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aphnetang/Desktop/HW/Sophomore Year/Business Analytics/Mini Project 3/"/>
    </mc:Choice>
  </mc:AlternateContent>
  <xr:revisionPtr revIDLastSave="0" documentId="13_ncr:1_{EE3F5EA3-07BE-3549-B072-9709E8635F94}" xr6:coauthVersionLast="36" xr6:coauthVersionMax="36" xr10:uidLastSave="{00000000-0000-0000-0000-000000000000}"/>
  <bookViews>
    <workbookView xWindow="0" yWindow="0" windowWidth="28800" windowHeight="18000" xr2:uid="{01190B8D-CB03-D84E-8C1D-79050F8F6E05}"/>
  </bookViews>
  <sheets>
    <sheet name="DATA" sheetId="1" r:id="rId1"/>
    <sheet name="FY2020 TRANSPORT" sheetId="2" r:id="rId2"/>
    <sheet name="FY2020 STATES ATTORNEY" sheetId="3" r:id="rId3"/>
    <sheet name="FY2020 SPECIAL CITY SERVICES" sheetId="4" r:id="rId4"/>
    <sheet name="FY2020 SHERIFF'S OFFICE" sheetId="5" r:id="rId5"/>
    <sheet name="FY2020 REP" sheetId="6" r:id="rId6"/>
    <sheet name="FY2020 R&amp;P" sheetId="7" r:id="rId7"/>
    <sheet name="FY2020 POLICE DEPARTMENT" sheetId="8" r:id="rId8"/>
    <sheet name="FY2020 PLANNING" sheetId="9" r:id="rId9"/>
    <sheet name="FY2020 ORPHAN'S COURT" sheetId="10" r:id="rId10"/>
    <sheet name="FY2020 CHILDREN AND FAMILY" sheetId="11" r:id="rId11"/>
    <sheet name="FY2020 OED" sheetId="12" r:id="rId12"/>
    <sheet name="FY2020 MUN ZONING APPEALS" sheetId="13" r:id="rId13"/>
    <sheet name="FY2020 MAYOR'S OFFICE" sheetId="14" r:id="rId14"/>
    <sheet name="FY2020 MR" sheetId="15" r:id="rId15"/>
    <sheet name="FY2020 LIQUOR LICENSE" sheetId="16" r:id="rId16"/>
    <sheet name="FY2020 LEG REFERENCE" sheetId="17" r:id="rId17"/>
    <sheet name="FY2020 LAW DEPT" sheetId="18" r:id="rId18"/>
    <sheet name="FY2020 HR" sheetId="19" r:id="rId19"/>
    <sheet name="FY2020 HOUSING" sheetId="20" r:id="rId20"/>
    <sheet name="FY2020 HEALTH" sheetId="21" r:id="rId21"/>
    <sheet name="FY2020 GENERAL SERVICES" sheetId="22" r:id="rId22"/>
    <sheet name="FY2020 FPR" sheetId="23" r:id="rId23"/>
    <sheet name="FY2020 FIRE DEPT" sheetId="24" r:id="rId24"/>
    <sheet name="FY2020 FIN" sheetId="25" r:id="rId25"/>
    <sheet name="FY2020 ERS EOS" sheetId="26" r:id="rId26"/>
    <sheet name="FY2020 ENOCH PRATT" sheetId="27" r:id="rId27"/>
    <sheet name="FY2020 ELECTIONS" sheetId="28" r:id="rId28"/>
    <sheet name="FY2020 DPW" sheetId="29" r:id="rId29"/>
    <sheet name="FY2020 DEM" sheetId="30" r:id="rId30"/>
    <sheet name="FY2020 COUNCIL SERVICES" sheetId="31" r:id="rId31"/>
    <sheet name="FY2020 COMP" sheetId="32" r:id="rId32"/>
    <sheet name="FY2020 CIVIL RTS WAGE ENFORCER" sheetId="33" r:id="rId33"/>
    <sheet name="FY2020 CITY COUNCIL" sheetId="34" r:id="rId34"/>
    <sheet name="FY2020 CIRCUIT COURT" sheetId="35" r:id="rId35"/>
    <sheet name="FY2020 BPD" sheetId="36" r:id="rId36"/>
  </sheets>
  <definedNames>
    <definedName name="_xlnm._FilterDatabase" localSheetId="0" hidden="1">DATA!$A$10:$O$10</definedName>
    <definedName name="_xlnm._FilterDatabase" localSheetId="6" hidden="1">'FY2020 R&amp;P'!$A$1:$K$1</definedName>
    <definedName name="_xlnm._FilterDatabase" localSheetId="1" hidden="1">'FY2020 TRANSPORT'!$A$1:$M$1</definedName>
    <definedName name="cluster">DATA!$A$10:$H$43</definedName>
    <definedName name="solver_adj" localSheetId="0" hidden="1">DATA!$C$2:$C$5</definedName>
    <definedName name="solver_cvg" localSheetId="0" hidden="1">0.0001</definedName>
    <definedName name="solver_drv" localSheetId="0" hidden="1">1</definedName>
    <definedName name="solver_eng" localSheetId="0" hidden="1">3</definedName>
    <definedName name="solver_itr" localSheetId="0" hidden="1">2147483647</definedName>
    <definedName name="solver_lhs1" localSheetId="0" hidden="1">DATA!$C$2:$C$5</definedName>
    <definedName name="solver_lhs2" localSheetId="0" hidden="1">DATA!$C$2:$C$5</definedName>
    <definedName name="solver_lhs3" localSheetId="0" hidden="1">DATA!$C$2:$C$5</definedName>
    <definedName name="solver_lin" localSheetId="0" hidden="1">2</definedName>
    <definedName name="solver_mip" localSheetId="0" hidden="1">2147483647</definedName>
    <definedName name="solver_mni" localSheetId="0" hidden="1">30</definedName>
    <definedName name="solver_mrt" localSheetId="0" hidden="1">0.5</definedName>
    <definedName name="solver_msl" localSheetId="0" hidden="1">2</definedName>
    <definedName name="solver_neg" localSheetId="0" hidden="1">1</definedName>
    <definedName name="solver_nod" localSheetId="0" hidden="1">2147483647</definedName>
    <definedName name="solver_num" localSheetId="0" hidden="1">3</definedName>
    <definedName name="solver_opt" localSheetId="0" hidden="1">DATA!$M$8</definedName>
    <definedName name="solver_pre" localSheetId="0" hidden="1">0.000001</definedName>
    <definedName name="solver_rbv" localSheetId="0" hidden="1">1</definedName>
    <definedName name="solver_rel1" localSheetId="0" hidden="1">1</definedName>
    <definedName name="solver_rel2" localSheetId="0" hidden="1">4</definedName>
    <definedName name="solver_rel3" localSheetId="0" hidden="1">3</definedName>
    <definedName name="solver_rhs1" localSheetId="0" hidden="1">DATA!$A$43</definedName>
    <definedName name="solver_rhs2" localSheetId="0" hidden="1">integer</definedName>
    <definedName name="solver_rhs3" localSheetId="0" hidden="1">DATA!$A$11</definedName>
    <definedName name="solver_rlx" localSheetId="0" hidden="1">2</definedName>
    <definedName name="solver_rsd" localSheetId="0" hidden="1">0</definedName>
    <definedName name="solver_scl" localSheetId="0" hidden="1">2</definedName>
    <definedName name="solver_sho" localSheetId="0" hidden="1">2</definedName>
    <definedName name="solver_ssz" localSheetId="0" hidden="1">100</definedName>
    <definedName name="solver_tim" localSheetId="0" hidden="1">60</definedName>
    <definedName name="solver_tol" localSheetId="0" hidden="1">0</definedName>
    <definedName name="solver_typ" localSheetId="0" hidden="1">2</definedName>
    <definedName name="solver_val" localSheetId="0" hidden="1">0</definedName>
    <definedName name="solver_ver" localSheetId="0" hidden="1">2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4" i="1" l="1"/>
  <c r="D3" i="1"/>
  <c r="D5" i="1"/>
  <c r="D2" i="1"/>
  <c r="E8" i="1"/>
  <c r="D8" i="1"/>
  <c r="C8" i="1"/>
  <c r="C7" i="1"/>
  <c r="E7" i="1"/>
  <c r="D7" i="1"/>
  <c r="N12" i="36"/>
  <c r="M12" i="36"/>
  <c r="L12" i="36"/>
  <c r="N6" i="35"/>
  <c r="M6" i="35"/>
  <c r="L6" i="35"/>
  <c r="N5" i="34"/>
  <c r="M5" i="34"/>
  <c r="L5" i="34"/>
  <c r="N10" i="33"/>
  <c r="M10" i="33"/>
  <c r="L10" i="33"/>
  <c r="N8" i="32"/>
  <c r="M8" i="32"/>
  <c r="L8" i="32"/>
  <c r="N7" i="31"/>
  <c r="M7" i="31"/>
  <c r="L7" i="31"/>
  <c r="N9" i="30"/>
  <c r="M9" i="30"/>
  <c r="L9" i="30"/>
  <c r="N10" i="29"/>
  <c r="M10" i="29"/>
  <c r="L10" i="29"/>
  <c r="N8" i="28"/>
  <c r="M8" i="28"/>
  <c r="L8" i="28"/>
  <c r="N10" i="27"/>
  <c r="M10" i="27"/>
  <c r="L10" i="27"/>
  <c r="N10" i="26"/>
  <c r="M10" i="26"/>
  <c r="L10" i="26"/>
  <c r="N9" i="25"/>
  <c r="M9" i="25"/>
  <c r="L9" i="25"/>
  <c r="N9" i="24"/>
  <c r="M9" i="24"/>
  <c r="L9" i="24"/>
  <c r="N10" i="23"/>
  <c r="M10" i="23"/>
  <c r="L10" i="23"/>
  <c r="N11" i="22"/>
  <c r="M11" i="22"/>
  <c r="L11" i="22"/>
  <c r="N12" i="21"/>
  <c r="M12" i="21"/>
  <c r="L12" i="21"/>
  <c r="N12" i="20"/>
  <c r="M12" i="20"/>
  <c r="L12" i="20"/>
  <c r="N11" i="19"/>
  <c r="M11" i="19"/>
  <c r="L11" i="19"/>
  <c r="N11" i="18"/>
  <c r="M11" i="18"/>
  <c r="L11" i="18"/>
  <c r="N7" i="17"/>
  <c r="M7" i="17"/>
  <c r="L7" i="17"/>
  <c r="N11" i="16"/>
  <c r="M11" i="16"/>
  <c r="L11" i="16"/>
  <c r="N13" i="15"/>
  <c r="M13" i="15"/>
  <c r="L13" i="15"/>
  <c r="N11" i="14"/>
  <c r="M11" i="14"/>
  <c r="L11" i="14"/>
  <c r="N9" i="13"/>
  <c r="M9" i="13"/>
  <c r="L9" i="13"/>
  <c r="N11" i="12"/>
  <c r="M11" i="12"/>
  <c r="L11" i="12"/>
  <c r="N10" i="11"/>
  <c r="M10" i="11"/>
  <c r="L10" i="11"/>
  <c r="N8" i="10"/>
  <c r="M8" i="10"/>
  <c r="L8" i="10"/>
  <c r="N10" i="9"/>
  <c r="M10" i="9"/>
  <c r="L10" i="9"/>
  <c r="N10" i="8"/>
  <c r="M10" i="8"/>
  <c r="L10" i="8"/>
  <c r="N10" i="7"/>
  <c r="M10" i="7"/>
  <c r="L10" i="7"/>
  <c r="N10" i="6"/>
  <c r="M10" i="6"/>
  <c r="L10" i="6"/>
  <c r="N10" i="5"/>
  <c r="M10" i="5"/>
  <c r="L10" i="5"/>
  <c r="N8" i="4"/>
  <c r="M8" i="4"/>
  <c r="L8" i="4"/>
  <c r="N7" i="3"/>
  <c r="M7" i="3"/>
  <c r="L7" i="3"/>
  <c r="N9" i="2"/>
  <c r="M9" i="2"/>
  <c r="L9" i="2"/>
  <c r="G19" i="1" l="1"/>
  <c r="F19" i="1"/>
  <c r="G22" i="1"/>
  <c r="G40" i="1"/>
  <c r="G28" i="1"/>
  <c r="G16" i="1"/>
  <c r="G34" i="1"/>
  <c r="G41" i="1"/>
  <c r="G38" i="1"/>
  <c r="G13" i="1"/>
  <c r="G36" i="1"/>
  <c r="G15" i="1"/>
  <c r="G30" i="1"/>
  <c r="G11" i="1"/>
  <c r="H25" i="1"/>
  <c r="F40" i="1"/>
  <c r="G39" i="1"/>
  <c r="G24" i="1"/>
  <c r="G32" i="1"/>
  <c r="G42" i="1"/>
  <c r="G25" i="1"/>
  <c r="F37" i="1"/>
  <c r="F43" i="1"/>
  <c r="F33" i="1"/>
  <c r="F21" i="1"/>
  <c r="F12" i="1"/>
  <c r="F20" i="1"/>
  <c r="F26" i="1"/>
  <c r="F18" i="1"/>
  <c r="H17" i="1"/>
  <c r="H35" i="1"/>
  <c r="H23" i="1"/>
  <c r="H14" i="1"/>
  <c r="H31" i="1"/>
  <c r="H29" i="1"/>
  <c r="H27" i="1"/>
  <c r="H19" i="1"/>
  <c r="F39" i="1"/>
  <c r="F36" i="1"/>
  <c r="F24" i="1"/>
  <c r="F15" i="1"/>
  <c r="F32" i="1"/>
  <c r="F30" i="1"/>
  <c r="F42" i="1"/>
  <c r="F11" i="1"/>
  <c r="F25" i="1"/>
  <c r="G37" i="1"/>
  <c r="G43" i="1"/>
  <c r="G33" i="1"/>
  <c r="G21" i="1"/>
  <c r="G12" i="1"/>
  <c r="G20" i="1"/>
  <c r="G26" i="1"/>
  <c r="G18" i="1"/>
  <c r="H38" i="1"/>
  <c r="H16" i="1"/>
  <c r="H34" i="1"/>
  <c r="H22" i="1"/>
  <c r="H13" i="1"/>
  <c r="H28" i="1"/>
  <c r="H41" i="1"/>
  <c r="H40" i="1"/>
  <c r="H18" i="1"/>
  <c r="F17" i="1"/>
  <c r="F35" i="1"/>
  <c r="F23" i="1"/>
  <c r="F14" i="1"/>
  <c r="F31" i="1"/>
  <c r="F29" i="1"/>
  <c r="F27" i="1"/>
  <c r="H37" i="1"/>
  <c r="H43" i="1"/>
  <c r="H33" i="1"/>
  <c r="H21" i="1"/>
  <c r="H12" i="1"/>
  <c r="H20" i="1"/>
  <c r="H26" i="1"/>
  <c r="F38" i="1"/>
  <c r="F16" i="1"/>
  <c r="F34" i="1"/>
  <c r="F22" i="1"/>
  <c r="F13" i="1"/>
  <c r="F28" i="1"/>
  <c r="F41" i="1"/>
  <c r="G17" i="1"/>
  <c r="G35" i="1"/>
  <c r="G23" i="1"/>
  <c r="G14" i="1"/>
  <c r="G31" i="1"/>
  <c r="G29" i="1"/>
  <c r="G27" i="1"/>
  <c r="H39" i="1"/>
  <c r="H36" i="1"/>
  <c r="H24" i="1"/>
  <c r="H15" i="1"/>
  <c r="H32" i="1"/>
  <c r="G5" i="1" s="1"/>
  <c r="H30" i="1"/>
  <c r="H42" i="1"/>
  <c r="H11" i="1"/>
  <c r="F2" i="1" l="1"/>
  <c r="E3" i="1"/>
  <c r="E5" i="1"/>
  <c r="G2" i="1"/>
  <c r="G4" i="1"/>
  <c r="F4" i="1"/>
  <c r="E2" i="1"/>
  <c r="G3" i="1"/>
  <c r="F3" i="1"/>
  <c r="E4" i="1"/>
  <c r="F5" i="1"/>
  <c r="I24" i="1" l="1"/>
  <c r="I27" i="1"/>
  <c r="K20" i="1"/>
  <c r="J34" i="1"/>
  <c r="L18" i="1"/>
  <c r="J27" i="1"/>
  <c r="L16" i="1"/>
  <c r="K13" i="1"/>
  <c r="K40" i="1"/>
  <c r="I43" i="1"/>
  <c r="K15" i="1"/>
  <c r="I41" i="1"/>
  <c r="I28" i="1"/>
  <c r="K21" i="1"/>
  <c r="K43" i="1"/>
  <c r="L33" i="1"/>
  <c r="I16" i="1"/>
  <c r="I25" i="1"/>
  <c r="I15" i="1"/>
  <c r="I31" i="1"/>
  <c r="K25" i="1"/>
  <c r="I21" i="1"/>
  <c r="K36" i="1"/>
  <c r="I38" i="1"/>
  <c r="K22" i="1"/>
  <c r="K16" i="1"/>
  <c r="K11" i="1"/>
  <c r="K26" i="1"/>
  <c r="J33" i="1"/>
  <c r="K39" i="1"/>
  <c r="K27" i="1"/>
  <c r="J39" i="1"/>
  <c r="J35" i="1"/>
  <c r="K19" i="1"/>
  <c r="K24" i="1"/>
  <c r="K18" i="1"/>
  <c r="J21" i="1"/>
  <c r="K37" i="1"/>
  <c r="K23" i="1"/>
  <c r="K14" i="1"/>
  <c r="J22" i="1"/>
  <c r="K30" i="1"/>
  <c r="K35" i="1"/>
  <c r="K32" i="1"/>
  <c r="K33" i="1"/>
  <c r="K31" i="1"/>
  <c r="K38" i="1"/>
  <c r="K29" i="1"/>
  <c r="K42" i="1"/>
  <c r="K12" i="1"/>
  <c r="J18" i="1"/>
  <c r="L15" i="1"/>
  <c r="L42" i="1"/>
  <c r="L41" i="1"/>
  <c r="L43" i="1"/>
  <c r="L29" i="1"/>
  <c r="L31" i="1"/>
  <c r="L19" i="1"/>
  <c r="L30" i="1"/>
  <c r="J17" i="1"/>
  <c r="L40" i="1"/>
  <c r="J38" i="1"/>
  <c r="L36" i="1"/>
  <c r="L32" i="1"/>
  <c r="L26" i="1"/>
  <c r="L20" i="1"/>
  <c r="L22" i="1"/>
  <c r="L39" i="1"/>
  <c r="L23" i="1"/>
  <c r="I23" i="1"/>
  <c r="K17" i="1"/>
  <c r="K41" i="1"/>
  <c r="I34" i="1"/>
  <c r="J23" i="1"/>
  <c r="I30" i="1"/>
  <c r="J20" i="1"/>
  <c r="I12" i="1"/>
  <c r="J30" i="1"/>
  <c r="I35" i="1"/>
  <c r="L14" i="1"/>
  <c r="I17" i="1"/>
  <c r="I32" i="1"/>
  <c r="J12" i="1"/>
  <c r="I26" i="1"/>
  <c r="I14" i="1"/>
  <c r="J36" i="1"/>
  <c r="L11" i="1"/>
  <c r="I18" i="1"/>
  <c r="J32" i="1"/>
  <c r="I40" i="1"/>
  <c r="J19" i="1"/>
  <c r="L21" i="1"/>
  <c r="J15" i="1"/>
  <c r="K34" i="1"/>
  <c r="L35" i="1"/>
  <c r="J11" i="1"/>
  <c r="J42" i="1"/>
  <c r="I29" i="1"/>
  <c r="J16" i="1"/>
  <c r="I42" i="1"/>
  <c r="J26" i="1"/>
  <c r="I33" i="1"/>
  <c r="L17" i="1"/>
  <c r="I36" i="1"/>
  <c r="J43" i="1"/>
  <c r="J13" i="1"/>
  <c r="L25" i="1"/>
  <c r="I20" i="1"/>
  <c r="J24" i="1"/>
  <c r="I39" i="1"/>
  <c r="J37" i="1"/>
  <c r="J41" i="1"/>
  <c r="L34" i="1"/>
  <c r="L38" i="1"/>
  <c r="L12" i="1"/>
  <c r="J40" i="1"/>
  <c r="L28" i="1"/>
  <c r="I22" i="1"/>
  <c r="J14" i="1"/>
  <c r="L24" i="1"/>
  <c r="L13" i="1"/>
  <c r="K28" i="1"/>
  <c r="L37" i="1"/>
  <c r="J29" i="1"/>
  <c r="J25" i="1"/>
  <c r="J28" i="1"/>
  <c r="I13" i="1"/>
  <c r="J31" i="1"/>
  <c r="I19" i="1"/>
  <c r="I11" i="1"/>
  <c r="I37" i="1"/>
  <c r="L27" i="1"/>
  <c r="M27" i="1" l="1"/>
  <c r="N27" i="1" s="1"/>
  <c r="O27" i="1" s="1"/>
  <c r="M25" i="1"/>
  <c r="N25" i="1" s="1"/>
  <c r="O25" i="1" s="1"/>
  <c r="M21" i="1"/>
  <c r="N21" i="1" s="1"/>
  <c r="O21" i="1" s="1"/>
  <c r="M43" i="1"/>
  <c r="N43" i="1" s="1"/>
  <c r="O43" i="1" s="1"/>
  <c r="M31" i="1"/>
  <c r="N31" i="1" s="1"/>
  <c r="O31" i="1" s="1"/>
  <c r="M11" i="1"/>
  <c r="N11" i="1" s="1"/>
  <c r="O11" i="1" s="1"/>
  <c r="M38" i="1"/>
  <c r="N38" i="1" s="1"/>
  <c r="O38" i="1" s="1"/>
  <c r="M33" i="1"/>
  <c r="N33" i="1" s="1"/>
  <c r="O33" i="1" s="1"/>
  <c r="M22" i="1"/>
  <c r="N22" i="1" s="1"/>
  <c r="O22" i="1" s="1"/>
  <c r="M39" i="1"/>
  <c r="N39" i="1" s="1"/>
  <c r="O39" i="1" s="1"/>
  <c r="M19" i="1"/>
  <c r="N19" i="1" s="1"/>
  <c r="O19" i="1" s="1"/>
  <c r="M20" i="1"/>
  <c r="N20" i="1" s="1"/>
  <c r="O20" i="1" s="1"/>
  <c r="M42" i="1"/>
  <c r="N42" i="1" s="1"/>
  <c r="O42" i="1" s="1"/>
  <c r="M18" i="1"/>
  <c r="N18" i="1" s="1"/>
  <c r="O18" i="1" s="1"/>
  <c r="M15" i="1"/>
  <c r="N15" i="1" s="1"/>
  <c r="O15" i="1" s="1"/>
  <c r="M41" i="1"/>
  <c r="N41" i="1" s="1"/>
  <c r="O41" i="1" s="1"/>
  <c r="M36" i="1"/>
  <c r="N36" i="1" s="1"/>
  <c r="O36" i="1" s="1"/>
  <c r="M37" i="1"/>
  <c r="N37" i="1" s="1"/>
  <c r="O37" i="1" s="1"/>
  <c r="M16" i="1"/>
  <c r="N16" i="1" s="1"/>
  <c r="O16" i="1" s="1"/>
  <c r="M28" i="1"/>
  <c r="N28" i="1" s="1"/>
  <c r="O28" i="1" s="1"/>
  <c r="M32" i="1"/>
  <c r="N32" i="1" s="1"/>
  <c r="O32" i="1" s="1"/>
  <c r="M23" i="1"/>
  <c r="N23" i="1" s="1"/>
  <c r="O23" i="1" s="1"/>
  <c r="M24" i="1"/>
  <c r="M14" i="1"/>
  <c r="N14" i="1" s="1"/>
  <c r="O14" i="1" s="1"/>
  <c r="M17" i="1"/>
  <c r="N17" i="1" s="1"/>
  <c r="O17" i="1" s="1"/>
  <c r="M12" i="1"/>
  <c r="N12" i="1" s="1"/>
  <c r="O12" i="1" s="1"/>
  <c r="M34" i="1"/>
  <c r="N34" i="1" s="1"/>
  <c r="O34" i="1" s="1"/>
  <c r="M26" i="1"/>
  <c r="N26" i="1" s="1"/>
  <c r="O26" i="1" s="1"/>
  <c r="M13" i="1"/>
  <c r="N13" i="1" s="1"/>
  <c r="O13" i="1" s="1"/>
  <c r="M35" i="1"/>
  <c r="N35" i="1" s="1"/>
  <c r="O35" i="1" s="1"/>
  <c r="M30" i="1"/>
  <c r="N30" i="1" s="1"/>
  <c r="O30" i="1" s="1"/>
  <c r="M29" i="1"/>
  <c r="N29" i="1" s="1"/>
  <c r="O29" i="1" s="1"/>
  <c r="M40" i="1"/>
  <c r="N40" i="1" s="1"/>
  <c r="O40" i="1" s="1"/>
  <c r="N24" i="1" l="1"/>
  <c r="O24" i="1" s="1"/>
  <c r="M8" i="1"/>
</calcChain>
</file>

<file path=xl/sharedStrings.xml><?xml version="1.0" encoding="utf-8"?>
<sst xmlns="http://schemas.openxmlformats.org/spreadsheetml/2006/main" count="84073" uniqueCount="18776">
  <si>
    <t>Number</t>
  </si>
  <si>
    <t>Department Name</t>
  </si>
  <si>
    <t>FY2020 Average Annual Salary</t>
  </si>
  <si>
    <t>FY2020 Average Gross Salary</t>
  </si>
  <si>
    <t>FY2020 Average Years Worked</t>
  </si>
  <si>
    <t>BPD</t>
  </si>
  <si>
    <t>State Attorneys</t>
  </si>
  <si>
    <t>Special City Services</t>
  </si>
  <si>
    <t>Sheriff's Office</t>
  </si>
  <si>
    <t>Rep</t>
  </si>
  <si>
    <t>R&amp;P</t>
  </si>
  <si>
    <t>ID</t>
  </si>
  <si>
    <t>Name</t>
  </si>
  <si>
    <t>JobTitle</t>
  </si>
  <si>
    <t>AgencyID</t>
  </si>
  <si>
    <t>AgencyName</t>
  </si>
  <si>
    <t>HireDate</t>
  </si>
  <si>
    <t>Days Worked</t>
  </si>
  <si>
    <t>Years Worked</t>
  </si>
  <si>
    <t>AnnualSalary</t>
  </si>
  <si>
    <t>GrossPay</t>
  </si>
  <si>
    <t>FiscalYear</t>
  </si>
  <si>
    <t>Abbott-Cole,Michelle</t>
  </si>
  <si>
    <t>Operations Officer III</t>
  </si>
  <si>
    <t>A90005</t>
  </si>
  <si>
    <t>TRANS-Traffic (005)</t>
  </si>
  <si>
    <t>FY2020</t>
  </si>
  <si>
    <t>Abid,Amal</t>
  </si>
  <si>
    <t>Engineer II</t>
  </si>
  <si>
    <t>A49507</t>
  </si>
  <si>
    <t>TRANS-Highways (507)</t>
  </si>
  <si>
    <t>Able,Malik J</t>
  </si>
  <si>
    <t>Community Aide</t>
  </si>
  <si>
    <t>A49109</t>
  </si>
  <si>
    <t>TRANS-Highways (109)</t>
  </si>
  <si>
    <t>Average Annual Salary</t>
  </si>
  <si>
    <t>Abu-Hakim,Kendall</t>
  </si>
  <si>
    <t>Gen Supt Trans Maintenance</t>
  </si>
  <si>
    <t>A49300</t>
  </si>
  <si>
    <t>TRANS-Highways (300)</t>
  </si>
  <si>
    <t>Average Gross Pay</t>
  </si>
  <si>
    <t>Adair,Brittanous I</t>
  </si>
  <si>
    <t>Transportation Enforc Off I</t>
  </si>
  <si>
    <t>A90201</t>
  </si>
  <si>
    <t>TRANS-Traffic (201)</t>
  </si>
  <si>
    <t>Average Years Worked</t>
  </si>
  <si>
    <t>Adair,Raimond E</t>
  </si>
  <si>
    <t>Traffic Signal Installer I</t>
  </si>
  <si>
    <t>A49506</t>
  </si>
  <si>
    <t>TRANS-Highways (506)</t>
  </si>
  <si>
    <t>Adams,Judith C</t>
  </si>
  <si>
    <t>Crossing Guard</t>
  </si>
  <si>
    <t>C90786</t>
  </si>
  <si>
    <t>TRANS-Crossing Guards (786)</t>
  </si>
  <si>
    <t>Adams,Keon S</t>
  </si>
  <si>
    <t>Adams,Reggie R</t>
  </si>
  <si>
    <t>Traffic Maint Worker II</t>
  </si>
  <si>
    <t>A90002</t>
  </si>
  <si>
    <t>TRANS-Traffic (002)</t>
  </si>
  <si>
    <t>Addison,Melvin A</t>
  </si>
  <si>
    <t>Laborer</t>
  </si>
  <si>
    <t>B49308</t>
  </si>
  <si>
    <t>TRANS-Highways (wkly) (308)</t>
  </si>
  <si>
    <t>Addison,Ronetta V</t>
  </si>
  <si>
    <t>Adeyinka,Ayodele</t>
  </si>
  <si>
    <t>Office Support Specialist II</t>
  </si>
  <si>
    <t>A49330</t>
  </si>
  <si>
    <t>TRANS-Highways (330)</t>
  </si>
  <si>
    <t>Aiken,Barbara A</t>
  </si>
  <si>
    <t>Office Supervisor</t>
  </si>
  <si>
    <t>A49308</t>
  </si>
  <si>
    <t>TRANS-Highways (308)</t>
  </si>
  <si>
    <t>Akhund,Fazal</t>
  </si>
  <si>
    <t>Akilo,Veobia</t>
  </si>
  <si>
    <t>Operations Officer I</t>
  </si>
  <si>
    <t>A49101</t>
  </si>
  <si>
    <t>TRANS-Highways (101)</t>
  </si>
  <si>
    <t>Akins,Maude E</t>
  </si>
  <si>
    <t>Data Entry Operator III</t>
  </si>
  <si>
    <t>Alford,Charles L</t>
  </si>
  <si>
    <t>Allen,Danielle Y</t>
  </si>
  <si>
    <t>Transportation Enfor Off II</t>
  </si>
  <si>
    <t>Allen,Goldine A</t>
  </si>
  <si>
    <t>Allen,Lamont</t>
  </si>
  <si>
    <t>A49335</t>
  </si>
  <si>
    <t>TRANS-Highways (335)</t>
  </si>
  <si>
    <t>Allen,Stacey L</t>
  </si>
  <si>
    <t>Office Support Specialist III</t>
  </si>
  <si>
    <t>A49370</t>
  </si>
  <si>
    <t>TRANS-Highways (370)</t>
  </si>
  <si>
    <t>Allen,Teresa</t>
  </si>
  <si>
    <t>Allen,Tiffany N</t>
  </si>
  <si>
    <t>Towing Services Rep II</t>
  </si>
  <si>
    <t>A84401</t>
  </si>
  <si>
    <t>TRANS-Towing (401)</t>
  </si>
  <si>
    <t>Alleyne,Keith G</t>
  </si>
  <si>
    <t>Welder</t>
  </si>
  <si>
    <t>Almond,Al J</t>
  </si>
  <si>
    <t>Mason Supervisor</t>
  </si>
  <si>
    <t>A49310</t>
  </si>
  <si>
    <t>TRANS-Highways (310)</t>
  </si>
  <si>
    <t>Alsalihi,Muhammed Z</t>
  </si>
  <si>
    <t>Bridge Project Engineer</t>
  </si>
  <si>
    <t>A49104</t>
  </si>
  <si>
    <t>TRANS-Highways (104)</t>
  </si>
  <si>
    <t>Alston Edmonds,Cameron D</t>
  </si>
  <si>
    <t>Alston,Constance A</t>
  </si>
  <si>
    <t>Alston,Kayla N</t>
  </si>
  <si>
    <t>Alston,Terry</t>
  </si>
  <si>
    <t>Cement Finisher</t>
  </si>
  <si>
    <t>A49320</t>
  </si>
  <si>
    <t>TRANS-Highways (320)</t>
  </si>
  <si>
    <t>Amoh,Emmanuel S</t>
  </si>
  <si>
    <t>Public Works Inspector III</t>
  </si>
  <si>
    <t>Amonica,Joseph G</t>
  </si>
  <si>
    <t>Traffic Maint Worker I</t>
  </si>
  <si>
    <t>Amoroso,John A</t>
  </si>
  <si>
    <t>Transportation Assoc II</t>
  </si>
  <si>
    <t>A49102</t>
  </si>
  <si>
    <t>TRANS-Highways (102)</t>
  </si>
  <si>
    <t>Anderson,Catherine</t>
  </si>
  <si>
    <t>Anderson,Kenneth A</t>
  </si>
  <si>
    <t>CDL Driver II</t>
  </si>
  <si>
    <t>A49390</t>
  </si>
  <si>
    <t>TRANS-Highways (390)</t>
  </si>
  <si>
    <t>CDL Driver I</t>
  </si>
  <si>
    <t>Anderson,Nicole M</t>
  </si>
  <si>
    <t>Arizzi,Tina M</t>
  </si>
  <si>
    <t>Towing Services Rep I</t>
  </si>
  <si>
    <t>Armitage,Sean D</t>
  </si>
  <si>
    <t>Traffic Signal Maint Supv</t>
  </si>
  <si>
    <t>Armstead,Shannel D</t>
  </si>
  <si>
    <t>Cashier I</t>
  </si>
  <si>
    <t>Armstrong,Gabrielle</t>
  </si>
  <si>
    <t>Arrington,John L</t>
  </si>
  <si>
    <t>Arrington,Shelly L</t>
  </si>
  <si>
    <t>Arthur,Jennifer M</t>
  </si>
  <si>
    <t>Artis,Janet M</t>
  </si>
  <si>
    <t>Ashe,Melvin</t>
  </si>
  <si>
    <t>Askew,Sherece L</t>
  </si>
  <si>
    <t>Asong,Njukang</t>
  </si>
  <si>
    <t>Operations Officer V</t>
  </si>
  <si>
    <t>A49100</t>
  </si>
  <si>
    <t>TRANS-Highways (100)</t>
  </si>
  <si>
    <t>Atkins,Anthony</t>
  </si>
  <si>
    <t>A49411</t>
  </si>
  <si>
    <t>TRANS-Highways (411)</t>
  </si>
  <si>
    <t>Atkins,Patricia</t>
  </si>
  <si>
    <t>Atkinson,Kylayah S</t>
  </si>
  <si>
    <t>Augins,Yvonne M</t>
  </si>
  <si>
    <t>A49350</t>
  </si>
  <si>
    <t>TRANS-Highways (350)</t>
  </si>
  <si>
    <t>Austin,Derrick W</t>
  </si>
  <si>
    <t>B49320</t>
  </si>
  <si>
    <t>TRANS-Highways (wkly) (320)</t>
  </si>
  <si>
    <t>Avent,Timiko R</t>
  </si>
  <si>
    <t>Transportation Enfor Supv I</t>
  </si>
  <si>
    <t>Avery,Benjamin L</t>
  </si>
  <si>
    <t>Ayonrinde,Kunle S</t>
  </si>
  <si>
    <t>Bahner,Wayne W</t>
  </si>
  <si>
    <t>B49390</t>
  </si>
  <si>
    <t>TRANS-Highways (wkly) (390)</t>
  </si>
  <si>
    <t>Bahri,Narinder</t>
  </si>
  <si>
    <t>Baier,Patti A</t>
  </si>
  <si>
    <t>Public Works Inspector II</t>
  </si>
  <si>
    <t>Bailey,Denise B</t>
  </si>
  <si>
    <t>Traffic Investigator II</t>
  </si>
  <si>
    <t>Bailey,Trina M</t>
  </si>
  <si>
    <t>Baker Jr,Charles C</t>
  </si>
  <si>
    <t>Operations Manager I</t>
  </si>
  <si>
    <t>Baker,Carlos N</t>
  </si>
  <si>
    <t>Utility Aide</t>
  </si>
  <si>
    <t>Baker,Nishauna R</t>
  </si>
  <si>
    <t>Quality Assurance Analyst</t>
  </si>
  <si>
    <t>Balarezo,Victor J</t>
  </si>
  <si>
    <t>Traffic Signal Installer II</t>
  </si>
  <si>
    <t>Baldwin,Gregory A</t>
  </si>
  <si>
    <t>Mason II</t>
  </si>
  <si>
    <t>Ballard,Kenneth M</t>
  </si>
  <si>
    <t>Banks,Mozelle</t>
  </si>
  <si>
    <t>Banks,Sean E</t>
  </si>
  <si>
    <t>Barber,Eugene C</t>
  </si>
  <si>
    <t>B49410</t>
  </si>
  <si>
    <t>TRANS-Highways (wkly) (410)</t>
  </si>
  <si>
    <t>Barnes,Donna E</t>
  </si>
  <si>
    <t>Barnes,Dorien D</t>
  </si>
  <si>
    <t>Barnes,Vanessa</t>
  </si>
  <si>
    <t>C90SUM</t>
  </si>
  <si>
    <t>TRANS-Cross Guard-Summer</t>
  </si>
  <si>
    <t>Barney,Thomas C</t>
  </si>
  <si>
    <t>Bartholomew,Carmelita</t>
  </si>
  <si>
    <t>Basilio,Joan R</t>
  </si>
  <si>
    <t>Baskerville,Carlton J</t>
  </si>
  <si>
    <t>Battle,Daron J</t>
  </si>
  <si>
    <t>Battle,Kyle</t>
  </si>
  <si>
    <t>Bauer,Gregory P</t>
  </si>
  <si>
    <t>A49105</t>
  </si>
  <si>
    <t>TRANS-Highways (105)</t>
  </si>
  <si>
    <t>Bazemore,Loretta</t>
  </si>
  <si>
    <t>Beads,Sade L</t>
  </si>
  <si>
    <t>Beasley,Darrel D</t>
  </si>
  <si>
    <t>Beason,Aaron E</t>
  </si>
  <si>
    <t>Vehicle Processor</t>
  </si>
  <si>
    <t>A84402</t>
  </si>
  <si>
    <t>TRANS-Towing (402)</t>
  </si>
  <si>
    <t>Beatty,Gary</t>
  </si>
  <si>
    <t>Laborer Crew Leader I</t>
  </si>
  <si>
    <t>Bell,Antonio D</t>
  </si>
  <si>
    <t>Parking Control Agent</t>
  </si>
  <si>
    <t>Bell,Leshawn L</t>
  </si>
  <si>
    <t>Bell,Tyrone</t>
  </si>
  <si>
    <t>Bellamy,Darryl</t>
  </si>
  <si>
    <t>Belzner,Steven F</t>
  </si>
  <si>
    <t>Engineering Associate III</t>
  </si>
  <si>
    <t>Bennett,Nathaniel W</t>
  </si>
  <si>
    <t>Benson Jr,Leroy E</t>
  </si>
  <si>
    <t>Traffic Electron Maint Tech II</t>
  </si>
  <si>
    <t>A49505</t>
  </si>
  <si>
    <t>TRANS-Highways (505)</t>
  </si>
  <si>
    <t>Bentley,Margaret E</t>
  </si>
  <si>
    <t>Benvenga,Anthony T</t>
  </si>
  <si>
    <t>Construction Project Supv I</t>
  </si>
  <si>
    <t>Berry,Doreen</t>
  </si>
  <si>
    <t>Berry,Gloria L</t>
  </si>
  <si>
    <t>Bess,Lisa M</t>
  </si>
  <si>
    <t>Beverage,Jeanette L</t>
  </si>
  <si>
    <t>Bhatt,Suresh C</t>
  </si>
  <si>
    <t>A49103</t>
  </si>
  <si>
    <t>TRANS-Highways (103)</t>
  </si>
  <si>
    <t>Biggers,Taryl D</t>
  </si>
  <si>
    <t>Binda,Richard D</t>
  </si>
  <si>
    <t>Binde,Amah N</t>
  </si>
  <si>
    <t>Operations Manager II</t>
  </si>
  <si>
    <t>Biondo Jr,Charles A</t>
  </si>
  <si>
    <t>Bishop,James W</t>
  </si>
  <si>
    <t>Black,Queen E</t>
  </si>
  <si>
    <t>Blackett'e,Grishae N</t>
  </si>
  <si>
    <t>Liaison Officer I</t>
  </si>
  <si>
    <t>Blackmon,Tyrone</t>
  </si>
  <si>
    <t>Carpenter I</t>
  </si>
  <si>
    <t>Blake,Cary L</t>
  </si>
  <si>
    <t>Engineer I</t>
  </si>
  <si>
    <t>Blick,Cory J</t>
  </si>
  <si>
    <t>Motor Vehicle Driver I Hourly</t>
  </si>
  <si>
    <t>Blue-Shaw,Tennille</t>
  </si>
  <si>
    <t>A49108</t>
  </si>
  <si>
    <t>TRANS-Highways (108)</t>
  </si>
  <si>
    <t>Bluitt,Mikhail A</t>
  </si>
  <si>
    <t>Laborer Hourly</t>
  </si>
  <si>
    <t>Blye,Marvin L</t>
  </si>
  <si>
    <t>Chief of Fiscal Services I</t>
  </si>
  <si>
    <t>Bolden,Joetta</t>
  </si>
  <si>
    <t>Bonaparte,Julian MALIK</t>
  </si>
  <si>
    <t>Bond,Antione</t>
  </si>
  <si>
    <t>Bond,Steven H</t>
  </si>
  <si>
    <t>Highway Maintenance Supervisor</t>
  </si>
  <si>
    <t>Bond,Traci V</t>
  </si>
  <si>
    <t>Booker,Ray L</t>
  </si>
  <si>
    <t>Boone,Willie</t>
  </si>
  <si>
    <t>B49310</t>
  </si>
  <si>
    <t>TRANS-Highways (wkly) (310)</t>
  </si>
  <si>
    <t>Booth,Durrell N</t>
  </si>
  <si>
    <t>A49412</t>
  </si>
  <si>
    <t>TRANS-Highways (412)</t>
  </si>
  <si>
    <t>Booze,Arcardio D</t>
  </si>
  <si>
    <t>Traffic Signal Installer III</t>
  </si>
  <si>
    <t>Booze,Luther</t>
  </si>
  <si>
    <t>Superintendent of Trans Maint</t>
  </si>
  <si>
    <t>Borkowicz,Lawrence J</t>
  </si>
  <si>
    <t>Traffic Investigator III</t>
  </si>
  <si>
    <t>Boyd,Charles E</t>
  </si>
  <si>
    <t>Boyd,Corey D</t>
  </si>
  <si>
    <t>B49411</t>
  </si>
  <si>
    <t>TRANS-Highways (wkly) (411)</t>
  </si>
  <si>
    <t>Boyd,Marwin</t>
  </si>
  <si>
    <t>Boyd,Roland</t>
  </si>
  <si>
    <t>Bradford Branche,Regina RUTH</t>
  </si>
  <si>
    <t>Bradshaw,Antonio D</t>
  </si>
  <si>
    <t>Brady,Michael A</t>
  </si>
  <si>
    <t>Claims Investigator</t>
  </si>
  <si>
    <t>Brady,Michelle</t>
  </si>
  <si>
    <t>Branch Jr,Robert T</t>
  </si>
  <si>
    <t>Branch,Deanna</t>
  </si>
  <si>
    <t>Branch,Latoria</t>
  </si>
  <si>
    <t>Branch,Shontavia K</t>
  </si>
  <si>
    <t>Brand,Michelle C</t>
  </si>
  <si>
    <t>Braxton,Iva M</t>
  </si>
  <si>
    <t>Braxton,James E</t>
  </si>
  <si>
    <t>Braxton,Tavon</t>
  </si>
  <si>
    <t>Breneman,Ryan</t>
  </si>
  <si>
    <t>Brewer,Lenneth J</t>
  </si>
  <si>
    <t>Brice,Kiesha M</t>
  </si>
  <si>
    <t>Briggs,Shatia</t>
  </si>
  <si>
    <t>Britt,Sydney A</t>
  </si>
  <si>
    <t>Brogden,Todd K</t>
  </si>
  <si>
    <t>Brooks,Caroline Y</t>
  </si>
  <si>
    <t>Crossing Guard Supervisor II</t>
  </si>
  <si>
    <t>A90041</t>
  </si>
  <si>
    <t>TRANS-Traffic (041)</t>
  </si>
  <si>
    <t>Brooks,Ivy</t>
  </si>
  <si>
    <t>Brooks,Keith</t>
  </si>
  <si>
    <t>Brooks,Kevin W</t>
  </si>
  <si>
    <t>Brooks,Shanae</t>
  </si>
  <si>
    <t>Brooks,Steven A</t>
  </si>
  <si>
    <t>Brooks,Veronica E</t>
  </si>
  <si>
    <t>Brown Jr,Godfrey E</t>
  </si>
  <si>
    <t>Brown Jr.,Kisaiah D</t>
  </si>
  <si>
    <t>Brown,Aaron D</t>
  </si>
  <si>
    <t>Brown,Ali S</t>
  </si>
  <si>
    <t>Brown,April</t>
  </si>
  <si>
    <t>Brown,Bobby</t>
  </si>
  <si>
    <t>Brown,Carolyn D</t>
  </si>
  <si>
    <t>Brown,Christopher A</t>
  </si>
  <si>
    <t>Brown,Darlene</t>
  </si>
  <si>
    <t>Traffic Safety Assistant</t>
  </si>
  <si>
    <t>Brown,Gerard</t>
  </si>
  <si>
    <t>Brown,Johnathan P</t>
  </si>
  <si>
    <t>Brown,Kanika S</t>
  </si>
  <si>
    <t>Brown,Keith</t>
  </si>
  <si>
    <t>Brown,Kelly E</t>
  </si>
  <si>
    <t>Brown,Malik L</t>
  </si>
  <si>
    <t>Brown,Nia N</t>
  </si>
  <si>
    <t>Brown,Nicole M</t>
  </si>
  <si>
    <t>Crossing Guard Supervisor I</t>
  </si>
  <si>
    <t>Brown,Patrick D</t>
  </si>
  <si>
    <t>Brown,Raesharon</t>
  </si>
  <si>
    <t>Brown,Robert E</t>
  </si>
  <si>
    <t>Brown,Robert L</t>
  </si>
  <si>
    <t>Brown,Sherry</t>
  </si>
  <si>
    <t>Brown,Takeya M</t>
  </si>
  <si>
    <t>Brown,Tanesha M</t>
  </si>
  <si>
    <t>Brown,Tremayne P</t>
  </si>
  <si>
    <t>Bruce Sr,Michael S</t>
  </si>
  <si>
    <t>Brunson,Nathaniel</t>
  </si>
  <si>
    <t>Brunson,Sylvester</t>
  </si>
  <si>
    <t>Brunson,Vernita L</t>
  </si>
  <si>
    <t>Contract Administrator II</t>
  </si>
  <si>
    <t>Brunston,Jammie</t>
  </si>
  <si>
    <t>Bryant Jr,Bennie V</t>
  </si>
  <si>
    <t>Bullock,Anthony W</t>
  </si>
  <si>
    <t>Bullock,Benneta E</t>
  </si>
  <si>
    <t>Graphic Artist II</t>
  </si>
  <si>
    <t>Bullock,Kezia F</t>
  </si>
  <si>
    <t>Bullock,Linwood C</t>
  </si>
  <si>
    <t>Bumgardner,Victor L</t>
  </si>
  <si>
    <t>Bunting,Darryl MARCUS</t>
  </si>
  <si>
    <t>Burdinski,Gail D</t>
  </si>
  <si>
    <t>Accounting Assistant III</t>
  </si>
  <si>
    <t>Burke,Renee E</t>
  </si>
  <si>
    <t>B49340</t>
  </si>
  <si>
    <t>TRANS-Highways (wkly) (340)</t>
  </si>
  <si>
    <t>Burley,Ako D</t>
  </si>
  <si>
    <t>Burns,Brendan</t>
  </si>
  <si>
    <t>Burrell,Beverly A</t>
  </si>
  <si>
    <t>Burrell,Michael J</t>
  </si>
  <si>
    <t>Burrell,Tyrone L</t>
  </si>
  <si>
    <t>Burriss,Lorraine A</t>
  </si>
  <si>
    <t>Butler,Lamont W</t>
  </si>
  <si>
    <t>Public Works Inspector I</t>
  </si>
  <si>
    <t>Butler,Pamela D</t>
  </si>
  <si>
    <t>Butler-Hill,Tonia</t>
  </si>
  <si>
    <t>Byrd,Ellena</t>
  </si>
  <si>
    <t>Superintendent Parking Enfor</t>
  </si>
  <si>
    <t>Byrd,Rosa M</t>
  </si>
  <si>
    <t>Caccavale,Freda A</t>
  </si>
  <si>
    <t>Sign Fabricator II</t>
  </si>
  <si>
    <t>Cain,Joseph</t>
  </si>
  <si>
    <t>Calderon,Kizzy</t>
  </si>
  <si>
    <t>Caldwell,Chantay</t>
  </si>
  <si>
    <t>Caldwell,John H</t>
  </si>
  <si>
    <t>A84403</t>
  </si>
  <si>
    <t>TRANS-Towing (403)</t>
  </si>
  <si>
    <t>Callahan,Kurt E</t>
  </si>
  <si>
    <t>Inspection Associate Supv</t>
  </si>
  <si>
    <t>Callis,Eric A</t>
  </si>
  <si>
    <t>Campbell Jr,Donald W</t>
  </si>
  <si>
    <t>Campbell,Brenda K</t>
  </si>
  <si>
    <t>Campbell,Erica</t>
  </si>
  <si>
    <t>Campbell,Kathy S</t>
  </si>
  <si>
    <t>Camper,Michael L</t>
  </si>
  <si>
    <t>Canary,Brian S</t>
  </si>
  <si>
    <t>Cannady,Shadawna V</t>
  </si>
  <si>
    <t>Cannon-Bey,Rodney D</t>
  </si>
  <si>
    <t>Carlton,Tinika R</t>
  </si>
  <si>
    <t>Carmichael,Latoya D</t>
  </si>
  <si>
    <t>Carroll,Cornelius B</t>
  </si>
  <si>
    <t>Carter,Angela</t>
  </si>
  <si>
    <t>Carter,Charles R</t>
  </si>
  <si>
    <t>Carter,Crystal G</t>
  </si>
  <si>
    <t>Carter,Douglas</t>
  </si>
  <si>
    <t>Carter,Eric D</t>
  </si>
  <si>
    <t>Carter,James S</t>
  </si>
  <si>
    <t>Carter,Jean M</t>
  </si>
  <si>
    <t>Carter,Kevin M</t>
  </si>
  <si>
    <t>Carter,Kyaire A</t>
  </si>
  <si>
    <t>Carter,Laverne A</t>
  </si>
  <si>
    <t>Carter,Nancy G</t>
  </si>
  <si>
    <t>Carter,Tyonda</t>
  </si>
  <si>
    <t>Carter,Wesley</t>
  </si>
  <si>
    <t>Inspection Associate I</t>
  </si>
  <si>
    <t>Cavey,Susan</t>
  </si>
  <si>
    <t>Celano,Enrico</t>
  </si>
  <si>
    <t>Chambers,Andrea S</t>
  </si>
  <si>
    <t>Control System Operator</t>
  </si>
  <si>
    <t>Chambers,Brandon</t>
  </si>
  <si>
    <t>A49410</t>
  </si>
  <si>
    <t>TRANS-Highways (410)</t>
  </si>
  <si>
    <t>Chambers,Tiffany A</t>
  </si>
  <si>
    <t>Chambers,Tony</t>
  </si>
  <si>
    <t>A90045</t>
  </si>
  <si>
    <t>TRANS-Traffic (045)</t>
  </si>
  <si>
    <t>Chapman Jr,Frank A</t>
  </si>
  <si>
    <t>Elect Mech Supv St Lighting</t>
  </si>
  <si>
    <t>Chapman,Catherine</t>
  </si>
  <si>
    <t>Chapman,Gregory</t>
  </si>
  <si>
    <t>Chenoweth,Terry E</t>
  </si>
  <si>
    <t>Cherry,Alvin D</t>
  </si>
  <si>
    <t>Cherry,Stephanie N</t>
  </si>
  <si>
    <t>Chester,Shena I</t>
  </si>
  <si>
    <t>A90040</t>
  </si>
  <si>
    <t>TRANS-Traffic (040)</t>
  </si>
  <si>
    <t>Chiara,Tammy</t>
  </si>
  <si>
    <t>Ching Jr,Kenith</t>
  </si>
  <si>
    <t>Ching,Sharen T</t>
  </si>
  <si>
    <t>Christian Jr,William</t>
  </si>
  <si>
    <t>Transportation Enfor Supv II</t>
  </si>
  <si>
    <t>Church,Kenneth P</t>
  </si>
  <si>
    <t>Cimino Jr,Anthony R</t>
  </si>
  <si>
    <t>Clark,Stephanie A</t>
  </si>
  <si>
    <t>Clark,Temia J</t>
  </si>
  <si>
    <t>Clayton,Aaron D</t>
  </si>
  <si>
    <t>Clevenger,John S</t>
  </si>
  <si>
    <t>Clouden,Michael J</t>
  </si>
  <si>
    <t>Clowney,James W</t>
  </si>
  <si>
    <t>Clowney,Reginald F</t>
  </si>
  <si>
    <t>Coates,Donchez H</t>
  </si>
  <si>
    <t>Towing Administrative Service</t>
  </si>
  <si>
    <t>Coates,Michele</t>
  </si>
  <si>
    <t>Coates,Reginald C</t>
  </si>
  <si>
    <t>Control System Operator Supv</t>
  </si>
  <si>
    <t>Coaxum - Harris,Terrance M</t>
  </si>
  <si>
    <t>Cobb,Brenda L</t>
  </si>
  <si>
    <t>Coleman,Barry L</t>
  </si>
  <si>
    <t>Coleman,Deborah A</t>
  </si>
  <si>
    <t>Coleman,Tammy R</t>
  </si>
  <si>
    <t>Coley,Dashawn N</t>
  </si>
  <si>
    <t>Collier,Stephanie</t>
  </si>
  <si>
    <t>Collins,Donnell</t>
  </si>
  <si>
    <t>Collins,Glendale</t>
  </si>
  <si>
    <t>Collins,Leroy A</t>
  </si>
  <si>
    <t>B49330</t>
  </si>
  <si>
    <t>TRANS-Highways (wkly) (330)</t>
  </si>
  <si>
    <t>Collins,Stacey M</t>
  </si>
  <si>
    <t>Colon,Mary E</t>
  </si>
  <si>
    <t>Colson,Mattie A</t>
  </si>
  <si>
    <t>Commander,Kurt E</t>
  </si>
  <si>
    <t>Conrad,Raymond C</t>
  </si>
  <si>
    <t>Conroy,Thomas W</t>
  </si>
  <si>
    <t>Contractor,Mukhtar</t>
  </si>
  <si>
    <t>Conway,Laverne</t>
  </si>
  <si>
    <t>Impoundment Services Supv</t>
  </si>
  <si>
    <t>Cook,Darian L</t>
  </si>
  <si>
    <t>Cook,Troy E</t>
  </si>
  <si>
    <t>Cook,Winston A</t>
  </si>
  <si>
    <t>Cooke,Barbara L</t>
  </si>
  <si>
    <t>C90900</t>
  </si>
  <si>
    <t>TRANS-Crossing Guards (900)</t>
  </si>
  <si>
    <t>Cooley,Ebony</t>
  </si>
  <si>
    <t>Cooper,Katrina</t>
  </si>
  <si>
    <t>Cooper,Kern Y</t>
  </si>
  <si>
    <t>Copeland,Danielle M</t>
  </si>
  <si>
    <t>Corbin,Tonya M</t>
  </si>
  <si>
    <t>Cornish,Terra D</t>
  </si>
  <si>
    <t>Covington,Aniesa C</t>
  </si>
  <si>
    <t>Cowan,Stephen F</t>
  </si>
  <si>
    <t>Cozart,Catina D</t>
  </si>
  <si>
    <t>Craig III,Otis W</t>
  </si>
  <si>
    <t>Craig,Majesty R</t>
  </si>
  <si>
    <t>Crane,Gloria</t>
  </si>
  <si>
    <t>Crawford,Maria A</t>
  </si>
  <si>
    <t>Crew Jr,Duwuane M</t>
  </si>
  <si>
    <t>Crew,Tatanasha T</t>
  </si>
  <si>
    <t>Criner,Elizabeth A</t>
  </si>
  <si>
    <t>Crocker,Terrance J</t>
  </si>
  <si>
    <t>Cronin,Andrew L</t>
  </si>
  <si>
    <t>Crowder,Gregory B</t>
  </si>
  <si>
    <t>Crowder,Rosie S</t>
  </si>
  <si>
    <t>Crowell,Pamela Y</t>
  </si>
  <si>
    <t>Crudup,Latanya</t>
  </si>
  <si>
    <t>Cruse,Dorteresa Y</t>
  </si>
  <si>
    <t>Culbreth,Juanette</t>
  </si>
  <si>
    <t>Culotta,Frank A</t>
  </si>
  <si>
    <t>Curry,Robert D</t>
  </si>
  <si>
    <t>Cutler,Cornelia R</t>
  </si>
  <si>
    <t>Daily,Erik</t>
  </si>
  <si>
    <t>Daley,Shelly Ann M</t>
  </si>
  <si>
    <t>Dandridge,Brenda</t>
  </si>
  <si>
    <t>Daniloski,Bernard A</t>
  </si>
  <si>
    <t>Accountant II</t>
  </si>
  <si>
    <t>Dansbury,Audrey R</t>
  </si>
  <si>
    <t>Darden,Daryl A</t>
  </si>
  <si>
    <t>Darden,Roy C</t>
  </si>
  <si>
    <t>Darden,Tayvon C</t>
  </si>
  <si>
    <t>Sign Fabricator I</t>
  </si>
  <si>
    <t>Davis Jr,Tommy</t>
  </si>
  <si>
    <t>Davis,Alphonso</t>
  </si>
  <si>
    <t>Davis,Carolyn</t>
  </si>
  <si>
    <t>Davis,Christopher A</t>
  </si>
  <si>
    <t>Electrical Mechanic I</t>
  </si>
  <si>
    <t>Davis,Diniqua</t>
  </si>
  <si>
    <t>Davis,Dorothy</t>
  </si>
  <si>
    <t>Davis,Garland B</t>
  </si>
  <si>
    <t>Davis,Gary G</t>
  </si>
  <si>
    <t>Davis,Jalin L</t>
  </si>
  <si>
    <t>Davis,Liam F</t>
  </si>
  <si>
    <t>Davis,Marquis</t>
  </si>
  <si>
    <t>Davis,Marvin</t>
  </si>
  <si>
    <t>Davis,Michele</t>
  </si>
  <si>
    <t>Davis,Ralph A</t>
  </si>
  <si>
    <t>Davis,Raymond</t>
  </si>
  <si>
    <t>Davis,Shakeria L</t>
  </si>
  <si>
    <t>Davis,William H</t>
  </si>
  <si>
    <t>Davson,Earle</t>
  </si>
  <si>
    <t>Dawkins,Brenda K</t>
  </si>
  <si>
    <t>Dawson,Danielle C</t>
  </si>
  <si>
    <t>Dawson,Michael O</t>
  </si>
  <si>
    <t>Dawson,Nicole</t>
  </si>
  <si>
    <t>De Carlo,Tammy R</t>
  </si>
  <si>
    <t>De Santis,Robert L</t>
  </si>
  <si>
    <t>Dean,Morgan A</t>
  </si>
  <si>
    <t>Delaney,Angela T</t>
  </si>
  <si>
    <t>Delaney-Mallory,Venetta</t>
  </si>
  <si>
    <t>Demory,Alita J</t>
  </si>
  <si>
    <t>Denman,Myisha</t>
  </si>
  <si>
    <t>Denton,Diallo S</t>
  </si>
  <si>
    <t>Deonarine,Jasso</t>
  </si>
  <si>
    <t>Derlunas Jr,Joseph A</t>
  </si>
  <si>
    <t>Supt Traffic Signal Install</t>
  </si>
  <si>
    <t>Dessesaure,Calvin</t>
  </si>
  <si>
    <t>Devan,Frank M</t>
  </si>
  <si>
    <t>Devkota,Bimal</t>
  </si>
  <si>
    <t>Operations Director I</t>
  </si>
  <si>
    <t>Dhungana,Prabina K</t>
  </si>
  <si>
    <t>Engineering Associate II</t>
  </si>
  <si>
    <t>Di Marino,Joanne P</t>
  </si>
  <si>
    <t>Diallo,Elige B</t>
  </si>
  <si>
    <t>Dickerson,Brenda V</t>
  </si>
  <si>
    <t>Dickerson,Richard</t>
  </si>
  <si>
    <t>Diggs,Francine</t>
  </si>
  <si>
    <t>Diggs,Samuel</t>
  </si>
  <si>
    <t>Diggs,Shakendra K</t>
  </si>
  <si>
    <t>Dillard,LuAnn</t>
  </si>
  <si>
    <t>Dillard,Todd G</t>
  </si>
  <si>
    <t>Dixon Sr,Charles E</t>
  </si>
  <si>
    <t>Dixon,Michael C</t>
  </si>
  <si>
    <t>Dixon,Rodney L</t>
  </si>
  <si>
    <t>Dixon,Shuquoyah T</t>
  </si>
  <si>
    <t>Dodson,Kelsey S</t>
  </si>
  <si>
    <t>Storekeeper I</t>
  </si>
  <si>
    <t>Dominick,Linda K</t>
  </si>
  <si>
    <t>Public Relations Officer</t>
  </si>
  <si>
    <t>Dominick,Timothy L</t>
  </si>
  <si>
    <t>Construction Project Supv II</t>
  </si>
  <si>
    <t>Donovan,Michael A</t>
  </si>
  <si>
    <t>Douglas,Trina L</t>
  </si>
  <si>
    <t>Douglass,Danae M</t>
  </si>
  <si>
    <t>Douglass,Darlene</t>
  </si>
  <si>
    <t>Custodial Worker I</t>
  </si>
  <si>
    <t>Dow,Marvin</t>
  </si>
  <si>
    <t>Dowdy,Shirley L</t>
  </si>
  <si>
    <t>Downs,Vanessa A</t>
  </si>
  <si>
    <t>Cashier II</t>
  </si>
  <si>
    <t>Doxzon,Paul O</t>
  </si>
  <si>
    <t>Drumgoole,Quincy</t>
  </si>
  <si>
    <t>Dudeck,Karen L</t>
  </si>
  <si>
    <t>Dulisse,Nicholas A</t>
  </si>
  <si>
    <t>Duncan,Andre L</t>
  </si>
  <si>
    <t>Dunn,John L</t>
  </si>
  <si>
    <t>Dunning-McCourt,Kathryn E</t>
  </si>
  <si>
    <t>HR Generalist II</t>
  </si>
  <si>
    <t>Dunton El,Kearies B</t>
  </si>
  <si>
    <t>Duplessis,Helen A</t>
  </si>
  <si>
    <t>Duplessis,Reynoud</t>
  </si>
  <si>
    <t>Dupree,Daniel E</t>
  </si>
  <si>
    <t>Durant,Cathy</t>
  </si>
  <si>
    <t>Duvall,Eric A</t>
  </si>
  <si>
    <t>Dyson,Jeffrey A</t>
  </si>
  <si>
    <t>Eaddy,Emanuel</t>
  </si>
  <si>
    <t>Eaton,Larry J</t>
  </si>
  <si>
    <t>Eberhart,Ashley</t>
  </si>
  <si>
    <t>Edmondson Jr,William</t>
  </si>
  <si>
    <t>Edmondson,Delois</t>
  </si>
  <si>
    <t>Edwards,Dexter A</t>
  </si>
  <si>
    <t>Edwards,Jamaya C</t>
  </si>
  <si>
    <t>Edwards,Thomas L</t>
  </si>
  <si>
    <t>Eley,Mark C</t>
  </si>
  <si>
    <t>Eley,Walter</t>
  </si>
  <si>
    <t>Elias,Eugene O</t>
  </si>
  <si>
    <t>Ellinger,William J</t>
  </si>
  <si>
    <t>Elliott,Alphonso</t>
  </si>
  <si>
    <t>Elliott,Ray C</t>
  </si>
  <si>
    <t>Ellis,Kenneth L</t>
  </si>
  <si>
    <t>Small Engine Mechanic I</t>
  </si>
  <si>
    <t>Ellis,Kyra A</t>
  </si>
  <si>
    <t>Ellison,Shalanda</t>
  </si>
  <si>
    <t>Embrey,Kyle G</t>
  </si>
  <si>
    <t>Survey Technician IV</t>
  </si>
  <si>
    <t>A49107</t>
  </si>
  <si>
    <t>TRANS-Highways (107)</t>
  </si>
  <si>
    <t>English,Breon C</t>
  </si>
  <si>
    <t>Ennels,Larry G</t>
  </si>
  <si>
    <t>Program Compliance Officer II</t>
  </si>
  <si>
    <t>Epps Jr.,Ronnie L</t>
  </si>
  <si>
    <t>Epps,Delores L</t>
  </si>
  <si>
    <t>Epps,Jonathan D</t>
  </si>
  <si>
    <t>Erwin,Darell</t>
  </si>
  <si>
    <t>Evans,Donald</t>
  </si>
  <si>
    <t>Evans,Donna L</t>
  </si>
  <si>
    <t>Evans,Leatha L</t>
  </si>
  <si>
    <t>Evans,Ramona P</t>
  </si>
  <si>
    <t>Civil Engineering Draft Tech</t>
  </si>
  <si>
    <t>Evans,Sherell</t>
  </si>
  <si>
    <t>Everett,John D</t>
  </si>
  <si>
    <t>Everhart,Robert M</t>
  </si>
  <si>
    <t>Fabula,Mark E</t>
  </si>
  <si>
    <t>Superintendent Conduits</t>
  </si>
  <si>
    <t>Fairall,June</t>
  </si>
  <si>
    <t>Faison,Lori J</t>
  </si>
  <si>
    <t>Farabee,Kim R</t>
  </si>
  <si>
    <t>Farley,Quiana T</t>
  </si>
  <si>
    <t>Farmer,Genera R</t>
  </si>
  <si>
    <t>Farr,Johnny J</t>
  </si>
  <si>
    <t>Fauntleroy,Melanie P</t>
  </si>
  <si>
    <t>Faust,Willie A</t>
  </si>
  <si>
    <t>Feldman,Steven L</t>
  </si>
  <si>
    <t>Felix,Gerard</t>
  </si>
  <si>
    <t>Fenner,Nichole</t>
  </si>
  <si>
    <t>Fenwick,Michael S</t>
  </si>
  <si>
    <t>Feracci,John A</t>
  </si>
  <si>
    <t>Mason I</t>
  </si>
  <si>
    <t>Ferandes,Brian J</t>
  </si>
  <si>
    <t>Vehicle Identification Insp</t>
  </si>
  <si>
    <t>Ferebee,Jeffrey</t>
  </si>
  <si>
    <t>Ferguson,Keirron D</t>
  </si>
  <si>
    <t>Filipiak,Robert A</t>
  </si>
  <si>
    <t>B49370</t>
  </si>
  <si>
    <t>TRANS-Highways (wkly) (370)</t>
  </si>
  <si>
    <t>Finney,Anthony M</t>
  </si>
  <si>
    <t>Flanary,Dawn L</t>
  </si>
  <si>
    <t>Title Records Assistant</t>
  </si>
  <si>
    <t>Fleet,LaToya</t>
  </si>
  <si>
    <t>Fleming,Jeffrey L</t>
  </si>
  <si>
    <t>Fletcher,Leslie V</t>
  </si>
  <si>
    <t>Flowers,William A</t>
  </si>
  <si>
    <t>Floyd,Sanchez T</t>
  </si>
  <si>
    <t>Fobeteh,Brandon C</t>
  </si>
  <si>
    <t>Fondnazio,Christine M</t>
  </si>
  <si>
    <t>Fonseca,Sean R</t>
  </si>
  <si>
    <t>Fontanez,Nicholas A</t>
  </si>
  <si>
    <t>Ford,Louise M</t>
  </si>
  <si>
    <t>Ford,Pierre M</t>
  </si>
  <si>
    <t>Plats and Records Supervisor</t>
  </si>
  <si>
    <t>Forsythe-Fowlkes,Bernadette</t>
  </si>
  <si>
    <t>Fortier,Trevor N</t>
  </si>
  <si>
    <t>Foster,John B</t>
  </si>
  <si>
    <t>Fowlkes,Timothy A</t>
  </si>
  <si>
    <t>Fowlkes,Wendell</t>
  </si>
  <si>
    <t>Fox,Fredia</t>
  </si>
  <si>
    <t>Framm,David H</t>
  </si>
  <si>
    <t>Real Estate Agent Supervisor</t>
  </si>
  <si>
    <t>Fuller,Michael</t>
  </si>
  <si>
    <t>Fulton,Antwon H</t>
  </si>
  <si>
    <t>Gabriel Jr,Kirkland</t>
  </si>
  <si>
    <t>Engineer Supervisor</t>
  </si>
  <si>
    <t>Gabriel,Norman</t>
  </si>
  <si>
    <t>Gaines,Emma L</t>
  </si>
  <si>
    <t>Galbreath,Michael T</t>
  </si>
  <si>
    <t>Galloway,Tereina N</t>
  </si>
  <si>
    <t>Operations Officer II</t>
  </si>
  <si>
    <t>Gardner,Donte</t>
  </si>
  <si>
    <t>Gardner,Elaine</t>
  </si>
  <si>
    <t>School Crossing Guard</t>
  </si>
  <si>
    <t>Garner,Kimberly D</t>
  </si>
  <si>
    <t>Garrett Jr,Michael</t>
  </si>
  <si>
    <t>Gaskins,Joshua E</t>
  </si>
  <si>
    <t>Gaskins,Laresa J</t>
  </si>
  <si>
    <t>Gatling,Chauncey C</t>
  </si>
  <si>
    <t>Gatling,Leah E</t>
  </si>
  <si>
    <t>Gause,Patrice C</t>
  </si>
  <si>
    <t>Gee,Sharon</t>
  </si>
  <si>
    <t>Genna,James T</t>
  </si>
  <si>
    <t>Traffic Maint Worker Supv</t>
  </si>
  <si>
    <t>George,Ernest M</t>
  </si>
  <si>
    <t>Cable Inspection Supervisor</t>
  </si>
  <si>
    <t>Gibson,Araya</t>
  </si>
  <si>
    <t>Gilchrist,Edwin H</t>
  </si>
  <si>
    <t>Giles,Sharif L</t>
  </si>
  <si>
    <t>Gilliam,Frederick R</t>
  </si>
  <si>
    <t>Gilliam,Lashavio</t>
  </si>
  <si>
    <t>Gilmore,William F</t>
  </si>
  <si>
    <t>Glenn,Lachell D</t>
  </si>
  <si>
    <t>Glenn,Misty</t>
  </si>
  <si>
    <t>Glenn,Thomas</t>
  </si>
  <si>
    <t>Glover,Jeanene C</t>
  </si>
  <si>
    <t>Goeller,Lisa A</t>
  </si>
  <si>
    <t>Goodie,Tracey M</t>
  </si>
  <si>
    <t>Goodman,Sandra</t>
  </si>
  <si>
    <t>Goods,Eric R</t>
  </si>
  <si>
    <t>GIS Technician</t>
  </si>
  <si>
    <t>Goodwin,Marshall</t>
  </si>
  <si>
    <t>Goodwin,Melvina M</t>
  </si>
  <si>
    <t>Gordon,Myesha L</t>
  </si>
  <si>
    <t>Gorham,Elijah J</t>
  </si>
  <si>
    <t>Aide Blue Chip</t>
  </si>
  <si>
    <t>A49</t>
  </si>
  <si>
    <t>TRANS-Highways</t>
  </si>
  <si>
    <t>Gould,Cortney N</t>
  </si>
  <si>
    <t>Grady,Damon</t>
  </si>
  <si>
    <t>B49350</t>
  </si>
  <si>
    <t>TRANS-Highways (wkly) (350)</t>
  </si>
  <si>
    <t>Graham,Dianne E</t>
  </si>
  <si>
    <t>Grandy,Roosevelt M</t>
  </si>
  <si>
    <t>Grant Jr,Samuel</t>
  </si>
  <si>
    <t>Grant,Edward A</t>
  </si>
  <si>
    <t>Grate,Gregory C</t>
  </si>
  <si>
    <t>Graves Jr,Charles</t>
  </si>
  <si>
    <t>Graves,Brionna A</t>
  </si>
  <si>
    <t>Graves,Cynthia D</t>
  </si>
  <si>
    <t>Graves,Damion</t>
  </si>
  <si>
    <t>Graves,Joscelyn M</t>
  </si>
  <si>
    <t>Gray,Kellen</t>
  </si>
  <si>
    <t>Gray,Michael</t>
  </si>
  <si>
    <t>Gray,Nicole L</t>
  </si>
  <si>
    <t>Gray,Roderic E</t>
  </si>
  <si>
    <t>Gray,Terrence L</t>
  </si>
  <si>
    <t>Grays,Julian</t>
  </si>
  <si>
    <t>Grayson,Monisha</t>
  </si>
  <si>
    <t>Green Bey,Khalil A</t>
  </si>
  <si>
    <t>Green Jr,Roger D</t>
  </si>
  <si>
    <t>Green,Diquan D</t>
  </si>
  <si>
    <t>Green,Dreece</t>
  </si>
  <si>
    <t>Green,Felicia K</t>
  </si>
  <si>
    <t>Green,Jackie C</t>
  </si>
  <si>
    <t>Green,Kevin R</t>
  </si>
  <si>
    <t>Green,Kimberly</t>
  </si>
  <si>
    <t>Green,Linnea E</t>
  </si>
  <si>
    <t>Green,Lionel</t>
  </si>
  <si>
    <t>Green,Richard S</t>
  </si>
  <si>
    <t>Green,Sharon</t>
  </si>
  <si>
    <t>Green,Tina</t>
  </si>
  <si>
    <t>Green,Wanda M</t>
  </si>
  <si>
    <t>Greene,Anthony V</t>
  </si>
  <si>
    <t>Greene,Shawn M</t>
  </si>
  <si>
    <t>Greer,Lamar D</t>
  </si>
  <si>
    <t>Gresham,Reginald</t>
  </si>
  <si>
    <t>Griffin III,Charles</t>
  </si>
  <si>
    <t>Griffin,Laetitia D</t>
  </si>
  <si>
    <t>Griffin,Mary E</t>
  </si>
  <si>
    <t>Griffin,Michele L</t>
  </si>
  <si>
    <t>Griffin,Patrick C</t>
  </si>
  <si>
    <t>Griffin,Wendell R</t>
  </si>
  <si>
    <t>Griffith,Jabre L</t>
  </si>
  <si>
    <t>Grimes,James E</t>
  </si>
  <si>
    <t>Grimes,Michele</t>
  </si>
  <si>
    <t>Gross,Antwanett T</t>
  </si>
  <si>
    <t>Guice,Trina A</t>
  </si>
  <si>
    <t>Habeebullah,Nayyerah</t>
  </si>
  <si>
    <t>Habeebullah,Zakira</t>
  </si>
  <si>
    <t>Haj,Thomas A</t>
  </si>
  <si>
    <t>Haley,Renee</t>
  </si>
  <si>
    <t>Haley-Kendrick,Mary L</t>
  </si>
  <si>
    <t>Halford,Gregory T</t>
  </si>
  <si>
    <t>Hall Brooks,Edna M</t>
  </si>
  <si>
    <t>Hall,Jasmine A</t>
  </si>
  <si>
    <t>Hall,Rahman</t>
  </si>
  <si>
    <t>Hamal,Arjun B</t>
  </si>
  <si>
    <t>Hameed,Pervaiz R</t>
  </si>
  <si>
    <t>Hamer,Shirley</t>
  </si>
  <si>
    <t>Hamilton,Charles M</t>
  </si>
  <si>
    <t>Hamilton,Demira MONIQUE</t>
  </si>
  <si>
    <t>Hammond,Alisa V</t>
  </si>
  <si>
    <t>Harding,Chana H</t>
  </si>
  <si>
    <t>Hardy,Robert K</t>
  </si>
  <si>
    <t>Hargrove Jr,Walter H</t>
  </si>
  <si>
    <t>Harlee,Lynnette</t>
  </si>
  <si>
    <t>Accounting Assistant I</t>
  </si>
  <si>
    <t>Harmon,Nancy F</t>
  </si>
  <si>
    <t>Harper,Hikim C</t>
  </si>
  <si>
    <t>Harrell,Anderson</t>
  </si>
  <si>
    <t>Harris Jr.,Artez M</t>
  </si>
  <si>
    <t>Harris,Angenette</t>
  </si>
  <si>
    <t>Harris,Antwan B</t>
  </si>
  <si>
    <t>Harris,Cierra A</t>
  </si>
  <si>
    <t>Harris,Darnell</t>
  </si>
  <si>
    <t>Harris,Ella</t>
  </si>
  <si>
    <t>Harris,Jordan D</t>
  </si>
  <si>
    <t>Harris,Regina</t>
  </si>
  <si>
    <t>Harris,Sharon A</t>
  </si>
  <si>
    <t>Harris,Towanda E</t>
  </si>
  <si>
    <t>Harrison,Julia P</t>
  </si>
  <si>
    <t>Transportation Safety Inst II</t>
  </si>
  <si>
    <t>Hartman,Brian J</t>
  </si>
  <si>
    <t>Harvell,Brian K</t>
  </si>
  <si>
    <t>Hawkes,Michael S</t>
  </si>
  <si>
    <t>Hayes,Antania T</t>
  </si>
  <si>
    <t>Henderson Jr,Melvin P</t>
  </si>
  <si>
    <t>Henderson,Steven R</t>
  </si>
  <si>
    <t>Hendrickson,Matthew W</t>
  </si>
  <si>
    <t>City Planner II</t>
  </si>
  <si>
    <t>Henry,Jacqueline D</t>
  </si>
  <si>
    <t>Henry,Valerie D</t>
  </si>
  <si>
    <t>Henson,Charlene D</t>
  </si>
  <si>
    <t>Henson,Renee</t>
  </si>
  <si>
    <t>Henson,Tramonte C</t>
  </si>
  <si>
    <t>Hernandez,Javier L</t>
  </si>
  <si>
    <t>Hicks,Carolyn L</t>
  </si>
  <si>
    <t>Hill,Andre M</t>
  </si>
  <si>
    <t>Hill,Demetria L</t>
  </si>
  <si>
    <t>Hines,Terrell</t>
  </si>
  <si>
    <t>Hipp,Alexander L</t>
  </si>
  <si>
    <t>Holland,Leonard A</t>
  </si>
  <si>
    <t>Driver I</t>
  </si>
  <si>
    <t>Holland,Thomas W</t>
  </si>
  <si>
    <t>Holliday Jr,Robert V</t>
  </si>
  <si>
    <t>Holloway,Lawrence C</t>
  </si>
  <si>
    <t>Holmes,Djuan</t>
  </si>
  <si>
    <t>Holmes,Eileen</t>
  </si>
  <si>
    <t>Holmes,Kenneth G</t>
  </si>
  <si>
    <t>Hood,Theresa A</t>
  </si>
  <si>
    <t>Hooper,Brent W</t>
  </si>
  <si>
    <t>Hopkins,David</t>
  </si>
  <si>
    <t>Hopkins,Eugene</t>
  </si>
  <si>
    <t>Street Mason</t>
  </si>
  <si>
    <t>Hopkins,Kizzy S</t>
  </si>
  <si>
    <t>Hopper,Nikia N</t>
  </si>
  <si>
    <t>Horton,Ronnie</t>
  </si>
  <si>
    <t>House,Adrian L</t>
  </si>
  <si>
    <t>Howard,William J</t>
  </si>
  <si>
    <t>Hryn,David S</t>
  </si>
  <si>
    <t>Hubbard,Mary</t>
  </si>
  <si>
    <t>C90910</t>
  </si>
  <si>
    <t>TRANS-Crossing Guards (910)</t>
  </si>
  <si>
    <t>Hughes Boulware,Trevian M</t>
  </si>
  <si>
    <t>Hunt,Tiffany D</t>
  </si>
  <si>
    <t>Hunter,Ronald T</t>
  </si>
  <si>
    <t>Huntley,Jerry W</t>
  </si>
  <si>
    <t>Ingram,Tiesha</t>
  </si>
  <si>
    <t>Control System Lead Operator</t>
  </si>
  <si>
    <t>Irving,Nayaree</t>
  </si>
  <si>
    <t>Jacks,Tayron L</t>
  </si>
  <si>
    <t>Jackson,Aaron A</t>
  </si>
  <si>
    <t>Jackson,Calvin</t>
  </si>
  <si>
    <t>Jackson,Ellyott W</t>
  </si>
  <si>
    <t>Jackson,Jamirra M</t>
  </si>
  <si>
    <t>Jackson,Kaleb D</t>
  </si>
  <si>
    <t>Jackson,Lavonte Q</t>
  </si>
  <si>
    <t>Jackson,Michael H</t>
  </si>
  <si>
    <t>Jackson,Nelson</t>
  </si>
  <si>
    <t>Jackson,Pamela F</t>
  </si>
  <si>
    <t>Jackson,Robert</t>
  </si>
  <si>
    <t>Jackson,Romaine</t>
  </si>
  <si>
    <t>Jackson,Ruth E</t>
  </si>
  <si>
    <t>Contract Administrator Supv</t>
  </si>
  <si>
    <t>Jackson,Temra D</t>
  </si>
  <si>
    <t>Jacobs,Cleo D</t>
  </si>
  <si>
    <t>Jacobs,Darick K</t>
  </si>
  <si>
    <t>Jacobs,Kendrick D</t>
  </si>
  <si>
    <t>Jacobs,Robert</t>
  </si>
  <si>
    <t>Jacobs,Rosemary</t>
  </si>
  <si>
    <t>Jacobs,Stanley L</t>
  </si>
  <si>
    <t>Jacobs,Tyrone</t>
  </si>
  <si>
    <t>James,Anita</t>
  </si>
  <si>
    <t>Permit and Records Tech II</t>
  </si>
  <si>
    <t>James,Eric N</t>
  </si>
  <si>
    <t>James,Gregory</t>
  </si>
  <si>
    <t>James,Howard A</t>
  </si>
  <si>
    <t>Plans &amp; Inspection Supervisor</t>
  </si>
  <si>
    <t>Jamison,Kenya I</t>
  </si>
  <si>
    <t>Jamison,Veronica</t>
  </si>
  <si>
    <t>Janicki,Janice L</t>
  </si>
  <si>
    <t>Jefferson,Tyrone D</t>
  </si>
  <si>
    <t>Conduit Maintenance Supv I</t>
  </si>
  <si>
    <t>Jeffries,Emanuel</t>
  </si>
  <si>
    <t>Jenkins,Charles G</t>
  </si>
  <si>
    <t>Jenkins,Ronald</t>
  </si>
  <si>
    <t>Inspection Associate II</t>
  </si>
  <si>
    <t>Jennings,Jessica</t>
  </si>
  <si>
    <t>Jensen,Michael B</t>
  </si>
  <si>
    <t>Jeter,Reginald A</t>
  </si>
  <si>
    <t>Jeter,Yvette F</t>
  </si>
  <si>
    <t>Jett,Derrick J</t>
  </si>
  <si>
    <t>Johnson Jr,Donald</t>
  </si>
  <si>
    <t>Johnson Jr,Leo</t>
  </si>
  <si>
    <t>Johnson Lofton,Kim</t>
  </si>
  <si>
    <t>Johnson,Artia C</t>
  </si>
  <si>
    <t>Permits and Records Supervisor</t>
  </si>
  <si>
    <t>Johnson,Carlton</t>
  </si>
  <si>
    <t>Johnson,Carol D</t>
  </si>
  <si>
    <t>HR Assistant I</t>
  </si>
  <si>
    <t>Johnson,Charles S</t>
  </si>
  <si>
    <t>Johnson,Cheryl D</t>
  </si>
  <si>
    <t>Johnson,Christanna</t>
  </si>
  <si>
    <t>Johnson,Corey M</t>
  </si>
  <si>
    <t>Johnson,David Q Sr</t>
  </si>
  <si>
    <t>Johnson,Dax X</t>
  </si>
  <si>
    <t>Johnson,Deborah A</t>
  </si>
  <si>
    <t>Johnson,Eric</t>
  </si>
  <si>
    <t>Johnson,Ivory</t>
  </si>
  <si>
    <t>Johnson,Jaden M</t>
  </si>
  <si>
    <t>Johnson,Keith</t>
  </si>
  <si>
    <t>Johnson,Kerry G</t>
  </si>
  <si>
    <t>Graphic Artist Supervisor</t>
  </si>
  <si>
    <t>Johnson,Latroya D</t>
  </si>
  <si>
    <t>Johnson,Lenora A</t>
  </si>
  <si>
    <t>Johnson,Monteze D</t>
  </si>
  <si>
    <t>Johnson,Muriel Y</t>
  </si>
  <si>
    <t>Johnson,Pandora B</t>
  </si>
  <si>
    <t>Johnson,Patricia</t>
  </si>
  <si>
    <t>Johnson,Rita</t>
  </si>
  <si>
    <t>Johnson,Ronald</t>
  </si>
  <si>
    <t>Johnson,Russell L</t>
  </si>
  <si>
    <t>Johnson,Salima</t>
  </si>
  <si>
    <t>Johnson,Shantasia T</t>
  </si>
  <si>
    <t>Johnson,Sharon</t>
  </si>
  <si>
    <t>Stores Supervisor II</t>
  </si>
  <si>
    <t>Johnson,Shawn</t>
  </si>
  <si>
    <t>Johnson,Troy</t>
  </si>
  <si>
    <t>Jones,Agnes R</t>
  </si>
  <si>
    <t>Jones,Bruce</t>
  </si>
  <si>
    <t>Jones,Bryant D</t>
  </si>
  <si>
    <t>Jones,Derrick L</t>
  </si>
  <si>
    <t>Program Compliance Officer I</t>
  </si>
  <si>
    <t>Jones,Franklin</t>
  </si>
  <si>
    <t>Jones,Gregory A</t>
  </si>
  <si>
    <t>Jones,Howard</t>
  </si>
  <si>
    <t>Jones,Kathleen E</t>
  </si>
  <si>
    <t>Jones,Lynn P</t>
  </si>
  <si>
    <t>Jones,Markez A</t>
  </si>
  <si>
    <t>Jones,Melvin</t>
  </si>
  <si>
    <t>Jones,Ronald C</t>
  </si>
  <si>
    <t>Jones,Samuel D</t>
  </si>
  <si>
    <t>Jones,Tanisha BRITTNEY</t>
  </si>
  <si>
    <t>Jones,Terry D</t>
  </si>
  <si>
    <t>Jones,Theresa K</t>
  </si>
  <si>
    <t>Jordan,Grandison R</t>
  </si>
  <si>
    <t>Joseph,Brenda</t>
  </si>
  <si>
    <t>Joy,Lamiya R</t>
  </si>
  <si>
    <t>Joyner,Mary G</t>
  </si>
  <si>
    <t>Judkin Jr,Henry O</t>
  </si>
  <si>
    <t>Judkin,Lisa K</t>
  </si>
  <si>
    <t>Judkins Jr.,Rodney J</t>
  </si>
  <si>
    <t>Junior,Jasmine M</t>
  </si>
  <si>
    <t>Junior,Michon</t>
  </si>
  <si>
    <t>Kane,Elizabeth J</t>
  </si>
  <si>
    <t>Kang,Satinder S</t>
  </si>
  <si>
    <t>Kaufman Jr,Charles R</t>
  </si>
  <si>
    <t>Kelis,Emanuel</t>
  </si>
  <si>
    <t>Kelly,Adrienne W</t>
  </si>
  <si>
    <t>Administrative Analyst I</t>
  </si>
  <si>
    <t>Kelly,Calvin</t>
  </si>
  <si>
    <t>Kelly,Lestrae</t>
  </si>
  <si>
    <t>Khadka,Uttam S</t>
  </si>
  <si>
    <t>Khalid,Muhammed S</t>
  </si>
  <si>
    <t>Khan,Mohabat</t>
  </si>
  <si>
    <t>Transportation Analyst</t>
  </si>
  <si>
    <t>Khan,Mohammed K</t>
  </si>
  <si>
    <t>Khondaker,Mohammed</t>
  </si>
  <si>
    <t>Kilgoe,Quinton</t>
  </si>
  <si>
    <t>King,Arthur W</t>
  </si>
  <si>
    <t>King,Donna L</t>
  </si>
  <si>
    <t>Kingsborough,Theresa D</t>
  </si>
  <si>
    <t>Kirby,Lisa</t>
  </si>
  <si>
    <t>Kirkland,John</t>
  </si>
  <si>
    <t>Knight,April R</t>
  </si>
  <si>
    <t>Knight,Gloria P</t>
  </si>
  <si>
    <t>Knight,Mary D</t>
  </si>
  <si>
    <t>Knight,Timothy L</t>
  </si>
  <si>
    <t>Operations Officer IV</t>
  </si>
  <si>
    <t>Knox,Rhonda M</t>
  </si>
  <si>
    <t>Kolodziejski,Kenneth J</t>
  </si>
  <si>
    <t>Kulathunkal,Idiculla</t>
  </si>
  <si>
    <t>Kumta,Asha A</t>
  </si>
  <si>
    <t>Kwaw,Zaniah L</t>
  </si>
  <si>
    <t>LaCour,Valorie L</t>
  </si>
  <si>
    <t>Lakew,Mesfin</t>
  </si>
  <si>
    <t>Contract Srvc Specialist II</t>
  </si>
  <si>
    <t>Lambert,Deangelo M</t>
  </si>
  <si>
    <t>Lambert,Tonya M</t>
  </si>
  <si>
    <t>Lampkin,Mary T</t>
  </si>
  <si>
    <t>Lane,Farrell</t>
  </si>
  <si>
    <t>Langs,Beulah</t>
  </si>
  <si>
    <t>Latimer,Jo Anne</t>
  </si>
  <si>
    <t>Latimer,Nicole Y</t>
  </si>
  <si>
    <t>Laws,Allan A</t>
  </si>
  <si>
    <t>Lawson,Paulette</t>
  </si>
  <si>
    <t>Lay,Donnell P</t>
  </si>
  <si>
    <t>Lechman Jr.,Andrew P</t>
  </si>
  <si>
    <t>Lee,Carla V</t>
  </si>
  <si>
    <t>Lee,Edward</t>
  </si>
  <si>
    <t>Lee,Justin A</t>
  </si>
  <si>
    <t>Lee,Lolita M</t>
  </si>
  <si>
    <t>Lee,Martha J</t>
  </si>
  <si>
    <t>Leggs Lawson,Karen Y</t>
  </si>
  <si>
    <t>Leuschner,Steven B</t>
  </si>
  <si>
    <t>LeVere,James C</t>
  </si>
  <si>
    <t>Lewis,Kenneth A</t>
  </si>
  <si>
    <t>Lewis,Montrice L</t>
  </si>
  <si>
    <t>Lewis,Regina M</t>
  </si>
  <si>
    <t>Lincoln,Karen NATALIE</t>
  </si>
  <si>
    <t>Lindsay,Terence W</t>
  </si>
  <si>
    <t>Lipka,Kenneth</t>
  </si>
  <si>
    <t>Lipka,Thomas R</t>
  </si>
  <si>
    <t>Traffic Electron Maint Tech Su</t>
  </si>
  <si>
    <t>Little,Ericka L</t>
  </si>
  <si>
    <t>Littlejohn,Cinder L</t>
  </si>
  <si>
    <t>Livingston,Kevin C</t>
  </si>
  <si>
    <t>Lloyd,Pierre A</t>
  </si>
  <si>
    <t>Locklear,George H</t>
  </si>
  <si>
    <t>Storekeeper II</t>
  </si>
  <si>
    <t>Lockley,Adrian G</t>
  </si>
  <si>
    <t>Supt Traffic Signs And Marking</t>
  </si>
  <si>
    <t>Logan,Billy</t>
  </si>
  <si>
    <t>Logan,Dineka M</t>
  </si>
  <si>
    <t>Lomax Bey,Ronald W</t>
  </si>
  <si>
    <t>Long,Donte D</t>
  </si>
  <si>
    <t>Long,Sharon D</t>
  </si>
  <si>
    <t>Lottes,John J</t>
  </si>
  <si>
    <t>Lovings,Theresa M</t>
  </si>
  <si>
    <t>Lozano,Alvaro</t>
  </si>
  <si>
    <t>Luby,Joseph</t>
  </si>
  <si>
    <t>Luckett,Carl R</t>
  </si>
  <si>
    <t>Survey Technician II</t>
  </si>
  <si>
    <t>A49106</t>
  </si>
  <si>
    <t>TRANS-Highways (106)</t>
  </si>
  <si>
    <t>Lyell,Jennifer</t>
  </si>
  <si>
    <t>Lynch,Brenda</t>
  </si>
  <si>
    <t>Seasonal Maint Aide</t>
  </si>
  <si>
    <t>Lynch,Carolyn</t>
  </si>
  <si>
    <t>Lynch,Latia O</t>
  </si>
  <si>
    <t>Lynch,Tynisha S</t>
  </si>
  <si>
    <t>Mack Jr,George W</t>
  </si>
  <si>
    <t>Mack,Nikia C</t>
  </si>
  <si>
    <t>Mack,Pamala P</t>
  </si>
  <si>
    <t>Mackey,Prince E</t>
  </si>
  <si>
    <t>Survey Technician III</t>
  </si>
  <si>
    <t>Macklin,Demetrius J</t>
  </si>
  <si>
    <t>Madden,John</t>
  </si>
  <si>
    <t>Maddox,Grace</t>
  </si>
  <si>
    <t>Maggio,Iris B</t>
  </si>
  <si>
    <t>Mahomes,Allen L</t>
  </si>
  <si>
    <t>Makell,Edith</t>
  </si>
  <si>
    <t>Malinowski,John D</t>
  </si>
  <si>
    <t>Malla,Dinesh K</t>
  </si>
  <si>
    <t>Malla,Ramesh K</t>
  </si>
  <si>
    <t>Materials Inspector</t>
  </si>
  <si>
    <t>Manik,Paul A</t>
  </si>
  <si>
    <t>Supt Traffic Signal Electronic</t>
  </si>
  <si>
    <t>Manmekito,Zerihun N</t>
  </si>
  <si>
    <t>Manning,Jemirror R</t>
  </si>
  <si>
    <t>Manu,Kwaku B</t>
  </si>
  <si>
    <t>Mark,Kevin B</t>
  </si>
  <si>
    <t>Marsh,Marvin L</t>
  </si>
  <si>
    <t>Marshall,Marguerite A</t>
  </si>
  <si>
    <t>HR Generalist I</t>
  </si>
  <si>
    <t>Martin,Princetill A</t>
  </si>
  <si>
    <t>Martin,Tina</t>
  </si>
  <si>
    <t>Martin,Tracie D</t>
  </si>
  <si>
    <t>Maruffi,Maria V</t>
  </si>
  <si>
    <t>Massenburg,Montice</t>
  </si>
  <si>
    <t>Massiah,Gerard F</t>
  </si>
  <si>
    <t>Matier,Sandra L</t>
  </si>
  <si>
    <t>Matthews Bey,Damon</t>
  </si>
  <si>
    <t>Matthews,Delroy</t>
  </si>
  <si>
    <t>Matthews,Lewis</t>
  </si>
  <si>
    <t>Matthews,Norman</t>
  </si>
  <si>
    <t>Matthews,Valerie</t>
  </si>
  <si>
    <t>Mayo,Angela R</t>
  </si>
  <si>
    <t>McCallum,Iantha</t>
  </si>
  <si>
    <t>McColley,Eldery M</t>
  </si>
  <si>
    <t>McCoy,Sherylind A</t>
  </si>
  <si>
    <t>McCray,Charlene V</t>
  </si>
  <si>
    <t>McCullough,Samuel P</t>
  </si>
  <si>
    <t>McDonald,Luther</t>
  </si>
  <si>
    <t>McDonald,Marie J</t>
  </si>
  <si>
    <t>McDowell,Gary M</t>
  </si>
  <si>
    <t>McFadden,Johnnie F</t>
  </si>
  <si>
    <t>McFadden,Shamika D</t>
  </si>
  <si>
    <t>McFarland,Chcolby</t>
  </si>
  <si>
    <t>Transit Services Administrator</t>
  </si>
  <si>
    <t>McFarlane,Dorthea L</t>
  </si>
  <si>
    <t>McGee,Maria K</t>
  </si>
  <si>
    <t>McGilveary,Sean V</t>
  </si>
  <si>
    <t>McGuire,Garland</t>
  </si>
  <si>
    <t>McKoy,Delores</t>
  </si>
  <si>
    <t>McLain,Marcus</t>
  </si>
  <si>
    <t>McLaughlin,John</t>
  </si>
  <si>
    <t>McLaughlin,Melvin</t>
  </si>
  <si>
    <t>McLaurin,TyJay R</t>
  </si>
  <si>
    <t>McLean,Jalen A</t>
  </si>
  <si>
    <t>McLean,Jordan A</t>
  </si>
  <si>
    <t>McLean,Linda Y</t>
  </si>
  <si>
    <t>McMillian,Tanya P</t>
  </si>
  <si>
    <t>McNair,LaTrenda</t>
  </si>
  <si>
    <t>McNeal,Atiya E</t>
  </si>
  <si>
    <t>McNeil,Kim</t>
  </si>
  <si>
    <t>McNeil,Rhonda A</t>
  </si>
  <si>
    <t>McNeil,Rose A</t>
  </si>
  <si>
    <t>Mcneil,Tyree</t>
  </si>
  <si>
    <t>McPherson,Floyd M</t>
  </si>
  <si>
    <t>Medley,Angela D</t>
  </si>
  <si>
    <t>Megginson,Christopher J</t>
  </si>
  <si>
    <t>Mejias-Ditzenberger,Maritza</t>
  </si>
  <si>
    <t>Mellerson,Phillip T</t>
  </si>
  <si>
    <t>Quality Assurance Analyst Supv</t>
  </si>
  <si>
    <t>Mercer,Tammy</t>
  </si>
  <si>
    <t>Michael,Glenn R</t>
  </si>
  <si>
    <t>Mickens,Shakir D</t>
  </si>
  <si>
    <t>Millard,Charles</t>
  </si>
  <si>
    <t>Miller Jr,Bernard J</t>
  </si>
  <si>
    <t>Miller,Jimira S</t>
  </si>
  <si>
    <t>Miller,Linda J</t>
  </si>
  <si>
    <t>Miller,Ravic</t>
  </si>
  <si>
    <t>Mills,Martina</t>
  </si>
  <si>
    <t>Mills,Stacy N</t>
  </si>
  <si>
    <t>Mims,Dario D</t>
  </si>
  <si>
    <t>Minoglio,Vince J</t>
  </si>
  <si>
    <t>Miranda,Victor</t>
  </si>
  <si>
    <t>GIS Analyst</t>
  </si>
  <si>
    <t>Mitchell,Theresa</t>
  </si>
  <si>
    <t>Mitchell,Yolanda N</t>
  </si>
  <si>
    <t>Mohammed,Shawn</t>
  </si>
  <si>
    <t>Monk,Kecia T</t>
  </si>
  <si>
    <t>Monroe,Marvin</t>
  </si>
  <si>
    <t>Monterio,Tanderlara D</t>
  </si>
  <si>
    <t>Montgomery,Daequane R</t>
  </si>
  <si>
    <t>Moody,Cheryl D</t>
  </si>
  <si>
    <t>Moore,Barbara A</t>
  </si>
  <si>
    <t>Contract Administrator I</t>
  </si>
  <si>
    <t>Moore,Dondi L</t>
  </si>
  <si>
    <t>Moreno Jr,Joseph</t>
  </si>
  <si>
    <t>Morgan,Dynetta A</t>
  </si>
  <si>
    <t>Morgan,Lisa</t>
  </si>
  <si>
    <t>Customer Care Analyst III</t>
  </si>
  <si>
    <t>Morgan,Michelle</t>
  </si>
  <si>
    <t>PC Support Technician II</t>
  </si>
  <si>
    <t>Morris Jr,Shaun T</t>
  </si>
  <si>
    <t>Morris,Linda</t>
  </si>
  <si>
    <t>Morrison,Cynthia A</t>
  </si>
  <si>
    <t>Moses,Sarah A</t>
  </si>
  <si>
    <t>Moulden,Ruby L</t>
  </si>
  <si>
    <t>Mulbah,Webster</t>
  </si>
  <si>
    <t>Data Fellow</t>
  </si>
  <si>
    <t>Mullings,Neshia M</t>
  </si>
  <si>
    <t>Murphy Jr,Frank J</t>
  </si>
  <si>
    <t>Murphy,Natalie T</t>
  </si>
  <si>
    <t>Murray,George</t>
  </si>
  <si>
    <t>Myers,David R</t>
  </si>
  <si>
    <t>Myers,Joseph E</t>
  </si>
  <si>
    <t>Myers,Rodsheta</t>
  </si>
  <si>
    <t>Nafisi,David</t>
  </si>
  <si>
    <t>Nash Jr,Reginald T</t>
  </si>
  <si>
    <t>Neal III,Lorenzo E</t>
  </si>
  <si>
    <t>Neal,John</t>
  </si>
  <si>
    <t>Neale,Vincent E</t>
  </si>
  <si>
    <t>Nesbit,Rodney</t>
  </si>
  <si>
    <t>Program Compliance Assistant</t>
  </si>
  <si>
    <t>Newman,Derrick</t>
  </si>
  <si>
    <t>Ngongang Ouandji,Nana T</t>
  </si>
  <si>
    <t>Nichols,Leatrice</t>
  </si>
  <si>
    <t>Nicholson,Viola H</t>
  </si>
  <si>
    <t>Noble,Tuwanda</t>
  </si>
  <si>
    <t>Norris,Jermaine A</t>
  </si>
  <si>
    <t>Nunn,Carla D</t>
  </si>
  <si>
    <t>Nyeplu,Dede D</t>
  </si>
  <si>
    <t>Obrien,Amir</t>
  </si>
  <si>
    <t>O'Brien,Robert D</t>
  </si>
  <si>
    <t>Odukale,Olumayokun C</t>
  </si>
  <si>
    <t>Offer,Rochell A</t>
  </si>
  <si>
    <t>Ogbonna,Jordan O</t>
  </si>
  <si>
    <t>Work Study Student</t>
  </si>
  <si>
    <t>Okon,Michael E</t>
  </si>
  <si>
    <t>Oladele,Olubunmi A</t>
  </si>
  <si>
    <t>Olamide,Olalekan</t>
  </si>
  <si>
    <t>Oliver,Eddie J</t>
  </si>
  <si>
    <t>O'Neal,Da'Shawn</t>
  </si>
  <si>
    <t>Orendorff,Mark T</t>
  </si>
  <si>
    <t>Ou,Shunxian</t>
  </si>
  <si>
    <t>Overton,Keina B</t>
  </si>
  <si>
    <t>Equal Opportunity Officer</t>
  </si>
  <si>
    <t>Owens,Maurice</t>
  </si>
  <si>
    <t>Packard,Daphne M</t>
  </si>
  <si>
    <t>Pajouhandeh,Ruth L</t>
  </si>
  <si>
    <t>Palmer,Karen M</t>
  </si>
  <si>
    <t>Parekh,Vijaykumar M</t>
  </si>
  <si>
    <t>Parker,Anthony</t>
  </si>
  <si>
    <t>Parker,Antione D</t>
  </si>
  <si>
    <t>Parker,Antonio</t>
  </si>
  <si>
    <t>Parker,Antonyo D</t>
  </si>
  <si>
    <t>Parker,Lakeisha</t>
  </si>
  <si>
    <t>Parker,Latoya K</t>
  </si>
  <si>
    <t>Parker-Kirk,Cynthia R</t>
  </si>
  <si>
    <t>Parmlee,James R</t>
  </si>
  <si>
    <t>Parr,Gary A</t>
  </si>
  <si>
    <t>Parrott,Robin S</t>
  </si>
  <si>
    <t>Paska,C F</t>
  </si>
  <si>
    <t>Pate,George F</t>
  </si>
  <si>
    <t>Patel,Ashokkumar C</t>
  </si>
  <si>
    <t>Patterson,Louis</t>
  </si>
  <si>
    <t>Patterson,Shalette R</t>
  </si>
  <si>
    <t>Patterson,Trevon L</t>
  </si>
  <si>
    <t>Patterson,Walter</t>
  </si>
  <si>
    <t>Survey Computation Analyst</t>
  </si>
  <si>
    <t>Paul,Ronald M</t>
  </si>
  <si>
    <t>Payne,Leonard S</t>
  </si>
  <si>
    <t>Peace,Tamika T</t>
  </si>
  <si>
    <t>Peacock,Sean W</t>
  </si>
  <si>
    <t>Peay,Glenn</t>
  </si>
  <si>
    <t>Penn,Carlton</t>
  </si>
  <si>
    <t>Penny,Charles W</t>
  </si>
  <si>
    <t>Peoples,Shawn</t>
  </si>
  <si>
    <t>Perkins,Dale A</t>
  </si>
  <si>
    <t>Perry,Mackeeta</t>
  </si>
  <si>
    <t>Peterson,Charles H</t>
  </si>
  <si>
    <t>Carpenter II</t>
  </si>
  <si>
    <t>Petty,Eugene J</t>
  </si>
  <si>
    <t>Petty-Worsham,Kayla</t>
  </si>
  <si>
    <t>Phillips,Craig</t>
  </si>
  <si>
    <t>Phillips,Imani L</t>
  </si>
  <si>
    <t>Phillips,James A</t>
  </si>
  <si>
    <t>Phillips,Katrina J</t>
  </si>
  <si>
    <t>Pimentel,Jessica N</t>
  </si>
  <si>
    <t>Pinckney,Teresa P</t>
  </si>
  <si>
    <t>Pinder,Dwayne A</t>
  </si>
  <si>
    <t>Pittman,Tiffany L</t>
  </si>
  <si>
    <t>Pitts Jr,Edward A</t>
  </si>
  <si>
    <t>Pitts,Timika M</t>
  </si>
  <si>
    <t>Pitts,Vera</t>
  </si>
  <si>
    <t>Polk,Shawn A</t>
  </si>
  <si>
    <t>Pollard,Nathaniel</t>
  </si>
  <si>
    <t>Polsinelli,Claire L</t>
  </si>
  <si>
    <t>Polston,Michael K</t>
  </si>
  <si>
    <t>Poole,Robert L</t>
  </si>
  <si>
    <t>Pope,Michelle D</t>
  </si>
  <si>
    <t>Pope,Sean C</t>
  </si>
  <si>
    <t>Powell,Wenona Y</t>
  </si>
  <si>
    <t>Powell,Wynae M</t>
  </si>
  <si>
    <t>Price,Ameshia N</t>
  </si>
  <si>
    <t>Price,Lola M</t>
  </si>
  <si>
    <t>Price,Theresa A</t>
  </si>
  <si>
    <t>Priester,Anthony</t>
  </si>
  <si>
    <t>Proctor,Derek M</t>
  </si>
  <si>
    <t>Pulley,Anthony</t>
  </si>
  <si>
    <t>Heavy Equipment Operator II</t>
  </si>
  <si>
    <t>Purnell,Chara E</t>
  </si>
  <si>
    <t>Purnell,Sonja</t>
  </si>
  <si>
    <t>Puryear,Byron</t>
  </si>
  <si>
    <t>Quick,Joyce S</t>
  </si>
  <si>
    <t>Quickley,Khalil M</t>
  </si>
  <si>
    <t>Qureshi,Saleem P</t>
  </si>
  <si>
    <t>Agency IT Specialist II</t>
  </si>
  <si>
    <t>Raiford,Stevfon C</t>
  </si>
  <si>
    <t>Randle,Katrina</t>
  </si>
  <si>
    <t>Rascoe,Cory</t>
  </si>
  <si>
    <t>Rathmann,Dale A</t>
  </si>
  <si>
    <t>Sound Equipment Technician</t>
  </si>
  <si>
    <t>Rawls,Dawn M</t>
  </si>
  <si>
    <t>Ray,Darrel J</t>
  </si>
  <si>
    <t>Rayne,Jamarr L</t>
  </si>
  <si>
    <t>Rayner,Robert C</t>
  </si>
  <si>
    <t>Reason,Ashley M</t>
  </si>
  <si>
    <t>Redd,Linda A</t>
  </si>
  <si>
    <t>Reddinger,Susan V</t>
  </si>
  <si>
    <t>Reed,Cassandra</t>
  </si>
  <si>
    <t>Reeder,Taria D</t>
  </si>
  <si>
    <t>Revell III,Anthony B</t>
  </si>
  <si>
    <t>Reynolds,Matthew R</t>
  </si>
  <si>
    <t>Rhodes,Kevin L</t>
  </si>
  <si>
    <t>Rice-Hall,Jacqueline A</t>
  </si>
  <si>
    <t>Rich,Kierra A</t>
  </si>
  <si>
    <t>Richards,Darion J</t>
  </si>
  <si>
    <t>Richards,Jawan L</t>
  </si>
  <si>
    <t>Richards,Tyera A</t>
  </si>
  <si>
    <t>Richardson,Anita</t>
  </si>
  <si>
    <t>Richardson,Charles W</t>
  </si>
  <si>
    <t>Richardson,Deleon E</t>
  </si>
  <si>
    <t>Richardson,James A</t>
  </si>
  <si>
    <t>Richardson,Shakuan A</t>
  </si>
  <si>
    <t>Ricks,Helen M</t>
  </si>
  <si>
    <t>Riddick,Erik J</t>
  </si>
  <si>
    <t>Administrative Analyst II</t>
  </si>
  <si>
    <t>Riddick,Michael</t>
  </si>
  <si>
    <t>Rideout,Glen T</t>
  </si>
  <si>
    <t>Ridgeley,David C</t>
  </si>
  <si>
    <t>Riley,Gerald</t>
  </si>
  <si>
    <t>Ringgold,Syevetta O</t>
  </si>
  <si>
    <t>Rivers,Startish</t>
  </si>
  <si>
    <t>Rizkallah,Saad E</t>
  </si>
  <si>
    <t>Roane,Diane</t>
  </si>
  <si>
    <t>Roberts,Deborah C</t>
  </si>
  <si>
    <t>Roberts,Janiah N</t>
  </si>
  <si>
    <t>Roberts,Jasmine E</t>
  </si>
  <si>
    <t>Robertson,Connie R</t>
  </si>
  <si>
    <t>Robertson,Isaiah</t>
  </si>
  <si>
    <t>Robertson,Ronald S</t>
  </si>
  <si>
    <t>Robinson Jr.,Stephen D</t>
  </si>
  <si>
    <t>Robinson,Bianca A</t>
  </si>
  <si>
    <t>Robinson,Erica J</t>
  </si>
  <si>
    <t>Robinson,Jeanne M</t>
  </si>
  <si>
    <t>Contract Srvc Specialist I</t>
  </si>
  <si>
    <t>Robinson,Kenneth M</t>
  </si>
  <si>
    <t>Robinson,Linda D</t>
  </si>
  <si>
    <t>Robinson,Lucretia D</t>
  </si>
  <si>
    <t>Robinson,Maurice M</t>
  </si>
  <si>
    <t>Robinson,Nannie S</t>
  </si>
  <si>
    <t>Robinson,Sandra DENISE</t>
  </si>
  <si>
    <t>Robinson,Shanna N</t>
  </si>
  <si>
    <t>Robinson,Tyon M</t>
  </si>
  <si>
    <t>Robinson,Virgie J</t>
  </si>
  <si>
    <t>Rodriguez,Kirra T</t>
  </si>
  <si>
    <t>Rodriguez,Trevor A</t>
  </si>
  <si>
    <t>Rogers,Jerick X</t>
  </si>
  <si>
    <t>Rogers,Tammy</t>
  </si>
  <si>
    <t>Rohoblt,Myra</t>
  </si>
  <si>
    <t>Romaniello Jr,Joseph A</t>
  </si>
  <si>
    <t>Rose,Larry</t>
  </si>
  <si>
    <t>Rosebrough,Darius K</t>
  </si>
  <si>
    <t>Ross El,Warren</t>
  </si>
  <si>
    <t>Mechanical Maint Tech II</t>
  </si>
  <si>
    <t>Ross,Anita L</t>
  </si>
  <si>
    <t>Ross,Courtney B</t>
  </si>
  <si>
    <t>Roy,Brandon</t>
  </si>
  <si>
    <t>Royster III,Kirk S</t>
  </si>
  <si>
    <t>Rozzell,Timothy</t>
  </si>
  <si>
    <t>Rucker,Keena M</t>
  </si>
  <si>
    <t>Ruff,Monica T</t>
  </si>
  <si>
    <t>Rush,Eunice K</t>
  </si>
  <si>
    <t>Saavedra-Herrera,Carlos M</t>
  </si>
  <si>
    <t>Salmon,Antony H</t>
  </si>
  <si>
    <t>Sampson,Akea</t>
  </si>
  <si>
    <t>Sampson,Tiona</t>
  </si>
  <si>
    <t>Samuels,Quinton</t>
  </si>
  <si>
    <t>Sanders,David D</t>
  </si>
  <si>
    <t>Saunders,Dawn</t>
  </si>
  <si>
    <t>Saunders,Leon</t>
  </si>
  <si>
    <t>Scales,John N</t>
  </si>
  <si>
    <t>Scardina,Frederick</t>
  </si>
  <si>
    <t>Scelsi Jr,Salvatore R</t>
  </si>
  <si>
    <t>Schaferbien,Joseph</t>
  </si>
  <si>
    <t>Scott Jr,Wayne C</t>
  </si>
  <si>
    <t>Scott,Brittany</t>
  </si>
  <si>
    <t>Scott,Chauncey</t>
  </si>
  <si>
    <t>Scott,Chenata</t>
  </si>
  <si>
    <t>Scott,Henry</t>
  </si>
  <si>
    <t>Scott,Herman</t>
  </si>
  <si>
    <t>Scott,Leonard I</t>
  </si>
  <si>
    <t>Scott,Shakia S</t>
  </si>
  <si>
    <t>Scott,Shawn</t>
  </si>
  <si>
    <t>Scott,Wayne</t>
  </si>
  <si>
    <t>Scott-Brown,Kimberly R</t>
  </si>
  <si>
    <t>Fiscal Technician</t>
  </si>
  <si>
    <t>Scroggins,Virginia</t>
  </si>
  <si>
    <t>Seel,Brian</t>
  </si>
  <si>
    <t>Seifu,Daniel</t>
  </si>
  <si>
    <t>Seldon,Jamel D</t>
  </si>
  <si>
    <t>Sells,Alicia N</t>
  </si>
  <si>
    <t>Sephes,Kevin L</t>
  </si>
  <si>
    <t>Shabazz,Hatim M</t>
  </si>
  <si>
    <t>Shabazz,Rasheed S</t>
  </si>
  <si>
    <t>Shahid,Idris J</t>
  </si>
  <si>
    <t>Shannon,Danny</t>
  </si>
  <si>
    <t>Sharkey,Steven D</t>
  </si>
  <si>
    <t>Executive Director III</t>
  </si>
  <si>
    <t>Sharma,Rajendra K</t>
  </si>
  <si>
    <t>Sharp,Antonio B</t>
  </si>
  <si>
    <t>Shaw,Derrick</t>
  </si>
  <si>
    <t>Shaw,Wesley A</t>
  </si>
  <si>
    <t>Property Location Supervisor</t>
  </si>
  <si>
    <t>Shaw,Yusef M</t>
  </si>
  <si>
    <t>Shearin,Sandra</t>
  </si>
  <si>
    <t>Shearn,Jacqueline P</t>
  </si>
  <si>
    <t>Sheffer,Henrietta M</t>
  </si>
  <si>
    <t>Shell,Shamiara</t>
  </si>
  <si>
    <t>Shelton,Egypt A</t>
  </si>
  <si>
    <t>Sheppard,Tiffany E</t>
  </si>
  <si>
    <t>Shifflett,Alice M</t>
  </si>
  <si>
    <t>Shine,Dexter M</t>
  </si>
  <si>
    <t>Shorter,Arthur</t>
  </si>
  <si>
    <t>Shorts,Millie</t>
  </si>
  <si>
    <t>Shrestha,Lok D</t>
  </si>
  <si>
    <t>Siddiqui,Rafay M</t>
  </si>
  <si>
    <t>Sidibe,Kadiatou V</t>
  </si>
  <si>
    <t>Sihota,Bineeta</t>
  </si>
  <si>
    <t>Simmons,Brenda L</t>
  </si>
  <si>
    <t>Simmons,Stanley L</t>
  </si>
  <si>
    <t>Simms,Aubrey L</t>
  </si>
  <si>
    <t>Simms,Keiara D</t>
  </si>
  <si>
    <t>Simms,Louise REBECCA</t>
  </si>
  <si>
    <t>Simon,Tanysha T</t>
  </si>
  <si>
    <t>Simpson,Angela</t>
  </si>
  <si>
    <t>Simpson,Ronald L</t>
  </si>
  <si>
    <t>Sims,Sean RENAL</t>
  </si>
  <si>
    <t>Sims,Siekia T</t>
  </si>
  <si>
    <t>Sinclair,Arlene T</t>
  </si>
  <si>
    <t>Sinclair,Kyree A</t>
  </si>
  <si>
    <t>Singh,Manmohan</t>
  </si>
  <si>
    <t>Singletary,Anthony R</t>
  </si>
  <si>
    <t>Singleton,Luther L</t>
  </si>
  <si>
    <t>Sinha,Dhirendra K</t>
  </si>
  <si>
    <t>Chief of Fiscal Services II</t>
  </si>
  <si>
    <t>Sloan,Edward W</t>
  </si>
  <si>
    <t>Small,Azalee</t>
  </si>
  <si>
    <t>Smith Jr.,Anton C</t>
  </si>
  <si>
    <t>Smith,Alexis T</t>
  </si>
  <si>
    <t>Smith,Alonzo</t>
  </si>
  <si>
    <t>Smith,Andre K</t>
  </si>
  <si>
    <t>Smith,Caressa</t>
  </si>
  <si>
    <t>Smith,Carl D</t>
  </si>
  <si>
    <t>Smith,Denise</t>
  </si>
  <si>
    <t>Trainer Officer</t>
  </si>
  <si>
    <t>Smith,Derek</t>
  </si>
  <si>
    <t>Smith,Dwayne L</t>
  </si>
  <si>
    <t>Smith,Evan D</t>
  </si>
  <si>
    <t>Smith,Freddie</t>
  </si>
  <si>
    <t>Smith,Hali L</t>
  </si>
  <si>
    <t>Smith,Joann</t>
  </si>
  <si>
    <t>Smith,Lee</t>
  </si>
  <si>
    <t>Smith,Michelle L</t>
  </si>
  <si>
    <t>Smith,Paris A</t>
  </si>
  <si>
    <t>Smith,Pleasant</t>
  </si>
  <si>
    <t>Smith,Quentin A</t>
  </si>
  <si>
    <t>Smith,Ronald</t>
  </si>
  <si>
    <t>Smithwick Bey,Eleah Z</t>
  </si>
  <si>
    <t>Smothers,Lynette</t>
  </si>
  <si>
    <t>Snyder,Robert C</t>
  </si>
  <si>
    <t>Soden,Vernon E</t>
  </si>
  <si>
    <t>Spann,Neal A</t>
  </si>
  <si>
    <t>Sparrow,Irma</t>
  </si>
  <si>
    <t>Spence- Walker,Kennett A</t>
  </si>
  <si>
    <t>Spencer,Vanessa T</t>
  </si>
  <si>
    <t>Spruill,Derrick E</t>
  </si>
  <si>
    <t>Stagg,Eric V</t>
  </si>
  <si>
    <t>Staley,John A</t>
  </si>
  <si>
    <t>Chief of Surveys</t>
  </si>
  <si>
    <t>Stanford,Richard W</t>
  </si>
  <si>
    <t>Stankiewicz,Susan A</t>
  </si>
  <si>
    <t>Staten Jr,Robert L</t>
  </si>
  <si>
    <t>Supt of Plans and Inspections</t>
  </si>
  <si>
    <t>Steele,Douglas E</t>
  </si>
  <si>
    <t>Stefanoni,Joseph A</t>
  </si>
  <si>
    <t>Stephens,Sabrina M</t>
  </si>
  <si>
    <t>Stevenson Jr,Herman M</t>
  </si>
  <si>
    <t>Stevenson,Brian K</t>
  </si>
  <si>
    <t>Stevenson,Jesse</t>
  </si>
  <si>
    <t>Stevenson,Sean</t>
  </si>
  <si>
    <t>License and Right of Way Insp</t>
  </si>
  <si>
    <t>Stewart Jr,Richard B</t>
  </si>
  <si>
    <t>Stewart,Charelle R</t>
  </si>
  <si>
    <t>Stokes,Bernard</t>
  </si>
  <si>
    <t>Stokes,Larry J</t>
  </si>
  <si>
    <t>Stokes,Raven S</t>
  </si>
  <si>
    <t>Stone,Cythia</t>
  </si>
  <si>
    <t>Strauss,Rainna P</t>
  </si>
  <si>
    <t>Street,Demetria</t>
  </si>
  <si>
    <t>Streeter,Catherine F</t>
  </si>
  <si>
    <t>Stroman,Staffney M</t>
  </si>
  <si>
    <t>Strong,Damon D</t>
  </si>
  <si>
    <t>Studivant,Juanita J</t>
  </si>
  <si>
    <t>Stukes,Danshawn</t>
  </si>
  <si>
    <t>Suggs,Ingram</t>
  </si>
  <si>
    <t>Suggs,Kenneth</t>
  </si>
  <si>
    <t>Summers,Kimberly M</t>
  </si>
  <si>
    <t>Summerville,Zelda</t>
  </si>
  <si>
    <t>Special Assistant</t>
  </si>
  <si>
    <t>Sutton,Barry R</t>
  </si>
  <si>
    <t>Sutton,Ronald K</t>
  </si>
  <si>
    <t>Swan,Willie</t>
  </si>
  <si>
    <t>Swann,Joshua P</t>
  </si>
  <si>
    <t>Szymanowski,Paul F</t>
  </si>
  <si>
    <t>Tabor Jr,Carroll A</t>
  </si>
  <si>
    <t>Tailor,Mahesh B</t>
  </si>
  <si>
    <t>Taliaferro,Tashena N</t>
  </si>
  <si>
    <t>Tatum,Vanessa</t>
  </si>
  <si>
    <t>Taylor Sr,Damonnen A</t>
  </si>
  <si>
    <t>Taylor,Anthony</t>
  </si>
  <si>
    <t>Taylor,Brandon</t>
  </si>
  <si>
    <t>Taylor,Devin D</t>
  </si>
  <si>
    <t>Taylor,Joshua C</t>
  </si>
  <si>
    <t>Taylor,Kirk B</t>
  </si>
  <si>
    <t>Taylor,Nathaniel J</t>
  </si>
  <si>
    <t>Taylor,Raven L</t>
  </si>
  <si>
    <t>Taylor,Tawanaa</t>
  </si>
  <si>
    <t>Taylor,Terry B</t>
  </si>
  <si>
    <t>Taylor-Newton,Linda</t>
  </si>
  <si>
    <t>Tazewell,Charlotte E</t>
  </si>
  <si>
    <t>Teagle,Ashlee N</t>
  </si>
  <si>
    <t>Thomas,Brian</t>
  </si>
  <si>
    <t>Thomas,David</t>
  </si>
  <si>
    <t>Thomas,Jasmine M</t>
  </si>
  <si>
    <t>Thomas,Michael</t>
  </si>
  <si>
    <t>Thomas,Michael E</t>
  </si>
  <si>
    <t>Thomas,Miesha R</t>
  </si>
  <si>
    <t>Thomas,Phillip M</t>
  </si>
  <si>
    <t>Thomas,Reginald R</t>
  </si>
  <si>
    <t>Thomas,Stacey</t>
  </si>
  <si>
    <t>Thompson,Bonita</t>
  </si>
  <si>
    <t>Thompson,Brian K</t>
  </si>
  <si>
    <t>Thompson,Gary D</t>
  </si>
  <si>
    <t>Thompson,James T</t>
  </si>
  <si>
    <t>Thompson,Sharonda D</t>
  </si>
  <si>
    <t>Thompson,Shermain</t>
  </si>
  <si>
    <t>Thompson,Warren A</t>
  </si>
  <si>
    <t>Thornton,Lawrence</t>
  </si>
  <si>
    <t>Thornton,Linda A</t>
  </si>
  <si>
    <t>Thorpe,Andre A</t>
  </si>
  <si>
    <t>Tindal,Pringle</t>
  </si>
  <si>
    <t>Toller,Jeremiah</t>
  </si>
  <si>
    <t>Tomlin,Wanda D</t>
  </si>
  <si>
    <t>Torbit,Manu L</t>
  </si>
  <si>
    <t>Towler,Tonette B</t>
  </si>
  <si>
    <t>Townes,Earl D</t>
  </si>
  <si>
    <t>Townes,Patricia</t>
  </si>
  <si>
    <t>Townes,Tavon</t>
  </si>
  <si>
    <t>Tracy,Marcel D</t>
  </si>
  <si>
    <t>Trautman,Frank P</t>
  </si>
  <si>
    <t>B49412</t>
  </si>
  <si>
    <t>TRANS-Highways (wkly) (412)</t>
  </si>
  <si>
    <t>Trzcinka Jr,Frank</t>
  </si>
  <si>
    <t>Tucker,Charlene</t>
  </si>
  <si>
    <t>Tucker,Joyce E</t>
  </si>
  <si>
    <t>Tucker,Warren</t>
  </si>
  <si>
    <t>Tune,Sean</t>
  </si>
  <si>
    <t>Turkson,Claudia S</t>
  </si>
  <si>
    <t>Turnage,Tonia</t>
  </si>
  <si>
    <t>Turner,Charles A</t>
  </si>
  <si>
    <t>Dir ATVES</t>
  </si>
  <si>
    <t>Turnipseed,Gregory K</t>
  </si>
  <si>
    <t>Tydings,Tyaishia</t>
  </si>
  <si>
    <t>Tyler,Charlene M</t>
  </si>
  <si>
    <t>Real Estate Agent I</t>
  </si>
  <si>
    <t>Tyler,Kevin</t>
  </si>
  <si>
    <t>Tyler,Melvin F</t>
  </si>
  <si>
    <t>Tyler,Vincent</t>
  </si>
  <si>
    <t>Urquhard,Keyon D</t>
  </si>
  <si>
    <t>Vandevander,Bridget A</t>
  </si>
  <si>
    <t>Vass,Wanda</t>
  </si>
  <si>
    <t>Vaughn,Calvin G</t>
  </si>
  <si>
    <t>Venable,Shlaurence A</t>
  </si>
  <si>
    <t>Venable,William L</t>
  </si>
  <si>
    <t>Verrett,Shareena T</t>
  </si>
  <si>
    <t>Vessells,Albert S</t>
  </si>
  <si>
    <t>Vigil,German G</t>
  </si>
  <si>
    <t>Vines,Arius T</t>
  </si>
  <si>
    <t>Virella,Kathleen S</t>
  </si>
  <si>
    <t>Wagstaff Jr,Gene</t>
  </si>
  <si>
    <t>Wagstaff,Kenneth L</t>
  </si>
  <si>
    <t>Wainwright,John M</t>
  </si>
  <si>
    <t>Waldman,Nelson S</t>
  </si>
  <si>
    <t>Walford Jr,Trevor S</t>
  </si>
  <si>
    <t>Walker,Antonio</t>
  </si>
  <si>
    <t>Walker,Ashlee N</t>
  </si>
  <si>
    <t>Walker,Eddie L</t>
  </si>
  <si>
    <t>Walker,Inger D</t>
  </si>
  <si>
    <t>Walker,Keysha L</t>
  </si>
  <si>
    <t>Walker,Spencer W</t>
  </si>
  <si>
    <t>Walker,Tonelle A</t>
  </si>
  <si>
    <t>Wall,Byron K</t>
  </si>
  <si>
    <t>Wallace,Tangia M</t>
  </si>
  <si>
    <t>Walters,Stephanie D</t>
  </si>
  <si>
    <t>Walters,Tamarisk A</t>
  </si>
  <si>
    <t>Transportation Marketing Coord</t>
  </si>
  <si>
    <t>Walton,Marlon M</t>
  </si>
  <si>
    <t>Events Manager</t>
  </si>
  <si>
    <t>Wang,Jin</t>
  </si>
  <si>
    <t>Warner,Michael C</t>
  </si>
  <si>
    <t>Warren Jr,Robert</t>
  </si>
  <si>
    <t>Warren,David R</t>
  </si>
  <si>
    <t>Warriner,Joanne</t>
  </si>
  <si>
    <t>Washington,Junitha D</t>
  </si>
  <si>
    <t>Washington,Larry</t>
  </si>
  <si>
    <t>Washington,Marc R</t>
  </si>
  <si>
    <t>Washington,Sarena</t>
  </si>
  <si>
    <t>Washington,Tammy</t>
  </si>
  <si>
    <t>Watkins,David</t>
  </si>
  <si>
    <t>Watkins,Erika D</t>
  </si>
  <si>
    <t>Watson,Daeyaan L</t>
  </si>
  <si>
    <t>Watson,Michael D</t>
  </si>
  <si>
    <t>Watson,Raymond L</t>
  </si>
  <si>
    <t>Watson,Shannon O</t>
  </si>
  <si>
    <t>Weathers,Ricardo</t>
  </si>
  <si>
    <t>Weaver,Scott B</t>
  </si>
  <si>
    <t>Webb,Michael E</t>
  </si>
  <si>
    <t>Webber,Stella M</t>
  </si>
  <si>
    <t>Weil,Robert J</t>
  </si>
  <si>
    <t>Weinstein,Joseph</t>
  </si>
  <si>
    <t>Weisel,Cynthia N</t>
  </si>
  <si>
    <t>Weisel,Dennis S</t>
  </si>
  <si>
    <t>Weissner,Lisa G</t>
  </si>
  <si>
    <t>Welborn,Richard</t>
  </si>
  <si>
    <t>Welborn,Saundra</t>
  </si>
  <si>
    <t>HR Assistant II</t>
  </si>
  <si>
    <t>Welling III,James R</t>
  </si>
  <si>
    <t>Wesley,Alicia</t>
  </si>
  <si>
    <t>West Jr,Eugene E</t>
  </si>
  <si>
    <t>West,Javon C</t>
  </si>
  <si>
    <t>Westbrook,Najah I</t>
  </si>
  <si>
    <t>Wheeler,Frank D</t>
  </si>
  <si>
    <t>Wheeler,Lorvadia D</t>
  </si>
  <si>
    <t>White,Aaron D</t>
  </si>
  <si>
    <t>White,Angelo</t>
  </si>
  <si>
    <t>White,Arthur</t>
  </si>
  <si>
    <t>White,Chiquita L</t>
  </si>
  <si>
    <t>White,Kendall A</t>
  </si>
  <si>
    <t>White,Quinten</t>
  </si>
  <si>
    <t>Whitfield,Rashawnda D</t>
  </si>
  <si>
    <t>Whiting,Tarshia M</t>
  </si>
  <si>
    <t>Whitt,Jeffrey W</t>
  </si>
  <si>
    <t>Whittle,Hiram T</t>
  </si>
  <si>
    <t>Wick,Timothy</t>
  </si>
  <si>
    <t>Wicks,Everett M</t>
  </si>
  <si>
    <t>Wieczorkowski Jr,Edwin J</t>
  </si>
  <si>
    <t>Wiggins,Kevin L</t>
  </si>
  <si>
    <t>Wiggins,Margaret E</t>
  </si>
  <si>
    <t>Custodial Worker II</t>
  </si>
  <si>
    <t>Wilder,Jaylen M</t>
  </si>
  <si>
    <t>Wilkes,Crystal R</t>
  </si>
  <si>
    <t>Wilkins,Geraldine M</t>
  </si>
  <si>
    <t>Wilkins,Jacqueline D</t>
  </si>
  <si>
    <t>Williams Brown,Regina</t>
  </si>
  <si>
    <t>Williams Jr,Tracy L</t>
  </si>
  <si>
    <t>Williams,Anthony D</t>
  </si>
  <si>
    <t>Towing Lot Superintendent</t>
  </si>
  <si>
    <t>Williams,Antoinette</t>
  </si>
  <si>
    <t>Williams,Ashley</t>
  </si>
  <si>
    <t>Williams,Calvin E</t>
  </si>
  <si>
    <t>Williams,Darryl K</t>
  </si>
  <si>
    <t>Williams,Dexter</t>
  </si>
  <si>
    <t>Williams,Douglas</t>
  </si>
  <si>
    <t>Williams,Franklin</t>
  </si>
  <si>
    <t>Williams,Frentrice</t>
  </si>
  <si>
    <t>Williams,James A</t>
  </si>
  <si>
    <t>Williams,Jennell</t>
  </si>
  <si>
    <t>Williams,Kevin T</t>
  </si>
  <si>
    <t>Williams,Lachelle C</t>
  </si>
  <si>
    <t>Williams,Leslie M</t>
  </si>
  <si>
    <t>Williams,Lindsey C</t>
  </si>
  <si>
    <t>Williams,Marva D</t>
  </si>
  <si>
    <t>Executive Assistant</t>
  </si>
  <si>
    <t>Williams,Melvin B</t>
  </si>
  <si>
    <t>Williams,Nanette</t>
  </si>
  <si>
    <t>Williams,Peter A M</t>
  </si>
  <si>
    <t>Williams,Ryan C</t>
  </si>
  <si>
    <t>Williams,Sheronne</t>
  </si>
  <si>
    <t>Williams,Stephen U</t>
  </si>
  <si>
    <t>Williams,Tiffany</t>
  </si>
  <si>
    <t>Williams,Troy</t>
  </si>
  <si>
    <t>Williams,Willinette E</t>
  </si>
  <si>
    <t>Williamson,Derick S</t>
  </si>
  <si>
    <t>Williamson,Henry L</t>
  </si>
  <si>
    <t>Wilmer,Deborah A</t>
  </si>
  <si>
    <t>Wilmore,Michael A</t>
  </si>
  <si>
    <t>Wilson,Aaron</t>
  </si>
  <si>
    <t>Wilson,Alfonso</t>
  </si>
  <si>
    <t>Whiteprint Machine Opr</t>
  </si>
  <si>
    <t>Wilson,Angela V</t>
  </si>
  <si>
    <t>Wilson,Eunicka S</t>
  </si>
  <si>
    <t>Wilson,James E</t>
  </si>
  <si>
    <t>Wilson,Jeffrey</t>
  </si>
  <si>
    <t>Wilson,Kellie</t>
  </si>
  <si>
    <t>Wilson,Kenneth L</t>
  </si>
  <si>
    <t>Wilson,Misskay K</t>
  </si>
  <si>
    <t>Wilson,Murray</t>
  </si>
  <si>
    <t>Wilson,Shakeara</t>
  </si>
  <si>
    <t>Wilson,Tina M</t>
  </si>
  <si>
    <t>Deputy Towing Manager</t>
  </si>
  <si>
    <t>Wilson,William D</t>
  </si>
  <si>
    <t>Wilson-Howell,Joyce</t>
  </si>
  <si>
    <t>Wimberly,Darrell S</t>
  </si>
  <si>
    <t>Winchester,Howard D</t>
  </si>
  <si>
    <t>Winchester,Leonard D</t>
  </si>
  <si>
    <t>Wise,Alim J</t>
  </si>
  <si>
    <t>Wood,Robert F</t>
  </si>
  <si>
    <t>Wood,Robert L</t>
  </si>
  <si>
    <t>Woodland,Cynthia D</t>
  </si>
  <si>
    <t>Woodly Jr,Vernon D</t>
  </si>
  <si>
    <t>Woods,Monica D</t>
  </si>
  <si>
    <t>Woolford,Beverly L</t>
  </si>
  <si>
    <t>HR Business Partner</t>
  </si>
  <si>
    <t>Woolsey,Jennie R</t>
  </si>
  <si>
    <t>Worsley,Denise C</t>
  </si>
  <si>
    <t>ATVES Ombudsman</t>
  </si>
  <si>
    <t>Wrice,Karon M</t>
  </si>
  <si>
    <t>Wright Jr,Jerome J</t>
  </si>
  <si>
    <t>Wright,Jashawn J</t>
  </si>
  <si>
    <t>Wright,Judith</t>
  </si>
  <si>
    <t>Wright,Marcia</t>
  </si>
  <si>
    <t>Yarborough Jr,James A</t>
  </si>
  <si>
    <t>Yarbrough,Sharolyn</t>
  </si>
  <si>
    <t>Young,Graham</t>
  </si>
  <si>
    <t>Young,Karen J</t>
  </si>
  <si>
    <t>Young,Margaret A</t>
  </si>
  <si>
    <t>Bike Share Program Coordinator</t>
  </si>
  <si>
    <t>Young,Morgan M</t>
  </si>
  <si>
    <t>Zaslow,Mikah J</t>
  </si>
  <si>
    <t>Abbeduto,Mack</t>
  </si>
  <si>
    <t>Assistant State's Attorney</t>
  </si>
  <si>
    <t>A29017</t>
  </si>
  <si>
    <t>States Attorneys Office (017)</t>
  </si>
  <si>
    <t>Acquaviva,Megan</t>
  </si>
  <si>
    <t>A29005</t>
  </si>
  <si>
    <t>States Attorneys Office (005)</t>
  </si>
  <si>
    <t>Adams,Travis</t>
  </si>
  <si>
    <t>Office Services Asst II SAO</t>
  </si>
  <si>
    <t>A29004</t>
  </si>
  <si>
    <t>States Attorneys Office (004)</t>
  </si>
  <si>
    <t>Adekanye,Rachel O</t>
  </si>
  <si>
    <t>Adeyemo,Morounkeji A</t>
  </si>
  <si>
    <t>Computer Analyst</t>
  </si>
  <si>
    <t>A29036</t>
  </si>
  <si>
    <t>States Attorneys Office (036)</t>
  </si>
  <si>
    <t>Ahmad,Yousuf N</t>
  </si>
  <si>
    <t>A29001</t>
  </si>
  <si>
    <t>States Attorneys Office (001)</t>
  </si>
  <si>
    <t>Ahmadsha,Gurbata M</t>
  </si>
  <si>
    <t>Law Clerk SAO</t>
  </si>
  <si>
    <t>Akhtar,Syeda S</t>
  </si>
  <si>
    <t>Alajbegovic,Aida</t>
  </si>
  <si>
    <t>Victim/Witness Coordinator SAO</t>
  </si>
  <si>
    <t>A29008</t>
  </si>
  <si>
    <t>States Attorneys Office (008)</t>
  </si>
  <si>
    <t>Almason,Allison L</t>
  </si>
  <si>
    <t>Alston,Sharon F</t>
  </si>
  <si>
    <t>A29002</t>
  </si>
  <si>
    <t>States Attorneys Office (002)</t>
  </si>
  <si>
    <t>Alvarez Diaz,Carmen C</t>
  </si>
  <si>
    <t>A29022</t>
  </si>
  <si>
    <t>States Attorneys Office (022)</t>
  </si>
  <si>
    <t>Amberger,Johann C</t>
  </si>
  <si>
    <t>A29016</t>
  </si>
  <si>
    <t>States Attorneys Office (016)</t>
  </si>
  <si>
    <t>Amprey,Andrea M</t>
  </si>
  <si>
    <t>Licensed Grad Social Worker</t>
  </si>
  <si>
    <t>Anderson,Kara T</t>
  </si>
  <si>
    <t>Antonelli,Phyllis A</t>
  </si>
  <si>
    <t>Paralegal II SAO</t>
  </si>
  <si>
    <t>Atkins,Sheryl D</t>
  </si>
  <si>
    <t>Attar,Dalya</t>
  </si>
  <si>
    <t>Baber,Cassondra A</t>
  </si>
  <si>
    <t>A29007</t>
  </si>
  <si>
    <t>States Attorneys Office (007)</t>
  </si>
  <si>
    <t>Bakalyar,Amber L</t>
  </si>
  <si>
    <t>A29045</t>
  </si>
  <si>
    <t>States Attorneys Office (045)</t>
  </si>
  <si>
    <t>Baker,Whitney D</t>
  </si>
  <si>
    <t>A29011</t>
  </si>
  <si>
    <t>States Attorneys Office (011)</t>
  </si>
  <si>
    <t>Banks,Cynthia M</t>
  </si>
  <si>
    <t>Chief State's Attorney</t>
  </si>
  <si>
    <t>Baran,Kira</t>
  </si>
  <si>
    <t>Barber,Ajshay</t>
  </si>
  <si>
    <t>Barber,Sean</t>
  </si>
  <si>
    <t>Media Producer Director I</t>
  </si>
  <si>
    <t>Barratt,Christine MARIE</t>
  </si>
  <si>
    <t>Bastfield,Nija A</t>
  </si>
  <si>
    <t>Battle,Michelle D</t>
  </si>
  <si>
    <t>Batzer,John T</t>
  </si>
  <si>
    <t>A29012</t>
  </si>
  <si>
    <t>States Attorneys Office (012)</t>
  </si>
  <si>
    <t>Baublitz Smith,Kadovia S</t>
  </si>
  <si>
    <t>Community Coordinator</t>
  </si>
  <si>
    <t>Beckford,Jody Ann</t>
  </si>
  <si>
    <t>Bell,Marshall C</t>
  </si>
  <si>
    <t>Bittinger,Robert W</t>
  </si>
  <si>
    <t>Bivens,Valerie M</t>
  </si>
  <si>
    <t>Bjorklund,Kurt E</t>
  </si>
  <si>
    <t>A29006</t>
  </si>
  <si>
    <t>States Attorneys Office (006)</t>
  </si>
  <si>
    <t>Blake Fall,Camille</t>
  </si>
  <si>
    <t>Bledsoe,Janice L</t>
  </si>
  <si>
    <t>Chief State's Attorney Lead</t>
  </si>
  <si>
    <t>Blomquist,Charles M</t>
  </si>
  <si>
    <t>Blum,Miriam</t>
  </si>
  <si>
    <t>Bolden,Earlene</t>
  </si>
  <si>
    <t>Bonsall,Ashley A</t>
  </si>
  <si>
    <t>Boucher,Richard H</t>
  </si>
  <si>
    <t>Bowers,Daniel M</t>
  </si>
  <si>
    <t>Bowman,Renee S</t>
  </si>
  <si>
    <t>Brady,Jennifer J</t>
  </si>
  <si>
    <t>Braxton,Tiara K</t>
  </si>
  <si>
    <t>Brice,Valarie V</t>
  </si>
  <si>
    <t>Bright,Destynee</t>
  </si>
  <si>
    <t>Brinks,Casey D</t>
  </si>
  <si>
    <t>Brown,Amy H</t>
  </si>
  <si>
    <t>Brown,Annice P</t>
  </si>
  <si>
    <t>Brown,Briya A</t>
  </si>
  <si>
    <t>Brown,Devon M</t>
  </si>
  <si>
    <t>Brown,Sanya L</t>
  </si>
  <si>
    <t>Administrative Policy Analyst</t>
  </si>
  <si>
    <t>Brown,Travis L</t>
  </si>
  <si>
    <t>A29010</t>
  </si>
  <si>
    <t>States Attorneys Office (010)</t>
  </si>
  <si>
    <t>Bryant,Stephanie L</t>
  </si>
  <si>
    <t>Buchanan,Alexandra</t>
  </si>
  <si>
    <t>A29003</t>
  </si>
  <si>
    <t>States Attorneys Office (003)</t>
  </si>
  <si>
    <t>Buckner,Danielle</t>
  </si>
  <si>
    <t>Burrows,Charlester</t>
  </si>
  <si>
    <t>Butler,Brittany M</t>
  </si>
  <si>
    <t>Byrd,Mark K</t>
  </si>
  <si>
    <t>Caldwell,Darlene E</t>
  </si>
  <si>
    <t>Callanan,Molly</t>
  </si>
  <si>
    <t>Campbell,Colin</t>
  </si>
  <si>
    <t>Canal,Jeanne C</t>
  </si>
  <si>
    <t>Cardin,Danielle</t>
  </si>
  <si>
    <t>A29009</t>
  </si>
  <si>
    <t>States Attorneys Office (009)</t>
  </si>
  <si>
    <t>Carr,John G</t>
  </si>
  <si>
    <t>Carrera,Lisa H</t>
  </si>
  <si>
    <t>Carrington,Wanda L</t>
  </si>
  <si>
    <t>Fiscal Officer</t>
  </si>
  <si>
    <t>Carroll,Paulette D</t>
  </si>
  <si>
    <t>Chang,Katie</t>
  </si>
  <si>
    <t>Chaudry,Adam L</t>
  </si>
  <si>
    <t>Cheatham,Nadya</t>
  </si>
  <si>
    <t>Chiu,David C</t>
  </si>
  <si>
    <t>Christie,Jason</t>
  </si>
  <si>
    <t>Chung,Pamela I</t>
  </si>
  <si>
    <t>Clark,Thomas-Michael</t>
  </si>
  <si>
    <t>Clay,Gina</t>
  </si>
  <si>
    <t>Clowney,Angela D</t>
  </si>
  <si>
    <t>Coby,Carol M</t>
  </si>
  <si>
    <t>Coley,Demetraus L</t>
  </si>
  <si>
    <t>Clerical Assistant I SAO</t>
  </si>
  <si>
    <t>Collins,Michael</t>
  </si>
  <si>
    <t>Colson,Veronica</t>
  </si>
  <si>
    <t>Cooney,Katherine</t>
  </si>
  <si>
    <t>Cooper,Melanie</t>
  </si>
  <si>
    <t>Cooper,Rahnetta P</t>
  </si>
  <si>
    <t>Secretary SAO</t>
  </si>
  <si>
    <t>Copsey,Kathleen H</t>
  </si>
  <si>
    <t>Cox,Leondria C</t>
  </si>
  <si>
    <t>Crowley,Paul S</t>
  </si>
  <si>
    <t>Curley,Andrea</t>
  </si>
  <si>
    <t>Community Liaison SAO</t>
  </si>
  <si>
    <t>Curry,Lasha A</t>
  </si>
  <si>
    <t>Daskalakis,Nicole L</t>
  </si>
  <si>
    <t>Licensed Clinical SW Supv</t>
  </si>
  <si>
    <t>Davis,Alicia J</t>
  </si>
  <si>
    <t>Senior Paralegal SAO</t>
  </si>
  <si>
    <t>Davis,RaTonya</t>
  </si>
  <si>
    <t>Day,Cherra D</t>
  </si>
  <si>
    <t>De Haven,Jo Ann M</t>
  </si>
  <si>
    <t>DeLeon,Anna W</t>
  </si>
  <si>
    <t>DeMaio,Patricia M</t>
  </si>
  <si>
    <t>Deros,Patricia M</t>
  </si>
  <si>
    <t>Dey,Irene</t>
  </si>
  <si>
    <t>Dickerson,Deborah J</t>
  </si>
  <si>
    <t>Dickman,Justin M</t>
  </si>
  <si>
    <t>Divver,Michael P</t>
  </si>
  <si>
    <t>Dixit,Rutvik</t>
  </si>
  <si>
    <t>Agency IT Specialist III</t>
  </si>
  <si>
    <t>Dixon,Kertisha L</t>
  </si>
  <si>
    <t>Dobson,Charlotte M</t>
  </si>
  <si>
    <t>Donley,William C</t>
  </si>
  <si>
    <t>Dorsey,Alan C</t>
  </si>
  <si>
    <t>Dozier,Angela</t>
  </si>
  <si>
    <t>Driggins,Twila C</t>
  </si>
  <si>
    <t>Dunlap,Darrel C</t>
  </si>
  <si>
    <t>Dunton,Kevin L</t>
  </si>
  <si>
    <t>Dunty,Michael J</t>
  </si>
  <si>
    <t>Durand,Bethany J</t>
  </si>
  <si>
    <t>Edwards,Christopher D</t>
  </si>
  <si>
    <t>Agency IT Specialist IV</t>
  </si>
  <si>
    <t>Edwards,Maria</t>
  </si>
  <si>
    <t>Ellis,Brian K</t>
  </si>
  <si>
    <t>Investigator SAO</t>
  </si>
  <si>
    <t>Ellis,Torshell V</t>
  </si>
  <si>
    <t>Emokpae,Edward E</t>
  </si>
  <si>
    <t>Faulkner,Brianna V</t>
  </si>
  <si>
    <t>Fauntleroy,Franca</t>
  </si>
  <si>
    <t>Fernandez Hanna,Erika K</t>
  </si>
  <si>
    <t>Ferrara,Josephine M</t>
  </si>
  <si>
    <t>Fiorenza,Michael</t>
  </si>
  <si>
    <t>Fisher,Betty J</t>
  </si>
  <si>
    <t>Office Supervisor SAO</t>
  </si>
  <si>
    <t>Fitzgerald,Michaela</t>
  </si>
  <si>
    <t>Fitzpatrick,Charles M</t>
  </si>
  <si>
    <t>Fleming,Allison L</t>
  </si>
  <si>
    <t>Frierson,Jakisha A</t>
  </si>
  <si>
    <t>Fulton,Shalik D</t>
  </si>
  <si>
    <t>Gallo,Megan E</t>
  </si>
  <si>
    <t>Gardner,Alexis D</t>
  </si>
  <si>
    <t>Garner,Rosalind M</t>
  </si>
  <si>
    <t>Gaskins,Lisa A</t>
  </si>
  <si>
    <t>George,Carol E</t>
  </si>
  <si>
    <t>Giller,Seth A</t>
  </si>
  <si>
    <t>Gilliard,Barbara J</t>
  </si>
  <si>
    <t>Gioia,Antonio</t>
  </si>
  <si>
    <t>Giraldo,Maria I</t>
  </si>
  <si>
    <t>Glover,Antonio</t>
  </si>
  <si>
    <t>Godwin,Erin K</t>
  </si>
  <si>
    <t>Godwin,Kathleen</t>
  </si>
  <si>
    <t>Goldberg,Lisa H</t>
  </si>
  <si>
    <t>Goldthorpe,Sandra J</t>
  </si>
  <si>
    <t>Gracey,Patrick H</t>
  </si>
  <si>
    <t>Graham,Falema N</t>
  </si>
  <si>
    <t>Grant,Cordell L</t>
  </si>
  <si>
    <t>Green,Yvette R</t>
  </si>
  <si>
    <t>Greenberg,Julie L</t>
  </si>
  <si>
    <t>Greene,Arcelia L</t>
  </si>
  <si>
    <t>Greene,Derrick D</t>
  </si>
  <si>
    <t>Greene,Linette C</t>
  </si>
  <si>
    <t>Greene,Megan</t>
  </si>
  <si>
    <t>Greene,Shari E</t>
  </si>
  <si>
    <t>Greer,Justin K</t>
  </si>
  <si>
    <t>Greer,Schnell</t>
  </si>
  <si>
    <t>Gresock,Jocelyne L</t>
  </si>
  <si>
    <t>Grigg,Colin A</t>
  </si>
  <si>
    <t>Grzechowiak,Andrea N</t>
  </si>
  <si>
    <t>Gunn Thomas,Terri</t>
  </si>
  <si>
    <t>Hall,Kimberly T</t>
  </si>
  <si>
    <t>Halliday,Paul A</t>
  </si>
  <si>
    <t>Hammond,James I</t>
  </si>
  <si>
    <t>Handy,Lamont Alexander</t>
  </si>
  <si>
    <t>Hankin,Janet S</t>
  </si>
  <si>
    <t>Hann,Jeffrey M</t>
  </si>
  <si>
    <t>Hanna,Shaundria</t>
  </si>
  <si>
    <t>Harlock,Nicole M</t>
  </si>
  <si>
    <t>Harper,Dondra C</t>
  </si>
  <si>
    <t>Office Services Asst I SAO</t>
  </si>
  <si>
    <t>Harris,Jerrod T</t>
  </si>
  <si>
    <t>Operations Assistant II</t>
  </si>
  <si>
    <t>Harris-Crest,Nicole E</t>
  </si>
  <si>
    <t>Harrison,Shaunee</t>
  </si>
  <si>
    <t>Hart,Michele L</t>
  </si>
  <si>
    <t>Hartford,Murphy D</t>
  </si>
  <si>
    <t>Hasan,Razibul</t>
  </si>
  <si>
    <t>Haskins,Robin S</t>
  </si>
  <si>
    <t>Community Outreach Supervisor</t>
  </si>
  <si>
    <t>Haslam,Jeneffer</t>
  </si>
  <si>
    <t>Legislative/Govt Liaison</t>
  </si>
  <si>
    <t>Haughton,Shahrazad A</t>
  </si>
  <si>
    <t>Hayden,Clover J</t>
  </si>
  <si>
    <t>Hayes,Deonna M</t>
  </si>
  <si>
    <t>Hayes,Francine</t>
  </si>
  <si>
    <t>Hemmerle,Jacob S</t>
  </si>
  <si>
    <t>Henderson,Natasha T</t>
  </si>
  <si>
    <t>Hendricks,Valerie R</t>
  </si>
  <si>
    <t>Henline,Misty M</t>
  </si>
  <si>
    <t>Hernandez Royer,Mary Ann C</t>
  </si>
  <si>
    <t>Hilliard,Aisha N</t>
  </si>
  <si>
    <t>Hite,Resha</t>
  </si>
  <si>
    <t>Hofmann,Elisabeth B</t>
  </si>
  <si>
    <t>Holmes,Kim V</t>
  </si>
  <si>
    <t>Horton,Erika M</t>
  </si>
  <si>
    <t>House,Gregory</t>
  </si>
  <si>
    <t>Howard,Dinika V</t>
  </si>
  <si>
    <t>Howard,Yumika</t>
  </si>
  <si>
    <t>Hubbard,Yvonne S</t>
  </si>
  <si>
    <t>Hudak,Michael R</t>
  </si>
  <si>
    <t>Huff,Ciara M</t>
  </si>
  <si>
    <t>Hunt,Doris A</t>
  </si>
  <si>
    <t>Hunt,Sarah A</t>
  </si>
  <si>
    <t>Hutchings,Helen C</t>
  </si>
  <si>
    <t>Ingham,John J</t>
  </si>
  <si>
    <t>Jacinto,Matthew J</t>
  </si>
  <si>
    <t>Jackson,Kimberley L</t>
  </si>
  <si>
    <t>Jaskulski,Mark J</t>
  </si>
  <si>
    <t>Jenkins,Elaine</t>
  </si>
  <si>
    <t>Jennings,Gregory</t>
  </si>
  <si>
    <t>Jennings,Patrick B</t>
  </si>
  <si>
    <t>Jespersen,Manaia</t>
  </si>
  <si>
    <t>Johnson,Harriet</t>
  </si>
  <si>
    <t>Johnston,Ellen C</t>
  </si>
  <si>
    <t>Jones Smith,Bridgett</t>
  </si>
  <si>
    <t>Jones,Brandon R</t>
  </si>
  <si>
    <t>Jones,Trudy M</t>
  </si>
  <si>
    <t>Jovanovic,Milos</t>
  </si>
  <si>
    <t>Keer,Carley</t>
  </si>
  <si>
    <t>Keipper,Lindsay A</t>
  </si>
  <si>
    <t>Keith,Maria A</t>
  </si>
  <si>
    <t>Kim,Daniel K</t>
  </si>
  <si>
    <t>Kim,Hyun J</t>
  </si>
  <si>
    <t>Kim,Paul</t>
  </si>
  <si>
    <t>Kuperman,Gledis M</t>
  </si>
  <si>
    <t>Labus,Sarah M</t>
  </si>
  <si>
    <t>Lachman,Jesse M</t>
  </si>
  <si>
    <t>Lambert,Michele B</t>
  </si>
  <si>
    <t>Lapolla,Tonya M</t>
  </si>
  <si>
    <t>Lee,Michelle R</t>
  </si>
  <si>
    <t>Leedy,Michael E</t>
  </si>
  <si>
    <t>Lesane,Shanita R</t>
  </si>
  <si>
    <t>Lewis,Therese C</t>
  </si>
  <si>
    <t>Lewis,Trina D</t>
  </si>
  <si>
    <t>Lifson,Randi S</t>
  </si>
  <si>
    <t>Lim,Joseph C</t>
  </si>
  <si>
    <t>Linhard,Rachel M</t>
  </si>
  <si>
    <t>Linkins,Jerome</t>
  </si>
  <si>
    <t>Lipp,Jacob</t>
  </si>
  <si>
    <t>Lipscomb,Lauren R</t>
  </si>
  <si>
    <t>Lisle,Karen A</t>
  </si>
  <si>
    <t>Llewellyn,StacyAnn</t>
  </si>
  <si>
    <t>Lozupone,Kristina</t>
  </si>
  <si>
    <t>Luckett,Reginald</t>
  </si>
  <si>
    <t>Luckett,Towanda N</t>
  </si>
  <si>
    <t>Ludwig,Douglas B</t>
  </si>
  <si>
    <t>Maclin,Tiffany A</t>
  </si>
  <si>
    <t>Mainen,Allison M</t>
  </si>
  <si>
    <t>Makkar,Marina R</t>
  </si>
  <si>
    <t>Malik,N. Jay</t>
  </si>
  <si>
    <t>Marable,Lindsey D</t>
  </si>
  <si>
    <t>Marcus Sr,Albert M</t>
  </si>
  <si>
    <t>Marsh Jr,Henry B</t>
  </si>
  <si>
    <t>Martin,Charity N</t>
  </si>
  <si>
    <t>Martin,Diamond</t>
  </si>
  <si>
    <t>Matera,Matthew W</t>
  </si>
  <si>
    <t>Mathena,John W</t>
  </si>
  <si>
    <t>Matthews,April L</t>
  </si>
  <si>
    <t>Maylor,Jeffrey R</t>
  </si>
  <si>
    <t>McAllister,Jennifer B</t>
  </si>
  <si>
    <t>McCann,Phyllis A</t>
  </si>
  <si>
    <t>McDonough,Evan</t>
  </si>
  <si>
    <t>McEntyre Roundtree,Tara B</t>
  </si>
  <si>
    <t>McFall,Lakeisha S</t>
  </si>
  <si>
    <t>McGowan,Nikko R</t>
  </si>
  <si>
    <t>McKeever,Valerie D</t>
  </si>
  <si>
    <t>Merchant,Sonja D</t>
  </si>
  <si>
    <t>Millar,Kameron B</t>
  </si>
  <si>
    <t>Miller,James B</t>
  </si>
  <si>
    <t>Mills,Ridgway N</t>
  </si>
  <si>
    <t>Modarressi,Matin</t>
  </si>
  <si>
    <t>Moise,Merrick M</t>
  </si>
  <si>
    <t>Monroe,Joann</t>
  </si>
  <si>
    <t>Montgomery,Chenille B</t>
  </si>
  <si>
    <t>Moore,Jenelle Y</t>
  </si>
  <si>
    <t>Moore,Joely R</t>
  </si>
  <si>
    <t>Morrell,Vanea A</t>
  </si>
  <si>
    <t>Morrison,Tyler A</t>
  </si>
  <si>
    <t>Mosby,Marilyn J</t>
  </si>
  <si>
    <t>State's Attorney</t>
  </si>
  <si>
    <t>Motsay,Patrick J</t>
  </si>
  <si>
    <t>Murray,Alexa S</t>
  </si>
  <si>
    <t>Muse,Marcus</t>
  </si>
  <si>
    <t>Nash,Terence C</t>
  </si>
  <si>
    <t>Nettey,Tonya M</t>
  </si>
  <si>
    <t>Newman,Noelle W</t>
  </si>
  <si>
    <t>Norris,Lakeesha T</t>
  </si>
  <si>
    <t>Norton,Tamica C</t>
  </si>
  <si>
    <t>Oaks,Alice L</t>
  </si>
  <si>
    <t>Obrien,Darren P</t>
  </si>
  <si>
    <t>OConnor,Paul W</t>
  </si>
  <si>
    <t>Ofori,Ben A</t>
  </si>
  <si>
    <t>Oh,Keong M</t>
  </si>
  <si>
    <t>Oliver,Vernita D</t>
  </si>
  <si>
    <t>Owens,David F</t>
  </si>
  <si>
    <t>Parker,Brandon J</t>
  </si>
  <si>
    <t>Graphic Artist I</t>
  </si>
  <si>
    <t>Parson,Christopher B</t>
  </si>
  <si>
    <t>Paugh,Jessica M</t>
  </si>
  <si>
    <t>Payne Johnson,Nickole A</t>
  </si>
  <si>
    <t>Phillips,Lauren E</t>
  </si>
  <si>
    <t>Philson,Antoinette</t>
  </si>
  <si>
    <t>Pillion,Patrick M</t>
  </si>
  <si>
    <t>Pinnock Harvey,Keesha M</t>
  </si>
  <si>
    <t>Podlesni,Julie D</t>
  </si>
  <si>
    <t>Pollitt,Kim T</t>
  </si>
  <si>
    <t>Potter,Julie L</t>
  </si>
  <si>
    <t>Potts,Kelsie A</t>
  </si>
  <si>
    <t>Powell,Natasha</t>
  </si>
  <si>
    <t>Price,Shannon N</t>
  </si>
  <si>
    <t>Pritchard,Brian P</t>
  </si>
  <si>
    <t>Radziak,Russell M</t>
  </si>
  <si>
    <t>Ragland,Alyssa</t>
  </si>
  <si>
    <t>Rajk,Alison</t>
  </si>
  <si>
    <t>Rallo,Jennifer A</t>
  </si>
  <si>
    <t>Ramirez,Linda A</t>
  </si>
  <si>
    <t>Rattigan,Yuvelqui R</t>
  </si>
  <si>
    <t>Reed,Stacie S</t>
  </si>
  <si>
    <t>Regales,Rafael</t>
  </si>
  <si>
    <t>Reid,Karla</t>
  </si>
  <si>
    <t>Reitz,Ernest M</t>
  </si>
  <si>
    <t>Render,Robert</t>
  </si>
  <si>
    <t>Reynolds,Alison R</t>
  </si>
  <si>
    <t>Richardson,Lindsay N</t>
  </si>
  <si>
    <t>Richardson,Michael D</t>
  </si>
  <si>
    <t>Ricks,Valda G</t>
  </si>
  <si>
    <t>Riddick,Stephanie</t>
  </si>
  <si>
    <t>Office Manager</t>
  </si>
  <si>
    <t>Ridgely,Shandra</t>
  </si>
  <si>
    <t>Riggins,Brock R</t>
  </si>
  <si>
    <t>Ringgold-Kirksey,Lazette C</t>
  </si>
  <si>
    <t>Risk,David F</t>
  </si>
  <si>
    <t>Rivera Ortiz,Ana A</t>
  </si>
  <si>
    <t>Roberts,Timi S</t>
  </si>
  <si>
    <t>Robinson,Traci L</t>
  </si>
  <si>
    <t>Robinson,Yolanda V</t>
  </si>
  <si>
    <t>Rodgers,Susan M</t>
  </si>
  <si>
    <t>Rodriguez,Alexander K</t>
  </si>
  <si>
    <t>Roman,Jessica G</t>
  </si>
  <si>
    <t>Rosenthal,Chad</t>
  </si>
  <si>
    <t>Rothstein,Alexander</t>
  </si>
  <si>
    <t>Rothwell,Kimberly K</t>
  </si>
  <si>
    <t>Ruppersberger,Laura M</t>
  </si>
  <si>
    <t>Sadowski,Eric</t>
  </si>
  <si>
    <t>Safdar,Saleem</t>
  </si>
  <si>
    <t>Salem,Daniel L</t>
  </si>
  <si>
    <t>Sanders,Jala</t>
  </si>
  <si>
    <t>Sanders,Jalen</t>
  </si>
  <si>
    <t>Special Aide I</t>
  </si>
  <si>
    <t>Sanzone,Sydney</t>
  </si>
  <si>
    <t>Sargent,Kristina A</t>
  </si>
  <si>
    <t>Saunders,Joy D</t>
  </si>
  <si>
    <t>Saunders,Melba E</t>
  </si>
  <si>
    <t>Scales,Angelita</t>
  </si>
  <si>
    <t>Schatzow,Michael</t>
  </si>
  <si>
    <t>Scribner,Kedrick</t>
  </si>
  <si>
    <t>Seger,Chelsey M</t>
  </si>
  <si>
    <t>Seidel,Patrick R</t>
  </si>
  <si>
    <t>Sewell,Ashley N</t>
  </si>
  <si>
    <t>Sewell,Kelvin D</t>
  </si>
  <si>
    <t>Shabazz,Billie J</t>
  </si>
  <si>
    <t>Sharon,Alexis D</t>
  </si>
  <si>
    <t>Sherretts,Nicole M</t>
  </si>
  <si>
    <t>Short,Patrick</t>
  </si>
  <si>
    <t>Simmons,Ashley N</t>
  </si>
  <si>
    <t>Simpkins,Sarah</t>
  </si>
  <si>
    <t>Simpson,Chaneal A</t>
  </si>
  <si>
    <t>Small,Nakisha</t>
  </si>
  <si>
    <t>Smith,Ashley D</t>
  </si>
  <si>
    <t>Agency IT Specialist I</t>
  </si>
  <si>
    <t>Smith,Callie L</t>
  </si>
  <si>
    <t>Smith,Dimitria M</t>
  </si>
  <si>
    <t>Smith,Tara</t>
  </si>
  <si>
    <t>Smith,Taylor O</t>
  </si>
  <si>
    <t>Smolkin,Jillian R</t>
  </si>
  <si>
    <t>Snowden,Tracy</t>
  </si>
  <si>
    <t>Solomon,Gregg N</t>
  </si>
  <si>
    <t>Soper,Hillary</t>
  </si>
  <si>
    <t>Stafford,Ethel M</t>
  </si>
  <si>
    <t>Legal Stenographer SAO</t>
  </si>
  <si>
    <t>Steinberg,Stefanie A</t>
  </si>
  <si>
    <t>Steptoe,Toni M</t>
  </si>
  <si>
    <t>Stewart,Shamia A</t>
  </si>
  <si>
    <t>Stock,Elizabeth Z</t>
  </si>
  <si>
    <t>Suarez,Cristian</t>
  </si>
  <si>
    <t>Suber,Tiffini L</t>
  </si>
  <si>
    <t>Suri,Roshni</t>
  </si>
  <si>
    <t>Sutherland,John E</t>
  </si>
  <si>
    <t>Swann,Trinae</t>
  </si>
  <si>
    <t>Swecker,Marissa L</t>
  </si>
  <si>
    <t>Sydnor,Patricia A</t>
  </si>
  <si>
    <t>Tacka,Christine G</t>
  </si>
  <si>
    <t>Tadesse,Shibeshi</t>
  </si>
  <si>
    <t>Tan,Kim L</t>
  </si>
  <si>
    <t>Taylor,Raiven</t>
  </si>
  <si>
    <t>Taylor,Tamnika L</t>
  </si>
  <si>
    <t>Thames,Janee A</t>
  </si>
  <si>
    <t>Thomas,Halimah</t>
  </si>
  <si>
    <t>Executive Secretary SAO</t>
  </si>
  <si>
    <t>Thomas,Latoya C</t>
  </si>
  <si>
    <t>Thomas,Zara</t>
  </si>
  <si>
    <t>Toga,Eric D</t>
  </si>
  <si>
    <t>Townsend,Michael A</t>
  </si>
  <si>
    <t>Trostle,Steven L</t>
  </si>
  <si>
    <t>Tsao,Sonya S</t>
  </si>
  <si>
    <t>Tuomey,James C</t>
  </si>
  <si>
    <t>Turiello,Michael J</t>
  </si>
  <si>
    <t>Udofia,Unyime</t>
  </si>
  <si>
    <t>Varda,Tracy L</t>
  </si>
  <si>
    <t>Vargas,Evelyn</t>
  </si>
  <si>
    <t>Veney,Taneka</t>
  </si>
  <si>
    <t>Vey,Douglas W</t>
  </si>
  <si>
    <t>Vick,Vanessa L</t>
  </si>
  <si>
    <t>Vines,Aleisha V</t>
  </si>
  <si>
    <t>Walker,Coretta</t>
  </si>
  <si>
    <t>Walker,Dorian</t>
  </si>
  <si>
    <t>Walker,Martinez R</t>
  </si>
  <si>
    <t>Wallace,Wanda R</t>
  </si>
  <si>
    <t>Walter Jr,Donald F</t>
  </si>
  <si>
    <t>Walters,Zoe</t>
  </si>
  <si>
    <t>Wanda,Brian</t>
  </si>
  <si>
    <t>Warren,Byron A</t>
  </si>
  <si>
    <t>Watkins,Caron A</t>
  </si>
  <si>
    <t>Watts,Christy I</t>
  </si>
  <si>
    <t>Webb,Edward J</t>
  </si>
  <si>
    <t>Weber,John D</t>
  </si>
  <si>
    <t>Wei,Hansi</t>
  </si>
  <si>
    <t>Weinberg,Brent</t>
  </si>
  <si>
    <t>Welch,Martin P</t>
  </si>
  <si>
    <t>Wendland,Deborah</t>
  </si>
  <si>
    <t>Wharton,Angela D</t>
  </si>
  <si>
    <t>Wherley,Robin D</t>
  </si>
  <si>
    <t>White,Angel C</t>
  </si>
  <si>
    <t>White,Evelyn D</t>
  </si>
  <si>
    <t>White,Patricia</t>
  </si>
  <si>
    <t>Wiggins,Theresa</t>
  </si>
  <si>
    <t>Wilhide,Linda J</t>
  </si>
  <si>
    <t>Williams,Denise L</t>
  </si>
  <si>
    <t>Williams,Lamont</t>
  </si>
  <si>
    <t>Williams,Laurzette O</t>
  </si>
  <si>
    <t>Williams,Reginald A</t>
  </si>
  <si>
    <t>Winkley,Mia M</t>
  </si>
  <si>
    <t>Wiseman,William D</t>
  </si>
  <si>
    <t>Wisthoff Ito,Rita M</t>
  </si>
  <si>
    <t>Witty,Emily E</t>
  </si>
  <si>
    <t>Wohlfort,Jennifer H</t>
  </si>
  <si>
    <t>Wojcicki,Robert K</t>
  </si>
  <si>
    <t>Woods,Thomas E</t>
  </si>
  <si>
    <t>Wright Jr,William J</t>
  </si>
  <si>
    <t>PC Support Technician SAO</t>
  </si>
  <si>
    <t>Wyche,Singleton B</t>
  </si>
  <si>
    <t>Yarborough,Connie</t>
  </si>
  <si>
    <t>Yeager,Victoria R</t>
  </si>
  <si>
    <t>Bloodsworth,Sean</t>
  </si>
  <si>
    <t>Asst Dir Social Services Supp</t>
  </si>
  <si>
    <t>SCS066</t>
  </si>
  <si>
    <t>Special City Services (066)</t>
  </si>
  <si>
    <t>Copeland,Elizabeth C</t>
  </si>
  <si>
    <t>Frantz,Henry K</t>
  </si>
  <si>
    <t>Miscellaneous</t>
  </si>
  <si>
    <t>Hayes,Antonio L</t>
  </si>
  <si>
    <t>DSS, Chief of Staff</t>
  </si>
  <si>
    <t>Lee,David</t>
  </si>
  <si>
    <t>Stocksdale,Brandi</t>
  </si>
  <si>
    <t>Walters,Randi M</t>
  </si>
  <si>
    <t>Dir Social Srvc Supplement</t>
  </si>
  <si>
    <t>Abdul Adl,Attrice A</t>
  </si>
  <si>
    <t>Radio Dispatcher Sheriff</t>
  </si>
  <si>
    <t>A38410</t>
  </si>
  <si>
    <t>Sheriff's Office (410)</t>
  </si>
  <si>
    <t>Allison,Maria</t>
  </si>
  <si>
    <t>Deputy Sheriff</t>
  </si>
  <si>
    <t>A38001</t>
  </si>
  <si>
    <t>Sheriff's Office (001)</t>
  </si>
  <si>
    <t>Allmond,Yolanda</t>
  </si>
  <si>
    <t>Officer Court Security</t>
  </si>
  <si>
    <t>A38006</t>
  </si>
  <si>
    <t>Sheriff's Office (006)</t>
  </si>
  <si>
    <t>Anderson,John W</t>
  </si>
  <si>
    <t>Sheriff</t>
  </si>
  <si>
    <t>Anderson,Trina R</t>
  </si>
  <si>
    <t>Armstrong,Anthony</t>
  </si>
  <si>
    <t>A38002</t>
  </si>
  <si>
    <t>Sheriff's Office (002)</t>
  </si>
  <si>
    <t>Arnett,Wendell</t>
  </si>
  <si>
    <t>Ballard,Sheila A</t>
  </si>
  <si>
    <t>Banks,Kevin P</t>
  </si>
  <si>
    <t>A38004</t>
  </si>
  <si>
    <t>Sheriff's Office (004)</t>
  </si>
  <si>
    <t>Barber,Louis A</t>
  </si>
  <si>
    <t>Barnes,Tanya K</t>
  </si>
  <si>
    <t>Baylor,Anthony</t>
  </si>
  <si>
    <t>Bell,Althea F</t>
  </si>
  <si>
    <t>Court Secretary I</t>
  </si>
  <si>
    <t>Bell,Avry C</t>
  </si>
  <si>
    <t>Deputy Sheriff Sergeant</t>
  </si>
  <si>
    <t>Biedenback,Zachary D</t>
  </si>
  <si>
    <t>Black,Andrea R</t>
  </si>
  <si>
    <t>Court Secretary II</t>
  </si>
  <si>
    <t>Black,Kim L</t>
  </si>
  <si>
    <t>Boles,Jamile L</t>
  </si>
  <si>
    <t>Boston-Smith,Terrell</t>
  </si>
  <si>
    <t>Brooks Sr,Sean L</t>
  </si>
  <si>
    <t>Deputy Sheriff Lieutenant</t>
  </si>
  <si>
    <t>Brooks,Kalehia</t>
  </si>
  <si>
    <t>Brooks,Shaneka A</t>
  </si>
  <si>
    <t>Brooks,William L</t>
  </si>
  <si>
    <t>Brown,Eness P</t>
  </si>
  <si>
    <t>Investigator</t>
  </si>
  <si>
    <t>Brown,Gregory L</t>
  </si>
  <si>
    <t>Brunson,Helena</t>
  </si>
  <si>
    <t>Bryant Jr,Charles B</t>
  </si>
  <si>
    <t>Butler,Renea L</t>
  </si>
  <si>
    <t>Canty,Carol D</t>
  </si>
  <si>
    <t>Carroll,Eric Q</t>
  </si>
  <si>
    <t>Carroll,Shauna D</t>
  </si>
  <si>
    <t>Carter,Pamela E</t>
  </si>
  <si>
    <t>Carter,Tanya L</t>
  </si>
  <si>
    <t>Administrative Aide, Sheriff</t>
  </si>
  <si>
    <t>Carver,Evan D</t>
  </si>
  <si>
    <t>Cernik,Thomas P</t>
  </si>
  <si>
    <t>Coby,Jonathan W</t>
  </si>
  <si>
    <t>Cogen,Samuel L</t>
  </si>
  <si>
    <t>Assistant Sheriff</t>
  </si>
  <si>
    <t>Conway,Jacqueline</t>
  </si>
  <si>
    <t>Deputy Sheriff Captain</t>
  </si>
  <si>
    <t>Conyers Jr,James</t>
  </si>
  <si>
    <t>Crampton,Hikeen D</t>
  </si>
  <si>
    <t>Process Server Sheriff</t>
  </si>
  <si>
    <t>Crank,Michelle R</t>
  </si>
  <si>
    <t>Davis,Michael</t>
  </si>
  <si>
    <t>Dawson,Lenora A</t>
  </si>
  <si>
    <t>Day,Clyde S</t>
  </si>
  <si>
    <t>Deadwyler,Reginald S</t>
  </si>
  <si>
    <t>Deese,Rosa Lee</t>
  </si>
  <si>
    <t>Dennis,Dorethea V</t>
  </si>
  <si>
    <t>Dickens,Stacey A</t>
  </si>
  <si>
    <t>Dickens,Tai Alani C</t>
  </si>
  <si>
    <t>Dickerson Sr,Cleon R</t>
  </si>
  <si>
    <t>Dorsey,Evan M</t>
  </si>
  <si>
    <t>Dotts,Lawrence E</t>
  </si>
  <si>
    <t>Douglass,George W</t>
  </si>
  <si>
    <t>Durham,Andrew L</t>
  </si>
  <si>
    <t>Evans,Kevin B</t>
  </si>
  <si>
    <t>Fields,Dae'Sean A</t>
  </si>
  <si>
    <t>Fletcher,Antwuan R</t>
  </si>
  <si>
    <t>Franklin,Stanley</t>
  </si>
  <si>
    <t>Frasier,Stephen B</t>
  </si>
  <si>
    <t>Frieson,James O</t>
  </si>
  <si>
    <t>Gasque,Catina R</t>
  </si>
  <si>
    <t>Gasque,Stanley</t>
  </si>
  <si>
    <t>George,Ryzele R</t>
  </si>
  <si>
    <t>Giles,Spencer L</t>
  </si>
  <si>
    <t>Assistant Chief Court Security</t>
  </si>
  <si>
    <t>Gilmore,John R</t>
  </si>
  <si>
    <t>Goffe,Justin</t>
  </si>
  <si>
    <t>Good,Devin</t>
  </si>
  <si>
    <t>Grade,Moneisha</t>
  </si>
  <si>
    <t>Grimes,Keon T</t>
  </si>
  <si>
    <t>Gruzs,C J</t>
  </si>
  <si>
    <t>Hahn,Justin</t>
  </si>
  <si>
    <t>Hamilton,James W</t>
  </si>
  <si>
    <t>Hannibal,Cory R</t>
  </si>
  <si>
    <t>Harris,James L</t>
  </si>
  <si>
    <t>Deputy Sheriff Supv Special</t>
  </si>
  <si>
    <t>Harrison,Lynee B</t>
  </si>
  <si>
    <t>Lieutenant Court Security</t>
  </si>
  <si>
    <t>Haskins,Theodore M</t>
  </si>
  <si>
    <t>Hawley,Alain H</t>
  </si>
  <si>
    <t>Henderson,Hiram</t>
  </si>
  <si>
    <t>Henderson,Jaquanna D</t>
  </si>
  <si>
    <t>Hendricks,Pandora F</t>
  </si>
  <si>
    <t>Holley,Unsolo</t>
  </si>
  <si>
    <t>Holloman,Karen L</t>
  </si>
  <si>
    <t>Holman,Glenda A</t>
  </si>
  <si>
    <t>Hopson,Kenneth L</t>
  </si>
  <si>
    <t>Hughes,Mark L</t>
  </si>
  <si>
    <t>Chief Court Security</t>
  </si>
  <si>
    <t>Hunter,Latoya S</t>
  </si>
  <si>
    <t>Irby III,Nathan C</t>
  </si>
  <si>
    <t>Jackson,Daniel E</t>
  </si>
  <si>
    <t>Jackson,Monica R</t>
  </si>
  <si>
    <t>A38005</t>
  </si>
  <si>
    <t>Sheriff's Office (005)</t>
  </si>
  <si>
    <t>Jerry,Christian N</t>
  </si>
  <si>
    <t>Johnson,David T</t>
  </si>
  <si>
    <t>Johnson,Kyle M</t>
  </si>
  <si>
    <t>Johnson,Michael C</t>
  </si>
  <si>
    <t>Jones,Shanee' E</t>
  </si>
  <si>
    <t>Jones,Terrell A</t>
  </si>
  <si>
    <t>Jordan,Darlene</t>
  </si>
  <si>
    <t>Clerical Assistant II Courts</t>
  </si>
  <si>
    <t>Kim,Jae S</t>
  </si>
  <si>
    <t>Kinat,Perry M</t>
  </si>
  <si>
    <t>Kwak,Jonathan</t>
  </si>
  <si>
    <t>Lane,James W</t>
  </si>
  <si>
    <t>Lawson,Nicole J</t>
  </si>
  <si>
    <t>Leigh,Travis D</t>
  </si>
  <si>
    <t>Lester Sr,Barry K</t>
  </si>
  <si>
    <t>Levy Jr,Victor M</t>
  </si>
  <si>
    <t>Lightsey,Carla P</t>
  </si>
  <si>
    <t>Training Coordinator</t>
  </si>
  <si>
    <t>Lowndes,Joseph A</t>
  </si>
  <si>
    <t>Lowther,Wanya R</t>
  </si>
  <si>
    <t>Manley,Ra'Shana M</t>
  </si>
  <si>
    <t>Martin,Henry A</t>
  </si>
  <si>
    <t>Program Manager IV Sheriff</t>
  </si>
  <si>
    <t>Martin,Jerrod A</t>
  </si>
  <si>
    <t>Matthews,Albert E</t>
  </si>
  <si>
    <t>Matthews,Michael</t>
  </si>
  <si>
    <t>Matthews,William J</t>
  </si>
  <si>
    <t>Deputy Sheriff Major</t>
  </si>
  <si>
    <t>Mcclain,Landon C</t>
  </si>
  <si>
    <t>McClain,London C</t>
  </si>
  <si>
    <t>McCorkle,Shantay L</t>
  </si>
  <si>
    <t>McEntyre,Joan C</t>
  </si>
  <si>
    <t>McEntyre,Marius</t>
  </si>
  <si>
    <t>McFadden,Tanya J</t>
  </si>
  <si>
    <t>Domestic Violence Clerk</t>
  </si>
  <si>
    <t>McLain,Napoleon</t>
  </si>
  <si>
    <t>McNair,Shantae R</t>
  </si>
  <si>
    <t>Mcnatt,Dwayne E</t>
  </si>
  <si>
    <t>McQueen,Earl N</t>
  </si>
  <si>
    <t>Mongelli III,Peter J</t>
  </si>
  <si>
    <t>Monk,Keith E</t>
  </si>
  <si>
    <t>Monroe,Freddie L</t>
  </si>
  <si>
    <t>Montgomery Jr,Luke A</t>
  </si>
  <si>
    <t>Montgomery,Monyetta</t>
  </si>
  <si>
    <t>Morris,Garnetta</t>
  </si>
  <si>
    <t>Morrison,Donald</t>
  </si>
  <si>
    <t>Neal,Lenita S</t>
  </si>
  <si>
    <t>Nesbit,Keith B</t>
  </si>
  <si>
    <t>Owens,Ronald M</t>
  </si>
  <si>
    <t>Parker,John J</t>
  </si>
  <si>
    <t>Pearson Jr,Raymond T</t>
  </si>
  <si>
    <t>Perez,Sanders</t>
  </si>
  <si>
    <t>Phillips,Arthur B</t>
  </si>
  <si>
    <t>Pindell,Tomika A</t>
  </si>
  <si>
    <t>Poma,Massimilia</t>
  </si>
  <si>
    <t>Price,Martin L</t>
  </si>
  <si>
    <t>Pulley,Clarence W</t>
  </si>
  <si>
    <t>Purnell,Tara S</t>
  </si>
  <si>
    <t>Randolph,Keith</t>
  </si>
  <si>
    <t>Reed,Stacey J</t>
  </si>
  <si>
    <t>Rheubottom,Donald J</t>
  </si>
  <si>
    <t>Ringley,Connie L</t>
  </si>
  <si>
    <t>Roberson-Oliver,William</t>
  </si>
  <si>
    <t>Robinson,Charles E</t>
  </si>
  <si>
    <t>Rowe,Derrick E</t>
  </si>
  <si>
    <t>Salmond,Larry A</t>
  </si>
  <si>
    <t>Santiago,Edwin H</t>
  </si>
  <si>
    <t>Savage,Michael</t>
  </si>
  <si>
    <t>Scherr,Mark S</t>
  </si>
  <si>
    <t>Sharpe,Ethel G</t>
  </si>
  <si>
    <t>Shifaraw,Gideon</t>
  </si>
  <si>
    <t>Shuler,Marilyn S</t>
  </si>
  <si>
    <t>Accounting Asst III</t>
  </si>
  <si>
    <t>Simpkins,Marvin D</t>
  </si>
  <si>
    <t>Singleterry,Craig R</t>
  </si>
  <si>
    <t>Singleterry,Sabe K</t>
  </si>
  <si>
    <t>Sloan,Barbara A</t>
  </si>
  <si>
    <t>Domestic Violence Advocate</t>
  </si>
  <si>
    <t>Smith,Monica</t>
  </si>
  <si>
    <t>Spencer,Thomas M</t>
  </si>
  <si>
    <t>Stanford,Aluna</t>
  </si>
  <si>
    <t>Stevenson,Vincent T</t>
  </si>
  <si>
    <t>Stewart,Elaine R</t>
  </si>
  <si>
    <t>Stewart,Tyra N</t>
  </si>
  <si>
    <t>Strand,Laylla</t>
  </si>
  <si>
    <t>Tapp Harper,Sabrina V</t>
  </si>
  <si>
    <t>Tate,Craig A</t>
  </si>
  <si>
    <t>Taylor,Edna V</t>
  </si>
  <si>
    <t>Thomas,Gerard B</t>
  </si>
  <si>
    <t>Thomas,Ronald V</t>
  </si>
  <si>
    <t>Thompson,Eric L</t>
  </si>
  <si>
    <t>Tillery III,Governor V</t>
  </si>
  <si>
    <t>Tillery,Christopher</t>
  </si>
  <si>
    <t>Tillman,April D</t>
  </si>
  <si>
    <t>Townes,David A</t>
  </si>
  <si>
    <t>Tucker,Eric D</t>
  </si>
  <si>
    <t>Walker,Chari D</t>
  </si>
  <si>
    <t>Wallace,Bruce</t>
  </si>
  <si>
    <t>Walters Jr,Donald</t>
  </si>
  <si>
    <t>Ward,Darryl M</t>
  </si>
  <si>
    <t>Ware,Jacqueline R</t>
  </si>
  <si>
    <t>Ware,Jakia R</t>
  </si>
  <si>
    <t>Washington,Scottie C</t>
  </si>
  <si>
    <t>Watson,Pamela Y</t>
  </si>
  <si>
    <t>Watts,Richard A</t>
  </si>
  <si>
    <t>Weaver,Rose M</t>
  </si>
  <si>
    <t>Whitaker III,Joseph</t>
  </si>
  <si>
    <t>White,Bernard R</t>
  </si>
  <si>
    <t>Wilkerson,Alexis A</t>
  </si>
  <si>
    <t>Williams,Chanda Y</t>
  </si>
  <si>
    <t>Williams,Joseph</t>
  </si>
  <si>
    <t>Wilson,James T</t>
  </si>
  <si>
    <t>Winns,Jeffrey</t>
  </si>
  <si>
    <t>Wright,Crystal M</t>
  </si>
  <si>
    <t>Wright-Baldwin,Rory E</t>
  </si>
  <si>
    <t>Young,Gary N</t>
  </si>
  <si>
    <t>Zillmann-Georgie,Josephine</t>
  </si>
  <si>
    <t>Allen,Milton Burke</t>
  </si>
  <si>
    <t>Election Judges Regular</t>
  </si>
  <si>
    <t>R01001</t>
  </si>
  <si>
    <t>Rep 01 (001)</t>
  </si>
  <si>
    <t>Allen,Paulette LILEITH</t>
  </si>
  <si>
    <t>Allen,Traci MICHELLE</t>
  </si>
  <si>
    <t>Anderson,Eunice</t>
  </si>
  <si>
    <t>Ankh Unu-El,Akhenaton M</t>
  </si>
  <si>
    <t>Armstrong,Hagger L</t>
  </si>
  <si>
    <t>Bachman,Adam D</t>
  </si>
  <si>
    <t>Bailey,Charles Eugene</t>
  </si>
  <si>
    <t>Bailey,Rodney MICHAEL</t>
  </si>
  <si>
    <t>Ball,Jerome EMILE</t>
  </si>
  <si>
    <t>Ball,Kim WENONA</t>
  </si>
  <si>
    <t>Battle,Rona</t>
  </si>
  <si>
    <t>Bayuga-Jones,Rizalina MILLARES</t>
  </si>
  <si>
    <t>Beasley,Susan F</t>
  </si>
  <si>
    <t>Beebe,Charles CALEB</t>
  </si>
  <si>
    <t>Bell-McDuffie,Patricia</t>
  </si>
  <si>
    <t>Benzion,Noah MAKOTO</t>
  </si>
  <si>
    <t>Berry,Scharlenia Antonique</t>
  </si>
  <si>
    <t>Black,Nathaniel M</t>
  </si>
  <si>
    <t>Blackwell Vines,Christopher ALEXANDER</t>
  </si>
  <si>
    <t>Blanton,Curtis Leon</t>
  </si>
  <si>
    <t>Bowles,Emerald Chardany</t>
  </si>
  <si>
    <t>Bowman,Zachary</t>
  </si>
  <si>
    <t>Brockington,Inez</t>
  </si>
  <si>
    <t>Brooks,Bruce E</t>
  </si>
  <si>
    <t>Brown,Brady</t>
  </si>
  <si>
    <t>Brown,Joni LYNETTE</t>
  </si>
  <si>
    <t>Brown,Renaud DEAUNDRE</t>
  </si>
  <si>
    <t>Brown-Mebane,Sarah</t>
  </si>
  <si>
    <t>Buchanan,Larry T</t>
  </si>
  <si>
    <t>Buckley,Denver CARL</t>
  </si>
  <si>
    <t>Bucksonel,Malik D</t>
  </si>
  <si>
    <t>Burch,Kia NICOLE</t>
  </si>
  <si>
    <t>Butler,Georgene A</t>
  </si>
  <si>
    <t>Cabahug,Joseph CAMPBELL</t>
  </si>
  <si>
    <t>Cadle,Deborah JEAN</t>
  </si>
  <si>
    <t>Camphor,Wanda Denise</t>
  </si>
  <si>
    <t>Carter,Candace</t>
  </si>
  <si>
    <t>Chambers,Cecorquia</t>
  </si>
  <si>
    <t>Chambliss,Vance TYRON</t>
  </si>
  <si>
    <t>Christmas,Michael A</t>
  </si>
  <si>
    <t>Coleman,Beverly</t>
  </si>
  <si>
    <t>Converse,Philip S</t>
  </si>
  <si>
    <t>Craig,Ruben R</t>
  </si>
  <si>
    <t>Crawford,Dolores A</t>
  </si>
  <si>
    <t>Crawley,Cora P</t>
  </si>
  <si>
    <t>Curtis,Deanna CECILIA</t>
  </si>
  <si>
    <t>Darden,Ianthia D</t>
  </si>
  <si>
    <t>Daugherty,Sheree</t>
  </si>
  <si>
    <t>Davis,Rydell</t>
  </si>
  <si>
    <t>Dokou,Holali YAO</t>
  </si>
  <si>
    <t>Dorsey,Tracy L</t>
  </si>
  <si>
    <t>Dunn,Sharon ANN</t>
  </si>
  <si>
    <t>Egwuatu,Marvellous C</t>
  </si>
  <si>
    <t>Ellis,Alisa R</t>
  </si>
  <si>
    <t>Evans,Debra Hope</t>
  </si>
  <si>
    <t>Evans-Butler,Tinnie</t>
  </si>
  <si>
    <t>Ferguson,Robin D</t>
  </si>
  <si>
    <t>Ford,Antionette T</t>
  </si>
  <si>
    <t>Friel,Terry J</t>
  </si>
  <si>
    <t>Gittens,Hosea T</t>
  </si>
  <si>
    <t>Goethals,Felicitas P</t>
  </si>
  <si>
    <t>Grant,Jon</t>
  </si>
  <si>
    <t>Graves,Lamont</t>
  </si>
  <si>
    <t>Gwaltney,Donald</t>
  </si>
  <si>
    <t>Hadith,Naasih F</t>
  </si>
  <si>
    <t>Hardges,Harvard</t>
  </si>
  <si>
    <t>Hawkins,Rhonda Susan</t>
  </si>
  <si>
    <t>Hawley Algarin,Allyse LYNNETTE</t>
  </si>
  <si>
    <t>Hawley,Jade NICOLE</t>
  </si>
  <si>
    <t>Henson,William T</t>
  </si>
  <si>
    <t>Holland,Dorn BUSTER LEROY</t>
  </si>
  <si>
    <t>Horsman,Jane H</t>
  </si>
  <si>
    <t>Hunter,Jacqueline C</t>
  </si>
  <si>
    <t>Hursey,Marva LYNNETTE</t>
  </si>
  <si>
    <t>Ibn Davis, Abdullah Raheem-hassan</t>
  </si>
  <si>
    <t>Jackson,Aaron</t>
  </si>
  <si>
    <t>Jackson,Sheila</t>
  </si>
  <si>
    <t>Jacobs-Bey,Kevin D</t>
  </si>
  <si>
    <t>Johnson,Angenetta</t>
  </si>
  <si>
    <t>Johnson,Anita Williams</t>
  </si>
  <si>
    <t>Johnson,Betty Y</t>
  </si>
  <si>
    <t>Johnson,George Wyatt</t>
  </si>
  <si>
    <t>Johnson,Gregory F</t>
  </si>
  <si>
    <t>Johnson,Matthew Kevin</t>
  </si>
  <si>
    <t>Johnson,Shachana</t>
  </si>
  <si>
    <t>Johnson,Teairra M</t>
  </si>
  <si>
    <t>Johnson,Van LEAR</t>
  </si>
  <si>
    <t>Johnson,Wanda MAE</t>
  </si>
  <si>
    <t>Johnson-Bey,Sheik M</t>
  </si>
  <si>
    <t>Johnson-Bey,Terry Theresa</t>
  </si>
  <si>
    <t>Jones-Richardson,Adrienne A</t>
  </si>
  <si>
    <t>Joslin,Jurgen P</t>
  </si>
  <si>
    <t>Joyce,James CEDRIC</t>
  </si>
  <si>
    <t>Juba,Jonathan ALEXANDER</t>
  </si>
  <si>
    <t>Keels,Olivia T</t>
  </si>
  <si>
    <t>Krause,Amanda Louise Beal</t>
  </si>
  <si>
    <t>Lacosta,Thomas R</t>
  </si>
  <si>
    <t>Laney,George M</t>
  </si>
  <si>
    <t>Lawson,Flemeline</t>
  </si>
  <si>
    <t>Lee,Juelle A</t>
  </si>
  <si>
    <t>Liggins,Robert H</t>
  </si>
  <si>
    <t>Lindsay,Shauntia Sharae</t>
  </si>
  <si>
    <t>Lipinski,Tabitha N</t>
  </si>
  <si>
    <t>Livni,Isaac M</t>
  </si>
  <si>
    <t>Lofton,Michael</t>
  </si>
  <si>
    <t>Lowery,Anastasia Simone</t>
  </si>
  <si>
    <t>Mackie,Mary B</t>
  </si>
  <si>
    <t>Mallonee,Charles G</t>
  </si>
  <si>
    <t>Mallory,Gerald D</t>
  </si>
  <si>
    <t>Marshall,Tyeisha I</t>
  </si>
  <si>
    <t>Martinez-Fleig,Donna Kathleen</t>
  </si>
  <si>
    <t>Mason,Glenda P</t>
  </si>
  <si>
    <t>Mccall,Leroy</t>
  </si>
  <si>
    <t>Mcgraw,Lailani DENISE LEOLANI</t>
  </si>
  <si>
    <t>Mcleod,Gail A</t>
  </si>
  <si>
    <t>Metzler,Christina LYNN</t>
  </si>
  <si>
    <t>Miller,Karen A</t>
  </si>
  <si>
    <t>Mims,Cornelya D</t>
  </si>
  <si>
    <t>Montgomery,Eddie L</t>
  </si>
  <si>
    <t>Moore,Annastacia PATRICIA</t>
  </si>
  <si>
    <t>Moore,Bonnie K</t>
  </si>
  <si>
    <t>Moore,Eunice L</t>
  </si>
  <si>
    <t>Morgan,Tashera Shamaiya</t>
  </si>
  <si>
    <t>Moye,Edwina</t>
  </si>
  <si>
    <t>Moye,Stacy TERRELL</t>
  </si>
  <si>
    <t>Nelson,Vernessa G</t>
  </si>
  <si>
    <t>Norvell,Mindy D</t>
  </si>
  <si>
    <t>Oakley,Sandra A</t>
  </si>
  <si>
    <t>Odinma,Ifeanyi JENNIFER</t>
  </si>
  <si>
    <t>Ohsie,David ALAN</t>
  </si>
  <si>
    <t>Orr,Janice</t>
  </si>
  <si>
    <t>Palmer,Gregory L</t>
  </si>
  <si>
    <t>Parker,Peter</t>
  </si>
  <si>
    <t>Parrish,Deborah J</t>
  </si>
  <si>
    <t>Patrick,William WALTER</t>
  </si>
  <si>
    <t>Patterson,Jacqualine FLORENCE</t>
  </si>
  <si>
    <t>Pinder,Lynn ROCHELE</t>
  </si>
  <si>
    <t>Plowden,Joyce E</t>
  </si>
  <si>
    <t>Plummer,Francis V</t>
  </si>
  <si>
    <t>Popowicz,Jay Joseph</t>
  </si>
  <si>
    <t>Posey,Stephen M</t>
  </si>
  <si>
    <t>Powell,Frankie L</t>
  </si>
  <si>
    <t>Pride,Carolyn D</t>
  </si>
  <si>
    <t>Quarles-Johnson,Shawna D</t>
  </si>
  <si>
    <t>Ray,Cora E</t>
  </si>
  <si>
    <t>Rebstock,Michael WILLIAM</t>
  </si>
  <si>
    <t>Richardson,Bertram T</t>
  </si>
  <si>
    <t>Robbins,Kiva A</t>
  </si>
  <si>
    <t>Robinson,Angela</t>
  </si>
  <si>
    <t>Robinson,Sharron S</t>
  </si>
  <si>
    <t>Salmi,Hallie</t>
  </si>
  <si>
    <t>Salomon,Jay B</t>
  </si>
  <si>
    <t>Sanders-Williams,Gordean</t>
  </si>
  <si>
    <t>Sandoval,Dolores</t>
  </si>
  <si>
    <t>Schultz,Kevin W</t>
  </si>
  <si>
    <t>Sewell,Kristi Dwana</t>
  </si>
  <si>
    <t>Seymour,Penny Theresa</t>
  </si>
  <si>
    <t>Shelton,Darryl STANLEY</t>
  </si>
  <si>
    <t>Shook,Megan G</t>
  </si>
  <si>
    <t>Smith,Daryl DEVON</t>
  </si>
  <si>
    <t>Smith,John TOWSON</t>
  </si>
  <si>
    <t>Smith,Joseph J</t>
  </si>
  <si>
    <t>Smith,Karmen S</t>
  </si>
  <si>
    <t>Smith,Paul W</t>
  </si>
  <si>
    <t>Soltis,Craig Steven</t>
  </si>
  <si>
    <t>Speights,Shawn L</t>
  </si>
  <si>
    <t>Stanley,Arlene VERONICA</t>
  </si>
  <si>
    <t>Staten,Quinshay R</t>
  </si>
  <si>
    <t>Stewart,Louise B</t>
  </si>
  <si>
    <t>Stockton,Lula</t>
  </si>
  <si>
    <t>Taylor,Nonchella L</t>
  </si>
  <si>
    <t>Taylor,Ralston</t>
  </si>
  <si>
    <t>Thomas,Alana M</t>
  </si>
  <si>
    <t>Thomas,Andrew Benedict</t>
  </si>
  <si>
    <t>Thomas,Calvin R</t>
  </si>
  <si>
    <t>Thomas,Constance M</t>
  </si>
  <si>
    <t>Trapane,Tina L</t>
  </si>
  <si>
    <t>Valentine,Vince D</t>
  </si>
  <si>
    <t>Veney,Brittanie D</t>
  </si>
  <si>
    <t>Walden,Steven L</t>
  </si>
  <si>
    <t>Washington,Dave M</t>
  </si>
  <si>
    <t>Whitaker,Delcia L</t>
  </si>
  <si>
    <t>White,Alice G</t>
  </si>
  <si>
    <t>White,Barbara L</t>
  </si>
  <si>
    <t>White,Joyce R</t>
  </si>
  <si>
    <t>White,Walter LEWIS</t>
  </si>
  <si>
    <t>Wiggins,Philip M</t>
  </si>
  <si>
    <t>Wilkerson,David A</t>
  </si>
  <si>
    <t>Williams,Claudette</t>
  </si>
  <si>
    <t>Williams,Cora E</t>
  </si>
  <si>
    <t>Williams,Kim V</t>
  </si>
  <si>
    <t>Williams,Marceliana R</t>
  </si>
  <si>
    <t>Williams,Ollie J</t>
  </si>
  <si>
    <t>Wilson,Darlene YVONNE</t>
  </si>
  <si>
    <t>Wilson,Larry</t>
  </si>
  <si>
    <t>Wilson,Michelle LYNN</t>
  </si>
  <si>
    <t>Wilson,Robert L</t>
  </si>
  <si>
    <t>Winder,Towander ELIZABETH</t>
  </si>
  <si>
    <t>Womack,Denise E</t>
  </si>
  <si>
    <t>Zelellew,Guenet</t>
  </si>
  <si>
    <t>Abbott,Ethan N</t>
  </si>
  <si>
    <t>Recreation Arts Instructor</t>
  </si>
  <si>
    <t>A68002</t>
  </si>
  <si>
    <t>R&amp;P-Parks (002)</t>
  </si>
  <si>
    <t>Abdul Aziz,Hajr E</t>
  </si>
  <si>
    <t>Swimming Pool Operator</t>
  </si>
  <si>
    <t>A04001</t>
  </si>
  <si>
    <t>R&amp;P-Recreation (001)</t>
  </si>
  <si>
    <t>Abdul Aziz,Yaqub M</t>
  </si>
  <si>
    <t>Abdul-Khaliq,Amahl</t>
  </si>
  <si>
    <t>Recreation Leader II</t>
  </si>
  <si>
    <t>A04005</t>
  </si>
  <si>
    <t>R&amp;P-Recreation (005)</t>
  </si>
  <si>
    <t>Abdurrahman,Saleh Z</t>
  </si>
  <si>
    <t>Lifeguard I</t>
  </si>
  <si>
    <t>P04002</t>
  </si>
  <si>
    <t>R&amp;P-Recreation (part-time) (</t>
  </si>
  <si>
    <t>Abid,Paula</t>
  </si>
  <si>
    <t>A04009</t>
  </si>
  <si>
    <t>R&amp;P-Recreation (009)</t>
  </si>
  <si>
    <t>Abrams,Terry</t>
  </si>
  <si>
    <t>A04015</t>
  </si>
  <si>
    <t>R&amp;P-Recreation (015)</t>
  </si>
  <si>
    <t>Adair,Richard E</t>
  </si>
  <si>
    <t>A68011</t>
  </si>
  <si>
    <t>R&amp;P-Parks (011)</t>
  </si>
  <si>
    <t>Adam,Maiga M</t>
  </si>
  <si>
    <t>A04004</t>
  </si>
  <si>
    <t>R&amp;P-Recreation (004)</t>
  </si>
  <si>
    <t>Adigun,Ganiyat Y</t>
  </si>
  <si>
    <t>A67002</t>
  </si>
  <si>
    <t>R&amp;P-Administration (002)</t>
  </si>
  <si>
    <t>Akojie,Idahota O</t>
  </si>
  <si>
    <t>Alheri,Onyinye</t>
  </si>
  <si>
    <t>Allen,Cieara L</t>
  </si>
  <si>
    <t>A67011</t>
  </si>
  <si>
    <t>R&amp;P-Administration (011)</t>
  </si>
  <si>
    <t>Allen,Dorian L</t>
  </si>
  <si>
    <t>A04007</t>
  </si>
  <si>
    <t>R&amp;P-Recreation (007)</t>
  </si>
  <si>
    <t>Almaguer,Timothy</t>
  </si>
  <si>
    <t>Alston,Bryan K</t>
  </si>
  <si>
    <t>Alston,Joseph G</t>
  </si>
  <si>
    <t>A04008</t>
  </si>
  <si>
    <t>R&amp;P-Recreation (008)</t>
  </si>
  <si>
    <t>Altadonna,Michael J</t>
  </si>
  <si>
    <t>Alther,Ashleigh</t>
  </si>
  <si>
    <t>Anastasiades,Demos</t>
  </si>
  <si>
    <t>Building Project Coordinator</t>
  </si>
  <si>
    <t>A68005</t>
  </si>
  <si>
    <t>R&amp;P-Parks (005)</t>
  </si>
  <si>
    <t>Andersen,William H</t>
  </si>
  <si>
    <t>Design Planner II</t>
  </si>
  <si>
    <t>Anderson Jones,Imani A</t>
  </si>
  <si>
    <t>Anderson,Demetrius M</t>
  </si>
  <si>
    <t>Anderson,Gail G</t>
  </si>
  <si>
    <t>A67005</t>
  </si>
  <si>
    <t>R&amp;P-Administration (005)</t>
  </si>
  <si>
    <t>Anderson,Ian K</t>
  </si>
  <si>
    <t>Anderson,Ronald J</t>
  </si>
  <si>
    <t>Urban Forester</t>
  </si>
  <si>
    <t>A68001</t>
  </si>
  <si>
    <t>R&amp;P-Parks (001)</t>
  </si>
  <si>
    <t>Anderson,Shantel M</t>
  </si>
  <si>
    <t>A67008</t>
  </si>
  <si>
    <t>R&amp;P-Administration (008)</t>
  </si>
  <si>
    <t>Angstadt,Kristy</t>
  </si>
  <si>
    <t>Ariguzo,Chibueze J</t>
  </si>
  <si>
    <t>Armstrong,Deontay T</t>
  </si>
  <si>
    <t>Ashby,Maurice S</t>
  </si>
  <si>
    <t>Askins,Freddie</t>
  </si>
  <si>
    <t>Atanasson,Peter</t>
  </si>
  <si>
    <t>A67012</t>
  </si>
  <si>
    <t>R&amp;P-Administration (012)</t>
  </si>
  <si>
    <t>Atkins,Trekwaan C</t>
  </si>
  <si>
    <t>Motor Vehicle Driver I</t>
  </si>
  <si>
    <t>A68009</t>
  </si>
  <si>
    <t>R&amp;P-Parks (009)</t>
  </si>
  <si>
    <t>Ausby,Eric T</t>
  </si>
  <si>
    <t>Aviles,Shalonyda</t>
  </si>
  <si>
    <t>Bailey,Marie</t>
  </si>
  <si>
    <t>Bailey,Mary L</t>
  </si>
  <si>
    <t>Recreation Activities Asst</t>
  </si>
  <si>
    <t>A04010</t>
  </si>
  <si>
    <t>R&amp;P-Recreation (010)</t>
  </si>
  <si>
    <t>Bakari,Lutalo N</t>
  </si>
  <si>
    <t>A67004</t>
  </si>
  <si>
    <t>R&amp;P-Administration (004)</t>
  </si>
  <si>
    <t>Baker,Britt</t>
  </si>
  <si>
    <t>A04002</t>
  </si>
  <si>
    <t>R&amp;P-Recreation (002)</t>
  </si>
  <si>
    <t>Baker,Brittany V</t>
  </si>
  <si>
    <t>A04011</t>
  </si>
  <si>
    <t>R&amp;P-Recreation (011)</t>
  </si>
  <si>
    <t>Baker,Dante</t>
  </si>
  <si>
    <t>Baker,William P</t>
  </si>
  <si>
    <t>Ball,Eugene E</t>
  </si>
  <si>
    <t>Ballard,Eliot P</t>
  </si>
  <si>
    <t>Ballard,Tyler L</t>
  </si>
  <si>
    <t>Banks,James</t>
  </si>
  <si>
    <t>A04003</t>
  </si>
  <si>
    <t>R&amp;P-Recreation (003)</t>
  </si>
  <si>
    <t>Banks,Lakeisha S</t>
  </si>
  <si>
    <t>Banks,Lillian J</t>
  </si>
  <si>
    <t>A67007</t>
  </si>
  <si>
    <t>R&amp;P-Administration (007)</t>
  </si>
  <si>
    <t>Banks,Mark A</t>
  </si>
  <si>
    <t>Barnes,Jeremiah E</t>
  </si>
  <si>
    <t>Barnes,Lloyd R</t>
  </si>
  <si>
    <t>Recreation Center Director II</t>
  </si>
  <si>
    <t>Barnett,Donnetta M</t>
  </si>
  <si>
    <t>Barnett,Sharnice C</t>
  </si>
  <si>
    <t>Liaison Officer II</t>
  </si>
  <si>
    <t>Barr Forrester,Patria M</t>
  </si>
  <si>
    <t>Bartee,Andre C</t>
  </si>
  <si>
    <t>B68060</t>
  </si>
  <si>
    <t>R&amp;P-Parks (wkly) (060)</t>
  </si>
  <si>
    <t>Battle,Raekwon C</t>
  </si>
  <si>
    <t>Tree Trimmer Apprentice</t>
  </si>
  <si>
    <t>A68006</t>
  </si>
  <si>
    <t>R&amp;P-Parks (006)</t>
  </si>
  <si>
    <t>Battle,Wayne C</t>
  </si>
  <si>
    <t>Baugh,Gregory</t>
  </si>
  <si>
    <t>Beauford,Austin L</t>
  </si>
  <si>
    <t>A68004</t>
  </si>
  <si>
    <t>R&amp;P-Parks (004)</t>
  </si>
  <si>
    <t>Beckles,Clarissa F</t>
  </si>
  <si>
    <t>Bedel Grah,Mlynn N</t>
  </si>
  <si>
    <t>Bell,Justin A</t>
  </si>
  <si>
    <t>Belle Henson,Antoinette L</t>
  </si>
  <si>
    <t>Benjamin,Aneka</t>
  </si>
  <si>
    <t>Bennett,Raynard</t>
  </si>
  <si>
    <t>Coach</t>
  </si>
  <si>
    <t>Bentley,Edward</t>
  </si>
  <si>
    <t>Bethel,Taylor D</t>
  </si>
  <si>
    <t>Betts,Yolanda E</t>
  </si>
  <si>
    <t>Biles,Danielle G</t>
  </si>
  <si>
    <t>Billinger,Jyvoi W</t>
  </si>
  <si>
    <t>Bizzelle,Alton</t>
  </si>
  <si>
    <t>Blackston,Montia A</t>
  </si>
  <si>
    <t>Blackwell,Armeara L</t>
  </si>
  <si>
    <t>Blackwell,KeVonte D</t>
  </si>
  <si>
    <t>Blackwell,Phillip D</t>
  </si>
  <si>
    <t>Blackwell,Steven</t>
  </si>
  <si>
    <t>A68008</t>
  </si>
  <si>
    <t>R&amp;P-Parks (008)</t>
  </si>
  <si>
    <t>Blake,James</t>
  </si>
  <si>
    <t>Bleich,Peter H</t>
  </si>
  <si>
    <t>Park District Manager</t>
  </si>
  <si>
    <t>Blount,Marque K</t>
  </si>
  <si>
    <t>Blue,David L</t>
  </si>
  <si>
    <t>Blue,Elliott M</t>
  </si>
  <si>
    <t>Blue,Michael F</t>
  </si>
  <si>
    <t>Boarman,Adam</t>
  </si>
  <si>
    <t>A67001</t>
  </si>
  <si>
    <t>R&amp;P-Administration (001)</t>
  </si>
  <si>
    <t>Boarman,Ryan F</t>
  </si>
  <si>
    <t>Bolden,Shanee Michelle</t>
  </si>
  <si>
    <t>Bolden,Taylor M</t>
  </si>
  <si>
    <t>Bolling,Alicia</t>
  </si>
  <si>
    <t>Recreation Center Director I</t>
  </si>
  <si>
    <t>Bolling,Alysa G</t>
  </si>
  <si>
    <t>Bolling,Starr D</t>
  </si>
  <si>
    <t>Bonitatibus,Mark A</t>
  </si>
  <si>
    <t>Operations Specialist I</t>
  </si>
  <si>
    <t>Bonton Hawks,De'errick'a Q</t>
  </si>
  <si>
    <t>Booker,Christopher L</t>
  </si>
  <si>
    <t>Booker,Gabbriellia D</t>
  </si>
  <si>
    <t>Boone,Gregory T</t>
  </si>
  <si>
    <t>Boss,Brandon T</t>
  </si>
  <si>
    <t>Bostic,Marc D</t>
  </si>
  <si>
    <t>Bostick,Brandon C</t>
  </si>
  <si>
    <t>Bowers,Ashley A</t>
  </si>
  <si>
    <t>Environmental Policy Analyst</t>
  </si>
  <si>
    <t>Bowser,Clifford</t>
  </si>
  <si>
    <t>Boyd,Johnny</t>
  </si>
  <si>
    <t>Boyd,Justine</t>
  </si>
  <si>
    <t>Boyd,Zaire J</t>
  </si>
  <si>
    <t>Boykin,Dinari</t>
  </si>
  <si>
    <t>Boykin,Jayla</t>
  </si>
  <si>
    <t>Bradford,Nysja M</t>
  </si>
  <si>
    <t>Bradley,Jahmire L</t>
  </si>
  <si>
    <t>Bradley,Jasmine D</t>
  </si>
  <si>
    <t>Branch,Stanley</t>
  </si>
  <si>
    <t>Brann,Taylor</t>
  </si>
  <si>
    <t>Brave,Ra D</t>
  </si>
  <si>
    <t>A67006</t>
  </si>
  <si>
    <t>R&amp;P-Administration (006)</t>
  </si>
  <si>
    <t>Brawner,Jasean</t>
  </si>
  <si>
    <t>Braxton,Kristina A</t>
  </si>
  <si>
    <t>Brickus,Antione</t>
  </si>
  <si>
    <t>Briddell,Mark T</t>
  </si>
  <si>
    <t>Brightful,Meshach F</t>
  </si>
  <si>
    <t>A68003</t>
  </si>
  <si>
    <t>R&amp;P-Parks (003)</t>
  </si>
  <si>
    <t>Brinkley,Andre</t>
  </si>
  <si>
    <t>Britt,Keosha A</t>
  </si>
  <si>
    <t>A68007</t>
  </si>
  <si>
    <t>R&amp;P-Parks (007)</t>
  </si>
  <si>
    <t>Brogdon,Dimitris</t>
  </si>
  <si>
    <t>Brooks,Jeffery L</t>
  </si>
  <si>
    <t>Brooks,Justin A</t>
  </si>
  <si>
    <t>Brooks,Kwynten A</t>
  </si>
  <si>
    <t>Brooks,Linda D</t>
  </si>
  <si>
    <t>Brooks,Marlon B</t>
  </si>
  <si>
    <t>Brooks,Turell C</t>
  </si>
  <si>
    <t>Brower,Katherine</t>
  </si>
  <si>
    <t>Brown,Alexis M</t>
  </si>
  <si>
    <t>Brown,Ariel</t>
  </si>
  <si>
    <t>Brown,Atia</t>
  </si>
  <si>
    <t>Brown,Dashay</t>
  </si>
  <si>
    <t>Brown,Denise</t>
  </si>
  <si>
    <t>Brown,Deshawn A</t>
  </si>
  <si>
    <t>Brown,Freeman</t>
  </si>
  <si>
    <t>Brown,Henry L</t>
  </si>
  <si>
    <t>Brown,Keenan</t>
  </si>
  <si>
    <t>Brown,Kin L</t>
  </si>
  <si>
    <t>Brown,Latia</t>
  </si>
  <si>
    <t>Brown,Laura R</t>
  </si>
  <si>
    <t>Brown,Reginald C</t>
  </si>
  <si>
    <t>Brown,Rona A</t>
  </si>
  <si>
    <t>Brown,Tierra</t>
  </si>
  <si>
    <t>Brown,Tonya L</t>
  </si>
  <si>
    <t>Broy,Sharon F</t>
  </si>
  <si>
    <t>Brusaferro,Victoria R</t>
  </si>
  <si>
    <t>Bryant Jr,Norris A</t>
  </si>
  <si>
    <t>Bryant,Kamrien L</t>
  </si>
  <si>
    <t>Bucknor,Sharon A</t>
  </si>
  <si>
    <t>Buckson,Daija</t>
  </si>
  <si>
    <t>Bugenhagen,David S</t>
  </si>
  <si>
    <t>Buie,Niela K</t>
  </si>
  <si>
    <t>Bundy,Bobbie</t>
  </si>
  <si>
    <t>Burch,Harriet</t>
  </si>
  <si>
    <t>Burden,Diontae C</t>
  </si>
  <si>
    <t>Burgess,Dwight D</t>
  </si>
  <si>
    <t>Small Engine Mechanic II</t>
  </si>
  <si>
    <t>Burke,Aiyahnah N</t>
  </si>
  <si>
    <t>Burke,Jacori X</t>
  </si>
  <si>
    <t>Burnett,Jeremy</t>
  </si>
  <si>
    <t>Burris,Daejanae N</t>
  </si>
  <si>
    <t>Burton,Cleavleand</t>
  </si>
  <si>
    <t>Burton,Daniel</t>
  </si>
  <si>
    <t>Burton,Reece</t>
  </si>
  <si>
    <t>Bush,Jabari</t>
  </si>
  <si>
    <t>Bushrod,Albert</t>
  </si>
  <si>
    <t>Bushrod,Sade D</t>
  </si>
  <si>
    <t>Butler,Jahfarie L</t>
  </si>
  <si>
    <t>Butler,Leah M</t>
  </si>
  <si>
    <t>Butler,Michael</t>
  </si>
  <si>
    <t>Butler,TaMario J</t>
  </si>
  <si>
    <t>Butler,Taylor N</t>
  </si>
  <si>
    <t>Byrd,Willie M</t>
  </si>
  <si>
    <t>Callinan,Ian</t>
  </si>
  <si>
    <t>Campbell,Aneisa S</t>
  </si>
  <si>
    <t>Campbell,Karon D</t>
  </si>
  <si>
    <t>Campbell,Vell E</t>
  </si>
  <si>
    <t>Camper,Tyrine M</t>
  </si>
  <si>
    <t>Carideo,Gabriella</t>
  </si>
  <si>
    <t>Carpenter,Ela S</t>
  </si>
  <si>
    <t>Carr,Brandon O</t>
  </si>
  <si>
    <t>Carr,Megan E</t>
  </si>
  <si>
    <t>Carter,David</t>
  </si>
  <si>
    <t>Carter,Donald C</t>
  </si>
  <si>
    <t>Carter,Jalahi M</t>
  </si>
  <si>
    <t>Carter,Kenneth</t>
  </si>
  <si>
    <t>Carter,Stacey</t>
  </si>
  <si>
    <t>Carter,Tisa</t>
  </si>
  <si>
    <t>Cary,Logan J</t>
  </si>
  <si>
    <t>Casale,Catherine M</t>
  </si>
  <si>
    <t>Cason,Mark A</t>
  </si>
  <si>
    <t>Cate,Delaney</t>
  </si>
  <si>
    <t>Caudle,William T</t>
  </si>
  <si>
    <t>Caylor,Jessica</t>
  </si>
  <si>
    <t>Chalfant,Frederic C</t>
  </si>
  <si>
    <t>Chambers,Amey</t>
  </si>
  <si>
    <t>Chance,Ryan J</t>
  </si>
  <si>
    <t>Chandler,Roy R</t>
  </si>
  <si>
    <t>Charity,Reginald</t>
  </si>
  <si>
    <t>Charles,Rachael R</t>
  </si>
  <si>
    <t>Chase,Ahmaud J</t>
  </si>
  <si>
    <t>Chase,Aniya S</t>
  </si>
  <si>
    <t>Chase,Antonio D</t>
  </si>
  <si>
    <t>Chase,Gordon</t>
  </si>
  <si>
    <t>Chimera,Juno M</t>
  </si>
  <si>
    <t>Chuprin,Oleksiy Y</t>
  </si>
  <si>
    <t>A67003</t>
  </si>
  <si>
    <t>R&amp;P-Administration (003)</t>
  </si>
  <si>
    <t>Claggett,Joseph</t>
  </si>
  <si>
    <t>Clanton,Stella P</t>
  </si>
  <si>
    <t>Recreation Programmer</t>
  </si>
  <si>
    <t>Clark,Kendall M</t>
  </si>
  <si>
    <t>Clark,Shannon S</t>
  </si>
  <si>
    <t>Clayton,Brandon I</t>
  </si>
  <si>
    <t>Clemmons Brown,Whitney N</t>
  </si>
  <si>
    <t>A67009</t>
  </si>
  <si>
    <t>R&amp;P-Administration (009)</t>
  </si>
  <si>
    <t>Cobb,Tra'von</t>
  </si>
  <si>
    <t>Cobbs,Gwendolyn Y</t>
  </si>
  <si>
    <t>Cobbs,Nikki K</t>
  </si>
  <si>
    <t>Colbert,Michael W</t>
  </si>
  <si>
    <t>Cole Fleet,Melva</t>
  </si>
  <si>
    <t>Cole,Ryan</t>
  </si>
  <si>
    <t>Conde,Joel</t>
  </si>
  <si>
    <t>Conway,Jeanese</t>
  </si>
  <si>
    <t>Cook,Darlene H</t>
  </si>
  <si>
    <t>A67010</t>
  </si>
  <si>
    <t>R&amp;P-Administration (010)</t>
  </si>
  <si>
    <t>Cook,Rodney M</t>
  </si>
  <si>
    <t>Cook,Shalelah I</t>
  </si>
  <si>
    <t>Cook-Thomas,Jessica E</t>
  </si>
  <si>
    <t>Cooper Coleman,Karen D</t>
  </si>
  <si>
    <t>Sports Coordinator</t>
  </si>
  <si>
    <t>Cooper,Andrique J</t>
  </si>
  <si>
    <t>Cooper,Antwon K</t>
  </si>
  <si>
    <t>Cooper,Monica R</t>
  </si>
  <si>
    <t>Corbett,Darrell</t>
  </si>
  <si>
    <t>Corman,Allan R</t>
  </si>
  <si>
    <t>Cornish,Chantell</t>
  </si>
  <si>
    <t>Cornish,Quinntelo L</t>
  </si>
  <si>
    <t>Cousar,Thomas J</t>
  </si>
  <si>
    <t>Cox,Michelle L</t>
  </si>
  <si>
    <t>Craddock,Julia C</t>
  </si>
  <si>
    <t>Horticultural Assistant</t>
  </si>
  <si>
    <t>Cramp,Arthur L</t>
  </si>
  <si>
    <t>Const Bldg Inspector II</t>
  </si>
  <si>
    <t>Crawford,Chasity</t>
  </si>
  <si>
    <t>Crockett,Janae D</t>
  </si>
  <si>
    <t>Cromer,Lynnette</t>
  </si>
  <si>
    <t>Croxton,Charles L</t>
  </si>
  <si>
    <t>Cunningham,Dominique Gilbert</t>
  </si>
  <si>
    <t>Curry,Brenda A</t>
  </si>
  <si>
    <t>Curry,Emil</t>
  </si>
  <si>
    <t>Curtis,Devin G</t>
  </si>
  <si>
    <t>Dale,Deatrice</t>
  </si>
  <si>
    <t>Dallas,Robert</t>
  </si>
  <si>
    <t>Dalton,Kellee N</t>
  </si>
  <si>
    <t>Daniels,Darion L</t>
  </si>
  <si>
    <t>Daniels,Ronnie</t>
  </si>
  <si>
    <t>Assistant Park District Mgr</t>
  </si>
  <si>
    <t>Daugherty,Nicholas K</t>
  </si>
  <si>
    <t>Daughtry,Neil A</t>
  </si>
  <si>
    <t>Davenport,Tenessa M</t>
  </si>
  <si>
    <t>Davis,Adam</t>
  </si>
  <si>
    <t>Davis,Dennis</t>
  </si>
  <si>
    <t>Davis,Donte</t>
  </si>
  <si>
    <t>Davis,Glenn T</t>
  </si>
  <si>
    <t>B68020</t>
  </si>
  <si>
    <t>R&amp;P-Parks (wkly) (020)</t>
  </si>
  <si>
    <t>Davis,Jarrod A</t>
  </si>
  <si>
    <t>Davis,John R</t>
  </si>
  <si>
    <t>Davis,Karen L</t>
  </si>
  <si>
    <t>Davis,Regena</t>
  </si>
  <si>
    <t>Davis,Tamera A</t>
  </si>
  <si>
    <t>Day,AnTony</t>
  </si>
  <si>
    <t>Deanda,Dejah-Renee</t>
  </si>
  <si>
    <t>Decator,Fannie M</t>
  </si>
  <si>
    <t>Decker,Lance A</t>
  </si>
  <si>
    <t>Architect II</t>
  </si>
  <si>
    <t>Dempsey,Alicia</t>
  </si>
  <si>
    <t>Devaughn,Vaughn E</t>
  </si>
  <si>
    <t>Dews-Stansbury,Sharon L</t>
  </si>
  <si>
    <t>Dickens,Antonio L</t>
  </si>
  <si>
    <t>Diggs,Thomas N</t>
  </si>
  <si>
    <t>Dihle,Erik M</t>
  </si>
  <si>
    <t>City Arborist</t>
  </si>
  <si>
    <t>DiLegge,Donna J</t>
  </si>
  <si>
    <t>B68050</t>
  </si>
  <si>
    <t>R&amp;P-Parks (wkly) (050)</t>
  </si>
  <si>
    <t>Dingle,Daniel D</t>
  </si>
  <si>
    <t>Diop,Baye S</t>
  </si>
  <si>
    <t>Dobbins,Donnell D</t>
  </si>
  <si>
    <t>Dodd,Christopher</t>
  </si>
  <si>
    <t>Doleman,Denise</t>
  </si>
  <si>
    <t>Dorsey,Nicole K</t>
  </si>
  <si>
    <t>Dorsey,Phyllis</t>
  </si>
  <si>
    <t>Doucett,Felecia S</t>
  </si>
  <si>
    <t>Downer,Duane</t>
  </si>
  <si>
    <t>Draine,Evan D</t>
  </si>
  <si>
    <t>Drake,Macy M</t>
  </si>
  <si>
    <t>Dreisbusch,Christiane</t>
  </si>
  <si>
    <t>Dry,Tenise S</t>
  </si>
  <si>
    <t>Dubin,Charles</t>
  </si>
  <si>
    <t>Duckett,Jawon B</t>
  </si>
  <si>
    <t>Dukes,DeQuan</t>
  </si>
  <si>
    <t>Duncan,Shirley</t>
  </si>
  <si>
    <t>Dunn,Sean N</t>
  </si>
  <si>
    <t>Duren,Elliott</t>
  </si>
  <si>
    <t>Dutton,Charles</t>
  </si>
  <si>
    <t>Dutton,Tyrese S</t>
  </si>
  <si>
    <t>Eaddy,Harris O</t>
  </si>
  <si>
    <t>Early,Trinity M</t>
  </si>
  <si>
    <t>Easley,Joseph P</t>
  </si>
  <si>
    <t>Ebanks,Dwayne</t>
  </si>
  <si>
    <t>Ebb,Krissy K</t>
  </si>
  <si>
    <t>Echols,Akeem K</t>
  </si>
  <si>
    <t>Eck,Rosalie</t>
  </si>
  <si>
    <t>Edmonds,Shelley</t>
  </si>
  <si>
    <t>Edwards,Alexis M</t>
  </si>
  <si>
    <t>Edwards,Destiny A</t>
  </si>
  <si>
    <t>Eggleston Baxter,Miles M</t>
  </si>
  <si>
    <t>Eldridge,Onek</t>
  </si>
  <si>
    <t>Elliott Jr,Fred</t>
  </si>
  <si>
    <t>Elliott,Miriah S</t>
  </si>
  <si>
    <t>Ellis,Jamia</t>
  </si>
  <si>
    <t>Ellis,Jeffrey S</t>
  </si>
  <si>
    <t>Elzey,Brian</t>
  </si>
  <si>
    <t>Epps,Antone</t>
  </si>
  <si>
    <t>Epps,Jermaine A</t>
  </si>
  <si>
    <t>Tree Trimmer</t>
  </si>
  <si>
    <t>Epps,Mwamba O</t>
  </si>
  <si>
    <t>Epps,Tyzhon C</t>
  </si>
  <si>
    <t>Ervin,Aubrenda J</t>
  </si>
  <si>
    <t>Ervin,Donte</t>
  </si>
  <si>
    <t>Estep,Melvin</t>
  </si>
  <si>
    <t>Evans,Anthony L</t>
  </si>
  <si>
    <t>Evans,Keila</t>
  </si>
  <si>
    <t>Evans,Ryan M</t>
  </si>
  <si>
    <t>Evans,Sharon K</t>
  </si>
  <si>
    <t>Faison,Patricia A</t>
  </si>
  <si>
    <t>Farmer,Bobby</t>
  </si>
  <si>
    <t>Farrell,Michael</t>
  </si>
  <si>
    <t>Faulkner,John</t>
  </si>
  <si>
    <t>Faulkner,William</t>
  </si>
  <si>
    <t>Felder,Darnell D</t>
  </si>
  <si>
    <t>Fields Walker,Gwendolyn</t>
  </si>
  <si>
    <t>Purchasing Assistant</t>
  </si>
  <si>
    <t>Fields,Myron</t>
  </si>
  <si>
    <t>Fissel,Joshua A</t>
  </si>
  <si>
    <t>Fitchett,Andre B</t>
  </si>
  <si>
    <t>Fitzgerald,Kyesha S</t>
  </si>
  <si>
    <t>Secretary III</t>
  </si>
  <si>
    <t>Fitzgerald,Larry</t>
  </si>
  <si>
    <t>Fitzgerald,Leon L</t>
  </si>
  <si>
    <t>Fizer,Tanisha L</t>
  </si>
  <si>
    <t>Fletcher,Venn A</t>
  </si>
  <si>
    <t>Ford,Calvin L</t>
  </si>
  <si>
    <t>Ford,Reanotta J</t>
  </si>
  <si>
    <t>Forte,Charles V</t>
  </si>
  <si>
    <t>Fralinger,Sara</t>
  </si>
  <si>
    <t>Franklin,Alaina B</t>
  </si>
  <si>
    <t>Franklin,Joette D</t>
  </si>
  <si>
    <t>Frazier,Carolyn</t>
  </si>
  <si>
    <t>Frazier,Kisha</t>
  </si>
  <si>
    <t>Freeland,Wanda V</t>
  </si>
  <si>
    <t>French,Monica C</t>
  </si>
  <si>
    <t>Froneberger,Inga R</t>
  </si>
  <si>
    <t>Fulp,Terri I</t>
  </si>
  <si>
    <t>Fulton,Jonathan L</t>
  </si>
  <si>
    <t>Fulton,Myron</t>
  </si>
  <si>
    <t>Furtado,Kathryn L</t>
  </si>
  <si>
    <t>Gaines,Christopher</t>
  </si>
  <si>
    <t>Gaines,Kevin</t>
  </si>
  <si>
    <t>Gallant,Molly F</t>
  </si>
  <si>
    <t>Garrett,Benjamin F</t>
  </si>
  <si>
    <t>Garrett,Gloria M</t>
  </si>
  <si>
    <t>Garrett,Rameara A</t>
  </si>
  <si>
    <t>Gaskin,Montez A</t>
  </si>
  <si>
    <t>Gasque,Rodney C</t>
  </si>
  <si>
    <t>Gates,Brandon F</t>
  </si>
  <si>
    <t>Gauger,Tiffany P</t>
  </si>
  <si>
    <t>Gaur,Sushila</t>
  </si>
  <si>
    <t>Gee,Gregory</t>
  </si>
  <si>
    <t>Lifeguard II</t>
  </si>
  <si>
    <t>Ghee,Monique S</t>
  </si>
  <si>
    <t>Ghee,Noel</t>
  </si>
  <si>
    <t>Gibbs,Taneka N</t>
  </si>
  <si>
    <t>Gilliam,Allen</t>
  </si>
  <si>
    <t>Givens,Grace</t>
  </si>
  <si>
    <t>Glaessner,Maxwell U</t>
  </si>
  <si>
    <t>Glascoe,Brianna M</t>
  </si>
  <si>
    <t>Gleeson,Claire E</t>
  </si>
  <si>
    <t>Glenn,Charles T</t>
  </si>
  <si>
    <t>Glover,LaToyia</t>
  </si>
  <si>
    <t>Gold,Deirdre S</t>
  </si>
  <si>
    <t>Golden,Ashley T</t>
  </si>
  <si>
    <t>Goldsborough,Margaret</t>
  </si>
  <si>
    <t>Gooch,Syris J</t>
  </si>
  <si>
    <t>Goodloe,Erin</t>
  </si>
  <si>
    <t>Goods,Shavon P</t>
  </si>
  <si>
    <t>Goon,Kimberly O</t>
  </si>
  <si>
    <t>Gordon,Terry L</t>
  </si>
  <si>
    <t>Gough,Kimberly</t>
  </si>
  <si>
    <t>Graf,Lawrence H</t>
  </si>
  <si>
    <t>Graham,Erica D</t>
  </si>
  <si>
    <t>Grandy,Chaz T</t>
  </si>
  <si>
    <t>Grant,Robin D</t>
  </si>
  <si>
    <t>Graves,Daman D</t>
  </si>
  <si>
    <t>Gray,Amanda</t>
  </si>
  <si>
    <t>Gray,Amanda C</t>
  </si>
  <si>
    <t>Gray,Edwina M</t>
  </si>
  <si>
    <t>Gray,Linda M</t>
  </si>
  <si>
    <t>Gray,Rashawna S</t>
  </si>
  <si>
    <t>Green,Ajeenah B</t>
  </si>
  <si>
    <t>Green,Ann E</t>
  </si>
  <si>
    <t>Park Administrator</t>
  </si>
  <si>
    <t>Green,Breshay E</t>
  </si>
  <si>
    <t>Green,Cecil B</t>
  </si>
  <si>
    <t>Green,Dennard P</t>
  </si>
  <si>
    <t>Green,Linwood Irwin</t>
  </si>
  <si>
    <t>Green,Marie A</t>
  </si>
  <si>
    <t>Green,Nakia S</t>
  </si>
  <si>
    <t>Green,Ronet</t>
  </si>
  <si>
    <t>Green,Rosalind</t>
  </si>
  <si>
    <t>Green,Wilsonia</t>
  </si>
  <si>
    <t>Greensfelder,Charles</t>
  </si>
  <si>
    <t>Green-Watkins,Dashawn A</t>
  </si>
  <si>
    <t>Gregg,Lillie M</t>
  </si>
  <si>
    <t>Gregory,James L</t>
  </si>
  <si>
    <t>Gregory,Melissa R</t>
  </si>
  <si>
    <t>Aquatic Center Director</t>
  </si>
  <si>
    <t>Grier,Daquan</t>
  </si>
  <si>
    <t>Griffin Jr,Benjamin</t>
  </si>
  <si>
    <t>Griffin,Alfred</t>
  </si>
  <si>
    <t>Griffin,Craig S</t>
  </si>
  <si>
    <t>Griffin,Raynard A</t>
  </si>
  <si>
    <t>Griffin,Simeon C</t>
  </si>
  <si>
    <t>Grim,Melissa D</t>
  </si>
  <si>
    <t>Chief Horticulturist</t>
  </si>
  <si>
    <t>Grimes,Kai D</t>
  </si>
  <si>
    <t>Grimes,Patricia M</t>
  </si>
  <si>
    <t>Grimes,Theresa D</t>
  </si>
  <si>
    <t>Gross,Marvin J</t>
  </si>
  <si>
    <t>Gwynn,Denise</t>
  </si>
  <si>
    <t>Habeebullah,Kasheera N</t>
  </si>
  <si>
    <t>Hairston,Keontae</t>
  </si>
  <si>
    <t>Hall,Tannya C</t>
  </si>
  <si>
    <t>HammAck,Lisa R</t>
  </si>
  <si>
    <t>Hamwright,Leroy A</t>
  </si>
  <si>
    <t>Hancock,Jordyn</t>
  </si>
  <si>
    <t>Hancock,Vander M</t>
  </si>
  <si>
    <t>Hanner,Patricia L</t>
  </si>
  <si>
    <t>Hardcastle,Mary M</t>
  </si>
  <si>
    <t>Harden,Stephanie T</t>
  </si>
  <si>
    <t>Hardison,Dwayne</t>
  </si>
  <si>
    <t>Harmon,Tulpe J</t>
  </si>
  <si>
    <t>Harris,April O</t>
  </si>
  <si>
    <t>Harris,Brianna V</t>
  </si>
  <si>
    <t>Harris,Brittany S</t>
  </si>
  <si>
    <t>Harris,Ciara M</t>
  </si>
  <si>
    <t>Harris,DaSean</t>
  </si>
  <si>
    <t>Harris,Harold D</t>
  </si>
  <si>
    <t>Harris,Jamall</t>
  </si>
  <si>
    <t>Aquatic Center Leader</t>
  </si>
  <si>
    <t>Harris,Jameerah T</t>
  </si>
  <si>
    <t>Harris,Lillian</t>
  </si>
  <si>
    <t>Harris,Mekhi D</t>
  </si>
  <si>
    <t>Harrison,Lillian P</t>
  </si>
  <si>
    <t>Hartley,Ramond E</t>
  </si>
  <si>
    <t>Swimming Pool Manager</t>
  </si>
  <si>
    <t>Harvill,Lavente P</t>
  </si>
  <si>
    <t>Hasselberger,Scott</t>
  </si>
  <si>
    <t>Hatcher,Jerard D</t>
  </si>
  <si>
    <t>Hawkins,Ernest</t>
  </si>
  <si>
    <t>Haynes,Mary K</t>
  </si>
  <si>
    <t>Heard,Jodie G</t>
  </si>
  <si>
    <t>Heard,Quashawn</t>
  </si>
  <si>
    <t>Heard,Quinnaya J</t>
  </si>
  <si>
    <t>Heard,Robin J</t>
  </si>
  <si>
    <t>Hedgepeth,Dominic G</t>
  </si>
  <si>
    <t>Heether,Susan D</t>
  </si>
  <si>
    <t>Heidelberg,Andre D</t>
  </si>
  <si>
    <t>Tree Service Supv II</t>
  </si>
  <si>
    <t>Hemler,Rebecca</t>
  </si>
  <si>
    <t>Henderson,Trenita E</t>
  </si>
  <si>
    <t>Hendricks,Dasaun A</t>
  </si>
  <si>
    <t>Hendricks,Elii E</t>
  </si>
  <si>
    <t>Henley,Jasmine M</t>
  </si>
  <si>
    <t>Hester,Klessette D</t>
  </si>
  <si>
    <t>Heubeck,Gary L</t>
  </si>
  <si>
    <t>Hicks,Latia B</t>
  </si>
  <si>
    <t>High,Tyshaun D</t>
  </si>
  <si>
    <t>Hill,Amara L</t>
  </si>
  <si>
    <t>Hill,Sannovia F</t>
  </si>
  <si>
    <t>Himple,Charles</t>
  </si>
  <si>
    <t>Hincke,Kelsey</t>
  </si>
  <si>
    <t>Hines,Lynnell</t>
  </si>
  <si>
    <t>Hitt Jr,Jimmy L</t>
  </si>
  <si>
    <t>Park Maintenance Supervisor</t>
  </si>
  <si>
    <t>Hoffman,Marvin</t>
  </si>
  <si>
    <t>Holden,Anthony D</t>
  </si>
  <si>
    <t>Holden,Terrell</t>
  </si>
  <si>
    <t>Holder,Brittany M</t>
  </si>
  <si>
    <t>Holland,Kirstin M</t>
  </si>
  <si>
    <t>Holley Jr,Keith L</t>
  </si>
  <si>
    <t>Holloway,Mea</t>
  </si>
  <si>
    <t>Holloway,Valencia</t>
  </si>
  <si>
    <t>Holly,Sherri T</t>
  </si>
  <si>
    <t>Holmes,Ramiya M</t>
  </si>
  <si>
    <t>Hood,Qunita L</t>
  </si>
  <si>
    <t>Hoopes,Molly O</t>
  </si>
  <si>
    <t>Naturalist</t>
  </si>
  <si>
    <t>Hopkins,Makai A</t>
  </si>
  <si>
    <t>Hospedales,Shadae S</t>
  </si>
  <si>
    <t>House,Shareka R</t>
  </si>
  <si>
    <t>Howard,Daron K</t>
  </si>
  <si>
    <t>Howard,Deon A</t>
  </si>
  <si>
    <t>Hoy,Karl H</t>
  </si>
  <si>
    <t>Hrnjic,Ajla</t>
  </si>
  <si>
    <t>Hudgins,Gary</t>
  </si>
  <si>
    <t>Hunt,Betty S</t>
  </si>
  <si>
    <t>Hunt,Dolton</t>
  </si>
  <si>
    <t>Hunter,Gerald A</t>
  </si>
  <si>
    <t>Hunter,Nasir J</t>
  </si>
  <si>
    <t>Hurde,Crevonte L</t>
  </si>
  <si>
    <t>Hurley,Neva</t>
  </si>
  <si>
    <t>Hutchins,Da'Chanell D</t>
  </si>
  <si>
    <t>Hutchinson,Nzinga</t>
  </si>
  <si>
    <t>Hyatt,Debra</t>
  </si>
  <si>
    <t>Isensee,Amanda K</t>
  </si>
  <si>
    <t>Jackson III,Courtney W</t>
  </si>
  <si>
    <t>Jackson,Corey M</t>
  </si>
  <si>
    <t>Jackson,Derek</t>
  </si>
  <si>
    <t>Jackson,Keenon K</t>
  </si>
  <si>
    <t>Jackson,Linzy</t>
  </si>
  <si>
    <t>Program Coordinator</t>
  </si>
  <si>
    <t>Jackson,Marques J</t>
  </si>
  <si>
    <t>Jackson,Mary C</t>
  </si>
  <si>
    <t>Jackson,Montera D</t>
  </si>
  <si>
    <t>Jackson,Patrice</t>
  </si>
  <si>
    <t>Jackson,Sharon</t>
  </si>
  <si>
    <t>Jackson,Tileashia l</t>
  </si>
  <si>
    <t>Jacobs,Jayden B</t>
  </si>
  <si>
    <t>Jacobs,Lakeisha</t>
  </si>
  <si>
    <t>Jacobs,Tysean</t>
  </si>
  <si>
    <t>James,James H</t>
  </si>
  <si>
    <t>James,Karen Y</t>
  </si>
  <si>
    <t>Jean-Louis,Derby</t>
  </si>
  <si>
    <t>Jefferson,Kamyah</t>
  </si>
  <si>
    <t>Jeter,Treshay A</t>
  </si>
  <si>
    <t>Johns,Keith</t>
  </si>
  <si>
    <t>Johnson Caldwell,Denise E</t>
  </si>
  <si>
    <t>Johnson,Ascha M</t>
  </si>
  <si>
    <t>Johnson,David A</t>
  </si>
  <si>
    <t>Johnson,David R</t>
  </si>
  <si>
    <t>B68010</t>
  </si>
  <si>
    <t>R&amp;P-Parks (wkly) (010)</t>
  </si>
  <si>
    <t>Johnson,Donald M</t>
  </si>
  <si>
    <t>Johnson,Donya A</t>
  </si>
  <si>
    <t>Johnson,Earl L</t>
  </si>
  <si>
    <t>Johnson,Jamaal</t>
  </si>
  <si>
    <t>Johnson,James A</t>
  </si>
  <si>
    <t>Johnson,Larry</t>
  </si>
  <si>
    <t>Johnson,Mark A</t>
  </si>
  <si>
    <t>B68030</t>
  </si>
  <si>
    <t>R&amp;P-Parks (wkly) (030)</t>
  </si>
  <si>
    <t>Johnson,Michelle</t>
  </si>
  <si>
    <t>Johnson,Shandia</t>
  </si>
  <si>
    <t>Johnson,Shanika</t>
  </si>
  <si>
    <t>Johnson,Shiesha L</t>
  </si>
  <si>
    <t>Johnson,Tammy</t>
  </si>
  <si>
    <t>Johnson,Timothy W</t>
  </si>
  <si>
    <t>Johnson,Venetta</t>
  </si>
  <si>
    <t>Johnson,Wilbur L</t>
  </si>
  <si>
    <t>Jones,Andre C</t>
  </si>
  <si>
    <t>Jones,Antoine A</t>
  </si>
  <si>
    <t>Jones,Antonio L</t>
  </si>
  <si>
    <t>Jones,Danielle D</t>
  </si>
  <si>
    <t>Jones,Delores D</t>
  </si>
  <si>
    <t>Jones,Felicia D</t>
  </si>
  <si>
    <t>Grants Development Director</t>
  </si>
  <si>
    <t>Jones,Jason</t>
  </si>
  <si>
    <t>Jones,Primus T</t>
  </si>
  <si>
    <t>Jones,Racquel A</t>
  </si>
  <si>
    <t>Jones,Sharon A</t>
  </si>
  <si>
    <t>Jones-Gaither,Valencia</t>
  </si>
  <si>
    <t>Jones-Irby,Karen P</t>
  </si>
  <si>
    <t>Jones-Myers,Kenya</t>
  </si>
  <si>
    <t>Jordan,Karen M</t>
  </si>
  <si>
    <t>Joseph,Nicholas</t>
  </si>
  <si>
    <t>Jupiter,Asiania E</t>
  </si>
  <si>
    <t>Kalakay,Carol A</t>
  </si>
  <si>
    <t>Kane,Ibrahima</t>
  </si>
  <si>
    <t>Kantrowitz,Marc D</t>
  </si>
  <si>
    <t>Keith,Vernesha L</t>
  </si>
  <si>
    <t>Kelley,Karla</t>
  </si>
  <si>
    <t>Recreation Manager</t>
  </si>
  <si>
    <t>Key,Roxanna</t>
  </si>
  <si>
    <t>Killikelly,Joshuwa</t>
  </si>
  <si>
    <t>King,Anthony</t>
  </si>
  <si>
    <t>King,Joanna</t>
  </si>
  <si>
    <t>King,Justin T</t>
  </si>
  <si>
    <t>Agency IT Supv/Project Manager</t>
  </si>
  <si>
    <t>King,Kenn</t>
  </si>
  <si>
    <t>King,Kenn K</t>
  </si>
  <si>
    <t>Klein,Nathaniel N</t>
  </si>
  <si>
    <t>Klimek,Karen H</t>
  </si>
  <si>
    <t>Knight Jr.,Berkley</t>
  </si>
  <si>
    <t>Knight,Brandyon T</t>
  </si>
  <si>
    <t>Koger,Antwan D</t>
  </si>
  <si>
    <t>Kriz,Elaina T</t>
  </si>
  <si>
    <t>Laird,Jasmine F</t>
  </si>
  <si>
    <t>Lane,Antonio</t>
  </si>
  <si>
    <t>Lane,Donavan N</t>
  </si>
  <si>
    <t>Lane,Rodney L</t>
  </si>
  <si>
    <t>Langley,Judith A</t>
  </si>
  <si>
    <t>Langley,Renee E</t>
  </si>
  <si>
    <t>Lank,Sarah E</t>
  </si>
  <si>
    <t>Lawrence,James B</t>
  </si>
  <si>
    <t>Sports Facility Director</t>
  </si>
  <si>
    <t>Lawson,Danielle</t>
  </si>
  <si>
    <t>Leach,Kayla J</t>
  </si>
  <si>
    <t>Lee,Shira' A</t>
  </si>
  <si>
    <t>Letteron,Gary</t>
  </si>
  <si>
    <t>Leverett,Terry</t>
  </si>
  <si>
    <t>Lewis,Donavan</t>
  </si>
  <si>
    <t>Lewis,Dymone S</t>
  </si>
  <si>
    <t>Lewis,Jasmine</t>
  </si>
  <si>
    <t>Lewis,Lakesia D</t>
  </si>
  <si>
    <t>Lewis,Lauryn A</t>
  </si>
  <si>
    <t>Lindsey,Adrian L</t>
  </si>
  <si>
    <t>Linton,Makayla M</t>
  </si>
  <si>
    <t>Lloyd,Grant D</t>
  </si>
  <si>
    <t>Lloyd,Margaret C</t>
  </si>
  <si>
    <t>Loewe,Destiny B</t>
  </si>
  <si>
    <t>Lofton,Elijah J</t>
  </si>
  <si>
    <t>Lofton,Jacqueline</t>
  </si>
  <si>
    <t>Logan,Britton H</t>
  </si>
  <si>
    <t>Logan,Destiny D</t>
  </si>
  <si>
    <t>Long,Andrew B</t>
  </si>
  <si>
    <t>Long,Florentina V</t>
  </si>
  <si>
    <t>Long,James</t>
  </si>
  <si>
    <t>Love,Alissa M</t>
  </si>
  <si>
    <t>Loveless,David A</t>
  </si>
  <si>
    <t>Lowery,Tiffany T</t>
  </si>
  <si>
    <t>Loyal,Tyrone L</t>
  </si>
  <si>
    <t>Luck,Juwan L</t>
  </si>
  <si>
    <t>Luckey,Mahiri</t>
  </si>
  <si>
    <t>Lunn,Antonio N</t>
  </si>
  <si>
    <t>Luster,Troy</t>
  </si>
  <si>
    <t>Lyles,Darreus F</t>
  </si>
  <si>
    <t>Lyles,Jared N</t>
  </si>
  <si>
    <t>Lynch,Alison C</t>
  </si>
  <si>
    <t>Operations Assistant III</t>
  </si>
  <si>
    <t>Lynch,Tamiyana D</t>
  </si>
  <si>
    <t>MacFetrich,Nancy L</t>
  </si>
  <si>
    <t>Mack,Elisha M</t>
  </si>
  <si>
    <t>Mack,Shelley</t>
  </si>
  <si>
    <t>Mackey,Devonte J</t>
  </si>
  <si>
    <t>Madden,Davon L</t>
  </si>
  <si>
    <t>Madison,Wayne</t>
  </si>
  <si>
    <t>Mann,Dorothy E</t>
  </si>
  <si>
    <t>Manning,Aaron C</t>
  </si>
  <si>
    <t>Manning-Butler,Kim L</t>
  </si>
  <si>
    <t>Recreation Program Assistant</t>
  </si>
  <si>
    <t>Martello,John T</t>
  </si>
  <si>
    <t>Martin,Christina M</t>
  </si>
  <si>
    <t>Martin,Kevin W</t>
  </si>
  <si>
    <t>Marvin,Aaron</t>
  </si>
  <si>
    <t>Mason,Tierra S</t>
  </si>
  <si>
    <t>Massenburg-Bey,Charles</t>
  </si>
  <si>
    <t>Masters,Catherine A</t>
  </si>
  <si>
    <t>Matthews,James</t>
  </si>
  <si>
    <t>Matthews,Michelle</t>
  </si>
  <si>
    <t>Matthews,Quinton D</t>
  </si>
  <si>
    <t>Mattox,Sharod N</t>
  </si>
  <si>
    <t>Maultsby,Amari O</t>
  </si>
  <si>
    <t>Mazan,Anita</t>
  </si>
  <si>
    <t>McAfee,Karen</t>
  </si>
  <si>
    <t>Mccall,Kamontay D</t>
  </si>
  <si>
    <t>McCargo,Thomas W</t>
  </si>
  <si>
    <t>McClain-Bey,Lovey</t>
  </si>
  <si>
    <t>Mcclurkin,Tanira T</t>
  </si>
  <si>
    <t>Administrative Coordinator</t>
  </si>
  <si>
    <t>McClurkin,Tashira</t>
  </si>
  <si>
    <t>McConnell,Daren R</t>
  </si>
  <si>
    <t>McCorkle,Jamal</t>
  </si>
  <si>
    <t>Mccormick,Latonya R</t>
  </si>
  <si>
    <t>McCown,Charlotte T</t>
  </si>
  <si>
    <t>Mccoy,Nathaniel</t>
  </si>
  <si>
    <t>Mccoy,Shaquille J</t>
  </si>
  <si>
    <t>McCray,Harold</t>
  </si>
  <si>
    <t>McCrea,Daryl D</t>
  </si>
  <si>
    <t>McCullough,Robert L</t>
  </si>
  <si>
    <t>McDaniels,Nicole K</t>
  </si>
  <si>
    <t>McDaniels,Shay</t>
  </si>
  <si>
    <t>McDonald,Alan P</t>
  </si>
  <si>
    <t>McDowell,Tomorrow D</t>
  </si>
  <si>
    <t>McEwan,Jeremy P</t>
  </si>
  <si>
    <t>McGee,Marisa C</t>
  </si>
  <si>
    <t>McGuire,Valerie</t>
  </si>
  <si>
    <t>Design Planner Supervisor</t>
  </si>
  <si>
    <t>McIntosh,DeAndre</t>
  </si>
  <si>
    <t>Mcintyre,Eric J</t>
  </si>
  <si>
    <t>McKenzie,Winsome</t>
  </si>
  <si>
    <t>McKoy,Anthony S</t>
  </si>
  <si>
    <t>McLeod,Teresa S</t>
  </si>
  <si>
    <t>McMillian,James D</t>
  </si>
  <si>
    <t>McNair,Anthony C</t>
  </si>
  <si>
    <t>McNair,David A</t>
  </si>
  <si>
    <t>Means,Ryan G</t>
  </si>
  <si>
    <t>Medley-Williams,Jessica L</t>
  </si>
  <si>
    <t>Meli,Teresa V</t>
  </si>
  <si>
    <t>Merrill,Christopher</t>
  </si>
  <si>
    <t>Merritt,Jade N</t>
  </si>
  <si>
    <t>Miles,Avery L</t>
  </si>
  <si>
    <t>Miller,Donte B</t>
  </si>
  <si>
    <t>Miller,Edward J</t>
  </si>
  <si>
    <t>Miller,Erin S</t>
  </si>
  <si>
    <t>Miller,Martha E</t>
  </si>
  <si>
    <t>Miller,Shacorya P</t>
  </si>
  <si>
    <t>Minnie,Donald</t>
  </si>
  <si>
    <t>Minor,Shawnte'</t>
  </si>
  <si>
    <t>Minto,Mahkelia</t>
  </si>
  <si>
    <t>Mitchell,David D</t>
  </si>
  <si>
    <t>Modha,Deepti K</t>
  </si>
  <si>
    <t>Moffett Jr,Aubra</t>
  </si>
  <si>
    <t>Monroe,Malcolm</t>
  </si>
  <si>
    <t>Monroe,Ra'mon</t>
  </si>
  <si>
    <t>Monterosso,Linda R</t>
  </si>
  <si>
    <t>Montgomery,James</t>
  </si>
  <si>
    <t>Montgomery,Shelby</t>
  </si>
  <si>
    <t>Moody,Darryl B</t>
  </si>
  <si>
    <t>Moore,De'Quan</t>
  </si>
  <si>
    <t>Moore,Gwendolyn S</t>
  </si>
  <si>
    <t>Moore,Hansberry</t>
  </si>
  <si>
    <t>Moore,Kendra A</t>
  </si>
  <si>
    <t>Moore,Reginald R</t>
  </si>
  <si>
    <t>Morgan,Jennifer E</t>
  </si>
  <si>
    <t>Morris,Robert J</t>
  </si>
  <si>
    <t>Morrison,Angelia L</t>
  </si>
  <si>
    <t>Morton Bey,James W</t>
  </si>
  <si>
    <t>Mosby,Nate R</t>
  </si>
  <si>
    <t>Moses,David</t>
  </si>
  <si>
    <t>Mott,Jamil A</t>
  </si>
  <si>
    <t>Muhammad,Cynthia E</t>
  </si>
  <si>
    <t>Muhammad,Ndera S</t>
  </si>
  <si>
    <t>Mukasa,Juliet</t>
  </si>
  <si>
    <t>Murphy,Antonio</t>
  </si>
  <si>
    <t>Murphy,Brandi B</t>
  </si>
  <si>
    <t>Murphy,Charles</t>
  </si>
  <si>
    <t>Environment Conservation Anal</t>
  </si>
  <si>
    <t>Murphy,Laquetta D</t>
  </si>
  <si>
    <t>Murphy,Thomas</t>
  </si>
  <si>
    <t>Murray,Saundra D</t>
  </si>
  <si>
    <t>Myers,Scott D</t>
  </si>
  <si>
    <t>Nash,Jaleel</t>
  </si>
  <si>
    <t>Nathaniel,Shemare A</t>
  </si>
  <si>
    <t>Naurath,Charles A</t>
  </si>
  <si>
    <t>Navarro,Carlos A</t>
  </si>
  <si>
    <t>Neals,Dominique</t>
  </si>
  <si>
    <t>Needleman,Joseph</t>
  </si>
  <si>
    <t>Neill,Melissa</t>
  </si>
  <si>
    <t>Nelson,Demetrius I</t>
  </si>
  <si>
    <t>Nelson,Kenneth</t>
  </si>
  <si>
    <t>Nero,Mickayla A</t>
  </si>
  <si>
    <t>Newton,Tia N</t>
  </si>
  <si>
    <t>Newton-Putty,Carolyn A</t>
  </si>
  <si>
    <t>Noble-Anderson,Diamond O</t>
  </si>
  <si>
    <t>Nolan,Brenden</t>
  </si>
  <si>
    <t>Norman,Devon G</t>
  </si>
  <si>
    <t>Norris,Gregg</t>
  </si>
  <si>
    <t>Nunez,Israel M</t>
  </si>
  <si>
    <t>Nutile,Christina</t>
  </si>
  <si>
    <t>Nyakoe,Raymond L</t>
  </si>
  <si>
    <t>O'Keefe,Whitney L</t>
  </si>
  <si>
    <t>Olabode,Idris</t>
  </si>
  <si>
    <t>Oliver,Sharon</t>
  </si>
  <si>
    <t>Olusoga,Tope A</t>
  </si>
  <si>
    <t>ONeill-Ayers,Rhiannon S</t>
  </si>
  <si>
    <t>Otremba,Matthew H</t>
  </si>
  <si>
    <t>Owens Sr,Everett</t>
  </si>
  <si>
    <t>Building Repairer</t>
  </si>
  <si>
    <t>Page,Joseph J</t>
  </si>
  <si>
    <t>Paige,Sherwyn J</t>
  </si>
  <si>
    <t>Pair,Martin L</t>
  </si>
  <si>
    <t>Palmer,Sydney M</t>
  </si>
  <si>
    <t>Palmer,Tyrone W</t>
  </si>
  <si>
    <t>Palmisano,Rebecca A</t>
  </si>
  <si>
    <t>Parham Brown,Stephanie</t>
  </si>
  <si>
    <t>Parker,Allen</t>
  </si>
  <si>
    <t>Parker,Erica S</t>
  </si>
  <si>
    <t>Parker,Toni</t>
  </si>
  <si>
    <t>Parks,Donta D</t>
  </si>
  <si>
    <t>Parrish,Gail M</t>
  </si>
  <si>
    <t>Parsley,James P</t>
  </si>
  <si>
    <t>Parson,Kiersten</t>
  </si>
  <si>
    <t>Pate,Charles</t>
  </si>
  <si>
    <t>Patrick,Jeffrey M</t>
  </si>
  <si>
    <t>Patrick,Rubin</t>
  </si>
  <si>
    <t>Patterson,Darrin</t>
  </si>
  <si>
    <t>Patterson,Floyd L</t>
  </si>
  <si>
    <t>Patton,Ettice U</t>
  </si>
  <si>
    <t>Paylor,Kenda S</t>
  </si>
  <si>
    <t>Payne El,Jackie</t>
  </si>
  <si>
    <t>Payne,Jordan C</t>
  </si>
  <si>
    <t>Pearson,Shinae R</t>
  </si>
  <si>
    <t>Peddicord,James W</t>
  </si>
  <si>
    <t>Pendles,Dejah M</t>
  </si>
  <si>
    <t>Percell,Darien</t>
  </si>
  <si>
    <t>Perdue,Leslie Y</t>
  </si>
  <si>
    <t>Perry,Kirsten</t>
  </si>
  <si>
    <t>Perry,Malik</t>
  </si>
  <si>
    <t>Petree,Deborah V</t>
  </si>
  <si>
    <t>Phair,Steve A</t>
  </si>
  <si>
    <t>Phillips,Christopher X</t>
  </si>
  <si>
    <t>Phillips,Shenika</t>
  </si>
  <si>
    <t>Pinkard,Amadale</t>
  </si>
  <si>
    <t>Pizza,Michael</t>
  </si>
  <si>
    <t>Polk,Charles</t>
  </si>
  <si>
    <t>Polydefkis,Elizabeth</t>
  </si>
  <si>
    <t>Ponton,Tiffany D</t>
  </si>
  <si>
    <t>Pope,Jordan I</t>
  </si>
  <si>
    <t>Porter,Tyrone D</t>
  </si>
  <si>
    <t>Poudyal,Bivek C</t>
  </si>
  <si>
    <t>Pounds,Anthony S</t>
  </si>
  <si>
    <t>Pounds,Tyree</t>
  </si>
  <si>
    <t>Press,Keon M</t>
  </si>
  <si>
    <t>Pressley,Towanda</t>
  </si>
  <si>
    <t>Preston,Shaun M</t>
  </si>
  <si>
    <t>Recycling Coordinator</t>
  </si>
  <si>
    <t>Pretlow,Dmonte I</t>
  </si>
  <si>
    <t>Price,Damika</t>
  </si>
  <si>
    <t>Price,Datonya</t>
  </si>
  <si>
    <t>Price,Silas</t>
  </si>
  <si>
    <t>Pride,Nyjae A</t>
  </si>
  <si>
    <t>Prioleau,Sherrie K</t>
  </si>
  <si>
    <t>Pugh,Anthony</t>
  </si>
  <si>
    <t>Purvey,Lawanda M</t>
  </si>
  <si>
    <t>Quarles,Ivory A</t>
  </si>
  <si>
    <t>Queen,Tina L</t>
  </si>
  <si>
    <t>Raimey,Philip W</t>
  </si>
  <si>
    <t>Randall,Cassandrra</t>
  </si>
  <si>
    <t>Randolph,Benita</t>
  </si>
  <si>
    <t>Construction Contract Admin</t>
  </si>
  <si>
    <t>Randolph,Nathan R</t>
  </si>
  <si>
    <t>Randolph,Shamaria C</t>
  </si>
  <si>
    <t>Rappa,Frank</t>
  </si>
  <si>
    <t>Ratajczak,Anthony</t>
  </si>
  <si>
    <t>Rawlings,Nayaree W</t>
  </si>
  <si>
    <t>Rawlings,Paula M</t>
  </si>
  <si>
    <t>Raymond,Linnett</t>
  </si>
  <si>
    <t>Reagan,Sandra J</t>
  </si>
  <si>
    <t>Greenhouse Supervisor</t>
  </si>
  <si>
    <t>Redditt,Lindsay M</t>
  </si>
  <si>
    <t>Reed,Tavon D</t>
  </si>
  <si>
    <t>Reuben,Taylor A</t>
  </si>
  <si>
    <t>Reynolds,Robin</t>
  </si>
  <si>
    <t>Reynolds,Tanyuneeka</t>
  </si>
  <si>
    <t>Reynolds,Timothy</t>
  </si>
  <si>
    <t>Rhodes,Joey</t>
  </si>
  <si>
    <t>Rice Jenkins,Menaksha</t>
  </si>
  <si>
    <t>Rice,Ty-Ron</t>
  </si>
  <si>
    <t>Rice,Tyrus L</t>
  </si>
  <si>
    <t>Rich,Darren</t>
  </si>
  <si>
    <t>Richards,Darnita S</t>
  </si>
  <si>
    <t>Richards,Mallory A</t>
  </si>
  <si>
    <t>Richardson Jr,Isaiah</t>
  </si>
  <si>
    <t>Richardson,Anaya N</t>
  </si>
  <si>
    <t>Richardson,Keith</t>
  </si>
  <si>
    <t>Richardson,Keith D</t>
  </si>
  <si>
    <t>Riddick,William</t>
  </si>
  <si>
    <t>Riley,Deion</t>
  </si>
  <si>
    <t>Ringgold-Cordes,Zahir A</t>
  </si>
  <si>
    <t>Ritchie,William S</t>
  </si>
  <si>
    <t>Rivers,Shawnta</t>
  </si>
  <si>
    <t>Roberson,Kevin E</t>
  </si>
  <si>
    <t>Roberts,Lynnae C</t>
  </si>
  <si>
    <t>Robertson,Antoine C</t>
  </si>
  <si>
    <t>Robertson,Cindy M</t>
  </si>
  <si>
    <t>Robinson,Donell L</t>
  </si>
  <si>
    <t>Robinson,Eric D</t>
  </si>
  <si>
    <t>Robinson,Felicia</t>
  </si>
  <si>
    <t>Robinson,Linda G</t>
  </si>
  <si>
    <t>Robinson,Marsha D</t>
  </si>
  <si>
    <t>Robinson,Myia C</t>
  </si>
  <si>
    <t>Rodgers,Wanda A</t>
  </si>
  <si>
    <t>Rogers,Shalay D</t>
  </si>
  <si>
    <t>Rone,Pearline B</t>
  </si>
  <si>
    <t>Ross,Daquan T</t>
  </si>
  <si>
    <t>Ross,Stacee</t>
  </si>
  <si>
    <t>Rouse,Stanley</t>
  </si>
  <si>
    <t>Roy,Alesia R</t>
  </si>
  <si>
    <t>Royal,Rainelle</t>
  </si>
  <si>
    <t>Royster,Brent L</t>
  </si>
  <si>
    <t>Royster,Brian M</t>
  </si>
  <si>
    <t>Rudisill,Ronald S</t>
  </si>
  <si>
    <t>Rutledge,Quinyelle L</t>
  </si>
  <si>
    <t>Sabree,Ghais I</t>
  </si>
  <si>
    <t>Sack,Kathy</t>
  </si>
  <si>
    <t>Salamone,Matthew</t>
  </si>
  <si>
    <t>Sampson,Cosenia</t>
  </si>
  <si>
    <t>Sampson,Shanika R</t>
  </si>
  <si>
    <t>Sanders,Kyle</t>
  </si>
  <si>
    <t>Sanders,Tracy R</t>
  </si>
  <si>
    <t>Savage,Leroy</t>
  </si>
  <si>
    <t>Savoy,Phyllis L</t>
  </si>
  <si>
    <t>Sawyer,Kasha K</t>
  </si>
  <si>
    <t>Sawyer-Johnson,Zion S</t>
  </si>
  <si>
    <t>Schoppert,Robert A</t>
  </si>
  <si>
    <t>Scott,Carmella Wright</t>
  </si>
  <si>
    <t>Scott,Chelsi</t>
  </si>
  <si>
    <t>Scott,Latanya D</t>
  </si>
  <si>
    <t>Scott,Robert</t>
  </si>
  <si>
    <t>Scott,Tyrell A</t>
  </si>
  <si>
    <t>Seawell,Shirley A</t>
  </si>
  <si>
    <t>Serra,Danielle</t>
  </si>
  <si>
    <t>Sewell,Tynisha S</t>
  </si>
  <si>
    <t>Shannon,Jamal G</t>
  </si>
  <si>
    <t>Sharp,Dequan D</t>
  </si>
  <si>
    <t>Sharpe,Jordan B</t>
  </si>
  <si>
    <t>Sharps,Patricia A</t>
  </si>
  <si>
    <t>Shaw,Camryn R</t>
  </si>
  <si>
    <t>Shaw,Kayla</t>
  </si>
  <si>
    <t>Shaw,Monique</t>
  </si>
  <si>
    <t>Shelton,Monique S</t>
  </si>
  <si>
    <t>Sherman,Craig G</t>
  </si>
  <si>
    <t>Shorter,Greer</t>
  </si>
  <si>
    <t>Shorts,Morgan D</t>
  </si>
  <si>
    <t>Signor,Robert B</t>
  </si>
  <si>
    <t>Simmons,Jeffrey A</t>
  </si>
  <si>
    <t>Simmons,Melanie</t>
  </si>
  <si>
    <t>Simmons,Stacey B</t>
  </si>
  <si>
    <t>Simpson,Sophia</t>
  </si>
  <si>
    <t>Sirleaf,Lasana</t>
  </si>
  <si>
    <t>Skinner,Jovonne L</t>
  </si>
  <si>
    <t>Slater,Clifford L</t>
  </si>
  <si>
    <t>Slaughter,Craig F</t>
  </si>
  <si>
    <t>Sloane,Michael M</t>
  </si>
  <si>
    <t>Smalls,Dashawn</t>
  </si>
  <si>
    <t>Smith Jr.,Franklin L</t>
  </si>
  <si>
    <t>Smith,Bryant</t>
  </si>
  <si>
    <t>Smith,Carlos J</t>
  </si>
  <si>
    <t>Smith,Christian J</t>
  </si>
  <si>
    <t>Smith,Corey D</t>
  </si>
  <si>
    <t>Smith,Dale J</t>
  </si>
  <si>
    <t>Smith,Derrick</t>
  </si>
  <si>
    <t>Smith,Erick V</t>
  </si>
  <si>
    <t>Smith,Gerald L</t>
  </si>
  <si>
    <t>Smith,Jacia T</t>
  </si>
  <si>
    <t>Operations Director II</t>
  </si>
  <si>
    <t>Smith,Karl</t>
  </si>
  <si>
    <t>Smith,Kevin J</t>
  </si>
  <si>
    <t>Smith,Kevin L</t>
  </si>
  <si>
    <t>Smith,Marquis D</t>
  </si>
  <si>
    <t>Smith,Michael L</t>
  </si>
  <si>
    <t>Smith,Nabraya L</t>
  </si>
  <si>
    <t>Smith,Quantaz T</t>
  </si>
  <si>
    <t>Smith,Richard</t>
  </si>
  <si>
    <t>Smith,Samuel A</t>
  </si>
  <si>
    <t>Smith,Tina L</t>
  </si>
  <si>
    <t>Smith,Tionca C</t>
  </si>
  <si>
    <t>Smith,Vanessa D</t>
  </si>
  <si>
    <t>Smith-Brickus,Philonese</t>
  </si>
  <si>
    <t>Smooth,Anthony C</t>
  </si>
  <si>
    <t>Spann,Charles N</t>
  </si>
  <si>
    <t>Spears,Michaud H</t>
  </si>
  <si>
    <t>Spencer,Tyrice</t>
  </si>
  <si>
    <t>Spero,Francesca A</t>
  </si>
  <si>
    <t>Spraggins,William</t>
  </si>
  <si>
    <t>Stafford,Gary S</t>
  </si>
  <si>
    <t>Stamper,Kim</t>
  </si>
  <si>
    <t>Stanfill,Scott S</t>
  </si>
  <si>
    <t>Stanley,LaDaze D</t>
  </si>
  <si>
    <t>Starke,Cassandra A</t>
  </si>
  <si>
    <t>Starks,Elloise P</t>
  </si>
  <si>
    <t>Staton,Steven</t>
  </si>
  <si>
    <t>Stephenson,Wallace</t>
  </si>
  <si>
    <t>Stepp,Elizabeth</t>
  </si>
  <si>
    <t>Stevenson,Lewis</t>
  </si>
  <si>
    <t>Stewart,Ashley</t>
  </si>
  <si>
    <t>Stewart,Maurice</t>
  </si>
  <si>
    <t>Stewart,Tiesha</t>
  </si>
  <si>
    <t>Stokes,Byron</t>
  </si>
  <si>
    <t>Stokes,Gerald</t>
  </si>
  <si>
    <t>Stokes,Roslyn D</t>
  </si>
  <si>
    <t>Stone,Melvin F</t>
  </si>
  <si>
    <t>Styron,John W</t>
  </si>
  <si>
    <t>Sutton,Darryl L</t>
  </si>
  <si>
    <t>Sutton,Daruis</t>
  </si>
  <si>
    <t>Sutton,Shakiera A</t>
  </si>
  <si>
    <t>Swinton,Joniece</t>
  </si>
  <si>
    <t>Sydnor,Ola M</t>
  </si>
  <si>
    <t>Talley,Shanea Y</t>
  </si>
  <si>
    <t>Tarver,Annie</t>
  </si>
  <si>
    <t>Tarver,Darius</t>
  </si>
  <si>
    <t>Tarver,Zakiya L</t>
  </si>
  <si>
    <t>Tates,Quintin</t>
  </si>
  <si>
    <t>Taylor,Bernie R</t>
  </si>
  <si>
    <t>Taylor,Destiny F</t>
  </si>
  <si>
    <t>Taylor,Eric V</t>
  </si>
  <si>
    <t>Taylor,Kameron M</t>
  </si>
  <si>
    <t>Taylor,Kathleen S</t>
  </si>
  <si>
    <t>Taylor,Kayontae M</t>
  </si>
  <si>
    <t>Taylor,Kermit L</t>
  </si>
  <si>
    <t>Building Operations Supervisor</t>
  </si>
  <si>
    <t>Taylor,Sharon D</t>
  </si>
  <si>
    <t>Taylor,Taequan</t>
  </si>
  <si>
    <t>Taylor-Silver,Meltrice J</t>
  </si>
  <si>
    <t>Tekie,Jerusalem E</t>
  </si>
  <si>
    <t>Terrell,Jacqulyne A</t>
  </si>
  <si>
    <t>Thomas,Kevon N</t>
  </si>
  <si>
    <t>Temp Summer Empl Momr</t>
  </si>
  <si>
    <t>Thomas,Lemuel B</t>
  </si>
  <si>
    <t>Thomas,Michael A</t>
  </si>
  <si>
    <t>Thomas,Tahj D</t>
  </si>
  <si>
    <t>Thomas,Taylor A</t>
  </si>
  <si>
    <t>Thomas,Willie L</t>
  </si>
  <si>
    <t>Thompson,Clarence C</t>
  </si>
  <si>
    <t>Thompson,Dymond</t>
  </si>
  <si>
    <t>Thompson,Garfield</t>
  </si>
  <si>
    <t>Thompson,Janocka E</t>
  </si>
  <si>
    <t>Thompson,McAnthony</t>
  </si>
  <si>
    <t>Thompson,Stephen</t>
  </si>
  <si>
    <t>Thompson,Tarone D</t>
  </si>
  <si>
    <t>Thompson,Terrell A</t>
  </si>
  <si>
    <t>Thompson-Hall,Teresa D</t>
  </si>
  <si>
    <t>Thornton,Tamara M</t>
  </si>
  <si>
    <t>Tinsley,Terell D</t>
  </si>
  <si>
    <t>Tisdale,Latoya C</t>
  </si>
  <si>
    <t>Titus,Joyce S</t>
  </si>
  <si>
    <t>Titus,Malik T</t>
  </si>
  <si>
    <t>Toney,Christopher D</t>
  </si>
  <si>
    <t>Toney,Joshua J</t>
  </si>
  <si>
    <t>Tornkvist,David J</t>
  </si>
  <si>
    <t>Torres,Larissa E</t>
  </si>
  <si>
    <t>Toulson,Shannon</t>
  </si>
  <si>
    <t>Toussaint,Jonathan L</t>
  </si>
  <si>
    <t>Tracey,Laurel L</t>
  </si>
  <si>
    <t>Travers,Jazmine M</t>
  </si>
  <si>
    <t>Trice,Paula</t>
  </si>
  <si>
    <t>Truelove,Jesse J</t>
  </si>
  <si>
    <t>Tucker-Tyson,Cynthia</t>
  </si>
  <si>
    <t>Turnage,Jason E</t>
  </si>
  <si>
    <t>Turner,Rafael D</t>
  </si>
  <si>
    <t>Turner,Shaderra</t>
  </si>
  <si>
    <t>Turnipseed,Willis B</t>
  </si>
  <si>
    <t>Tyler,Larry</t>
  </si>
  <si>
    <t>Uncles,Sherri L</t>
  </si>
  <si>
    <t>Urquhart,Felicia T</t>
  </si>
  <si>
    <t>Vagnoni,Amy</t>
  </si>
  <si>
    <t>Valakos,Dorothy D</t>
  </si>
  <si>
    <t>Valentine,Dionah</t>
  </si>
  <si>
    <t>Vance,Rashad</t>
  </si>
  <si>
    <t>Vaughn,Amanda J</t>
  </si>
  <si>
    <t>Vaughn,DeVell C</t>
  </si>
  <si>
    <t>Vaughn,Raymond</t>
  </si>
  <si>
    <t>Veal,Brock M</t>
  </si>
  <si>
    <t>Venable,Joyce P</t>
  </si>
  <si>
    <t>Ventura,Haikel</t>
  </si>
  <si>
    <t>Villeda,Kevin O</t>
  </si>
  <si>
    <t>Vincent,Beverley A</t>
  </si>
  <si>
    <t>Vinson,Terrell R</t>
  </si>
  <si>
    <t>Vondrasek,William</t>
  </si>
  <si>
    <t>Walker,Candace</t>
  </si>
  <si>
    <t>Walker,Darius D</t>
  </si>
  <si>
    <t>Walker,Keiata S</t>
  </si>
  <si>
    <t>Walker,Larry P</t>
  </si>
  <si>
    <t>Wall,Robert E</t>
  </si>
  <si>
    <t>Walters,Geraldine</t>
  </si>
  <si>
    <t>Wardlaw,Autumn J</t>
  </si>
  <si>
    <t>Warren,Renita N</t>
  </si>
  <si>
    <t>Warsaw,Harry</t>
  </si>
  <si>
    <t>Washington,Sherri L</t>
  </si>
  <si>
    <t>Washington,Shyquan D</t>
  </si>
  <si>
    <t>Washington,Trina L</t>
  </si>
  <si>
    <t>Waters,Darius</t>
  </si>
  <si>
    <t>Watkins,Michael</t>
  </si>
  <si>
    <t>Watkins,Terrod T</t>
  </si>
  <si>
    <t>Watson,Edward Z</t>
  </si>
  <si>
    <t>Watson,Maddison</t>
  </si>
  <si>
    <t>Watts,Dejzah</t>
  </si>
  <si>
    <t>Waugh,Kaylah P</t>
  </si>
  <si>
    <t>Waugh,Micah V</t>
  </si>
  <si>
    <t>Way,Darsell D</t>
  </si>
  <si>
    <t>Webb,Brian A</t>
  </si>
  <si>
    <t>Webb,Kern A</t>
  </si>
  <si>
    <t>Weems,Mariah</t>
  </si>
  <si>
    <t>Weinstock,Cortney A</t>
  </si>
  <si>
    <t>Wells,Coranzo R</t>
  </si>
  <si>
    <t>West,Inel K</t>
  </si>
  <si>
    <t>West,Kamontay M</t>
  </si>
  <si>
    <t>Westbrook,India J</t>
  </si>
  <si>
    <t>Westmoreland,Damion M</t>
  </si>
  <si>
    <t>Whidbee,Barbara A</t>
  </si>
  <si>
    <t>Whitaker,Marie A</t>
  </si>
  <si>
    <t>White,Alexa L</t>
  </si>
  <si>
    <t>White,Charles</t>
  </si>
  <si>
    <t>White,Morgan E</t>
  </si>
  <si>
    <t>White,Scott</t>
  </si>
  <si>
    <t>White,Terrell R</t>
  </si>
  <si>
    <t>White,Theresa L</t>
  </si>
  <si>
    <t>Whitehair,Amber</t>
  </si>
  <si>
    <t>Whiting,Marcus T</t>
  </si>
  <si>
    <t>Whitt,Timothy</t>
  </si>
  <si>
    <t>Wiedel,Monica M</t>
  </si>
  <si>
    <t>Wiggins,Vernice M</t>
  </si>
  <si>
    <t>Wilkes Jr,Lawrence</t>
  </si>
  <si>
    <t>Wilkes,Sabrina V</t>
  </si>
  <si>
    <t>Wilkins,A Diana</t>
  </si>
  <si>
    <t>Willett,Trena</t>
  </si>
  <si>
    <t>Williams,Alvin B</t>
  </si>
  <si>
    <t>Williams,Barbara</t>
  </si>
  <si>
    <t>Williams,Brenda E</t>
  </si>
  <si>
    <t>Williams,Drucilla A</t>
  </si>
  <si>
    <t>Williams,Earldine V</t>
  </si>
  <si>
    <t>Williams,Geashaun C</t>
  </si>
  <si>
    <t>Williams,Ian</t>
  </si>
  <si>
    <t>Williams,Jimmy</t>
  </si>
  <si>
    <t>Williams,Keith C</t>
  </si>
  <si>
    <t>Williams,Kenneth B</t>
  </si>
  <si>
    <t>Williams,Lamar A</t>
  </si>
  <si>
    <t>Williams,Latashia</t>
  </si>
  <si>
    <t>Williams,Melissa Y</t>
  </si>
  <si>
    <t>Williams,Raymond</t>
  </si>
  <si>
    <t>Williams,Russell</t>
  </si>
  <si>
    <t>Williams,Shavanna D</t>
  </si>
  <si>
    <t>Williams,Skymeka T</t>
  </si>
  <si>
    <t>Williams,Tamara L</t>
  </si>
  <si>
    <t>Williamson Sr,Jovon T</t>
  </si>
  <si>
    <t>Williamson,Sherman</t>
  </si>
  <si>
    <t>Willingham,Linda</t>
  </si>
  <si>
    <t>Wills,Keyel</t>
  </si>
  <si>
    <t>Wilson,Andre C</t>
  </si>
  <si>
    <t>Wilson,Andre R</t>
  </si>
  <si>
    <t>Wilson,Delia</t>
  </si>
  <si>
    <t>Wilson,Dell L</t>
  </si>
  <si>
    <t>Wilson,Durshera T</t>
  </si>
  <si>
    <t>Wilson,Enfenity</t>
  </si>
  <si>
    <t>Wilson,Jahmilla J</t>
  </si>
  <si>
    <t>Wilson,Michael</t>
  </si>
  <si>
    <t>Wilson,Terrie</t>
  </si>
  <si>
    <t>Witherspoon,Johnny</t>
  </si>
  <si>
    <t>Wolfe,Joshua A</t>
  </si>
  <si>
    <t>Wooden,Phyllis M</t>
  </si>
  <si>
    <t>Worrell,Keko O</t>
  </si>
  <si>
    <t>Wright,Dashawn D</t>
  </si>
  <si>
    <t>Wright,Janet A</t>
  </si>
  <si>
    <t>Wright,Timeka</t>
  </si>
  <si>
    <t>Wylie,DeAngelo</t>
  </si>
  <si>
    <t>Wynder,Brian R</t>
  </si>
  <si>
    <t>Wynter,Isaiah E</t>
  </si>
  <si>
    <t>Wynter,Lawrence</t>
  </si>
  <si>
    <t>Yamonche,Makponse</t>
  </si>
  <si>
    <t>Accountant Supervisor</t>
  </si>
  <si>
    <t>Yancey,Kiya M</t>
  </si>
  <si>
    <t>Yancey,Leslie</t>
  </si>
  <si>
    <t>Yarberough,Deionn J</t>
  </si>
  <si>
    <t>Young III,Barry L</t>
  </si>
  <si>
    <t>Young,Derrick R</t>
  </si>
  <si>
    <t>Young,Jade A</t>
  </si>
  <si>
    <t>Young,Nathan A</t>
  </si>
  <si>
    <t>Tree Service Supv I</t>
  </si>
  <si>
    <t>Young-Bey,Elam M</t>
  </si>
  <si>
    <t>Zeigler,Dwight J</t>
  </si>
  <si>
    <t>Zerance,Michael A</t>
  </si>
  <si>
    <t>Zhai,Shuang</t>
  </si>
  <si>
    <t>Abaku,Aigbolosimuan O</t>
  </si>
  <si>
    <t>Police Officer EID</t>
  </si>
  <si>
    <t>A99094</t>
  </si>
  <si>
    <t>Police Department (094)</t>
  </si>
  <si>
    <t>Abdi,Ezekiel W</t>
  </si>
  <si>
    <t>Police Sergeant</t>
  </si>
  <si>
    <t>A99398</t>
  </si>
  <si>
    <t>Police Department (398)</t>
  </si>
  <si>
    <t>Abdul Saboor,Dana N</t>
  </si>
  <si>
    <t>Paralegal</t>
  </si>
  <si>
    <t>A99393</t>
  </si>
  <si>
    <t>Police Department (393)</t>
  </si>
  <si>
    <t>Abdulrahman,Mustafa H</t>
  </si>
  <si>
    <t>Police Officer</t>
  </si>
  <si>
    <t>A99095</t>
  </si>
  <si>
    <t>Police Department (095)</t>
  </si>
  <si>
    <t>Abelisario-Bautista,Joel N</t>
  </si>
  <si>
    <t>Police Officer Trainee</t>
  </si>
  <si>
    <t>A99416</t>
  </si>
  <si>
    <t>Police Department (416)</t>
  </si>
  <si>
    <t>Abrahams,Brandon A</t>
  </si>
  <si>
    <t>A99034</t>
  </si>
  <si>
    <t>Police Department (034)</t>
  </si>
  <si>
    <t>Acosta Lopez,Bryan</t>
  </si>
  <si>
    <t>A99004</t>
  </si>
  <si>
    <t>Police Department (004)</t>
  </si>
  <si>
    <t>Acosta,Arnulfo J</t>
  </si>
  <si>
    <t>A99031</t>
  </si>
  <si>
    <t>Police Department (031)</t>
  </si>
  <si>
    <t>Acosta,Heath J</t>
  </si>
  <si>
    <t>Acosta,Jahmoor A</t>
  </si>
  <si>
    <t>A99125</t>
  </si>
  <si>
    <t>Police Department (125)</t>
  </si>
  <si>
    <t>Adams Jr,Wayne A</t>
  </si>
  <si>
    <t>A99260</t>
  </si>
  <si>
    <t>Police Department (260)</t>
  </si>
  <si>
    <t>Adams,Damon R</t>
  </si>
  <si>
    <t>A99304</t>
  </si>
  <si>
    <t>Police Department (304)</t>
  </si>
  <si>
    <t>Adams,Elizabeth A</t>
  </si>
  <si>
    <t>Emergency Dispatcher</t>
  </si>
  <si>
    <t>A99372</t>
  </si>
  <si>
    <t>Police Department (372)</t>
  </si>
  <si>
    <t>Adams,Latisha T</t>
  </si>
  <si>
    <t>A99223</t>
  </si>
  <si>
    <t>Police Department (223)</t>
  </si>
  <si>
    <t>Adams,Robert J</t>
  </si>
  <si>
    <t>A99330</t>
  </si>
  <si>
    <t>Police Department (330)</t>
  </si>
  <si>
    <t>Adams,Tavon R</t>
  </si>
  <si>
    <t>A99262</t>
  </si>
  <si>
    <t>Police Department (262)</t>
  </si>
  <si>
    <t>Adams,Wayne A</t>
  </si>
  <si>
    <t>A99224</t>
  </si>
  <si>
    <t>Police Department (224)</t>
  </si>
  <si>
    <t>Adkins,Shea T</t>
  </si>
  <si>
    <t>A99033</t>
  </si>
  <si>
    <t>Police Department (033)</t>
  </si>
  <si>
    <t>Agard,Christian T</t>
  </si>
  <si>
    <t>A99035</t>
  </si>
  <si>
    <t>Police Department (035)</t>
  </si>
  <si>
    <t>Agella,Lindson C</t>
  </si>
  <si>
    <t>Aguilera,Rene A</t>
  </si>
  <si>
    <t>A99225</t>
  </si>
  <si>
    <t>Police Department (225)</t>
  </si>
  <si>
    <t>Ahmed,Bilal</t>
  </si>
  <si>
    <t>A99408</t>
  </si>
  <si>
    <t>Police Department (408)</t>
  </si>
  <si>
    <t>Ajikobi,Abdulsalam W</t>
  </si>
  <si>
    <t>A99308</t>
  </si>
  <si>
    <t>Police Department (308)</t>
  </si>
  <si>
    <t>Akinwande,Olufemi O</t>
  </si>
  <si>
    <t>A99065</t>
  </si>
  <si>
    <t>Police Department (065)</t>
  </si>
  <si>
    <t>Albano,Nichole M</t>
  </si>
  <si>
    <t>Albino,Edwin</t>
  </si>
  <si>
    <t>A99335</t>
  </si>
  <si>
    <t>Police Department (335)</t>
  </si>
  <si>
    <t>Albino,Monica M</t>
  </si>
  <si>
    <t>A99348</t>
  </si>
  <si>
    <t>Police Department (348)</t>
  </si>
  <si>
    <t>Alessi,Michael J</t>
  </si>
  <si>
    <t>Alexander,Kevin D</t>
  </si>
  <si>
    <t>A99005</t>
  </si>
  <si>
    <t>Police Department (005)</t>
  </si>
  <si>
    <t>Alexander,Paul H</t>
  </si>
  <si>
    <t>Alexander,Tony T</t>
  </si>
  <si>
    <t>A99263</t>
  </si>
  <si>
    <t>Police Department (263)</t>
  </si>
  <si>
    <t>Alfano,Anthony G</t>
  </si>
  <si>
    <t>A99407</t>
  </si>
  <si>
    <t>Police Department (407)</t>
  </si>
  <si>
    <t>Alfonso,Matthew J</t>
  </si>
  <si>
    <t>A99061</t>
  </si>
  <si>
    <t>Police Department (061)</t>
  </si>
  <si>
    <t>Alford,Tameka N</t>
  </si>
  <si>
    <t>A99422</t>
  </si>
  <si>
    <t>Police Department (422)</t>
  </si>
  <si>
    <t>Ali,Jordan K</t>
  </si>
  <si>
    <t>Ali,Mohammed</t>
  </si>
  <si>
    <t>Alicea,Francisco G</t>
  </si>
  <si>
    <t>A99093</t>
  </si>
  <si>
    <t>Police Department (093)</t>
  </si>
  <si>
    <t>Allen,Alonzo D</t>
  </si>
  <si>
    <t>Allen,Charles A</t>
  </si>
  <si>
    <t>Allen,Richard M</t>
  </si>
  <si>
    <t>A99002</t>
  </si>
  <si>
    <t>Police Department (002)</t>
  </si>
  <si>
    <t>Allen,Wade T</t>
  </si>
  <si>
    <t>Allender,Tyrell A</t>
  </si>
  <si>
    <t>Alleyne,Danelle L</t>
  </si>
  <si>
    <t>A99415</t>
  </si>
  <si>
    <t>Police Department (415)</t>
  </si>
  <si>
    <t>Alleyne,Karen N</t>
  </si>
  <si>
    <t>A99399</t>
  </si>
  <si>
    <t>Police Department (399)</t>
  </si>
  <si>
    <t>Allman,Brian K</t>
  </si>
  <si>
    <t>Allman,Zachary R</t>
  </si>
  <si>
    <t>Al-Quarishy,Khady</t>
  </si>
  <si>
    <t>A99409</t>
  </si>
  <si>
    <t>Police Department (409)</t>
  </si>
  <si>
    <t>Alrubaiee,Hasan A</t>
  </si>
  <si>
    <t>Alston,Angela Y</t>
  </si>
  <si>
    <t>A99410</t>
  </si>
  <si>
    <t>Police Department (410)</t>
  </si>
  <si>
    <t>Alston,Cammie N</t>
  </si>
  <si>
    <t>Crime Laboratory Tech II</t>
  </si>
  <si>
    <t>A99386</t>
  </si>
  <si>
    <t>Police Department (386)</t>
  </si>
  <si>
    <t>Alston,Emmanuel R</t>
  </si>
  <si>
    <t>A99194</t>
  </si>
  <si>
    <t>Police Department (194)</t>
  </si>
  <si>
    <t>Alvarez III,Amado C</t>
  </si>
  <si>
    <t>A99167</t>
  </si>
  <si>
    <t>Police Department (167)</t>
  </si>
  <si>
    <t>Alvarez,Nicholas J</t>
  </si>
  <si>
    <t>Alvarez,Raul</t>
  </si>
  <si>
    <t>Alvear,Matthew R</t>
  </si>
  <si>
    <t>Amador,Robert</t>
  </si>
  <si>
    <t>Police Lieutenant</t>
  </si>
  <si>
    <t>Amato,John A</t>
  </si>
  <si>
    <t>Amaya,Erica J</t>
  </si>
  <si>
    <t>Police Cadet</t>
  </si>
  <si>
    <t>Ambrose,Wayne S</t>
  </si>
  <si>
    <t>A99193</t>
  </si>
  <si>
    <t>Police Department (193)</t>
  </si>
  <si>
    <t>Amey,Johnathan J</t>
  </si>
  <si>
    <t>Police Lieutenant EID</t>
  </si>
  <si>
    <t>Amos,Adrian G</t>
  </si>
  <si>
    <t>Amos,Virginia L</t>
  </si>
  <si>
    <t>A99370</t>
  </si>
  <si>
    <t>Police Department (370)</t>
  </si>
  <si>
    <t>Amsel,Christopher L</t>
  </si>
  <si>
    <t>Amy,Kevin L</t>
  </si>
  <si>
    <t>Ancrum,Baron K</t>
  </si>
  <si>
    <t>Anderson,Charles</t>
  </si>
  <si>
    <t>Police Sergeant EID</t>
  </si>
  <si>
    <t>A99220</t>
  </si>
  <si>
    <t>Police Department (220)</t>
  </si>
  <si>
    <t>Anderson,Clemmie O</t>
  </si>
  <si>
    <t>Anderson,Evan</t>
  </si>
  <si>
    <t>Anderson,Jennifer L</t>
  </si>
  <si>
    <t>Crime Laboratory Tech Supv</t>
  </si>
  <si>
    <t>Anderson,Kiersten A</t>
  </si>
  <si>
    <t>Anderson,Ronnie N</t>
  </si>
  <si>
    <t>Anderson,Shavonna A</t>
  </si>
  <si>
    <t>Anderson,Tatiana I</t>
  </si>
  <si>
    <t>Anderson,Theodore C</t>
  </si>
  <si>
    <t>Anderson,Theresa A</t>
  </si>
  <si>
    <t>A99356</t>
  </si>
  <si>
    <t>Police Department (356)</t>
  </si>
  <si>
    <t>Andrades,Andre A</t>
  </si>
  <si>
    <t>Angelini,Steven U</t>
  </si>
  <si>
    <t>Anselme,Patrick</t>
  </si>
  <si>
    <t>A99063</t>
  </si>
  <si>
    <t>Police Department (063)</t>
  </si>
  <si>
    <t>Anthony Sr,James W</t>
  </si>
  <si>
    <t>Police Report Reviewer Supv</t>
  </si>
  <si>
    <t>A99361</t>
  </si>
  <si>
    <t>Police Department (361)</t>
  </si>
  <si>
    <t>Anthony,Troy B</t>
  </si>
  <si>
    <t>Antonin,Megan N</t>
  </si>
  <si>
    <t>A99337</t>
  </si>
  <si>
    <t>Police Department (337)</t>
  </si>
  <si>
    <t>Anyanwu,Eberenna F</t>
  </si>
  <si>
    <t>Aracena-Tavarez,Jose J</t>
  </si>
  <si>
    <t>Archambault,Jeffrey P</t>
  </si>
  <si>
    <t>Ardis,Vicky L</t>
  </si>
  <si>
    <t>A99036</t>
  </si>
  <si>
    <t>Police Department (036)</t>
  </si>
  <si>
    <t>Arena,Roberto J</t>
  </si>
  <si>
    <t>Arias,Carlos M</t>
  </si>
  <si>
    <t>A99395</t>
  </si>
  <si>
    <t>Police Department (395)</t>
  </si>
  <si>
    <t>Arif,Takiyah A</t>
  </si>
  <si>
    <t>A99405</t>
  </si>
  <si>
    <t>Police Department (405)</t>
  </si>
  <si>
    <t>Armstrong Jr,Frank</t>
  </si>
  <si>
    <t>A99162</t>
  </si>
  <si>
    <t>Police Department (162)</t>
  </si>
  <si>
    <t>Armstrong,Karyn L</t>
  </si>
  <si>
    <t>Armstrong,Lindsay E</t>
  </si>
  <si>
    <t>Forensic Scientist IV</t>
  </si>
  <si>
    <t>Armstrong,Scott A</t>
  </si>
  <si>
    <t>A99265</t>
  </si>
  <si>
    <t>Police Department (265)</t>
  </si>
  <si>
    <t>Armwood,Larry W</t>
  </si>
  <si>
    <t>Arnold,Nolan A</t>
  </si>
  <si>
    <t>A99195</t>
  </si>
  <si>
    <t>Police Department (195)</t>
  </si>
  <si>
    <t>Arrington,Freda A</t>
  </si>
  <si>
    <t>Arroyo,Franky</t>
  </si>
  <si>
    <t>Arroyo,Jose N</t>
  </si>
  <si>
    <t>Artis Johnson,Corrina</t>
  </si>
  <si>
    <t>Community Service Officer</t>
  </si>
  <si>
    <t>Arutyunov,Anton P</t>
  </si>
  <si>
    <t>A99001</t>
  </si>
  <si>
    <t>Police Department (001)</t>
  </si>
  <si>
    <t>Asharaff,Nawsath B</t>
  </si>
  <si>
    <t>A99363</t>
  </si>
  <si>
    <t>Police Department (363)</t>
  </si>
  <si>
    <t>Ashley,Meghan L</t>
  </si>
  <si>
    <t>Atanacio,Raul</t>
  </si>
  <si>
    <t>A99297</t>
  </si>
  <si>
    <t>Police Department (297)</t>
  </si>
  <si>
    <t>Atkins,Jack N</t>
  </si>
  <si>
    <t>Attah,Kojo F</t>
  </si>
  <si>
    <t>A99261</t>
  </si>
  <si>
    <t>Police Department (261)</t>
  </si>
  <si>
    <t>Atwood,Brian M</t>
  </si>
  <si>
    <t>A99305</t>
  </si>
  <si>
    <t>Police Department (305)</t>
  </si>
  <si>
    <t>Augustin,Casleny G</t>
  </si>
  <si>
    <t>Austin,Anthony A</t>
  </si>
  <si>
    <t>Austin,Bryant J</t>
  </si>
  <si>
    <t>A99030</t>
  </si>
  <si>
    <t>Police Department (030)</t>
  </si>
  <si>
    <t>Austin,Christopher E</t>
  </si>
  <si>
    <t>Austin,David B</t>
  </si>
  <si>
    <t>Austin,Troy L</t>
  </si>
  <si>
    <t>Avery,Brandon O</t>
  </si>
  <si>
    <t>Avery,Denise</t>
  </si>
  <si>
    <t>Emergency Dispatch Supervisor</t>
  </si>
  <si>
    <t>Avitia,Angelica B</t>
  </si>
  <si>
    <t>Avitia,Jesus P</t>
  </si>
  <si>
    <t>Ayala,Eric I</t>
  </si>
  <si>
    <t>A99123</t>
  </si>
  <si>
    <t>Police Department (123)</t>
  </si>
  <si>
    <t>Ayala-Booth,Suleika</t>
  </si>
  <si>
    <t>Ayala-Lopez,Edgard Y</t>
  </si>
  <si>
    <t>A99006</t>
  </si>
  <si>
    <t>Police Department (006)</t>
  </si>
  <si>
    <t>Aytes Rogers,Tasha Y</t>
  </si>
  <si>
    <t>Forensic Scientist II</t>
  </si>
  <si>
    <t>Azur,David F</t>
  </si>
  <si>
    <t>A99295</t>
  </si>
  <si>
    <t>Police Department (295)</t>
  </si>
  <si>
    <t>Baber,John B</t>
  </si>
  <si>
    <t>Training Officer</t>
  </si>
  <si>
    <t>Backhaus,Nicholas J</t>
  </si>
  <si>
    <t>Baez,Christopher M</t>
  </si>
  <si>
    <t>Bagby,Maurice A</t>
  </si>
  <si>
    <t>Bagdon,Mark A</t>
  </si>
  <si>
    <t>Baiardi,Brandon M</t>
  </si>
  <si>
    <t>Bailey III,Edward</t>
  </si>
  <si>
    <t>A99097</t>
  </si>
  <si>
    <t>Police Department (097)</t>
  </si>
  <si>
    <t>Bailey Jr,Kevin A</t>
  </si>
  <si>
    <t>A99324</t>
  </si>
  <si>
    <t>Police Department (324)</t>
  </si>
  <si>
    <t>Bailey,Dennis</t>
  </si>
  <si>
    <t>A99322</t>
  </si>
  <si>
    <t>Police Department (322)</t>
  </si>
  <si>
    <t>Bailey,Kenneth C</t>
  </si>
  <si>
    <t>A99303</t>
  </si>
  <si>
    <t>Police Department (303)</t>
  </si>
  <si>
    <t>Baillum,Leandrew L</t>
  </si>
  <si>
    <t>Baines,Cornelia N</t>
  </si>
  <si>
    <t>A99160</t>
  </si>
  <si>
    <t>Police Department (160)</t>
  </si>
  <si>
    <t>Baker Jr,Freddie M</t>
  </si>
  <si>
    <t>A99351</t>
  </si>
  <si>
    <t>Police Department (351)</t>
  </si>
  <si>
    <t>Baker,Michael A</t>
  </si>
  <si>
    <t>Balaam,Darnell H</t>
  </si>
  <si>
    <t>A99126</t>
  </si>
  <si>
    <t>Police Department (126)</t>
  </si>
  <si>
    <t>Ballinger,Linda E</t>
  </si>
  <si>
    <t>A99420</t>
  </si>
  <si>
    <t>Police Department (420)</t>
  </si>
  <si>
    <t>Balok,Christopher A</t>
  </si>
  <si>
    <t>A99163</t>
  </si>
  <si>
    <t>Police Department (163)</t>
  </si>
  <si>
    <t>Banker,Akshay S</t>
  </si>
  <si>
    <t>Banks Sr,Lawrence A</t>
  </si>
  <si>
    <t>Banks,Eric G</t>
  </si>
  <si>
    <t>Banks,Joseph A</t>
  </si>
  <si>
    <t>Banks,Warren S</t>
  </si>
  <si>
    <t>A99122</t>
  </si>
  <si>
    <t>Police Department (122)</t>
  </si>
  <si>
    <t>Bannerman,Joseph J</t>
  </si>
  <si>
    <t>Banocy,Matthew R</t>
  </si>
  <si>
    <t>Banz,Patricia A</t>
  </si>
  <si>
    <t>Baptist,Michael F</t>
  </si>
  <si>
    <t>Barbour,Torrence D</t>
  </si>
  <si>
    <t>A99MIL</t>
  </si>
  <si>
    <t>Police Department (MIL)</t>
  </si>
  <si>
    <t>Bardzik,Timothy G</t>
  </si>
  <si>
    <t>Barillaro,Margaret R</t>
  </si>
  <si>
    <t>Barker,Linda L</t>
  </si>
  <si>
    <t>Barnes,Brandon C</t>
  </si>
  <si>
    <t>Barnes,Dominic L</t>
  </si>
  <si>
    <t>Barnes,Jessie A</t>
  </si>
  <si>
    <t>A99338</t>
  </si>
  <si>
    <t>Police Department (338)</t>
  </si>
  <si>
    <t>Barnes,Melissa A</t>
  </si>
  <si>
    <t>Barnett,Gabriel R</t>
  </si>
  <si>
    <t>A99124</t>
  </si>
  <si>
    <t>Police Department (124)</t>
  </si>
  <si>
    <t>Barnett,James C</t>
  </si>
  <si>
    <t>A99060</t>
  </si>
  <si>
    <t>Police Department (060)</t>
  </si>
  <si>
    <t>Barreto De Jesus,Jason R</t>
  </si>
  <si>
    <t>A99062</t>
  </si>
  <si>
    <t>Police Department (062)</t>
  </si>
  <si>
    <t>Barreto De Jesus,Julio A</t>
  </si>
  <si>
    <t>Barrett,Mingyon S</t>
  </si>
  <si>
    <t>Barrett,Shirome L</t>
  </si>
  <si>
    <t>A99164</t>
  </si>
  <si>
    <t>Police Department (164)</t>
  </si>
  <si>
    <t>Bartness,Martin A</t>
  </si>
  <si>
    <t>Police Major</t>
  </si>
  <si>
    <t>Bartoszak,John</t>
  </si>
  <si>
    <t>Baskerville,Reginald L</t>
  </si>
  <si>
    <t>Bass,Brandon L</t>
  </si>
  <si>
    <t>Bass,Samon D</t>
  </si>
  <si>
    <t>Bastfield,Chanel T</t>
  </si>
  <si>
    <t>A99406</t>
  </si>
  <si>
    <t>Police Department (406)</t>
  </si>
  <si>
    <t>Batchelor,Danisha L</t>
  </si>
  <si>
    <t>Batey,Angel S</t>
  </si>
  <si>
    <t>Battipaglia,Kevin T</t>
  </si>
  <si>
    <t>Battle,Cameron S</t>
  </si>
  <si>
    <t>A99064</t>
  </si>
  <si>
    <t>Police Department (064)</t>
  </si>
  <si>
    <t>Baty,Angela E</t>
  </si>
  <si>
    <t>Baublitz,Eric W</t>
  </si>
  <si>
    <t>Bauer,Christopher</t>
  </si>
  <si>
    <t>Baugher,Charles A</t>
  </si>
  <si>
    <t>A99032</t>
  </si>
  <si>
    <t>Police Department (032)</t>
  </si>
  <si>
    <t>Baul,James T</t>
  </si>
  <si>
    <t>Baur,Patrick J</t>
  </si>
  <si>
    <t>Bayane,El Mehdi A</t>
  </si>
  <si>
    <t>A99396</t>
  </si>
  <si>
    <t>Police Department (396)</t>
  </si>
  <si>
    <t>Bayon,Victor J</t>
  </si>
  <si>
    <t>Bayton,Katrina E</t>
  </si>
  <si>
    <t>Bayton,William R</t>
  </si>
  <si>
    <t>A99196</t>
  </si>
  <si>
    <t>Police Department (196)</t>
  </si>
  <si>
    <t>Beads,Arlene K</t>
  </si>
  <si>
    <t>A99190</t>
  </si>
  <si>
    <t>Police Department (190)</t>
  </si>
  <si>
    <t>Beal,James T</t>
  </si>
  <si>
    <t>A99390</t>
  </si>
  <si>
    <t>Police Department (390)</t>
  </si>
  <si>
    <t>Bearde,William</t>
  </si>
  <si>
    <t>A99334</t>
  </si>
  <si>
    <t>Police Department (334)</t>
  </si>
  <si>
    <t>Beasley,Derrick D</t>
  </si>
  <si>
    <t>A99090</t>
  </si>
  <si>
    <t>Police Department (090)</t>
  </si>
  <si>
    <t>Beauregard-Navarro,Jill S</t>
  </si>
  <si>
    <t>Beaver,Ryan J</t>
  </si>
  <si>
    <t>Becherer,Jeffery L</t>
  </si>
  <si>
    <t>Bechtel,Bradley E</t>
  </si>
  <si>
    <t>Beebe,Breanna L</t>
  </si>
  <si>
    <t>Belcher,Renonzo L</t>
  </si>
  <si>
    <t>A99302</t>
  </si>
  <si>
    <t>Police Department (302)</t>
  </si>
  <si>
    <t>Belechto,Darren P</t>
  </si>
  <si>
    <t>Belen,Daniel S</t>
  </si>
  <si>
    <t>Belhomme,Jiovani G</t>
  </si>
  <si>
    <t>Bell,Dana A</t>
  </si>
  <si>
    <t>A99336</t>
  </si>
  <si>
    <t>Police Department (336)</t>
  </si>
  <si>
    <t>Bell,Terry M</t>
  </si>
  <si>
    <t>Bellamy,Chenele S</t>
  </si>
  <si>
    <t>Belle,Nicole C</t>
  </si>
  <si>
    <t>Ben,Laurence A</t>
  </si>
  <si>
    <t>Bender,Thomas J</t>
  </si>
  <si>
    <t>A99312</t>
  </si>
  <si>
    <t>Police Department (312)</t>
  </si>
  <si>
    <t>Benjamin,Lauren N</t>
  </si>
  <si>
    <t>Grant Services Specialist II</t>
  </si>
  <si>
    <t>Benjamin,Michael N</t>
  </si>
  <si>
    <t>A99226</t>
  </si>
  <si>
    <t>Police Department (226)</t>
  </si>
  <si>
    <t>Benn,Warren E</t>
  </si>
  <si>
    <t>Bennett Jr,Samuel E</t>
  </si>
  <si>
    <t>Bennett,Freda S</t>
  </si>
  <si>
    <t>Bennett,Gary E</t>
  </si>
  <si>
    <t>Bennett,Gene A</t>
  </si>
  <si>
    <t>Bennett,Jason I</t>
  </si>
  <si>
    <t>A99347</t>
  </si>
  <si>
    <t>Police Department (347)</t>
  </si>
  <si>
    <t>Bennett,Patricia D</t>
  </si>
  <si>
    <t>Operations Assistant I</t>
  </si>
  <si>
    <t>Bennett,Ray B</t>
  </si>
  <si>
    <t>Bennett,Thomas J</t>
  </si>
  <si>
    <t>Berard,Mark C</t>
  </si>
  <si>
    <t>Berardi,William K</t>
  </si>
  <si>
    <t>Bergeron III,Roger O</t>
  </si>
  <si>
    <t>Bergeron,Mark J</t>
  </si>
  <si>
    <t>Berkley,Darlene V</t>
  </si>
  <si>
    <t>Bermudez,Andres M</t>
  </si>
  <si>
    <t>Bermudez,Richie P</t>
  </si>
  <si>
    <t>Bernard,Lloyd G</t>
  </si>
  <si>
    <t>Bernardez Ruiz,Jorge O</t>
  </si>
  <si>
    <t>Berrios,Inmer X</t>
  </si>
  <si>
    <t>Berry Jr,John F</t>
  </si>
  <si>
    <t>Berry,Fugiki P</t>
  </si>
  <si>
    <t>Berry,Tyesha C</t>
  </si>
  <si>
    <t>Police Information Technician</t>
  </si>
  <si>
    <t>A99362</t>
  </si>
  <si>
    <t>Police Department (362)</t>
  </si>
  <si>
    <t>Betancourt,Malik V</t>
  </si>
  <si>
    <t>Bethea,Dana L</t>
  </si>
  <si>
    <t>Betty,Valerie J</t>
  </si>
  <si>
    <t>Forensic Scientist III</t>
  </si>
  <si>
    <t>Betz,Nicholas R</t>
  </si>
  <si>
    <t>Bevans,Yolanda</t>
  </si>
  <si>
    <t>Beverly,Charles L</t>
  </si>
  <si>
    <t>Bezzek,Demitri A</t>
  </si>
  <si>
    <t>Bickerstaff,Maxine A</t>
  </si>
  <si>
    <t>Biehl,Carrie A</t>
  </si>
  <si>
    <t>A99397</t>
  </si>
  <si>
    <t>Police Department (397)</t>
  </si>
  <si>
    <t>Biggers,Sherrod A</t>
  </si>
  <si>
    <t>A99091</t>
  </si>
  <si>
    <t>Police Department (091)</t>
  </si>
  <si>
    <t>Bilal,Muhammad</t>
  </si>
  <si>
    <t>Biler,Orhan G</t>
  </si>
  <si>
    <t>Bilheimer,John C</t>
  </si>
  <si>
    <t>Billings,Nicholas A</t>
  </si>
  <si>
    <t>Biondo,Vincent L</t>
  </si>
  <si>
    <t>Birckhead,Keith B</t>
  </si>
  <si>
    <t>Crime Laboratory Tech I</t>
  </si>
  <si>
    <t>Biscoe,Alicia B</t>
  </si>
  <si>
    <t>Research Analyst II</t>
  </si>
  <si>
    <t>A99380</t>
  </si>
  <si>
    <t>Police Department (380)</t>
  </si>
  <si>
    <t>Bishop,Latonya N</t>
  </si>
  <si>
    <t>A99332</t>
  </si>
  <si>
    <t>Police Department (332)</t>
  </si>
  <si>
    <t>Black,Kirk A</t>
  </si>
  <si>
    <t>Blackburn,Anthony M</t>
  </si>
  <si>
    <t>Blackman,Charles A</t>
  </si>
  <si>
    <t>A99192</t>
  </si>
  <si>
    <t>Police Department (192)</t>
  </si>
  <si>
    <t>Blackmon,Robin</t>
  </si>
  <si>
    <t>Blackwell,Michael C</t>
  </si>
  <si>
    <t>Blackwell,Troy M</t>
  </si>
  <si>
    <t>Blanchard,Jason S</t>
  </si>
  <si>
    <t>Blankenship,Ryan M</t>
  </si>
  <si>
    <t>Blue,Lekeshia</t>
  </si>
  <si>
    <t>Bluhm,Andrew F</t>
  </si>
  <si>
    <t>Boateng,Christian O</t>
  </si>
  <si>
    <t>Boettcher,Jeffrey G</t>
  </si>
  <si>
    <t>Boggan-Camara,Tina M</t>
  </si>
  <si>
    <t>Boggess,Curtis N</t>
  </si>
  <si>
    <t>Boggs,Joshua D</t>
  </si>
  <si>
    <t>Bohlen,Sandra M</t>
  </si>
  <si>
    <t>Forensic Scientist Supervisor</t>
  </si>
  <si>
    <t>Bohli,Ryan J</t>
  </si>
  <si>
    <t>Boise,Thomas H</t>
  </si>
  <si>
    <t>Bolden,Crystal J</t>
  </si>
  <si>
    <t>Bolden,Michelle</t>
  </si>
  <si>
    <t>Boles,Virgiree N</t>
  </si>
  <si>
    <t>Bolling,Bria C</t>
  </si>
  <si>
    <t>Bolling,Loretta S</t>
  </si>
  <si>
    <t>Bolt,Brandon T</t>
  </si>
  <si>
    <t>A99329</t>
  </si>
  <si>
    <t>Police Department (329)</t>
  </si>
  <si>
    <t>Bolte,Thomas L</t>
  </si>
  <si>
    <t>A99352</t>
  </si>
  <si>
    <t>Police Department (352)</t>
  </si>
  <si>
    <t>Bomenka,David J</t>
  </si>
  <si>
    <t>Bonaparte,Shantel S</t>
  </si>
  <si>
    <t>Bond,Sharon D</t>
  </si>
  <si>
    <t>Bond,Timothy L</t>
  </si>
  <si>
    <t>Bongiorno,Michael</t>
  </si>
  <si>
    <t>Bonner,Ira E</t>
  </si>
  <si>
    <t>Bonsall,Darby M</t>
  </si>
  <si>
    <t>Crime Laboratory Assistant</t>
  </si>
  <si>
    <t>Booker,Donta L</t>
  </si>
  <si>
    <t>Boone,Dante</t>
  </si>
  <si>
    <t>Booth,Cedric T</t>
  </si>
  <si>
    <t>Boris II,Gregory M</t>
  </si>
  <si>
    <t>Bormanshinov,Lavgh</t>
  </si>
  <si>
    <t>Boscana,Jose</t>
  </si>
  <si>
    <t>Bouayach,Husaam C</t>
  </si>
  <si>
    <t>Bourn,Tiffani L</t>
  </si>
  <si>
    <t>Bowen,Bryan A</t>
  </si>
  <si>
    <t>A99323</t>
  </si>
  <si>
    <t>Police Department (323)</t>
  </si>
  <si>
    <t>Bowen,Timothy M</t>
  </si>
  <si>
    <t>Bowie,Efrem L</t>
  </si>
  <si>
    <t>Bowling,Anthony R</t>
  </si>
  <si>
    <t>Bowman,Derek A</t>
  </si>
  <si>
    <t>Bowman,Steven P</t>
  </si>
  <si>
    <t>Boyd,C A</t>
  </si>
  <si>
    <t>Boyd,Danita</t>
  </si>
  <si>
    <t>Police Captain</t>
  </si>
  <si>
    <t>Boyd,Gregg B</t>
  </si>
  <si>
    <t>Boyd,Jack A</t>
  </si>
  <si>
    <t>Boyd,Michael J</t>
  </si>
  <si>
    <t>Boyer,Jonathan D</t>
  </si>
  <si>
    <t>Boykin,Latina S</t>
  </si>
  <si>
    <t>Bozier,Henry E</t>
  </si>
  <si>
    <t>Bracken,Sean M</t>
  </si>
  <si>
    <t>Bracken,Thomas P</t>
  </si>
  <si>
    <t>Bradby,Minyet S</t>
  </si>
  <si>
    <t>Bradley,James A</t>
  </si>
  <si>
    <t>Bradley,Thedadenee</t>
  </si>
  <si>
    <t>Bradshaw,Jennifer S</t>
  </si>
  <si>
    <t>Bragg,Gregory J</t>
  </si>
  <si>
    <t>Braley,Cody L</t>
  </si>
  <si>
    <t>Forensic Scientist I</t>
  </si>
  <si>
    <t>Brandon,Harrison T</t>
  </si>
  <si>
    <t>A99096</t>
  </si>
  <si>
    <t>Police Department (096)</t>
  </si>
  <si>
    <t>Brandt,John W</t>
  </si>
  <si>
    <t>Brandt,Lee R</t>
  </si>
  <si>
    <t>Braun,Christina L</t>
  </si>
  <si>
    <t>Bravo,Heleodoro</t>
  </si>
  <si>
    <t>Braxton,Angela</t>
  </si>
  <si>
    <t>Braxton,Danielle Y</t>
  </si>
  <si>
    <t>A99300</t>
  </si>
  <si>
    <t>Police Department (300)</t>
  </si>
  <si>
    <t>Breault,David M</t>
  </si>
  <si>
    <t>A99360</t>
  </si>
  <si>
    <t>Police Department (360)</t>
  </si>
  <si>
    <t>Breckenridge,Lisa R</t>
  </si>
  <si>
    <t>Breen,Eugene J</t>
  </si>
  <si>
    <t>Bresett,Jennifer D</t>
  </si>
  <si>
    <t>Brewer,Paulina A</t>
  </si>
  <si>
    <t>Brice,Nishelle S</t>
  </si>
  <si>
    <t>Brickus,Ettice N</t>
  </si>
  <si>
    <t>Brickus,Michael A</t>
  </si>
  <si>
    <t>Brinn,Michael</t>
  </si>
  <si>
    <t>Briscoe,Sheree</t>
  </si>
  <si>
    <t>Police Colonel</t>
  </si>
  <si>
    <t>A99331</t>
  </si>
  <si>
    <t>Police Department (331)</t>
  </si>
  <si>
    <t>Bristol,William T</t>
  </si>
  <si>
    <t>Bristow,Derek J</t>
  </si>
  <si>
    <t>Brockdorff,C P</t>
  </si>
  <si>
    <t>Brokus Jr,James J</t>
  </si>
  <si>
    <t>Brokus,James J</t>
  </si>
  <si>
    <t>Brooks Jr,Leland S</t>
  </si>
  <si>
    <t>Brooks,Angelo W</t>
  </si>
  <si>
    <t>Brooks,Devin D</t>
  </si>
  <si>
    <t>A99120</t>
  </si>
  <si>
    <t>Police Department (120)</t>
  </si>
  <si>
    <t>Brooks,Dion D</t>
  </si>
  <si>
    <t>Brooks,Domiqunette</t>
  </si>
  <si>
    <t>Police Report Reviewer</t>
  </si>
  <si>
    <t>Brooks,Donald D</t>
  </si>
  <si>
    <t>Brooks,James L</t>
  </si>
  <si>
    <t>Brooks,Keith M</t>
  </si>
  <si>
    <t>Radio Maintenance Tech II</t>
  </si>
  <si>
    <t>Brothers,Jeremy M</t>
  </si>
  <si>
    <t>Brown III,Wilmer</t>
  </si>
  <si>
    <t>Brown Jr,Joseph</t>
  </si>
  <si>
    <t>Brown Jr,Robert L</t>
  </si>
  <si>
    <t>Brown,Andrew D</t>
  </si>
  <si>
    <t>Brown,Ashley I</t>
  </si>
  <si>
    <t>Brown,Bonita</t>
  </si>
  <si>
    <t>Brown,Brendan R</t>
  </si>
  <si>
    <t>Brown,Christian N</t>
  </si>
  <si>
    <t>Brown,Christopher J</t>
  </si>
  <si>
    <t>Brown,Curtis M</t>
  </si>
  <si>
    <t>Brown,David M</t>
  </si>
  <si>
    <t>Brown,Deante D</t>
  </si>
  <si>
    <t>Brown,Derrick A</t>
  </si>
  <si>
    <t>Brown,Elan D</t>
  </si>
  <si>
    <t>Brown,Gary D</t>
  </si>
  <si>
    <t>Brown,James D</t>
  </si>
  <si>
    <t>Brown,Jenise A</t>
  </si>
  <si>
    <t>Brown,Joel J</t>
  </si>
  <si>
    <t>Brown,Karima A</t>
  </si>
  <si>
    <t>Brown,Kevin T</t>
  </si>
  <si>
    <t>Brown,Keyonta Y</t>
  </si>
  <si>
    <t>Brown,Kim R</t>
  </si>
  <si>
    <t>Brown,La Monte A</t>
  </si>
  <si>
    <t>Brown,Latanya P</t>
  </si>
  <si>
    <t>Brown,Margaret A</t>
  </si>
  <si>
    <t>Brown,Maxine A</t>
  </si>
  <si>
    <t>Brown,Monique A</t>
  </si>
  <si>
    <t>Police Lieutenant Colonel</t>
  </si>
  <si>
    <t>A99299</t>
  </si>
  <si>
    <t>Police Department (299)</t>
  </si>
  <si>
    <t>Brown,Nia-Malika</t>
  </si>
  <si>
    <t>Brown,Nicholas C</t>
  </si>
  <si>
    <t>Brown,Reuben S</t>
  </si>
  <si>
    <t>Brown,Richard J</t>
  </si>
  <si>
    <t>Brown,Robert P</t>
  </si>
  <si>
    <t>Brown,Sean C</t>
  </si>
  <si>
    <t>Brown,Tashania K</t>
  </si>
  <si>
    <t>Brown,Tiffany Q</t>
  </si>
  <si>
    <t>Brown,Todd M</t>
  </si>
  <si>
    <t>Brown,Tomecha S</t>
  </si>
  <si>
    <t>Brown,Yolanda A</t>
  </si>
  <si>
    <t>Browne,Diana S</t>
  </si>
  <si>
    <t>Browne,Jahcobie R</t>
  </si>
  <si>
    <t>Brunson,Jamal H</t>
  </si>
  <si>
    <t>Brust,David J</t>
  </si>
  <si>
    <t>Brutus,Johnny S</t>
  </si>
  <si>
    <t>Bryan,Gavin N</t>
  </si>
  <si>
    <t>Bryant,Kianah C</t>
  </si>
  <si>
    <t>Bryant,Ronald C</t>
  </si>
  <si>
    <t>Buchanon,Carl E</t>
  </si>
  <si>
    <t>Buitrago,Sheryll R</t>
  </si>
  <si>
    <t>Bullock Jr,Joseph</t>
  </si>
  <si>
    <t>Bumbry,Erika L</t>
  </si>
  <si>
    <t>Burch,David A</t>
  </si>
  <si>
    <t>Burchill,Paul A</t>
  </si>
  <si>
    <t>Burgess,Larzine J</t>
  </si>
  <si>
    <t>Burgos,Raymond A</t>
  </si>
  <si>
    <t>Burke,Brian E</t>
  </si>
  <si>
    <t>Burke,Dylan R</t>
  </si>
  <si>
    <t>Burke,Emily E</t>
  </si>
  <si>
    <t>Burke,Michelle S</t>
  </si>
  <si>
    <t>Burkett,Michael R</t>
  </si>
  <si>
    <t>Burks,Leighton B</t>
  </si>
  <si>
    <t>Burleson,Shannon L</t>
  </si>
  <si>
    <t>Computer Operator III</t>
  </si>
  <si>
    <t>A99296</t>
  </si>
  <si>
    <t>Police Department (296)</t>
  </si>
  <si>
    <t>Burns Jr,John E</t>
  </si>
  <si>
    <t>Burns,Chaz M</t>
  </si>
  <si>
    <t>Burns,Donald R</t>
  </si>
  <si>
    <t>A99161</t>
  </si>
  <si>
    <t>Police Department (161)</t>
  </si>
  <si>
    <t>Burns,Robert S</t>
  </si>
  <si>
    <t>Burns,Vincent C</t>
  </si>
  <si>
    <t>Burrell,Christopher C</t>
  </si>
  <si>
    <t>Burrus,Kimberly M</t>
  </si>
  <si>
    <t>Burrus,Torran D</t>
  </si>
  <si>
    <t>Burton,Joseph M</t>
  </si>
  <si>
    <t>Bush Jr,Anthony A</t>
  </si>
  <si>
    <t>Butcher,Danielle N</t>
  </si>
  <si>
    <t>Butler,Kenneth B</t>
  </si>
  <si>
    <t>A99311</t>
  </si>
  <si>
    <t>Police Department (311)</t>
  </si>
  <si>
    <t>Butler,Kevin M</t>
  </si>
  <si>
    <t>Butler,Mark A</t>
  </si>
  <si>
    <t>Butt,Brandon M</t>
  </si>
  <si>
    <t>Bye,Michael C</t>
  </si>
  <si>
    <t>Byfield,Lamaire A</t>
  </si>
  <si>
    <t>Byrd,Adriene Y</t>
  </si>
  <si>
    <t>Byron,Tyree L</t>
  </si>
  <si>
    <t>Cabezas,Antonio J</t>
  </si>
  <si>
    <t>Cabreja,Emmanuel</t>
  </si>
  <si>
    <t>Cabreja,Ricardo A</t>
  </si>
  <si>
    <t>Cadiz-Burgos,Alfredo B</t>
  </si>
  <si>
    <t>Caesar,Winona F</t>
  </si>
  <si>
    <t>Cain,Aaron M</t>
  </si>
  <si>
    <t>Calcitrai,Rico M</t>
  </si>
  <si>
    <t>Caldwell,Cinese A</t>
  </si>
  <si>
    <t>Callaghan,Jason A</t>
  </si>
  <si>
    <t>Callow,Anthony S</t>
  </si>
  <si>
    <t>Camarote,Marc J</t>
  </si>
  <si>
    <t>Campbell Jr,Quester R</t>
  </si>
  <si>
    <t>Campbell,Cornelius</t>
  </si>
  <si>
    <t>Campbell,Kenneth W</t>
  </si>
  <si>
    <t>Candelaria Sanchez,Alex M</t>
  </si>
  <si>
    <t>Candelaria,Abel A</t>
  </si>
  <si>
    <t>Canton,Derek A</t>
  </si>
  <si>
    <t>Caraballo,Edgar L</t>
  </si>
  <si>
    <t>Caraballo,Joel S</t>
  </si>
  <si>
    <t>Carlisle,James H</t>
  </si>
  <si>
    <t>Aviation Mech Inspector A &amp; P</t>
  </si>
  <si>
    <t>Carlos,Jarred A</t>
  </si>
  <si>
    <t>Carmichael,Donishia E</t>
  </si>
  <si>
    <t>Carpenter,Devin D</t>
  </si>
  <si>
    <t>Carpenter,Patrick W</t>
  </si>
  <si>
    <t>Carr,Charlene E</t>
  </si>
  <si>
    <t>Carr,Winifred A</t>
  </si>
  <si>
    <t>Carrasquillo,Felipe O</t>
  </si>
  <si>
    <t>Carrigan,Ronald K</t>
  </si>
  <si>
    <t>Carrington,Isaac D</t>
  </si>
  <si>
    <t>Carroll,Timothy S</t>
  </si>
  <si>
    <t>Carrozzi,Nicholas J</t>
  </si>
  <si>
    <t>Carson Johnson,Alice M</t>
  </si>
  <si>
    <t>Cartagena,Jose J</t>
  </si>
  <si>
    <t>Carter Bey,Desmond A</t>
  </si>
  <si>
    <t>Carter Sr,Charles V</t>
  </si>
  <si>
    <t>Carter Watson,Angela A</t>
  </si>
  <si>
    <t>Carter,Darius M</t>
  </si>
  <si>
    <t>Carter,Joshua M</t>
  </si>
  <si>
    <t>Carter,Noah P</t>
  </si>
  <si>
    <t>Carter,Ronald R</t>
  </si>
  <si>
    <t>Carter,Terrell</t>
  </si>
  <si>
    <t>Carter,Thomas R</t>
  </si>
  <si>
    <t>Carter,Valencia R</t>
  </si>
  <si>
    <t>Carver,Derek</t>
  </si>
  <si>
    <t>A99321</t>
  </si>
  <si>
    <t>Police Department (321)</t>
  </si>
  <si>
    <t>Cassidy,Brendan J</t>
  </si>
  <si>
    <t>Castillo,Giovanny S</t>
  </si>
  <si>
    <t>Catron,Cameron S</t>
  </si>
  <si>
    <t>Catterton,Donald O</t>
  </si>
  <si>
    <t>Caudle,William A</t>
  </si>
  <si>
    <t>Cavey,Shannon D</t>
  </si>
  <si>
    <t>A99310</t>
  </si>
  <si>
    <t>Police Department (310)</t>
  </si>
  <si>
    <t>Cedeno,Henry</t>
  </si>
  <si>
    <t>Cenatus,Jean D</t>
  </si>
  <si>
    <t>Cephas,Bobbie</t>
  </si>
  <si>
    <t>Cephas,Damon L</t>
  </si>
  <si>
    <t>Cetrone,Richard M</t>
  </si>
  <si>
    <t>Chambers,Brandon K</t>
  </si>
  <si>
    <t>Chambliss,Juan D</t>
  </si>
  <si>
    <t>Chanoine,Alan J</t>
  </si>
  <si>
    <t>Chapman,Nicholas D</t>
  </si>
  <si>
    <t>Charles,Bandele A</t>
  </si>
  <si>
    <t>A99003</t>
  </si>
  <si>
    <t>Police Department (003)</t>
  </si>
  <si>
    <t>Charles,Brian B</t>
  </si>
  <si>
    <t>Chase II,James H</t>
  </si>
  <si>
    <t>Cherry,Robert F</t>
  </si>
  <si>
    <t>Chimick,Karla J</t>
  </si>
  <si>
    <t>Chin Jr,William E</t>
  </si>
  <si>
    <t>Chin,Joseph L</t>
  </si>
  <si>
    <t>Chisholm,Andrew M</t>
  </si>
  <si>
    <t>Chiveral,Ian J</t>
  </si>
  <si>
    <t>Choi,Seung E</t>
  </si>
  <si>
    <t>Chrest,Matthew G</t>
  </si>
  <si>
    <t>Chriest,Jason T</t>
  </si>
  <si>
    <t>Cicchetti III,Carl</t>
  </si>
  <si>
    <t>Cintron Jr,Ferdinand</t>
  </si>
  <si>
    <t>Cintron,Nikos C</t>
  </si>
  <si>
    <t>Cintron,Storm O</t>
  </si>
  <si>
    <t>Ciotti,David E</t>
  </si>
  <si>
    <t>Ciraolo Jr,Ronald J</t>
  </si>
  <si>
    <t>Cirillo,Anthony E</t>
  </si>
  <si>
    <t>Clark,Robert S</t>
  </si>
  <si>
    <t>Clark,Tara T</t>
  </si>
  <si>
    <t>Central Records Shift Supv</t>
  </si>
  <si>
    <t>Clark,Tony C</t>
  </si>
  <si>
    <t>Clasing Jr,Bernard F</t>
  </si>
  <si>
    <t>Clasing,David H</t>
  </si>
  <si>
    <t>Clasing,Morgan M</t>
  </si>
  <si>
    <t>Class,Vicente A</t>
  </si>
  <si>
    <t>Clements,Kevin W</t>
  </si>
  <si>
    <t>Clewell,John W</t>
  </si>
  <si>
    <t>Cline,Jeffrey D</t>
  </si>
  <si>
    <t>Cloud,Matthew R</t>
  </si>
  <si>
    <t>Cochrane,Patricia N</t>
  </si>
  <si>
    <t>Coffey,Harrison M</t>
  </si>
  <si>
    <t>Coffin,Brian L</t>
  </si>
  <si>
    <t>Cohen,Elliot T</t>
  </si>
  <si>
    <t>Coker,Eugene O</t>
  </si>
  <si>
    <t>Cokley,Tankeisha M</t>
  </si>
  <si>
    <t>Colbert,Edward D</t>
  </si>
  <si>
    <t>Colbert,Stephen L</t>
  </si>
  <si>
    <t>Cole,Nathanial K</t>
  </si>
  <si>
    <t>Colella,Olivia K</t>
  </si>
  <si>
    <t>Coleman,Lisa L</t>
  </si>
  <si>
    <t>Coleman,Shanell T</t>
  </si>
  <si>
    <t>Coleman,Steven M</t>
  </si>
  <si>
    <t>Collado,Nicolas N</t>
  </si>
  <si>
    <t>Collazo Morales,Jean M</t>
  </si>
  <si>
    <t>Collins,Derek N</t>
  </si>
  <si>
    <t>A99394</t>
  </si>
  <si>
    <t>Police Department (394)</t>
  </si>
  <si>
    <t>Collins,Michael J</t>
  </si>
  <si>
    <t>Collins,Samantha J</t>
  </si>
  <si>
    <t>Colon,Alberto L</t>
  </si>
  <si>
    <t>A99400</t>
  </si>
  <si>
    <t>Police Department (400)</t>
  </si>
  <si>
    <t>Colson II,Marvin L</t>
  </si>
  <si>
    <t>Colter,Kevin A</t>
  </si>
  <si>
    <t>Colter,Megan A</t>
  </si>
  <si>
    <t>Colvin,Jasmine C</t>
  </si>
  <si>
    <t>Comegna,Victor R</t>
  </si>
  <si>
    <t>Comer,Ryan A</t>
  </si>
  <si>
    <t>Conaway,Byron J</t>
  </si>
  <si>
    <t>Conaway,Monica D</t>
  </si>
  <si>
    <t>A99365</t>
  </si>
  <si>
    <t>Police Department (365)</t>
  </si>
  <si>
    <t>Conde,Javier H</t>
  </si>
  <si>
    <t>Conley,James L</t>
  </si>
  <si>
    <t>Connelly,Robert M</t>
  </si>
  <si>
    <t>Conner,David C</t>
  </si>
  <si>
    <t>Connolly,Sarah E</t>
  </si>
  <si>
    <t>Connor,Michael G</t>
  </si>
  <si>
    <t>Connors,John C</t>
  </si>
  <si>
    <t>Converse,Jeffrey A</t>
  </si>
  <si>
    <t>Conway,Ethan P</t>
  </si>
  <si>
    <t>Cook Jr,Raymond E</t>
  </si>
  <si>
    <t>Coon,Meredith A</t>
  </si>
  <si>
    <t>Cooper,Danyell R</t>
  </si>
  <si>
    <t>Cooper,Debra E</t>
  </si>
  <si>
    <t>A99364</t>
  </si>
  <si>
    <t>Police Department (364)</t>
  </si>
  <si>
    <t>Cooper,Krystal L</t>
  </si>
  <si>
    <t>Cooper,Monica M</t>
  </si>
  <si>
    <t>Cooper,Tavon C</t>
  </si>
  <si>
    <t>Copeland,Timothy S</t>
  </si>
  <si>
    <t>Coppage,Brittney N</t>
  </si>
  <si>
    <t>Corbett,Milton L</t>
  </si>
  <si>
    <t>Corcoran,Joshua P</t>
  </si>
  <si>
    <t>Cordner,Gary W</t>
  </si>
  <si>
    <t>Corell,Matthew W</t>
  </si>
  <si>
    <t>Cornejo,Roberto A</t>
  </si>
  <si>
    <t>Cornelius,Joshua E</t>
  </si>
  <si>
    <t>Cornias,Antonios Zachary C</t>
  </si>
  <si>
    <t>Cornish,Lisa A</t>
  </si>
  <si>
    <t>Correa,Alexi A</t>
  </si>
  <si>
    <t>Corrigan,Patrick J</t>
  </si>
  <si>
    <t>A99222</t>
  </si>
  <si>
    <t>Police Department (222)</t>
  </si>
  <si>
    <t>Corso,Robert A</t>
  </si>
  <si>
    <t>Cortina,Robert A</t>
  </si>
  <si>
    <t>A99309</t>
  </si>
  <si>
    <t>Police Department (309)</t>
  </si>
  <si>
    <t>Cossentino,Angelo J</t>
  </si>
  <si>
    <t>Costales,Nelson J</t>
  </si>
  <si>
    <t>Costanzo,Brian J</t>
  </si>
  <si>
    <t>Coughlan,Stephen</t>
  </si>
  <si>
    <t>Coulibaly,Oumar D</t>
  </si>
  <si>
    <t>Counsell,Daniel A</t>
  </si>
  <si>
    <t>Coursey,Mason T</t>
  </si>
  <si>
    <t>Cowan,Ashley F</t>
  </si>
  <si>
    <t>Cox,Bernard D</t>
  </si>
  <si>
    <t>Cox,Jennifer M</t>
  </si>
  <si>
    <t>Cox,Jerron E</t>
  </si>
  <si>
    <t>Craft,Willis V</t>
  </si>
  <si>
    <t>Craig,James L</t>
  </si>
  <si>
    <t>A99127</t>
  </si>
  <si>
    <t>Police Department (127)</t>
  </si>
  <si>
    <t>Craig,Latora N</t>
  </si>
  <si>
    <t>Crane,Robert M</t>
  </si>
  <si>
    <t>Crawford,Dominic</t>
  </si>
  <si>
    <t>Credell,Marvin M</t>
  </si>
  <si>
    <t>Creed Jr,Edward W</t>
  </si>
  <si>
    <t>Creer,Paul M</t>
  </si>
  <si>
    <t>Crenshaw,Mark A</t>
  </si>
  <si>
    <t>Crespo-Torres,Luis A</t>
  </si>
  <si>
    <t>Crites,David A</t>
  </si>
  <si>
    <t>Critzer,Benjamin M</t>
  </si>
  <si>
    <t>Crockett,Debbie K</t>
  </si>
  <si>
    <t>Cromer,Ronald D</t>
  </si>
  <si>
    <t>Crook,Maggie J</t>
  </si>
  <si>
    <t>Crosby,Brady R</t>
  </si>
  <si>
    <t>Cross,Jordan J</t>
  </si>
  <si>
    <t>Crouch,Matthew D</t>
  </si>
  <si>
    <t>Crowley Jr,James</t>
  </si>
  <si>
    <t>Crown,Robert</t>
  </si>
  <si>
    <t>Crown,Shakisha N</t>
  </si>
  <si>
    <t>Crowther,Timothy M</t>
  </si>
  <si>
    <t>Cruz,Aaron</t>
  </si>
  <si>
    <t>Cruz,Elvin J</t>
  </si>
  <si>
    <t>Cruz,Jesus A</t>
  </si>
  <si>
    <t>Cruz,Jorge L</t>
  </si>
  <si>
    <t>Cruz-Vega,Samir I</t>
  </si>
  <si>
    <t>Cucchiaro,Robert J</t>
  </si>
  <si>
    <t>Cuddy,Sean D</t>
  </si>
  <si>
    <t>Cuevas,Steven N</t>
  </si>
  <si>
    <t>Cumerma,Alfredo</t>
  </si>
  <si>
    <t>Cummings,Eugene A</t>
  </si>
  <si>
    <t>Cunningham,Michelle A</t>
  </si>
  <si>
    <t>A99333</t>
  </si>
  <si>
    <t>Police Department (333)</t>
  </si>
  <si>
    <t>Cupid,Gersham L</t>
  </si>
  <si>
    <t>Currie,William A</t>
  </si>
  <si>
    <t>Currier,Zachary A</t>
  </si>
  <si>
    <t>Curry,Joshua A</t>
  </si>
  <si>
    <t>Curtin,Michael J</t>
  </si>
  <si>
    <t>Curtis,Andrea J</t>
  </si>
  <si>
    <t>Curtis,Dean M</t>
  </si>
  <si>
    <t>Curtis,Patrick M</t>
  </si>
  <si>
    <t>Curtis,Trevor R</t>
  </si>
  <si>
    <t>CUSICK,DESTINY M</t>
  </si>
  <si>
    <t>Hostler</t>
  </si>
  <si>
    <t>A99313</t>
  </si>
  <si>
    <t>Police Department (313)</t>
  </si>
  <si>
    <t>Custis,Orice R</t>
  </si>
  <si>
    <t>Cutchin,Sidney L</t>
  </si>
  <si>
    <t>Dabo,Aliyu T</t>
  </si>
  <si>
    <t>Dabrio,Mitchell D</t>
  </si>
  <si>
    <t>Dacuycuy,Rhys T</t>
  </si>
  <si>
    <t>Dahl,Jacob D</t>
  </si>
  <si>
    <t>Dail,Aaron M</t>
  </si>
  <si>
    <t>Dalal,Sanjeev M</t>
  </si>
  <si>
    <t>A99264</t>
  </si>
  <si>
    <t>Police Department (264)</t>
  </si>
  <si>
    <t>Dalessio,Jaclyn M</t>
  </si>
  <si>
    <t>Dallessandro,Sean</t>
  </si>
  <si>
    <t>Daly,Steven M</t>
  </si>
  <si>
    <t>Damestoit,Jerry</t>
  </si>
  <si>
    <t>Damiani,Alan C</t>
  </si>
  <si>
    <t>Dandy,Zachary B</t>
  </si>
  <si>
    <t>Danh,Kieu P</t>
  </si>
  <si>
    <t>Danielczyk,Scott T</t>
  </si>
  <si>
    <t>Daniels,Nakia S</t>
  </si>
  <si>
    <t>Daniels,Odis D</t>
  </si>
  <si>
    <t>Daniels,Tana P</t>
  </si>
  <si>
    <t>Danzy,Danny C</t>
  </si>
  <si>
    <t>Dargan,Barbara J</t>
  </si>
  <si>
    <t>Daughton,Danielle D</t>
  </si>
  <si>
    <t>Davies,Ryan S</t>
  </si>
  <si>
    <t>Davis Watson,Tracey S</t>
  </si>
  <si>
    <t>Davis,Alexia A</t>
  </si>
  <si>
    <t>Davis,Andrew C</t>
  </si>
  <si>
    <t>Davis,Angela R</t>
  </si>
  <si>
    <t>Davis,Antwann N</t>
  </si>
  <si>
    <t>Davis,Benjamin K</t>
  </si>
  <si>
    <t>Davis,Brian R</t>
  </si>
  <si>
    <t>Davis,Deborah D</t>
  </si>
  <si>
    <t>Davis,Edward</t>
  </si>
  <si>
    <t>Davis,Edward P</t>
  </si>
  <si>
    <t>Davis,Gail S</t>
  </si>
  <si>
    <t>Davis,Gloria</t>
  </si>
  <si>
    <t>Davis,Kishiem L</t>
  </si>
  <si>
    <t>Davis,Lamont R</t>
  </si>
  <si>
    <t>A99165</t>
  </si>
  <si>
    <t>Police Department (165)</t>
  </si>
  <si>
    <t>Davis,Patricia A</t>
  </si>
  <si>
    <t>Davis,Rodderick T</t>
  </si>
  <si>
    <t>Davis,Rodney E</t>
  </si>
  <si>
    <t>Davis,Rosalind E</t>
  </si>
  <si>
    <t>Davis,Ryan P</t>
  </si>
  <si>
    <t>Davis,Stephen E</t>
  </si>
  <si>
    <t>Davis,Teara E</t>
  </si>
  <si>
    <t>Davis,Thomas A</t>
  </si>
  <si>
    <t>Davis,Thomas P</t>
  </si>
  <si>
    <t>Police Flight Officer EID</t>
  </si>
  <si>
    <t>Davis,Vernon S</t>
  </si>
  <si>
    <t>Day,Matthew W</t>
  </si>
  <si>
    <t>De Franco,Michael C</t>
  </si>
  <si>
    <t>A99200</t>
  </si>
  <si>
    <t>Police Department (200)</t>
  </si>
  <si>
    <t>De Guzman,Caroline T</t>
  </si>
  <si>
    <t>De Jesus,Michael</t>
  </si>
  <si>
    <t>De Jesus,Nicholas</t>
  </si>
  <si>
    <t>De Vincentz,David J</t>
  </si>
  <si>
    <t>De Vita,Kevin D</t>
  </si>
  <si>
    <t>Deachilla,Patrick C</t>
  </si>
  <si>
    <t>Dease,Jimmy</t>
  </si>
  <si>
    <t>A99221</t>
  </si>
  <si>
    <t>Police Department (221)</t>
  </si>
  <si>
    <t>Deasel,James T</t>
  </si>
  <si>
    <t>Deaton,Megan L</t>
  </si>
  <si>
    <t>Debrosse,Dancy E</t>
  </si>
  <si>
    <t>Degele,James A</t>
  </si>
  <si>
    <t>DeJesus-Willem,Noraima</t>
  </si>
  <si>
    <t>Delgado Garcia,Emilio I</t>
  </si>
  <si>
    <t>Delgado,Luis A</t>
  </si>
  <si>
    <t>DellaRocco,Albert P</t>
  </si>
  <si>
    <t>DellaRocco,Rana A</t>
  </si>
  <si>
    <t>Deluca,Kenneth J</t>
  </si>
  <si>
    <t>Delucas,Nicholas A</t>
  </si>
  <si>
    <t>Dent III,Harold J</t>
  </si>
  <si>
    <t>Dente,Nicholas M</t>
  </si>
  <si>
    <t>Derkosh,Stephen D</t>
  </si>
  <si>
    <t>A99298</t>
  </si>
  <si>
    <t>Police Department (298)</t>
  </si>
  <si>
    <t>Descalzi,Megan J</t>
  </si>
  <si>
    <t>DeShields,Lamont J</t>
  </si>
  <si>
    <t>Devine,Timothy L</t>
  </si>
  <si>
    <t>Dewgard,Yvette</t>
  </si>
  <si>
    <t>Dhaiti,Bruce L</t>
  </si>
  <si>
    <t>di Leonardo,Natalie A</t>
  </si>
  <si>
    <t>Diaz,Juan A</t>
  </si>
  <si>
    <t>Diaz,Mario W</t>
  </si>
  <si>
    <t>Diaz,Pablo</t>
  </si>
  <si>
    <t>Dicandeloro Jr,Joseph A</t>
  </si>
  <si>
    <t>Dickens,Frederico E</t>
  </si>
  <si>
    <t>Dickerson,Jaquan K</t>
  </si>
  <si>
    <t>A99007</t>
  </si>
  <si>
    <t>Police Department (007)</t>
  </si>
  <si>
    <t>Diehl,Charles A</t>
  </si>
  <si>
    <t>Diehl,Donald D</t>
  </si>
  <si>
    <t>Diener,Ryan J</t>
  </si>
  <si>
    <t>Diggs,Albert M</t>
  </si>
  <si>
    <t>Diggs,Sharon A</t>
  </si>
  <si>
    <t>Dill,James W</t>
  </si>
  <si>
    <t>DiLucci,Ralph L</t>
  </si>
  <si>
    <t>Dinh,Huy N</t>
  </si>
  <si>
    <t>Dinkins,Daryl L</t>
  </si>
  <si>
    <t>Dinunno,Matthew T</t>
  </si>
  <si>
    <t>Dipaola,Jason G</t>
  </si>
  <si>
    <t>Dipaola,Jeffrey J</t>
  </si>
  <si>
    <t>DiPasquale,AnnMarie</t>
  </si>
  <si>
    <t>Disimone,Matthew M</t>
  </si>
  <si>
    <t>Distance,Jordan C</t>
  </si>
  <si>
    <t>Dix,Dominick L</t>
  </si>
  <si>
    <t>Dixon III,Phillip A</t>
  </si>
  <si>
    <t>Dixon,Connor T</t>
  </si>
  <si>
    <t>Dixon,Cornell D</t>
  </si>
  <si>
    <t>Dixon,Curtis G</t>
  </si>
  <si>
    <t>Dixon,Duane L</t>
  </si>
  <si>
    <t>Dixon,Glenda J</t>
  </si>
  <si>
    <t>Dixon,James A</t>
  </si>
  <si>
    <t>Grant Services Specialist III</t>
  </si>
  <si>
    <t>Dixon,Joyce A</t>
  </si>
  <si>
    <t>Dixon,Timothy L</t>
  </si>
  <si>
    <t>Dixon,Timothy M</t>
  </si>
  <si>
    <t>Dobry,Joseph L</t>
  </si>
  <si>
    <t>Dockery,Charles L</t>
  </si>
  <si>
    <t>Dockett,Julius T</t>
  </si>
  <si>
    <t>Dockins,Leon C</t>
  </si>
  <si>
    <t>Dodge Jr,Harry M</t>
  </si>
  <si>
    <t>Dodson,Eric A</t>
  </si>
  <si>
    <t>Dohony,Robert L</t>
  </si>
  <si>
    <t>Dolcine,Pierre P</t>
  </si>
  <si>
    <t>Dollard,Jared B</t>
  </si>
  <si>
    <t>Dombroski,Ian A</t>
  </si>
  <si>
    <t>Dominguez,Jonathan D</t>
  </si>
  <si>
    <t>Donaldson,Irma</t>
  </si>
  <si>
    <t>Donoghue,Benjamin P</t>
  </si>
  <si>
    <t>Dorador,Brian</t>
  </si>
  <si>
    <t>Dore,Dennis P</t>
  </si>
  <si>
    <t>Dorn,Steven L</t>
  </si>
  <si>
    <t>Dorr,Sean M</t>
  </si>
  <si>
    <t>Dorrance,Kyle E</t>
  </si>
  <si>
    <t>Douglas,Darlita D</t>
  </si>
  <si>
    <t>Dove,Patricia A</t>
  </si>
  <si>
    <t>Dow,Brian D</t>
  </si>
  <si>
    <t>Dow,James H</t>
  </si>
  <si>
    <t>Downing,Steven S</t>
  </si>
  <si>
    <t>Downing,Ty'Reke A</t>
  </si>
  <si>
    <t>Downs,Jacob T</t>
  </si>
  <si>
    <t>Doyle,Gary J</t>
  </si>
  <si>
    <t>Dreitlein,Brian V</t>
  </si>
  <si>
    <t>Dressler,Scott E</t>
  </si>
  <si>
    <t>Ducharme,Cody A</t>
  </si>
  <si>
    <t>Duck,Deonte M</t>
  </si>
  <si>
    <t>Duckett,Joseph B</t>
  </si>
  <si>
    <t>Dudden,Amanda E</t>
  </si>
  <si>
    <t>Dull,David R</t>
  </si>
  <si>
    <t>Duncan,Rebecca A</t>
  </si>
  <si>
    <t>Dundore,Maxwell V</t>
  </si>
  <si>
    <t>Dunlap,Christopher J</t>
  </si>
  <si>
    <t>Duplessis,Brittany A</t>
  </si>
  <si>
    <t>Duran,Jeff L</t>
  </si>
  <si>
    <t>Durant,Damond T</t>
  </si>
  <si>
    <t>Durant,Smith</t>
  </si>
  <si>
    <t>Dutton,LaTonya</t>
  </si>
  <si>
    <t>Duvall,Stephenie R</t>
  </si>
  <si>
    <t>Dyson,Chris C</t>
  </si>
  <si>
    <t>Dyson,Gale W</t>
  </si>
  <si>
    <t>Dyson,Timika S</t>
  </si>
  <si>
    <t>Dzambo,Matthew J</t>
  </si>
  <si>
    <t>Dziedzic,Kelsey</t>
  </si>
  <si>
    <t>Criminal Justice Associate</t>
  </si>
  <si>
    <t>Eames,Deidre A</t>
  </si>
  <si>
    <t>Eames,Gregory X</t>
  </si>
  <si>
    <t>EAMES-WARDELL,SARINA n</t>
  </si>
  <si>
    <t>Earp,Philip A</t>
  </si>
  <si>
    <t>Easley,James E</t>
  </si>
  <si>
    <t>Ebner,Alexandra E</t>
  </si>
  <si>
    <t>Echevarria,Brandon E</t>
  </si>
  <si>
    <t>Echevarria-Rivera,Elvin</t>
  </si>
  <si>
    <t>Edelman,Joseph E</t>
  </si>
  <si>
    <t>Edgar,William C</t>
  </si>
  <si>
    <t>Edge,James P</t>
  </si>
  <si>
    <t>Edleman,Gregory M</t>
  </si>
  <si>
    <t>Edlow,Kenzi L</t>
  </si>
  <si>
    <t>Edmond,Vaudelmond J</t>
  </si>
  <si>
    <t>Edmonds,Kimberly S</t>
  </si>
  <si>
    <t>Edmondson,Gary E</t>
  </si>
  <si>
    <t>Edwards,Alan M</t>
  </si>
  <si>
    <t>Edwards,Amber O</t>
  </si>
  <si>
    <t>Edwards,Marylin E</t>
  </si>
  <si>
    <t>Edwards,Nicholas R</t>
  </si>
  <si>
    <t>Edwards,Shawn N</t>
  </si>
  <si>
    <t>Effland,Deanna L</t>
  </si>
  <si>
    <t>Ekundayo,Henry T</t>
  </si>
  <si>
    <t>Eldridge,Lindsey C</t>
  </si>
  <si>
    <t>Operations Manager III</t>
  </si>
  <si>
    <t>A99391</t>
  </si>
  <si>
    <t>Police Department (391)</t>
  </si>
  <si>
    <t>Eley,Thaddeus M</t>
  </si>
  <si>
    <t>Elkner,Robert J</t>
  </si>
  <si>
    <t>Elleby,Cedric L</t>
  </si>
  <si>
    <t>Elliott,Betavia L</t>
  </si>
  <si>
    <t>Ellis,Candrick N</t>
  </si>
  <si>
    <t>Ellis,Gabrielle C</t>
  </si>
  <si>
    <t>Ellis,Laverne P</t>
  </si>
  <si>
    <t>Ellis,Sandra</t>
  </si>
  <si>
    <t>Ellison,Tony A</t>
  </si>
  <si>
    <t>Elmera,Junior S</t>
  </si>
  <si>
    <t>Emeigh,Shawn C</t>
  </si>
  <si>
    <t>Emerson,Adrian B</t>
  </si>
  <si>
    <t>Emmanuelli,Alexis</t>
  </si>
  <si>
    <t>England,William P</t>
  </si>
  <si>
    <t>English,Chantell N</t>
  </si>
  <si>
    <t>Ennis,Kellie</t>
  </si>
  <si>
    <t>Ensor,Matthew B</t>
  </si>
  <si>
    <t>Epperson,Danielle D</t>
  </si>
  <si>
    <t>Ernst,Jonathan S</t>
  </si>
  <si>
    <t>Eshmont,Julija A</t>
  </si>
  <si>
    <t>Eskins,Lane E</t>
  </si>
  <si>
    <t>Esteves,Adam J</t>
  </si>
  <si>
    <t>Estevez,Joel</t>
  </si>
  <si>
    <t>A99266</t>
  </si>
  <si>
    <t>Police Department (266)</t>
  </si>
  <si>
    <t>Estevez,Joel L</t>
  </si>
  <si>
    <t>Etheredge,Tyrone</t>
  </si>
  <si>
    <t>Etting,Errol E</t>
  </si>
  <si>
    <t>Etting,Jamison T</t>
  </si>
  <si>
    <t>Etwaroo,Jai J</t>
  </si>
  <si>
    <t>A99389</t>
  </si>
  <si>
    <t>Police Department (389)</t>
  </si>
  <si>
    <t>Eugene,Moise</t>
  </si>
  <si>
    <t>Evans,Chase S</t>
  </si>
  <si>
    <t>Evans,Derrick K</t>
  </si>
  <si>
    <t>Evans,Ian R</t>
  </si>
  <si>
    <t>Evans,Joseph</t>
  </si>
  <si>
    <t>Evans,Rodney A</t>
  </si>
  <si>
    <t>Evans,Steven L</t>
  </si>
  <si>
    <t>Evans,Tyrell A</t>
  </si>
  <si>
    <t>Everett,Roan D</t>
  </si>
  <si>
    <t>Evert,Charles L</t>
  </si>
  <si>
    <t>Ewell,Craig A</t>
  </si>
  <si>
    <t>Faber,C E</t>
  </si>
  <si>
    <t>Faelyn,Amelia W</t>
  </si>
  <si>
    <t>Fair,Bryant X</t>
  </si>
  <si>
    <t>Faison,Robert D</t>
  </si>
  <si>
    <t>Fajardo,Jeshiel A</t>
  </si>
  <si>
    <t>Faller,C P</t>
  </si>
  <si>
    <t>Fallon,James M</t>
  </si>
  <si>
    <t>Familia,Yenuel F</t>
  </si>
  <si>
    <t>Fanning,Gary F</t>
  </si>
  <si>
    <t>Farah,Asad A</t>
  </si>
  <si>
    <t>Farley,Charles B</t>
  </si>
  <si>
    <t>Farley,Wendy K</t>
  </si>
  <si>
    <t>Farrar,Cynthia J</t>
  </si>
  <si>
    <t>A99341</t>
  </si>
  <si>
    <t>Police Department (341)</t>
  </si>
  <si>
    <t>Fasano,Lawrence V</t>
  </si>
  <si>
    <t>Fassl,Kevin M</t>
  </si>
  <si>
    <t>Faulk Jr,Anthony</t>
  </si>
  <si>
    <t>Faulkner,Charles L</t>
  </si>
  <si>
    <t>Fawley,Aldora L</t>
  </si>
  <si>
    <t>Feaster,Charles E</t>
  </si>
  <si>
    <t>Feaster,Lakisha E</t>
  </si>
  <si>
    <t>Featherstone,Adrian R</t>
  </si>
  <si>
    <t>Featherstone,Jeffrey T</t>
  </si>
  <si>
    <t>Fedd,John W</t>
  </si>
  <si>
    <t>Feehely,Michael K</t>
  </si>
  <si>
    <t>Feeser,James H</t>
  </si>
  <si>
    <t>Feliciano Jr,Carlos R</t>
  </si>
  <si>
    <t>Feliz,Joardy F</t>
  </si>
  <si>
    <t>Felker,Ryan R</t>
  </si>
  <si>
    <t>Fell,Glen M</t>
  </si>
  <si>
    <t>Felt,Serge J</t>
  </si>
  <si>
    <t>Fenner,Charles L</t>
  </si>
  <si>
    <t>Fennoy,Chakia N</t>
  </si>
  <si>
    <t>Ferenc,Mark W</t>
  </si>
  <si>
    <t>Ferguson,Aaron T</t>
  </si>
  <si>
    <t>Ferguson,Michelle D</t>
  </si>
  <si>
    <t>Ferguson,Triston A</t>
  </si>
  <si>
    <t>Ferinde,John</t>
  </si>
  <si>
    <t>Fernandez Jr,John</t>
  </si>
  <si>
    <t>Fernandez,Anibal</t>
  </si>
  <si>
    <t>Ferrigine,Joseph V</t>
  </si>
  <si>
    <t>Feser,Jason R</t>
  </si>
  <si>
    <t>Fidler,Joshua A</t>
  </si>
  <si>
    <t>Fields,Clarissa E</t>
  </si>
  <si>
    <t>Figueroa Cordero,Abdiel L</t>
  </si>
  <si>
    <t>Figueroa,Jose R</t>
  </si>
  <si>
    <t>Figueroa,Kelly A</t>
  </si>
  <si>
    <t>Figueroa,Victor J</t>
  </si>
  <si>
    <t>Filetti,Matthew A</t>
  </si>
  <si>
    <t>Fillion,Jacqueline A</t>
  </si>
  <si>
    <t>Fink,Lisa G</t>
  </si>
  <si>
    <t>Finkelstein,Kalman G</t>
  </si>
  <si>
    <t>Fischer,Allison M</t>
  </si>
  <si>
    <t>Fischer,Steven D</t>
  </si>
  <si>
    <t>Fisher,Gregory R</t>
  </si>
  <si>
    <t>Fisher,Krystle N</t>
  </si>
  <si>
    <t>Fisher,Tyler J</t>
  </si>
  <si>
    <t>Flaim,Donald J</t>
  </si>
  <si>
    <t>Flanary,Nicole L</t>
  </si>
  <si>
    <t>Fleet,Theo D</t>
  </si>
  <si>
    <t>Fleming,Brent R</t>
  </si>
  <si>
    <t>Fleming,Joycelyn M</t>
  </si>
  <si>
    <t>Flemming,Shrina N</t>
  </si>
  <si>
    <t>Fleurimond,Richard</t>
  </si>
  <si>
    <t>Flores,Jeremy</t>
  </si>
  <si>
    <t>Florio,Chris P</t>
  </si>
  <si>
    <t>Floyd,Daniel W</t>
  </si>
  <si>
    <t>Flynn,Brian E</t>
  </si>
  <si>
    <t>Fonseca,Marlena</t>
  </si>
  <si>
    <t>Font,Ariel</t>
  </si>
  <si>
    <t>Forbes,Anthony O</t>
  </si>
  <si>
    <t>Ford,Brian D</t>
  </si>
  <si>
    <t>A99197</t>
  </si>
  <si>
    <t>Police Department (197)</t>
  </si>
  <si>
    <t>Ford,Bryan S</t>
  </si>
  <si>
    <t>Ford,Jonathan W</t>
  </si>
  <si>
    <t>Ford,Loretta</t>
  </si>
  <si>
    <t>Ford,Rosemary</t>
  </si>
  <si>
    <t>Ford-Waters,Xavier J</t>
  </si>
  <si>
    <t>Forney,Laurie A</t>
  </si>
  <si>
    <t>Fornili,Lindsay M</t>
  </si>
  <si>
    <t>Forrest,Jerome D</t>
  </si>
  <si>
    <t>Forsythe,Dwight A</t>
  </si>
  <si>
    <t>Forsythe,Sandra D</t>
  </si>
  <si>
    <t>Fortman,Thomas J</t>
  </si>
  <si>
    <t>Foster,Antwon L</t>
  </si>
  <si>
    <t>Foster,Brandon K</t>
  </si>
  <si>
    <t>Foster,Dontae A</t>
  </si>
  <si>
    <t>Foster,Jeremy P</t>
  </si>
  <si>
    <t>Foster,Sade L</t>
  </si>
  <si>
    <t>Foster,Steven J</t>
  </si>
  <si>
    <t>Fota,Sean</t>
  </si>
  <si>
    <t>Fox,Myanna</t>
  </si>
  <si>
    <t>Foye,Shakisha L</t>
  </si>
  <si>
    <t>France,Amahl E</t>
  </si>
  <si>
    <t>Francis,Loretta L</t>
  </si>
  <si>
    <t>Frank,Dominick S</t>
  </si>
  <si>
    <t>Frank,John E</t>
  </si>
  <si>
    <t>Franks,Zachary A</t>
  </si>
  <si>
    <t>Fraser,Steven S</t>
  </si>
  <si>
    <t>Frauenhoffer,James M</t>
  </si>
  <si>
    <t>Frazier Jr,Jerre D</t>
  </si>
  <si>
    <t>Frazier,Brian K</t>
  </si>
  <si>
    <t>Frazier,Kaila C</t>
  </si>
  <si>
    <t>Frederick,Aaron W</t>
  </si>
  <si>
    <t>Freeman,Dina M</t>
  </si>
  <si>
    <t>Frey,Michael R</t>
  </si>
  <si>
    <t>Fried,Jared R</t>
  </si>
  <si>
    <t>Fried,Joel S</t>
  </si>
  <si>
    <t>Friel Jr,Theodore D</t>
  </si>
  <si>
    <t>Friend Jr,Frank J</t>
  </si>
  <si>
    <t>Fries,Suzanne</t>
  </si>
  <si>
    <t>Fritzges Jr,Joseph B</t>
  </si>
  <si>
    <t>Fuksa,Shawn</t>
  </si>
  <si>
    <t>Fuller,Robert E</t>
  </si>
  <si>
    <t>Fuller,Vernon</t>
  </si>
  <si>
    <t>Funk,Jason A</t>
  </si>
  <si>
    <t>Fuog,Arthur E</t>
  </si>
  <si>
    <t>Furman,Leo M</t>
  </si>
  <si>
    <t>Fusillo,Rocco J</t>
  </si>
  <si>
    <t>Fyffe Jr,Danny L</t>
  </si>
  <si>
    <t>Gabbard,Jacob E</t>
  </si>
  <si>
    <t>Gabriel,Johnson J</t>
  </si>
  <si>
    <t>Gabriel,Timmy B</t>
  </si>
  <si>
    <t>Gaff,Donald B</t>
  </si>
  <si>
    <t>Gaines,Darius D</t>
  </si>
  <si>
    <t>Gaines,Daryl R</t>
  </si>
  <si>
    <t>Gaines,David T</t>
  </si>
  <si>
    <t>Galanos,Devon L</t>
  </si>
  <si>
    <t>Gale,Ronald A</t>
  </si>
  <si>
    <t>Galeano,Keith T</t>
  </si>
  <si>
    <t>Gales,Rhonda J</t>
  </si>
  <si>
    <t>Galfi,Theodore J</t>
  </si>
  <si>
    <t>Galligan,Thomas C</t>
  </si>
  <si>
    <t>Gallion,Richard F</t>
  </si>
  <si>
    <t>Galloway,Antoine T</t>
  </si>
  <si>
    <t>Gamedah,Komlavi E</t>
  </si>
  <si>
    <t>Garber,Jason T</t>
  </si>
  <si>
    <t>Garcia,Alejandro</t>
  </si>
  <si>
    <t>Garcia,Juan</t>
  </si>
  <si>
    <t>Garcia,Luis C</t>
  </si>
  <si>
    <t>Garcia,Melvin J</t>
  </si>
  <si>
    <t>Garcia,Naisha A</t>
  </si>
  <si>
    <t>Garcia-Micolta,Jonathan W</t>
  </si>
  <si>
    <t>Gardner,Earl S</t>
  </si>
  <si>
    <t>Gardner,Keith R</t>
  </si>
  <si>
    <t>Gardner,Michael J</t>
  </si>
  <si>
    <t>Gardner,Timothy W</t>
  </si>
  <si>
    <t>Garner,Leah J</t>
  </si>
  <si>
    <t>Garrett,Dathan</t>
  </si>
  <si>
    <t>Garrett,Jonathan R</t>
  </si>
  <si>
    <t>A99166</t>
  </si>
  <si>
    <t>Police Department (166)</t>
  </si>
  <si>
    <t>Garrison,Austin J</t>
  </si>
  <si>
    <t>Garthe,Stephen M</t>
  </si>
  <si>
    <t>Garvin,Arturo</t>
  </si>
  <si>
    <t>Gary,Jeffrey M</t>
  </si>
  <si>
    <t>Gary,Michael A</t>
  </si>
  <si>
    <t>Gary,Tashema D</t>
  </si>
  <si>
    <t>Gaskin,Kyle E</t>
  </si>
  <si>
    <t>Gaskins Jr,Franklin D</t>
  </si>
  <si>
    <t>Gaskins,Casandra Y</t>
  </si>
  <si>
    <t>Gasque,Kweisa I</t>
  </si>
  <si>
    <t>Gatewood,Christopher L</t>
  </si>
  <si>
    <t>Gatto,Abraham M</t>
  </si>
  <si>
    <t>Gause,Michael L</t>
  </si>
  <si>
    <t>Gavilano,Fernando</t>
  </si>
  <si>
    <t>Gavin,Valencia C</t>
  </si>
  <si>
    <t>Geare,Paul T</t>
  </si>
  <si>
    <t>Geddis,Eric L</t>
  </si>
  <si>
    <t>Geer,Norman W</t>
  </si>
  <si>
    <t>Geiselman,Elizabeth V</t>
  </si>
  <si>
    <t>Gentil,Michael C</t>
  </si>
  <si>
    <t>Georgakopoulos,Vasilios T</t>
  </si>
  <si>
    <t>George,Michael W</t>
  </si>
  <si>
    <t>Gephardt,Scott M</t>
  </si>
  <si>
    <t>Gerber,Dominic F</t>
  </si>
  <si>
    <t>Gerber,Matthew F</t>
  </si>
  <si>
    <t>Gericke,Charlene M</t>
  </si>
  <si>
    <t>Gerkin Jr,Donald V</t>
  </si>
  <si>
    <t>German,Marjorie M</t>
  </si>
  <si>
    <t>Gertz,Bruce G</t>
  </si>
  <si>
    <t>Gesla,Krzysztof</t>
  </si>
  <si>
    <t>Geter,Kimette E</t>
  </si>
  <si>
    <t>Getsinger Jr,Thomas C</t>
  </si>
  <si>
    <t>Giannakoulias,Georgios S</t>
  </si>
  <si>
    <t>Gibbs,Andrew R</t>
  </si>
  <si>
    <t>Gibson Jr,Douglas C</t>
  </si>
  <si>
    <t>Gibson,Brett M</t>
  </si>
  <si>
    <t>Gibson,Damarra C</t>
  </si>
  <si>
    <t>Gibson,Richard E</t>
  </si>
  <si>
    <t>Gibson,Ryan M</t>
  </si>
  <si>
    <t>Gill,Tametra C</t>
  </si>
  <si>
    <t>Gillespie,Corey A</t>
  </si>
  <si>
    <t>Gillespie,Dennis</t>
  </si>
  <si>
    <t>Gillespie,Edward O</t>
  </si>
  <si>
    <t>Gillgannon,Daniel D</t>
  </si>
  <si>
    <t>Gilliam,Aaron A</t>
  </si>
  <si>
    <t>Gilliam,Bobbie S</t>
  </si>
  <si>
    <t>Gillig,Andrew M</t>
  </si>
  <si>
    <t>Gillis,Deion M</t>
  </si>
  <si>
    <t>Gillis,James A</t>
  </si>
  <si>
    <t>Deputy Police Commissioner</t>
  </si>
  <si>
    <t>Gimbi,Eric H</t>
  </si>
  <si>
    <t>Giordano,Jason P</t>
  </si>
  <si>
    <t>Gipson III,James</t>
  </si>
  <si>
    <t>Githara,George M</t>
  </si>
  <si>
    <t>Githara,Verillian V</t>
  </si>
  <si>
    <t>Gizzo,Frank G</t>
  </si>
  <si>
    <t>Gladden,Kara L</t>
  </si>
  <si>
    <t>Glanville,Andrew O</t>
  </si>
  <si>
    <t>Glanville,C R</t>
  </si>
  <si>
    <t>Glanville,Kimberly W</t>
  </si>
  <si>
    <t>Glass,Ryan A</t>
  </si>
  <si>
    <t>Glawe,Erich J</t>
  </si>
  <si>
    <t>Glazerman,Jonathan S</t>
  </si>
  <si>
    <t>A99350</t>
  </si>
  <si>
    <t>Police Department (350)</t>
  </si>
  <si>
    <t>Glee,Tefanie</t>
  </si>
  <si>
    <t>Glenn,Chad W</t>
  </si>
  <si>
    <t>Glenn,Tauna L</t>
  </si>
  <si>
    <t>Glover,Ethan J</t>
  </si>
  <si>
    <t>Godsmark,Mark C</t>
  </si>
  <si>
    <t>Goines,Misty L</t>
  </si>
  <si>
    <t>Gold Jr,Michael E</t>
  </si>
  <si>
    <t>Golimowski,Frank A</t>
  </si>
  <si>
    <t>Gomez,Leonardo D</t>
  </si>
  <si>
    <t>Gomez,Norberto</t>
  </si>
  <si>
    <t>Gomez,Reynardo B</t>
  </si>
  <si>
    <t>Gonzalez,Angel L</t>
  </si>
  <si>
    <t>Gonzalez,Anthony L</t>
  </si>
  <si>
    <t>Gonzalez,Cesar R</t>
  </si>
  <si>
    <t>Gonzalez,Gilberto M</t>
  </si>
  <si>
    <t>Gonzalez,Ivan</t>
  </si>
  <si>
    <t>Gonzalez,Jerry F</t>
  </si>
  <si>
    <t>Gonzalez,Joshua S</t>
  </si>
  <si>
    <t>Gonzalez,Leonardo</t>
  </si>
  <si>
    <t>Gonzalez,Luis D</t>
  </si>
  <si>
    <t>Gonzalez,Melvin J</t>
  </si>
  <si>
    <t>Gonzalez-Lopez,Edgar</t>
  </si>
  <si>
    <t>Goode,Sharee</t>
  </si>
  <si>
    <t>Goode,Tashima F</t>
  </si>
  <si>
    <t>Gooden,Kyle E</t>
  </si>
  <si>
    <t>Gooden,Tamika L</t>
  </si>
  <si>
    <t>Goods,Danielle S</t>
  </si>
  <si>
    <t>Goodson Jr,Caesar R</t>
  </si>
  <si>
    <t>Goodwin,Creinton</t>
  </si>
  <si>
    <t>Gordon,Christopher L</t>
  </si>
  <si>
    <t>Gordon,Edward C</t>
  </si>
  <si>
    <t>Gordon,Myrna O</t>
  </si>
  <si>
    <t>Gordon,Nancy J</t>
  </si>
  <si>
    <t>Gordon,Vanessa A</t>
  </si>
  <si>
    <t>Gore,Denise M</t>
  </si>
  <si>
    <t>Gorham,Jeanette M</t>
  </si>
  <si>
    <t>Gorman,Michael D</t>
  </si>
  <si>
    <t>Gorwell II,Edward T</t>
  </si>
  <si>
    <t>Gossett,John D</t>
  </si>
  <si>
    <t>Graham,Boris D</t>
  </si>
  <si>
    <t>Graham,Christopher A</t>
  </si>
  <si>
    <t>Graham,Shallah L</t>
  </si>
  <si>
    <t>Grant,Brittany N</t>
  </si>
  <si>
    <t>Grant,Christopher W</t>
  </si>
  <si>
    <t>Grant,Jamel A</t>
  </si>
  <si>
    <t>Grant,Morais M</t>
  </si>
  <si>
    <t>Grant,Pamela E</t>
  </si>
  <si>
    <t>Grant,Welai N</t>
  </si>
  <si>
    <t>Grant-Scott,Tamara M</t>
  </si>
  <si>
    <t>Graves,Tia A</t>
  </si>
  <si>
    <t>Gray,Asa M</t>
  </si>
  <si>
    <t>Gray,Johnta J</t>
  </si>
  <si>
    <t>Gray,Suzanne E</t>
  </si>
  <si>
    <t>Gray,Tanasja</t>
  </si>
  <si>
    <t>Grear,Clarence</t>
  </si>
  <si>
    <t>Grebe,Madelyn S</t>
  </si>
  <si>
    <t>Green Sr,Shawn M</t>
  </si>
  <si>
    <t>Green,Charles R</t>
  </si>
  <si>
    <t>Green,Cheaneka A</t>
  </si>
  <si>
    <t>Green,Denetria C</t>
  </si>
  <si>
    <t>Green,Dominque S</t>
  </si>
  <si>
    <t>Green,Dwayne N</t>
  </si>
  <si>
    <t>Green,Eric L</t>
  </si>
  <si>
    <t>Green,India S</t>
  </si>
  <si>
    <t>Green,James B</t>
  </si>
  <si>
    <t>Green,Jasmine J</t>
  </si>
  <si>
    <t>Green,Quinise M</t>
  </si>
  <si>
    <t>Green,Steven W</t>
  </si>
  <si>
    <t>Green,Tivon D</t>
  </si>
  <si>
    <t>Green,Wilson</t>
  </si>
  <si>
    <t>Greenberg,Jennifer F</t>
  </si>
  <si>
    <t>Greene Jr,David E</t>
  </si>
  <si>
    <t>Greene,David A</t>
  </si>
  <si>
    <t>Greene,Gwendolyn E</t>
  </si>
  <si>
    <t>Greene,Melva E</t>
  </si>
  <si>
    <t>Greenhill,L C</t>
  </si>
  <si>
    <t>Greer,Martin F</t>
  </si>
  <si>
    <t>Gregorio,John M</t>
  </si>
  <si>
    <t>Grice,Dominique A</t>
  </si>
  <si>
    <t>Griebler,Michael P</t>
  </si>
  <si>
    <t>Griffin,Derelle T</t>
  </si>
  <si>
    <t>Griffin,Keyana T</t>
  </si>
  <si>
    <t>Griffin,Tiffanie J</t>
  </si>
  <si>
    <t>Grimes,Bernadette L</t>
  </si>
  <si>
    <t>Grimes,Charles E</t>
  </si>
  <si>
    <t>Grinage,Kimberly N</t>
  </si>
  <si>
    <t>Grishkot,Lee H</t>
  </si>
  <si>
    <t>Grochowski,Cory</t>
  </si>
  <si>
    <t>Police Flight Officer</t>
  </si>
  <si>
    <t>Groop,Casey S</t>
  </si>
  <si>
    <t>Groover,Erika M</t>
  </si>
  <si>
    <t>Gross,Thomas J</t>
  </si>
  <si>
    <t>Grove,Eric W</t>
  </si>
  <si>
    <t>Grubb Jr,Danny G</t>
  </si>
  <si>
    <t>Guerrero,Jose O</t>
  </si>
  <si>
    <t>Guinn,Ryan J</t>
  </si>
  <si>
    <t>Gunther Jr,Dennis R</t>
  </si>
  <si>
    <t>Guntner,James E</t>
  </si>
  <si>
    <t>Gurbelski,Mark T</t>
  </si>
  <si>
    <t>Gutierrez,Rene</t>
  </si>
  <si>
    <t>Gutierrez,Richard</t>
  </si>
  <si>
    <t>Guy,Richard</t>
  </si>
  <si>
    <t>Guzman,Jose R</t>
  </si>
  <si>
    <t>Hackett,Anthony J</t>
  </si>
  <si>
    <t>Haefner,Timothy J</t>
  </si>
  <si>
    <t>Hailey Jr,John L</t>
  </si>
  <si>
    <t>Hairston,Cornelius J</t>
  </si>
  <si>
    <t>Hairston,Durel E</t>
  </si>
  <si>
    <t>Haley Jr,John L</t>
  </si>
  <si>
    <t>Haley,Nichele S</t>
  </si>
  <si>
    <t>Haley,Reed M</t>
  </si>
  <si>
    <t>Halilaj,Taulant A</t>
  </si>
  <si>
    <t>Hall,Chaunte</t>
  </si>
  <si>
    <t>Hall,Christopher A</t>
  </si>
  <si>
    <t>Hall,Howard A</t>
  </si>
  <si>
    <t>Hall,Jonathan A</t>
  </si>
  <si>
    <t>Hall,Joshua M</t>
  </si>
  <si>
    <t>Hall,June S</t>
  </si>
  <si>
    <t>Hall,Michael C</t>
  </si>
  <si>
    <t>Hall,Nora E</t>
  </si>
  <si>
    <t>Call Center Operations Manager</t>
  </si>
  <si>
    <t>Hall,Richard I</t>
  </si>
  <si>
    <t>Hall,Taylor J</t>
  </si>
  <si>
    <t>Hall,Tracy R</t>
  </si>
  <si>
    <t>Halstead,Stephen A</t>
  </si>
  <si>
    <t>Hameier,Kurt E</t>
  </si>
  <si>
    <t>Hamilton,Karen A</t>
  </si>
  <si>
    <t>Hamilton,Lolando L</t>
  </si>
  <si>
    <t>Hamilton,Timothy E</t>
  </si>
  <si>
    <t>Hamond,Rashad M</t>
  </si>
  <si>
    <t>Hampton,Takiera S</t>
  </si>
  <si>
    <t>Hance,Brian</t>
  </si>
  <si>
    <t>Handley,James C</t>
  </si>
  <si>
    <t>Hankard,Robert A</t>
  </si>
  <si>
    <t>Hankewycz,Roman P</t>
  </si>
  <si>
    <t>Crime Laboratory Photo</t>
  </si>
  <si>
    <t>Hannah,Fred E</t>
  </si>
  <si>
    <t>Hansen,Austin A</t>
  </si>
  <si>
    <t>Hansen,Steven M</t>
  </si>
  <si>
    <t>Hanyok,John J</t>
  </si>
  <si>
    <t>Haque,Saqib T</t>
  </si>
  <si>
    <t>Harcum,Harry G</t>
  </si>
  <si>
    <t>Harden,Erika L</t>
  </si>
  <si>
    <t>Hardesty,John J</t>
  </si>
  <si>
    <t>Radio Maintenance Tech Supv</t>
  </si>
  <si>
    <t>Harding,Sylvanus A</t>
  </si>
  <si>
    <t>Hare Jr,David A</t>
  </si>
  <si>
    <t>Hare,Rachel L</t>
  </si>
  <si>
    <t>Harker,Scott R</t>
  </si>
  <si>
    <t>Harlee,Margaret M</t>
  </si>
  <si>
    <t>Computer Operator IV</t>
  </si>
  <si>
    <t>Harley,Parris T</t>
  </si>
  <si>
    <t>Harmon-Perez,Yanine M</t>
  </si>
  <si>
    <t>Harner,Colin G</t>
  </si>
  <si>
    <t>Harper,Patricia R</t>
  </si>
  <si>
    <t>Harper,Tamara L</t>
  </si>
  <si>
    <t>Harris Jr,William</t>
  </si>
  <si>
    <t>Harris,Andre C</t>
  </si>
  <si>
    <t>Harris,Daraine D</t>
  </si>
  <si>
    <t>Harris,Demario J</t>
  </si>
  <si>
    <t>Harris,Gaynell M</t>
  </si>
  <si>
    <t>Harris,Jamal L</t>
  </si>
  <si>
    <t>Harris,Johnathan C</t>
  </si>
  <si>
    <t>Harris,Justin D</t>
  </si>
  <si>
    <t>Harris,Shareen K</t>
  </si>
  <si>
    <t>Harris,Steven M</t>
  </si>
  <si>
    <t>Harrison,Darryl L</t>
  </si>
  <si>
    <t>Harrison,Keith E</t>
  </si>
  <si>
    <t>Harrison,Michael S</t>
  </si>
  <si>
    <t>Police Commissioner</t>
  </si>
  <si>
    <t>Hartlove,Robert L</t>
  </si>
  <si>
    <t>Hartman,Craig S</t>
  </si>
  <si>
    <t>Harty,Marlon A</t>
  </si>
  <si>
    <t>Harvell,Diamond K</t>
  </si>
  <si>
    <t>Harvey,Anealia S</t>
  </si>
  <si>
    <t>Harvey,Tremaine J</t>
  </si>
  <si>
    <t>Harvin,Syreeta Y</t>
  </si>
  <si>
    <t>Hashagen,Alex R</t>
  </si>
  <si>
    <t>Haskins,Christopher</t>
  </si>
  <si>
    <t>Hassan,Sufian B</t>
  </si>
  <si>
    <t>Hastings-Hamilton,Cody W</t>
  </si>
  <si>
    <t>Hastings-Hamilton,Kirstin D</t>
  </si>
  <si>
    <t>Hatcher,Ned J</t>
  </si>
  <si>
    <t>Hatchett,Dion E</t>
  </si>
  <si>
    <t>Hauf,George E</t>
  </si>
  <si>
    <t>Hawk,Joel E</t>
  </si>
  <si>
    <t>Hawkins,Wesley D</t>
  </si>
  <si>
    <t>Hay,Erica A</t>
  </si>
  <si>
    <t>Hayden,Jonathan P</t>
  </si>
  <si>
    <t>Hayes,Donald E</t>
  </si>
  <si>
    <t>Hayes,Kristopher C</t>
  </si>
  <si>
    <t>Hayes,Paul B</t>
  </si>
  <si>
    <t>Haziminas,Alexandros A</t>
  </si>
  <si>
    <t>Healey,William M</t>
  </si>
  <si>
    <t>Healey,William P</t>
  </si>
  <si>
    <t>Heath,Christopher D</t>
  </si>
  <si>
    <t>Hebb,Evona T</t>
  </si>
  <si>
    <t>Heffernan,Paul M</t>
  </si>
  <si>
    <t>Heflin Jr,Thomas Q</t>
  </si>
  <si>
    <t>Height,Bernadette H</t>
  </si>
  <si>
    <t>Heinecke,Hunter</t>
  </si>
  <si>
    <t>Heintz,Anthony V</t>
  </si>
  <si>
    <t>Heiss,Joel F</t>
  </si>
  <si>
    <t>Helm,Bradley J</t>
  </si>
  <si>
    <t>Helman,Hunter J</t>
  </si>
  <si>
    <t>Henard,Christopher J</t>
  </si>
  <si>
    <t>Henderson,Nathan D</t>
  </si>
  <si>
    <t>Hendrichs,Jack R</t>
  </si>
  <si>
    <t>Hendrick,Paul E</t>
  </si>
  <si>
    <t>Henriques,Dawnyell S</t>
  </si>
  <si>
    <t>Henry,Jeffrey B</t>
  </si>
  <si>
    <t>Henry,Kirk L</t>
  </si>
  <si>
    <t>Henry,Marcus D</t>
  </si>
  <si>
    <t>Henry,Matthew L</t>
  </si>
  <si>
    <t>Henry,Scott</t>
  </si>
  <si>
    <t>Hensler,Leah M</t>
  </si>
  <si>
    <t>Hensley,Gerald M</t>
  </si>
  <si>
    <t>Henson,Steven</t>
  </si>
  <si>
    <t>Herman,Mathew A</t>
  </si>
  <si>
    <t>Hernandez,Benjamin F</t>
  </si>
  <si>
    <t>Hernandez,Edgardo C</t>
  </si>
  <si>
    <t>Hernandez,Jeffrey</t>
  </si>
  <si>
    <t>Hernandez-Domenech,Felix</t>
  </si>
  <si>
    <t>Herndon,Derek M</t>
  </si>
  <si>
    <t>Heron,Peter</t>
  </si>
  <si>
    <t>Herrington,Rebecca</t>
  </si>
  <si>
    <t>Herron,Vernon R</t>
  </si>
  <si>
    <t>A99424</t>
  </si>
  <si>
    <t>Police Department (424)</t>
  </si>
  <si>
    <t>Herz,Thomas H</t>
  </si>
  <si>
    <t>Herzog,John R</t>
  </si>
  <si>
    <t>Hess,Jason A</t>
  </si>
  <si>
    <t>Hessler,Kyle L</t>
  </si>
  <si>
    <t>Hester,Glenn J</t>
  </si>
  <si>
    <t>Hetterich,Robert C</t>
  </si>
  <si>
    <t>Heuer,Walter G</t>
  </si>
  <si>
    <t>Heuser,Jared C</t>
  </si>
  <si>
    <t>Heyward,Terrance G</t>
  </si>
  <si>
    <t>Hibler,Andre T</t>
  </si>
  <si>
    <t>Hicklin,Vileen O</t>
  </si>
  <si>
    <t>Fingerprint Technician Supv</t>
  </si>
  <si>
    <t>Hicks,Dane L</t>
  </si>
  <si>
    <t>Hiester,Christopher A</t>
  </si>
  <si>
    <t>Hightower,Bria D</t>
  </si>
  <si>
    <t>Higley,Graig A</t>
  </si>
  <si>
    <t>Hildebrandt,Donald P</t>
  </si>
  <si>
    <t>Hildebrandt,Jennifer L</t>
  </si>
  <si>
    <t>Hill Jr,Melvin M</t>
  </si>
  <si>
    <t>Hill,Ingrid D</t>
  </si>
  <si>
    <t>Hill,Kahron K</t>
  </si>
  <si>
    <t>Hill,Kareen A</t>
  </si>
  <si>
    <t>Hill,Kyia M</t>
  </si>
  <si>
    <t>Hill,Lorenzo J</t>
  </si>
  <si>
    <t>Hill,Natasha D</t>
  </si>
  <si>
    <t>Hill,Ryan W</t>
  </si>
  <si>
    <t>Hill,Theresa L</t>
  </si>
  <si>
    <t>Hilton,James R</t>
  </si>
  <si>
    <t>Hilton,Kevin J</t>
  </si>
  <si>
    <t>Himes III,Robert L</t>
  </si>
  <si>
    <t>Hinds,Gary E</t>
  </si>
  <si>
    <t>Hines,Jason A</t>
  </si>
  <si>
    <t>Hinkley,Lisa M</t>
  </si>
  <si>
    <t>Hinson,Eric K</t>
  </si>
  <si>
    <t>Hinton,Eric M</t>
  </si>
  <si>
    <t>Histon,Steven E</t>
  </si>
  <si>
    <t>Hittle,David S</t>
  </si>
  <si>
    <t>Hobday,Patricia L</t>
  </si>
  <si>
    <t>Hobe,Allyson M</t>
  </si>
  <si>
    <t>Hobson,Michael J</t>
  </si>
  <si>
    <t>Hodas,Thomas P</t>
  </si>
  <si>
    <t>Hodge,Matthew A</t>
  </si>
  <si>
    <t>Hoffman,Christopher J</t>
  </si>
  <si>
    <t>Hoffman,Jordan M</t>
  </si>
  <si>
    <t>Hohenstein,Randolph B</t>
  </si>
  <si>
    <t>Hohman Jr,Steven L</t>
  </si>
  <si>
    <t>Holleman,Walter B</t>
  </si>
  <si>
    <t>Holley,Keona S</t>
  </si>
  <si>
    <t>Holliday,Cody R</t>
  </si>
  <si>
    <t>Hollis-Clinton,Jacqueline T</t>
  </si>
  <si>
    <t>Holmes,David J</t>
  </si>
  <si>
    <t>Holquist,Katherine D</t>
  </si>
  <si>
    <t>Holt,Bruce G</t>
  </si>
  <si>
    <t>Hood III,Samuel</t>
  </si>
  <si>
    <t>Hood,Arthur F</t>
  </si>
  <si>
    <t>Hood,Bradley</t>
  </si>
  <si>
    <t>Hooper,Jeffrey A</t>
  </si>
  <si>
    <t>Hoover,Craig N</t>
  </si>
  <si>
    <t>Hoover,Jason Loui M</t>
  </si>
  <si>
    <t>Hoover,William P</t>
  </si>
  <si>
    <t>Hopkins,Brian C</t>
  </si>
  <si>
    <t>Hopkins,Wesley D</t>
  </si>
  <si>
    <t>Hopson Jr,Louis H</t>
  </si>
  <si>
    <t>Hopson,Antonnio R</t>
  </si>
  <si>
    <t>Horne,John H</t>
  </si>
  <si>
    <t>Horne,Robert N</t>
  </si>
  <si>
    <t>Horton,Ralph F</t>
  </si>
  <si>
    <t>Hosein,Kern D</t>
  </si>
  <si>
    <t>Houk,Jeffrey D</t>
  </si>
  <si>
    <t>Hovermill,Lawrence H</t>
  </si>
  <si>
    <t>Howard Jr,Rodney</t>
  </si>
  <si>
    <t>Howard,James</t>
  </si>
  <si>
    <t>Howard,Justin J</t>
  </si>
  <si>
    <t>Howard,Kenneth P</t>
  </si>
  <si>
    <t>Howard,Lamar D</t>
  </si>
  <si>
    <t>Howard,Terrell C</t>
  </si>
  <si>
    <t>Howard,William C</t>
  </si>
  <si>
    <t>A99353</t>
  </si>
  <si>
    <t>Police Department (353)</t>
  </si>
  <si>
    <t>Howe,John L</t>
  </si>
  <si>
    <t>Howe,Mark E</t>
  </si>
  <si>
    <t>Howley,Croft R</t>
  </si>
  <si>
    <t>Hubbard Jr,Arkel A</t>
  </si>
  <si>
    <t>Hubbard,Jaclyn N</t>
  </si>
  <si>
    <t>Huber,Brian T</t>
  </si>
  <si>
    <t>Huffman,Jennifer L</t>
  </si>
  <si>
    <t>Hughes,Timothy C</t>
  </si>
  <si>
    <t>Hull,David R</t>
  </si>
  <si>
    <t>Humphries,Leanne L</t>
  </si>
  <si>
    <t>Hunter,Nicole</t>
  </si>
  <si>
    <t>Hupp,Jennifer</t>
  </si>
  <si>
    <t>Hur,Alex I</t>
  </si>
  <si>
    <t>Hurley,Christina M</t>
  </si>
  <si>
    <t>Hurst,Kenneth J</t>
  </si>
  <si>
    <t>Hussain,Shaqeeb A</t>
  </si>
  <si>
    <t>Huter,Patrick J</t>
  </si>
  <si>
    <t>Hyman,LaWang A</t>
  </si>
  <si>
    <t>Icenroad,Christopher L</t>
  </si>
  <si>
    <t>Iglesias,Pablo D</t>
  </si>
  <si>
    <t>Ikpeama,Ikenna P</t>
  </si>
  <si>
    <t>Ingbretson,Jennifer S</t>
  </si>
  <si>
    <t>Ingley,Rachel N</t>
  </si>
  <si>
    <t>Inocentes,Gino M</t>
  </si>
  <si>
    <t>Media Producer Director II</t>
  </si>
  <si>
    <t>Irizarry,Yolanda</t>
  </si>
  <si>
    <t>Irizarry-Vega,Juan F</t>
  </si>
  <si>
    <t>Ivery,Kenneth E</t>
  </si>
  <si>
    <t>Izquierdo,Christopher D</t>
  </si>
  <si>
    <t>Jablow,Matthew J</t>
  </si>
  <si>
    <t>Jackson Jr,John L</t>
  </si>
  <si>
    <t>Jackson Jr,William G</t>
  </si>
  <si>
    <t>Jackson,Aaron C</t>
  </si>
  <si>
    <t>Jackson,Angelo W</t>
  </si>
  <si>
    <t>Jackson,Dearl</t>
  </si>
  <si>
    <t>Jackson,Derwin E</t>
  </si>
  <si>
    <t>Jackson,Donnell H</t>
  </si>
  <si>
    <t>Jackson,Erick M</t>
  </si>
  <si>
    <t>Jackson,Glen A</t>
  </si>
  <si>
    <t>Jackson,James E</t>
  </si>
  <si>
    <t>Jackson,Joshua J</t>
  </si>
  <si>
    <t>Jackson,Kathleen S</t>
  </si>
  <si>
    <t>Jackson,Rebecca A</t>
  </si>
  <si>
    <t>Jackson,Tene N</t>
  </si>
  <si>
    <t>Jackson,Thomas L</t>
  </si>
  <si>
    <t>Jacques,Chedais D</t>
  </si>
  <si>
    <t>Jaeger,Kendall T</t>
  </si>
  <si>
    <t>Jaimes,John F</t>
  </si>
  <si>
    <t>James,Charles R</t>
  </si>
  <si>
    <t>James,Marcus B</t>
  </si>
  <si>
    <t>James,Natasha M</t>
  </si>
  <si>
    <t>James,Rodney T</t>
  </si>
  <si>
    <t>Janu III,William C</t>
  </si>
  <si>
    <t>Jaramillo,Julio M</t>
  </si>
  <si>
    <t>Javed,Hassan A</t>
  </si>
  <si>
    <t>Jeanty,Francisco</t>
  </si>
  <si>
    <t>Jefferson,Duane A</t>
  </si>
  <si>
    <t>Jefferson,Eric M</t>
  </si>
  <si>
    <t>Jeffrey,Kent R</t>
  </si>
  <si>
    <t>Jeffry,Christopher M</t>
  </si>
  <si>
    <t>Jemmott,Julian D</t>
  </si>
  <si>
    <t>Jenifer,Phoenix</t>
  </si>
  <si>
    <t>Jenkins III,Earl L</t>
  </si>
  <si>
    <t>Jenkins,Arnold W</t>
  </si>
  <si>
    <t>Jenkins,Frank</t>
  </si>
  <si>
    <t>Jenkins,Haneefah A</t>
  </si>
  <si>
    <t>Jennings,Corey S</t>
  </si>
  <si>
    <t>Jensen,Daniel C</t>
  </si>
  <si>
    <t>Jester,Craig M</t>
  </si>
  <si>
    <t>Jeter,Anthony M</t>
  </si>
  <si>
    <t>Jett,Lamont A</t>
  </si>
  <si>
    <t>Jewitt,Hunter G</t>
  </si>
  <si>
    <t>A99066</t>
  </si>
  <si>
    <t>Police Department (066)</t>
  </si>
  <si>
    <t>Ji,Kai</t>
  </si>
  <si>
    <t>Research Analyst Supervisor</t>
  </si>
  <si>
    <t>Jimenez,Emmanuel M</t>
  </si>
  <si>
    <t>Jimmerson,Jo Anne D</t>
  </si>
  <si>
    <t>John,Audwyn A</t>
  </si>
  <si>
    <t>John,Clement A</t>
  </si>
  <si>
    <t>John,Noel A</t>
  </si>
  <si>
    <t>Johncox,Peter L</t>
  </si>
  <si>
    <t>Johncox,Thomas E</t>
  </si>
  <si>
    <t>Johns,Kelly A</t>
  </si>
  <si>
    <t>Johnson Jr,John S</t>
  </si>
  <si>
    <t>Johnson Jr,Lloyd E</t>
  </si>
  <si>
    <t>Johnson,Adrianne</t>
  </si>
  <si>
    <t>Johnson,Antonio J</t>
  </si>
  <si>
    <t>Johnson,Azalee N</t>
  </si>
  <si>
    <t>Johnson,Brandon E</t>
  </si>
  <si>
    <t>Johnson,Cameron M</t>
  </si>
  <si>
    <t>Johnson,Candra P</t>
  </si>
  <si>
    <t>Johnson,Chantel D</t>
  </si>
  <si>
    <t>Johnson,Connor M</t>
  </si>
  <si>
    <t>Johnson,David</t>
  </si>
  <si>
    <t>Johnson,Eric T</t>
  </si>
  <si>
    <t>Johnson,Jamaal G</t>
  </si>
  <si>
    <t>Johnson,Jamal D</t>
  </si>
  <si>
    <t>Johnson,Jamie M</t>
  </si>
  <si>
    <t>Crime Record Technician</t>
  </si>
  <si>
    <t>Johnson,Joseph B</t>
  </si>
  <si>
    <t>Johnson,Joseph S</t>
  </si>
  <si>
    <t>Johnson,Katrinka M</t>
  </si>
  <si>
    <t>Johnson,Kyle A</t>
  </si>
  <si>
    <t>Johnson,Marcus C</t>
  </si>
  <si>
    <t>Johnson,Maria P</t>
  </si>
  <si>
    <t>Johnson,Michael D</t>
  </si>
  <si>
    <t>Johnson,Rahmaine W</t>
  </si>
  <si>
    <t>Johnson,Raynard R</t>
  </si>
  <si>
    <t>Johnson,Robin M</t>
  </si>
  <si>
    <t>Johnson,Rondelle J</t>
  </si>
  <si>
    <t>Johnson,Sandra R</t>
  </si>
  <si>
    <t>Johnson,Shawn E</t>
  </si>
  <si>
    <t>Johnson,Stacey</t>
  </si>
  <si>
    <t>Johnson,Timothy D</t>
  </si>
  <si>
    <t>Johnson,Tyana L</t>
  </si>
  <si>
    <t>Johnson,Valerie M</t>
  </si>
  <si>
    <t>Johnson,Wanda N</t>
  </si>
  <si>
    <t>Johnston,Brianna J</t>
  </si>
  <si>
    <t>Jointer,Carlin Z</t>
  </si>
  <si>
    <t>Jones III,Reginald</t>
  </si>
  <si>
    <t>Jones IV,Melvin E</t>
  </si>
  <si>
    <t>Jones Jr,Arnold L</t>
  </si>
  <si>
    <t>Jones Jr,Charles S</t>
  </si>
  <si>
    <t>Jones Jr,David C</t>
  </si>
  <si>
    <t>Jones Jr,Joe H</t>
  </si>
  <si>
    <t>Jones Sr,Ryan F</t>
  </si>
  <si>
    <t>Jones,April S</t>
  </si>
  <si>
    <t>Jones,Barbara J</t>
  </si>
  <si>
    <t>Police Information Lead Tech</t>
  </si>
  <si>
    <t>Jones,Bryant W</t>
  </si>
  <si>
    <t>Jones,Chantice N</t>
  </si>
  <si>
    <t>Jones,Christopher A</t>
  </si>
  <si>
    <t>Jones,Deandrea T</t>
  </si>
  <si>
    <t>Jones,Dennis C</t>
  </si>
  <si>
    <t>Jones,Dwyone A</t>
  </si>
  <si>
    <t>Jones,Eyvette W</t>
  </si>
  <si>
    <t>Jones,James R</t>
  </si>
  <si>
    <t>Jones,Jonathan L</t>
  </si>
  <si>
    <t>Jones,Kenneth B</t>
  </si>
  <si>
    <t>Jones,Kenneth R</t>
  </si>
  <si>
    <t>Jones,Kevin A</t>
  </si>
  <si>
    <t>Jones,Kevin E</t>
  </si>
  <si>
    <t>Jones,Lakiea M</t>
  </si>
  <si>
    <t>Jones,Michael A</t>
  </si>
  <si>
    <t>Jones,Michael D</t>
  </si>
  <si>
    <t>Jones,Michael F</t>
  </si>
  <si>
    <t>Jones,Michael N</t>
  </si>
  <si>
    <t>Jones,Morgan V</t>
  </si>
  <si>
    <t>Jones,Norman A</t>
  </si>
  <si>
    <t>Jones,Phillip J</t>
  </si>
  <si>
    <t>Jones,Quantina A</t>
  </si>
  <si>
    <t>Jones,Sean P</t>
  </si>
  <si>
    <t>Jones,Supreme Q</t>
  </si>
  <si>
    <t>Jones,Thomas R</t>
  </si>
  <si>
    <t>Jones,Urica N</t>
  </si>
  <si>
    <t>Jordan,Adrienne D</t>
  </si>
  <si>
    <t>Jordan,Denishia R</t>
  </si>
  <si>
    <t>Jordan,Joshua M</t>
  </si>
  <si>
    <t>Jordan,Robert E</t>
  </si>
  <si>
    <t>Joyner III,William L</t>
  </si>
  <si>
    <t>Jugan,Thomas M</t>
  </si>
  <si>
    <t>Jukam,Jason W</t>
  </si>
  <si>
    <t>Jukam,Jon T</t>
  </si>
  <si>
    <t>Julio,Vincenzo C</t>
  </si>
  <si>
    <t>Jurado,Melvin</t>
  </si>
  <si>
    <t>Jurry,Tugbeh J</t>
  </si>
  <si>
    <t>Kadesch,Maxine S</t>
  </si>
  <si>
    <t>Kahler,Mark W</t>
  </si>
  <si>
    <t>Kailer,Brian M</t>
  </si>
  <si>
    <t>Kain,Charles N</t>
  </si>
  <si>
    <t>Kalinowski,Brian J</t>
  </si>
  <si>
    <t>Kamberger,Michael</t>
  </si>
  <si>
    <t>Kan,Steven W</t>
  </si>
  <si>
    <t>Kane,Donta T</t>
  </si>
  <si>
    <t>Kane,Shawn R</t>
  </si>
  <si>
    <t>Kapfhammer,Cassidy M</t>
  </si>
  <si>
    <t>Karn,Michael S</t>
  </si>
  <si>
    <t>Kates,Rena S</t>
  </si>
  <si>
    <t>Kayati,Amine M</t>
  </si>
  <si>
    <t>Kazmarek,Christopher A</t>
  </si>
  <si>
    <t>Keenan,Mark P</t>
  </si>
  <si>
    <t>Keiter,Dana Y</t>
  </si>
  <si>
    <t>Keitz Jr,William A</t>
  </si>
  <si>
    <t>Kellogg,Sharif K</t>
  </si>
  <si>
    <t>Kelly,Brendan J</t>
  </si>
  <si>
    <t>Kelly,Christopher R</t>
  </si>
  <si>
    <t>Kelly,Joshua J</t>
  </si>
  <si>
    <t>Kemerer,Michael J</t>
  </si>
  <si>
    <t>Kensey,Andrew J</t>
  </si>
  <si>
    <t>Kerg-Bucksbaum,Ann R</t>
  </si>
  <si>
    <t>Kerr,Douglas W</t>
  </si>
  <si>
    <t>Kershaw,Bryan P</t>
  </si>
  <si>
    <t>Khan,Tareq A</t>
  </si>
  <si>
    <t>Khim,David J</t>
  </si>
  <si>
    <t>Kienle,Keith T</t>
  </si>
  <si>
    <t>Kim,Habib</t>
  </si>
  <si>
    <t>Kim,John J</t>
  </si>
  <si>
    <t>Kim,Yoo W</t>
  </si>
  <si>
    <t>Kimock,Jack A</t>
  </si>
  <si>
    <t>Kincaid,David R</t>
  </si>
  <si>
    <t>King,Angela L</t>
  </si>
  <si>
    <t>Kipp,Joshua J</t>
  </si>
  <si>
    <t>Kirby,Thomas J</t>
  </si>
  <si>
    <t>Kirkpatrick,Sean A</t>
  </si>
  <si>
    <t>Kitt,John M</t>
  </si>
  <si>
    <t>Klado,Gary</t>
  </si>
  <si>
    <t>Klado,Gary O</t>
  </si>
  <si>
    <t>Klado,Nolan R</t>
  </si>
  <si>
    <t>Klein,James P</t>
  </si>
  <si>
    <t>Klein,Scott D</t>
  </si>
  <si>
    <t>Kline,Kathy L</t>
  </si>
  <si>
    <t>Klingenstein,Matthew S</t>
  </si>
  <si>
    <t>Klinges,Annemarie A</t>
  </si>
  <si>
    <t>Klobosits,Sean M</t>
  </si>
  <si>
    <t>Klocko,Richard F</t>
  </si>
  <si>
    <t>Knapp,Jacob T</t>
  </si>
  <si>
    <t>KNIGHT,DENNIS M</t>
  </si>
  <si>
    <t>Knight,Dennis R</t>
  </si>
  <si>
    <t>Knopp,Daniel G</t>
  </si>
  <si>
    <t>Knudsen,Jamie C</t>
  </si>
  <si>
    <t>Koch,Donald R</t>
  </si>
  <si>
    <t>Kodra,Emiljana</t>
  </si>
  <si>
    <t>Kolacz,Steven K</t>
  </si>
  <si>
    <t>Kolb,Kevin M</t>
  </si>
  <si>
    <t>Kolbe,Raymond K</t>
  </si>
  <si>
    <t>Kolodner,Linda M</t>
  </si>
  <si>
    <t>Konkus,William H</t>
  </si>
  <si>
    <t>Koo,Seong L</t>
  </si>
  <si>
    <t>Kordela,Joshua N</t>
  </si>
  <si>
    <t>Kosko IV,John G</t>
  </si>
  <si>
    <t>Kostoplis,James S</t>
  </si>
  <si>
    <t>Koushall,Marlon S</t>
  </si>
  <si>
    <t>Krafchik,Melissa M</t>
  </si>
  <si>
    <t>Kramer,Donald F</t>
  </si>
  <si>
    <t>Kratz,Brian D</t>
  </si>
  <si>
    <t>Krauss,Damion M</t>
  </si>
  <si>
    <t>Krautkremer,Derek J</t>
  </si>
  <si>
    <t>Kreafle,Anthony B</t>
  </si>
  <si>
    <t>Kreiter,Calvin M</t>
  </si>
  <si>
    <t>Krohn,Zoe M</t>
  </si>
  <si>
    <t>Kruesi,Kyle W</t>
  </si>
  <si>
    <t>Kuhn,Nicholas P</t>
  </si>
  <si>
    <t>La Prade,Lawrence</t>
  </si>
  <si>
    <t>Labar,Robert A</t>
  </si>
  <si>
    <t>Labbe,Teri J</t>
  </si>
  <si>
    <t>Laboy,Jahaziel</t>
  </si>
  <si>
    <t>Lagola,Neil F</t>
  </si>
  <si>
    <t>Lagree,Kimberly M</t>
  </si>
  <si>
    <t>Lam,Moussa A</t>
  </si>
  <si>
    <t>Lamb,Sharon P</t>
  </si>
  <si>
    <t>Lamont,Daniel C</t>
  </si>
  <si>
    <t>Lance,Robert C</t>
  </si>
  <si>
    <t>Lancetta,Nicholas G</t>
  </si>
  <si>
    <t>Land,Quintin D</t>
  </si>
  <si>
    <t>Landing,Corey L</t>
  </si>
  <si>
    <t>Landsman,Joseph C</t>
  </si>
  <si>
    <t>Lane,Arrit J</t>
  </si>
  <si>
    <t>Lane,Edwin</t>
  </si>
  <si>
    <t>Lane,Jonathan F</t>
  </si>
  <si>
    <t>Lang,Michael J</t>
  </si>
  <si>
    <t>Langjahr,Steven F</t>
  </si>
  <si>
    <t>Langley,Marcus L</t>
  </si>
  <si>
    <t>Lansey,Anthony D</t>
  </si>
  <si>
    <t>Lansey,Lorraine P</t>
  </si>
  <si>
    <t>Lansey,Stephanie C</t>
  </si>
  <si>
    <t>LaPorta,Dylan R</t>
  </si>
  <si>
    <t>Laracuente,Eddie J</t>
  </si>
  <si>
    <t>Larbi,Manuel J</t>
  </si>
  <si>
    <t>Larkins,Ayesha A M</t>
  </si>
  <si>
    <t>Larson,Brian J</t>
  </si>
  <si>
    <t>Lascelle,Shawn E</t>
  </si>
  <si>
    <t>Lash,Michael V</t>
  </si>
  <si>
    <t>Lassiter,Annette L</t>
  </si>
  <si>
    <t>Lattanzi,Adam E</t>
  </si>
  <si>
    <t>Lattimore,Genara M</t>
  </si>
  <si>
    <t>Laughlin,Blair F</t>
  </si>
  <si>
    <t>Laumann,Vernon W</t>
  </si>
  <si>
    <t>Lavery,Michael J</t>
  </si>
  <si>
    <t>A99307</t>
  </si>
  <si>
    <t>Police Department (307)</t>
  </si>
  <si>
    <t>Lawrence,Scott J</t>
  </si>
  <si>
    <t>Lawson,Michael W</t>
  </si>
  <si>
    <t>Lawson,Vickie M</t>
  </si>
  <si>
    <t>Laycock,Joshua D</t>
  </si>
  <si>
    <t>Layne,Asha C</t>
  </si>
  <si>
    <t>Leacock,Zoelia L</t>
  </si>
  <si>
    <t>Leak,Clayton D</t>
  </si>
  <si>
    <t>Leake,Nicole D</t>
  </si>
  <si>
    <t>Leamon,Edmond</t>
  </si>
  <si>
    <t>Leary,Keven R</t>
  </si>
  <si>
    <t>Leaverton,Christopher M</t>
  </si>
  <si>
    <t>Lebrun,John L</t>
  </si>
  <si>
    <t>Lebrun,Robert L</t>
  </si>
  <si>
    <t>Lee,Alexander C</t>
  </si>
  <si>
    <t>Lee,April B</t>
  </si>
  <si>
    <t>Lee,Charles E</t>
  </si>
  <si>
    <t>Lee,Darrick J</t>
  </si>
  <si>
    <t>Lee,Jason T</t>
  </si>
  <si>
    <t>Lee,Lakea I</t>
  </si>
  <si>
    <t>Lee,Latreese N</t>
  </si>
  <si>
    <t>Lee,Regina</t>
  </si>
  <si>
    <t>Lee,Rijin M</t>
  </si>
  <si>
    <t>Leepa,Matthew R</t>
  </si>
  <si>
    <t>Leepa,Robert C</t>
  </si>
  <si>
    <t>Lehman,Christopher M</t>
  </si>
  <si>
    <t>Leisher II,Jerome L</t>
  </si>
  <si>
    <t>Leisher,Christopher R</t>
  </si>
  <si>
    <t>Leister,Shannon M</t>
  </si>
  <si>
    <t>Leitch,Eric R</t>
  </si>
  <si>
    <t>Leitch,Jessica E</t>
  </si>
  <si>
    <t>LeMaitre,Christopher J</t>
  </si>
  <si>
    <t>Leonard,Percy L</t>
  </si>
  <si>
    <t>Leopold,Vernetta R</t>
  </si>
  <si>
    <t>Lepper,Stephen M</t>
  </si>
  <si>
    <t>Leppo,Jordan E</t>
  </si>
  <si>
    <t>Lesane,Edward S</t>
  </si>
  <si>
    <t>Lettau,Shane T</t>
  </si>
  <si>
    <t>Levasseur,Michael W</t>
  </si>
  <si>
    <t>Leventhall,Jason M</t>
  </si>
  <si>
    <t>Levierge,Anthony E</t>
  </si>
  <si>
    <t>Lewis III,Robert N</t>
  </si>
  <si>
    <t>Lewis,Antione J</t>
  </si>
  <si>
    <t>Lewis,Aortense E</t>
  </si>
  <si>
    <t>Lewis,Brian C</t>
  </si>
  <si>
    <t>Lewis,Danielle A</t>
  </si>
  <si>
    <t>Lewis,Eric D</t>
  </si>
  <si>
    <t>Lewis,Erica C</t>
  </si>
  <si>
    <t>Lewis,Jillian C</t>
  </si>
  <si>
    <t>Lewis,Josie M</t>
  </si>
  <si>
    <t>Lewis,Lakishna N</t>
  </si>
  <si>
    <t>Lewis,Lawrence L</t>
  </si>
  <si>
    <t>Lewis,Millicent R</t>
  </si>
  <si>
    <t>Li,Reigon Y</t>
  </si>
  <si>
    <t>Liebermann,Bastian J</t>
  </si>
  <si>
    <t>Lilly,Jeffrey J</t>
  </si>
  <si>
    <t>Lind,Michael J</t>
  </si>
  <si>
    <t>Linthicum,Amanda D</t>
  </si>
  <si>
    <t>Lipka,Alexander J</t>
  </si>
  <si>
    <t>Lippe,Philip B</t>
  </si>
  <si>
    <t>Littlejohn,Rashida J</t>
  </si>
  <si>
    <t>Liu,Victor L</t>
  </si>
  <si>
    <t>Livesay Jr,Ricky A</t>
  </si>
  <si>
    <t>Lizama,Luis D</t>
  </si>
  <si>
    <t>Lizardo,Volmy</t>
  </si>
  <si>
    <t>Lloyd,James A</t>
  </si>
  <si>
    <t>Lloyd,Raymond</t>
  </si>
  <si>
    <t>Lockhart,Iris T</t>
  </si>
  <si>
    <t>Lockwood,Evan R</t>
  </si>
  <si>
    <t>Loeffler,Derek J</t>
  </si>
  <si>
    <t>Lofton,Aryne P</t>
  </si>
  <si>
    <t>Lofton,Osiris</t>
  </si>
  <si>
    <t>Logan,Denise E</t>
  </si>
  <si>
    <t>Logue,Matthew S</t>
  </si>
  <si>
    <t>Lohmann,Katherine</t>
  </si>
  <si>
    <t>Loiero,Brian C</t>
  </si>
  <si>
    <t>Lomax,Devon T</t>
  </si>
  <si>
    <t>Lombard,Sarah C</t>
  </si>
  <si>
    <t>London,Darrell T</t>
  </si>
  <si>
    <t>Long,Christopher W</t>
  </si>
  <si>
    <t>Long,Michael</t>
  </si>
  <si>
    <t>Long,Sherina</t>
  </si>
  <si>
    <t>Long,Terry E</t>
  </si>
  <si>
    <t>Longmire,Colette</t>
  </si>
  <si>
    <t>Longshore,Mobutu A</t>
  </si>
  <si>
    <t>Lopez,Angel L</t>
  </si>
  <si>
    <t>Lopez,Israel I</t>
  </si>
  <si>
    <t>Lopez,Leonel A</t>
  </si>
  <si>
    <t>Lopez,Nelson A</t>
  </si>
  <si>
    <t>Lopez-Ventosa,Jesus E</t>
  </si>
  <si>
    <t>Loughrey,Cullen D</t>
  </si>
  <si>
    <t>Louvado,Ivo M</t>
  </si>
  <si>
    <t>Love Jr,Terry W</t>
  </si>
  <si>
    <t>Lovett,Kristine M</t>
  </si>
  <si>
    <t>Lovette,Lynda G</t>
  </si>
  <si>
    <t>Police Information Tech Supv</t>
  </si>
  <si>
    <t>Lowery,Andrew M</t>
  </si>
  <si>
    <t>Lozada,David</t>
  </si>
  <si>
    <t>Lucas,Rachel A D</t>
  </si>
  <si>
    <t>Lucien,Monique N</t>
  </si>
  <si>
    <t>Luddy,Cathal A</t>
  </si>
  <si>
    <t>Lufadeju,Evert A</t>
  </si>
  <si>
    <t>Lugo Jr,Ramon</t>
  </si>
  <si>
    <t>Luke,Ramone O</t>
  </si>
  <si>
    <t>Lundy,Abdul M</t>
  </si>
  <si>
    <t>Lust,Cody W</t>
  </si>
  <si>
    <t>Lust,Cory W</t>
  </si>
  <si>
    <t>Lutz,Joshua L</t>
  </si>
  <si>
    <t>Lybarger,Jeffrey M</t>
  </si>
  <si>
    <t>Lyles,Bria L</t>
  </si>
  <si>
    <t>Lyles,Richard S</t>
  </si>
  <si>
    <t>Lynch III,Stanley A</t>
  </si>
  <si>
    <t>Lyons,Matthew C</t>
  </si>
  <si>
    <t>Avionics Tech Power Plant Mech</t>
  </si>
  <si>
    <t>Mabatto,Marius O</t>
  </si>
  <si>
    <t>Mable,Brandall D</t>
  </si>
  <si>
    <t>MacDonald,William E</t>
  </si>
  <si>
    <t>Machado,Brendan G</t>
  </si>
  <si>
    <t>Machado,Darcy D</t>
  </si>
  <si>
    <t>Mackall,Larry C</t>
  </si>
  <si>
    <t>Mackinnon,Alexis T</t>
  </si>
  <si>
    <t>Macklin,Destinee L</t>
  </si>
  <si>
    <t>MacNeill,David T</t>
  </si>
  <si>
    <t>Maddox,Tarsia R</t>
  </si>
  <si>
    <t>Maddred,Terrill K</t>
  </si>
  <si>
    <t>Madigan,John M</t>
  </si>
  <si>
    <t>Maggio,Anthony</t>
  </si>
  <si>
    <t>Magness,Kristian M</t>
  </si>
  <si>
    <t>Magwood,Anthony M</t>
  </si>
  <si>
    <t>Mahan,Steven M</t>
  </si>
  <si>
    <t>Mahoney,Sean</t>
  </si>
  <si>
    <t>Mahuta,Brian D</t>
  </si>
  <si>
    <t>Maitland,Keith B</t>
  </si>
  <si>
    <t>Majalca,Gustovo R</t>
  </si>
  <si>
    <t>Majid,Mohammed A</t>
  </si>
  <si>
    <t>Makanjuola,Rafiu T</t>
  </si>
  <si>
    <t>Makhnichenko,Maksym</t>
  </si>
  <si>
    <t>Makowski,Jason L</t>
  </si>
  <si>
    <t>Maldonado Canales,Santos E</t>
  </si>
  <si>
    <t>Maldonado Lopez,Jose A</t>
  </si>
  <si>
    <t>Malina,Matthew J</t>
  </si>
  <si>
    <t>Mancuso,Michael T</t>
  </si>
  <si>
    <t>Mangano Jr,John</t>
  </si>
  <si>
    <t>Manners,Charles W</t>
  </si>
  <si>
    <t>Manning,Damien D</t>
  </si>
  <si>
    <t>Manns,Karen D</t>
  </si>
  <si>
    <t>Maralusha,Adrian R</t>
  </si>
  <si>
    <t>Margolis,Samuel C</t>
  </si>
  <si>
    <t>Marigny,Raschad P</t>
  </si>
  <si>
    <t>Marius,Wilnick</t>
  </si>
  <si>
    <t>Markey,Eric M</t>
  </si>
  <si>
    <t>Markov,Sharon</t>
  </si>
  <si>
    <t>Marley,John R</t>
  </si>
  <si>
    <t>Marmolejos,Steven M</t>
  </si>
  <si>
    <t>Marrero Gonzalez,Jesse J</t>
  </si>
  <si>
    <t>Marrero,Ruben</t>
  </si>
  <si>
    <t>Marrow,Sheryl W</t>
  </si>
  <si>
    <t>Marsh Jr.,James P</t>
  </si>
  <si>
    <t>Marsh,James N</t>
  </si>
  <si>
    <t>Marsh,Richard A</t>
  </si>
  <si>
    <t>Marsh,Sean A</t>
  </si>
  <si>
    <t>Marshall,Charles E</t>
  </si>
  <si>
    <t>Martell,Taryn G</t>
  </si>
  <si>
    <t>Martin,Daniel S</t>
  </si>
  <si>
    <t>Martin,Erica A</t>
  </si>
  <si>
    <t>Martin,Michael C</t>
  </si>
  <si>
    <t>Martin,Thalia V</t>
  </si>
  <si>
    <t>Martin,Theresa N</t>
  </si>
  <si>
    <t>Martin,Thomas J</t>
  </si>
  <si>
    <t>Martinez,Henry J</t>
  </si>
  <si>
    <t>Martinez,Miguel</t>
  </si>
  <si>
    <t>Martinez-Contreras,Miguel A</t>
  </si>
  <si>
    <t>Marty,Jonathan</t>
  </si>
  <si>
    <t>Martz,Jocelyn L</t>
  </si>
  <si>
    <t>Marvel,Bobby A</t>
  </si>
  <si>
    <t>Maseruka,Dennis M</t>
  </si>
  <si>
    <t>Mason,Beverly A</t>
  </si>
  <si>
    <t>Mason,Rodney A</t>
  </si>
  <si>
    <t>Mason,Sharron S</t>
  </si>
  <si>
    <t>Mason,Tamika S</t>
  </si>
  <si>
    <t>Masters,Erin</t>
  </si>
  <si>
    <t>Matchett,Steven F</t>
  </si>
  <si>
    <t>Mateo,Helen G</t>
  </si>
  <si>
    <t>Mathis,Jahlik K</t>
  </si>
  <si>
    <t>Matthew,Kenneth T</t>
  </si>
  <si>
    <t>Matulonis,Brian A</t>
  </si>
  <si>
    <t>Maurer,Thomas A</t>
  </si>
  <si>
    <t>Mauri,Robert A</t>
  </si>
  <si>
    <t>Maurice,Michael J</t>
  </si>
  <si>
    <t>Max-Browne,Teddy E</t>
  </si>
  <si>
    <t>Maxwell,Erin C</t>
  </si>
  <si>
    <t>Mayer,Michael J</t>
  </si>
  <si>
    <t>Mayfield Sr,Derrick E</t>
  </si>
  <si>
    <t>Maynard Jr,David J</t>
  </si>
  <si>
    <t>Mays,Stephen R</t>
  </si>
  <si>
    <t>McAlexander,Lewis R</t>
  </si>
  <si>
    <t>McBride,Latasha Q</t>
  </si>
  <si>
    <t>McCall,Markkeder A</t>
  </si>
  <si>
    <t>McCallum,Alton T</t>
  </si>
  <si>
    <t>McCann,Shaun D</t>
  </si>
  <si>
    <t>McCarthy,Richard J</t>
  </si>
  <si>
    <t>McCarty,Andrew M</t>
  </si>
  <si>
    <t>McCauley,Charles M</t>
  </si>
  <si>
    <t>McClairn,Barbara J</t>
  </si>
  <si>
    <t>McClairn,Jerry</t>
  </si>
  <si>
    <t>McCoy,Alvin L</t>
  </si>
  <si>
    <t>McCoy,Ronda L</t>
  </si>
  <si>
    <t>McCoy,Tavon D</t>
  </si>
  <si>
    <t>McCray-Lathan,Ellesse D</t>
  </si>
  <si>
    <t>McCrea,Cynthia L</t>
  </si>
  <si>
    <t>McCrea,Ebony M</t>
  </si>
  <si>
    <t>McCullough,Nathaniel A</t>
  </si>
  <si>
    <t>McDermott,Leighton A</t>
  </si>
  <si>
    <t>McDonnell,Steven A</t>
  </si>
  <si>
    <t>McDuffie,Carnest L</t>
  </si>
  <si>
    <t>McElroy,Denise C</t>
  </si>
  <si>
    <t>McElveen,William V</t>
  </si>
  <si>
    <t>McEntyre,Marlon J</t>
  </si>
  <si>
    <t>McFadden,Dean M</t>
  </si>
  <si>
    <t>McFadden,Jodie P</t>
  </si>
  <si>
    <t>McGarry,Brian C</t>
  </si>
  <si>
    <t>McGee,Keith P</t>
  </si>
  <si>
    <t>McGhie,Maurice M</t>
  </si>
  <si>
    <t>McGinnis,Adrian</t>
  </si>
  <si>
    <t>McGowan,Terrence C</t>
  </si>
  <si>
    <t>McGrath,Michael J</t>
  </si>
  <si>
    <t>McGriff,Horace</t>
  </si>
  <si>
    <t>McGuiness,Lindsey M</t>
  </si>
  <si>
    <t>McHenry,Jordan M</t>
  </si>
  <si>
    <t>McKendry,Jason</t>
  </si>
  <si>
    <t>McKenzie,Quanshay R</t>
  </si>
  <si>
    <t>McKissick,Traci L</t>
  </si>
  <si>
    <t>McKnight,Alisha M</t>
  </si>
  <si>
    <t>McKnight,Jeffrey M</t>
  </si>
  <si>
    <t>McKoy,Tijuana D</t>
  </si>
  <si>
    <t>McLarney,Terrence P</t>
  </si>
  <si>
    <t>McLarty,Jay W</t>
  </si>
  <si>
    <t>McLaughlin,Hanna M</t>
  </si>
  <si>
    <t>McLaughlin,Mary E</t>
  </si>
  <si>
    <t>McLaughlin,Ryan M</t>
  </si>
  <si>
    <t>McLendon,Errin D</t>
  </si>
  <si>
    <t>McLeod,Rafael G</t>
  </si>
  <si>
    <t>McMahon,Creed M</t>
  </si>
  <si>
    <t>McMahon,Joseph I</t>
  </si>
  <si>
    <t>McMillian,Paul</t>
  </si>
  <si>
    <t>McMillian,Thadius O</t>
  </si>
  <si>
    <t>McMillion,Curtis L</t>
  </si>
  <si>
    <t>McMillon,Ernest</t>
  </si>
  <si>
    <t>McMorris,Haywood B</t>
  </si>
  <si>
    <t>McMorris,Philip</t>
  </si>
  <si>
    <t>McNeill,Keith D</t>
  </si>
  <si>
    <t>McPhaul,Allison V</t>
  </si>
  <si>
    <t>McPherson,David N</t>
  </si>
  <si>
    <t>McShane,James E</t>
  </si>
  <si>
    <t>McSpadden,Shannon M</t>
  </si>
  <si>
    <t>McWilliams,Brandon M</t>
  </si>
  <si>
    <t>McWilliams,Thomas A</t>
  </si>
  <si>
    <t>Meagher,Geoffrey S</t>
  </si>
  <si>
    <t>Mealey,Ronald</t>
  </si>
  <si>
    <t>Meehan,Daniel P</t>
  </si>
  <si>
    <t>Meehan,Raymond R</t>
  </si>
  <si>
    <t>Meertens,Ian G</t>
  </si>
  <si>
    <t>Meiler,Cory J</t>
  </si>
  <si>
    <t>Meinhardt,Victor B</t>
  </si>
  <si>
    <t>Mejia,Jothuel D</t>
  </si>
  <si>
    <t>Melancon,Eric J</t>
  </si>
  <si>
    <t>Melchior,George W</t>
  </si>
  <si>
    <t>Melendez,Edwin</t>
  </si>
  <si>
    <t>Melendez,Gaston</t>
  </si>
  <si>
    <t>Melendez-Ortiz,Edgardo L</t>
  </si>
  <si>
    <t>Melendez-Ortiz,Jose' R</t>
  </si>
  <si>
    <t>Melette,Katiza L</t>
  </si>
  <si>
    <t>Mellott,Jeffrey L</t>
  </si>
  <si>
    <t>Melnick,Stephanie E</t>
  </si>
  <si>
    <t>Melnyk,Meghan A</t>
  </si>
  <si>
    <t>Melo,Jeffrey</t>
  </si>
  <si>
    <t>Melvin,Timothy M</t>
  </si>
  <si>
    <t>Mendez Jr,Edward</t>
  </si>
  <si>
    <t>Mendez,Angel M</t>
  </si>
  <si>
    <t>Mendez,Xavier A</t>
  </si>
  <si>
    <t>Mercado,Edgardo</t>
  </si>
  <si>
    <t>Mercado,Jose L</t>
  </si>
  <si>
    <t>Mercado,Michael A</t>
  </si>
  <si>
    <t>Merida,Wilson S</t>
  </si>
  <si>
    <t>Merino,Christopher S</t>
  </si>
  <si>
    <t>Merson,Justin P</t>
  </si>
  <si>
    <t>Messimer,Ryan L</t>
  </si>
  <si>
    <t>Metz,Jeremy J</t>
  </si>
  <si>
    <t>Middleton,Henrietta L</t>
  </si>
  <si>
    <t>Mihm,Joseph A</t>
  </si>
  <si>
    <t>Milburn,Myrna C</t>
  </si>
  <si>
    <t>Miles,Mary V</t>
  </si>
  <si>
    <t>Miles,Rachel E</t>
  </si>
  <si>
    <t>Miller,Casey L</t>
  </si>
  <si>
    <t>Miller,Christopher B</t>
  </si>
  <si>
    <t>Miller,David E</t>
  </si>
  <si>
    <t>Miller,Francis W</t>
  </si>
  <si>
    <t>Miller,Garrett E</t>
  </si>
  <si>
    <t>Miller,Michael D</t>
  </si>
  <si>
    <t>Miller,Michael I</t>
  </si>
  <si>
    <t>Miller,Regan W</t>
  </si>
  <si>
    <t>Miller,Sean D</t>
  </si>
  <si>
    <t>Milles,Jeffrey L</t>
  </si>
  <si>
    <t>Milligan,Monique T</t>
  </si>
  <si>
    <t>Million,James A</t>
  </si>
  <si>
    <t>Miloff,Andrew C</t>
  </si>
  <si>
    <t>Min,Julian J</t>
  </si>
  <si>
    <t>Minaya,Juan C</t>
  </si>
  <si>
    <t>Mincarelli,Paul X</t>
  </si>
  <si>
    <t>Program Compliance Supervisor</t>
  </si>
  <si>
    <t>Mingo,Daoud A</t>
  </si>
  <si>
    <t>Mistysyn Jr,Thomas</t>
  </si>
  <si>
    <t>Mitchell,Charles E</t>
  </si>
  <si>
    <t>Mitchell,James A</t>
  </si>
  <si>
    <t>Mitchell,Robert W</t>
  </si>
  <si>
    <t>Mitter,Roderick T</t>
  </si>
  <si>
    <t>Mobley,Adrian A</t>
  </si>
  <si>
    <t>Mobley,Rodney W</t>
  </si>
  <si>
    <t>Mohamed,Ceasar E</t>
  </si>
  <si>
    <t>Mohr,Chad R</t>
  </si>
  <si>
    <t>Molinaro,Eugene S</t>
  </si>
  <si>
    <t>Molinaro,Michelle L</t>
  </si>
  <si>
    <t>Program Analyst</t>
  </si>
  <si>
    <t>Molock,Sharod A</t>
  </si>
  <si>
    <t>Monah,Levar B</t>
  </si>
  <si>
    <t>Monkres,Jeremy S</t>
  </si>
  <si>
    <t>Monroe,Andre O</t>
  </si>
  <si>
    <t>Monroe,Nicole S</t>
  </si>
  <si>
    <t>Mont,Terri B</t>
  </si>
  <si>
    <t>Montague,Kia M</t>
  </si>
  <si>
    <t>Montanez,Jaziel L</t>
  </si>
  <si>
    <t>Montano,Klaus F</t>
  </si>
  <si>
    <t>Montemarano,Nicholas J</t>
  </si>
  <si>
    <t>Montgomery,Chase L</t>
  </si>
  <si>
    <t>Montgomery,Rodney D</t>
  </si>
  <si>
    <t>Montgomery,Ryan L</t>
  </si>
  <si>
    <t>Montmorency,Johnathan R</t>
  </si>
  <si>
    <t>Montrose,Telisecia A</t>
  </si>
  <si>
    <t>Moody,Joshua A</t>
  </si>
  <si>
    <t>Moody,Krystal Y</t>
  </si>
  <si>
    <t>Moody,Todd A</t>
  </si>
  <si>
    <t>Moon,Lydia M</t>
  </si>
  <si>
    <t>Moore,Andre T</t>
  </si>
  <si>
    <t>Moore,Bryant D</t>
  </si>
  <si>
    <t>Moore,Darren</t>
  </si>
  <si>
    <t>Moore,DaSean A</t>
  </si>
  <si>
    <t>Moore,Jordan G</t>
  </si>
  <si>
    <t>Moore,Qiana T</t>
  </si>
  <si>
    <t>Moore,Richard L</t>
  </si>
  <si>
    <t>Moore,Robert C</t>
  </si>
  <si>
    <t>Moore,Sandra L</t>
  </si>
  <si>
    <t>Moore,Shawn L</t>
  </si>
  <si>
    <t>Analyst/Programmer II</t>
  </si>
  <si>
    <t>Moore,Shyheim R</t>
  </si>
  <si>
    <t>Moore,Spencer S</t>
  </si>
  <si>
    <t>Moore,Thomas O</t>
  </si>
  <si>
    <t>Moorhead,Robert J</t>
  </si>
  <si>
    <t>Morales Jr,Ronaldo E</t>
  </si>
  <si>
    <t>Morales,Cristian</t>
  </si>
  <si>
    <t>Morales,Jose A</t>
  </si>
  <si>
    <t>Morales,Nelson</t>
  </si>
  <si>
    <t>Morales-Mendez,Kenneth</t>
  </si>
  <si>
    <t>Moran,Michael A</t>
  </si>
  <si>
    <t>More,Tavon S</t>
  </si>
  <si>
    <t>Morgan,Sean C</t>
  </si>
  <si>
    <t>Moro,Manuel A</t>
  </si>
  <si>
    <t>Morozin,John V</t>
  </si>
  <si>
    <t>Morris Jr,Robert W</t>
  </si>
  <si>
    <t>Morrison,Latrice N</t>
  </si>
  <si>
    <t>Morroni Jr,Raymond A</t>
  </si>
  <si>
    <t>Morse,Nancy I</t>
  </si>
  <si>
    <t>Morton,Jordan C</t>
  </si>
  <si>
    <t>Morton,Wendy K</t>
  </si>
  <si>
    <t>Mosca,Antonio E</t>
  </si>
  <si>
    <t>Moschera,Kyle B</t>
  </si>
  <si>
    <t>Moses III,David</t>
  </si>
  <si>
    <t>Moses Jr,James D</t>
  </si>
  <si>
    <t>Moss,Calvin P</t>
  </si>
  <si>
    <t>Moulden,Aurlenota S</t>
  </si>
  <si>
    <t>Mox,Eric C</t>
  </si>
  <si>
    <t>Moxey,Gregory J</t>
  </si>
  <si>
    <t>Moynihan,David K</t>
  </si>
  <si>
    <t>Muhammad,Fareed</t>
  </si>
  <si>
    <t>Muir Jr,Donald R</t>
  </si>
  <si>
    <t>Muller,David J</t>
  </si>
  <si>
    <t>Mumey,Christopher T</t>
  </si>
  <si>
    <t>Munawar,Arsal C</t>
  </si>
  <si>
    <t>Mundy,Frank B</t>
  </si>
  <si>
    <t>Munoz,Manolo V</t>
  </si>
  <si>
    <t>Munyan,David B</t>
  </si>
  <si>
    <t>Murphy,Aidrine R</t>
  </si>
  <si>
    <t>Murphy,Bomani S</t>
  </si>
  <si>
    <t>Murphy,Daniel P</t>
  </si>
  <si>
    <t>Murphy,Daryl D</t>
  </si>
  <si>
    <t>Murphy,Jill M</t>
  </si>
  <si>
    <t>Murphy,Keenan P</t>
  </si>
  <si>
    <t>Murray III,Fred E</t>
  </si>
  <si>
    <t>Murray,Connor S</t>
  </si>
  <si>
    <t>Murray,Deborah</t>
  </si>
  <si>
    <t>Murray,Younetta</t>
  </si>
  <si>
    <t>Musema,Edson T</t>
  </si>
  <si>
    <t>Mustafa,Najiyyah M</t>
  </si>
  <si>
    <t>Musto,John J</t>
  </si>
  <si>
    <t>Aviation Maintenance Prog Supv</t>
  </si>
  <si>
    <t>Myer,Alexsandro J</t>
  </si>
  <si>
    <t>Myers,Heather D</t>
  </si>
  <si>
    <t>Myers,Jacob T</t>
  </si>
  <si>
    <t>Naccari-Mueller,Tyler J</t>
  </si>
  <si>
    <t>Nadeau,Brian J</t>
  </si>
  <si>
    <t>Nagle,Andrew J</t>
  </si>
  <si>
    <t>Nagovich,Valentine</t>
  </si>
  <si>
    <t>Namunyu,Brian A</t>
  </si>
  <si>
    <t>Nanna Jr,Louis C</t>
  </si>
  <si>
    <t>Narmouq,Farah S</t>
  </si>
  <si>
    <t>Natale,Vincent J</t>
  </si>
  <si>
    <t>Nauman,Kenneth L</t>
  </si>
  <si>
    <t>Navarro,Eddys</t>
  </si>
  <si>
    <t>Nave Jr,William H</t>
  </si>
  <si>
    <t>Naylor III,Walter H</t>
  </si>
  <si>
    <t>Naylor,Roy C</t>
  </si>
  <si>
    <t>Negron,Kelvin O</t>
  </si>
  <si>
    <t>Negron,Porfirio</t>
  </si>
  <si>
    <t>Negron-Santiago,Ashley A</t>
  </si>
  <si>
    <t>Nehms,Haley M</t>
  </si>
  <si>
    <t>Neisser,Emily P</t>
  </si>
  <si>
    <t>Nelson,Akeem O</t>
  </si>
  <si>
    <t>Nelson,Anna L</t>
  </si>
  <si>
    <t>Nelson,Chemene M</t>
  </si>
  <si>
    <t>Nelson,Damon L</t>
  </si>
  <si>
    <t>Nelson,Danielle L</t>
  </si>
  <si>
    <t>Nelson,Lanesha S</t>
  </si>
  <si>
    <t>Nelson,Norman A</t>
  </si>
  <si>
    <t>Nelson,Yolanda A</t>
  </si>
  <si>
    <t>Neptune,Mark M</t>
  </si>
  <si>
    <t>Nero,Edward M</t>
  </si>
  <si>
    <t>Nestor,Wayne A</t>
  </si>
  <si>
    <t>Neverdon,David</t>
  </si>
  <si>
    <t>Newberg,Ethan R</t>
  </si>
  <si>
    <t>Newkirk,Benjamin T</t>
  </si>
  <si>
    <t>Newman,Sheena I</t>
  </si>
  <si>
    <t>Newton,Michael P</t>
  </si>
  <si>
    <t>Nguyen,Christopher H</t>
  </si>
  <si>
    <t>Nicholl,Michael D</t>
  </si>
  <si>
    <t>Nichols,Carnell L</t>
  </si>
  <si>
    <t>Nichols,Sean D</t>
  </si>
  <si>
    <t>Nicholson,Daniel T</t>
  </si>
  <si>
    <t>NICHOLSON,DION M</t>
  </si>
  <si>
    <t>Nickles,William E</t>
  </si>
  <si>
    <t>Nicolas,Hans A</t>
  </si>
  <si>
    <t>Niedermeier,Gary G</t>
  </si>
  <si>
    <t>Nieves,Heriberto</t>
  </si>
  <si>
    <t>Nieves,Luis M</t>
  </si>
  <si>
    <t>Nixon,Gary A</t>
  </si>
  <si>
    <t>Motor Pool Worker I</t>
  </si>
  <si>
    <t>Noel,Iris N</t>
  </si>
  <si>
    <t>Noesi,Darwin S</t>
  </si>
  <si>
    <t>Nolan,John K</t>
  </si>
  <si>
    <t>Nolan,Kelley</t>
  </si>
  <si>
    <t>Grants Procurement Officer</t>
  </si>
  <si>
    <t>Nolan,Roger W</t>
  </si>
  <si>
    <t>Nolan-Anderson,Michael E</t>
  </si>
  <si>
    <t>Nolet,Jean P</t>
  </si>
  <si>
    <t>Noratel,Jessica L</t>
  </si>
  <si>
    <t>Norris,Michael K</t>
  </si>
  <si>
    <t>Northan,Danesha L</t>
  </si>
  <si>
    <t>Novak,Zachary J</t>
  </si>
  <si>
    <t>Nowell,Charlene A</t>
  </si>
  <si>
    <t>Nunez,Adriel</t>
  </si>
  <si>
    <t>Nunn,Christopher J</t>
  </si>
  <si>
    <t>Nuttroy,Carmella</t>
  </si>
  <si>
    <t>Nyberg,Christopher D</t>
  </si>
  <si>
    <t>Obot,Emmanuel O</t>
  </si>
  <si>
    <t>Obot,Marcella R</t>
  </si>
  <si>
    <t>O'Brien,James T</t>
  </si>
  <si>
    <t>O'Connor,Ryan A</t>
  </si>
  <si>
    <t>O'Dell,Alec L</t>
  </si>
  <si>
    <t>O'Dell,Steven A</t>
  </si>
  <si>
    <t>Odom,Anthony A</t>
  </si>
  <si>
    <t>Ohin,Stephane A</t>
  </si>
  <si>
    <t>Ohmstede,Erick M</t>
  </si>
  <si>
    <t>Ojeda,Ricardo B</t>
  </si>
  <si>
    <t>Olds,Charlotte B</t>
  </si>
  <si>
    <t>O'Leary,Brendan J</t>
  </si>
  <si>
    <t>Oliva,Justin A</t>
  </si>
  <si>
    <t>Oliver,Juan T</t>
  </si>
  <si>
    <t>Oliver,Kristopher G</t>
  </si>
  <si>
    <t>Oliver,Ryan J</t>
  </si>
  <si>
    <t>Oliver,Tayvon M</t>
  </si>
  <si>
    <t>Olivera-Soto,Angel R</t>
  </si>
  <si>
    <t>Olivo,Modesto A</t>
  </si>
  <si>
    <t>Olson,Steven P</t>
  </si>
  <si>
    <t>Olszak,Michael J</t>
  </si>
  <si>
    <t>ONeale,Denise S</t>
  </si>
  <si>
    <t>O'Neil,Terri</t>
  </si>
  <si>
    <t>Opher,Paulette A</t>
  </si>
  <si>
    <t>Oquendo,Angelica J</t>
  </si>
  <si>
    <t>Oree,C V</t>
  </si>
  <si>
    <t>Orellana,Rafael E</t>
  </si>
  <si>
    <t>Orisadele,Babatunde</t>
  </si>
  <si>
    <t>Ortiz Del Valle,Eduardo M</t>
  </si>
  <si>
    <t>Ortiz,Adrian V</t>
  </si>
  <si>
    <t>Ortiz,Michael A</t>
  </si>
  <si>
    <t>Ortiz,Wilfredo M</t>
  </si>
  <si>
    <t>Ortiz-Berrios,Alvin</t>
  </si>
  <si>
    <t>Ortiz-Lopez,Felix A</t>
  </si>
  <si>
    <t>O'Shea,Katelyn I</t>
  </si>
  <si>
    <t>Oster,Kristopher E</t>
  </si>
  <si>
    <t>Ostrander,Gregory W</t>
  </si>
  <si>
    <t>O'Sullivan,Michael D</t>
  </si>
  <si>
    <t>Oswald,Eric H</t>
  </si>
  <si>
    <t>Ott,Christopher W</t>
  </si>
  <si>
    <t>Ottey,Stanley K</t>
  </si>
  <si>
    <t>Owens,Ahkeel G</t>
  </si>
  <si>
    <t>Owens,Dominique</t>
  </si>
  <si>
    <t>Owens,Renard</t>
  </si>
  <si>
    <t>Owens,Vernon B</t>
  </si>
  <si>
    <t>Oxendine,Daniel R</t>
  </si>
  <si>
    <t>Padilla-Santos,Kewanee E</t>
  </si>
  <si>
    <t>Padin,Justo V</t>
  </si>
  <si>
    <t>Page Jr,Arthur W</t>
  </si>
  <si>
    <t>Paige,Davidia L</t>
  </si>
  <si>
    <t>Paige,Karl</t>
  </si>
  <si>
    <t>Paige,Rhonda S</t>
  </si>
  <si>
    <t>Palmer,Timothy L</t>
  </si>
  <si>
    <t>Paltoo,Anim</t>
  </si>
  <si>
    <t>Pan,Hongde</t>
  </si>
  <si>
    <t>Pangaro,Eric D</t>
  </si>
  <si>
    <t>Paracha,Humza M</t>
  </si>
  <si>
    <t>Paradise,John J</t>
  </si>
  <si>
    <t>Paredes,Rafael</t>
  </si>
  <si>
    <t>Parker Johnson,Dorothia</t>
  </si>
  <si>
    <t>Parker Jr,Andre E</t>
  </si>
  <si>
    <t>Parker Jr,Zachary</t>
  </si>
  <si>
    <t>Parker,Andrew J</t>
  </si>
  <si>
    <t>Parker,Darryl</t>
  </si>
  <si>
    <t>Parker,Gregory D</t>
  </si>
  <si>
    <t>Parker,Jarod M</t>
  </si>
  <si>
    <t>Parker,Johnathon P</t>
  </si>
  <si>
    <t>Parker,Reginald</t>
  </si>
  <si>
    <t>Parker,Stacey L</t>
  </si>
  <si>
    <t>Parker,Tia L</t>
  </si>
  <si>
    <t>Parker,Trevor J</t>
  </si>
  <si>
    <t>Parks,Delbert R</t>
  </si>
  <si>
    <t>Parks,Kimberly A</t>
  </si>
  <si>
    <t>Parks,Robert A</t>
  </si>
  <si>
    <t>Parlett,Shawn M</t>
  </si>
  <si>
    <t>Parris,Teddy E</t>
  </si>
  <si>
    <t>Parrott,Tiffani A</t>
  </si>
  <si>
    <t>Pasay,Amanda L</t>
  </si>
  <si>
    <t>Pase,Jarad M</t>
  </si>
  <si>
    <t>Pashkevich,Mark A</t>
  </si>
  <si>
    <t>Patoska,Matthew A</t>
  </si>
  <si>
    <t>Patrick,Devonte S</t>
  </si>
  <si>
    <t>Patterson,Brian C</t>
  </si>
  <si>
    <t>Patzman,Kenneth R</t>
  </si>
  <si>
    <t>Paul,David M</t>
  </si>
  <si>
    <t>Paul,Guy E</t>
  </si>
  <si>
    <t>Paul,Thomas G</t>
  </si>
  <si>
    <t>Pawley,Harry A</t>
  </si>
  <si>
    <t>Payne,Jasman T</t>
  </si>
  <si>
    <t>Payne,Michael C</t>
  </si>
  <si>
    <t>Payton,Eric A</t>
  </si>
  <si>
    <t>Peake,Dawn</t>
  </si>
  <si>
    <t>Pearson,Brian E</t>
  </si>
  <si>
    <t>Peck,Damon A</t>
  </si>
  <si>
    <t>Peer,John R</t>
  </si>
  <si>
    <t>Pegues,Joy A</t>
  </si>
  <si>
    <t>Penn Bryant,Valerie A</t>
  </si>
  <si>
    <t>Pennington,Demetria Y</t>
  </si>
  <si>
    <t>Percell Jr,Tharmon</t>
  </si>
  <si>
    <t>Pereira,Paulo J</t>
  </si>
  <si>
    <t>Pereira,Rodrigo O</t>
  </si>
  <si>
    <t>Perez Herrarte,Marco V</t>
  </si>
  <si>
    <t>Perez,April E</t>
  </si>
  <si>
    <t>Perez,Armando</t>
  </si>
  <si>
    <t>Perez,Eric J</t>
  </si>
  <si>
    <t>Perez,Jorge A</t>
  </si>
  <si>
    <t>Perez,Maria</t>
  </si>
  <si>
    <t>Perez,Michael J</t>
  </si>
  <si>
    <t>Perez-Diaz,Juan G</t>
  </si>
  <si>
    <t>Perfetto,John J</t>
  </si>
  <si>
    <t>Peroza,Johnathan M</t>
  </si>
  <si>
    <t>Perrin,Randolph B</t>
  </si>
  <si>
    <t>Perry,Colin L</t>
  </si>
  <si>
    <t>Perry,Keith D</t>
  </si>
  <si>
    <t>Perry,Kenneth F</t>
  </si>
  <si>
    <t>Aviation Mech Air &amp; Powerplant</t>
  </si>
  <si>
    <t>Perry,Lawrence I</t>
  </si>
  <si>
    <t>Perry,Michael D</t>
  </si>
  <si>
    <t>Perry,Rico M</t>
  </si>
  <si>
    <t>Perry,Ryan S</t>
  </si>
  <si>
    <t>Persico,Robert L</t>
  </si>
  <si>
    <t>Peters Jr,Glenn A</t>
  </si>
  <si>
    <t>Peters,C J</t>
  </si>
  <si>
    <t>Peters,Monique F</t>
  </si>
  <si>
    <t>Peterson,Brittany B</t>
  </si>
  <si>
    <t>Peterson,Charlotte A</t>
  </si>
  <si>
    <t>Peterson,Sheree D</t>
  </si>
  <si>
    <t>Petryszak,Joseph M</t>
  </si>
  <si>
    <t>Pettiford,Gerard L</t>
  </si>
  <si>
    <t>Pevarnik,Daniel T</t>
  </si>
  <si>
    <t>Pfeiler,Thomas M</t>
  </si>
  <si>
    <t>Pham,Dien H</t>
  </si>
  <si>
    <t>Phillips Moore,Cynthia L</t>
  </si>
  <si>
    <t>Phillips,Kenneth D</t>
  </si>
  <si>
    <t>Phipps,Franklin R</t>
  </si>
  <si>
    <t>Piatek,Wojciech M</t>
  </si>
  <si>
    <t>Pierre,Kimberly L</t>
  </si>
  <si>
    <t>Pierre,Ludgens</t>
  </si>
  <si>
    <t>Pietryak,David W</t>
  </si>
  <si>
    <t>Pilkerton,William</t>
  </si>
  <si>
    <t>Pineda,Carlos A</t>
  </si>
  <si>
    <t>Pineda,Joseph G</t>
  </si>
  <si>
    <t>Pinheiro,Richard A</t>
  </si>
  <si>
    <t>Pinkett,Jerrod D</t>
  </si>
  <si>
    <t>Pinto,Eduardo D</t>
  </si>
  <si>
    <t>Pitocchelli,Julie A</t>
  </si>
  <si>
    <t>Pitts,Anita C</t>
  </si>
  <si>
    <t>Pitts,Deirtra A</t>
  </si>
  <si>
    <t>Pitts,Monique D</t>
  </si>
  <si>
    <t>Plaisance,Luc A</t>
  </si>
  <si>
    <t>Plater,Jacques A</t>
  </si>
  <si>
    <t>Plimack,Marcy L</t>
  </si>
  <si>
    <t>Plummer,Christopher H</t>
  </si>
  <si>
    <t>Poist,John</t>
  </si>
  <si>
    <t>Poke,Tanika C</t>
  </si>
  <si>
    <t>Polanco,Andretti F</t>
  </si>
  <si>
    <t>Polanco,Giusseppe A</t>
  </si>
  <si>
    <t>Polanco,Phill J</t>
  </si>
  <si>
    <t>Polanco,Ramon E</t>
  </si>
  <si>
    <t>POLICART,CLAUDE R</t>
  </si>
  <si>
    <t>Pool,Michael R</t>
  </si>
  <si>
    <t>Pope,Randy J</t>
  </si>
  <si>
    <t>Popham,Alexandria C</t>
  </si>
  <si>
    <t>Popp III,Daniel H</t>
  </si>
  <si>
    <t>Poremski,Dylan F</t>
  </si>
  <si>
    <t>Poremski,Joseph J</t>
  </si>
  <si>
    <t>Porter,Holly A</t>
  </si>
  <si>
    <t>Porter,Robert W</t>
  </si>
  <si>
    <t>Porter,Savannah A</t>
  </si>
  <si>
    <t>Porter,William G</t>
  </si>
  <si>
    <t>Post,Christy A</t>
  </si>
  <si>
    <t>Potter,Danalee M</t>
  </si>
  <si>
    <t>Potter,John D</t>
  </si>
  <si>
    <t>Poudel,Om P</t>
  </si>
  <si>
    <t>Poulsen,Brooks L</t>
  </si>
  <si>
    <t>Pouokam,Juelie M</t>
  </si>
  <si>
    <t>Pow,Matthew D</t>
  </si>
  <si>
    <t>Powden,Nicholas L</t>
  </si>
  <si>
    <t>Powell,Angela C</t>
  </si>
  <si>
    <t>Powell,Damion M</t>
  </si>
  <si>
    <t>Prachniak,Anthony V</t>
  </si>
  <si>
    <t>Prado,Jorge A</t>
  </si>
  <si>
    <t>Prasad,Niraj</t>
  </si>
  <si>
    <t>Pratt,Olen A</t>
  </si>
  <si>
    <t>Presberry,Angelia M</t>
  </si>
  <si>
    <t>Presberry,Berdell L</t>
  </si>
  <si>
    <t>Preston,Kiam L</t>
  </si>
  <si>
    <t>Preston,Natalie N</t>
  </si>
  <si>
    <t>Preston,Sabrina P</t>
  </si>
  <si>
    <t>Price,Donna B</t>
  </si>
  <si>
    <t>Price,Edna M</t>
  </si>
  <si>
    <t>Price,Gregory</t>
  </si>
  <si>
    <t>Price,James L</t>
  </si>
  <si>
    <t>Price,Kenton J</t>
  </si>
  <si>
    <t>Price,Michelle L</t>
  </si>
  <si>
    <t>Price,Shanice L</t>
  </si>
  <si>
    <t>Price,Sterling J</t>
  </si>
  <si>
    <t>Pride,Courtney</t>
  </si>
  <si>
    <t>Pride,Lamont</t>
  </si>
  <si>
    <t>Pringle,Andre M</t>
  </si>
  <si>
    <t>Pritchard,Brandon L</t>
  </si>
  <si>
    <t>Provow,Brenden S</t>
  </si>
  <si>
    <t>Puello,Irene D</t>
  </si>
  <si>
    <t>Pujols,Anthony</t>
  </si>
  <si>
    <t>Pultro,Joshua M</t>
  </si>
  <si>
    <t>Pumphrey,Edith R</t>
  </si>
  <si>
    <t>Purcell,Garnell L</t>
  </si>
  <si>
    <t>Purtell,Richard E</t>
  </si>
  <si>
    <t>Pusloskie Jr,Michael J</t>
  </si>
  <si>
    <t>Quaranto,Daniel P</t>
  </si>
  <si>
    <t>Quase,Jacob B</t>
  </si>
  <si>
    <t>Queen,Antonio A</t>
  </si>
  <si>
    <t>Queen,Raymond</t>
  </si>
  <si>
    <t>Queen,Tiffany M</t>
  </si>
  <si>
    <t>Queensbury,Lance D</t>
  </si>
  <si>
    <t>Quenzer,Ericka M</t>
  </si>
  <si>
    <t>Quick Jr,Robert J</t>
  </si>
  <si>
    <t>Quigley,William J</t>
  </si>
  <si>
    <t>Quillin,Joel P</t>
  </si>
  <si>
    <t>Quinones,Ana M</t>
  </si>
  <si>
    <t>Quirindongo,Dana M</t>
  </si>
  <si>
    <t>Quomony,Cheryl D</t>
  </si>
  <si>
    <t>Rabinowitz,Yitzchok Z</t>
  </si>
  <si>
    <t>Radchenko,Yekaterina V</t>
  </si>
  <si>
    <t>Radcliffe,Brittney J</t>
  </si>
  <si>
    <t>Rager,John F</t>
  </si>
  <si>
    <t>Ragin,Elijah Q</t>
  </si>
  <si>
    <t>Ragland,Eric T</t>
  </si>
  <si>
    <t>Rago,Andrew I</t>
  </si>
  <si>
    <t>Raheem,Shelia S</t>
  </si>
  <si>
    <t>Raickett,Jamal H</t>
  </si>
  <si>
    <t>Raimondi,Vincent P</t>
  </si>
  <si>
    <t>Ralph,Brian J</t>
  </si>
  <si>
    <t>Ramberg,Kenneth J</t>
  </si>
  <si>
    <t>Ramirez Perez,Rafael A</t>
  </si>
  <si>
    <t>Ramirez,Rosa R</t>
  </si>
  <si>
    <t>Ramsey,Bernard M</t>
  </si>
  <si>
    <t>Ramsey,Mitchell P</t>
  </si>
  <si>
    <t>Randall,Shawntad V</t>
  </si>
  <si>
    <t>Randolph Jr,Ronnie E</t>
  </si>
  <si>
    <t>Randolph,Carl A</t>
  </si>
  <si>
    <t>Raney,Ryan J</t>
  </si>
  <si>
    <t>Rasheed,Hassan A</t>
  </si>
  <si>
    <t>Rawlings,Kellye A</t>
  </si>
  <si>
    <t>Rawlins Jr,Clyde</t>
  </si>
  <si>
    <t>Ray Jr,Owen M</t>
  </si>
  <si>
    <t>Ray,Daniel W</t>
  </si>
  <si>
    <t>Ray,Francine</t>
  </si>
  <si>
    <t>Reass,Ryan W</t>
  </si>
  <si>
    <t>Recine,Joseph A</t>
  </si>
  <si>
    <t>Recupero,Steven G</t>
  </si>
  <si>
    <t>Reddy,Peter P</t>
  </si>
  <si>
    <t>Redfern,Maisha M</t>
  </si>
  <si>
    <t>Redhead,Kelvin S</t>
  </si>
  <si>
    <t>Reed,Jacob R</t>
  </si>
  <si>
    <t>Reed,Kareem R</t>
  </si>
  <si>
    <t>Reed,Keon L</t>
  </si>
  <si>
    <t>Reed,Michael L</t>
  </si>
  <si>
    <t>Reed,Robin C</t>
  </si>
  <si>
    <t>Reed,Steven M</t>
  </si>
  <si>
    <t>Reed,Takiyha Y</t>
  </si>
  <si>
    <t>Reed,Therman</t>
  </si>
  <si>
    <t>Reedy,Eric M</t>
  </si>
  <si>
    <t>Reese,Shante T</t>
  </si>
  <si>
    <t>Reich III,Charles M</t>
  </si>
  <si>
    <t>Reichart,Michael A</t>
  </si>
  <si>
    <t>Reichenberg,Shawn M</t>
  </si>
  <si>
    <t>Reid,Scott J</t>
  </si>
  <si>
    <t>Reiner,Daniel S</t>
  </si>
  <si>
    <t>Reinhard,Dennis J</t>
  </si>
  <si>
    <t>Remy,Richard A</t>
  </si>
  <si>
    <t>Restituyo,Julian</t>
  </si>
  <si>
    <t>Reynolds,Michael M</t>
  </si>
  <si>
    <t>Reynolds,Randolph</t>
  </si>
  <si>
    <t>Reynolds,Victoria L</t>
  </si>
  <si>
    <t>Rhoden,James</t>
  </si>
  <si>
    <t>Riaza Giraldo,Jorge L</t>
  </si>
  <si>
    <t>Rice,Brian S</t>
  </si>
  <si>
    <t>Richards,Bette S</t>
  </si>
  <si>
    <t>Richardson,Angel C</t>
  </si>
  <si>
    <t>Richardson,David T</t>
  </si>
  <si>
    <t>Richardson,Martin G</t>
  </si>
  <si>
    <t>Richardson,Regina I</t>
  </si>
  <si>
    <t>Richburg,Stacy T</t>
  </si>
  <si>
    <t>Richter,Taylor B</t>
  </si>
  <si>
    <t>Ricketts,James R</t>
  </si>
  <si>
    <t>Ricketts,Milton H</t>
  </si>
  <si>
    <t>Ricks,DeRond J</t>
  </si>
  <si>
    <t>Ridley,Bruce W</t>
  </si>
  <si>
    <t>Riehl,David T</t>
  </si>
  <si>
    <t>Righter,Brian J</t>
  </si>
  <si>
    <t>Riha,Lisa M</t>
  </si>
  <si>
    <t>Riker,Jonathan V</t>
  </si>
  <si>
    <t>Riley III,Leon P</t>
  </si>
  <si>
    <t>Riley,Leon P</t>
  </si>
  <si>
    <t>Rill,Donna L</t>
  </si>
  <si>
    <t>Rinehart,Ronald S</t>
  </si>
  <si>
    <t>Ring,Natalie L</t>
  </si>
  <si>
    <t>Rios-Arroyo,Nydia E</t>
  </si>
  <si>
    <t>Riser,Michael A</t>
  </si>
  <si>
    <t>Ritter,Sarah M</t>
  </si>
  <si>
    <t>Rivas,Juan L</t>
  </si>
  <si>
    <t>Rivera Centeno,Ramsey X</t>
  </si>
  <si>
    <t>Rivera Jr,Victor I</t>
  </si>
  <si>
    <t>Rivera,Christopher</t>
  </si>
  <si>
    <t>Rivera,Daymieon E</t>
  </si>
  <si>
    <t>Rivera,Edmanuel</t>
  </si>
  <si>
    <t>Rivera,Elvin J</t>
  </si>
  <si>
    <t>Rivera,Gabriel A</t>
  </si>
  <si>
    <t>Rivera,Jeffrey O</t>
  </si>
  <si>
    <t>Rivera,Michael S</t>
  </si>
  <si>
    <t>Rivera,Natasha M</t>
  </si>
  <si>
    <t>Rivera,Raul</t>
  </si>
  <si>
    <t>Rivera,William</t>
  </si>
  <si>
    <t>Rivera-Cuevas,Carlos X</t>
  </si>
  <si>
    <t>Rivera-Martinez,Carlos J</t>
  </si>
  <si>
    <t>Rivera-Ocasio,Ismael K</t>
  </si>
  <si>
    <t>Rivera-Quinones,Kevin O</t>
  </si>
  <si>
    <t>Rivera-Rodriguez,Jose J</t>
  </si>
  <si>
    <t>Robar,Russell S</t>
  </si>
  <si>
    <t>Robbins,Richard L</t>
  </si>
  <si>
    <t>Robert,Thomas M</t>
  </si>
  <si>
    <t>Roberts,Casey L</t>
  </si>
  <si>
    <t>Roberts,Joseph W</t>
  </si>
  <si>
    <t>Motor Pool Worker II</t>
  </si>
  <si>
    <t>Roberts,Kelsey R</t>
  </si>
  <si>
    <t>Roberts,Roy J</t>
  </si>
  <si>
    <t>Robertson,Marisa O</t>
  </si>
  <si>
    <t>Robinson,Aaron</t>
  </si>
  <si>
    <t>Robinson,Alan D</t>
  </si>
  <si>
    <t>Robinson,John B</t>
  </si>
  <si>
    <t>Robinson,John C</t>
  </si>
  <si>
    <t>Robinson,Lisa D</t>
  </si>
  <si>
    <t>Robinson,Matthew W</t>
  </si>
  <si>
    <t>Robinson,Sharon A</t>
  </si>
  <si>
    <t>Robinson,Stephane</t>
  </si>
  <si>
    <t>Robinson,Stephannie V</t>
  </si>
  <si>
    <t>Robles Mejia,Kenny J</t>
  </si>
  <si>
    <t>Robles,Adam N</t>
  </si>
  <si>
    <t>Robles,Enmanuel D</t>
  </si>
  <si>
    <t>Robles-Castro,Carlos J</t>
  </si>
  <si>
    <t>Rochford,Liam E</t>
  </si>
  <si>
    <t>Rocks,Michael J</t>
  </si>
  <si>
    <t>Rodgers,Chanae M</t>
  </si>
  <si>
    <t>Rodgers,Joseph</t>
  </si>
  <si>
    <t>Rodgers,Rena R</t>
  </si>
  <si>
    <t>Rodowsky,Thomas B</t>
  </si>
  <si>
    <t>Rodriguez,Agustin</t>
  </si>
  <si>
    <t>Rodriguez,Andres</t>
  </si>
  <si>
    <t>Rodriguez,Hassan</t>
  </si>
  <si>
    <t>Rodriguez,Jose A</t>
  </si>
  <si>
    <t>Rodriguez,Juan R</t>
  </si>
  <si>
    <t>Rodriguez,Kristopher M</t>
  </si>
  <si>
    <t>Rodriguez,Linda I</t>
  </si>
  <si>
    <t>Rodriguez,Miguel A</t>
  </si>
  <si>
    <t>Rodriguez,Omar D</t>
  </si>
  <si>
    <t>Rodriguez,Roberto</t>
  </si>
  <si>
    <t>Rodriguez-Berrios,Alexander J</t>
  </si>
  <si>
    <t>Rodriguez-Ramos,Alex M</t>
  </si>
  <si>
    <t>Roepcke,Kurt F</t>
  </si>
  <si>
    <t>Roeser,Kevin R</t>
  </si>
  <si>
    <t>Rogers,Kirsten M</t>
  </si>
  <si>
    <t>Rogers,Norman W</t>
  </si>
  <si>
    <t>Rogers-Salmond,Chalonda M</t>
  </si>
  <si>
    <t>Rojas Nunez,Juan P</t>
  </si>
  <si>
    <t>Rojas,Delira</t>
  </si>
  <si>
    <t>Rojas,William R</t>
  </si>
  <si>
    <t>Roland,Sharon D</t>
  </si>
  <si>
    <t>Roles Jr,Nathan</t>
  </si>
  <si>
    <t>Rollhauser Jr,Charles M</t>
  </si>
  <si>
    <t>Rollins,Joanna</t>
  </si>
  <si>
    <t>Rollins,Serina L</t>
  </si>
  <si>
    <t>Rollins,Shakira N</t>
  </si>
  <si>
    <t>Roman,Jose D</t>
  </si>
  <si>
    <t>Romeo,John A</t>
  </si>
  <si>
    <t>Romeo,Timothy E</t>
  </si>
  <si>
    <t>Romey,Stephen A</t>
  </si>
  <si>
    <t>Roney Jr,Jerry L</t>
  </si>
  <si>
    <t>Rosa-Caldero,Orlando D</t>
  </si>
  <si>
    <t>Rosado,Alexandra</t>
  </si>
  <si>
    <t>Rosado,Joseph W</t>
  </si>
  <si>
    <t>Rosales,Sebastian A</t>
  </si>
  <si>
    <t>Rose,Brian W</t>
  </si>
  <si>
    <t>Rose,Jay R</t>
  </si>
  <si>
    <t>Rose,Nigel C</t>
  </si>
  <si>
    <t>Rose,Steven N</t>
  </si>
  <si>
    <t>Rosenberger,Wesley B</t>
  </si>
  <si>
    <t>Rosenblatt,John C</t>
  </si>
  <si>
    <t>Rosenblatt,Joshua E</t>
  </si>
  <si>
    <t>Rosier,James W</t>
  </si>
  <si>
    <t>Rosier,Steven N</t>
  </si>
  <si>
    <t>Ross,Kenneth D</t>
  </si>
  <si>
    <t>Ross,Lakeia T</t>
  </si>
  <si>
    <t>Ross,Robert R</t>
  </si>
  <si>
    <t>Rosser,Jesse H</t>
  </si>
  <si>
    <t>Rotell,Albert J</t>
  </si>
  <si>
    <t>Rouse,Richard E</t>
  </si>
  <si>
    <t>Roussey,Seth J</t>
  </si>
  <si>
    <t>Routh,Brittany T</t>
  </si>
  <si>
    <t>Rowlett,Jasmin N</t>
  </si>
  <si>
    <t>Roy,Nicole D</t>
  </si>
  <si>
    <t>Rudin,Bryan T</t>
  </si>
  <si>
    <t>Ruffin,Deborah E</t>
  </si>
  <si>
    <t>Ruhling,Cody M</t>
  </si>
  <si>
    <t>Ruhling,Zachary S</t>
  </si>
  <si>
    <t>Ruiz,Briana M</t>
  </si>
  <si>
    <t>Ruiz,Luis A</t>
  </si>
  <si>
    <t>Rumber,Anthony</t>
  </si>
  <si>
    <t>Runaldue,Haley A</t>
  </si>
  <si>
    <t>Rush,Eric P</t>
  </si>
  <si>
    <t>Russell,Bryant K</t>
  </si>
  <si>
    <t>Russell,Jamieson E</t>
  </si>
  <si>
    <t>Russo,Arnold P</t>
  </si>
  <si>
    <t>Rutkowski,Mark A</t>
  </si>
  <si>
    <t>Rutledge,Tyler R</t>
  </si>
  <si>
    <t>Rutzen,Joshua S</t>
  </si>
  <si>
    <t>Ryan Johnson,Antoinette</t>
  </si>
  <si>
    <t>Ryan,Gene S</t>
  </si>
  <si>
    <t>Ryan,Meghan M</t>
  </si>
  <si>
    <t>Ryan,Thomas W</t>
  </si>
  <si>
    <t>Ryce III,John D</t>
  </si>
  <si>
    <t>Ryckman,Travis M</t>
  </si>
  <si>
    <t>Rynn,John T</t>
  </si>
  <si>
    <t>Sabatino,Angela M</t>
  </si>
  <si>
    <t>Sabb Jr,Howard N</t>
  </si>
  <si>
    <t>Sabb,Janell</t>
  </si>
  <si>
    <t>Sagner,Jeremy M</t>
  </si>
  <si>
    <t>Saini,Gurdit S</t>
  </si>
  <si>
    <t>Salcedo,Abdiel A</t>
  </si>
  <si>
    <t>Sale,Katherine A</t>
  </si>
  <si>
    <t>Salefski,Daniel W</t>
  </si>
  <si>
    <t>Sall,Alhassane A</t>
  </si>
  <si>
    <t>Salmon,Brian M</t>
  </si>
  <si>
    <t>Salmon,Dorian</t>
  </si>
  <si>
    <t>Salters,Jasmine</t>
  </si>
  <si>
    <t>Salyers,Alesha D</t>
  </si>
  <si>
    <t>Samol-Velez,Alberto A</t>
  </si>
  <si>
    <t>Sample,Sherie L</t>
  </si>
  <si>
    <t>Sampson,Byron A</t>
  </si>
  <si>
    <t>Samuels,Joseph A</t>
  </si>
  <si>
    <t>Sanchez,Brandon A</t>
  </si>
  <si>
    <t>Sanchez,Carlos D</t>
  </si>
  <si>
    <t>Sanchez,Kenneth J</t>
  </si>
  <si>
    <t>Sanchez,Roberto S</t>
  </si>
  <si>
    <t>Sanders Jr,Franklin</t>
  </si>
  <si>
    <t>Sanders,Marcus D</t>
  </si>
  <si>
    <t>Sanders,Tommy</t>
  </si>
  <si>
    <t>Sanfeliz-Perez,Luis A</t>
  </si>
  <si>
    <t>Sanford,Robert H</t>
  </si>
  <si>
    <t>Sanni-Ojikutu,Ismail O</t>
  </si>
  <si>
    <t>Santana,Christian</t>
  </si>
  <si>
    <t>Santana,Keitha-Maria F</t>
  </si>
  <si>
    <t>Santiago,Alfredo</t>
  </si>
  <si>
    <t>Santiago,German G</t>
  </si>
  <si>
    <t>Santiago,Melvin</t>
  </si>
  <si>
    <t>Santiago,Miguel A</t>
  </si>
  <si>
    <t>Santiago-Rodriguez,Joseph</t>
  </si>
  <si>
    <t>Santinami,Aimee V</t>
  </si>
  <si>
    <t>Santos,Daniel</t>
  </si>
  <si>
    <t>Santos,Jeffrey L</t>
  </si>
  <si>
    <t>Santos,Roger L</t>
  </si>
  <si>
    <t>Santos-Roman,Jesus G</t>
  </si>
  <si>
    <t>Santucci Jr,Raymond P</t>
  </si>
  <si>
    <t>Sarette,Kayla A</t>
  </si>
  <si>
    <t>Sargent,Derreck R</t>
  </si>
  <si>
    <t>Satterfield,Helen G</t>
  </si>
  <si>
    <t>Sauerwald,Nicolas M</t>
  </si>
  <si>
    <t>Saunders,Antonio M</t>
  </si>
  <si>
    <t>Saunders,Jeanna V</t>
  </si>
  <si>
    <t>Saunders,Keira A</t>
  </si>
  <si>
    <t>Savadel,Keith E</t>
  </si>
  <si>
    <t>Savage,Gwendolyn L</t>
  </si>
  <si>
    <t>Scarborough,Robert E</t>
  </si>
  <si>
    <t>Scarff,Abigail M</t>
  </si>
  <si>
    <t>Schaeffer,Christian A</t>
  </si>
  <si>
    <t>Schaekel,Gary B</t>
  </si>
  <si>
    <t>Schanamann,Jospeh S</t>
  </si>
  <si>
    <t>Schappell,Dustin L</t>
  </si>
  <si>
    <t>Schlereth,Richard J</t>
  </si>
  <si>
    <t>Schmidt,Charles T</t>
  </si>
  <si>
    <t>Schmidt,Christopher M</t>
  </si>
  <si>
    <t>Schmidt,Erika L</t>
  </si>
  <si>
    <t>Schmitt,Jason A</t>
  </si>
  <si>
    <t>Schmitt,Jeffrey A</t>
  </si>
  <si>
    <t>Schneider,Frank</t>
  </si>
  <si>
    <t>Schreier,Edward C</t>
  </si>
  <si>
    <t>Schreven,John W</t>
  </si>
  <si>
    <t>Schreyer,C J</t>
  </si>
  <si>
    <t>Schuller,Thomas M</t>
  </si>
  <si>
    <t>Schurman,Terry L</t>
  </si>
  <si>
    <t>Scofield II,Erwin A</t>
  </si>
  <si>
    <t>Scoglio,James J</t>
  </si>
  <si>
    <t>Scott,Amy P</t>
  </si>
  <si>
    <t>Scott,Christopher G</t>
  </si>
  <si>
    <t>Scott,Donas A</t>
  </si>
  <si>
    <t>Scott,Elizabeth J</t>
  </si>
  <si>
    <t>Scott,Jessica N</t>
  </si>
  <si>
    <t>Scott,Karen P</t>
  </si>
  <si>
    <t>Scott,Kenneth N</t>
  </si>
  <si>
    <t>Scott,Kevin M</t>
  </si>
  <si>
    <t>Scott,Milton F</t>
  </si>
  <si>
    <t>Scott,Sheena S</t>
  </si>
  <si>
    <t>Scott,Theresa A</t>
  </si>
  <si>
    <t>Scott,Tyler G</t>
  </si>
  <si>
    <t>Scrivner,Tiesha J</t>
  </si>
  <si>
    <t>Scruggs,Jacquetta T</t>
  </si>
  <si>
    <t>Sedgwick,William A</t>
  </si>
  <si>
    <t>Segar,Herbert</t>
  </si>
  <si>
    <t>Seilenga,Francis R</t>
  </si>
  <si>
    <t>Seitler,Molly R</t>
  </si>
  <si>
    <t>Seivers,Daron V</t>
  </si>
  <si>
    <t>Sekou-Thomas,Ahmed R</t>
  </si>
  <si>
    <t>Semmler,Damian G</t>
  </si>
  <si>
    <t>Sentz,Tyler J</t>
  </si>
  <si>
    <t>Serrano,Deshawn</t>
  </si>
  <si>
    <t>Severin,Verna V</t>
  </si>
  <si>
    <t>Severino,Andres M</t>
  </si>
  <si>
    <t>Severson,Michael T</t>
  </si>
  <si>
    <t>Sexton,Daniel U</t>
  </si>
  <si>
    <t>Seymore,Catherine Y</t>
  </si>
  <si>
    <t>Seymour,Andrew S</t>
  </si>
  <si>
    <t>Shakir,Jamil W</t>
  </si>
  <si>
    <t>Shank,Amos C</t>
  </si>
  <si>
    <t>Sharma,Rajiv A</t>
  </si>
  <si>
    <t>Shaub,Steven L</t>
  </si>
  <si>
    <t>Shaurette,Jerome L</t>
  </si>
  <si>
    <t>Shaw,Pamela K</t>
  </si>
  <si>
    <t>Sheehan,John P</t>
  </si>
  <si>
    <t>Shelley,Luke C</t>
  </si>
  <si>
    <t>Shelton,Michael B</t>
  </si>
  <si>
    <t>Shepard,Brian J</t>
  </si>
  <si>
    <t>Shepard,Vanessa B</t>
  </si>
  <si>
    <t>Sheppard,Aaron M</t>
  </si>
  <si>
    <t>Sheppard,Troy T</t>
  </si>
  <si>
    <t>Sherman,David P</t>
  </si>
  <si>
    <t>Shetterly,Jimmy A</t>
  </si>
  <si>
    <t>Shields,Melissa P</t>
  </si>
  <si>
    <t>Shifflett,Norman L</t>
  </si>
  <si>
    <t>Shiflett,Billy E</t>
  </si>
  <si>
    <t>Shiflett,Jamie C</t>
  </si>
  <si>
    <t>Shillenn,Darryl K</t>
  </si>
  <si>
    <t>Shimer,Christopher C</t>
  </si>
  <si>
    <t>Shive,Timothy R</t>
  </si>
  <si>
    <t>Shockley,Ariana A</t>
  </si>
  <si>
    <t>Shoja,Nader</t>
  </si>
  <si>
    <t>Shorter,Jeffrey W</t>
  </si>
  <si>
    <t>Shroyer Jr,Douglas H</t>
  </si>
  <si>
    <t>Shuck,Joseph M</t>
  </si>
  <si>
    <t>Shugarman,Avraham L</t>
  </si>
  <si>
    <t>Shultzaberger,Andrew J</t>
  </si>
  <si>
    <t>Shutt,Brian T</t>
  </si>
  <si>
    <t>Shuttleworth,Gregory V</t>
  </si>
  <si>
    <t>Shvartsman,Tatyana I</t>
  </si>
  <si>
    <t>Sibiski,Thomas J</t>
  </si>
  <si>
    <t>Siegars,Dannjie D</t>
  </si>
  <si>
    <t>Siegmund,Leo P</t>
  </si>
  <si>
    <t>Sieracki III,John V</t>
  </si>
  <si>
    <t>Sierra,Anthony C</t>
  </si>
  <si>
    <t>Silbaugh,Christy L</t>
  </si>
  <si>
    <t>Silbert,Jeremy S</t>
  </si>
  <si>
    <t>Silwick,Erik J</t>
  </si>
  <si>
    <t>Simmons,Carlos D</t>
  </si>
  <si>
    <t>Simmons,David M</t>
  </si>
  <si>
    <t>Simmons,Kevin</t>
  </si>
  <si>
    <t>Simmons,William P</t>
  </si>
  <si>
    <t>Simms,Daisha S</t>
  </si>
  <si>
    <t>Simms,Deneen</t>
  </si>
  <si>
    <t>Simonyan,Hovhannes S</t>
  </si>
  <si>
    <t>Simpson Jr,Welton</t>
  </si>
  <si>
    <t>Simpson,Theodore O</t>
  </si>
  <si>
    <t>Simpson,Vanessa M</t>
  </si>
  <si>
    <t>Sinchak,Paul A</t>
  </si>
  <si>
    <t>Sinchi,Carlos H</t>
  </si>
  <si>
    <t>Sinclair,Kevin M</t>
  </si>
  <si>
    <t>Singer,Mordechai D</t>
  </si>
  <si>
    <t>Singh,Avtar</t>
  </si>
  <si>
    <t>Singh,Manpinderjot C</t>
  </si>
  <si>
    <t>Singletary,Sheera T</t>
  </si>
  <si>
    <t>Singleton,Ronald</t>
  </si>
  <si>
    <t>Siracusano,Richard</t>
  </si>
  <si>
    <t>Sisco,James A</t>
  </si>
  <si>
    <t>Sistek,Stephen J</t>
  </si>
  <si>
    <t>Slack,Steven J</t>
  </si>
  <si>
    <t>Slacum,Edward G</t>
  </si>
  <si>
    <t>Sladko,Virginia R</t>
  </si>
  <si>
    <t>Slaughter,Erich J</t>
  </si>
  <si>
    <t>Slaughter,Trina</t>
  </si>
  <si>
    <t>Slimmer III,Donald H</t>
  </si>
  <si>
    <t>Small,Antwon D</t>
  </si>
  <si>
    <t>Small,Rebecca</t>
  </si>
  <si>
    <t>Smalls,Davon J</t>
  </si>
  <si>
    <t>Smallwood,Fontaine W</t>
  </si>
  <si>
    <t>Smallwood,Peggy</t>
  </si>
  <si>
    <t>Smedberg,Richard J</t>
  </si>
  <si>
    <t>Smeltzer,Hannah R</t>
  </si>
  <si>
    <t>Smith III,Warren B</t>
  </si>
  <si>
    <t>Smith Jr,Andre N</t>
  </si>
  <si>
    <t>Smith Saxon,Brandon</t>
  </si>
  <si>
    <t>Smith,Abigail M</t>
  </si>
  <si>
    <t>Smith,Anthony W</t>
  </si>
  <si>
    <t>Smith,Arnitra R</t>
  </si>
  <si>
    <t>Smith,Charles</t>
  </si>
  <si>
    <t>Smith,Charles H</t>
  </si>
  <si>
    <t>Smith,Daniel J</t>
  </si>
  <si>
    <t>Smith,Darryl R</t>
  </si>
  <si>
    <t>Smith,Elesha L</t>
  </si>
  <si>
    <t>Smith,Gary T</t>
  </si>
  <si>
    <t>Smith,Gregory M</t>
  </si>
  <si>
    <t>Smith,Gregory T</t>
  </si>
  <si>
    <t>Smith,Ian M</t>
  </si>
  <si>
    <t>Smith,Isiah K</t>
  </si>
  <si>
    <t>Smith,Jeannette M</t>
  </si>
  <si>
    <t>Smith,Joshua D</t>
  </si>
  <si>
    <t>Smith,Mark A</t>
  </si>
  <si>
    <t>Smith,Markita R</t>
  </si>
  <si>
    <t>Smith,McKinley E</t>
  </si>
  <si>
    <t>Smith,Michael A</t>
  </si>
  <si>
    <t>Smith,Michael H</t>
  </si>
  <si>
    <t>Smith,Paula R</t>
  </si>
  <si>
    <t>Smith,Philip B</t>
  </si>
  <si>
    <t>Smith,Sharisse R</t>
  </si>
  <si>
    <t>Smith,Tarshea D</t>
  </si>
  <si>
    <t>Smith,Thomas B</t>
  </si>
  <si>
    <t>Smith,Timothy J</t>
  </si>
  <si>
    <t>Smith,Trabien</t>
  </si>
  <si>
    <t>Smith-Gee,Quinton O</t>
  </si>
  <si>
    <t>Smithrick,Tashawn S</t>
  </si>
  <si>
    <t>Smothers,Marcus R</t>
  </si>
  <si>
    <t>Smullian,Andrew R</t>
  </si>
  <si>
    <t>Snead Jr,Milton C</t>
  </si>
  <si>
    <t>Snead,Kameron K</t>
  </si>
  <si>
    <t>Snead,Kerry D</t>
  </si>
  <si>
    <t>Sobboh,Lloyd C</t>
  </si>
  <si>
    <t>Sokol,Karen L</t>
  </si>
  <si>
    <t>Sokolowski,Keith G</t>
  </si>
  <si>
    <t>Solomon,Kwanita A</t>
  </si>
  <si>
    <t>Sosa,Gilberto V</t>
  </si>
  <si>
    <t>Soukaseum,Khamla</t>
  </si>
  <si>
    <t>Southern,Kezia N</t>
  </si>
  <si>
    <t>Procurement Officer II</t>
  </si>
  <si>
    <t>Souza,Diogo T</t>
  </si>
  <si>
    <t>Sowards,Kyle A</t>
  </si>
  <si>
    <t>Sowers,Kent M</t>
  </si>
  <si>
    <t>Spady,Daryll C</t>
  </si>
  <si>
    <t>Spalt,Kimberly A</t>
  </si>
  <si>
    <t>Legal Assistant I</t>
  </si>
  <si>
    <t>Spangler Jr,Sheridan D</t>
  </si>
  <si>
    <t>Spila,Mark T</t>
  </si>
  <si>
    <t>Spinnato,Michael R</t>
  </si>
  <si>
    <t>Sprinkle,Martha M</t>
  </si>
  <si>
    <t>Sprinkle,Penny L</t>
  </si>
  <si>
    <t>Stackewicz,Craig J</t>
  </si>
  <si>
    <t>Stackhouse,Joshua E</t>
  </si>
  <si>
    <t>Stafford,Geoffrey R</t>
  </si>
  <si>
    <t>Staley,Joseph C</t>
  </si>
  <si>
    <t>Stanley,Kenneth P</t>
  </si>
  <si>
    <t>Starr,Daniel W</t>
  </si>
  <si>
    <t>Stauder,Jeffrey R</t>
  </si>
  <si>
    <t>Steigerwald,Frederick</t>
  </si>
  <si>
    <t>Stein,Daniel L</t>
  </si>
  <si>
    <t>Steiner,James P</t>
  </si>
  <si>
    <t>Steinhorn,Kelly L</t>
  </si>
  <si>
    <t>Stembridge,Everett M</t>
  </si>
  <si>
    <t>Stenger,Scott J</t>
  </si>
  <si>
    <t>Stennis,Myrtha N</t>
  </si>
  <si>
    <t>Sterling,Beatrice</t>
  </si>
  <si>
    <t>Stern,Jared E</t>
  </si>
  <si>
    <t>Steven,Scott A</t>
  </si>
  <si>
    <t>Stevens,Lisa A</t>
  </si>
  <si>
    <t>Stevens,Neal M</t>
  </si>
  <si>
    <t>Social Prog Administrator II</t>
  </si>
  <si>
    <t>Stevens,Shawntae M</t>
  </si>
  <si>
    <t>Stevenson,Beverly F</t>
  </si>
  <si>
    <t>Stewart III,Frederick J</t>
  </si>
  <si>
    <t>Stewart,Gregory C</t>
  </si>
  <si>
    <t>Stewart,Joshua T</t>
  </si>
  <si>
    <t>Stewart,Kaivon J</t>
  </si>
  <si>
    <t>Stiemly Jr,George J</t>
  </si>
  <si>
    <t>Stinchcomb,Shane D</t>
  </si>
  <si>
    <t>Stinnett,Justin M</t>
  </si>
  <si>
    <t>Stinson,Nikiria C</t>
  </si>
  <si>
    <t>Stokes,James D</t>
  </si>
  <si>
    <t>Stokes,Robert C</t>
  </si>
  <si>
    <t>Stone,Michelle T</t>
  </si>
  <si>
    <t>Storie,Adam C</t>
  </si>
  <si>
    <t>Strand,Amy</t>
  </si>
  <si>
    <t>Streett,Amy L</t>
  </si>
  <si>
    <t>Streett,Craig A</t>
  </si>
  <si>
    <t>Stremlau,Joseph R</t>
  </si>
  <si>
    <t>Strickland,Clifford E</t>
  </si>
  <si>
    <t>Strohminger Jr,Mark J</t>
  </si>
  <si>
    <t>Strong,Rashawn K</t>
  </si>
  <si>
    <t>Sturgis,Warren S</t>
  </si>
  <si>
    <t>Sturm,Michael A</t>
  </si>
  <si>
    <t>Sturm,Steven W</t>
  </si>
  <si>
    <t>Sullivan,Akinlawon F</t>
  </si>
  <si>
    <t>Sullivan,C M</t>
  </si>
  <si>
    <t>Sullivan,Charles K</t>
  </si>
  <si>
    <t>Sullivan,Michael G</t>
  </si>
  <si>
    <t>Sullivan,Shannon</t>
  </si>
  <si>
    <t>Suriano,Scott A</t>
  </si>
  <si>
    <t>Sutton,Kenneth N</t>
  </si>
  <si>
    <t>Swain,Brenden D</t>
  </si>
  <si>
    <t>Swam,Hammond W</t>
  </si>
  <si>
    <t>Sweet,Rachelle L</t>
  </si>
  <si>
    <t>Swenson,Scott M</t>
  </si>
  <si>
    <t>Swinney,Debra</t>
  </si>
  <si>
    <t>Swinton,Dwayne L</t>
  </si>
  <si>
    <t>Swinton,Kimberly A</t>
  </si>
  <si>
    <t>Swords,Dawn M</t>
  </si>
  <si>
    <t>Sydner,Tyesha S</t>
  </si>
  <si>
    <t>Sykes,Diamond S</t>
  </si>
  <si>
    <t>Szumigalski,Mark R</t>
  </si>
  <si>
    <t>Szymanowski,Steve N</t>
  </si>
  <si>
    <t>Tabron,Tyrell J</t>
  </si>
  <si>
    <t>Taffanelli Latorre,Manuel D</t>
  </si>
  <si>
    <t>Tahir,Mujahid A</t>
  </si>
  <si>
    <t>Talbert,Freddie V</t>
  </si>
  <si>
    <t>Talley,Christopher B</t>
  </si>
  <si>
    <t>Talley,Damon L</t>
  </si>
  <si>
    <t>Talley,Sharon</t>
  </si>
  <si>
    <t>Tallmadge,Mark M</t>
  </si>
  <si>
    <t>Tamsiti,Rostoum T</t>
  </si>
  <si>
    <t>Tanczos,Zachary</t>
  </si>
  <si>
    <t>Tandy,Steven B</t>
  </si>
  <si>
    <t>Tarter,Robert L</t>
  </si>
  <si>
    <t>Taru,Tarsha L</t>
  </si>
  <si>
    <t>Tasher,Avraham A</t>
  </si>
  <si>
    <t>Tate,Keith L</t>
  </si>
  <si>
    <t>Tatum,D'Ara E</t>
  </si>
  <si>
    <t>Taurisano,Anthony F</t>
  </si>
  <si>
    <t>Taylor Barnes,Pamela R</t>
  </si>
  <si>
    <t>Taylor Truzy,Yvette</t>
  </si>
  <si>
    <t>Taylor,April M</t>
  </si>
  <si>
    <t>Taylor,Contessa J</t>
  </si>
  <si>
    <t>Taylor,Craig V</t>
  </si>
  <si>
    <t>Taylor,Edward S J</t>
  </si>
  <si>
    <t>Taylor,Garfield J</t>
  </si>
  <si>
    <t>Taylor,Jeffry E</t>
  </si>
  <si>
    <t>Taylor,Jerome E</t>
  </si>
  <si>
    <t>Taylor,John K</t>
  </si>
  <si>
    <t>Taylor,Lamacairos E</t>
  </si>
  <si>
    <t>Taylor,Lavinia M</t>
  </si>
  <si>
    <t>Taylor,Mark S</t>
  </si>
  <si>
    <t>Taylor,Michael A</t>
  </si>
  <si>
    <t>Taylor,Terrell A</t>
  </si>
  <si>
    <t>Taylor,Tinesia A</t>
  </si>
  <si>
    <t>Taylor,Trenton E</t>
  </si>
  <si>
    <t>Taylor,Troy D</t>
  </si>
  <si>
    <t>Taylor,William R</t>
  </si>
  <si>
    <t>Teeter,Andrew J</t>
  </si>
  <si>
    <t>Tenny,Sean M</t>
  </si>
  <si>
    <t>Terry,Janis D</t>
  </si>
  <si>
    <t>Teshome,Rediet L</t>
  </si>
  <si>
    <t>Testa,David J</t>
  </si>
  <si>
    <t>Thacker III,Guy O</t>
  </si>
  <si>
    <t>Thacker,Tribhuvan R</t>
  </si>
  <si>
    <t>Theodore,Anthony W</t>
  </si>
  <si>
    <t>Thomas Jr,Samuel</t>
  </si>
  <si>
    <t>Thomas,Bridget M</t>
  </si>
  <si>
    <t>Thomas,Charles E</t>
  </si>
  <si>
    <t>Thomas,Christopher M</t>
  </si>
  <si>
    <t>Thomas,Donald</t>
  </si>
  <si>
    <t>Thomas,Eric L</t>
  </si>
  <si>
    <t>Thomas,Helena N</t>
  </si>
  <si>
    <t>Thomas,Jason A</t>
  </si>
  <si>
    <t>Thomas,Kevin D</t>
  </si>
  <si>
    <t>Thomas,Niesha C</t>
  </si>
  <si>
    <t>Thomas,Susan L</t>
  </si>
  <si>
    <t>Thomas,Theresa D</t>
  </si>
  <si>
    <t>Thomas-Lawson,Amy A</t>
  </si>
  <si>
    <t>Thompson Jr,Earl T</t>
  </si>
  <si>
    <t>Thompson,Lamont M</t>
  </si>
  <si>
    <t>Thompson,Paul E</t>
  </si>
  <si>
    <t>Thompson,Reco v</t>
  </si>
  <si>
    <t>Thompson,Robert A</t>
  </si>
  <si>
    <t>Thompson,Tyrik T</t>
  </si>
  <si>
    <t>Thornton,Asia M</t>
  </si>
  <si>
    <t>Thrasher,Tarolyn C</t>
  </si>
  <si>
    <t>Tiburzi,Tony R</t>
  </si>
  <si>
    <t>Tiedemann,Keith M</t>
  </si>
  <si>
    <t>Tierney,Laura J</t>
  </si>
  <si>
    <t>Tildon,Davon M</t>
  </si>
  <si>
    <t>Tilghman-Stevenson,Kim D</t>
  </si>
  <si>
    <t>Timms,C J</t>
  </si>
  <si>
    <t>Tinsley,Latosha N</t>
  </si>
  <si>
    <t>Tipton,Ashley L</t>
  </si>
  <si>
    <t>Tobjy,Matthew J</t>
  </si>
  <si>
    <t>Todd,Tanesha A</t>
  </si>
  <si>
    <t>Tolentino Trinidad,Pablo J</t>
  </si>
  <si>
    <t>Toliver,Kevin L</t>
  </si>
  <si>
    <t>Tolson II,James</t>
  </si>
  <si>
    <t>Tomaschko Jr,Louis A</t>
  </si>
  <si>
    <t>Tondeur,Adam K</t>
  </si>
  <si>
    <t>Tondeur,Keith D</t>
  </si>
  <si>
    <t>Tonin,Eva R</t>
  </si>
  <si>
    <t>Tonsch,Kimberly K</t>
  </si>
  <si>
    <t>Torand,Avery C</t>
  </si>
  <si>
    <t>Toro-Munford,Tarik S</t>
  </si>
  <si>
    <t>Torres Cruz,Ismael S</t>
  </si>
  <si>
    <t>Torres Jr,Epifanio</t>
  </si>
  <si>
    <t>Torres Walker,Bolivar M</t>
  </si>
  <si>
    <t>Torres,Angel L</t>
  </si>
  <si>
    <t>Torres,Claude</t>
  </si>
  <si>
    <t>Torres,Daniel S</t>
  </si>
  <si>
    <t>Torres,Felix</t>
  </si>
  <si>
    <t>Torres,John C</t>
  </si>
  <si>
    <t>Torres,Ricardo</t>
  </si>
  <si>
    <t>Torres-Miranda,Alexis J</t>
  </si>
  <si>
    <t>Tran,Christopher A</t>
  </si>
  <si>
    <t>Tran,Maggie L</t>
  </si>
  <si>
    <t>Triantafyllopoulos,George A</t>
  </si>
  <si>
    <t>Trotman,Kevin A</t>
  </si>
  <si>
    <t>Trott,Jason W</t>
  </si>
  <si>
    <t>Trudell,Honovi C</t>
  </si>
  <si>
    <t>Tubman,Angelina S</t>
  </si>
  <si>
    <t>Tuck,Glennis R</t>
  </si>
  <si>
    <t>Tucker,Lakishia L</t>
  </si>
  <si>
    <t>Tucker,Larry D</t>
  </si>
  <si>
    <t>Turcios-Paz,Ana V</t>
  </si>
  <si>
    <t>Turner Jr,Terry</t>
  </si>
  <si>
    <t>Turner,Lisa</t>
  </si>
  <si>
    <t>Turner,Randolph F</t>
  </si>
  <si>
    <t>Turpin,Jerry S</t>
  </si>
  <si>
    <t>Tutt,Steven D</t>
  </si>
  <si>
    <t>Tutuska,David J</t>
  </si>
  <si>
    <t>Twigg,Gregory S</t>
  </si>
  <si>
    <t>Tyler,Karen A</t>
  </si>
  <si>
    <t>Tyson Guevara,Amy L</t>
  </si>
  <si>
    <t>Tyson,Darrilynn Y</t>
  </si>
  <si>
    <t>Tyson,KayTee</t>
  </si>
  <si>
    <t>Ulmer,Nathan L</t>
  </si>
  <si>
    <t>Ulmer,Ronald E</t>
  </si>
  <si>
    <t>Upshur,Michelle P</t>
  </si>
  <si>
    <t>Fingerprint Technician</t>
  </si>
  <si>
    <t>Upton,Grant M</t>
  </si>
  <si>
    <t>Uruchima,Stephanie J</t>
  </si>
  <si>
    <t>Vaeth,Anthony S</t>
  </si>
  <si>
    <t>Valderas,Douglas R</t>
  </si>
  <si>
    <t>Valdes,Melvin E</t>
  </si>
  <si>
    <t>Valencia Valencia,Cristian A</t>
  </si>
  <si>
    <t>Valencia,Sebastian</t>
  </si>
  <si>
    <t>Valenzia,Richard B</t>
  </si>
  <si>
    <t>Valenzuela,Sergio V</t>
  </si>
  <si>
    <t>Valis,Christopher G</t>
  </si>
  <si>
    <t>Valis,Corey A</t>
  </si>
  <si>
    <t>Vallair,Kristel D</t>
  </si>
  <si>
    <t>Van Helten,Jason F</t>
  </si>
  <si>
    <t>Van Pelt,Andrew R</t>
  </si>
  <si>
    <t>VanderBrug,Derek E</t>
  </si>
  <si>
    <t>Vanterpool,Geraun T</t>
  </si>
  <si>
    <t>Vargas Jr,Pedro A</t>
  </si>
  <si>
    <t>Vargas,Henry A</t>
  </si>
  <si>
    <t>Varner,Brooke E</t>
  </si>
  <si>
    <t>Vasquez,Nicholas L</t>
  </si>
  <si>
    <t>Vaughn,Michael S</t>
  </si>
  <si>
    <t>Vaught,Andrew C</t>
  </si>
  <si>
    <t>Vega,James S</t>
  </si>
  <si>
    <t>Vega,Omar J</t>
  </si>
  <si>
    <t>Velez,Abraham L</t>
  </si>
  <si>
    <t>Velez,Felix A</t>
  </si>
  <si>
    <t>Velez,Maria A</t>
  </si>
  <si>
    <t>Velez-Fernandez,Jose L</t>
  </si>
  <si>
    <t>Velte,Robert L</t>
  </si>
  <si>
    <t>Venable,Andrea</t>
  </si>
  <si>
    <t>Communications Analyst I</t>
  </si>
  <si>
    <t>Veney,Mark E</t>
  </si>
  <si>
    <t>Veney,Monica</t>
  </si>
  <si>
    <t>Verderamo,Robert J</t>
  </si>
  <si>
    <t>Verga,Matthew A</t>
  </si>
  <si>
    <t>Verger,Barry S</t>
  </si>
  <si>
    <t>Vernes,Daniel J</t>
  </si>
  <si>
    <t>Vertus,Vladimy A</t>
  </si>
  <si>
    <t>Vescio,Vanessa N</t>
  </si>
  <si>
    <t>Vignola,Carmine J</t>
  </si>
  <si>
    <t>Vigue,George C</t>
  </si>
  <si>
    <t>Vilchez,Gregory</t>
  </si>
  <si>
    <t>Villafane,Victor M</t>
  </si>
  <si>
    <t>Villanueva-Ruiz,Pablo M</t>
  </si>
  <si>
    <t>Villareal,Enrique G</t>
  </si>
  <si>
    <t>Villaronga,Angel L</t>
  </si>
  <si>
    <t>Villodas,Aileen</t>
  </si>
  <si>
    <t>Villodas,Israel J</t>
  </si>
  <si>
    <t>Vincent,Monia E</t>
  </si>
  <si>
    <t>Vitek,Justin A</t>
  </si>
  <si>
    <t>Vlard,Tiffany K</t>
  </si>
  <si>
    <t>Vodarick,Dianna Q</t>
  </si>
  <si>
    <t>Vodarick,Michael J</t>
  </si>
  <si>
    <t>Voorhees,John E</t>
  </si>
  <si>
    <t>Waajid,Michelle</t>
  </si>
  <si>
    <t>Wade,Chris A</t>
  </si>
  <si>
    <t>Wade,Jessica J</t>
  </si>
  <si>
    <t>Wagner,Matthew W</t>
  </si>
  <si>
    <t>Wagner,Ryan J</t>
  </si>
  <si>
    <t>Wagner,William E</t>
  </si>
  <si>
    <t>Wagster Jr,James L</t>
  </si>
  <si>
    <t>Waldron,Donald R</t>
  </si>
  <si>
    <t>Walford,Damion C</t>
  </si>
  <si>
    <t>Walker Jr,John M</t>
  </si>
  <si>
    <t>Walker,Carolyn J</t>
  </si>
  <si>
    <t>Walker,Clint K</t>
  </si>
  <si>
    <t>Walker,Makinney P</t>
  </si>
  <si>
    <t>Wallace Jr,John W</t>
  </si>
  <si>
    <t>Wallace,Joanne E</t>
  </si>
  <si>
    <t>Wallace,John R</t>
  </si>
  <si>
    <t>Wallner,Robert R</t>
  </si>
  <si>
    <t>Walp,Melinda K</t>
  </si>
  <si>
    <t>Walrath,Mark A</t>
  </si>
  <si>
    <t>Walston,Latrenda C</t>
  </si>
  <si>
    <t>Walton,Troy L</t>
  </si>
  <si>
    <t>Ward,Anthony G</t>
  </si>
  <si>
    <t>Warner,Ryan A</t>
  </si>
  <si>
    <t>Warren,Christopher J</t>
  </si>
  <si>
    <t>Warren,Denzel A</t>
  </si>
  <si>
    <t>Washington,Audrey D</t>
  </si>
  <si>
    <t>Accounting Assistant II</t>
  </si>
  <si>
    <t>Washington,Helen M</t>
  </si>
  <si>
    <t>Washington,James E</t>
  </si>
  <si>
    <t>Washington,Ongenette D</t>
  </si>
  <si>
    <t>Washington,Stephanie D</t>
  </si>
  <si>
    <t>Washington,Tammica P</t>
  </si>
  <si>
    <t>Waskiewicz,Daniel J</t>
  </si>
  <si>
    <t>Wassum,Brian S</t>
  </si>
  <si>
    <t>Waters,Ronnie</t>
  </si>
  <si>
    <t>Watford,Kevin D</t>
  </si>
  <si>
    <t>Watkins,Charlene</t>
  </si>
  <si>
    <t>Watkins,James E</t>
  </si>
  <si>
    <t>Watson,Cejus W</t>
  </si>
  <si>
    <t>Watson,Sharod T</t>
  </si>
  <si>
    <t>Watt,Kisha D</t>
  </si>
  <si>
    <t>Watters,Tinika</t>
  </si>
  <si>
    <t>Watts,Richard R</t>
  </si>
  <si>
    <t>Weaver,Essex R</t>
  </si>
  <si>
    <t>Weaver,Jerian K</t>
  </si>
  <si>
    <t>Webb Sr,Frank W</t>
  </si>
  <si>
    <t>Webb,John O</t>
  </si>
  <si>
    <t>Weems,Anthony S</t>
  </si>
  <si>
    <t>Weese,Richard C</t>
  </si>
  <si>
    <t>Weichert,Steven T</t>
  </si>
  <si>
    <t>Wein,Zachary D</t>
  </si>
  <si>
    <t>Wellems,Nicholas R</t>
  </si>
  <si>
    <t>Wells,Joann</t>
  </si>
  <si>
    <t>Wells,Lloyd E</t>
  </si>
  <si>
    <t>Wells,Norris C</t>
  </si>
  <si>
    <t>Welsh,Ryan T</t>
  </si>
  <si>
    <t>Wentworth,Nicholas E</t>
  </si>
  <si>
    <t>Werner Jr,Floyd S</t>
  </si>
  <si>
    <t>Werner,David M</t>
  </si>
  <si>
    <t>Wessell,Teresa C</t>
  </si>
  <si>
    <t>West,Derrick D</t>
  </si>
  <si>
    <t>West,Jeffery J</t>
  </si>
  <si>
    <t>West,John W</t>
  </si>
  <si>
    <t>West,Scott A</t>
  </si>
  <si>
    <t>West,Sonia M</t>
  </si>
  <si>
    <t>West-Carroll,Kizzy J</t>
  </si>
  <si>
    <t>Weston,Cedric M</t>
  </si>
  <si>
    <t>Weston,Duane A</t>
  </si>
  <si>
    <t>Wheatley,Faith D</t>
  </si>
  <si>
    <t>Wheeler,Christa C</t>
  </si>
  <si>
    <t>Wheeler,Hillary E</t>
  </si>
  <si>
    <t>Wheeler,Patrick C</t>
  </si>
  <si>
    <t>White,Alicia L</t>
  </si>
  <si>
    <t>White,Carolyn M</t>
  </si>
  <si>
    <t>White,Craig S</t>
  </si>
  <si>
    <t>White,Danielle R</t>
  </si>
  <si>
    <t>White,David K</t>
  </si>
  <si>
    <t>White,Deborah M</t>
  </si>
  <si>
    <t>White,Ivan R</t>
  </si>
  <si>
    <t>White,Leon J</t>
  </si>
  <si>
    <t>White,Maria A</t>
  </si>
  <si>
    <t>White,Mary J</t>
  </si>
  <si>
    <t>White,Michael T</t>
  </si>
  <si>
    <t>White,Porsha M</t>
  </si>
  <si>
    <t>White,Preston</t>
  </si>
  <si>
    <t>White,Vernon J</t>
  </si>
  <si>
    <t>White-Bey,Aisha S</t>
  </si>
  <si>
    <t>Whitehead,Monica Y</t>
  </si>
  <si>
    <t>Whittaker,Richard K</t>
  </si>
  <si>
    <t>Whitted,Lakeshia Y</t>
  </si>
  <si>
    <t>Whittingham IV,George H</t>
  </si>
  <si>
    <t>Wicker,Dalton L</t>
  </si>
  <si>
    <t>Wickizer,Matthew L</t>
  </si>
  <si>
    <t>Wiczulis,Joseph M</t>
  </si>
  <si>
    <t>Widgeon,Judy C</t>
  </si>
  <si>
    <t>Wiggins,Dominique C</t>
  </si>
  <si>
    <t>Wiley,Lynea Y</t>
  </si>
  <si>
    <t>Wilhelm,Michael V</t>
  </si>
  <si>
    <t>Wilkerson,Candace E</t>
  </si>
  <si>
    <t>Williams III,Earl J</t>
  </si>
  <si>
    <t>Williams Stuckey,Evelyn</t>
  </si>
  <si>
    <t>Williams,Akeem J</t>
  </si>
  <si>
    <t>Williams,Antoine M</t>
  </si>
  <si>
    <t>Williams,Craig E</t>
  </si>
  <si>
    <t>Williams,Craig M</t>
  </si>
  <si>
    <t>Williams,Dameon R</t>
  </si>
  <si>
    <t>Williams,Diontae M</t>
  </si>
  <si>
    <t>Williams,Donnell M</t>
  </si>
  <si>
    <t>Williams,Donta M</t>
  </si>
  <si>
    <t>Williams,Exdol A</t>
  </si>
  <si>
    <t>Williams,Isabelle M</t>
  </si>
  <si>
    <t>Williams,Kenneth L</t>
  </si>
  <si>
    <t>Williams,Larry D</t>
  </si>
  <si>
    <t>Williams,Larry M</t>
  </si>
  <si>
    <t>Williams,Leslie K</t>
  </si>
  <si>
    <t>Williams,Marcus J</t>
  </si>
  <si>
    <t>Williams,Mark C</t>
  </si>
  <si>
    <t>Williams,Maunda</t>
  </si>
  <si>
    <t>Williams,Nichelle D</t>
  </si>
  <si>
    <t>Williams,Nicole M</t>
  </si>
  <si>
    <t>Williams,Paula L</t>
  </si>
  <si>
    <t>Williams,Rahim I</t>
  </si>
  <si>
    <t>Williams,Rickeisha D</t>
  </si>
  <si>
    <t>Williams,Roland T</t>
  </si>
  <si>
    <t>Williams,Shonda D</t>
  </si>
  <si>
    <t>Williams,Steven J</t>
  </si>
  <si>
    <t>Williams,Tammielle M</t>
  </si>
  <si>
    <t>Williams,Tiara K</t>
  </si>
  <si>
    <t>Williams,Toyia</t>
  </si>
  <si>
    <t>Williams,Vanera L</t>
  </si>
  <si>
    <t>Williamson,Brad</t>
  </si>
  <si>
    <t>Willie,Chawntay</t>
  </si>
  <si>
    <t>Willis,Tiffany</t>
  </si>
  <si>
    <t>Willis-Eggleston,Resha T</t>
  </si>
  <si>
    <t>Wilmore,Anita M</t>
  </si>
  <si>
    <t>Wilson Hamilton,Terry A</t>
  </si>
  <si>
    <t>Wilson,Edward H</t>
  </si>
  <si>
    <t>Wilson,Erica N</t>
  </si>
  <si>
    <t>Wilson,Frankie K</t>
  </si>
  <si>
    <t>Wilson,Gloria M</t>
  </si>
  <si>
    <t>Wilson,Kim T</t>
  </si>
  <si>
    <t>Wilson,Lamall E</t>
  </si>
  <si>
    <t>Wilson,Laron W</t>
  </si>
  <si>
    <t>Wilson,Mark W</t>
  </si>
  <si>
    <t>Wilson,Shareena S</t>
  </si>
  <si>
    <t>Wilson,Shinikki S</t>
  </si>
  <si>
    <t>Wilson,Stephen J</t>
  </si>
  <si>
    <t>Wilson,Walter A</t>
  </si>
  <si>
    <t>Wiman,Andrew I</t>
  </si>
  <si>
    <t>Winder,Dominick E</t>
  </si>
  <si>
    <t>Winder,Travis K</t>
  </si>
  <si>
    <t>Wine,Douglas M</t>
  </si>
  <si>
    <t>Winfield,Shaniqua F</t>
  </si>
  <si>
    <t>Winiarski,Dylan M</t>
  </si>
  <si>
    <t>Winkey,Drake E</t>
  </si>
  <si>
    <t>Winston,Eric E</t>
  </si>
  <si>
    <t>Wirsching,Angela B</t>
  </si>
  <si>
    <t>Wirzberger,Michelle B</t>
  </si>
  <si>
    <t>Wise,Atiba E</t>
  </si>
  <si>
    <t>Wisner,Thomas A</t>
  </si>
  <si>
    <t>Wisner-Carlson,William D</t>
  </si>
  <si>
    <t>Wissmann,James R</t>
  </si>
  <si>
    <t>Witmer,Michael D</t>
  </si>
  <si>
    <t>Witter,John D</t>
  </si>
  <si>
    <t>Woerner,Christopher</t>
  </si>
  <si>
    <t>Wojcik,Paul A</t>
  </si>
  <si>
    <t>Wolf,Thomas C</t>
  </si>
  <si>
    <t>Wolfanger,Madison S</t>
  </si>
  <si>
    <t>Womack,Dikesha D</t>
  </si>
  <si>
    <t>Wood,Michael H</t>
  </si>
  <si>
    <t>Woodard,Lamont R</t>
  </si>
  <si>
    <t>Woodland,Jonathan O</t>
  </si>
  <si>
    <t>Woods,Alan C</t>
  </si>
  <si>
    <t>Woods,Denise D</t>
  </si>
  <si>
    <t>Woods,Jonathan X</t>
  </si>
  <si>
    <t>Worley Jr,Richard J</t>
  </si>
  <si>
    <t>Worrell,Neil D</t>
  </si>
  <si>
    <t>Worsley,Larry E</t>
  </si>
  <si>
    <t>Worsley,Rachel L</t>
  </si>
  <si>
    <t>Worthy,Curtis L</t>
  </si>
  <si>
    <t>Wright Bey,Vercine M</t>
  </si>
  <si>
    <t>Wright III,Lewis E</t>
  </si>
  <si>
    <t>Wright,Courtney A</t>
  </si>
  <si>
    <t>Wright,Darla J</t>
  </si>
  <si>
    <t>Wright,Fred D</t>
  </si>
  <si>
    <t>Wright,Thomas R</t>
  </si>
  <si>
    <t>Wroten Jr,Frederick P</t>
  </si>
  <si>
    <t>Wynn,Yvette D</t>
  </si>
  <si>
    <t>Wynne,James A</t>
  </si>
  <si>
    <t>Yaghmour,Nidal A</t>
  </si>
  <si>
    <t>Yaguibou,Abdoul S</t>
  </si>
  <si>
    <t>Yampierre,Danika T</t>
  </si>
  <si>
    <t>Yampierre,Sean T</t>
  </si>
  <si>
    <t>Yancy,Devin J</t>
  </si>
  <si>
    <t>Yates,Adam G</t>
  </si>
  <si>
    <t>Yates,Roberta A</t>
  </si>
  <si>
    <t>Yates,Shawn L</t>
  </si>
  <si>
    <t>Yerg,Jason A</t>
  </si>
  <si>
    <t>Yezzi,Michael A</t>
  </si>
  <si>
    <t>Yinger,Nicholas W</t>
  </si>
  <si>
    <t>Yost,Raymond D</t>
  </si>
  <si>
    <t>Young,Alex C</t>
  </si>
  <si>
    <t>Young,Deborah J</t>
  </si>
  <si>
    <t>Young,Erin R</t>
  </si>
  <si>
    <t>Young,Jeffrey A</t>
  </si>
  <si>
    <t>Young,Latarsha C</t>
  </si>
  <si>
    <t>Young,Thomas G</t>
  </si>
  <si>
    <t>Yourkovik,Kurt A</t>
  </si>
  <si>
    <t>Yun,Richard J</t>
  </si>
  <si>
    <t>Yuth,Brandon L</t>
  </si>
  <si>
    <t>Zambrana,Darwin</t>
  </si>
  <si>
    <t>Zamora,Ronald P</t>
  </si>
  <si>
    <t>Zarzuela,Jonathan M</t>
  </si>
  <si>
    <t>Zayas,Anthony</t>
  </si>
  <si>
    <t>Zaza,Zaebele M</t>
  </si>
  <si>
    <t>Zdura,Andrew J</t>
  </si>
  <si>
    <t>Zebulun,Walter H</t>
  </si>
  <si>
    <t>Zellars,K Chinyere N</t>
  </si>
  <si>
    <t>Zelno,Patrick</t>
  </si>
  <si>
    <t>Zenker,Matthew J</t>
  </si>
  <si>
    <t>Zeno,Anthony J</t>
  </si>
  <si>
    <t>Zero,Benjamin E</t>
  </si>
  <si>
    <t>Zhang,Xinyue P</t>
  </si>
  <si>
    <t>Zhang,Zhiang J</t>
  </si>
  <si>
    <t>Zimmerman,Jason A</t>
  </si>
  <si>
    <t>Zimmerman,Jeremy E</t>
  </si>
  <si>
    <t>Zimrin,Evan R</t>
  </si>
  <si>
    <t>Zollars,Tyler M</t>
  </si>
  <si>
    <t>Zorbach,Michael K</t>
  </si>
  <si>
    <t>Zou,Zhi Fan</t>
  </si>
  <si>
    <t>Zovistoski,Zachary D</t>
  </si>
  <si>
    <t>Zuhoski,Timothy C</t>
  </si>
  <si>
    <t>Zwick,Raymond L</t>
  </si>
  <si>
    <t>Ahearn,Kristen K</t>
  </si>
  <si>
    <t>A19103</t>
  </si>
  <si>
    <t>Planning Department (103)</t>
  </si>
  <si>
    <t>Allen,Robin</t>
  </si>
  <si>
    <t>Assoc Member Planning Commr</t>
  </si>
  <si>
    <t>A19101</t>
  </si>
  <si>
    <t>Planning Department (101)</t>
  </si>
  <si>
    <t>Ashford,James T</t>
  </si>
  <si>
    <t>Attila,Bruna</t>
  </si>
  <si>
    <t>City Planner I</t>
  </si>
  <si>
    <t>Audette,Caitlin M</t>
  </si>
  <si>
    <t>A19104</t>
  </si>
  <si>
    <t>Planning Department (104)</t>
  </si>
  <si>
    <t>Barmer,Kaliel D</t>
  </si>
  <si>
    <t>Bravve,Elina T</t>
  </si>
  <si>
    <t>A19102</t>
  </si>
  <si>
    <t>Planning Department (102)</t>
  </si>
  <si>
    <t>Buettner,Mary C</t>
  </si>
  <si>
    <t>Buzogany,Sarah E</t>
  </si>
  <si>
    <t>Casciani,Cheryl A</t>
  </si>
  <si>
    <t>Cataldo,Anthony M</t>
  </si>
  <si>
    <t>City Planner Supervisor</t>
  </si>
  <si>
    <t>Clark Jr,Victor</t>
  </si>
  <si>
    <t>Cocke,Abigail A</t>
  </si>
  <si>
    <t>Davis,Austin C</t>
  </si>
  <si>
    <t>Davis,Sean D</t>
  </si>
  <si>
    <t>Chairman Planning Commission</t>
  </si>
  <si>
    <t>DeSantis,Matthew V</t>
  </si>
  <si>
    <t>Draddy,Anne</t>
  </si>
  <si>
    <t>Feinberg,Laurie</t>
  </si>
  <si>
    <t>Flickinger,Brenton R</t>
  </si>
  <si>
    <t>Freishtat,Holly L</t>
  </si>
  <si>
    <t>Food Policy Director</t>
  </si>
  <si>
    <t>French,Martin C</t>
  </si>
  <si>
    <t>Gallas,Walter W</t>
  </si>
  <si>
    <t>Germ,Aubrey M</t>
  </si>
  <si>
    <t>Gilder-Busatti,Amy L</t>
  </si>
  <si>
    <t>Hayes,Chad W</t>
  </si>
  <si>
    <t>Holcomb,Eric L</t>
  </si>
  <si>
    <t>Horne,Talib A</t>
  </si>
  <si>
    <t>Hosain,Sophia M</t>
  </si>
  <si>
    <t>Huang,Alice Y</t>
  </si>
  <si>
    <t>Knox,Kimberley M</t>
  </si>
  <si>
    <t>La Noue,George J</t>
  </si>
  <si>
    <t>A19105</t>
  </si>
  <si>
    <t>Planning Department (105)</t>
  </si>
  <si>
    <t>LaFave,Taylor R</t>
  </si>
  <si>
    <t>Lawal,Kafayat M</t>
  </si>
  <si>
    <t>Lee,Cedrick S</t>
  </si>
  <si>
    <t>Leggs,Kyle B</t>
  </si>
  <si>
    <t>Leon,Walter E</t>
  </si>
  <si>
    <t>Leonard,Jennifer R</t>
  </si>
  <si>
    <t>Malcolm,Nordia C</t>
  </si>
  <si>
    <t>McNeilly,Lisa D</t>
  </si>
  <si>
    <t>Montgomery,Stacy</t>
  </si>
  <si>
    <t>Morosan,Carmen M</t>
  </si>
  <si>
    <t>Nordeen,Felicia A</t>
  </si>
  <si>
    <t>Management Support Technician</t>
  </si>
  <si>
    <t>O'Neill,Christian M</t>
  </si>
  <si>
    <t>Paranilam,Sara</t>
  </si>
  <si>
    <t>Prevas,Thomas</t>
  </si>
  <si>
    <t>Quashie,Ivor A</t>
  </si>
  <si>
    <t>Richardson,Ava I</t>
  </si>
  <si>
    <t>Richter,Anika M</t>
  </si>
  <si>
    <t>Ryer,David C</t>
  </si>
  <si>
    <t>Schiszik,Lauren E</t>
  </si>
  <si>
    <t>Smith,Stephanie M</t>
  </si>
  <si>
    <t>Southard,Renata L</t>
  </si>
  <si>
    <t>Design Planner I</t>
  </si>
  <si>
    <t>Summers,Douglas M</t>
  </si>
  <si>
    <t>Thomas,Nagaina C</t>
  </si>
  <si>
    <t>Tiso,Eric W</t>
  </si>
  <si>
    <t>Ukpolo,Victor O</t>
  </si>
  <si>
    <t>Wallace,Marshella M</t>
  </si>
  <si>
    <t>Williams,Jamie L</t>
  </si>
  <si>
    <t>Woods,Tamara W</t>
  </si>
  <si>
    <t>Allen,David B</t>
  </si>
  <si>
    <t>Retired Judge Orphans Court</t>
  </si>
  <si>
    <t>A37002</t>
  </si>
  <si>
    <t>Orphan's Court (002)</t>
  </si>
  <si>
    <t>Baylor Thompson,Joyce M</t>
  </si>
  <si>
    <t>Retired Chief Judge Orphan Crt</t>
  </si>
  <si>
    <t>Bernstein,Charles G</t>
  </si>
  <si>
    <t>Associate Judge Orphans Court</t>
  </si>
  <si>
    <t>A37001</t>
  </si>
  <si>
    <t>Orphan's Court (001)</t>
  </si>
  <si>
    <t>Brown,Ajile F</t>
  </si>
  <si>
    <t>Associate Administrator Courts</t>
  </si>
  <si>
    <t>Friedman,Alene S</t>
  </si>
  <si>
    <t>Judge's Widow</t>
  </si>
  <si>
    <t>Garrett,Lewyn S</t>
  </si>
  <si>
    <t>Chief Judge Orphans' Court</t>
  </si>
  <si>
    <t>Harrington,Faith G</t>
  </si>
  <si>
    <t>Law Clerk/Bailiff Graduate</t>
  </si>
  <si>
    <t>Loewenthal,Michele E</t>
  </si>
  <si>
    <t>Marable,Dana I</t>
  </si>
  <si>
    <t>Valle,Cecilia T</t>
  </si>
  <si>
    <t>Allen,Aretha M</t>
  </si>
  <si>
    <t>Human Services Worker I</t>
  </si>
  <si>
    <t>A10009</t>
  </si>
  <si>
    <t>Office, Children and Family</t>
  </si>
  <si>
    <t>Al-Sabir,Kashira U</t>
  </si>
  <si>
    <t>A10004</t>
  </si>
  <si>
    <t>Anderson,Antonio</t>
  </si>
  <si>
    <t>Community Education and Engage</t>
  </si>
  <si>
    <t>A10001</t>
  </si>
  <si>
    <t>Arikan,Yusuf P</t>
  </si>
  <si>
    <t>A10002</t>
  </si>
  <si>
    <t>Banks,Kyron A</t>
  </si>
  <si>
    <t>Battaglia,Josephine B</t>
  </si>
  <si>
    <t>Bell,Samantha R</t>
  </si>
  <si>
    <t>Energy Program Technician I</t>
  </si>
  <si>
    <t>A10006</t>
  </si>
  <si>
    <t>Blanding,Maurice A</t>
  </si>
  <si>
    <t>Boddie,Marian T</t>
  </si>
  <si>
    <t>A10007</t>
  </si>
  <si>
    <t>Brannan,Tiema S</t>
  </si>
  <si>
    <t>Brown,Andre</t>
  </si>
  <si>
    <t>Brown,James E</t>
  </si>
  <si>
    <t>A10005</t>
  </si>
  <si>
    <t>Brown,Verlando</t>
  </si>
  <si>
    <t>Brown,Yaketta C</t>
  </si>
  <si>
    <t>Bryant,Tanika D</t>
  </si>
  <si>
    <t>Bundley,Andrey</t>
  </si>
  <si>
    <t>Burroughs-Campbell,Shannon K</t>
  </si>
  <si>
    <t>Director of Public Program</t>
  </si>
  <si>
    <t>Bush,Ashley D</t>
  </si>
  <si>
    <t>Carroll,Chatara L</t>
  </si>
  <si>
    <t>A10008</t>
  </si>
  <si>
    <t>Cash,Tiffany E</t>
  </si>
  <si>
    <t>Cherry,LaTonya S</t>
  </si>
  <si>
    <t>Clay-Rush,Shenise R</t>
  </si>
  <si>
    <t>Clayton,Donna L</t>
  </si>
  <si>
    <t>Volunteer Service Coordinator</t>
  </si>
  <si>
    <t>Collins,Valerie D</t>
  </si>
  <si>
    <t>Colter,Final</t>
  </si>
  <si>
    <t>Copeland,Tavia D</t>
  </si>
  <si>
    <t>Cornish,Lynnea</t>
  </si>
  <si>
    <t>Cypress,Yolanda N</t>
  </si>
  <si>
    <t>A10003</t>
  </si>
  <si>
    <t>Davis,James</t>
  </si>
  <si>
    <t>Davis,Micah D</t>
  </si>
  <si>
    <t>Energy Program Technician II</t>
  </si>
  <si>
    <t>Davis,Tiffanie M</t>
  </si>
  <si>
    <t>Dickerson,Jessica L</t>
  </si>
  <si>
    <t>Divers,Nicole</t>
  </si>
  <si>
    <t>Dotson,Brian D</t>
  </si>
  <si>
    <t>Edwards,Tisha S</t>
  </si>
  <si>
    <t>Elliott,Anika E</t>
  </si>
  <si>
    <t>English,Monay M</t>
  </si>
  <si>
    <t>Ennels,Stephanie</t>
  </si>
  <si>
    <t>Fiscal Administrator</t>
  </si>
  <si>
    <t>Estep,Tracey E</t>
  </si>
  <si>
    <t>Franklin,Dante J</t>
  </si>
  <si>
    <t>Human Services Manager</t>
  </si>
  <si>
    <t>Gant,Michele A</t>
  </si>
  <si>
    <t>Geddis,Ottillie</t>
  </si>
  <si>
    <t>Gholson,William S</t>
  </si>
  <si>
    <t>Godwin,Carlene L</t>
  </si>
  <si>
    <t>Gore,Tracy</t>
  </si>
  <si>
    <t>Graham,Domonique</t>
  </si>
  <si>
    <t>Gray,Gary</t>
  </si>
  <si>
    <t>Green,Cherry C</t>
  </si>
  <si>
    <t>Green,Darrell</t>
  </si>
  <si>
    <t>Green,James E</t>
  </si>
  <si>
    <t>Green,Philemon J</t>
  </si>
  <si>
    <t>Green-Stroman,Denatra L</t>
  </si>
  <si>
    <t>Hall,Teressa D</t>
  </si>
  <si>
    <t>Hammock,Faith Y</t>
  </si>
  <si>
    <t>Harper,Marcia S</t>
  </si>
  <si>
    <t>Harvill,Celicia M</t>
  </si>
  <si>
    <t>Hawkins,Eddie L</t>
  </si>
  <si>
    <t>Hayes,Kia-Lillian</t>
  </si>
  <si>
    <t>Hill,Marquese A</t>
  </si>
  <si>
    <t>Holden,Brittny L</t>
  </si>
  <si>
    <t>Holly,Margaret A</t>
  </si>
  <si>
    <t>Horton,Vernon</t>
  </si>
  <si>
    <t>Hotten Sheppard,Kendra E</t>
  </si>
  <si>
    <t>Hubbard,Eleanor</t>
  </si>
  <si>
    <t>Hunt-Knight,Altamease R</t>
  </si>
  <si>
    <t>Jackson,Sheborah L</t>
  </si>
  <si>
    <t>Johnson Brown,Tonya V</t>
  </si>
  <si>
    <t>Johnson,Cherise N</t>
  </si>
  <si>
    <t>Johnson,Cheyenne T</t>
  </si>
  <si>
    <t>Jones,Anthony E</t>
  </si>
  <si>
    <t>Jones,Laquetta I</t>
  </si>
  <si>
    <t>Jones,Vanessa T</t>
  </si>
  <si>
    <t>Assistant Coord of Preschool</t>
  </si>
  <si>
    <t>KAGWE,EMMAH W</t>
  </si>
  <si>
    <t>King,Lolita A</t>
  </si>
  <si>
    <t>Kirk-Watson,Aline V</t>
  </si>
  <si>
    <t>Kitchen,Tonya B</t>
  </si>
  <si>
    <t>Knox,Andrew</t>
  </si>
  <si>
    <t>Knox,Tami D</t>
  </si>
  <si>
    <t>Human Services Worker II</t>
  </si>
  <si>
    <t>Laditan,Adetola A</t>
  </si>
  <si>
    <t>Lane,Alethea A</t>
  </si>
  <si>
    <t>Leandry,Richard W</t>
  </si>
  <si>
    <t>Lee,Nicholas</t>
  </si>
  <si>
    <t>Lewis,Richard</t>
  </si>
  <si>
    <t>Lopez,Olga M</t>
  </si>
  <si>
    <t>Mack,Desiree I</t>
  </si>
  <si>
    <t>Matthews,Adongo</t>
  </si>
  <si>
    <t>Matthews,Jalisa I</t>
  </si>
  <si>
    <t>Matthews,Mark P</t>
  </si>
  <si>
    <t>McCormick,Jennifer M</t>
  </si>
  <si>
    <t>McDonald,Tia D</t>
  </si>
  <si>
    <t>McFadden,Brenda L</t>
  </si>
  <si>
    <t>McGaney,Darren</t>
  </si>
  <si>
    <t>McGuire,Lashiya</t>
  </si>
  <si>
    <t>McKoy,Kurtia A</t>
  </si>
  <si>
    <t>Montgomery,Raekwon M</t>
  </si>
  <si>
    <t>Moore,Fernando C</t>
  </si>
  <si>
    <t>Morgan,Brittanie M</t>
  </si>
  <si>
    <t>Moyd,Tanelle L</t>
  </si>
  <si>
    <t>Muhammad,Alimayo</t>
  </si>
  <si>
    <t>Muhammad,Isaiah D</t>
  </si>
  <si>
    <t>Muhammad,Omar</t>
  </si>
  <si>
    <t>Murphy,Rozie L</t>
  </si>
  <si>
    <t>Nesbitt,Diane O</t>
  </si>
  <si>
    <t>Ola,Omolade D</t>
  </si>
  <si>
    <t>Oliver,John</t>
  </si>
  <si>
    <t>Olubusi,Ayodeji A</t>
  </si>
  <si>
    <t>Owens,Joan T</t>
  </si>
  <si>
    <t>Parris,Latreace S</t>
  </si>
  <si>
    <t>Paul,Regina M</t>
  </si>
  <si>
    <t>Phillips,Felicia R</t>
  </si>
  <si>
    <t>Phillips,Renee M</t>
  </si>
  <si>
    <t>Pope,David D</t>
  </si>
  <si>
    <t>Powell-Peele,Jacqueline A</t>
  </si>
  <si>
    <t>Price,John B</t>
  </si>
  <si>
    <t>Price,Monita P</t>
  </si>
  <si>
    <t>Railey,Darryl</t>
  </si>
  <si>
    <t>Rath,Molly</t>
  </si>
  <si>
    <t>Reynolds,Paula L</t>
  </si>
  <si>
    <t>Energy Program Administrator</t>
  </si>
  <si>
    <t>Roberts,Amy C</t>
  </si>
  <si>
    <t>Robinson,Sharon D</t>
  </si>
  <si>
    <t>Rodriguez,Amparo</t>
  </si>
  <si>
    <t>Rogers,Catrice L</t>
  </si>
  <si>
    <t>Rogers,Darren G</t>
  </si>
  <si>
    <t>Schweon,Cristina S</t>
  </si>
  <si>
    <t>Scott,Jasmine I</t>
  </si>
  <si>
    <t>Sinady,Chantal</t>
  </si>
  <si>
    <t>Smith,Byron W</t>
  </si>
  <si>
    <t>Smith,Shawntay S</t>
  </si>
  <si>
    <t>Smith,Vevette D</t>
  </si>
  <si>
    <t>Steele,Jeannine D</t>
  </si>
  <si>
    <t>Tates,Marjorie N</t>
  </si>
  <si>
    <t>Taylor Jr,Charlie B</t>
  </si>
  <si>
    <t>Thomas,Seana M</t>
  </si>
  <si>
    <t>Tinson,Angela D</t>
  </si>
  <si>
    <t>Waddell,Angela R</t>
  </si>
  <si>
    <t>Waddell,Lakisha N</t>
  </si>
  <si>
    <t>Whitaker,Angela</t>
  </si>
  <si>
    <t>Whitaker,Kimberly B</t>
  </si>
  <si>
    <t>White,Aileen D</t>
  </si>
  <si>
    <t>Wiley,Wanda</t>
  </si>
  <si>
    <t>Williams,Janise C</t>
  </si>
  <si>
    <t>Williams,Lisa M</t>
  </si>
  <si>
    <t>Williams,Naquana L</t>
  </si>
  <si>
    <t>Williams,Pamela D</t>
  </si>
  <si>
    <t>Williams,Velma L</t>
  </si>
  <si>
    <t>Wimbush,Eboni A</t>
  </si>
  <si>
    <t>Woody,Deshone F</t>
  </si>
  <si>
    <t>Aaron,Patricia G</t>
  </si>
  <si>
    <t>Facilities/Office Services II</t>
  </si>
  <si>
    <t>A03031</t>
  </si>
  <si>
    <t>OED-Employment Dev (031)</t>
  </si>
  <si>
    <t>Abdur-Rahman,Diane</t>
  </si>
  <si>
    <t>Facilities/Office Services I</t>
  </si>
  <si>
    <t>A03092</t>
  </si>
  <si>
    <t>OED-Employment Dev (092)</t>
  </si>
  <si>
    <t>Adamo,Patricia</t>
  </si>
  <si>
    <t>A03085</t>
  </si>
  <si>
    <t>OED-Employment Dev (085)</t>
  </si>
  <si>
    <t>Allen,Daivonia</t>
  </si>
  <si>
    <t>A03090</t>
  </si>
  <si>
    <t>OED-Employment Dev (090)</t>
  </si>
  <si>
    <t>Anderson,Patricia A</t>
  </si>
  <si>
    <t>A03089</t>
  </si>
  <si>
    <t>OED-Employment Dev (089)</t>
  </si>
  <si>
    <t>Arnold,Terraine T</t>
  </si>
  <si>
    <t>Professional Services</t>
  </si>
  <si>
    <t>Baker,Jerold L</t>
  </si>
  <si>
    <t>Human Services</t>
  </si>
  <si>
    <t>Beckles,Andre R</t>
  </si>
  <si>
    <t>A03084</t>
  </si>
  <si>
    <t>OED-Employment Dev (084)</t>
  </si>
  <si>
    <t>Benton,Ann</t>
  </si>
  <si>
    <t>Manager Level</t>
  </si>
  <si>
    <t>A03026</t>
  </si>
  <si>
    <t>OED-Employment Dev (026)</t>
  </si>
  <si>
    <t>Berry Jr.,Donnell E</t>
  </si>
  <si>
    <t>A03073</t>
  </si>
  <si>
    <t>OED-Employment Dev (073)</t>
  </si>
  <si>
    <t>Blair,Tyeisha Francine</t>
  </si>
  <si>
    <t>Blake,Ericca L</t>
  </si>
  <si>
    <t>Administrative Services</t>
  </si>
  <si>
    <t>Blow,April D</t>
  </si>
  <si>
    <t>Bogetti,Thomas</t>
  </si>
  <si>
    <t>Brady,Janice</t>
  </si>
  <si>
    <t>Brash,Rachel T</t>
  </si>
  <si>
    <t>Britton,Patrick</t>
  </si>
  <si>
    <t>Brooks,Patricia A</t>
  </si>
  <si>
    <t>Brown Johnson,Edith E</t>
  </si>
  <si>
    <t>Brown,Cullin</t>
  </si>
  <si>
    <t>Brown,Donnice E</t>
  </si>
  <si>
    <t>Brown,India</t>
  </si>
  <si>
    <t>Brown,Joy C</t>
  </si>
  <si>
    <t>Brown,Justin L</t>
  </si>
  <si>
    <t>Bryant,Lisa</t>
  </si>
  <si>
    <t>Bullock Sneed,Sonia B</t>
  </si>
  <si>
    <t>Burch,Delois</t>
  </si>
  <si>
    <t>A03064</t>
  </si>
  <si>
    <t>OED-Employment Dev (064)</t>
  </si>
  <si>
    <t>Cannon,Cortez A</t>
  </si>
  <si>
    <t>A03027</t>
  </si>
  <si>
    <t>OED-Employment Dev (027)</t>
  </si>
  <si>
    <t>Cantine,Christopher</t>
  </si>
  <si>
    <t>Carnes,William P</t>
  </si>
  <si>
    <t>Carrington,Kirk D</t>
  </si>
  <si>
    <t>A03028</t>
  </si>
  <si>
    <t>OED-Employment Dev (028)</t>
  </si>
  <si>
    <t>Chavez,Keon A</t>
  </si>
  <si>
    <t>Clark,Yvette</t>
  </si>
  <si>
    <t>Coke,Camisha L</t>
  </si>
  <si>
    <t>Collick,Mildred E</t>
  </si>
  <si>
    <t>Conway,Vantria</t>
  </si>
  <si>
    <t>Covington,Dawn</t>
  </si>
  <si>
    <t>Cullings,Lisa P</t>
  </si>
  <si>
    <t>Dailey,Shatia</t>
  </si>
  <si>
    <t>Daniels,Kandell</t>
  </si>
  <si>
    <t>A03094</t>
  </si>
  <si>
    <t>OED-Employment Dev (094)</t>
  </si>
  <si>
    <t>Darby,Brian</t>
  </si>
  <si>
    <t>Dickerson,Krysti</t>
  </si>
  <si>
    <t>Dingle,Debora R</t>
  </si>
  <si>
    <t>Dixon-Henry,Myisha</t>
  </si>
  <si>
    <t>Dorsey,Ernest</t>
  </si>
  <si>
    <t>Dorsey,Tiera R</t>
  </si>
  <si>
    <t>Dugger,Cynthia A</t>
  </si>
  <si>
    <t>Evans,Che</t>
  </si>
  <si>
    <t>Falls Sr,Deral T</t>
  </si>
  <si>
    <t>Figueroa,Gary W</t>
  </si>
  <si>
    <t>Finley,Paul M</t>
  </si>
  <si>
    <t>Flood,Andre</t>
  </si>
  <si>
    <t>Ford,John</t>
  </si>
  <si>
    <t>Forman Bey,Sherri L</t>
  </si>
  <si>
    <t>Forrest,Gloria W</t>
  </si>
  <si>
    <t>A03083</t>
  </si>
  <si>
    <t>OED-Employment Dev (083)</t>
  </si>
  <si>
    <t>France-Gibbs,Kristi</t>
  </si>
  <si>
    <t>Frazier,Oliver</t>
  </si>
  <si>
    <t>Freeman,Brice M</t>
  </si>
  <si>
    <t>Frost,Amy E</t>
  </si>
  <si>
    <t>Funderburk,Lakeia</t>
  </si>
  <si>
    <t>Gardner,Davon</t>
  </si>
  <si>
    <t>Garvin,MacKenzie</t>
  </si>
  <si>
    <t>Goodrich,Rachel</t>
  </si>
  <si>
    <t>Grant,Riley</t>
  </si>
  <si>
    <t>A03072</t>
  </si>
  <si>
    <t>OED-Employment Dev (072)</t>
  </si>
  <si>
    <t>Graves,Karen</t>
  </si>
  <si>
    <t>Green,Charles</t>
  </si>
  <si>
    <t>Greene,Anthony L</t>
  </si>
  <si>
    <t>Grimes,Gerald B</t>
  </si>
  <si>
    <t>Hagans,David E</t>
  </si>
  <si>
    <t>A03093</t>
  </si>
  <si>
    <t>OED-Employment Dev (093)</t>
  </si>
  <si>
    <t>Hamlet,Jonathan</t>
  </si>
  <si>
    <t>Hargrove,Nicole</t>
  </si>
  <si>
    <t>Harris,Robin M</t>
  </si>
  <si>
    <t>Harrison,Brian</t>
  </si>
  <si>
    <t>Hawkins,Carrie T</t>
  </si>
  <si>
    <t>Henry,Delia M</t>
  </si>
  <si>
    <t>Henry,Martina</t>
  </si>
  <si>
    <t>Hickles,Martina</t>
  </si>
  <si>
    <t>Holt,Paul J</t>
  </si>
  <si>
    <t>A03086</t>
  </si>
  <si>
    <t>OED-Employment Dev (086)</t>
  </si>
  <si>
    <t>Hooper,Mark B</t>
  </si>
  <si>
    <t>Horrey,Daryl M</t>
  </si>
  <si>
    <t>Hunt,Gregory A</t>
  </si>
  <si>
    <t>Hutcherson,Rosemary</t>
  </si>
  <si>
    <t>Jefferson,Cynthia</t>
  </si>
  <si>
    <t>Johnson,Gary A</t>
  </si>
  <si>
    <t>Johnson,Grayling E</t>
  </si>
  <si>
    <t>Johnson,Jason L</t>
  </si>
  <si>
    <t>Johnson,Melvina C</t>
  </si>
  <si>
    <t>Johnson,Phyllis L</t>
  </si>
  <si>
    <t>Johnson,Vanessa W</t>
  </si>
  <si>
    <t>Jones III,John T</t>
  </si>
  <si>
    <t>Kane,Beatrice R</t>
  </si>
  <si>
    <t>Keen,Ahmed</t>
  </si>
  <si>
    <t>Keyser,Shakiera</t>
  </si>
  <si>
    <t>Lane,Shamara V</t>
  </si>
  <si>
    <t>Lawrence,Sean E</t>
  </si>
  <si>
    <t>Lawson,Cierra M</t>
  </si>
  <si>
    <t>Lee,Elaine V</t>
  </si>
  <si>
    <t>Leeds,Sharon L</t>
  </si>
  <si>
    <t>Lester,Catonya</t>
  </si>
  <si>
    <t>Lewis,Craig B</t>
  </si>
  <si>
    <t>Lewis,Michael</t>
  </si>
  <si>
    <t>Lima,Arlishanna M</t>
  </si>
  <si>
    <t>Logan,Antonio</t>
  </si>
  <si>
    <t>Loskarn,Charles G</t>
  </si>
  <si>
    <t>Maith,Teresa</t>
  </si>
  <si>
    <t>Marshall,Shaborah L</t>
  </si>
  <si>
    <t>Martin,Fern</t>
  </si>
  <si>
    <t>McAuley-Moses,Adrianne</t>
  </si>
  <si>
    <t>McClung,Deborah S</t>
  </si>
  <si>
    <t>Mcfarlane,Anthony</t>
  </si>
  <si>
    <t>McKenstry,Marvin</t>
  </si>
  <si>
    <t>McKnight,Charlene J</t>
  </si>
  <si>
    <t>McLamb,Kevin M</t>
  </si>
  <si>
    <t>McLeod,Barbara</t>
  </si>
  <si>
    <t>McRae,Evelyn P</t>
  </si>
  <si>
    <t>Miles,Michelle D</t>
  </si>
  <si>
    <t>Miller,Erica Y</t>
  </si>
  <si>
    <t>Miller,Wendell</t>
  </si>
  <si>
    <t>Moore Durant,Diedre Z</t>
  </si>
  <si>
    <t>Morfe,Patricia</t>
  </si>
  <si>
    <t>Neal,Kim A</t>
  </si>
  <si>
    <t>Nicholson,Evelyn D. Franklin</t>
  </si>
  <si>
    <t>Nimely,Joe</t>
  </si>
  <si>
    <t>Onafalujo,Diane</t>
  </si>
  <si>
    <t>Owings,Kerry R</t>
  </si>
  <si>
    <t>Pappas,Mark S</t>
  </si>
  <si>
    <t>Parker,Temple</t>
  </si>
  <si>
    <t>Parker,Terri P</t>
  </si>
  <si>
    <t>Perkins-Cohen,Jason</t>
  </si>
  <si>
    <t>Executive Director I</t>
  </si>
  <si>
    <t>Peterson,Davi</t>
  </si>
  <si>
    <t>Pitts,Shaka</t>
  </si>
  <si>
    <t>Powell,Craig</t>
  </si>
  <si>
    <t>Rice,La Chelle A</t>
  </si>
  <si>
    <t>Ridgeley,Leslie J</t>
  </si>
  <si>
    <t>Riley,Reginald</t>
  </si>
  <si>
    <t>Rishebarger,Mary Anne</t>
  </si>
  <si>
    <t>Roberts Jackson,Sheila</t>
  </si>
  <si>
    <t>Robinson,John</t>
  </si>
  <si>
    <t>Robinson,Tonya</t>
  </si>
  <si>
    <t>Saunders,Diautonia</t>
  </si>
  <si>
    <t>Scardina,Rodney</t>
  </si>
  <si>
    <t>Scherer,Linda L</t>
  </si>
  <si>
    <t>Scott,Nicole</t>
  </si>
  <si>
    <t>Shivers,Andre W</t>
  </si>
  <si>
    <t>Sierra,Brenda</t>
  </si>
  <si>
    <t>Sloat,Mary R</t>
  </si>
  <si>
    <t>Smeton,Jonathan A</t>
  </si>
  <si>
    <t>Smith,James</t>
  </si>
  <si>
    <t>Smith,Joseph</t>
  </si>
  <si>
    <t>Smith,Stanley</t>
  </si>
  <si>
    <t>Sonoiki,Oluwatobi</t>
  </si>
  <si>
    <t>Spann,Kimmie J</t>
  </si>
  <si>
    <t>A03020</t>
  </si>
  <si>
    <t>OED-Employment Dev (020)</t>
  </si>
  <si>
    <t>St.Jean,Angel C</t>
  </si>
  <si>
    <t>Stallings,Natiki O</t>
  </si>
  <si>
    <t>Swain,Bennett T</t>
  </si>
  <si>
    <t>Tanner,Wayne</t>
  </si>
  <si>
    <t>Taylor,Joshua</t>
  </si>
  <si>
    <t>Teagle,Stephanie M</t>
  </si>
  <si>
    <t>Terry,Shawn A</t>
  </si>
  <si>
    <t>Theard,Tahja A</t>
  </si>
  <si>
    <t>Thomas,Desha</t>
  </si>
  <si>
    <t>Thomas,Tavon</t>
  </si>
  <si>
    <t>Thompson,Annetta</t>
  </si>
  <si>
    <t>Thompson,Domonic</t>
  </si>
  <si>
    <t>Triolo,Frank J</t>
  </si>
  <si>
    <t>Trogdon,Sharron D</t>
  </si>
  <si>
    <t>Van Dyke,Donna R</t>
  </si>
  <si>
    <t>Vaughn,Tyrone E</t>
  </si>
  <si>
    <t>Wainwright,Talena N</t>
  </si>
  <si>
    <t>Walker,Rodney</t>
  </si>
  <si>
    <t>Washington-Williams,Timothy G</t>
  </si>
  <si>
    <t>Waters,Marilyn W</t>
  </si>
  <si>
    <t>Webb,Deidre</t>
  </si>
  <si>
    <t>Wells,Michael T</t>
  </si>
  <si>
    <t>White,Darrell D</t>
  </si>
  <si>
    <t>Whitfield,Kenneth</t>
  </si>
  <si>
    <t>Wilkes,Zina M</t>
  </si>
  <si>
    <t>Williams,Dennis</t>
  </si>
  <si>
    <t>Williams,Duane E</t>
  </si>
  <si>
    <t>Williams,Helen A</t>
  </si>
  <si>
    <t>Williams,Jannie M</t>
  </si>
  <si>
    <t>Williams,Lashenda</t>
  </si>
  <si>
    <t>Williams,Myra G</t>
  </si>
  <si>
    <t>Williams,Patricia A</t>
  </si>
  <si>
    <t>Wilson,Carol M</t>
  </si>
  <si>
    <t>Wise,Dannette M</t>
  </si>
  <si>
    <t>Woodson,Barbara</t>
  </si>
  <si>
    <t>Woren,Rosemary A</t>
  </si>
  <si>
    <t>Yelity,Betty A</t>
  </si>
  <si>
    <t>Barb,Michael A</t>
  </si>
  <si>
    <t>Zoning Appeals Officer</t>
  </si>
  <si>
    <t>A73001</t>
  </si>
  <si>
    <t>Municipal &amp; Zoning Appeals 001</t>
  </si>
  <si>
    <t>Baumgardner,Derek J</t>
  </si>
  <si>
    <t>Bonaventure,Frank C</t>
  </si>
  <si>
    <t>Alternate Member, BMZA</t>
  </si>
  <si>
    <t>Bonner,Anissa J</t>
  </si>
  <si>
    <t>Cunningham,Wilbur E</t>
  </si>
  <si>
    <t>Member BMZA</t>
  </si>
  <si>
    <t>Fields,James H</t>
  </si>
  <si>
    <t>Chairman BMZA</t>
  </si>
  <si>
    <t>Henry Jr,Robert D</t>
  </si>
  <si>
    <t>Kearney,Shari M</t>
  </si>
  <si>
    <t>Middleton,Myshala E</t>
  </si>
  <si>
    <t>Ndou,Livhuwani</t>
  </si>
  <si>
    <t>Asst Counsel Code Enforcement</t>
  </si>
  <si>
    <t>Strachan,Avery B</t>
  </si>
  <si>
    <t>Turner,Sabrina J</t>
  </si>
  <si>
    <t>Aleshire,Andrew M</t>
  </si>
  <si>
    <t>A01001</t>
  </si>
  <si>
    <t>Mayors Office (001)</t>
  </si>
  <si>
    <t>Alford Jr,Tommie L</t>
  </si>
  <si>
    <t>Alford,Tommie L</t>
  </si>
  <si>
    <t>Allen,Carvel T</t>
  </si>
  <si>
    <t>Armstrong,William H</t>
  </si>
  <si>
    <t>OIG Agent</t>
  </si>
  <si>
    <t>A01030</t>
  </si>
  <si>
    <t>Mayors Office (030)</t>
  </si>
  <si>
    <t>Ashley,Wanda S</t>
  </si>
  <si>
    <t>Bailey,Tanya H</t>
  </si>
  <si>
    <t>Staff Asst (Elected Official)</t>
  </si>
  <si>
    <t>Baker,Jay</t>
  </si>
  <si>
    <t>Barksdale,Dante</t>
  </si>
  <si>
    <t>Liaison Officer Safe Streets</t>
  </si>
  <si>
    <t>Barnwell,Shakia S</t>
  </si>
  <si>
    <t>Bartsch,Bryan D</t>
  </si>
  <si>
    <t>Bennett-Parker,Candisse S</t>
  </si>
  <si>
    <t>Bentley,James E</t>
  </si>
  <si>
    <t>Beyranvand,Roxana</t>
  </si>
  <si>
    <t>Biddle,Jeremy</t>
  </si>
  <si>
    <t>Bishop,Ervin J</t>
  </si>
  <si>
    <t>Office Assistant</t>
  </si>
  <si>
    <t>Bizzell,Robert G</t>
  </si>
  <si>
    <t>Blanchard,Myra</t>
  </si>
  <si>
    <t>Blendy,Nicholas</t>
  </si>
  <si>
    <t>Bowman,Fleet J</t>
  </si>
  <si>
    <t>OIG Lead Agent</t>
  </si>
  <si>
    <t>Brooks,Shanna L</t>
  </si>
  <si>
    <t>Executive Secretary</t>
  </si>
  <si>
    <t>Brooks,Yvonne K</t>
  </si>
  <si>
    <t>Brumfield,Sara</t>
  </si>
  <si>
    <t>Bryant,Nijah M</t>
  </si>
  <si>
    <t>Brzowsky,Kristofer</t>
  </si>
  <si>
    <t>Byrd,Geraldine R</t>
  </si>
  <si>
    <t>Caffrey,Jennifer E</t>
  </si>
  <si>
    <t>Carter,Gardnel</t>
  </si>
  <si>
    <t>Carter,Wanda D</t>
  </si>
  <si>
    <t>Chew,Hosea T</t>
  </si>
  <si>
    <t>Clark,Rashaun</t>
  </si>
  <si>
    <t>Cohen,Ethan</t>
  </si>
  <si>
    <t>Cohen,Reginald E</t>
  </si>
  <si>
    <t>Collins,Jasmine</t>
  </si>
  <si>
    <t>Colon,Lorena</t>
  </si>
  <si>
    <t>Conway,Shannon N</t>
  </si>
  <si>
    <t>Cook,Jennett L</t>
  </si>
  <si>
    <t>Craig,Phillip J</t>
  </si>
  <si>
    <t>Cumming,Isabel</t>
  </si>
  <si>
    <t>Cunningham,Erin B</t>
  </si>
  <si>
    <t>D'Angelo,Gerald</t>
  </si>
  <si>
    <t>Davis,Lester J</t>
  </si>
  <si>
    <t>Executive Director IV</t>
  </si>
  <si>
    <t>Dawkins,Kimberly</t>
  </si>
  <si>
    <t>Day,Teresa A</t>
  </si>
  <si>
    <t>DeMario,Anthony S</t>
  </si>
  <si>
    <t>Principal Prog Assessment Anal</t>
  </si>
  <si>
    <t>Dennis,Mark</t>
  </si>
  <si>
    <t>Depenbrock,Allyse</t>
  </si>
  <si>
    <t>Deshong,William R</t>
  </si>
  <si>
    <t>Edwards,Lisa A</t>
  </si>
  <si>
    <t>Edwards,Reynia L</t>
  </si>
  <si>
    <t>Ekpa,Unyime A</t>
  </si>
  <si>
    <t>Elszasz,Justin T</t>
  </si>
  <si>
    <t>Fields,Renata L</t>
  </si>
  <si>
    <t>Ford,Jasmyne</t>
  </si>
  <si>
    <t>Fraling,Cheryle L</t>
  </si>
  <si>
    <t>Franklin,Anthony</t>
  </si>
  <si>
    <t>Garcia Diaz,Maria Isabel</t>
  </si>
  <si>
    <t>Gardner,Elizabeth L</t>
  </si>
  <si>
    <t>Gauvin,Tamika C</t>
  </si>
  <si>
    <t>Gillespie,Elise O</t>
  </si>
  <si>
    <t>Gillogly,Kevin P</t>
  </si>
  <si>
    <t>Goldstein,Sheryl B</t>
  </si>
  <si>
    <t>Goodman,Ronny</t>
  </si>
  <si>
    <t>Grossman,Sidney</t>
  </si>
  <si>
    <t>Hammen,Peter A</t>
  </si>
  <si>
    <t>Handy,Myles C</t>
  </si>
  <si>
    <t>Haynes,Tiffany</t>
  </si>
  <si>
    <t>Heartberg,Desiree J</t>
  </si>
  <si>
    <t>Hegarty,Jeanne L</t>
  </si>
  <si>
    <t>Hellweg,Brendan E</t>
  </si>
  <si>
    <t>Assistant Counsel</t>
  </si>
  <si>
    <t>Henry,Leon J</t>
  </si>
  <si>
    <t>Hickey,Terrence F</t>
  </si>
  <si>
    <t>Hopkins,Felicia L</t>
  </si>
  <si>
    <t>Hymowitz,Dan L</t>
  </si>
  <si>
    <t>A01020</t>
  </si>
  <si>
    <t>Mayor's Office (020)</t>
  </si>
  <si>
    <t>Ianacone,Emily</t>
  </si>
  <si>
    <t>Irwin,Stephanie</t>
  </si>
  <si>
    <t>Jackson,Sharon J</t>
  </si>
  <si>
    <t>Jefferson,Selisa A</t>
  </si>
  <si>
    <t>Jennings,Terrence E</t>
  </si>
  <si>
    <t>Johnson,Gary E</t>
  </si>
  <si>
    <t>Jones-Rodwell,Verna</t>
  </si>
  <si>
    <t>Keyes,Oprah C</t>
  </si>
  <si>
    <t>Lampart,Pahini</t>
  </si>
  <si>
    <t>Layne,Dedra D</t>
  </si>
  <si>
    <t>Health Program Admin II</t>
  </si>
  <si>
    <t>Lee,Wendy T</t>
  </si>
  <si>
    <t>Logan,Kevin N</t>
  </si>
  <si>
    <t>Losha,Mark</t>
  </si>
  <si>
    <t>Lyles,Jabari</t>
  </si>
  <si>
    <t>Mack,Reginald</t>
  </si>
  <si>
    <t>Martin,Ganesha</t>
  </si>
  <si>
    <t>Mcdaniel,Mikkyo J</t>
  </si>
  <si>
    <t>McDonnell,Jade O</t>
  </si>
  <si>
    <t>Michal,Zoe A</t>
  </si>
  <si>
    <t>Middleton Jr,Glenard S</t>
  </si>
  <si>
    <t>Miller,Katelyn L</t>
  </si>
  <si>
    <t>Mitchell,Richard E</t>
  </si>
  <si>
    <t>Moss-Teams,Karlice</t>
  </si>
  <si>
    <t>Sr Criminal Justice Assoc</t>
  </si>
  <si>
    <t>Mozell,Carolyn O</t>
  </si>
  <si>
    <t>Executive Director V</t>
  </si>
  <si>
    <t>Murphy,Katelyn A</t>
  </si>
  <si>
    <t>Myers,Ann M</t>
  </si>
  <si>
    <t>Neil,Matthew K</t>
  </si>
  <si>
    <t>Owens,Omar</t>
  </si>
  <si>
    <t>Parker,Kenneth A</t>
  </si>
  <si>
    <t>Parlock,Kendra L</t>
  </si>
  <si>
    <t>Patterson,DeJuan</t>
  </si>
  <si>
    <t>Pearson,Tierra</t>
  </si>
  <si>
    <t>Penn,Darnell M</t>
  </si>
  <si>
    <t>Peters,Michael S</t>
  </si>
  <si>
    <t>Phillips,Michelle N</t>
  </si>
  <si>
    <t>Powell,Christopher J</t>
  </si>
  <si>
    <t>Rahman,Bilal</t>
  </si>
  <si>
    <t>Ramos,Daniel C</t>
  </si>
  <si>
    <t>Rappaport,Matthew B</t>
  </si>
  <si>
    <t>Ren,Manyi</t>
  </si>
  <si>
    <t>Richards,Denise C</t>
  </si>
  <si>
    <t>Rodriguez,Catalina A</t>
  </si>
  <si>
    <t>Roper,Tyrone</t>
  </si>
  <si>
    <t>Rose,Justin</t>
  </si>
  <si>
    <t>Sanchez,Marubeth</t>
  </si>
  <si>
    <t>Savage,Louis A</t>
  </si>
  <si>
    <t>Schnitzer,Olivia C</t>
  </si>
  <si>
    <t>Schultz-Henry,Natalie V</t>
  </si>
  <si>
    <t>Scott,Asia C</t>
  </si>
  <si>
    <t>Scriba,Henry D</t>
  </si>
  <si>
    <t>Sebekos-Williams,Theodore J</t>
  </si>
  <si>
    <t>Sgouros,Denis</t>
  </si>
  <si>
    <t>Shannon-Butts,Kirk R</t>
  </si>
  <si>
    <t>Shay,Naomi</t>
  </si>
  <si>
    <t>Shiflett,Taylor M</t>
  </si>
  <si>
    <t>Sileo,Gregory P</t>
  </si>
  <si>
    <t>Silva Dominguez,Angel S</t>
  </si>
  <si>
    <t>Smith,Alexandra</t>
  </si>
  <si>
    <t>Smith,April G</t>
  </si>
  <si>
    <t>Spratley,Titus J</t>
  </si>
  <si>
    <t>Solid Waste Supervisor</t>
  </si>
  <si>
    <t>Stack,Thomas G</t>
  </si>
  <si>
    <t>Stegman,Matthew</t>
  </si>
  <si>
    <t>Stricklin,Stephen C</t>
  </si>
  <si>
    <t>Tarbert,Colin D</t>
  </si>
  <si>
    <t>Taylor,Paul E</t>
  </si>
  <si>
    <t>Themelis,Christina R</t>
  </si>
  <si>
    <t>Thomas,Anisha</t>
  </si>
  <si>
    <t>Thomas,Lauron A</t>
  </si>
  <si>
    <t>Thomas,Sharita C</t>
  </si>
  <si>
    <t>Thomas,Stephanie D</t>
  </si>
  <si>
    <t>Tillery,James R</t>
  </si>
  <si>
    <t>Tindall,Ann M</t>
  </si>
  <si>
    <t>Ward,Janai</t>
  </si>
  <si>
    <t>Washington,Jazmin K</t>
  </si>
  <si>
    <t>Waters,Jeriel</t>
  </si>
  <si>
    <t>Weinschenk,Samuel S</t>
  </si>
  <si>
    <t>White,Anthony D</t>
  </si>
  <si>
    <t>Williams,Christopher S</t>
  </si>
  <si>
    <t>Williams,Daphney D</t>
  </si>
  <si>
    <t>Williams,Keontrai D</t>
  </si>
  <si>
    <t>Williams,Nicole V</t>
  </si>
  <si>
    <t>Wilson,Brandon B</t>
  </si>
  <si>
    <t>Wilson,Joshua H</t>
  </si>
  <si>
    <t>Wilton,Chester D</t>
  </si>
  <si>
    <t>Wyche,Sheila M</t>
  </si>
  <si>
    <t>Young,Bernard C</t>
  </si>
  <si>
    <t>Mayor</t>
  </si>
  <si>
    <t>Abera,Theodros M</t>
  </si>
  <si>
    <t>A40001</t>
  </si>
  <si>
    <t>M-R Info Technology (001)</t>
  </si>
  <si>
    <t>Alexander,Joseph W</t>
  </si>
  <si>
    <t>Public Safety Officer</t>
  </si>
  <si>
    <t>A91015</t>
  </si>
  <si>
    <t>M-R Convention Center (015)</t>
  </si>
  <si>
    <t>Allen Jr.,Clifford T</t>
  </si>
  <si>
    <t>Operations Aide</t>
  </si>
  <si>
    <t>A91013</t>
  </si>
  <si>
    <t>M-R Convention Center (013)</t>
  </si>
  <si>
    <t>Allen,Fred H</t>
  </si>
  <si>
    <t>Security Guard Convention Ctr</t>
  </si>
  <si>
    <t>A91018</t>
  </si>
  <si>
    <t>M-R Convention Center (018)</t>
  </si>
  <si>
    <t>Allen,Lisa N</t>
  </si>
  <si>
    <t>IT Division Manager</t>
  </si>
  <si>
    <t>A40002</t>
  </si>
  <si>
    <t>M-R Info Technology (002)</t>
  </si>
  <si>
    <t>Anderson,Javon W</t>
  </si>
  <si>
    <t>Operations Crew Leader</t>
  </si>
  <si>
    <t>Anthony,Jerrianne S</t>
  </si>
  <si>
    <t>Executive Director II</t>
  </si>
  <si>
    <t>A08001</t>
  </si>
  <si>
    <t>M-R Human Services (001)</t>
  </si>
  <si>
    <t>Apetoh,Kokou</t>
  </si>
  <si>
    <t>IT Specialist II BCIT</t>
  </si>
  <si>
    <t>Arnold,Janice M</t>
  </si>
  <si>
    <t>Artson,Arnetta M</t>
  </si>
  <si>
    <t>Custodial Worker</t>
  </si>
  <si>
    <t>Asli,Kenya N</t>
  </si>
  <si>
    <t>IT Manager</t>
  </si>
  <si>
    <t>Assadi,Assad</t>
  </si>
  <si>
    <t>A08002</t>
  </si>
  <si>
    <t>M-R Human Services (002)</t>
  </si>
  <si>
    <t>Austin,Mark C</t>
  </si>
  <si>
    <t>IT Specialist I BCIT</t>
  </si>
  <si>
    <t>Ayres,Denise</t>
  </si>
  <si>
    <t>A26001</t>
  </si>
  <si>
    <t>M-R Labor Commissioner (001)</t>
  </si>
  <si>
    <t>Badgett,Chauncey S</t>
  </si>
  <si>
    <t>IT Specialist III BCIT</t>
  </si>
  <si>
    <t>Bailey,Ashley N</t>
  </si>
  <si>
    <t>Call Center Agent I</t>
  </si>
  <si>
    <t>Bailey,Chandra M</t>
  </si>
  <si>
    <t>Baker,Abigail A</t>
  </si>
  <si>
    <t>Event Personnel Conv Ctr</t>
  </si>
  <si>
    <t>Baker,Charmane L</t>
  </si>
  <si>
    <t>Baker,Willie H</t>
  </si>
  <si>
    <t>A08004</t>
  </si>
  <si>
    <t>M-R Human Services (004)</t>
  </si>
  <si>
    <t>Banks,Craig C</t>
  </si>
  <si>
    <t>Baxter,Rochelle A</t>
  </si>
  <si>
    <t>Beard,Tameka D</t>
  </si>
  <si>
    <t>Homeless Program Coordinator</t>
  </si>
  <si>
    <t>Beasley,Andrew L</t>
  </si>
  <si>
    <t>Becketts,Dana A</t>
  </si>
  <si>
    <t>Bell,Ninah</t>
  </si>
  <si>
    <t>Bellamy,Marguerite Y</t>
  </si>
  <si>
    <t>Bellamy,Patrice A</t>
  </si>
  <si>
    <t>A91012</t>
  </si>
  <si>
    <t>M-R Convention Center (012)</t>
  </si>
  <si>
    <t>Berry,Elizabeth M</t>
  </si>
  <si>
    <t>Senior Sales Manager</t>
  </si>
  <si>
    <t>Binns,Bridgitte P</t>
  </si>
  <si>
    <t>IT Project Manager</t>
  </si>
  <si>
    <t>Blackwell,Devin D</t>
  </si>
  <si>
    <t>Blanche,Eduardo A</t>
  </si>
  <si>
    <t>Call Center Supervisor</t>
  </si>
  <si>
    <t>Blanks,Teah M</t>
  </si>
  <si>
    <t>Sales Manager</t>
  </si>
  <si>
    <t>Boerger,Joel P</t>
  </si>
  <si>
    <t>A91011</t>
  </si>
  <si>
    <t>M-R Convention Center (011)</t>
  </si>
  <si>
    <t>Bond,Donte A</t>
  </si>
  <si>
    <t>Boswell,Andrea W</t>
  </si>
  <si>
    <t>Boulware,Melvin G</t>
  </si>
  <si>
    <t>Public Safety Supervisor</t>
  </si>
  <si>
    <t>Bowman,Lauren E</t>
  </si>
  <si>
    <t>Boyd,Maurice</t>
  </si>
  <si>
    <t>Operations Supervisor</t>
  </si>
  <si>
    <t>Boykin,Kelvin T</t>
  </si>
  <si>
    <t>Boynton,Chardae S</t>
  </si>
  <si>
    <t>Brimmage,Raquele T</t>
  </si>
  <si>
    <t>Social Service Coordinator</t>
  </si>
  <si>
    <t>Briscoe,Adrian</t>
  </si>
  <si>
    <t>Briscoe,Maxine</t>
  </si>
  <si>
    <t>Broady,Gloria</t>
  </si>
  <si>
    <t>Secretary II</t>
  </si>
  <si>
    <t>Brooks,Robert</t>
  </si>
  <si>
    <t>Brown II,Jervie L</t>
  </si>
  <si>
    <t>Brown,Donald J</t>
  </si>
  <si>
    <t>Building Services Supervisor</t>
  </si>
  <si>
    <t>A91014</t>
  </si>
  <si>
    <t>M-R Convention Center (014)</t>
  </si>
  <si>
    <t>Brown,Edward L</t>
  </si>
  <si>
    <t>Brown,Shaniesha T</t>
  </si>
  <si>
    <t>Brown,Yvette</t>
  </si>
  <si>
    <t>Bryant,Shaleta R</t>
  </si>
  <si>
    <t>Bullock,Dominic</t>
  </si>
  <si>
    <t>Bundy,Phielding</t>
  </si>
  <si>
    <t>Burke,Curtis N</t>
  </si>
  <si>
    <t>Burrow,Rebecca A</t>
  </si>
  <si>
    <t>Research Analyst I</t>
  </si>
  <si>
    <t>Burton,Ernest E</t>
  </si>
  <si>
    <t>Burton,Stephanie L</t>
  </si>
  <si>
    <t>Burton,Una</t>
  </si>
  <si>
    <t>Butler,Antoine L</t>
  </si>
  <si>
    <t>Cain,Ricky H</t>
  </si>
  <si>
    <t>Maintenance Mechanic</t>
  </si>
  <si>
    <t>Cameron,William A</t>
  </si>
  <si>
    <t>Campbell,Brittney U</t>
  </si>
  <si>
    <t>Campbell,John W</t>
  </si>
  <si>
    <t>Campbell,Matthew A</t>
  </si>
  <si>
    <t>Cannon Jr,Herman E</t>
  </si>
  <si>
    <t>Carpenter Convention Center</t>
  </si>
  <si>
    <t>Cantler,Michelle L</t>
  </si>
  <si>
    <t>Carey,James G</t>
  </si>
  <si>
    <t>Carpenter,Philip W</t>
  </si>
  <si>
    <t>Asst Supt Operations Conv Ctr</t>
  </si>
  <si>
    <t>Carter,Todd A</t>
  </si>
  <si>
    <t>Carver,Wade R</t>
  </si>
  <si>
    <t>Cash,Alicia M</t>
  </si>
  <si>
    <t>Causion,Lawrence</t>
  </si>
  <si>
    <t>Chambers,Kady R</t>
  </si>
  <si>
    <t>Account Executive</t>
  </si>
  <si>
    <t>Chase,Aaron L</t>
  </si>
  <si>
    <t>Cherry,Mark E</t>
  </si>
  <si>
    <t>Cherry,Shawn D</t>
  </si>
  <si>
    <t>Chesil,Cheryl</t>
  </si>
  <si>
    <t>Chranko,Bradley S</t>
  </si>
  <si>
    <t>Chughani,Jaikishin D</t>
  </si>
  <si>
    <t>Chung,Shantron D</t>
  </si>
  <si>
    <t>Clark,Mary C</t>
  </si>
  <si>
    <t>Clay,Montaze K</t>
  </si>
  <si>
    <t>Cole,Cassandra</t>
  </si>
  <si>
    <t>Coleman,Denisha L</t>
  </si>
  <si>
    <t>Colletti,Robert W</t>
  </si>
  <si>
    <t>Collins,Anastasia</t>
  </si>
  <si>
    <t>Coner,Adrienne L</t>
  </si>
  <si>
    <t>Cook,Lamont</t>
  </si>
  <si>
    <t>Painter I Convention Center</t>
  </si>
  <si>
    <t>Cornish,Toni H</t>
  </si>
  <si>
    <t>Office Assistant II</t>
  </si>
  <si>
    <t>Cosenzo,Samantha A</t>
  </si>
  <si>
    <t>Costa,Philip C</t>
  </si>
  <si>
    <t>Covert,Katherine L</t>
  </si>
  <si>
    <t>Covington,Armand J</t>
  </si>
  <si>
    <t>Crowell,Cindy M</t>
  </si>
  <si>
    <t>Cunningham,Lori D</t>
  </si>
  <si>
    <t>A08003</t>
  </si>
  <si>
    <t>M-R Human Services (003)</t>
  </si>
  <si>
    <t>Darby,Donique</t>
  </si>
  <si>
    <t>Davis,Ameer J</t>
  </si>
  <si>
    <t>Davis,Jayne A</t>
  </si>
  <si>
    <t>Davis,Lamuel M</t>
  </si>
  <si>
    <t>Davis,Markesia L</t>
  </si>
  <si>
    <t>Davis,Michael E</t>
  </si>
  <si>
    <t>Dawkins,Shannon</t>
  </si>
  <si>
    <t>Debebe,Mahelet G</t>
  </si>
  <si>
    <t>DeBella,Tyler V</t>
  </si>
  <si>
    <t>Account Executive Supervisor</t>
  </si>
  <si>
    <t>DelBalso,Joseph E</t>
  </si>
  <si>
    <t>A44035</t>
  </si>
  <si>
    <t>M-R Cable &amp; Comm (035)</t>
  </si>
  <si>
    <t>Dickerson,Charles E</t>
  </si>
  <si>
    <t>Diggs,Tia M</t>
  </si>
  <si>
    <t>Dorsey-Isaac,Denise E</t>
  </si>
  <si>
    <t>Douglass,Jennifer J</t>
  </si>
  <si>
    <t>Duffy,Charles A</t>
  </si>
  <si>
    <t>Dulin,Latonya D</t>
  </si>
  <si>
    <t>Duncan,Ingrid P</t>
  </si>
  <si>
    <t>Dunlap,Steven A</t>
  </si>
  <si>
    <t>Eaton,Nelson L</t>
  </si>
  <si>
    <t>Ellis,Frankie B</t>
  </si>
  <si>
    <t>Evans,Maurice</t>
  </si>
  <si>
    <t>Evers,Timothy M</t>
  </si>
  <si>
    <t>Fasick,Eric S</t>
  </si>
  <si>
    <t>Faulcon,Tamika L</t>
  </si>
  <si>
    <t>Fenner,Brinea D</t>
  </si>
  <si>
    <t>Fields,Darius K</t>
  </si>
  <si>
    <t>Fletcher,Reena L</t>
  </si>
  <si>
    <t>Flood,Keeva</t>
  </si>
  <si>
    <t>Floyd,Geon T</t>
  </si>
  <si>
    <t>Fordham,Denise</t>
  </si>
  <si>
    <t>Foster,Carole A</t>
  </si>
  <si>
    <t>Franklin,Vicky L</t>
  </si>
  <si>
    <t>Frederick,Donnell A</t>
  </si>
  <si>
    <t>Freeberger,Rebecca L</t>
  </si>
  <si>
    <t>A46001</t>
  </si>
  <si>
    <t>M-R Environmental Cntrl (001)</t>
  </si>
  <si>
    <t>French,Eric S</t>
  </si>
  <si>
    <t>Fuller,Patricia A</t>
  </si>
  <si>
    <t>Funk,Stephen E</t>
  </si>
  <si>
    <t>Garey,Edward D</t>
  </si>
  <si>
    <t>Garner,Richard T</t>
  </si>
  <si>
    <t>Garrett,Jeffrey A</t>
  </si>
  <si>
    <t>Gebre,Aberra</t>
  </si>
  <si>
    <t>Accounting Systems Analyst</t>
  </si>
  <si>
    <t>Geiman,Scott A</t>
  </si>
  <si>
    <t>Gibbons,Bruce D</t>
  </si>
  <si>
    <t>IT Division Manager BCIT</t>
  </si>
  <si>
    <t>Gilliam,Robin</t>
  </si>
  <si>
    <t>Gilliam,Tennille L</t>
  </si>
  <si>
    <t>Gorham,Dasia M</t>
  </si>
  <si>
    <t>Gorie,Shanell D</t>
  </si>
  <si>
    <t>Gover,Stanley L</t>
  </si>
  <si>
    <t>Grady,Dionne M</t>
  </si>
  <si>
    <t>Graham,Janaye E</t>
  </si>
  <si>
    <t>Project Coordinator</t>
  </si>
  <si>
    <t>Graham-Bey,Marian B</t>
  </si>
  <si>
    <t>Grant,Leah G</t>
  </si>
  <si>
    <t>Grant,Sandra A</t>
  </si>
  <si>
    <t>Green,Delmeka M</t>
  </si>
  <si>
    <t>Green,Melissa S</t>
  </si>
  <si>
    <t>Greenidge,Junior R</t>
  </si>
  <si>
    <t>Griffin,Jamie</t>
  </si>
  <si>
    <t>Grissom,Glenese L</t>
  </si>
  <si>
    <t>Groover-Alston,Eryka R</t>
  </si>
  <si>
    <t>Gross,Rogers R</t>
  </si>
  <si>
    <t>Guilford,Gayle B</t>
  </si>
  <si>
    <t>Gurmessa,Dawit M</t>
  </si>
  <si>
    <t>Hall,Daniel</t>
  </si>
  <si>
    <t>Hall,Joyce</t>
  </si>
  <si>
    <t>Halstead,Tia L</t>
  </si>
  <si>
    <t>Haqparwar,Hameed Ahmad</t>
  </si>
  <si>
    <t>Harrell,Robert A</t>
  </si>
  <si>
    <t>Harris Watson,Carethia</t>
  </si>
  <si>
    <t>Harris,Tonique D</t>
  </si>
  <si>
    <t>Accounting Asst II</t>
  </si>
  <si>
    <t>Harrison,Craig P</t>
  </si>
  <si>
    <t>Hart,Sterling M</t>
  </si>
  <si>
    <t>Harvey,Twasheria R</t>
  </si>
  <si>
    <t>Haun,Gary J</t>
  </si>
  <si>
    <t>Hawkins,Malaysia D</t>
  </si>
  <si>
    <t>Heath,Kalah</t>
  </si>
  <si>
    <t>Hedgepeth,Wanda</t>
  </si>
  <si>
    <t>Hellman,Lynne</t>
  </si>
  <si>
    <t>Henson,Wesley B</t>
  </si>
  <si>
    <t>Hicks,Antoine L</t>
  </si>
  <si>
    <t>Hicks-Braye,Octavia D</t>
  </si>
  <si>
    <t>Hiebler,Helena A</t>
  </si>
  <si>
    <t>Hill,La Tonya Y</t>
  </si>
  <si>
    <t>Hilton,Antron</t>
  </si>
  <si>
    <t>Hines,Roberta</t>
  </si>
  <si>
    <t>Holt,Michaela A</t>
  </si>
  <si>
    <t>Horne,Robert T</t>
  </si>
  <si>
    <t>Hunt,Dale</t>
  </si>
  <si>
    <t>Hurdle,Kym L</t>
  </si>
  <si>
    <t>Hurst II,Michael K</t>
  </si>
  <si>
    <t>Iheme,Gloria C</t>
  </si>
  <si>
    <t>Inman,Christopher</t>
  </si>
  <si>
    <t>Inman,Deborah A</t>
  </si>
  <si>
    <t>Jackson,Kursten</t>
  </si>
  <si>
    <t>Jackson,Lasandra M</t>
  </si>
  <si>
    <t>Jackson,Ronald W</t>
  </si>
  <si>
    <t>Jackson,Stacey A</t>
  </si>
  <si>
    <t>Jenkins,Maurice</t>
  </si>
  <si>
    <t>Johns,Fontella R</t>
  </si>
  <si>
    <t>Johnson,Conrad V</t>
  </si>
  <si>
    <t>Johnson,Derrick J</t>
  </si>
  <si>
    <t>Johnson,Ebonne M</t>
  </si>
  <si>
    <t>Johnson,Frank A</t>
  </si>
  <si>
    <t>Johnson,James</t>
  </si>
  <si>
    <t>Johnson,Jamie C</t>
  </si>
  <si>
    <t>Johnson,Keirra N</t>
  </si>
  <si>
    <t>Johnson,Shanae R</t>
  </si>
  <si>
    <t>Contract Coord Convention Ctr</t>
  </si>
  <si>
    <t>Jones,Derwin W</t>
  </si>
  <si>
    <t>Jones,Patricia D</t>
  </si>
  <si>
    <t>Jones,Tatiana C</t>
  </si>
  <si>
    <t>Jones,Veronica P</t>
  </si>
  <si>
    <t>A26002</t>
  </si>
  <si>
    <t>M-R Labor Commissioner (002)</t>
  </si>
  <si>
    <t>Karim,Jalil U</t>
  </si>
  <si>
    <t>Kaur,Savneet</t>
  </si>
  <si>
    <t>Kearney,Kevin</t>
  </si>
  <si>
    <t>Keemer,Terry</t>
  </si>
  <si>
    <t>Keith,Jeardon B</t>
  </si>
  <si>
    <t>Kelley,Joseph M</t>
  </si>
  <si>
    <t>Kendall,Karen N</t>
  </si>
  <si>
    <t>Kilson,Anita T</t>
  </si>
  <si>
    <t>Kirby,Robert</t>
  </si>
  <si>
    <t>Carpet Technician</t>
  </si>
  <si>
    <t>Knauer,Bernard J</t>
  </si>
  <si>
    <t>IT Manager BCIT</t>
  </si>
  <si>
    <t>Knudsen,Eleanor</t>
  </si>
  <si>
    <t>Kroger,James L</t>
  </si>
  <si>
    <t>Lambirth,Warren L</t>
  </si>
  <si>
    <t>Lauren,Nelson M</t>
  </si>
  <si>
    <t>Laurenceau,Danielle A</t>
  </si>
  <si>
    <t>Lawrence,James F</t>
  </si>
  <si>
    <t>Lawrence,LaShawn</t>
  </si>
  <si>
    <t>Lawrence,Sherry M</t>
  </si>
  <si>
    <t>Layman,Leyla F</t>
  </si>
  <si>
    <t>Lecato,Camille R</t>
  </si>
  <si>
    <t>Lee,Vermont B</t>
  </si>
  <si>
    <t>Lemon,Yvonne B</t>
  </si>
  <si>
    <t>Leon,Jamal R</t>
  </si>
  <si>
    <t>Lewis,Andrea N</t>
  </si>
  <si>
    <t>Lewis,Anthony L</t>
  </si>
  <si>
    <t>Lightner,Shanel S</t>
  </si>
  <si>
    <t>Lilly,Darrell</t>
  </si>
  <si>
    <t>Little,Sonya M</t>
  </si>
  <si>
    <t>Littlejohn,Yvetta</t>
  </si>
  <si>
    <t>Livingston,Dakea L</t>
  </si>
  <si>
    <t>Lomax,Cindy C</t>
  </si>
  <si>
    <t>A40300</t>
  </si>
  <si>
    <t>M-R Info Technology (300)</t>
  </si>
  <si>
    <t>Long,Kenia</t>
  </si>
  <si>
    <t>Lu,You</t>
  </si>
  <si>
    <t>Luck,Shenquia T</t>
  </si>
  <si>
    <t>Luckhardt,Samantha L</t>
  </si>
  <si>
    <t>IT Supervisor BCIT</t>
  </si>
  <si>
    <t>Lynch Jr,Larry M</t>
  </si>
  <si>
    <t>Manzano,Peter L</t>
  </si>
  <si>
    <t>Marcus,Kevin</t>
  </si>
  <si>
    <t>Matherly,Dorcas L</t>
  </si>
  <si>
    <t>Matthews,Carnell M</t>
  </si>
  <si>
    <t>Mattox,Anthony C</t>
  </si>
  <si>
    <t>McCabe,Natalie I</t>
  </si>
  <si>
    <t>A08007</t>
  </si>
  <si>
    <t>M-R Human Services (007)</t>
  </si>
  <si>
    <t>McCall,Michael K</t>
  </si>
  <si>
    <t>McCallum,Keisha M</t>
  </si>
  <si>
    <t>McCauley,Angela D</t>
  </si>
  <si>
    <t>McCormick,John R</t>
  </si>
  <si>
    <t>McCray,Kache C</t>
  </si>
  <si>
    <t>McCullough,Steven G</t>
  </si>
  <si>
    <t>McGhee,Charles A</t>
  </si>
  <si>
    <t>McGowens,Sade M</t>
  </si>
  <si>
    <t>McKenzie,Sean I</t>
  </si>
  <si>
    <t>McLean,Hubert</t>
  </si>
  <si>
    <t>McNeil,Harry</t>
  </si>
  <si>
    <t>Medlar,Amanda N</t>
  </si>
  <si>
    <t>Meister,Danielle M</t>
  </si>
  <si>
    <t>Mercado,Brenda Y</t>
  </si>
  <si>
    <t>Meredith,Donald A</t>
  </si>
  <si>
    <t>Meredith,James</t>
  </si>
  <si>
    <t>Mick,Russell F</t>
  </si>
  <si>
    <t>Miller,Tonya</t>
  </si>
  <si>
    <t>Miller,Tria N</t>
  </si>
  <si>
    <t>Mills,Deedra C</t>
  </si>
  <si>
    <t>Milnor,Patrick D</t>
  </si>
  <si>
    <t>Cabinetmaker Convention Center</t>
  </si>
  <si>
    <t>Mitchell,Kenneth L</t>
  </si>
  <si>
    <t>Mitchell,Rasheeda T</t>
  </si>
  <si>
    <t>Mndolo,Vanessa J</t>
  </si>
  <si>
    <t>Mobley,Chaniece S</t>
  </si>
  <si>
    <t>Mobley,Dedric L</t>
  </si>
  <si>
    <t>Monzeglio,Scott</t>
  </si>
  <si>
    <t>Moore Carter,Deborah F</t>
  </si>
  <si>
    <t>Moore,Cynthia D</t>
  </si>
  <si>
    <t>Moore,Dana M</t>
  </si>
  <si>
    <t>Moore,Kira L</t>
  </si>
  <si>
    <t>Moore,Nicole A</t>
  </si>
  <si>
    <t>Moreno,Henry</t>
  </si>
  <si>
    <t>Morris,Paul R</t>
  </si>
  <si>
    <t>Mugabi,Ronald</t>
  </si>
  <si>
    <t>Muriithi,Kenneth N</t>
  </si>
  <si>
    <t>Murphy,Kim M</t>
  </si>
  <si>
    <t>Murrill,Nathaniel W</t>
  </si>
  <si>
    <t>Mwaura,Thomas K</t>
  </si>
  <si>
    <t>Nandi,Paroma</t>
  </si>
  <si>
    <t>Neale,Natasha M</t>
  </si>
  <si>
    <t>Neely,Sharon J</t>
  </si>
  <si>
    <t>Nelson,Timothy B</t>
  </si>
  <si>
    <t>Neverdon Christmas,Sherrie S</t>
  </si>
  <si>
    <t>Newmuis,Michael T</t>
  </si>
  <si>
    <t>Newton,Lashawn D</t>
  </si>
  <si>
    <t>Nitzsche,Paul W</t>
  </si>
  <si>
    <t>Obi,Nwachuku M</t>
  </si>
  <si>
    <t>Ogunbayo,Renae</t>
  </si>
  <si>
    <t>Okumu,Martin R</t>
  </si>
  <si>
    <t>Oliver,Toree S</t>
  </si>
  <si>
    <t>Olubi,Susan</t>
  </si>
  <si>
    <t>Owens-Goode,Michelle</t>
  </si>
  <si>
    <t>Palmer,Nichole A</t>
  </si>
  <si>
    <t>Parker,Robert A</t>
  </si>
  <si>
    <t>Parrish,Keith A</t>
  </si>
  <si>
    <t>Payne,Jacqueline L</t>
  </si>
  <si>
    <t>Peoples,Norris J</t>
  </si>
  <si>
    <t>Perrin,Levern M</t>
  </si>
  <si>
    <t>Phillips,Freddie</t>
  </si>
  <si>
    <t>Pindell,Tracy L</t>
  </si>
  <si>
    <t>Pitts,Debra L</t>
  </si>
  <si>
    <t>Pollard,Dandra L</t>
  </si>
  <si>
    <t>Operations Specialist II</t>
  </si>
  <si>
    <t>Porter,Faneca R</t>
  </si>
  <si>
    <t>Porter-Hill,Tina</t>
  </si>
  <si>
    <t>Powell,Russell C</t>
  </si>
  <si>
    <t>Price,Isabelle</t>
  </si>
  <si>
    <t>A08009</t>
  </si>
  <si>
    <t>M-R Human Services (009)</t>
  </si>
  <si>
    <t>Prince,Shane G</t>
  </si>
  <si>
    <t>Puglisi,MaryRose R</t>
  </si>
  <si>
    <t>Purdie,Debyn W</t>
  </si>
  <si>
    <t>Rammacca,Andrew J</t>
  </si>
  <si>
    <t>PC Support Technician</t>
  </si>
  <si>
    <t>Randall,Kimberly M</t>
  </si>
  <si>
    <t>Reddick,Reginald L</t>
  </si>
  <si>
    <t>Redmond,Jamal K</t>
  </si>
  <si>
    <t>Reynolds,James O</t>
  </si>
  <si>
    <t>Reynolds,Sharrion D</t>
  </si>
  <si>
    <t>Rhoten,Jody S</t>
  </si>
  <si>
    <t>Richard,Shanell E</t>
  </si>
  <si>
    <t>Richardson,Marjorie F</t>
  </si>
  <si>
    <t>Risley,June W</t>
  </si>
  <si>
    <t>Roberts,Hannah L</t>
  </si>
  <si>
    <t>Roberts,Niketa I</t>
  </si>
  <si>
    <t>Robinson,Me'Shae L</t>
  </si>
  <si>
    <t>Robinson,Michael C</t>
  </si>
  <si>
    <t>Robinson,Ricardo E</t>
  </si>
  <si>
    <t>Rogala,Melanie D</t>
  </si>
  <si>
    <t>Roka,Yadav</t>
  </si>
  <si>
    <t>Rosenbaum,Sharron L</t>
  </si>
  <si>
    <t>Roundtree,Erica R</t>
  </si>
  <si>
    <t>Said Emge,Layla</t>
  </si>
  <si>
    <t>Sapp,Natasha L</t>
  </si>
  <si>
    <t>A08011</t>
  </si>
  <si>
    <t>M-R Human Services (011)</t>
  </si>
  <si>
    <t>Saunders,Deirdre L</t>
  </si>
  <si>
    <t>Schefield,Ellen M</t>
  </si>
  <si>
    <t>Scherer,Lindsay F</t>
  </si>
  <si>
    <t>Scipio,Christopher W</t>
  </si>
  <si>
    <t>Scott,Anthony E</t>
  </si>
  <si>
    <t>Scott,Claudette</t>
  </si>
  <si>
    <t>Scott,Michelle</t>
  </si>
  <si>
    <t>Scott,Robert A</t>
  </si>
  <si>
    <t>Scroggins,Dionne L</t>
  </si>
  <si>
    <t>Selden,Kiwauna T</t>
  </si>
  <si>
    <t>Sema,Danteh</t>
  </si>
  <si>
    <t>Sema,Derick F</t>
  </si>
  <si>
    <t>Shanton,Terry</t>
  </si>
  <si>
    <t>Shelton,Michael A</t>
  </si>
  <si>
    <t>Sheriff,Roman M</t>
  </si>
  <si>
    <t>Shird,Maurice</t>
  </si>
  <si>
    <t>Siegert,Jason</t>
  </si>
  <si>
    <t>Painter II Convention Center</t>
  </si>
  <si>
    <t>Sills,John D</t>
  </si>
  <si>
    <t>Silva,Janis R</t>
  </si>
  <si>
    <t>Simpson-Sweetwine,Wanda M</t>
  </si>
  <si>
    <t>Singleton,William</t>
  </si>
  <si>
    <t>Siplin,Justin G</t>
  </si>
  <si>
    <t>Agency IT Manager II</t>
  </si>
  <si>
    <t>Smith,Arica L</t>
  </si>
  <si>
    <t>Smith,Brandon C</t>
  </si>
  <si>
    <t>Smith,Durreshahwar</t>
  </si>
  <si>
    <t>Smith,Jamahl L</t>
  </si>
  <si>
    <t>Smith,Robin Y</t>
  </si>
  <si>
    <t>Smith,Roslyn C</t>
  </si>
  <si>
    <t>A08006</t>
  </si>
  <si>
    <t>M-R Human Services (006)</t>
  </si>
  <si>
    <t>Smith,Sidney</t>
  </si>
  <si>
    <t>Smith,Tavon S</t>
  </si>
  <si>
    <t>Smith,Thomasina L</t>
  </si>
  <si>
    <t>Speaks,Sean E</t>
  </si>
  <si>
    <t>Spotwood,Shawana P</t>
  </si>
  <si>
    <t>St. Michael Bussiere,Krystine L</t>
  </si>
  <si>
    <t>Stevens,Jessi D</t>
  </si>
  <si>
    <t>Stevenson,Ashley Y</t>
  </si>
  <si>
    <t>Stewart,Ernesto M</t>
  </si>
  <si>
    <t>Streeter,Kemi B</t>
  </si>
  <si>
    <t>Sutton,Ebony L</t>
  </si>
  <si>
    <t>Tate,Chanel M</t>
  </si>
  <si>
    <t>Taylor,Karen D</t>
  </si>
  <si>
    <t>Testa,Alexia C</t>
  </si>
  <si>
    <t>Thomas,Donchell D</t>
  </si>
  <si>
    <t>Thomas,Warren</t>
  </si>
  <si>
    <t>Thornton,Antoine</t>
  </si>
  <si>
    <t>Tolentino,Stephen F</t>
  </si>
  <si>
    <t>Asst Director Public Safety</t>
  </si>
  <si>
    <t>Toles,Katrena S</t>
  </si>
  <si>
    <t>Trotman,Towanda D</t>
  </si>
  <si>
    <t>Turner,John-Terry B</t>
  </si>
  <si>
    <t>Valentine,Jonte' T</t>
  </si>
  <si>
    <t>Vaughn,Lakeysha P</t>
  </si>
  <si>
    <t>Vendryes,Brittany A</t>
  </si>
  <si>
    <t>Wade,Richard P</t>
  </si>
  <si>
    <t>Asst Director Building Service</t>
  </si>
  <si>
    <t>Walker,Dawn G</t>
  </si>
  <si>
    <t>Walters,Corey W</t>
  </si>
  <si>
    <t>Ward Jr,Michael L</t>
  </si>
  <si>
    <t>Ward,Francine Y</t>
  </si>
  <si>
    <t>Washington,Theodore D</t>
  </si>
  <si>
    <t>Waters,Ramona D</t>
  </si>
  <si>
    <t>Waters,Stefan T</t>
  </si>
  <si>
    <t>Watkins,Dominic J</t>
  </si>
  <si>
    <t>Watson,Gilbert</t>
  </si>
  <si>
    <t>Waybright,Earl R</t>
  </si>
  <si>
    <t>Weaver,Clifton F</t>
  </si>
  <si>
    <t>Webster,Lavetta Y</t>
  </si>
  <si>
    <t>ADM Coordinator</t>
  </si>
  <si>
    <t>Weeks,William S</t>
  </si>
  <si>
    <t>Wells,Michael D</t>
  </si>
  <si>
    <t>Werner,Peggy</t>
  </si>
  <si>
    <t>Wharton Johnson,Theresa D</t>
  </si>
  <si>
    <t>White,Eric B</t>
  </si>
  <si>
    <t>White,Lisa A</t>
  </si>
  <si>
    <t>White,Schwonda E</t>
  </si>
  <si>
    <t>Wiggins,Ernest</t>
  </si>
  <si>
    <t>Wildberger,Eric</t>
  </si>
  <si>
    <t>Wilder,Ebony M</t>
  </si>
  <si>
    <t>Wilkerson,Wanda D</t>
  </si>
  <si>
    <t>Williams III,Grant</t>
  </si>
  <si>
    <t>Superintendent Operations</t>
  </si>
  <si>
    <t>Williams,Veranice R</t>
  </si>
  <si>
    <t>A08005</t>
  </si>
  <si>
    <t>M-R Human Services (005)</t>
  </si>
  <si>
    <t>Willis,Michael A</t>
  </si>
  <si>
    <t>Wilson,Jamille J</t>
  </si>
  <si>
    <t>Wilson,Michael C</t>
  </si>
  <si>
    <t>Wisniewski,Michael</t>
  </si>
  <si>
    <t>Womack,Brandi D</t>
  </si>
  <si>
    <t>Wooden,James D</t>
  </si>
  <si>
    <t>Woods,Antoine</t>
  </si>
  <si>
    <t>Woods,Nathaniel H</t>
  </si>
  <si>
    <t>Woods,Rebecca</t>
  </si>
  <si>
    <t>Wright,Lloyd R</t>
  </si>
  <si>
    <t>Yorick,Katie E</t>
  </si>
  <si>
    <t>Young Jr,James</t>
  </si>
  <si>
    <t>Young-Vines,Victoria A</t>
  </si>
  <si>
    <t>Zimmerman,Donovan D</t>
  </si>
  <si>
    <t>Zimmerman,Paul S</t>
  </si>
  <si>
    <t>IT Project Manager BCIT</t>
  </si>
  <si>
    <t>Achhammer,Matthew J</t>
  </si>
  <si>
    <t>A09001</t>
  </si>
  <si>
    <t>Liquor License Board (001)</t>
  </si>
  <si>
    <t>Akras,Thomas R</t>
  </si>
  <si>
    <t>Beyene,Messay B</t>
  </si>
  <si>
    <t>Accountant I</t>
  </si>
  <si>
    <t>Branch,Shena A</t>
  </si>
  <si>
    <t>Liquor Brd Office Assistant II</t>
  </si>
  <si>
    <t>Chase,Terri S</t>
  </si>
  <si>
    <t>Liquor Board Inspector II</t>
  </si>
  <si>
    <t>Chrissomallis,John</t>
  </si>
  <si>
    <t>Liquor Brd Chief Inspector</t>
  </si>
  <si>
    <t>Clark,Darryl</t>
  </si>
  <si>
    <t>Liquor Board Inspector III</t>
  </si>
  <si>
    <t>Farley-Robinson,Walter F</t>
  </si>
  <si>
    <t>Liquor Board Inspector I</t>
  </si>
  <si>
    <t>Fosler,Mark S</t>
  </si>
  <si>
    <t>Greenfield,Aaron</t>
  </si>
  <si>
    <t>Commissioner Liquor Board</t>
  </si>
  <si>
    <t>A09002</t>
  </si>
  <si>
    <t>Liquor License Board (002)</t>
  </si>
  <si>
    <t>Guye,Robert E</t>
  </si>
  <si>
    <t>Hafey,Elizabeth A</t>
  </si>
  <si>
    <t>Han,Steven A</t>
  </si>
  <si>
    <t>Jones,Harvey E</t>
  </si>
  <si>
    <t>Alternate Commissioner LB</t>
  </si>
  <si>
    <t>Jordan,Rosalba D</t>
  </si>
  <si>
    <t>Kerns,Kimberly E</t>
  </si>
  <si>
    <t>Liquor Board Secretary III</t>
  </si>
  <si>
    <t>Martin,Jo Ann</t>
  </si>
  <si>
    <t>Matricciani,Albert</t>
  </si>
  <si>
    <t>Chairman Liquor Board</t>
  </si>
  <si>
    <t>Paige,Douglas K</t>
  </si>
  <si>
    <t>Perez,Andy A</t>
  </si>
  <si>
    <t>Pinderhughes,Alice G</t>
  </si>
  <si>
    <t>Appeals Counsel Liquor Board</t>
  </si>
  <si>
    <t>Ramsey,Jared</t>
  </si>
  <si>
    <t>Robinson,Kirsten</t>
  </si>
  <si>
    <t>Russell,Staci</t>
  </si>
  <si>
    <t>Liquor Brd Asst Exec Secretary</t>
  </si>
  <si>
    <t>Tudhope,Cindy-Leigh</t>
  </si>
  <si>
    <t>Washington,Kenyatta G</t>
  </si>
  <si>
    <t>Aisenstark,Avery</t>
  </si>
  <si>
    <t>Dir Legislative Reference</t>
  </si>
  <si>
    <t>A33002</t>
  </si>
  <si>
    <t>Legislative Reference (002)</t>
  </si>
  <si>
    <t>Defranco,Anthony B</t>
  </si>
  <si>
    <t>Legislative Services Analyst</t>
  </si>
  <si>
    <t>Evans,Anita Z</t>
  </si>
  <si>
    <t>Archives Record Management Off</t>
  </si>
  <si>
    <t>Rappole,Amy</t>
  </si>
  <si>
    <t>Ray,Nancy B</t>
  </si>
  <si>
    <t>Roberts,Gerald A</t>
  </si>
  <si>
    <t>A33001</t>
  </si>
  <si>
    <t>Legislative Reference (001)</t>
  </si>
  <si>
    <t>Ackerman,Alexa E</t>
  </si>
  <si>
    <t>Assistant Solicitor</t>
  </si>
  <si>
    <t>A30001</t>
  </si>
  <si>
    <t>Law Department (001)</t>
  </si>
  <si>
    <t>Adams,Jamilah A</t>
  </si>
  <si>
    <t>A30003</t>
  </si>
  <si>
    <t>Law Department (003)</t>
  </si>
  <si>
    <t>Ajukwu,Obiora C</t>
  </si>
  <si>
    <t>Aldershof,Grace E</t>
  </si>
  <si>
    <t>Legal Assistant II</t>
  </si>
  <si>
    <t>Allen,Tonya L</t>
  </si>
  <si>
    <t>Almeter,Gary M</t>
  </si>
  <si>
    <t>Amato,Natalie R</t>
  </si>
  <si>
    <t>Anbinder,Robert D</t>
  </si>
  <si>
    <t>Chief Solicitor</t>
  </si>
  <si>
    <t>A30002</t>
  </si>
  <si>
    <t>Law Department (002)</t>
  </si>
  <si>
    <t>Barlow,Wendy S</t>
  </si>
  <si>
    <t>Barnes,Onica D</t>
  </si>
  <si>
    <t>Beck,Daniel C</t>
  </si>
  <si>
    <t>Benson,Susanne M</t>
  </si>
  <si>
    <t>Legal Assistant Supervisor</t>
  </si>
  <si>
    <t>Benton,Maria</t>
  </si>
  <si>
    <t>Blumer,Kristin E</t>
  </si>
  <si>
    <t>A30004</t>
  </si>
  <si>
    <t>Law Department (004)</t>
  </si>
  <si>
    <t>Bradford,Matthew O</t>
  </si>
  <si>
    <t>Braun,Brittany E</t>
  </si>
  <si>
    <t>Brooks,Wayne A</t>
  </si>
  <si>
    <t>Brown,Asenath L</t>
  </si>
  <si>
    <t>Brown,Tamara Y</t>
  </si>
  <si>
    <t>Campbell,Jhonell O</t>
  </si>
  <si>
    <t>Campbell,Stephen J</t>
  </si>
  <si>
    <t>Carter,Sherketta M</t>
  </si>
  <si>
    <t>Cherry,Stacey T</t>
  </si>
  <si>
    <t>Collins,Renita L</t>
  </si>
  <si>
    <t>Comeau,Joseph</t>
  </si>
  <si>
    <t>Comeau,Michael G</t>
  </si>
  <si>
    <t>Conroy,Justin S</t>
  </si>
  <si>
    <t>Cooper,Theresa D</t>
  </si>
  <si>
    <t>Corley,James A</t>
  </si>
  <si>
    <t>Cross,Molly</t>
  </si>
  <si>
    <t>Cummings,Teresa</t>
  </si>
  <si>
    <t>Dabney,Wendy P</t>
  </si>
  <si>
    <t>Dahl,Colleen B</t>
  </si>
  <si>
    <t>Davis,Andre M</t>
  </si>
  <si>
    <t>City Solicitor</t>
  </si>
  <si>
    <t>Davis,Shirley M</t>
  </si>
  <si>
    <t>DeGraffenreidt,Aaron B</t>
  </si>
  <si>
    <t>DeSimone,Theresa A</t>
  </si>
  <si>
    <t>Dewire,Mark A</t>
  </si>
  <si>
    <t>Dipietro,Elena R</t>
  </si>
  <si>
    <t>Donald,Christina M</t>
  </si>
  <si>
    <t>Du Bose,Carolyn</t>
  </si>
  <si>
    <t>Evans,Veronda L</t>
  </si>
  <si>
    <t>Farahmand,Khadeja</t>
  </si>
  <si>
    <t>Secretary to City Solicitor</t>
  </si>
  <si>
    <t>Fields,James C</t>
  </si>
  <si>
    <t>Fleet,Danielle L</t>
  </si>
  <si>
    <t>Foltin,Jason R</t>
  </si>
  <si>
    <t>Fontz,Tiffany S</t>
  </si>
  <si>
    <t>Garcia,Carolyn D</t>
  </si>
  <si>
    <t>Gilkey,Gary</t>
  </si>
  <si>
    <t>Goldberg,Daniel W</t>
  </si>
  <si>
    <t>Green,Jennifer</t>
  </si>
  <si>
    <t>Gross,Sara E</t>
  </si>
  <si>
    <t>Hancock,Patrick A</t>
  </si>
  <si>
    <t>Harding,Kay N</t>
  </si>
  <si>
    <t>Harmon,Lynn S</t>
  </si>
  <si>
    <t>Heinrich,Kurt A</t>
  </si>
  <si>
    <t>Henderson,Janet C</t>
  </si>
  <si>
    <t>Hildreth,Kyle J</t>
  </si>
  <si>
    <t>Hilton,Marisa D</t>
  </si>
  <si>
    <t>Hurt,Karen L</t>
  </si>
  <si>
    <t>Jenkins,Charles L</t>
  </si>
  <si>
    <t>Johnson,Grace P</t>
  </si>
  <si>
    <t>Kagan,Richard E</t>
  </si>
  <si>
    <t>Keenan,Mary F</t>
  </si>
  <si>
    <t>Keogh,Andrew M</t>
  </si>
  <si>
    <t>Kirk,Akeem</t>
  </si>
  <si>
    <t>Kochanski,Peter J</t>
  </si>
  <si>
    <t>Kondratyuk,Hana Rose</t>
  </si>
  <si>
    <t>Lea,Jordan B</t>
  </si>
  <si>
    <t>Lettman,Dawn S</t>
  </si>
  <si>
    <t>Levin,JoAnn E</t>
  </si>
  <si>
    <t>Levine,Adam S</t>
  </si>
  <si>
    <t>Lewis,Jane H</t>
  </si>
  <si>
    <t>Lundy,Christopher R</t>
  </si>
  <si>
    <t>Lynch,Kara K</t>
  </si>
  <si>
    <t>Machen,John P</t>
  </si>
  <si>
    <t>Marrow,Glenn T</t>
  </si>
  <si>
    <t>Martinez,Elizabeth R</t>
  </si>
  <si>
    <t>McLeod,Kendrick K</t>
  </si>
  <si>
    <t>Miller,LaShella C</t>
  </si>
  <si>
    <t>Mitchell,Jade A</t>
  </si>
  <si>
    <t>Moore,Dana P</t>
  </si>
  <si>
    <t>Mullen,William M</t>
  </si>
  <si>
    <t>Nayden,Matthew W</t>
  </si>
  <si>
    <t>Potter,Steven J</t>
  </si>
  <si>
    <t>Powers-Brown,Carolyn Z</t>
  </si>
  <si>
    <t>Price,Therese M</t>
  </si>
  <si>
    <t>Pringle,Stephanie M</t>
  </si>
  <si>
    <t>E-Discovery Coordinator</t>
  </si>
  <si>
    <t>Randall,Shirl L</t>
  </si>
  <si>
    <t>Ray,Sebastian E</t>
  </si>
  <si>
    <t>Redmond,Michael P</t>
  </si>
  <si>
    <t>Ruley,Hilary B</t>
  </si>
  <si>
    <t>Sangree,Suzanne</t>
  </si>
  <si>
    <t>Schrock,Michael D</t>
  </si>
  <si>
    <t>Sheehan,Hanna</t>
  </si>
  <si>
    <t>Shields,Linda L</t>
  </si>
  <si>
    <t>Silver,Michelle</t>
  </si>
  <si>
    <t>Simmonsen,Rachel A</t>
  </si>
  <si>
    <t>A30</t>
  </si>
  <si>
    <t>Law Department</t>
  </si>
  <si>
    <t>Simon,Lara K</t>
  </si>
  <si>
    <t>Simpson Parker,Cheryl R</t>
  </si>
  <si>
    <t>Smalkin,Frederic N</t>
  </si>
  <si>
    <t>Smith,Rhonda R</t>
  </si>
  <si>
    <t>Snyder,Samuel D</t>
  </si>
  <si>
    <t>Snyder,Sharon A</t>
  </si>
  <si>
    <t>Strahan,Shanna R</t>
  </si>
  <si>
    <t>Tervala,Victor K</t>
  </si>
  <si>
    <t>Travers,Ronald J</t>
  </si>
  <si>
    <t>Tromley,Gwen B</t>
  </si>
  <si>
    <t>Upshur,Bryan</t>
  </si>
  <si>
    <t>Walden,Elisabeth</t>
  </si>
  <si>
    <t>Walters,Jenna</t>
  </si>
  <si>
    <t>Webb,Thomas P</t>
  </si>
  <si>
    <t>Weeks,Lilia V</t>
  </si>
  <si>
    <t>Weil,Doris N</t>
  </si>
  <si>
    <t>Weisbaum,Harold R</t>
  </si>
  <si>
    <t>Whitcomb,Aaron W</t>
  </si>
  <si>
    <t>Special Investigation Supv</t>
  </si>
  <si>
    <t>Wilkins Bailey,Lestine C</t>
  </si>
  <si>
    <t>Williams,Carmen L</t>
  </si>
  <si>
    <t>Wright,Shawnte N</t>
  </si>
  <si>
    <t>Adams,Jermaine Terrell</t>
  </si>
  <si>
    <t>A83004</t>
  </si>
  <si>
    <t>HR-Human Resources (004)</t>
  </si>
  <si>
    <t>Alexander,Brenna N</t>
  </si>
  <si>
    <t>A83001</t>
  </si>
  <si>
    <t>HR-Human Resources (001)</t>
  </si>
  <si>
    <t>Artz,Sheri L</t>
  </si>
  <si>
    <t>A83010</t>
  </si>
  <si>
    <t>HR-Human Resources (010)</t>
  </si>
  <si>
    <t>Ashton,Joanne</t>
  </si>
  <si>
    <t>Askins,Edna E</t>
  </si>
  <si>
    <t>A83007</t>
  </si>
  <si>
    <t>HR-Human Resources (007)</t>
  </si>
  <si>
    <t>Barger,Ashley</t>
  </si>
  <si>
    <t>Sr. HR Business Consultant</t>
  </si>
  <si>
    <t>Barnes,Akisha</t>
  </si>
  <si>
    <t>A83006</t>
  </si>
  <si>
    <t>HR-Human Resources (006)</t>
  </si>
  <si>
    <t>Bethea,Scherrie J</t>
  </si>
  <si>
    <t>Test Monitor</t>
  </si>
  <si>
    <t>P83004</t>
  </si>
  <si>
    <t>HR-Test Monitor (004)</t>
  </si>
  <si>
    <t>Betts,Thompson M</t>
  </si>
  <si>
    <t>Bikos,Sylvia</t>
  </si>
  <si>
    <t>Briggs,Margaret L</t>
  </si>
  <si>
    <t>Brinkley,Tonya</t>
  </si>
  <si>
    <t>Broadwater,T. Delano</t>
  </si>
  <si>
    <t>Bruner,Margo M</t>
  </si>
  <si>
    <t>Burley,Shawntia A</t>
  </si>
  <si>
    <t>Compensation Analyst II</t>
  </si>
  <si>
    <t>A83002</t>
  </si>
  <si>
    <t>HR-Human Resources (002)</t>
  </si>
  <si>
    <t>Butwin,Amy B</t>
  </si>
  <si>
    <t>Clark,LaStephanie A</t>
  </si>
  <si>
    <t>Colucci,Julie M</t>
  </si>
  <si>
    <t>Cooper,Karen L</t>
  </si>
  <si>
    <t>Curtis,Sandra</t>
  </si>
  <si>
    <t>Davis,Horace E</t>
  </si>
  <si>
    <t>Dimattia,Debra L</t>
  </si>
  <si>
    <t>Medical Claims Examiner</t>
  </si>
  <si>
    <t>Donaldson,Robyn K</t>
  </si>
  <si>
    <t>Fata,Mariah F</t>
  </si>
  <si>
    <t>A83005</t>
  </si>
  <si>
    <t>HR-Human Resources (005)</t>
  </si>
  <si>
    <t>Ferguson,Scott M</t>
  </si>
  <si>
    <t>Training Assistant</t>
  </si>
  <si>
    <t>Fiorenza,Karen K</t>
  </si>
  <si>
    <t>Fogt,Eric L</t>
  </si>
  <si>
    <t>Foster,Tiffany E</t>
  </si>
  <si>
    <t>Glenn,Jade M</t>
  </si>
  <si>
    <t>HR Specialist I</t>
  </si>
  <si>
    <t>Gulhar,Rajesh</t>
  </si>
  <si>
    <t>Hall,Anthony S</t>
  </si>
  <si>
    <t>Hall,Bryanna L</t>
  </si>
  <si>
    <t>Empl Assistance Counselor II</t>
  </si>
  <si>
    <t>Harris,Belinda Kay</t>
  </si>
  <si>
    <t>Senior Recruiter</t>
  </si>
  <si>
    <t>Hayat,Malik Zaffar</t>
  </si>
  <si>
    <t>Heard,Rosalee</t>
  </si>
  <si>
    <t>Herbert,Quinton M</t>
  </si>
  <si>
    <t>Hill,Terri A</t>
  </si>
  <si>
    <t>Holdridge,Kellie A</t>
  </si>
  <si>
    <t>Horner,Emily M</t>
  </si>
  <si>
    <t>Huggins,Kevin E</t>
  </si>
  <si>
    <t>Agency IT Associate</t>
  </si>
  <si>
    <t>Humphrey,Kimberly</t>
  </si>
  <si>
    <t>Ingram,Jason J</t>
  </si>
  <si>
    <t>Jordan,Alisa S</t>
  </si>
  <si>
    <t>Latimer,Linda</t>
  </si>
  <si>
    <t>Compensation Manager</t>
  </si>
  <si>
    <t>Love,Kaye V</t>
  </si>
  <si>
    <t>Nutritionist</t>
  </si>
  <si>
    <t>MacFarlane,Kristen A</t>
  </si>
  <si>
    <t>Employee Benefits Supervisor</t>
  </si>
  <si>
    <t>Makini,Kamau A</t>
  </si>
  <si>
    <t>HR Policy Analyst</t>
  </si>
  <si>
    <t>McCollum,LaTosha M</t>
  </si>
  <si>
    <t>McCoy,Marsha E</t>
  </si>
  <si>
    <t>Merritt,Melvin W</t>
  </si>
  <si>
    <t>Mumaw,Blaine M</t>
  </si>
  <si>
    <t>Nichols,Ann K</t>
  </si>
  <si>
    <t>Oh,Tae B</t>
  </si>
  <si>
    <t>Onamade,Olufunso</t>
  </si>
  <si>
    <t>Recruit &amp; Talent Ac Spec III</t>
  </si>
  <si>
    <t>Paige,Robert L</t>
  </si>
  <si>
    <t>Presta,Lucas</t>
  </si>
  <si>
    <t>Recruit &amp; Talent Ac Spec II</t>
  </si>
  <si>
    <t>Pulliam,Sharon J</t>
  </si>
  <si>
    <t>Reid,Kiwahna R</t>
  </si>
  <si>
    <t>Roman,Chrischelle M</t>
  </si>
  <si>
    <t>Ruffes,Jesse A</t>
  </si>
  <si>
    <t>Rwomushana,Jovia K</t>
  </si>
  <si>
    <t>Sanchez,Raeann M</t>
  </si>
  <si>
    <t>Serra,Steven D</t>
  </si>
  <si>
    <t>Shah,Kirit</t>
  </si>
  <si>
    <t>Strange,Darryl E</t>
  </si>
  <si>
    <t>Thomas,Steven H</t>
  </si>
  <si>
    <t>Tindal,Katrina</t>
  </si>
  <si>
    <t>Turner,Nichole L</t>
  </si>
  <si>
    <t>Walker,Lauren</t>
  </si>
  <si>
    <t>Agency IT Manager III</t>
  </si>
  <si>
    <t>Walkins,Rhonda C</t>
  </si>
  <si>
    <t>Weldon,Valerie P</t>
  </si>
  <si>
    <t>Wicks,Dana M</t>
  </si>
  <si>
    <t>Employee Benefits Assistant</t>
  </si>
  <si>
    <t>Williams,Renay E</t>
  </si>
  <si>
    <t>Williams,Ricky A</t>
  </si>
  <si>
    <t>Wines,Lindsay M</t>
  </si>
  <si>
    <t>Abdullah,Beverly A</t>
  </si>
  <si>
    <t>A06004</t>
  </si>
  <si>
    <t>Housing &amp; Community Dev (004)</t>
  </si>
  <si>
    <t>Abraham,Sharon M</t>
  </si>
  <si>
    <t>Housing Inspector</t>
  </si>
  <si>
    <t>A06014</t>
  </si>
  <si>
    <t>Housing &amp; Community Dev (014)</t>
  </si>
  <si>
    <t>Agrama,Mariam A</t>
  </si>
  <si>
    <t>A06033</t>
  </si>
  <si>
    <t>Housing &amp; Community Dev (033)</t>
  </si>
  <si>
    <t>Ali El,Salome M</t>
  </si>
  <si>
    <t>A06015</t>
  </si>
  <si>
    <t>Housing &amp; Community Dev (015)</t>
  </si>
  <si>
    <t>Allen,Linda J</t>
  </si>
  <si>
    <t>A06011</t>
  </si>
  <si>
    <t>Housing &amp; Community Dev (011)</t>
  </si>
  <si>
    <t>Allen,William</t>
  </si>
  <si>
    <t>Const Elect Inspector II</t>
  </si>
  <si>
    <t>A06035</t>
  </si>
  <si>
    <t>Housing &amp; Community Dev (035)</t>
  </si>
  <si>
    <t>Alston,Sally A</t>
  </si>
  <si>
    <t>Summer Food Program Worker</t>
  </si>
  <si>
    <t>A06065</t>
  </si>
  <si>
    <t>Housing &amp; Community Dev (065)</t>
  </si>
  <si>
    <t>Altman,Ilya</t>
  </si>
  <si>
    <t>A06019</t>
  </si>
  <si>
    <t>Housing &amp; Community Dev (019)</t>
  </si>
  <si>
    <t>Amadi,Masih B</t>
  </si>
  <si>
    <t>A06001</t>
  </si>
  <si>
    <t>Housing &amp; Community Dev (001)</t>
  </si>
  <si>
    <t>Amanze,Carol A</t>
  </si>
  <si>
    <t>Chief Contract Officer</t>
  </si>
  <si>
    <t>A06020</t>
  </si>
  <si>
    <t>Housing &amp; Community Dev (020)</t>
  </si>
  <si>
    <t>Anderson,Andrea</t>
  </si>
  <si>
    <t>Ombudsman</t>
  </si>
  <si>
    <t>A06010</t>
  </si>
  <si>
    <t>Housing &amp; Community Dev (010)</t>
  </si>
  <si>
    <t>Anderson,Deidre L</t>
  </si>
  <si>
    <t>A06009</t>
  </si>
  <si>
    <t>Housing &amp; Community Dev (009)</t>
  </si>
  <si>
    <t>Aquavella,Michael</t>
  </si>
  <si>
    <t>Code Enforcement Invst I</t>
  </si>
  <si>
    <t>A06075</t>
  </si>
  <si>
    <t>Housing &amp; Community Dev (075)</t>
  </si>
  <si>
    <t>Armstrong,Jasmine L</t>
  </si>
  <si>
    <t>Armstrong,Monique S</t>
  </si>
  <si>
    <t>Atkins,Sierra B</t>
  </si>
  <si>
    <t>A06013</t>
  </si>
  <si>
    <t>Housing &amp; Community Dev (013)</t>
  </si>
  <si>
    <t>Ayele,Robin M</t>
  </si>
  <si>
    <t>Community Mktg Outreach Off</t>
  </si>
  <si>
    <t>Baccala,Kelly A</t>
  </si>
  <si>
    <t>Real Estate Agent II</t>
  </si>
  <si>
    <t>Bagby,Audrey</t>
  </si>
  <si>
    <t>Bagby,Roxanne K</t>
  </si>
  <si>
    <t>Banks,Angelecia B</t>
  </si>
  <si>
    <t>A06012</t>
  </si>
  <si>
    <t>Housing &amp; Community Dev (012)</t>
  </si>
  <si>
    <t>Bannister,Tyrone</t>
  </si>
  <si>
    <t>Barnes,Iashia C</t>
  </si>
  <si>
    <t>A06073</t>
  </si>
  <si>
    <t>Housing &amp; Community Dev (073)</t>
  </si>
  <si>
    <t>Barnes,Japonica R</t>
  </si>
  <si>
    <t>Barrett,Danaya D</t>
  </si>
  <si>
    <t>A06032</t>
  </si>
  <si>
    <t>Housing &amp; Community Dev (032)</t>
  </si>
  <si>
    <t>Barron,Yvonne E</t>
  </si>
  <si>
    <t>Barry,Daniel W</t>
  </si>
  <si>
    <t>Housing Inspector Senior</t>
  </si>
  <si>
    <t>A06038</t>
  </si>
  <si>
    <t>Housing &amp; Community Dev (038)</t>
  </si>
  <si>
    <t>Beads-Johnson,Myleana L</t>
  </si>
  <si>
    <t>Ombudsman Supervisor</t>
  </si>
  <si>
    <t>Bedon,G Anthony</t>
  </si>
  <si>
    <t>Beitler-Akman,Shea</t>
  </si>
  <si>
    <t>Belisle-Clark,Tara N</t>
  </si>
  <si>
    <t>Bell,Grace E</t>
  </si>
  <si>
    <t>Benden,Katie A</t>
  </si>
  <si>
    <t>A06077</t>
  </si>
  <si>
    <t>Housing &amp; Community Dev (077)</t>
  </si>
  <si>
    <t>Bentz,Kathleen M</t>
  </si>
  <si>
    <t>Fiscal Supervisor</t>
  </si>
  <si>
    <t>Bhalla,Daljit S</t>
  </si>
  <si>
    <t>Bilis,Steve</t>
  </si>
  <si>
    <t>Birckhead,Beverly C</t>
  </si>
  <si>
    <t>Blackie,Oscar H</t>
  </si>
  <si>
    <t>Blackstone,Alicia</t>
  </si>
  <si>
    <t>Blakeney,John</t>
  </si>
  <si>
    <t>Blonder,William F</t>
  </si>
  <si>
    <t>A06083</t>
  </si>
  <si>
    <t>Housing &amp; Community Dev (083)</t>
  </si>
  <si>
    <t>Bolden,William R</t>
  </si>
  <si>
    <t>A06053</t>
  </si>
  <si>
    <t>Housing &amp; Community Dev (053)</t>
  </si>
  <si>
    <t>Bond,Filishia M</t>
  </si>
  <si>
    <t>Booker,Eric</t>
  </si>
  <si>
    <t>Boozer,Stacey J</t>
  </si>
  <si>
    <t>Boyd Anderson,Margaret L</t>
  </si>
  <si>
    <t>Boyd,Antonio D</t>
  </si>
  <si>
    <t>A06017</t>
  </si>
  <si>
    <t>Housing &amp; Community Dev (017)</t>
  </si>
  <si>
    <t>Boyd,Shawn T</t>
  </si>
  <si>
    <t>Boynton,Tennelle D</t>
  </si>
  <si>
    <t>Brahmbhatt,Prakashkumar A</t>
  </si>
  <si>
    <t>Braverman,Michael</t>
  </si>
  <si>
    <t>Breedlove,Mandy</t>
  </si>
  <si>
    <t>Land Conveyance Supervisor</t>
  </si>
  <si>
    <t>Briggs,Monyea M</t>
  </si>
  <si>
    <t>Briggs,Patricia Y</t>
  </si>
  <si>
    <t>Briscoe,Marvin</t>
  </si>
  <si>
    <t>Brockington,Evette P</t>
  </si>
  <si>
    <t>Brooks,Sarah A</t>
  </si>
  <si>
    <t>Brooks,Steven</t>
  </si>
  <si>
    <t>Brown,Enziah N</t>
  </si>
  <si>
    <t>Brown,Gwendolyn C</t>
  </si>
  <si>
    <t>Brown,Jerel J</t>
  </si>
  <si>
    <t>Brown,Karen M</t>
  </si>
  <si>
    <t>Brown,Kevin M</t>
  </si>
  <si>
    <t>Brown,NaTarsha L</t>
  </si>
  <si>
    <t>A06043</t>
  </si>
  <si>
    <t>Housing &amp; Community Dev (043)</t>
  </si>
  <si>
    <t>Brown,Nicki L</t>
  </si>
  <si>
    <t>Permits and Records Tech I</t>
  </si>
  <si>
    <t>Brydie,Adria A</t>
  </si>
  <si>
    <t>Buckson,Anita C</t>
  </si>
  <si>
    <t>A06074</t>
  </si>
  <si>
    <t>Housing &amp; Community Dev (074)</t>
  </si>
  <si>
    <t>Burgee,William N</t>
  </si>
  <si>
    <t>Burley-Shipley,Catrice A</t>
  </si>
  <si>
    <t>A06041</t>
  </si>
  <si>
    <t>Housing &amp; Community Dev (041)</t>
  </si>
  <si>
    <t>Burnette,Latrisha V</t>
  </si>
  <si>
    <t>Burton,Anthony C</t>
  </si>
  <si>
    <t>Butler,Carol D</t>
  </si>
  <si>
    <t>Butler,Tisha M R</t>
  </si>
  <si>
    <t>Byrd,Angela D</t>
  </si>
  <si>
    <t>Byrne,Kathleen E</t>
  </si>
  <si>
    <t>Campbell,Andre</t>
  </si>
  <si>
    <t>Const Bldg Inspector I</t>
  </si>
  <si>
    <t>A06034</t>
  </si>
  <si>
    <t>Housing &amp; Community Dev (034)</t>
  </si>
  <si>
    <t>Campbell,Crystal M</t>
  </si>
  <si>
    <t>Campbell,Sherrese J</t>
  </si>
  <si>
    <t>Cannon,Lorraine A</t>
  </si>
  <si>
    <t>A06016</t>
  </si>
  <si>
    <t>Housing &amp; Community Dev (016)</t>
  </si>
  <si>
    <t>Carney,Larita D</t>
  </si>
  <si>
    <t>A06062</t>
  </si>
  <si>
    <t>Housing &amp; Community Dev (062)</t>
  </si>
  <si>
    <t>Carter,Earnestine</t>
  </si>
  <si>
    <t>A06050</t>
  </si>
  <si>
    <t>Housing &amp; Community Dev (050)</t>
  </si>
  <si>
    <t>Carter,Frankie</t>
  </si>
  <si>
    <t>Carter,LaShawne R</t>
  </si>
  <si>
    <t>Carter,Shenae M</t>
  </si>
  <si>
    <t>Asst Supt Housing Inspections</t>
  </si>
  <si>
    <t>Case,Jeffrey A</t>
  </si>
  <si>
    <t>Cecil,Jonathan D</t>
  </si>
  <si>
    <t>Const Mech Inspector I</t>
  </si>
  <si>
    <t>Celestin,Rashelle N</t>
  </si>
  <si>
    <t>Chalk-Jones,Kelley L</t>
  </si>
  <si>
    <t>Chambers,Brandy M</t>
  </si>
  <si>
    <t>Chandler,Rowene L</t>
  </si>
  <si>
    <t>Cheeks,Albert T</t>
  </si>
  <si>
    <t>Chia,Shu Shen</t>
  </si>
  <si>
    <t>A06031</t>
  </si>
  <si>
    <t>Housing &amp; Community Dev (031)</t>
  </si>
  <si>
    <t>Chittams,Ellen M</t>
  </si>
  <si>
    <t>Contract Officer</t>
  </si>
  <si>
    <t>Chrisopoulos,Panayotis S</t>
  </si>
  <si>
    <t>Const Elect Inspector I</t>
  </si>
  <si>
    <t>Christian,Beatrice</t>
  </si>
  <si>
    <t>Chung,Joanna</t>
  </si>
  <si>
    <t>Clark,Kimberly D</t>
  </si>
  <si>
    <t>Clarke,Jessica D</t>
  </si>
  <si>
    <t>Coates,Melissa R</t>
  </si>
  <si>
    <t>Colbert,Tyrell D</t>
  </si>
  <si>
    <t>Coleman,Leon T</t>
  </si>
  <si>
    <t>Coleman,Shaquana R</t>
  </si>
  <si>
    <t>A06008</t>
  </si>
  <si>
    <t>Housing &amp; Community Dev (008)</t>
  </si>
  <si>
    <t>Coleman,Tammy L</t>
  </si>
  <si>
    <t>Combs,Bernadette D</t>
  </si>
  <si>
    <t>Connor,Joseph P</t>
  </si>
  <si>
    <t>Cooper-Moore,Shanikka C</t>
  </si>
  <si>
    <t>Cozart,Tommy</t>
  </si>
  <si>
    <t>Zoning Examiner I</t>
  </si>
  <si>
    <t>Crippen,Craig T</t>
  </si>
  <si>
    <t>Code Enforcement Invst II</t>
  </si>
  <si>
    <t>Crook,David M</t>
  </si>
  <si>
    <t>Cross Ward,Shirelle D</t>
  </si>
  <si>
    <t>Associate Teacher Preschool</t>
  </si>
  <si>
    <t>Crusse,Timothy M</t>
  </si>
  <si>
    <t>Crute,Shayla S</t>
  </si>
  <si>
    <t>Cummings,Steven</t>
  </si>
  <si>
    <t>David,Romilla M</t>
  </si>
  <si>
    <t>Davis,Dwight</t>
  </si>
  <si>
    <t>Davis,Gwendolyn</t>
  </si>
  <si>
    <t>Davis,Nicole C</t>
  </si>
  <si>
    <t>Dean,DaRicka</t>
  </si>
  <si>
    <t>Deming,Allen</t>
  </si>
  <si>
    <t>Housing Rehabilitation Tech II</t>
  </si>
  <si>
    <t>Difourt,Jacinta E</t>
  </si>
  <si>
    <t>Donaldson,Thomas R</t>
  </si>
  <si>
    <t>Dorsey,La Tasha L</t>
  </si>
  <si>
    <t>Douglas,Mary S</t>
  </si>
  <si>
    <t>Dreher,Rhonda E</t>
  </si>
  <si>
    <t>Durocher Jr,Robert L</t>
  </si>
  <si>
    <t>Dzaringa,Michel K</t>
  </si>
  <si>
    <t>A06MIL</t>
  </si>
  <si>
    <t>Housing &amp; Community Dev (MIL)</t>
  </si>
  <si>
    <t>Edidi,Olusegun</t>
  </si>
  <si>
    <t>Edmond,Derrell E</t>
  </si>
  <si>
    <t>Edmond,Shirley R</t>
  </si>
  <si>
    <t>Edmondson,Ronnie S</t>
  </si>
  <si>
    <t>Edwards,Kate P</t>
  </si>
  <si>
    <t>Ennis,Angie M</t>
  </si>
  <si>
    <t>Estrada-El,Stephani</t>
  </si>
  <si>
    <t>A06063</t>
  </si>
  <si>
    <t>Housing &amp; Community Dev (063)</t>
  </si>
  <si>
    <t>Evans,Miranda</t>
  </si>
  <si>
    <t>Ewketu,Isaac</t>
  </si>
  <si>
    <t>Feaster Jr,John S</t>
  </si>
  <si>
    <t>Felder,Autkia C</t>
  </si>
  <si>
    <t>Fielder,David J</t>
  </si>
  <si>
    <t>Director of Rehabilitation</t>
  </si>
  <si>
    <t>Fitzgerald,Naundia R</t>
  </si>
  <si>
    <t>Fleming,Shelby</t>
  </si>
  <si>
    <t>Fortner,Justin G</t>
  </si>
  <si>
    <t>Const Mech Inspector II</t>
  </si>
  <si>
    <t>A06036</t>
  </si>
  <si>
    <t>Housing &amp; Community Dev (036)</t>
  </si>
  <si>
    <t>Foster,Edwina C</t>
  </si>
  <si>
    <t>Foster,Sarah J</t>
  </si>
  <si>
    <t>Fox,Gregory T</t>
  </si>
  <si>
    <t>Frasier-Kyer,Sheneka</t>
  </si>
  <si>
    <t>Frazier,Tanya</t>
  </si>
  <si>
    <t>Freed,Stacy</t>
  </si>
  <si>
    <t>Fuller,Shaila R</t>
  </si>
  <si>
    <t>Fullwood,Torell T</t>
  </si>
  <si>
    <t>Gabriel,Glenn E</t>
  </si>
  <si>
    <t>Galdi,Michael L</t>
  </si>
  <si>
    <t>A06064</t>
  </si>
  <si>
    <t>Housing &amp; Community Dev (064)</t>
  </si>
  <si>
    <t>Gee,Patricia A</t>
  </si>
  <si>
    <t>Gilmore,Karen B</t>
  </si>
  <si>
    <t>Glenn,Derek W</t>
  </si>
  <si>
    <t>Godsey,Melvin T</t>
  </si>
  <si>
    <t>Goins,James L</t>
  </si>
  <si>
    <t>Gordon,Priscilla Y</t>
  </si>
  <si>
    <t>Grasso,Kent</t>
  </si>
  <si>
    <t>Graves-Snowden,Rhonda E</t>
  </si>
  <si>
    <t>Grays,Shiryl E</t>
  </si>
  <si>
    <t>Green,Darlene VANESSA</t>
  </si>
  <si>
    <t>Green,Wanda L</t>
  </si>
  <si>
    <t>Greene,Eugene H</t>
  </si>
  <si>
    <t>A06005</t>
  </si>
  <si>
    <t>Housing &amp; Community Dev (005)</t>
  </si>
  <si>
    <t>Greene,Jalal</t>
  </si>
  <si>
    <t>Greer,Seth H</t>
  </si>
  <si>
    <t>Gregory,Shanay L</t>
  </si>
  <si>
    <t>Griffin,Edward</t>
  </si>
  <si>
    <t>Griffith,Blair</t>
  </si>
  <si>
    <t>Grzelik,Joseph A</t>
  </si>
  <si>
    <t>Guye,Michael A</t>
  </si>
  <si>
    <t>Director of Home Ownership</t>
  </si>
  <si>
    <t>Hall,Teneil N</t>
  </si>
  <si>
    <t>Halvorsen,Jesse A</t>
  </si>
  <si>
    <t>Harcum,Thomas W</t>
  </si>
  <si>
    <t>Harden,Zachary S</t>
  </si>
  <si>
    <t>Harder,Elaine M</t>
  </si>
  <si>
    <t>Hargrove,Kimberly Z</t>
  </si>
  <si>
    <t>Harner,Isabel</t>
  </si>
  <si>
    <t>Harper Sr,Daniel J</t>
  </si>
  <si>
    <t>Harris,Felicia K</t>
  </si>
  <si>
    <t>Harris,Lisa</t>
  </si>
  <si>
    <t>Harrison,Michelle A</t>
  </si>
  <si>
    <t>Hart,Nicole V</t>
  </si>
  <si>
    <t>Social Service Coord Supv</t>
  </si>
  <si>
    <t>Hassan,Bilal</t>
  </si>
  <si>
    <t>Hawkins,Phillip L</t>
  </si>
  <si>
    <t>Hawkins,Virginia</t>
  </si>
  <si>
    <t>Hawley,Tammy</t>
  </si>
  <si>
    <t>Hebb,Rene' V</t>
  </si>
  <si>
    <t>Helfrich,Evan L</t>
  </si>
  <si>
    <t>Hemphill Danik,Gail L</t>
  </si>
  <si>
    <t>Henderson,Thomas C</t>
  </si>
  <si>
    <t>Henry,Latrice r</t>
  </si>
  <si>
    <t>Hensler,Charles E</t>
  </si>
  <si>
    <t>Henson,Brandi A</t>
  </si>
  <si>
    <t>Herman,David E</t>
  </si>
  <si>
    <t>Hessler,Jason C</t>
  </si>
  <si>
    <t>Hicks,James A</t>
  </si>
  <si>
    <t>Hicks,Taneisha C</t>
  </si>
  <si>
    <t>Hinton,Tiara S</t>
  </si>
  <si>
    <t>Hoffman,Alexandra E</t>
  </si>
  <si>
    <t>Director of Project Finance</t>
  </si>
  <si>
    <t>Holland,Jeffrey T</t>
  </si>
  <si>
    <t>Holmes,Brian</t>
  </si>
  <si>
    <t>Holzmeister,Carrie</t>
  </si>
  <si>
    <t>Homola,Steven C</t>
  </si>
  <si>
    <t>Honick,Jeffrey S</t>
  </si>
  <si>
    <t>Historic Preservation Officer</t>
  </si>
  <si>
    <t>Hopson,Adrian .</t>
  </si>
  <si>
    <t>Hua,Kegang P</t>
  </si>
  <si>
    <t>Database Specialist</t>
  </si>
  <si>
    <t>Hudnall,Robert E</t>
  </si>
  <si>
    <t>Hughey,Tymira L</t>
  </si>
  <si>
    <t>Hutchinson,Jr. Othniel F</t>
  </si>
  <si>
    <t>Igwe,John O</t>
  </si>
  <si>
    <t>Ikem,Bessey</t>
  </si>
  <si>
    <t>Iler,Jasmine A</t>
  </si>
  <si>
    <t>Irvin,Gregory M</t>
  </si>
  <si>
    <t>Isabelle-Davis,Denya A</t>
  </si>
  <si>
    <t>Jackson,Margaret L</t>
  </si>
  <si>
    <t>Jaksic,Dusan</t>
  </si>
  <si>
    <t>Janes,Stephen P</t>
  </si>
  <si>
    <t>Jefferson,Charnise R</t>
  </si>
  <si>
    <t>Jenkins,Valerie T</t>
  </si>
  <si>
    <t>Jennings,Kenneth A</t>
  </si>
  <si>
    <t>Jennings,Rosetta</t>
  </si>
  <si>
    <t>Johnson,Katrina N</t>
  </si>
  <si>
    <t>Johnson,Kevin I</t>
  </si>
  <si>
    <t>Johnston,Christopher M</t>
  </si>
  <si>
    <t>Jones,Alfreda</t>
  </si>
  <si>
    <t>Jones,Carolyn K</t>
  </si>
  <si>
    <t>Jones,Dana E</t>
  </si>
  <si>
    <t>Jones,Dontrell L</t>
  </si>
  <si>
    <t>Jones,Nicole J</t>
  </si>
  <si>
    <t>Keels,Jeanne M</t>
  </si>
  <si>
    <t>Kelly,Devin R</t>
  </si>
  <si>
    <t>Kengere,David E</t>
  </si>
  <si>
    <t>Kennedy,Alice E</t>
  </si>
  <si>
    <t>Kershner,Joseph H</t>
  </si>
  <si>
    <t>Associate General Counsel</t>
  </si>
  <si>
    <t>Kilgore,Brian H</t>
  </si>
  <si>
    <t>King,Harry A</t>
  </si>
  <si>
    <t>Kirk,George</t>
  </si>
  <si>
    <t>Kleinhammer,Michael</t>
  </si>
  <si>
    <t>Knight-Davis,Felicia T</t>
  </si>
  <si>
    <t>Kresslein,Cynthia L</t>
  </si>
  <si>
    <t>Kuhn,Wayne J</t>
  </si>
  <si>
    <t>Lashley,Leonoid R</t>
  </si>
  <si>
    <t>Lee Jr,Charles H</t>
  </si>
  <si>
    <t>Lee,Eric P</t>
  </si>
  <si>
    <t>Lee,Linda D</t>
  </si>
  <si>
    <t>Rehabilitation Loan Processor</t>
  </si>
  <si>
    <t>Lentz,Waverly L</t>
  </si>
  <si>
    <t>Lescano,Jeannette M</t>
  </si>
  <si>
    <t>Lewis,Emmanuel M</t>
  </si>
  <si>
    <t>Lewis,Latonya D</t>
  </si>
  <si>
    <t>Lewis,Shenika</t>
  </si>
  <si>
    <t>Lewis,Thomas O</t>
  </si>
  <si>
    <t>Lloyd,Lanika</t>
  </si>
  <si>
    <t>Lloyd,Tamika</t>
  </si>
  <si>
    <t>Long,Katrina R</t>
  </si>
  <si>
    <t>Lucas,Tina</t>
  </si>
  <si>
    <t>Luo,Xiao</t>
  </si>
  <si>
    <t>Lyons,Natasha N</t>
  </si>
  <si>
    <t>Major,Sheila P</t>
  </si>
  <si>
    <t>Majors,James R</t>
  </si>
  <si>
    <t>Malone,Maggie S</t>
  </si>
  <si>
    <t>Manigault,Keith K</t>
  </si>
  <si>
    <t>Matthews,Ashlee N</t>
  </si>
  <si>
    <t>Matthews,Jennifer T</t>
  </si>
  <si>
    <t>Neighborhood Project Coord</t>
  </si>
  <si>
    <t>McAlister,Kelley L</t>
  </si>
  <si>
    <t>McBean,Cheryl A</t>
  </si>
  <si>
    <t>McCray,Brenda P</t>
  </si>
  <si>
    <t>Mccullough,Holden N</t>
  </si>
  <si>
    <t>McGinnis,David L</t>
  </si>
  <si>
    <t>McNair,Cicely D</t>
  </si>
  <si>
    <t>McNeil,Tahlea S</t>
  </si>
  <si>
    <t>McPeek,Anthony R</t>
  </si>
  <si>
    <t>Middleton,Anika T</t>
  </si>
  <si>
    <t>Miller,Lucretia D</t>
  </si>
  <si>
    <t>Miller,Michael G</t>
  </si>
  <si>
    <t>Milligan,Derrick</t>
  </si>
  <si>
    <t>Milligan,Sharon</t>
  </si>
  <si>
    <t>Mistry,Sureshbhai M</t>
  </si>
  <si>
    <t>Mobley Jr.,Johnnie</t>
  </si>
  <si>
    <t>Mont,Dorene C</t>
  </si>
  <si>
    <t>Montgomery,Mario K</t>
  </si>
  <si>
    <t>Moore,Karon D</t>
  </si>
  <si>
    <t>Moore,Stephanie D</t>
  </si>
  <si>
    <t>Moore,Stephen D</t>
  </si>
  <si>
    <t>Moore,Terri A</t>
  </si>
  <si>
    <t>Moore,Wanda</t>
  </si>
  <si>
    <t>Morgan,Brian A</t>
  </si>
  <si>
    <t>Morgan,Jason</t>
  </si>
  <si>
    <t>Morgan,Nadya H</t>
  </si>
  <si>
    <t>Moriarty,Susan</t>
  </si>
  <si>
    <t>Chief of CDBG Compliance</t>
  </si>
  <si>
    <t>Morris,Kenneth S</t>
  </si>
  <si>
    <t>Moyd,Stephanie D</t>
  </si>
  <si>
    <t>Murdock,Stephanie L</t>
  </si>
  <si>
    <t>Murphy,Eileen M</t>
  </si>
  <si>
    <t>Nance-Frierson,Joyce</t>
  </si>
  <si>
    <t>Narsavage,Sarah</t>
  </si>
  <si>
    <t>Nash,Kevin J</t>
  </si>
  <si>
    <t>Public Relations Supervisor</t>
  </si>
  <si>
    <t>Navarro,Marianne P</t>
  </si>
  <si>
    <t>Nedab,Ellysha T</t>
  </si>
  <si>
    <t>Nelson,Patrick</t>
  </si>
  <si>
    <t>Nkrumah,Nicole T</t>
  </si>
  <si>
    <t>Nunnally,Daniel A</t>
  </si>
  <si>
    <t>Housing RehabilitationTech III</t>
  </si>
  <si>
    <t>Nunnally,Tiffani N</t>
  </si>
  <si>
    <t>Nyabagosi,Peter</t>
  </si>
  <si>
    <t>Gen Supt Housing Inspections</t>
  </si>
  <si>
    <t>Nykiel,Katarzyna A</t>
  </si>
  <si>
    <t>O Malley,Paul</t>
  </si>
  <si>
    <t>Odoms,Derrick A</t>
  </si>
  <si>
    <t>Okojie,Uluocha D</t>
  </si>
  <si>
    <t>O'Leary,Michael</t>
  </si>
  <si>
    <t>Oliver,Howard S</t>
  </si>
  <si>
    <t>Oosterhout,Amy L</t>
  </si>
  <si>
    <t>Owens,Tanika L</t>
  </si>
  <si>
    <t>Pancholi,Amit G</t>
  </si>
  <si>
    <t>Parker,Myra E</t>
  </si>
  <si>
    <t>Patel,Ghanshyamk</t>
  </si>
  <si>
    <t>Patel,Mahesh C</t>
  </si>
  <si>
    <t>Patterson,Velma C</t>
  </si>
  <si>
    <t>Paul,Selvakumar</t>
  </si>
  <si>
    <t>Pearson,Katrina</t>
  </si>
  <si>
    <t>Penning,Simon</t>
  </si>
  <si>
    <t>Perry,Jonathan</t>
  </si>
  <si>
    <t>Petersen,Wilma J</t>
  </si>
  <si>
    <t>Phillips-Farley,James</t>
  </si>
  <si>
    <t>Pipik,Robert F</t>
  </si>
  <si>
    <t>Porter,Derrica S</t>
  </si>
  <si>
    <t>Porter,Moneaq N</t>
  </si>
  <si>
    <t>Quarles,Chantel M</t>
  </si>
  <si>
    <t>Rai,Milan K</t>
  </si>
  <si>
    <t>Randall,Twanetta L</t>
  </si>
  <si>
    <t>Randolph,Timothy L</t>
  </si>
  <si>
    <t>Rao,Jaasmain N</t>
  </si>
  <si>
    <t>Rawlings,Doris E</t>
  </si>
  <si>
    <t>Rector,Ebony C</t>
  </si>
  <si>
    <t>Reeves,Nicole</t>
  </si>
  <si>
    <t>Reid,Tevona L</t>
  </si>
  <si>
    <t>Reisig,Thomas F</t>
  </si>
  <si>
    <t>Reynolds,Danielle E</t>
  </si>
  <si>
    <t>Richards,Alim K</t>
  </si>
  <si>
    <t>Richards,Devin</t>
  </si>
  <si>
    <t>Richardson,Danielle C</t>
  </si>
  <si>
    <t>Richardson,Mark J</t>
  </si>
  <si>
    <t>Rivers,Clement B</t>
  </si>
  <si>
    <t>Roberts,William H</t>
  </si>
  <si>
    <t>Superintendent of Mech &amp; Elec</t>
  </si>
  <si>
    <t>Robertson,LaTosha S</t>
  </si>
  <si>
    <t>Robinson,Litarsha D</t>
  </si>
  <si>
    <t>Rode,Monica</t>
  </si>
  <si>
    <t>Rollins,Deborah</t>
  </si>
  <si>
    <t>Rollins,Paul S</t>
  </si>
  <si>
    <t>Roscoe,Latonya</t>
  </si>
  <si>
    <t>Rosendale,Eleanor C</t>
  </si>
  <si>
    <t>Rubens,Kimberly V</t>
  </si>
  <si>
    <t>Rusk,Keith</t>
  </si>
  <si>
    <t>Saffer,Daniel K</t>
  </si>
  <si>
    <t>Saffran,John J</t>
  </si>
  <si>
    <t>Samples,Rhonda</t>
  </si>
  <si>
    <t>Santana,Antonio</t>
  </si>
  <si>
    <t>Satterfield,Mary P</t>
  </si>
  <si>
    <t>Saunders,Daibeth</t>
  </si>
  <si>
    <t>Economic Development Officer</t>
  </si>
  <si>
    <t>Schroen,Arthur L</t>
  </si>
  <si>
    <t>Scriber,Reginald</t>
  </si>
  <si>
    <t>Scribner,Sarah M</t>
  </si>
  <si>
    <t>Shahid,Ayman J</t>
  </si>
  <si>
    <t>Supt of Building Inspections</t>
  </si>
  <si>
    <t>Sherman,Deborah A</t>
  </si>
  <si>
    <t>Simmons,Ronald A</t>
  </si>
  <si>
    <t>Smith,Diane</t>
  </si>
  <si>
    <t>Smith,Jozette</t>
  </si>
  <si>
    <t>Smith,Linda A</t>
  </si>
  <si>
    <t>Smith,Pasua O</t>
  </si>
  <si>
    <t>Smith,Robert</t>
  </si>
  <si>
    <t>Speed-Harris,Alana T</t>
  </si>
  <si>
    <t>Spencer,Dominique T</t>
  </si>
  <si>
    <t>Stackhouse,Shantell A</t>
  </si>
  <si>
    <t>Stephens,Teresa M</t>
  </si>
  <si>
    <t>Stewart,Roselyn D</t>
  </si>
  <si>
    <t>Stewart,Valerie G</t>
  </si>
  <si>
    <t>Stokes,Artina L</t>
  </si>
  <si>
    <t>Stowars,Dane L</t>
  </si>
  <si>
    <t>Strand,Jasmin D</t>
  </si>
  <si>
    <t>Street,Lavette J</t>
  </si>
  <si>
    <t>Sturgis,Jay P</t>
  </si>
  <si>
    <t>Sybert,George J</t>
  </si>
  <si>
    <t>Sye,Shanekia</t>
  </si>
  <si>
    <t>Sykes-Coates,Toya Y</t>
  </si>
  <si>
    <t>Tardy,Pamela S</t>
  </si>
  <si>
    <t>Thapa,Shyam K</t>
  </si>
  <si>
    <t>Thomas,Jasmine D</t>
  </si>
  <si>
    <t>Thomas,Justine M</t>
  </si>
  <si>
    <t>Thomas,Melvin L</t>
  </si>
  <si>
    <t>Thompson,Danielle X</t>
  </si>
  <si>
    <t>Thompson,Shanee S</t>
  </si>
  <si>
    <t>Thumbi,John N</t>
  </si>
  <si>
    <t>Trivedi,Rutvik P</t>
  </si>
  <si>
    <t>Turner-Griggs,Shelly M</t>
  </si>
  <si>
    <t>Turnipseed,Norris P</t>
  </si>
  <si>
    <t>Tutman,Howard L</t>
  </si>
  <si>
    <t>Tutman,Isis M</t>
  </si>
  <si>
    <t>Udenta,Francis C</t>
  </si>
  <si>
    <t>Uttenreither,Eric M</t>
  </si>
  <si>
    <t>Van Landingham,Adam L</t>
  </si>
  <si>
    <t>Veale,Geoffrey M</t>
  </si>
  <si>
    <t>Zoning Administrator</t>
  </si>
  <si>
    <t>Veney,Julie E</t>
  </si>
  <si>
    <t>Wade,Donna M</t>
  </si>
  <si>
    <t>Wade,Karen M</t>
  </si>
  <si>
    <t>Wagner,Nicholas B</t>
  </si>
  <si>
    <t>Waldron,Henry V</t>
  </si>
  <si>
    <t>Wallace,Candice S</t>
  </si>
  <si>
    <t>Ward,Barbara</t>
  </si>
  <si>
    <t>Watkins,Janice R</t>
  </si>
  <si>
    <t>Watson,Carolyn Elizabeth</t>
  </si>
  <si>
    <t>Watson,Marlene</t>
  </si>
  <si>
    <t>Wells Jr,Email B</t>
  </si>
  <si>
    <t>White,Pamela S</t>
  </si>
  <si>
    <t>White,Peggy A</t>
  </si>
  <si>
    <t>Whitfield,Penelope</t>
  </si>
  <si>
    <t>Wilbon,Kevin</t>
  </si>
  <si>
    <t>Wilcox,LaTrici E</t>
  </si>
  <si>
    <t>Williams,Brandon D</t>
  </si>
  <si>
    <t>Williams,Shawn P</t>
  </si>
  <si>
    <t>Williams,Tiffany J</t>
  </si>
  <si>
    <t>Williams,Tommy E</t>
  </si>
  <si>
    <t>Williams-Branford,Deborah</t>
  </si>
  <si>
    <t>Social Policy and Prog Analyst</t>
  </si>
  <si>
    <t>Wilton,Timothy B</t>
  </si>
  <si>
    <t>Winston,Brenda D</t>
  </si>
  <si>
    <t>Winston,Taylor M</t>
  </si>
  <si>
    <t>Wisniewski,Alena M</t>
  </si>
  <si>
    <t>Wood,Dawn</t>
  </si>
  <si>
    <t>Woods,Myron L</t>
  </si>
  <si>
    <t>Woodson,Warren D</t>
  </si>
  <si>
    <t>Wright,Tamesha</t>
  </si>
  <si>
    <t>Wu,Eric S</t>
  </si>
  <si>
    <t>Yates III,John</t>
  </si>
  <si>
    <t>Yates,Ericka N</t>
  </si>
  <si>
    <t>Supt of Housing Inspections</t>
  </si>
  <si>
    <t>Yewitt,Stephan</t>
  </si>
  <si>
    <t>You,John A</t>
  </si>
  <si>
    <t>Young,Barbara</t>
  </si>
  <si>
    <t>Yousuf,Abbas J</t>
  </si>
  <si>
    <t>Abadir,Adam O</t>
  </si>
  <si>
    <t>A65004</t>
  </si>
  <si>
    <t>HLTH-Health Department (004)</t>
  </si>
  <si>
    <t>Abdul-Jabbar,Bushra A</t>
  </si>
  <si>
    <t>A65028</t>
  </si>
  <si>
    <t>HLTH-Health Department (028)</t>
  </si>
  <si>
    <t>Abugo,Susan</t>
  </si>
  <si>
    <t>Community Hlth Nurse II 10Mth</t>
  </si>
  <si>
    <t>A65102</t>
  </si>
  <si>
    <t>HLTH-Health Department (102)</t>
  </si>
  <si>
    <t>Abukhdeir,Tasnem M</t>
  </si>
  <si>
    <t>Public Health Rep II</t>
  </si>
  <si>
    <t>A65026</t>
  </si>
  <si>
    <t>HLTH-Health Department (026)</t>
  </si>
  <si>
    <t>Adams,Lindsay</t>
  </si>
  <si>
    <t>Adams,Margaret E</t>
  </si>
  <si>
    <t>Program Assistant I</t>
  </si>
  <si>
    <t>A65200</t>
  </si>
  <si>
    <t>HLTH-Health Department (200)</t>
  </si>
  <si>
    <t>Adeyemi,Sherry A</t>
  </si>
  <si>
    <t>A65075</t>
  </si>
  <si>
    <t>HLTH-Health Department (075)</t>
  </si>
  <si>
    <t>Agen-Davis,Helena E</t>
  </si>
  <si>
    <t>Community Health Nurse II</t>
  </si>
  <si>
    <t>A65112</t>
  </si>
  <si>
    <t>HLTH-Heatlh Dept.</t>
  </si>
  <si>
    <t>Akintomide,Modupe F</t>
  </si>
  <si>
    <t>Environmental Sanitarian II</t>
  </si>
  <si>
    <t>A65048</t>
  </si>
  <si>
    <t>HLTH-Health Department (048)</t>
  </si>
  <si>
    <t>Alade,Adedoyin</t>
  </si>
  <si>
    <t>A65101</t>
  </si>
  <si>
    <t>HLTH-Health Department (101)</t>
  </si>
  <si>
    <t>A65111</t>
  </si>
  <si>
    <t>HLTH-Health Dept. Location 111</t>
  </si>
  <si>
    <t>Alderman-McCauley,Ebony N</t>
  </si>
  <si>
    <t>A65021</t>
  </si>
  <si>
    <t>HLTH-Health Department (021)</t>
  </si>
  <si>
    <t>Alexander,Marilyn</t>
  </si>
  <si>
    <t>Senior Companion Stipend Hlth</t>
  </si>
  <si>
    <t>A65072</t>
  </si>
  <si>
    <t>HLTH-Health Department (072)</t>
  </si>
  <si>
    <t>Alford,Kevon D</t>
  </si>
  <si>
    <t>JTPA Trainee Momr</t>
  </si>
  <si>
    <t>A65018</t>
  </si>
  <si>
    <t>HLTH-Health Department (018)</t>
  </si>
  <si>
    <t>Alford,Latanya L</t>
  </si>
  <si>
    <t>Medical Office Asst</t>
  </si>
  <si>
    <t>A65025</t>
  </si>
  <si>
    <t>HLTH-Health Department (025)</t>
  </si>
  <si>
    <t>Allen,Brenda M</t>
  </si>
  <si>
    <t>Grant Services Specialist I</t>
  </si>
  <si>
    <t>A65027</t>
  </si>
  <si>
    <t>HLTH-Health Department (027)</t>
  </si>
  <si>
    <t>Alston,Desiree C</t>
  </si>
  <si>
    <t>School Health Aide 10 Mth</t>
  </si>
  <si>
    <t>A65095</t>
  </si>
  <si>
    <t>HLTH-Health Department (095)</t>
  </si>
  <si>
    <t>Alston,Kathaleen</t>
  </si>
  <si>
    <t>Alston,Patricia A</t>
  </si>
  <si>
    <t>A65001</t>
  </si>
  <si>
    <t>HLTH-Health Department (001)</t>
  </si>
  <si>
    <t>Alsup,Alexis</t>
  </si>
  <si>
    <t>Community Health Educator II</t>
  </si>
  <si>
    <t>A65508</t>
  </si>
  <si>
    <t>HLTH-Health Department (508)</t>
  </si>
  <si>
    <t>Amatus-Salaam,Aasya</t>
  </si>
  <si>
    <t>A65016</t>
  </si>
  <si>
    <t>HLTH-Health Department (016)</t>
  </si>
  <si>
    <t>A65116</t>
  </si>
  <si>
    <t>HLTH-Health Dept. Location 116</t>
  </si>
  <si>
    <t>Amihere,Bernadette</t>
  </si>
  <si>
    <t>Amoros,Jeffrey R</t>
  </si>
  <si>
    <t>Anderson,Jacqueline</t>
  </si>
  <si>
    <t>Health Project Director</t>
  </si>
  <si>
    <t>Ansari,Arif</t>
  </si>
  <si>
    <t>Anthony,Charmagne D</t>
  </si>
  <si>
    <t>Community Health Nurse Supv I</t>
  </si>
  <si>
    <t>A65100</t>
  </si>
  <si>
    <t>HLTH-Health Department (100)</t>
  </si>
  <si>
    <t>Anyumba,George</t>
  </si>
  <si>
    <t>Epidemiologist</t>
  </si>
  <si>
    <t>Archer,Bornitt</t>
  </si>
  <si>
    <t>Armstrong,Heather L</t>
  </si>
  <si>
    <t>Nutrition Technician Supv</t>
  </si>
  <si>
    <t>A65531</t>
  </si>
  <si>
    <t>HLTH-Health Department (531)</t>
  </si>
  <si>
    <t>Asemota,Grace</t>
  </si>
  <si>
    <t>A65006</t>
  </si>
  <si>
    <t>HLTH-Health Department (006)</t>
  </si>
  <si>
    <t>Ash,Anita G</t>
  </si>
  <si>
    <t>A65096</t>
  </si>
  <si>
    <t>HLTH-Health Department (096)</t>
  </si>
  <si>
    <t>Askins,Joanne</t>
  </si>
  <si>
    <t>Atikpoh,Sochima S</t>
  </si>
  <si>
    <t>Bachman,Miranda E</t>
  </si>
  <si>
    <t>Badero,Sinmidele</t>
  </si>
  <si>
    <t>A65012</t>
  </si>
  <si>
    <t>HLTH-Health Department (012)</t>
  </si>
  <si>
    <t>Baez,Georgina</t>
  </si>
  <si>
    <t>Health Program Admin I</t>
  </si>
  <si>
    <t>Bailey,Damon M</t>
  </si>
  <si>
    <t>School Health Aide</t>
  </si>
  <si>
    <t>Bailey,Melody</t>
  </si>
  <si>
    <t>Bailey,Timothy L</t>
  </si>
  <si>
    <t>Medical Claims Processor II</t>
  </si>
  <si>
    <t>A65092</t>
  </si>
  <si>
    <t>HLTH-Health Department (092)</t>
  </si>
  <si>
    <t>Bailey,Yolanda M</t>
  </si>
  <si>
    <t>Baines,Lakesha</t>
  </si>
  <si>
    <t>Nutrition Aide</t>
  </si>
  <si>
    <t>Bajracharya,Prabesh</t>
  </si>
  <si>
    <t>Baker,Devin P</t>
  </si>
  <si>
    <t>A65010</t>
  </si>
  <si>
    <t>HLTH-Health Department (010)</t>
  </si>
  <si>
    <t>Banks,Barbara</t>
  </si>
  <si>
    <t>Barnes,Joy</t>
  </si>
  <si>
    <t>Barnes,Keith L</t>
  </si>
  <si>
    <t>A65017</t>
  </si>
  <si>
    <t>HLTH-Health Department (017)</t>
  </si>
  <si>
    <t>Barnes,Michael A</t>
  </si>
  <si>
    <t>Barrett-Briggs,Tondra C</t>
  </si>
  <si>
    <t>A65033</t>
  </si>
  <si>
    <t>HLTH-Health Department (033)</t>
  </si>
  <si>
    <t>Bass,Leah N</t>
  </si>
  <si>
    <t>Bassett,Natarsha E</t>
  </si>
  <si>
    <t>A65042</t>
  </si>
  <si>
    <t>HLTH-Health Department (042)</t>
  </si>
  <si>
    <t>Bates,Dellesteen</t>
  </si>
  <si>
    <t>Baze,Leonard C</t>
  </si>
  <si>
    <t>A65014</t>
  </si>
  <si>
    <t>HLTH-Health Department (014)</t>
  </si>
  <si>
    <t>Beck,Andrew</t>
  </si>
  <si>
    <t>Animal Enforcement Officer</t>
  </si>
  <si>
    <t>Behnam,Christiana</t>
  </si>
  <si>
    <t>A65099</t>
  </si>
  <si>
    <t>HLTH-Health Department (099)</t>
  </si>
  <si>
    <t>Bell,Priscilla</t>
  </si>
  <si>
    <t>Dir Oral Health Services</t>
  </si>
  <si>
    <t>A65030</t>
  </si>
  <si>
    <t>HLTH-Health Department (030)</t>
  </si>
  <si>
    <t>Benoit,Talesha J</t>
  </si>
  <si>
    <t>Bentley Hammond,Nadja T</t>
  </si>
  <si>
    <t>Program Assistant II</t>
  </si>
  <si>
    <t>A65201</t>
  </si>
  <si>
    <t>HLTH-Health Department (201)</t>
  </si>
  <si>
    <t>Benton-Denny,John K</t>
  </si>
  <si>
    <t>Bertrand,Atiya A</t>
  </si>
  <si>
    <t>Bertrand,Stephane D</t>
  </si>
  <si>
    <t>Betts,Junique L</t>
  </si>
  <si>
    <t>Betts,Wanda</t>
  </si>
  <si>
    <t>Emergency Medical Aide</t>
  </si>
  <si>
    <t>A65037</t>
  </si>
  <si>
    <t>HLTH-Health Department (037)</t>
  </si>
  <si>
    <t>Bevans,William X</t>
  </si>
  <si>
    <t>Billups,Margaret</t>
  </si>
  <si>
    <t>Bizzell,Marie</t>
  </si>
  <si>
    <t>Black,Darlene</t>
  </si>
  <si>
    <t>A65196</t>
  </si>
  <si>
    <t>HLTH-Health Dept. Location 196</t>
  </si>
  <si>
    <t>Blackwell,Joann</t>
  </si>
  <si>
    <t>Blake,Dawnte E</t>
  </si>
  <si>
    <t>Blake,Renier</t>
  </si>
  <si>
    <t>A65098</t>
  </si>
  <si>
    <t>HLTH-Health Department (098)</t>
  </si>
  <si>
    <t>A65198</t>
  </si>
  <si>
    <t>HLTH-Health Dept Location 198</t>
  </si>
  <si>
    <t>Blakely,Maurice W</t>
  </si>
  <si>
    <t>Blumberg,Adrienne l</t>
  </si>
  <si>
    <t>Bobo-Lenoci,Tanya</t>
  </si>
  <si>
    <t>Boileau,Julia</t>
  </si>
  <si>
    <t>Nutrition Technician</t>
  </si>
  <si>
    <t>Bollinger,Aurachalee M</t>
  </si>
  <si>
    <t>Bolodeoku,Gloria</t>
  </si>
  <si>
    <t>A65086</t>
  </si>
  <si>
    <t>HLTH-Health Department (086)</t>
  </si>
  <si>
    <t>Booker,Anna M</t>
  </si>
  <si>
    <t>A65104</t>
  </si>
  <si>
    <t>HLTH-Health Department (104)</t>
  </si>
  <si>
    <t>Borinsky,Susan</t>
  </si>
  <si>
    <t>Nurse Practioner 10 Mth</t>
  </si>
  <si>
    <t>Bowlby,Julie A</t>
  </si>
  <si>
    <t>Bowles,Anna M</t>
  </si>
  <si>
    <t>Bowley,Dona L</t>
  </si>
  <si>
    <t>Bowman,Elise M</t>
  </si>
  <si>
    <t>Boyd,Angela</t>
  </si>
  <si>
    <t>Hearing &amp; Vision Tester 10 Mth</t>
  </si>
  <si>
    <t>A65007</t>
  </si>
  <si>
    <t>HLTH-Health Department (007)</t>
  </si>
  <si>
    <t>Hearing and Vision Tester</t>
  </si>
  <si>
    <t>A65117</t>
  </si>
  <si>
    <t>HLTH-Health Dept. Location 117</t>
  </si>
  <si>
    <t>Boyd,Fredrick D</t>
  </si>
  <si>
    <t>A65008</t>
  </si>
  <si>
    <t>HLTH-Health Department (008)</t>
  </si>
  <si>
    <t>Boyd,Tequila</t>
  </si>
  <si>
    <t>A65114</t>
  </si>
  <si>
    <t>HLTH-Health Dept. Location 114</t>
  </si>
  <si>
    <t>Bradbury,Nicole D</t>
  </si>
  <si>
    <t>Bradby,Tarsha</t>
  </si>
  <si>
    <t>Bradford,Katie</t>
  </si>
  <si>
    <t>A65005</t>
  </si>
  <si>
    <t>HLTH-Health Department (005)</t>
  </si>
  <si>
    <t>Bradford,Shika e</t>
  </si>
  <si>
    <t>Laboratory Assistant II</t>
  </si>
  <si>
    <t>Bradshaw,Loretta I</t>
  </si>
  <si>
    <t>Branch-Hines,Delane A</t>
  </si>
  <si>
    <t>Branford,Anthony</t>
  </si>
  <si>
    <t>A65041</t>
  </si>
  <si>
    <t>HLTH-Health Department (041)</t>
  </si>
  <si>
    <t>Braswell,Amber N</t>
  </si>
  <si>
    <t>Braswell,Drena K</t>
  </si>
  <si>
    <t>Braxton,Nicole A</t>
  </si>
  <si>
    <t>Geriatric Day Care Aide</t>
  </si>
  <si>
    <t>Brayboy,Aliyah S</t>
  </si>
  <si>
    <t>Brennan,Mary A</t>
  </si>
  <si>
    <t>Long Term Care Ombudsman Supv</t>
  </si>
  <si>
    <t>Briddell,Khannel K</t>
  </si>
  <si>
    <t>Bright,Rosa M</t>
  </si>
  <si>
    <t>Briscoe,Elizabeth A</t>
  </si>
  <si>
    <t>Britt,Mintzi P</t>
  </si>
  <si>
    <t>Brockington,Shakia M</t>
  </si>
  <si>
    <t>Brooks,Gwendolyn E</t>
  </si>
  <si>
    <t>Social Work Associate II</t>
  </si>
  <si>
    <t>A65013</t>
  </si>
  <si>
    <t>HLTH-Health Department (013)</t>
  </si>
  <si>
    <t>Brooks,Lisa A</t>
  </si>
  <si>
    <t>Brown,Adrianne</t>
  </si>
  <si>
    <t>A65038</t>
  </si>
  <si>
    <t>HLTH-Health Department (038)</t>
  </si>
  <si>
    <t>Brown,Carlton J</t>
  </si>
  <si>
    <t>Brown,Drucilla</t>
  </si>
  <si>
    <t>Brown,Keesha N</t>
  </si>
  <si>
    <t>Brown,Lena M</t>
  </si>
  <si>
    <t>Brown,Marquis</t>
  </si>
  <si>
    <t>A65103</t>
  </si>
  <si>
    <t>HLTH-Health Department (103)</t>
  </si>
  <si>
    <t>A65113</t>
  </si>
  <si>
    <t>HLTH-Health Dept. Location 113</t>
  </si>
  <si>
    <t>Brown,Wilma J</t>
  </si>
  <si>
    <t>Senior Social Services Coord</t>
  </si>
  <si>
    <t>Brown-Plowden,Irish</t>
  </si>
  <si>
    <t>Medical Laboratory Tech Supv</t>
  </si>
  <si>
    <t>Broy,Raguel F</t>
  </si>
  <si>
    <t>Bruce,John</t>
  </si>
  <si>
    <t>Bryant,Dorothy L</t>
  </si>
  <si>
    <t>Phlebotomist</t>
  </si>
  <si>
    <t>Bryant,Leonard W</t>
  </si>
  <si>
    <t>Buckner,James J</t>
  </si>
  <si>
    <t>Community Health Educator III</t>
  </si>
  <si>
    <t>Bull,Brandon</t>
  </si>
  <si>
    <t>Bullock Ojo,Quiana</t>
  </si>
  <si>
    <t>Bumal O,Beatrice</t>
  </si>
  <si>
    <t>Bumbray,Kendra M</t>
  </si>
  <si>
    <t>Bunn,Karen</t>
  </si>
  <si>
    <t>Burden,Angela T</t>
  </si>
  <si>
    <t>Burden,Sheila</t>
  </si>
  <si>
    <t>Dental Asst Board Qualified</t>
  </si>
  <si>
    <t>Burgess,Aisha S</t>
  </si>
  <si>
    <t>Burgess,Isabel M</t>
  </si>
  <si>
    <t>Burke Wooten,Norma</t>
  </si>
  <si>
    <t>Burke,Camille E</t>
  </si>
  <si>
    <t>A65509</t>
  </si>
  <si>
    <t>HLTH-Health Department (509)</t>
  </si>
  <si>
    <t>Burks,Cynthia S</t>
  </si>
  <si>
    <t>Burley,Carrie</t>
  </si>
  <si>
    <t>Burlock,Judith A</t>
  </si>
  <si>
    <t>Burrell,Darryl D</t>
  </si>
  <si>
    <t>Butler,Serafina</t>
  </si>
  <si>
    <t>Butler,Tonya</t>
  </si>
  <si>
    <t>Byrd,Ericka</t>
  </si>
  <si>
    <t>A65199</t>
  </si>
  <si>
    <t>HLTH-Health Dept. Location 199</t>
  </si>
  <si>
    <t>Caceres Espinal,Alicia</t>
  </si>
  <si>
    <t>Caldwell Daughtry,Flora</t>
  </si>
  <si>
    <t>Campbell- Bartee,Sheina M</t>
  </si>
  <si>
    <t>A65527</t>
  </si>
  <si>
    <t>HLTH-Health Department (527)</t>
  </si>
  <si>
    <t>Campbell,Kathleen M</t>
  </si>
  <si>
    <t>CARE Aide</t>
  </si>
  <si>
    <t>Campbell-Wheeler,Amber</t>
  </si>
  <si>
    <t>Canan,Ruth E</t>
  </si>
  <si>
    <t>Carey,Catherine</t>
  </si>
  <si>
    <t>Carey,Joan</t>
  </si>
  <si>
    <t>Cargill,Victoria A</t>
  </si>
  <si>
    <t>Cargo,Christina</t>
  </si>
  <si>
    <t>Carman,Glenn A</t>
  </si>
  <si>
    <t>Carmon,Elmer</t>
  </si>
  <si>
    <t>Carney,Genae</t>
  </si>
  <si>
    <t>Carpenter,Latrice</t>
  </si>
  <si>
    <t>Carr,Cindy D</t>
  </si>
  <si>
    <t>Carr,Dana N</t>
  </si>
  <si>
    <t>Carrigan,Sandra</t>
  </si>
  <si>
    <t>Animal Control Investigator</t>
  </si>
  <si>
    <t>Carrington,Tamika</t>
  </si>
  <si>
    <t>Community Health Educator I</t>
  </si>
  <si>
    <t>Carroll,Ruth</t>
  </si>
  <si>
    <t>Carter,Avi L</t>
  </si>
  <si>
    <t>Carter,Jacqueline</t>
  </si>
  <si>
    <t>Carter,Sheila</t>
  </si>
  <si>
    <t>Cary,Cassandra D</t>
  </si>
  <si>
    <t>Casey,Zackary</t>
  </si>
  <si>
    <t>Cephas,Teayna</t>
  </si>
  <si>
    <t>Chadwick,David</t>
  </si>
  <si>
    <t>Chapman,Tyrone A</t>
  </si>
  <si>
    <t>Cherry Davis,Denise</t>
  </si>
  <si>
    <t>Cherry,Miandra</t>
  </si>
  <si>
    <t>Childs,Francine J</t>
  </si>
  <si>
    <t>Childs,LaNisha L</t>
  </si>
  <si>
    <t>Choe,Gloria M</t>
  </si>
  <si>
    <t>Environmental Sanitarian I</t>
  </si>
  <si>
    <t>Choo,Shelly S</t>
  </si>
  <si>
    <t>Public Health Physician</t>
  </si>
  <si>
    <t>Christmas,Jessica L</t>
  </si>
  <si>
    <t>Clark Palucki,Teresa</t>
  </si>
  <si>
    <t>Clark,Emily S</t>
  </si>
  <si>
    <t>Clark,Joshlynn M</t>
  </si>
  <si>
    <t>Clark,Melanie</t>
  </si>
  <si>
    <t>Clarke,Zeline</t>
  </si>
  <si>
    <t>Clay Stark,Anita K</t>
  </si>
  <si>
    <t>Clemons,Thomas</t>
  </si>
  <si>
    <t>Clinkscales,Antonio</t>
  </si>
  <si>
    <t>Coates,Anya S</t>
  </si>
  <si>
    <t>Coby,Jasmine D</t>
  </si>
  <si>
    <t>Volunteer Service Worker</t>
  </si>
  <si>
    <t>Coger,Kevin</t>
  </si>
  <si>
    <t>Colburn,Sharon</t>
  </si>
  <si>
    <t>Cole,Miesha</t>
  </si>
  <si>
    <t>Cole,Shanika</t>
  </si>
  <si>
    <t>Coleman,Yvonne S</t>
  </si>
  <si>
    <t>Coles,Maxline</t>
  </si>
  <si>
    <t>Collick-Vice,Kim A</t>
  </si>
  <si>
    <t>Collins,Edward</t>
  </si>
  <si>
    <t>Collins,Randa L</t>
  </si>
  <si>
    <t>Collis-Lucas,Kea S</t>
  </si>
  <si>
    <t>Colson,Vonda</t>
  </si>
  <si>
    <t>Colston,Jenaya L</t>
  </si>
  <si>
    <t>Conaway,Nzinga</t>
  </si>
  <si>
    <t>Conic-Parks,Serenna</t>
  </si>
  <si>
    <t>Cook,Brittany N</t>
  </si>
  <si>
    <t>Cook,Danielle</t>
  </si>
  <si>
    <t>Cook,Mone T D</t>
  </si>
  <si>
    <t>Cooper Jr,Gilbert I</t>
  </si>
  <si>
    <t>Cooper,Sybil A</t>
  </si>
  <si>
    <t>Corbitt,Otis A</t>
  </si>
  <si>
    <t>Cornish,Porsche N</t>
  </si>
  <si>
    <t>Corporal,Pearl</t>
  </si>
  <si>
    <t>Costa,Cathy L</t>
  </si>
  <si>
    <t>Costley,Brenda D</t>
  </si>
  <si>
    <t>Cottman,Deborah</t>
  </si>
  <si>
    <t>Council,Verna F</t>
  </si>
  <si>
    <t>Information &amp; Referral Worker</t>
  </si>
  <si>
    <t>Crawford,Caroline W</t>
  </si>
  <si>
    <t>Crawford,Michelle</t>
  </si>
  <si>
    <t>Crook,Michael</t>
  </si>
  <si>
    <t>Cross,Enrico</t>
  </si>
  <si>
    <t>Public Health Investigator</t>
  </si>
  <si>
    <t>Crowell,Yvonne</t>
  </si>
  <si>
    <t>Cuesta,Melissa M</t>
  </si>
  <si>
    <t>Cunningham,Ashley R</t>
  </si>
  <si>
    <t>A65501</t>
  </si>
  <si>
    <t>HLTH-Health Department (501)</t>
  </si>
  <si>
    <t>Cunningham,Mychelle D</t>
  </si>
  <si>
    <t>Cure,Lorelle M</t>
  </si>
  <si>
    <t>Daniels,Christina N</t>
  </si>
  <si>
    <t>Davenport,Deedra</t>
  </si>
  <si>
    <t>David-Rivera,Virajita M</t>
  </si>
  <si>
    <t>Davis,Chianti M</t>
  </si>
  <si>
    <t>Davis,Curleen Doreen</t>
  </si>
  <si>
    <t>Davis,Karla</t>
  </si>
  <si>
    <t>Davis,Tracey A</t>
  </si>
  <si>
    <t>Davis,Victoria E</t>
  </si>
  <si>
    <t>Dawkins,Jaidence</t>
  </si>
  <si>
    <t>Dawson-Green,Linda</t>
  </si>
  <si>
    <t>Day,Geraldine B</t>
  </si>
  <si>
    <t>Environmental Health Supv</t>
  </si>
  <si>
    <t>Day,Melinda B</t>
  </si>
  <si>
    <t>Delay,Bernie</t>
  </si>
  <si>
    <t>DeLoach,Marsha D</t>
  </si>
  <si>
    <t>Dench,Deborah</t>
  </si>
  <si>
    <t>Derricott,Michelle D</t>
  </si>
  <si>
    <t>Deshields,Shonda N</t>
  </si>
  <si>
    <t>DEVONISH,JAZMIN M</t>
  </si>
  <si>
    <t>DeWitt,Sara E</t>
  </si>
  <si>
    <t>Di Ferdinando,Karen W</t>
  </si>
  <si>
    <t>Dickerson,Jujuan A</t>
  </si>
  <si>
    <t>Diggs,June</t>
  </si>
  <si>
    <t>Dineen,Rebecca S</t>
  </si>
  <si>
    <t>Dingle,Katherine</t>
  </si>
  <si>
    <t>Dix,Frances</t>
  </si>
  <si>
    <t>Dixon,Jacquetta C</t>
  </si>
  <si>
    <t>DIX-YOUNG,VERONICA L</t>
  </si>
  <si>
    <t>Medical Records Technician</t>
  </si>
  <si>
    <t>Dorsey,Charlotte</t>
  </si>
  <si>
    <t>Dorsey,Rhonda</t>
  </si>
  <si>
    <t>Medical Office Asst 10 Mth</t>
  </si>
  <si>
    <t>Medical Office Assistant</t>
  </si>
  <si>
    <t>Dotson,JoAnn</t>
  </si>
  <si>
    <t>Douthard,Leah</t>
  </si>
  <si>
    <t>Drummond,Tracy</t>
  </si>
  <si>
    <t>DuBois,Carla D</t>
  </si>
  <si>
    <t>Dzirasa,Letitia K</t>
  </si>
  <si>
    <t>Eastman,Kelleigh E</t>
  </si>
  <si>
    <t>Eaton,Erin S</t>
  </si>
  <si>
    <t>Ebling,Bonnie</t>
  </si>
  <si>
    <t>Ebron,Shanai M</t>
  </si>
  <si>
    <t>Edmondson,Etta</t>
  </si>
  <si>
    <t>Edwards,Adrienne</t>
  </si>
  <si>
    <t>Edwards-Porter,Banita N</t>
  </si>
  <si>
    <t>Elam,Makai M</t>
  </si>
  <si>
    <t>El-Amin,Robin</t>
  </si>
  <si>
    <t>Ellison,Linda A</t>
  </si>
  <si>
    <t>English,Zakira L</t>
  </si>
  <si>
    <t>Eshleman,Kimberly A</t>
  </si>
  <si>
    <t>Evans,Katina L</t>
  </si>
  <si>
    <t>Evans-Ingram,Angela</t>
  </si>
  <si>
    <t>Fagan,Lori H</t>
  </si>
  <si>
    <t>Farrell,Marietta T</t>
  </si>
  <si>
    <t>Faust,Nicole D</t>
  </si>
  <si>
    <t>A65195</t>
  </si>
  <si>
    <t>HLTH-Health Dept. Location 195</t>
  </si>
  <si>
    <t>Feaster,Courtney D</t>
  </si>
  <si>
    <t>Felix,Erica L</t>
  </si>
  <si>
    <t>A65057</t>
  </si>
  <si>
    <t>HLTH-Health Department (057)</t>
  </si>
  <si>
    <t>Ferguson,Coleen</t>
  </si>
  <si>
    <t>Ferguson,Stacy</t>
  </si>
  <si>
    <t>A65039</t>
  </si>
  <si>
    <t>HLTH-Health Department (039)</t>
  </si>
  <si>
    <t>Ferguson,Towanda A</t>
  </si>
  <si>
    <t>Ferrari,Alberta</t>
  </si>
  <si>
    <t>Fields,Nathan E</t>
  </si>
  <si>
    <t>Fife-Stallworth,Donnica L</t>
  </si>
  <si>
    <t>Finney,Dorothy C</t>
  </si>
  <si>
    <t>Fisher,Ashley J</t>
  </si>
  <si>
    <t>Fitzgerald-Afolabi,Erica D</t>
  </si>
  <si>
    <t>Forbes-Maragh,Gertrude</t>
  </si>
  <si>
    <t>Forrest,Dorothy M</t>
  </si>
  <si>
    <t>Foster,Kyle F</t>
  </si>
  <si>
    <t>Foster,Nicole V</t>
  </si>
  <si>
    <t>Foster,Vivian</t>
  </si>
  <si>
    <t>Fountain,Ronald S</t>
  </si>
  <si>
    <t>Fowlkes,Janette E</t>
  </si>
  <si>
    <t>Franklin,Cicely M</t>
  </si>
  <si>
    <t>Franklin,Melissa</t>
  </si>
  <si>
    <t>Franklin,Rosalind E</t>
  </si>
  <si>
    <t>Freeman,Frank A</t>
  </si>
  <si>
    <t>Fried,Michael G</t>
  </si>
  <si>
    <t>FUNK,Kim M</t>
  </si>
  <si>
    <t>Gant,Monica N</t>
  </si>
  <si>
    <t>Gardner,Judith A</t>
  </si>
  <si>
    <t>Gardner,Lea L</t>
  </si>
  <si>
    <t>Gay,Jessica N</t>
  </si>
  <si>
    <t>Public Health Rep Supervisor</t>
  </si>
  <si>
    <t>Gaylord,Juanita B</t>
  </si>
  <si>
    <t>Generette,Shirley P</t>
  </si>
  <si>
    <t>Genis,Bruno V</t>
  </si>
  <si>
    <t>George,Ellisa D</t>
  </si>
  <si>
    <t>George,Lois</t>
  </si>
  <si>
    <t>Getachew,Wondyfraw M</t>
  </si>
  <si>
    <t>Ghee Pratt,Juliette</t>
  </si>
  <si>
    <t>Giddins,Patrease</t>
  </si>
  <si>
    <t>Gills,Catherine</t>
  </si>
  <si>
    <t>Gingles,Charmanique</t>
  </si>
  <si>
    <t>Gipson,Cheryl</t>
  </si>
  <si>
    <t>Gladden,Karima L</t>
  </si>
  <si>
    <t>Gladney,Cynthia L</t>
  </si>
  <si>
    <t>Glover,Kenae S</t>
  </si>
  <si>
    <t>License Practical Nurse 10 Mth</t>
  </si>
  <si>
    <t>Licensed Practical Nurse</t>
  </si>
  <si>
    <t>Godwin,Rudy A</t>
  </si>
  <si>
    <t>Community Outreach Worker</t>
  </si>
  <si>
    <t>A65034</t>
  </si>
  <si>
    <t>HLTH-Health Department (034)</t>
  </si>
  <si>
    <t>Goins,Jana</t>
  </si>
  <si>
    <t>Golan,Jennifer</t>
  </si>
  <si>
    <t>Golson,Timothy A</t>
  </si>
  <si>
    <t>Gomez,Jacqueline E</t>
  </si>
  <si>
    <t>Gonzalez,Gladys A</t>
  </si>
  <si>
    <t>Gonzalez,Kellee P</t>
  </si>
  <si>
    <t>Goode,Trinice R</t>
  </si>
  <si>
    <t>Goods,Phillis</t>
  </si>
  <si>
    <t>Gordon,Darlene M</t>
  </si>
  <si>
    <t>Gordon,Nathaniel L</t>
  </si>
  <si>
    <t>Grant,Carolyn A</t>
  </si>
  <si>
    <t>A65105</t>
  </si>
  <si>
    <t>HLTH-Health Department (105)</t>
  </si>
  <si>
    <t>Grant,Letta</t>
  </si>
  <si>
    <t>Gray,Ebony N</t>
  </si>
  <si>
    <t>Gray,Marneice</t>
  </si>
  <si>
    <t>Green Evans,Sheila</t>
  </si>
  <si>
    <t>Green,Donna</t>
  </si>
  <si>
    <t>Green,Janice L</t>
  </si>
  <si>
    <t>Green,Kamala T</t>
  </si>
  <si>
    <t>Green,Linda D</t>
  </si>
  <si>
    <t>Green,Rodney</t>
  </si>
  <si>
    <t>Green,Shanae</t>
  </si>
  <si>
    <t>Greenbaum,Adena H</t>
  </si>
  <si>
    <t>Green-Haynes,Malcom J</t>
  </si>
  <si>
    <t>Griffin,Breon D</t>
  </si>
  <si>
    <t>Griffin,Brittany B</t>
  </si>
  <si>
    <t>Griffin,Katrina Yvonne E</t>
  </si>
  <si>
    <t>Griffin,Tyrinda L</t>
  </si>
  <si>
    <t>Gross,Jonathan D</t>
  </si>
  <si>
    <t>Gross,Pamela</t>
  </si>
  <si>
    <t>Gross,Patricia</t>
  </si>
  <si>
    <t>Gross,Theresa</t>
  </si>
  <si>
    <t>Gruver,Joshua T</t>
  </si>
  <si>
    <t>Gurung,Anju</t>
  </si>
  <si>
    <t>Hager,Charlotte M</t>
  </si>
  <si>
    <t>Hailemariam,Mieraf A</t>
  </si>
  <si>
    <t>Hair,Annette</t>
  </si>
  <si>
    <t>Hairston Fuller,Tody</t>
  </si>
  <si>
    <t>Hall,Emily</t>
  </si>
  <si>
    <t>Hall,Talea</t>
  </si>
  <si>
    <t>Haller,Mary B</t>
  </si>
  <si>
    <t>Hamilton,Mary</t>
  </si>
  <si>
    <t>Hardy,Diane</t>
  </si>
  <si>
    <t>Hargrove,Michael C</t>
  </si>
  <si>
    <t>Harp,Tia K</t>
  </si>
  <si>
    <t>Harper,Joyce L</t>
  </si>
  <si>
    <t>Harper,Karen</t>
  </si>
  <si>
    <t>Harper,Patricia A</t>
  </si>
  <si>
    <t>Recreation Leader II Elder</t>
  </si>
  <si>
    <t>Harrell,Lillian</t>
  </si>
  <si>
    <t>Harris,Beverly J</t>
  </si>
  <si>
    <t>Dir Geriatric Hlth Svcs</t>
  </si>
  <si>
    <t>Harris,Janae M</t>
  </si>
  <si>
    <t>Harris,John C</t>
  </si>
  <si>
    <t>Harris,Topaz C</t>
  </si>
  <si>
    <t>Harrison,Rahkez</t>
  </si>
  <si>
    <t>Haselton,David H</t>
  </si>
  <si>
    <t>Haskett,Sandra C</t>
  </si>
  <si>
    <t>Hassan-White,Salimah</t>
  </si>
  <si>
    <t>Hayes,Chiffon</t>
  </si>
  <si>
    <t>Hedgepeth,Tresa L</t>
  </si>
  <si>
    <t>Henderson,Latarsha M</t>
  </si>
  <si>
    <t>Henry,Tia C</t>
  </si>
  <si>
    <t>Hertzman,Mary M</t>
  </si>
  <si>
    <t>Heslin,Margarita G</t>
  </si>
  <si>
    <t>Hester,Lizeth C</t>
  </si>
  <si>
    <t>Hibbert,Angelic</t>
  </si>
  <si>
    <t>Hicks,Daphne C</t>
  </si>
  <si>
    <t>Day Care Program Director</t>
  </si>
  <si>
    <t>Hicks,Pandora</t>
  </si>
  <si>
    <t>Higgs,Joann</t>
  </si>
  <si>
    <t>Hill,Dana R</t>
  </si>
  <si>
    <t>Hill,Gerald A</t>
  </si>
  <si>
    <t>Hill,Laverne</t>
  </si>
  <si>
    <t>Hill,Rosalyn</t>
  </si>
  <si>
    <t>Hill,Shakia A</t>
  </si>
  <si>
    <t>Hillery,Keeshawna S</t>
  </si>
  <si>
    <t>Hitchins,Brandon</t>
  </si>
  <si>
    <t>Systems Analyst</t>
  </si>
  <si>
    <t>A65011</t>
  </si>
  <si>
    <t>HLTH-Health Department (011)</t>
  </si>
  <si>
    <t>Hodge,Joseph A</t>
  </si>
  <si>
    <t>Animal Enforcement Off Supv</t>
  </si>
  <si>
    <t>Hodgetts,Drue</t>
  </si>
  <si>
    <t>Holland,Sherlina D</t>
  </si>
  <si>
    <t>Holly,Coretha H</t>
  </si>
  <si>
    <t>Hontz,Olga V</t>
  </si>
  <si>
    <t>Hopkins,William A</t>
  </si>
  <si>
    <t>Horne,Mershel</t>
  </si>
  <si>
    <t>Houliaras,Pauline E</t>
  </si>
  <si>
    <t>Howard II,Donn</t>
  </si>
  <si>
    <t>Howard,Aaron</t>
  </si>
  <si>
    <t>Howe,Elizabeth Nancy</t>
  </si>
  <si>
    <t>Huebner,Adam H</t>
  </si>
  <si>
    <t>Hughes,Kinicki</t>
  </si>
  <si>
    <t>Hughes,Miles S</t>
  </si>
  <si>
    <t>Hunt,Derrick</t>
  </si>
  <si>
    <t>Hunter,Joann P</t>
  </si>
  <si>
    <t>Hussaini,Nargis</t>
  </si>
  <si>
    <t>Ingram,Eddie J</t>
  </si>
  <si>
    <t>Ivmnur Adu,Valerie Porsche A</t>
  </si>
  <si>
    <t>Jackson,Kimberly M</t>
  </si>
  <si>
    <t>Jackson,Melissa J</t>
  </si>
  <si>
    <t>Jackson,Monique</t>
  </si>
  <si>
    <t>Jackson,Rajah JAMIL</t>
  </si>
  <si>
    <t>Office Sys Analyst Prgmr Supv</t>
  </si>
  <si>
    <t>Jackson,Shameka J</t>
  </si>
  <si>
    <t>Jackson,Shavon</t>
  </si>
  <si>
    <t>Jackson,Sherell J</t>
  </si>
  <si>
    <t>Jackson,Tanera C</t>
  </si>
  <si>
    <t>Jama,Liban</t>
  </si>
  <si>
    <t>Jamaal,Abdul W</t>
  </si>
  <si>
    <t>Jefferson,Lashonda M</t>
  </si>
  <si>
    <t>Jefferson,Rose R</t>
  </si>
  <si>
    <t>Jeter Cutting,Teresa E</t>
  </si>
  <si>
    <t>Jimenez Adrianzen,Luz D</t>
  </si>
  <si>
    <t>Jimenez,Jose J</t>
  </si>
  <si>
    <t>Johnson,Antoinette</t>
  </si>
  <si>
    <t>Johnson,Brian K</t>
  </si>
  <si>
    <t>Johnson,Cassandra L</t>
  </si>
  <si>
    <t>Johnson,Cheryl</t>
  </si>
  <si>
    <t>Johnson,Dante R</t>
  </si>
  <si>
    <t>Johnson,Dayne R</t>
  </si>
  <si>
    <t>Johnson,Eileen JOYCE</t>
  </si>
  <si>
    <t>Johnson,Kelinda</t>
  </si>
  <si>
    <t>Johnson,Kelsey L</t>
  </si>
  <si>
    <t>Johnson,Raquiya A</t>
  </si>
  <si>
    <t>Johnson,Sylvia L</t>
  </si>
  <si>
    <t>Johnson,Tonya C</t>
  </si>
  <si>
    <t>Community Health Educator Supv</t>
  </si>
  <si>
    <t>Johnson,Wayne A</t>
  </si>
  <si>
    <t>Jones Hayes,Desiree</t>
  </si>
  <si>
    <t>Jones Hill,Keyausha</t>
  </si>
  <si>
    <t>Jones,Chiquetta M</t>
  </si>
  <si>
    <t>Jones,Deborrah</t>
  </si>
  <si>
    <t>A65085</t>
  </si>
  <si>
    <t>HLTH-Health Department (085)</t>
  </si>
  <si>
    <t>Jones,Duane L</t>
  </si>
  <si>
    <t>Jones,Gerald D</t>
  </si>
  <si>
    <t>Jones,Jatorie T</t>
  </si>
  <si>
    <t>Jones,Kai N</t>
  </si>
  <si>
    <t>Jones,Latasha J</t>
  </si>
  <si>
    <t>Jones,Mary E</t>
  </si>
  <si>
    <t>Jones,Monique S</t>
  </si>
  <si>
    <t>Office Support Specialist I</t>
  </si>
  <si>
    <t>Jones,Yvonne F</t>
  </si>
  <si>
    <t>Joynes,Wendelyn P</t>
  </si>
  <si>
    <t>Jurist,Lisa D</t>
  </si>
  <si>
    <t>Long Term Care Ombudsman</t>
  </si>
  <si>
    <t>Kadin,Barbara S</t>
  </si>
  <si>
    <t>Kadiri,Daniel E</t>
  </si>
  <si>
    <t>Kaossele,Raissa</t>
  </si>
  <si>
    <t>Keaton,Lamont M</t>
  </si>
  <si>
    <t>Keith,Tijuanna J</t>
  </si>
  <si>
    <t>Kelley Jr.,Earl T</t>
  </si>
  <si>
    <t>Kellibrew,William C</t>
  </si>
  <si>
    <t>Kelly,She Nika T</t>
  </si>
  <si>
    <t>Kenon,Pennie L</t>
  </si>
  <si>
    <t>Kent,Stephanie</t>
  </si>
  <si>
    <t>Kess,Darlene</t>
  </si>
  <si>
    <t>Khadka,Aroona</t>
  </si>
  <si>
    <t>Kirschner,Jennifer H</t>
  </si>
  <si>
    <t>Klecan,Pamela C</t>
  </si>
  <si>
    <t>Klein,Courtney N</t>
  </si>
  <si>
    <t>Kroner,Carla</t>
  </si>
  <si>
    <t>Kyomugisha,Asiya K</t>
  </si>
  <si>
    <t>Health Analysis Supervisor</t>
  </si>
  <si>
    <t>Laboy,Luis</t>
  </si>
  <si>
    <t>Ladson Gillis,Paula</t>
  </si>
  <si>
    <t>Lambert,Tyra</t>
  </si>
  <si>
    <t>Lamoureux,John R</t>
  </si>
  <si>
    <t>Immunization Registry Coord</t>
  </si>
  <si>
    <t>Lamptey,Lila</t>
  </si>
  <si>
    <t>Landes,Kimberly</t>
  </si>
  <si>
    <t>Latney,Carla L</t>
  </si>
  <si>
    <t>Law,Kaitlin R</t>
  </si>
  <si>
    <t>Lawson,Kionna D</t>
  </si>
  <si>
    <t>Leak,Mahasin</t>
  </si>
  <si>
    <t>Lee,Angela</t>
  </si>
  <si>
    <t>Lee,Juana L</t>
  </si>
  <si>
    <t>Lee,Kristen A</t>
  </si>
  <si>
    <t>Lee,Monchel N</t>
  </si>
  <si>
    <t>Lee,Phyllis T</t>
  </si>
  <si>
    <t>Lewis,Donyetta M</t>
  </si>
  <si>
    <t>Lewis,Elizabeth M</t>
  </si>
  <si>
    <t>Lewis,Mary</t>
  </si>
  <si>
    <t>Liggans,Komita J</t>
  </si>
  <si>
    <t>Little,Rachelle L</t>
  </si>
  <si>
    <t>Little,Tempestt C</t>
  </si>
  <si>
    <t>Litzenberger,Stephen T</t>
  </si>
  <si>
    <t>Liu,Xiaoyan</t>
  </si>
  <si>
    <t>Lloyd-Williams,Karen</t>
  </si>
  <si>
    <t>Logan,Dejuan M</t>
  </si>
  <si>
    <t>Long Sr,Jeffrey</t>
  </si>
  <si>
    <t>Longo,Patricia P</t>
  </si>
  <si>
    <t>Lucas,Kenyona N</t>
  </si>
  <si>
    <t>Lukiewski,Robert</t>
  </si>
  <si>
    <t>Lynch,Maxine</t>
  </si>
  <si>
    <t>Macer Mc Donald,Karen G</t>
  </si>
  <si>
    <t>Macgill,James</t>
  </si>
  <si>
    <t>Mack,Daryl K</t>
  </si>
  <si>
    <t>Mack,Gloroustine</t>
  </si>
  <si>
    <t>Mack,Sharon</t>
  </si>
  <si>
    <t>Macklin,Deborah A</t>
  </si>
  <si>
    <t>Madison,Jacquelyn</t>
  </si>
  <si>
    <t>Maduabuchi,Ephraim A</t>
  </si>
  <si>
    <t>Magwood-Phoenix,Sherree N</t>
  </si>
  <si>
    <t>Mance,Yolanda L</t>
  </si>
  <si>
    <t>Mankarious,Suzan</t>
  </si>
  <si>
    <t>Dir Health Prog Plan &amp; Eval</t>
  </si>
  <si>
    <t>Manning,Sharon D</t>
  </si>
  <si>
    <t>Manson,April</t>
  </si>
  <si>
    <t>Marfo,Gloria</t>
  </si>
  <si>
    <t>Margulies,Zachary J</t>
  </si>
  <si>
    <t>Marinaccio,Jennifer L</t>
  </si>
  <si>
    <t>Martin,Bronshela</t>
  </si>
  <si>
    <t>Martin,Jennifer L</t>
  </si>
  <si>
    <t>Martin,Molly M</t>
  </si>
  <si>
    <t>Mason,Mark</t>
  </si>
  <si>
    <t>Massie,Pamela M</t>
  </si>
  <si>
    <t>Mathers,Dustin C</t>
  </si>
  <si>
    <t>Matthews,Brittany Z</t>
  </si>
  <si>
    <t>Matthews,Cecile D</t>
  </si>
  <si>
    <t>Matthews,Domonique C</t>
  </si>
  <si>
    <t>Nurse Practioner</t>
  </si>
  <si>
    <t>Max-Browne,Commia A</t>
  </si>
  <si>
    <t>Social Worker II</t>
  </si>
  <si>
    <t>Mayne,Elouise M</t>
  </si>
  <si>
    <t>McBee,Omar T</t>
  </si>
  <si>
    <t>McBride,Channell</t>
  </si>
  <si>
    <t>McClammy,Erika M</t>
  </si>
  <si>
    <t>McCullum,Komisha M</t>
  </si>
  <si>
    <t>McDonald,Daneka</t>
  </si>
  <si>
    <t>McDonald,Darlene</t>
  </si>
  <si>
    <t>Registered Nurse - School Heal</t>
  </si>
  <si>
    <t>McDonald,Roslyn L</t>
  </si>
  <si>
    <t>McDuffie,Marchiel</t>
  </si>
  <si>
    <t>McFadden,Shanell</t>
  </si>
  <si>
    <t>McGhee-Bey,Ruth A</t>
  </si>
  <si>
    <t>McIntyre,Conswella</t>
  </si>
  <si>
    <t>McIver,Linda</t>
  </si>
  <si>
    <t>McJilton,Ottolie M</t>
  </si>
  <si>
    <t>McKenstry,Loretta A</t>
  </si>
  <si>
    <t>McMillan,Kathleen R</t>
  </si>
  <si>
    <t>McMorrow,BreeAnna</t>
  </si>
  <si>
    <t>McNair,Kenneth</t>
  </si>
  <si>
    <t>McNeil,Leslie C</t>
  </si>
  <si>
    <t>Mcneill,Taliyah D</t>
  </si>
  <si>
    <t>McPherson,Sheryl A</t>
  </si>
  <si>
    <t>McWilliams,Melinda D</t>
  </si>
  <si>
    <t>Merrick,Raechelle Y</t>
  </si>
  <si>
    <t>Michie,Loretta</t>
  </si>
  <si>
    <t>Millings,Valerie N</t>
  </si>
  <si>
    <t>Mills-Meeks,Sheryl</t>
  </si>
  <si>
    <t>Mina,Gehan S</t>
  </si>
  <si>
    <t>Miranda,Alejandrina M</t>
  </si>
  <si>
    <t>Mitchell,Derrick</t>
  </si>
  <si>
    <t>Mitchell,Erica</t>
  </si>
  <si>
    <t>MITCHELL,MICHAEL T</t>
  </si>
  <si>
    <t>Mitchell,Stephanie Y</t>
  </si>
  <si>
    <t>Mobley,Cynthia C</t>
  </si>
  <si>
    <t>Mobley,Edna</t>
  </si>
  <si>
    <t>Mohamed,Rania</t>
  </si>
  <si>
    <t>Moiforay,McCay M</t>
  </si>
  <si>
    <t>Monroe,Tracy M</t>
  </si>
  <si>
    <t>Montgomery,Shakia T</t>
  </si>
  <si>
    <t>Montgomery,Toni S</t>
  </si>
  <si>
    <t>Moody,Evelyn B</t>
  </si>
  <si>
    <t>Moore,Antonio E</t>
  </si>
  <si>
    <t>moore,sherrell D</t>
  </si>
  <si>
    <t>MORGAN,MATTHEW J</t>
  </si>
  <si>
    <t>Morrison,Karen L</t>
  </si>
  <si>
    <t>Morton,Angelisa P</t>
  </si>
  <si>
    <t>Mosby,Armikua G</t>
  </si>
  <si>
    <t>Moyd,Ricky</t>
  </si>
  <si>
    <t>Muhammad,Michelle D</t>
  </si>
  <si>
    <t>Mullins-Welch,Tonsharona M</t>
  </si>
  <si>
    <t>Munoz,Daniel D</t>
  </si>
  <si>
    <t>Murchison,Deborah</t>
  </si>
  <si>
    <t>Murphy,Byron J</t>
  </si>
  <si>
    <t>Murphy,Mary E</t>
  </si>
  <si>
    <t>Murphy,Winfred</t>
  </si>
  <si>
    <t>Murray,Shamika D</t>
  </si>
  <si>
    <t>Myers,Tanya</t>
  </si>
  <si>
    <t>Ndirangu,Hilda W</t>
  </si>
  <si>
    <t>Nelson,Anita L</t>
  </si>
  <si>
    <t>Nelson,Juanita H</t>
  </si>
  <si>
    <t>Nelson,Michelle</t>
  </si>
  <si>
    <t>Nelson,Towanda</t>
  </si>
  <si>
    <t>Newby,Kenya</t>
  </si>
  <si>
    <t>Medical Claims Processor I</t>
  </si>
  <si>
    <t>Newton,Gabrielle K</t>
  </si>
  <si>
    <t>Ngamsnga,Kompan</t>
  </si>
  <si>
    <t>Ngugi,Agnes N</t>
  </si>
  <si>
    <t>Nibber,Dpaul S</t>
  </si>
  <si>
    <t>Nichols,Candice</t>
  </si>
  <si>
    <t>Nicholson,Dashawn</t>
  </si>
  <si>
    <t>Nkere,Monique</t>
  </si>
  <si>
    <t>A65115</t>
  </si>
  <si>
    <t>HLTH-Heatlh Dept. Location 115</t>
  </si>
  <si>
    <t>Novak,Jessica L</t>
  </si>
  <si>
    <t>Nowlin,Mary</t>
  </si>
  <si>
    <t>Nunnally,Sonya</t>
  </si>
  <si>
    <t>Nwodim,Ugochi S</t>
  </si>
  <si>
    <t>Oguagha,Pamela</t>
  </si>
  <si>
    <t>Okoro,Roseline</t>
  </si>
  <si>
    <t>Okpala,Philomena</t>
  </si>
  <si>
    <t>Oliver,Chanel</t>
  </si>
  <si>
    <t>Oliver,Robina</t>
  </si>
  <si>
    <t>Onabolu,Serena C</t>
  </si>
  <si>
    <t>Social Prog Administrator I</t>
  </si>
  <si>
    <t>Oruh,Ogechi I</t>
  </si>
  <si>
    <t>Overby,Virginia</t>
  </si>
  <si>
    <t>Overly,Paul</t>
  </si>
  <si>
    <t>Overton,Rhonda D</t>
  </si>
  <si>
    <t>Owens,Rosa</t>
  </si>
  <si>
    <t>Owens,Thelma</t>
  </si>
  <si>
    <t>Parker Collins,Mary</t>
  </si>
  <si>
    <t>Parker,Adele M</t>
  </si>
  <si>
    <t>Parker,Ava L</t>
  </si>
  <si>
    <t>Parker,Catina M</t>
  </si>
  <si>
    <t>Parker,Denise L</t>
  </si>
  <si>
    <t>Parker,La Rhonda</t>
  </si>
  <si>
    <t>Parker,Lisa M</t>
  </si>
  <si>
    <t>Pate,Courtney M</t>
  </si>
  <si>
    <t>Clinical Director Health Ctr</t>
  </si>
  <si>
    <t>Payne,Karen V</t>
  </si>
  <si>
    <t>Payne,Patrice</t>
  </si>
  <si>
    <t>Pelham,Sonney J</t>
  </si>
  <si>
    <t>Perry,Sky N</t>
  </si>
  <si>
    <t>Person,Michael F</t>
  </si>
  <si>
    <t>Petrides,Tamara T</t>
  </si>
  <si>
    <t>Peynado,Kedeshia A</t>
  </si>
  <si>
    <t>Phelan,Monica</t>
  </si>
  <si>
    <t>Phillip,Taija R</t>
  </si>
  <si>
    <t>Phillips,Hilary R</t>
  </si>
  <si>
    <t>Phipps,Kevea</t>
  </si>
  <si>
    <t>Pichardo,Jane</t>
  </si>
  <si>
    <t>Pickering,Olufunke</t>
  </si>
  <si>
    <t>Pierce,Tyra B</t>
  </si>
  <si>
    <t>Pierson,Kenneth J</t>
  </si>
  <si>
    <t>Poku-Maboah,Endurance</t>
  </si>
  <si>
    <t>Pope,Crystal L</t>
  </si>
  <si>
    <t>Porter,Annlyn</t>
  </si>
  <si>
    <t>Potts,Shonta</t>
  </si>
  <si>
    <t>Powell,Ericka T</t>
  </si>
  <si>
    <t>Preston,Sherri</t>
  </si>
  <si>
    <t>Pugh,Lyna C</t>
  </si>
  <si>
    <t>Purnell,Felicia O</t>
  </si>
  <si>
    <t>Purnell,Rochelle D</t>
  </si>
  <si>
    <t>Community Health Nurse Supv</t>
  </si>
  <si>
    <t>Quarles,Steven</t>
  </si>
  <si>
    <t>Queen,Cameren N</t>
  </si>
  <si>
    <t>Quezada,Sonia</t>
  </si>
  <si>
    <t>Raisuddin,Sawm</t>
  </si>
  <si>
    <t>Ramirez,Juana Y</t>
  </si>
  <si>
    <t>Ramirez,Shawana F</t>
  </si>
  <si>
    <t>Ramsey,Damond L</t>
  </si>
  <si>
    <t>Rankins,DeAdrian</t>
  </si>
  <si>
    <t>Ransom,Carla M</t>
  </si>
  <si>
    <t>Redding,Melanie</t>
  </si>
  <si>
    <t>Redding,Rose P</t>
  </si>
  <si>
    <t>Reed,Niaeshia S</t>
  </si>
  <si>
    <t>Reed,Rosieanna</t>
  </si>
  <si>
    <t>Reid,Toyah A</t>
  </si>
  <si>
    <t>Rhooms,Agar</t>
  </si>
  <si>
    <t>Rice,Brian</t>
  </si>
  <si>
    <t>Richards,Debra</t>
  </si>
  <si>
    <t>Richmond,Jasmine J</t>
  </si>
  <si>
    <t>Rincon,Claudia E</t>
  </si>
  <si>
    <t>Rivera,Elliott D</t>
  </si>
  <si>
    <t>Roary,Theresa</t>
  </si>
  <si>
    <t>Robinson,Brian M</t>
  </si>
  <si>
    <t>Robinson,Jocelyn</t>
  </si>
  <si>
    <t>Robinson,Shannon M</t>
  </si>
  <si>
    <t>Robinson-Rodriguez,Annette E</t>
  </si>
  <si>
    <t>Robinson-Williams,Cassandra</t>
  </si>
  <si>
    <t>Rodgers,Demetria</t>
  </si>
  <si>
    <t>Rohl,Denise</t>
  </si>
  <si>
    <t>Roland,Arlene</t>
  </si>
  <si>
    <t>Roseborough,Darcell A</t>
  </si>
  <si>
    <t>Ross,Angela T</t>
  </si>
  <si>
    <t>Ross,Deborah A</t>
  </si>
  <si>
    <t>Ross,Felicia L</t>
  </si>
  <si>
    <t>Ross,Jache N</t>
  </si>
  <si>
    <t>Ross,Stephanie S</t>
  </si>
  <si>
    <t>Rowe,Keidra S</t>
  </si>
  <si>
    <t>Rucker,Shirley A</t>
  </si>
  <si>
    <t>Russell,Al</t>
  </si>
  <si>
    <t>Russell,Darryl G</t>
  </si>
  <si>
    <t>Rutkowski,Christine</t>
  </si>
  <si>
    <t>Sabree,Monica M</t>
  </si>
  <si>
    <t>Safo,Akua</t>
  </si>
  <si>
    <t>Salazar Vega,Cecilia</t>
  </si>
  <si>
    <t>Salmon,Sherrie</t>
  </si>
  <si>
    <t>Sampson,Joyce D</t>
  </si>
  <si>
    <t>Samuels,Chrystle</t>
  </si>
  <si>
    <t>Sanders,Tiffany</t>
  </si>
  <si>
    <t>Sanford,Christine</t>
  </si>
  <si>
    <t>Sapkota,Manhari</t>
  </si>
  <si>
    <t>Saunders,Juliet H</t>
  </si>
  <si>
    <t>Schnitzer,Margret</t>
  </si>
  <si>
    <t>Resource Development Coord</t>
  </si>
  <si>
    <t>Scott,Berine</t>
  </si>
  <si>
    <t>Scott,Sherry</t>
  </si>
  <si>
    <t>Secrist,Amy L</t>
  </si>
  <si>
    <t>Sewell,Mary J</t>
  </si>
  <si>
    <t>Shade,Joyce</t>
  </si>
  <si>
    <t>Shannon,Lucretia</t>
  </si>
  <si>
    <t>Sharpe,Kandice L</t>
  </si>
  <si>
    <t>Shaw,Ardie B</t>
  </si>
  <si>
    <t>Shaw,Cassandra M</t>
  </si>
  <si>
    <t>Shields,Rhonda S</t>
  </si>
  <si>
    <t>Shipley,Meagan D</t>
  </si>
  <si>
    <t>Shively,Orbie R</t>
  </si>
  <si>
    <t>Shivers,Mattie</t>
  </si>
  <si>
    <t>Simmons,Shawntia</t>
  </si>
  <si>
    <t>Singh,Meher</t>
  </si>
  <si>
    <t>Singleton,Margaret A</t>
  </si>
  <si>
    <t>Slappy,Terkesha E</t>
  </si>
  <si>
    <t>Slayton,Shanetta R</t>
  </si>
  <si>
    <t>Smith,Brian K</t>
  </si>
  <si>
    <t>Smith,Jacquetta</t>
  </si>
  <si>
    <t>Smith,Jaeson A</t>
  </si>
  <si>
    <t>Smith,James A</t>
  </si>
  <si>
    <t>Smith,Jasmine A</t>
  </si>
  <si>
    <t>Smith,Joann I</t>
  </si>
  <si>
    <t>Dir WIC Program</t>
  </si>
  <si>
    <t>Smith,Kathleen G</t>
  </si>
  <si>
    <t>Smith,LaRhonda S</t>
  </si>
  <si>
    <t>Smith,Malon BROWN</t>
  </si>
  <si>
    <t>Smith,Precious D</t>
  </si>
  <si>
    <t>Smith,Tysheka M</t>
  </si>
  <si>
    <t>Smith,Wendy D</t>
  </si>
  <si>
    <t>Sneed,Kinyottia</t>
  </si>
  <si>
    <t>Snyder,Shannon J</t>
  </si>
  <si>
    <t>Solomon,Karen E</t>
  </si>
  <si>
    <t>Southerland,Nancy</t>
  </si>
  <si>
    <t>Speaker,Jessica L</t>
  </si>
  <si>
    <t>Spencer,Brittney</t>
  </si>
  <si>
    <t>Spencer,Sean D</t>
  </si>
  <si>
    <t>Spinner,Derotha C</t>
  </si>
  <si>
    <t>St.Clair,Ruthven</t>
  </si>
  <si>
    <t>Stafford,Linda M</t>
  </si>
  <si>
    <t>Starkes,Keyonna D</t>
  </si>
  <si>
    <t>Stevenson,Cherina</t>
  </si>
  <si>
    <t>Stewart,Cassandra</t>
  </si>
  <si>
    <t>Stokes,Jamie N</t>
  </si>
  <si>
    <t>Stokes,Kenneth</t>
  </si>
  <si>
    <t>Stone,Tia</t>
  </si>
  <si>
    <t>Strothers,Olivia N</t>
  </si>
  <si>
    <t>Suedi-Ddungu,Tausi</t>
  </si>
  <si>
    <t>Suggs,Pauline</t>
  </si>
  <si>
    <t>Sullivan,Kiana M</t>
  </si>
  <si>
    <t>Sumpter,Rodrique</t>
  </si>
  <si>
    <t>Sutton,Cassandra P</t>
  </si>
  <si>
    <t>Swann,Virginia L</t>
  </si>
  <si>
    <t>Sye,Tiffany D</t>
  </si>
  <si>
    <t>Talbert,Katherine S</t>
  </si>
  <si>
    <t>Tan,Heang K</t>
  </si>
  <si>
    <t>Tarver,Danielle R</t>
  </si>
  <si>
    <t>Tatum,William</t>
  </si>
  <si>
    <t>Taylor,Durina N</t>
  </si>
  <si>
    <t>Field Health Services Supv</t>
  </si>
  <si>
    <t>Taylor,Joelle Y</t>
  </si>
  <si>
    <t>Taylor,Lakisha</t>
  </si>
  <si>
    <t>Taylor,Wanella</t>
  </si>
  <si>
    <t>Teasdell,Patricia</t>
  </si>
  <si>
    <t>Tengella,Koli</t>
  </si>
  <si>
    <t>Terrell,Rosalind L</t>
  </si>
  <si>
    <t>Tesnau,Kurt N</t>
  </si>
  <si>
    <t>Thomas,Kimberly D</t>
  </si>
  <si>
    <t>Thomas,Lionel M</t>
  </si>
  <si>
    <t>Thomas,Marquita</t>
  </si>
  <si>
    <t>Thomas,Paula R</t>
  </si>
  <si>
    <t>Thomas,Ryan L</t>
  </si>
  <si>
    <t>Thomas,Sharon E</t>
  </si>
  <si>
    <t>Thomas,Venetia P</t>
  </si>
  <si>
    <t>Thomas-Daniel,Rhonda D</t>
  </si>
  <si>
    <t>Thompson,Cora P</t>
  </si>
  <si>
    <t>Thompson,Jennifer</t>
  </si>
  <si>
    <t>Health Programs Bureau Admin</t>
  </si>
  <si>
    <t>Thompson,Kierra</t>
  </si>
  <si>
    <t>Thompson,Leslie S</t>
  </si>
  <si>
    <t>Tillery,Monique T</t>
  </si>
  <si>
    <t>Tolson,Clayton R</t>
  </si>
  <si>
    <t>Tomlin,Valerie I</t>
  </si>
  <si>
    <t>Torrence,Shanikka</t>
  </si>
  <si>
    <t>Torres,Celina P</t>
  </si>
  <si>
    <t>Townsend,James Q</t>
  </si>
  <si>
    <t>Tran,Dianne</t>
  </si>
  <si>
    <t>Trent,Keisha L</t>
  </si>
  <si>
    <t>Trotman,Marsha</t>
  </si>
  <si>
    <t>Tuck,Stacey</t>
  </si>
  <si>
    <t>Tucker,Mary V</t>
  </si>
  <si>
    <t>Tucker,Paulette</t>
  </si>
  <si>
    <t>Tucker,Renee L</t>
  </si>
  <si>
    <t>Turner,Marquita M</t>
  </si>
  <si>
    <t>Turtle,Melina</t>
  </si>
  <si>
    <t>Twesigye,Joy</t>
  </si>
  <si>
    <t>Valentine,Gloria R</t>
  </si>
  <si>
    <t>Dir Early Intervention Service</t>
  </si>
  <si>
    <t>Vines,Tammy</t>
  </si>
  <si>
    <t>Health Facilities Coordinator</t>
  </si>
  <si>
    <t>Vinson,Tavon</t>
  </si>
  <si>
    <t>Wade,Veronica N</t>
  </si>
  <si>
    <t>Wagner,Lauren D</t>
  </si>
  <si>
    <t>Wainaina,Evan</t>
  </si>
  <si>
    <t>Walcott-Cuffy,Cherisse S</t>
  </si>
  <si>
    <t>Walker,Jordan M</t>
  </si>
  <si>
    <t>Ward,Todd</t>
  </si>
  <si>
    <t>Washington,Asia</t>
  </si>
  <si>
    <t>Washington,Deena N</t>
  </si>
  <si>
    <t>Washington,Jamar D</t>
  </si>
  <si>
    <t>Washington,Robert</t>
  </si>
  <si>
    <t>Washington-Goyal,Tiffany N</t>
  </si>
  <si>
    <t>Community Health Nurse I</t>
  </si>
  <si>
    <t>Watkins,Cynthia M</t>
  </si>
  <si>
    <t>Watson,Catherine</t>
  </si>
  <si>
    <t>Watson,Shane R</t>
  </si>
  <si>
    <t>Watts,Dena' D</t>
  </si>
  <si>
    <t>Watts,Denita</t>
  </si>
  <si>
    <t>Weaver,Jesse R</t>
  </si>
  <si>
    <t>Public Health Dentist</t>
  </si>
  <si>
    <t>Webb,Rochelle M</t>
  </si>
  <si>
    <t>Webster,Lara K</t>
  </si>
  <si>
    <t>Weeks,Latrice</t>
  </si>
  <si>
    <t>Welch Jr,Jerry D</t>
  </si>
  <si>
    <t>Welcome,Mary</t>
  </si>
  <si>
    <t>West,Brittany N</t>
  </si>
  <si>
    <t>Wheeler,Karen L</t>
  </si>
  <si>
    <t>Whitaker,Curtis</t>
  </si>
  <si>
    <t>White,Mary Grace M</t>
  </si>
  <si>
    <t>Epidemiologist Supervisor</t>
  </si>
  <si>
    <t>White,Pamela</t>
  </si>
  <si>
    <t>White,Patreka L</t>
  </si>
  <si>
    <t>Whitlock,Mary A</t>
  </si>
  <si>
    <t>Whittle,Pamela J</t>
  </si>
  <si>
    <t>Wickliffe,April C</t>
  </si>
  <si>
    <t>Wiggins,Tammy D</t>
  </si>
  <si>
    <t>Wilder,Mozell</t>
  </si>
  <si>
    <t>Williams,Adrian S</t>
  </si>
  <si>
    <t>Williams,Alisha M</t>
  </si>
  <si>
    <t>Williams,Cheryl</t>
  </si>
  <si>
    <t>Williams,Johnnie M</t>
  </si>
  <si>
    <t>Williams,Karen Y</t>
  </si>
  <si>
    <t>Williams,Nkenge A</t>
  </si>
  <si>
    <t>Williams,Romaine P</t>
  </si>
  <si>
    <t>Williams,Sherrie E</t>
  </si>
  <si>
    <t>Williams,Theresa B</t>
  </si>
  <si>
    <t>Williams,Vasama L</t>
  </si>
  <si>
    <t>Williams,Wanda L</t>
  </si>
  <si>
    <t>Wilson Mayzek,Michelle A</t>
  </si>
  <si>
    <t>Contract Processing Supervisor</t>
  </si>
  <si>
    <t>Wilson,Davon L</t>
  </si>
  <si>
    <t>Wilson,Nathalie</t>
  </si>
  <si>
    <t>Wilson,Wartruler</t>
  </si>
  <si>
    <t>Wilton,Yolanda M</t>
  </si>
  <si>
    <t>Case Management Supervisor</t>
  </si>
  <si>
    <t>Winston,Deneen A</t>
  </si>
  <si>
    <t>Wise,Jasina B</t>
  </si>
  <si>
    <t>Witherspoon,Trinetta</t>
  </si>
  <si>
    <t>Wooden,Chanel P</t>
  </si>
  <si>
    <t>Wooden,Charlene</t>
  </si>
  <si>
    <t>Woodson,Pamela R</t>
  </si>
  <si>
    <t>Worthington,Clinton W</t>
  </si>
  <si>
    <t>Wright El,Aisha</t>
  </si>
  <si>
    <t>Wright,Bridget R</t>
  </si>
  <si>
    <t>Yanez,Lorena</t>
  </si>
  <si>
    <t>Yang,Jenny</t>
  </si>
  <si>
    <t>Yankelove,Judith</t>
  </si>
  <si>
    <t>Lactation Technician</t>
  </si>
  <si>
    <t>Yarborough,Vorrie L</t>
  </si>
  <si>
    <t>Yochim,Jamika</t>
  </si>
  <si>
    <t>Zahm,Emma G</t>
  </si>
  <si>
    <t>Zeiler,Megan</t>
  </si>
  <si>
    <t>Zuniga,Linette</t>
  </si>
  <si>
    <t>Abdullateef,Muhammed L</t>
  </si>
  <si>
    <t>Supt of Public Bldg Repair</t>
  </si>
  <si>
    <t>A85001</t>
  </si>
  <si>
    <t>General Services (001)</t>
  </si>
  <si>
    <t>Abend-Kollin,Emily L</t>
  </si>
  <si>
    <t>Fleet Quality Control Analyst</t>
  </si>
  <si>
    <t>A85301</t>
  </si>
  <si>
    <t>General Services (301)</t>
  </si>
  <si>
    <t>Abraham,Terence J</t>
  </si>
  <si>
    <t>A85604</t>
  </si>
  <si>
    <t>General Services (604)</t>
  </si>
  <si>
    <t>AbuKhdeir,Abrar M</t>
  </si>
  <si>
    <t>Addison,Clifton L</t>
  </si>
  <si>
    <t>Adewumi,Olufunso</t>
  </si>
  <si>
    <t>A85100</t>
  </si>
  <si>
    <t>General Services (100)</t>
  </si>
  <si>
    <t>Aiken,Michael</t>
  </si>
  <si>
    <t>Automotive Maintenance Supv I</t>
  </si>
  <si>
    <t>A85302</t>
  </si>
  <si>
    <t>General Services (302)</t>
  </si>
  <si>
    <t>Albattrawi,Husam I</t>
  </si>
  <si>
    <t>Alexandris,Mitchell C</t>
  </si>
  <si>
    <t>Automotive Lead Mechanic</t>
  </si>
  <si>
    <t>Ali,Asia M</t>
  </si>
  <si>
    <t>Alkarajat,Marwan</t>
  </si>
  <si>
    <t>Amberman,William F</t>
  </si>
  <si>
    <t>Anders,Albert L</t>
  </si>
  <si>
    <t>Automotive Mechanic</t>
  </si>
  <si>
    <t>Anderson,Raymond W</t>
  </si>
  <si>
    <t>Apetoh,Abogan</t>
  </si>
  <si>
    <t>Operations Research Analyst</t>
  </si>
  <si>
    <t>Arekhandia,Idosa M</t>
  </si>
  <si>
    <t>Arodoye,Olajide</t>
  </si>
  <si>
    <t>Attila,Berke</t>
  </si>
  <si>
    <t>Austin,Delmar L</t>
  </si>
  <si>
    <t>Public Building Maint Coord</t>
  </si>
  <si>
    <t>Backus,David A</t>
  </si>
  <si>
    <t>Baker,Deborah</t>
  </si>
  <si>
    <t>Baker,Olivia J</t>
  </si>
  <si>
    <t>Barrett,William R</t>
  </si>
  <si>
    <t>Fuel Technician Specialist</t>
  </si>
  <si>
    <t>Barriere,Edward J</t>
  </si>
  <si>
    <t>Basoco,Ana C</t>
  </si>
  <si>
    <t>Baylor,Gerald O</t>
  </si>
  <si>
    <t>Beane,Michael L</t>
  </si>
  <si>
    <t>Bell,Rodney</t>
  </si>
  <si>
    <t>Bennett,King A</t>
  </si>
  <si>
    <t>Benson,Mark</t>
  </si>
  <si>
    <t>Energy Program Manager I</t>
  </si>
  <si>
    <t>Benston Jr,Milton D</t>
  </si>
  <si>
    <t>Bodziony,Mack</t>
  </si>
  <si>
    <t>Boone,Michael D</t>
  </si>
  <si>
    <t>Bornfield,Joshua A</t>
  </si>
  <si>
    <t>Bossen,Steven T</t>
  </si>
  <si>
    <t>Automotive Service Writer</t>
  </si>
  <si>
    <t>Bouldin,Karl</t>
  </si>
  <si>
    <t>Bowling,Leandre</t>
  </si>
  <si>
    <t>Architect I</t>
  </si>
  <si>
    <t>Bradley,Michael</t>
  </si>
  <si>
    <t>Branch,Raymond L</t>
  </si>
  <si>
    <t>Braun,Ann M</t>
  </si>
  <si>
    <t>Braun,Michael A</t>
  </si>
  <si>
    <t>Bright,Joseph</t>
  </si>
  <si>
    <t>Brkic,Novica</t>
  </si>
  <si>
    <t>Brockett Sr,Kevin H</t>
  </si>
  <si>
    <t>Storekeeper II Auto Parts</t>
  </si>
  <si>
    <t>Brooks,Gerard L</t>
  </si>
  <si>
    <t>Brosch,Benjamin A</t>
  </si>
  <si>
    <t>Brown,Derrick L</t>
  </si>
  <si>
    <t>Brown,Janice M</t>
  </si>
  <si>
    <t>Brown,Kevin</t>
  </si>
  <si>
    <t>Brown,Kurt W</t>
  </si>
  <si>
    <t>Brown,Orlando R</t>
  </si>
  <si>
    <t>Automotive Body Shop Supv</t>
  </si>
  <si>
    <t>Brown,Robert N</t>
  </si>
  <si>
    <t>Brunson,Sterling K</t>
  </si>
  <si>
    <t>PC Support Technician I</t>
  </si>
  <si>
    <t>Bryant,Erika D</t>
  </si>
  <si>
    <t>Buckner,Clarence J</t>
  </si>
  <si>
    <t>Burch,Frank A</t>
  </si>
  <si>
    <t>Burkett,Grason P</t>
  </si>
  <si>
    <t>Burnett,Clayton C</t>
  </si>
  <si>
    <t>Burns,Catherine M</t>
  </si>
  <si>
    <t>Burrows,Thomas C</t>
  </si>
  <si>
    <t>Butler,Leroy Jr</t>
  </si>
  <si>
    <t>Butler,Sheila Y</t>
  </si>
  <si>
    <t>Cabean Jr,Gregory E</t>
  </si>
  <si>
    <t>Candy,Donnell E</t>
  </si>
  <si>
    <t>Capecci,Nicholas</t>
  </si>
  <si>
    <t>Carrasco,Justin A</t>
  </si>
  <si>
    <t>Carrillo,Lakia D</t>
  </si>
  <si>
    <t>Carroll,Michael</t>
  </si>
  <si>
    <t>Const Mech Inspector II DGS</t>
  </si>
  <si>
    <t>Carter,Dajuan M</t>
  </si>
  <si>
    <t>Carter,Hiland E</t>
  </si>
  <si>
    <t>Carter,Ned A</t>
  </si>
  <si>
    <t>Carter,Rose</t>
  </si>
  <si>
    <t>Carthy,Arkeem M</t>
  </si>
  <si>
    <t>Castellano,Gianfranco</t>
  </si>
  <si>
    <t>Pipefitter II</t>
  </si>
  <si>
    <t>Chambers,Brandon M</t>
  </si>
  <si>
    <t>Chesson,Terrel L</t>
  </si>
  <si>
    <t>Chester,Hillary A</t>
  </si>
  <si>
    <t>Chojnowski,Dennis</t>
  </si>
  <si>
    <t>Claridy,Charles L</t>
  </si>
  <si>
    <t>Public Building Manager</t>
  </si>
  <si>
    <t>Clark III,Alvin E</t>
  </si>
  <si>
    <t>Clark,Audrey L</t>
  </si>
  <si>
    <t>Clark,Paul</t>
  </si>
  <si>
    <t>Automotive Maintenance Worker</t>
  </si>
  <si>
    <t>Clayborne,Derek E</t>
  </si>
  <si>
    <t>Clea,Lori</t>
  </si>
  <si>
    <t>Colclough,Calvin</t>
  </si>
  <si>
    <t>Cole,Robert E</t>
  </si>
  <si>
    <t>Collins,Zeus R</t>
  </si>
  <si>
    <t>Conley,Louis M</t>
  </si>
  <si>
    <t>Connor,Brian K</t>
  </si>
  <si>
    <t>Conyers,Ethyel G</t>
  </si>
  <si>
    <t>Cook,Evan T</t>
  </si>
  <si>
    <t>Cook,Juwan</t>
  </si>
  <si>
    <t>Cook,Larry A</t>
  </si>
  <si>
    <t>Counts,Shaun</t>
  </si>
  <si>
    <t>Cox,Mark D</t>
  </si>
  <si>
    <t>Crawford Jr,William A</t>
  </si>
  <si>
    <t>Crawford,Andre J</t>
  </si>
  <si>
    <t>Crooks,Olando A</t>
  </si>
  <si>
    <t>Crosson,Bennie</t>
  </si>
  <si>
    <t>Cullen,Gery R</t>
  </si>
  <si>
    <t>Cupid,Kagesta D</t>
  </si>
  <si>
    <t>Dallas,Tajai</t>
  </si>
  <si>
    <t>Darden,John H</t>
  </si>
  <si>
    <t>Davenport,Noxzain</t>
  </si>
  <si>
    <t>Davis,Keith A</t>
  </si>
  <si>
    <t>Davis,Thomas M</t>
  </si>
  <si>
    <t>Davis,Tonay</t>
  </si>
  <si>
    <t>Dean,Mitchell</t>
  </si>
  <si>
    <t>Dean,Mitchell A</t>
  </si>
  <si>
    <t>Deitrich,Daniel A</t>
  </si>
  <si>
    <t>DelCostello,Angela M</t>
  </si>
  <si>
    <t>Demarco,Anthony P</t>
  </si>
  <si>
    <t>DeMarco,Domenic A</t>
  </si>
  <si>
    <t>Di Blasio,James E</t>
  </si>
  <si>
    <t>Dickerson,Karen H</t>
  </si>
  <si>
    <t>Dietsch,James C</t>
  </si>
  <si>
    <t>Djuric,Chirstine S</t>
  </si>
  <si>
    <t>Doles,Karen L</t>
  </si>
  <si>
    <t>Dorsey,Brandon J</t>
  </si>
  <si>
    <t>Dorsey,Ronald N</t>
  </si>
  <si>
    <t>Pipefitter I</t>
  </si>
  <si>
    <t>Doster,Brian L.</t>
  </si>
  <si>
    <t>Dragovic,Davor</t>
  </si>
  <si>
    <t>Dubose,Tyreke</t>
  </si>
  <si>
    <t>Eccles,Wycliffe</t>
  </si>
  <si>
    <t>Edmonston,Jurek J</t>
  </si>
  <si>
    <t>Edmonston,Scott J</t>
  </si>
  <si>
    <t>Edwards,Imani L</t>
  </si>
  <si>
    <t>Elsevier,Willem</t>
  </si>
  <si>
    <t>Epps,Rashad Q</t>
  </si>
  <si>
    <t>Epps,Roland T</t>
  </si>
  <si>
    <t>Stores Supervisor I Auto Parts</t>
  </si>
  <si>
    <t>Faison,Andre'</t>
  </si>
  <si>
    <t>Fisher Jr,James</t>
  </si>
  <si>
    <t>Fitzpatrick,Roger D</t>
  </si>
  <si>
    <t>Painter II</t>
  </si>
  <si>
    <t>Foster,Leonard</t>
  </si>
  <si>
    <t>Frederick,Reginald L</t>
  </si>
  <si>
    <t>Heat Air Cond Tech III</t>
  </si>
  <si>
    <t>Friesner,John J</t>
  </si>
  <si>
    <t>Gain,Anthony J</t>
  </si>
  <si>
    <t>Garrett,Gordon V</t>
  </si>
  <si>
    <t>Gause,Shaquita L</t>
  </si>
  <si>
    <t>Gayle,Tavon</t>
  </si>
  <si>
    <t>Germany,Marvin D</t>
  </si>
  <si>
    <t>Tire Maintenance Worker I</t>
  </si>
  <si>
    <t>Gibson,Robert W</t>
  </si>
  <si>
    <t>Gilman-Forlini,Jackson</t>
  </si>
  <si>
    <t>Glenn,Jo Ann Y</t>
  </si>
  <si>
    <t>Glenn,Nicholas</t>
  </si>
  <si>
    <t>Glover,Calvin</t>
  </si>
  <si>
    <t>Gold,David C</t>
  </si>
  <si>
    <t>Gold,Rosa D</t>
  </si>
  <si>
    <t>Graham,Pamela D</t>
  </si>
  <si>
    <t>Graves,Charles H</t>
  </si>
  <si>
    <t>Gray,Timothy D</t>
  </si>
  <si>
    <t>Const Bldg Inspector I DGS</t>
  </si>
  <si>
    <t>Green,Brian K</t>
  </si>
  <si>
    <t>Greer,Darrick</t>
  </si>
  <si>
    <t>Griffin,Cynthia M</t>
  </si>
  <si>
    <t>Griffin,Shaun</t>
  </si>
  <si>
    <t>Gross,Warren L</t>
  </si>
  <si>
    <t>Habicht,John E</t>
  </si>
  <si>
    <t>Hajdic,Mirel</t>
  </si>
  <si>
    <t>Hall III,Gilbert K</t>
  </si>
  <si>
    <t>Hall Jr,Donald R</t>
  </si>
  <si>
    <t>Hall,Marc-Anthony</t>
  </si>
  <si>
    <t>Hamilton,Anthony D</t>
  </si>
  <si>
    <t>Hammock,John</t>
  </si>
  <si>
    <t>Pipefitter Supervisor</t>
  </si>
  <si>
    <t>Harris,Dwayne E</t>
  </si>
  <si>
    <t>Harris,Lannette</t>
  </si>
  <si>
    <t>Harris,Nikkia J</t>
  </si>
  <si>
    <t>Harrison,John J</t>
  </si>
  <si>
    <t>Hawkins,Gregory J</t>
  </si>
  <si>
    <t>Automotive Mechanic Apprentice</t>
  </si>
  <si>
    <t>Haynes,Japp A</t>
  </si>
  <si>
    <t>Hendricks,Aleia Rochelle</t>
  </si>
  <si>
    <t>Hepler,Christopher A</t>
  </si>
  <si>
    <t>Hetherington,Mary L</t>
  </si>
  <si>
    <t>Hicks,Joseph S</t>
  </si>
  <si>
    <t>Hill,Kirk D</t>
  </si>
  <si>
    <t>Holmes,Donald</t>
  </si>
  <si>
    <t>Holste,Robert E</t>
  </si>
  <si>
    <t>Fuel Systems Specialist</t>
  </si>
  <si>
    <t>Holthaus,James</t>
  </si>
  <si>
    <t>Hood,Victor L</t>
  </si>
  <si>
    <t>Horne III,William M</t>
  </si>
  <si>
    <t>Houchins,Dewan K</t>
  </si>
  <si>
    <t>Hough,Anna D</t>
  </si>
  <si>
    <t>Howard,Donna L</t>
  </si>
  <si>
    <t>Howell,Terry M</t>
  </si>
  <si>
    <t>Electrical Mech Supv</t>
  </si>
  <si>
    <t>Hughes,Shaneeka E</t>
  </si>
  <si>
    <t>Hyatt,Janice B</t>
  </si>
  <si>
    <t>Ishmael,Roger O</t>
  </si>
  <si>
    <t>Const Elect Inspector II DGS</t>
  </si>
  <si>
    <t>Ismic,Nadir</t>
  </si>
  <si>
    <t>Jackson,Anthony</t>
  </si>
  <si>
    <t>Jackson,Ryan M</t>
  </si>
  <si>
    <t>Janiszewski,Michael D</t>
  </si>
  <si>
    <t>Janne,Richard C</t>
  </si>
  <si>
    <t>Jenkins,Franklin</t>
  </si>
  <si>
    <t>Jennings,James L</t>
  </si>
  <si>
    <t>Jennings,Richaun</t>
  </si>
  <si>
    <t>Johnson,Damon M</t>
  </si>
  <si>
    <t>Johnson,Renee B</t>
  </si>
  <si>
    <t>Johnson,Ronnita</t>
  </si>
  <si>
    <t>Johnson,Therone</t>
  </si>
  <si>
    <t>Johnson,Vetran V</t>
  </si>
  <si>
    <t>Johnson,Xavier C</t>
  </si>
  <si>
    <t>Jones,Brian K</t>
  </si>
  <si>
    <t>Jones,Clarence L</t>
  </si>
  <si>
    <t>Jones,Donna A</t>
  </si>
  <si>
    <t>Jones,Holly L</t>
  </si>
  <si>
    <t>Jones,John R</t>
  </si>
  <si>
    <t>Kalloz,Julia</t>
  </si>
  <si>
    <t>Kane,Francine P</t>
  </si>
  <si>
    <t>Keenan,Craig P</t>
  </si>
  <si>
    <t>King,Troy N</t>
  </si>
  <si>
    <t>Kingsley-Amoah,Edem</t>
  </si>
  <si>
    <t>Kinigopoulos,Anna C</t>
  </si>
  <si>
    <t>Kirk,John</t>
  </si>
  <si>
    <t>KNECHT,CHARLES W</t>
  </si>
  <si>
    <t>Environmental Technician</t>
  </si>
  <si>
    <t>Knight,Garrett L</t>
  </si>
  <si>
    <t>Knox,Thomas A</t>
  </si>
  <si>
    <t>Kowalewski Jr,David W</t>
  </si>
  <si>
    <t>Kuzniarski,John S</t>
  </si>
  <si>
    <t>Lacher Jr,Raymond J</t>
  </si>
  <si>
    <t>Lacks,Brandon D</t>
  </si>
  <si>
    <t>Lamboy,Jose J</t>
  </si>
  <si>
    <t>Painter III</t>
  </si>
  <si>
    <t>Lang,Ernest G</t>
  </si>
  <si>
    <t>Lasan,Brian O</t>
  </si>
  <si>
    <t>Ledbetter,Alvin L</t>
  </si>
  <si>
    <t>Lee Jr,Aaron L</t>
  </si>
  <si>
    <t>Lee,Cederic T</t>
  </si>
  <si>
    <t>Leggett,Keith l</t>
  </si>
  <si>
    <t>Lewis,Michael L</t>
  </si>
  <si>
    <t>Ligon,Demond</t>
  </si>
  <si>
    <t>Lima,Babila R</t>
  </si>
  <si>
    <t>Locklear,Phillip</t>
  </si>
  <si>
    <t>Lucas,Darnell A</t>
  </si>
  <si>
    <t>Luckett,Erica S</t>
  </si>
  <si>
    <t>Ludd,Jason J</t>
  </si>
  <si>
    <t>Lumpkins,David E</t>
  </si>
  <si>
    <t>Lyons,John C</t>
  </si>
  <si>
    <t>Macakanja,Zeljko</t>
  </si>
  <si>
    <t>Mack,Carlos W</t>
  </si>
  <si>
    <t>Malloy,Reginald M</t>
  </si>
  <si>
    <t>Malloy,Terhern</t>
  </si>
  <si>
    <t>Maragh,Nigel O</t>
  </si>
  <si>
    <t>Marciszewski,Anthony P</t>
  </si>
  <si>
    <t>Marshall Jr,Theodis</t>
  </si>
  <si>
    <t>Martin,David W</t>
  </si>
  <si>
    <t>Massey,Alan L</t>
  </si>
  <si>
    <t>Massey,Kenya E</t>
  </si>
  <si>
    <t>Mathew,Kurian E</t>
  </si>
  <si>
    <t>Matih,Mahwish</t>
  </si>
  <si>
    <t>Matthews,Ernest R</t>
  </si>
  <si>
    <t>Maynor,Verdell</t>
  </si>
  <si>
    <t>McBride,Desmond</t>
  </si>
  <si>
    <t>McBride,Eljay</t>
  </si>
  <si>
    <t>McCorvey,Derrick E</t>
  </si>
  <si>
    <t>McCoy Jr,Alexander</t>
  </si>
  <si>
    <t>McCoy,Dorrein J</t>
  </si>
  <si>
    <t>McDougald,Jerry</t>
  </si>
  <si>
    <t>McFadden,Donald E</t>
  </si>
  <si>
    <t>McFadden,Ronald A</t>
  </si>
  <si>
    <t>Mcganey,Darren J</t>
  </si>
  <si>
    <t>McGee,Nathaniel</t>
  </si>
  <si>
    <t>Metts,Sinkler</t>
  </si>
  <si>
    <t>Millan,Jennifer A</t>
  </si>
  <si>
    <t>Miller,Robert J</t>
  </si>
  <si>
    <t>Mont,Ronnie R</t>
  </si>
  <si>
    <t>Moore,William E</t>
  </si>
  <si>
    <t>Painter I</t>
  </si>
  <si>
    <t>Morgan,Brian M</t>
  </si>
  <si>
    <t>Mthembu,Sabelo S</t>
  </si>
  <si>
    <t>Murrill,David N</t>
  </si>
  <si>
    <t>Nah,Tyler</t>
  </si>
  <si>
    <t>Nelson,Dawson D</t>
  </si>
  <si>
    <t>Nelson,Richard E</t>
  </si>
  <si>
    <t>Nicholas,Richard O</t>
  </si>
  <si>
    <t>Nyagah-Nash,Chichi G</t>
  </si>
  <si>
    <t>Opitz,Ricky E</t>
  </si>
  <si>
    <t>Motor Equip Specification Supv</t>
  </si>
  <si>
    <t>Orozco,Jason A</t>
  </si>
  <si>
    <t>Orzech,Edward</t>
  </si>
  <si>
    <t>Palmer,Sagirah</t>
  </si>
  <si>
    <t>Partlow,Cory</t>
  </si>
  <si>
    <t>Parton,Erlynda F</t>
  </si>
  <si>
    <t>Patterson,Anthony</t>
  </si>
  <si>
    <t>Building Repairer Supervisor</t>
  </si>
  <si>
    <t>Patterson,Devin C</t>
  </si>
  <si>
    <t>Pearson,Tyree</t>
  </si>
  <si>
    <t>Pitts,Jewel I</t>
  </si>
  <si>
    <t>Poe,Eric B</t>
  </si>
  <si>
    <t>Powers,Jacquelyn I</t>
  </si>
  <si>
    <t>Presco,William A</t>
  </si>
  <si>
    <t>Purcell,Cemeshia L</t>
  </si>
  <si>
    <t>Purvis,James J</t>
  </si>
  <si>
    <t>Ragin,Darryl E</t>
  </si>
  <si>
    <t>Ragsdale,Vashawn</t>
  </si>
  <si>
    <t>Ramirez,Fred E</t>
  </si>
  <si>
    <t>Ramsey,Dennie J</t>
  </si>
  <si>
    <t>Randolph,Nathaniel</t>
  </si>
  <si>
    <t>Rankin,Clifford</t>
  </si>
  <si>
    <t>Stores Supervisor I</t>
  </si>
  <si>
    <t>Rantin,Eric</t>
  </si>
  <si>
    <t>Reaves,Dijaun C</t>
  </si>
  <si>
    <t>Reed,Alfonso M</t>
  </si>
  <si>
    <t>Ringgold,Rodney</t>
  </si>
  <si>
    <t>Rizkallah,Azza</t>
  </si>
  <si>
    <t>Roach,Sergio V</t>
  </si>
  <si>
    <t>Building Maint General Supv</t>
  </si>
  <si>
    <t>Roberson,Sinkler R</t>
  </si>
  <si>
    <t>Roberts,De'Andre M</t>
  </si>
  <si>
    <t>Rosewall,John A</t>
  </si>
  <si>
    <t>Ross,Anthony</t>
  </si>
  <si>
    <t>Rusk,Karl D</t>
  </si>
  <si>
    <t>Sachs,Janice M</t>
  </si>
  <si>
    <t>Sandruck,George</t>
  </si>
  <si>
    <t>sandusky,jeffery t</t>
  </si>
  <si>
    <t>Saunders,Krystal D</t>
  </si>
  <si>
    <t>Savage,Anthony</t>
  </si>
  <si>
    <t>Scales,Bernard</t>
  </si>
  <si>
    <t>Schley,Kristi R</t>
  </si>
  <si>
    <t>Schley,Robert J</t>
  </si>
  <si>
    <t>Schmidt,Joseph J</t>
  </si>
  <si>
    <t>Schultz,Christopher J</t>
  </si>
  <si>
    <t>Painter Supervisor</t>
  </si>
  <si>
    <t>Schwandtner,Richard L</t>
  </si>
  <si>
    <t>Const Bldg Inspector II DGS</t>
  </si>
  <si>
    <t>Scott,Darshel</t>
  </si>
  <si>
    <t>Scott,Loren E</t>
  </si>
  <si>
    <t>Scott,Tina</t>
  </si>
  <si>
    <t>Shambley,Sheral M</t>
  </si>
  <si>
    <t>Shelford,Dennis</t>
  </si>
  <si>
    <t>Shelley,Matthew D</t>
  </si>
  <si>
    <t>Shifflett,Steven E</t>
  </si>
  <si>
    <t>Shimano,Melanie</t>
  </si>
  <si>
    <t>Shrestha,Udaya K</t>
  </si>
  <si>
    <t>Shreves,Matthew M</t>
  </si>
  <si>
    <t>Shuler,Eric D</t>
  </si>
  <si>
    <t>Sims,Devryn R</t>
  </si>
  <si>
    <t>Sluder,Garwyn L</t>
  </si>
  <si>
    <t>Building Repairer I</t>
  </si>
  <si>
    <t>Smith,Bryan E</t>
  </si>
  <si>
    <t>Smith,Carlton B</t>
  </si>
  <si>
    <t>Smith,Isaiah D</t>
  </si>
  <si>
    <t>Smith,Michael E</t>
  </si>
  <si>
    <t>Smith,Tonya S</t>
  </si>
  <si>
    <t>Smithson,Tony V</t>
  </si>
  <si>
    <t>Southern,John</t>
  </si>
  <si>
    <t>Spears,Joseph K</t>
  </si>
  <si>
    <t>Stanton,Quintin R</t>
  </si>
  <si>
    <t>Steele,Kim M</t>
  </si>
  <si>
    <t>Stepney,Dawjuan</t>
  </si>
  <si>
    <t>Stevens,Bambi W</t>
  </si>
  <si>
    <t>Stokeling III,William L</t>
  </si>
  <si>
    <t>Sullivan,Derek F</t>
  </si>
  <si>
    <t>Sullivan,Shelby C</t>
  </si>
  <si>
    <t>Swann,James A</t>
  </si>
  <si>
    <t>Tate,Leroy</t>
  </si>
  <si>
    <t>Taylor,Coretha L</t>
  </si>
  <si>
    <t>Taylor,Victor M</t>
  </si>
  <si>
    <t>Thomas,Demintrius</t>
  </si>
  <si>
    <t>Thomas,Jameel H</t>
  </si>
  <si>
    <t>Thomas,Latrice</t>
  </si>
  <si>
    <t>Thomas,Ronald E</t>
  </si>
  <si>
    <t>Tillage,Maurice</t>
  </si>
  <si>
    <t>Tisma,Miroslav D</t>
  </si>
  <si>
    <t>Todd,Paul S</t>
  </si>
  <si>
    <t>Toscheff,Ted</t>
  </si>
  <si>
    <t>Tripp,John W</t>
  </si>
  <si>
    <t>Trout,Ryan</t>
  </si>
  <si>
    <t>Turnage,Tony E</t>
  </si>
  <si>
    <t>Turner,Steven B</t>
  </si>
  <si>
    <t>Umberger,Michael A</t>
  </si>
  <si>
    <t>Vendetti,Anthony</t>
  </si>
  <si>
    <t>Vendetti,Anthony F</t>
  </si>
  <si>
    <t>CDL Driver III</t>
  </si>
  <si>
    <t>Vermillion,Blake</t>
  </si>
  <si>
    <t>Vetters,Eric A</t>
  </si>
  <si>
    <t>Vidovic,Deni</t>
  </si>
  <si>
    <t>Volz Svoboda,Lynette R</t>
  </si>
  <si>
    <t>Votta,Steven A</t>
  </si>
  <si>
    <t>Vujatovic,Dragan M</t>
  </si>
  <si>
    <t>Vujatovic,Predrag</t>
  </si>
  <si>
    <t>Waclawski,Phillip J</t>
  </si>
  <si>
    <t>Walker,Elbert J</t>
  </si>
  <si>
    <t>Walker,Morris E</t>
  </si>
  <si>
    <t>Ward Jr,Joseph</t>
  </si>
  <si>
    <t>Ward,Clarence W</t>
  </si>
  <si>
    <t>Ward,John T</t>
  </si>
  <si>
    <t>Environmental Technician Supv</t>
  </si>
  <si>
    <t>Warren,Nicholas G</t>
  </si>
  <si>
    <t>Washington,Daquane M</t>
  </si>
  <si>
    <t>Washington,Terrence K</t>
  </si>
  <si>
    <t>Watkins,Quinton A</t>
  </si>
  <si>
    <t>Weber,Michael J</t>
  </si>
  <si>
    <t>Wenzel,Thomas</t>
  </si>
  <si>
    <t>West,Jamal J</t>
  </si>
  <si>
    <t>White,Breahna A</t>
  </si>
  <si>
    <t>White,Tamara L</t>
  </si>
  <si>
    <t>Wiggins,Alfred E</t>
  </si>
  <si>
    <t>Williams,Marcus K</t>
  </si>
  <si>
    <t>Williams,Michael D</t>
  </si>
  <si>
    <t>Williams,Reginald D</t>
  </si>
  <si>
    <t>Williams,Shanae</t>
  </si>
  <si>
    <t>Williams,Theresa A</t>
  </si>
  <si>
    <t>Williams,Tyriek</t>
  </si>
  <si>
    <t>Wilson,Antwan</t>
  </si>
  <si>
    <t>Winchester,Reginald L</t>
  </si>
  <si>
    <t>Winston,Aaron I</t>
  </si>
  <si>
    <t>winston,clyde r</t>
  </si>
  <si>
    <t>Winston,Troy C</t>
  </si>
  <si>
    <t>Tire Maintenance Worker II</t>
  </si>
  <si>
    <t>Witherspoon Lee,Lenora</t>
  </si>
  <si>
    <t>Wright,Rhonda H</t>
  </si>
  <si>
    <t>Yancey,Marvin L</t>
  </si>
  <si>
    <t>Yarborough,James A</t>
  </si>
  <si>
    <t>Young,Carole R</t>
  </si>
  <si>
    <t>Anderson,Evelyn B</t>
  </si>
  <si>
    <t>A54002</t>
  </si>
  <si>
    <t>FPR Admin (002)</t>
  </si>
  <si>
    <t>Arthur,Lakeisha P</t>
  </si>
  <si>
    <t>Banala,Giridhar Reddy R</t>
  </si>
  <si>
    <t>Network Engineer</t>
  </si>
  <si>
    <t>A54001</t>
  </si>
  <si>
    <t>FPR Admin (001)</t>
  </si>
  <si>
    <t>Baskerville,Amy E</t>
  </si>
  <si>
    <t>Brown,Sharda M</t>
  </si>
  <si>
    <t>F&amp;P Benefits Analyst I</t>
  </si>
  <si>
    <t>A54103</t>
  </si>
  <si>
    <t>FPR Admin (103)</t>
  </si>
  <si>
    <t>Brown,Tonya D</t>
  </si>
  <si>
    <t>A54005</t>
  </si>
  <si>
    <t>FPR Admin (005)</t>
  </si>
  <si>
    <t>Calhoun,N. Anthony</t>
  </si>
  <si>
    <t>Cauley,AnJanette M</t>
  </si>
  <si>
    <t>F&amp;P Benefits Analyst II</t>
  </si>
  <si>
    <t>Clark,Scharbette F</t>
  </si>
  <si>
    <t>Dailey,Barbara J</t>
  </si>
  <si>
    <t>Fiorenza,Denise</t>
  </si>
  <si>
    <t>Franklin,Marsha M</t>
  </si>
  <si>
    <t>Harris,Sandra K</t>
  </si>
  <si>
    <t>A54004</t>
  </si>
  <si>
    <t>FPR Admin (004)</t>
  </si>
  <si>
    <t>Ignacio III,Venerando E</t>
  </si>
  <si>
    <t>Accounting Manager</t>
  </si>
  <si>
    <t>Jennings,June C</t>
  </si>
  <si>
    <t>Joyce,Myra A</t>
  </si>
  <si>
    <t>Kahl,Michelle L</t>
  </si>
  <si>
    <t>Records and Payroll Manager</t>
  </si>
  <si>
    <t>Mattison,Gaye L</t>
  </si>
  <si>
    <t>Mossovitz,Howard I</t>
  </si>
  <si>
    <t>Pensyl,Heather R</t>
  </si>
  <si>
    <t>Pratt,Pamela</t>
  </si>
  <si>
    <t>Ramagiri,Madhavi</t>
  </si>
  <si>
    <t>Savage,Natalie M</t>
  </si>
  <si>
    <t>Schwartz,Abraham M</t>
  </si>
  <si>
    <t>Smith,Terence T</t>
  </si>
  <si>
    <t>Stull,Veronica M</t>
  </si>
  <si>
    <t>Retirement Benefit Anal Supv</t>
  </si>
  <si>
    <t>Thorpe,Quentia S</t>
  </si>
  <si>
    <t>Williams,Tracey D</t>
  </si>
  <si>
    <t>F&amp;P Benefits Analyst Supv</t>
  </si>
  <si>
    <t>Abdal-Rahim,Naim A</t>
  </si>
  <si>
    <t>Fire Pump Operator Suppression</t>
  </si>
  <si>
    <t>A64120</t>
  </si>
  <si>
    <t>Fire Department (120)</t>
  </si>
  <si>
    <t>Abdullahi,Sharon M</t>
  </si>
  <si>
    <t>911 Operator</t>
  </si>
  <si>
    <t>A64604</t>
  </si>
  <si>
    <t>Fire Department (604)</t>
  </si>
  <si>
    <t>Ackwood,Kristina E</t>
  </si>
  <si>
    <t>Acree,Ennis D</t>
  </si>
  <si>
    <t>Fire Pump Operator Supp ALS</t>
  </si>
  <si>
    <t>A64131</t>
  </si>
  <si>
    <t>Fire Department (131)</t>
  </si>
  <si>
    <t>Adamczyk,Michael</t>
  </si>
  <si>
    <t>Paramedic CRT</t>
  </si>
  <si>
    <t>A64466</t>
  </si>
  <si>
    <t>Fire Department (466)</t>
  </si>
  <si>
    <t>Adams,Shonte T</t>
  </si>
  <si>
    <t>Firefighter Paramedic Supp</t>
  </si>
  <si>
    <t>A64225</t>
  </si>
  <si>
    <t>Fire Department (225)</t>
  </si>
  <si>
    <t>Adkins Jr,Franklin D</t>
  </si>
  <si>
    <t>A64154</t>
  </si>
  <si>
    <t>Fire Department (154)</t>
  </si>
  <si>
    <t>Adkins,Mary A</t>
  </si>
  <si>
    <t>Emergency Medical Technician</t>
  </si>
  <si>
    <t>A64461</t>
  </si>
  <si>
    <t>Fire Department (461)</t>
  </si>
  <si>
    <t>Akers,Timothy R</t>
  </si>
  <si>
    <t>EMT Firefighter Suppression</t>
  </si>
  <si>
    <t>A64201</t>
  </si>
  <si>
    <t>Fire Department (201)</t>
  </si>
  <si>
    <t>Albrecht,William H</t>
  </si>
  <si>
    <t>A64114</t>
  </si>
  <si>
    <t>Fire Department (114)</t>
  </si>
  <si>
    <t>Aldenhoff,Eric S</t>
  </si>
  <si>
    <t>A64301</t>
  </si>
  <si>
    <t>Fire Department (301)</t>
  </si>
  <si>
    <t>Alderman,Trina R</t>
  </si>
  <si>
    <t>A64135</t>
  </si>
  <si>
    <t>Fire Department (135)</t>
  </si>
  <si>
    <t>Alexander,Daryl T</t>
  </si>
  <si>
    <t>Firefighter Suppression</t>
  </si>
  <si>
    <t>A64139</t>
  </si>
  <si>
    <t>Fire Department (139)</t>
  </si>
  <si>
    <t>Alexander,Sharnita D</t>
  </si>
  <si>
    <t>A64147</t>
  </si>
  <si>
    <t>Fire Department (147)</t>
  </si>
  <si>
    <t>Alford,Tyrone S</t>
  </si>
  <si>
    <t>A64145</t>
  </si>
  <si>
    <t>Fire Department (145)</t>
  </si>
  <si>
    <t>Ali,Kaseem O</t>
  </si>
  <si>
    <t>A64465</t>
  </si>
  <si>
    <t>Fire Department (465)</t>
  </si>
  <si>
    <t>Allen,Ashley L</t>
  </si>
  <si>
    <t>Allen,Brandon S</t>
  </si>
  <si>
    <t>A64136</t>
  </si>
  <si>
    <t>Fire Department (136)</t>
  </si>
  <si>
    <t>Allen,Relana R</t>
  </si>
  <si>
    <t>Altieri II,Richard A</t>
  </si>
  <si>
    <t>A64006</t>
  </si>
  <si>
    <t>Fire Department (006)</t>
  </si>
  <si>
    <t>Altieri II,Thomas M</t>
  </si>
  <si>
    <t>Fire Emergency Veh Dr Supp ALS</t>
  </si>
  <si>
    <t>A64208</t>
  </si>
  <si>
    <t>Fire Department (208)</t>
  </si>
  <si>
    <t>Ammi,Haki S</t>
  </si>
  <si>
    <t>Anderson,April D</t>
  </si>
  <si>
    <t>Paramedic EMT-P</t>
  </si>
  <si>
    <t>Anderson,Jason D</t>
  </si>
  <si>
    <t>Anderson,LaTonya K</t>
  </si>
  <si>
    <t>Anderson,Tracy A</t>
  </si>
  <si>
    <t>Andrews,Donte J</t>
  </si>
  <si>
    <t>Anthony,Paul W</t>
  </si>
  <si>
    <t>A64126</t>
  </si>
  <si>
    <t>Fire Department (126)</t>
  </si>
  <si>
    <t>Antunez,Keemberly A</t>
  </si>
  <si>
    <t>A64003</t>
  </si>
  <si>
    <t>Fire Department (003)</t>
  </si>
  <si>
    <t>Armiger,Keith J</t>
  </si>
  <si>
    <t>Fire Lt Suppression</t>
  </si>
  <si>
    <t>A64203</t>
  </si>
  <si>
    <t>Fire Department (203)</t>
  </si>
  <si>
    <t>Arnold Jr,Edward C</t>
  </si>
  <si>
    <t>Arter,Derrick V</t>
  </si>
  <si>
    <t>Artis,Thomas R</t>
  </si>
  <si>
    <t>EMT Fire Fighter</t>
  </si>
  <si>
    <t>Ash,Jamiera K</t>
  </si>
  <si>
    <t>Ashlock,Lamont</t>
  </si>
  <si>
    <t>A64130</t>
  </si>
  <si>
    <t>Fire Department (130)</t>
  </si>
  <si>
    <t>Asimenios,Michael A</t>
  </si>
  <si>
    <t>A64153</t>
  </si>
  <si>
    <t>Fire Department (153)</t>
  </si>
  <si>
    <t>Astasauskas Jr,Joseph E</t>
  </si>
  <si>
    <t>Fire Captain Suppression</t>
  </si>
  <si>
    <t>A64065</t>
  </si>
  <si>
    <t>Fire Department (065)</t>
  </si>
  <si>
    <t>Atkins,Donovan E</t>
  </si>
  <si>
    <t>A64218</t>
  </si>
  <si>
    <t>Fire Department (218)</t>
  </si>
  <si>
    <t>Atkinson Jr,Ronnie G</t>
  </si>
  <si>
    <t>Atkinson,DeAntre L</t>
  </si>
  <si>
    <t>A64104</t>
  </si>
  <si>
    <t>Fire Department (104)</t>
  </si>
  <si>
    <t>Atkinson,Jonathan N</t>
  </si>
  <si>
    <t>A64129</t>
  </si>
  <si>
    <t>Fire Department (129)</t>
  </si>
  <si>
    <t>Atkinson,Robert W</t>
  </si>
  <si>
    <t>A64206</t>
  </si>
  <si>
    <t>Fire Department (206)</t>
  </si>
  <si>
    <t>Atwell,Meaghan C</t>
  </si>
  <si>
    <t>Austin,Eric V</t>
  </si>
  <si>
    <t>A64121</t>
  </si>
  <si>
    <t>Fire Department (121)</t>
  </si>
  <si>
    <t>Bagnall,Taylor L</t>
  </si>
  <si>
    <t>A64223</t>
  </si>
  <si>
    <t>Fire Department (223)</t>
  </si>
  <si>
    <t>Bailey Sr,Vincent W</t>
  </si>
  <si>
    <t>A64144</t>
  </si>
  <si>
    <t>Fire Department (144)</t>
  </si>
  <si>
    <t>Bailey,Brian E</t>
  </si>
  <si>
    <t>Bailey,Nicholas M</t>
  </si>
  <si>
    <t>A64108</t>
  </si>
  <si>
    <t>Fire Department (108)</t>
  </si>
  <si>
    <t>Bailey,Sterling W</t>
  </si>
  <si>
    <t>Fire Dispatch Supervisor</t>
  </si>
  <si>
    <t>A64603</t>
  </si>
  <si>
    <t>Fire Department (603)</t>
  </si>
  <si>
    <t>Baka,Anthony T</t>
  </si>
  <si>
    <t>Fire Prevention Insp I ALS</t>
  </si>
  <si>
    <t>A64004</t>
  </si>
  <si>
    <t>Fire Department (004)</t>
  </si>
  <si>
    <t>Baker,Jeffrey A</t>
  </si>
  <si>
    <t>Baker,Kenneth L</t>
  </si>
  <si>
    <t>Ballistreri,Joseph L</t>
  </si>
  <si>
    <t>A64464</t>
  </si>
  <si>
    <t>Fire Department (464)</t>
  </si>
  <si>
    <t>Baney,Joshua N</t>
  </si>
  <si>
    <t>A64463</t>
  </si>
  <si>
    <t>Fire Department (463)</t>
  </si>
  <si>
    <t>Bankins,Philip G</t>
  </si>
  <si>
    <t>A64146</t>
  </si>
  <si>
    <t>Fire Department (146)</t>
  </si>
  <si>
    <t>Banks,Natarsha M</t>
  </si>
  <si>
    <t>Fire Lt Invst &amp; Prev Srvcs ALS</t>
  </si>
  <si>
    <t>Banks,Tyra S</t>
  </si>
  <si>
    <t>A64462</t>
  </si>
  <si>
    <t>Fire Department (462)</t>
  </si>
  <si>
    <t>Barbour,Ashira L</t>
  </si>
  <si>
    <t>Barnes Jr,Thomas J</t>
  </si>
  <si>
    <t>A64220</t>
  </si>
  <si>
    <t>Fire Department (220)</t>
  </si>
  <si>
    <t>Barnes,Christina K</t>
  </si>
  <si>
    <t>Barnes,Ernestine</t>
  </si>
  <si>
    <t>Barr,Cheryl A</t>
  </si>
  <si>
    <t>Barrow,Ryan P</t>
  </si>
  <si>
    <t>A64229</t>
  </si>
  <si>
    <t>Fire Department (229)</t>
  </si>
  <si>
    <t>Barry,Scott E</t>
  </si>
  <si>
    <t>Fire Emerg Boat Opr Supp</t>
  </si>
  <si>
    <t>Bartock,Raymond A</t>
  </si>
  <si>
    <t>Battalion Fire Chief EMS EMT-P</t>
  </si>
  <si>
    <t>A64460</t>
  </si>
  <si>
    <t>Fire Department (460)</t>
  </si>
  <si>
    <t>Barton,Derrick J</t>
  </si>
  <si>
    <t>Basford III,Edgar J</t>
  </si>
  <si>
    <t>Basilio,Maria A</t>
  </si>
  <si>
    <t>Baugh,Markus A</t>
  </si>
  <si>
    <t>Baumgardner,Dylan C</t>
  </si>
  <si>
    <t>Fire Lt Supp ALS</t>
  </si>
  <si>
    <t>A64142</t>
  </si>
  <si>
    <t>Fire Department (142)</t>
  </si>
  <si>
    <t>Beal,Charles T</t>
  </si>
  <si>
    <t>A64133</t>
  </si>
  <si>
    <t>Fire Department (133)</t>
  </si>
  <si>
    <t>Beal,Timothy D</t>
  </si>
  <si>
    <t>Fire Emergency Veh Drvr Supp</t>
  </si>
  <si>
    <t>Becica,Mark H</t>
  </si>
  <si>
    <t>A64151</t>
  </si>
  <si>
    <t>Fire Department (151)</t>
  </si>
  <si>
    <t>Beckman,Scott H</t>
  </si>
  <si>
    <t>A64210</t>
  </si>
  <si>
    <t>Fire Department (210)</t>
  </si>
  <si>
    <t>Beebe,James E</t>
  </si>
  <si>
    <t>Battalion Fire Chief Suppress</t>
  </si>
  <si>
    <t>A64123</t>
  </si>
  <si>
    <t>Fire Department (123)</t>
  </si>
  <si>
    <t>Beil,Mark E</t>
  </si>
  <si>
    <t>A64227</t>
  </si>
  <si>
    <t>Fire Department (227)</t>
  </si>
  <si>
    <t>Belfield,Andrew J</t>
  </si>
  <si>
    <t>Belgio,Jeffrey L</t>
  </si>
  <si>
    <t>Bell,Denise L</t>
  </si>
  <si>
    <t>Bellegarde,Gary L</t>
  </si>
  <si>
    <t>Belton,Patrick W</t>
  </si>
  <si>
    <t>A64127</t>
  </si>
  <si>
    <t>Fire Department (127)</t>
  </si>
  <si>
    <t>Ben,Mary E</t>
  </si>
  <si>
    <t>Benitez,Daniel</t>
  </si>
  <si>
    <t>Bennett,Brian T</t>
  </si>
  <si>
    <t>Bennett,Jerami A</t>
  </si>
  <si>
    <t>Emergency Medical Supply Coord</t>
  </si>
  <si>
    <t>A64601</t>
  </si>
  <si>
    <t>Fire Department (601)</t>
  </si>
  <si>
    <t>Bennett,Michael K</t>
  </si>
  <si>
    <t>A64143</t>
  </si>
  <si>
    <t>Fire Department (143)</t>
  </si>
  <si>
    <t>Bentz,Dennis W</t>
  </si>
  <si>
    <t>A64105</t>
  </si>
  <si>
    <t>Fire Department (105)</t>
  </si>
  <si>
    <t>Bentz,Robert S</t>
  </si>
  <si>
    <t>Berger,William T</t>
  </si>
  <si>
    <t>A64102</t>
  </si>
  <si>
    <t>Fire Department (102)</t>
  </si>
  <si>
    <t>Berkeley,Lewis L</t>
  </si>
  <si>
    <t>Berkley,Alan W</t>
  </si>
  <si>
    <t>Berube,Kevin W</t>
  </si>
  <si>
    <t>Best,Colleen R</t>
  </si>
  <si>
    <t>Bezeredi,Ronald S</t>
  </si>
  <si>
    <t>Marine Engineer Fire Dept</t>
  </si>
  <si>
    <t>Bianchi,Dominic K</t>
  </si>
  <si>
    <t>Bicking,Jacob G</t>
  </si>
  <si>
    <t>A64141</t>
  </si>
  <si>
    <t>Fire Department (141)</t>
  </si>
  <si>
    <t>Biddison,Daniel S</t>
  </si>
  <si>
    <t>A64230</t>
  </si>
  <si>
    <t>Fire Department (230)</t>
  </si>
  <si>
    <t>Biddison,Karly J</t>
  </si>
  <si>
    <t>Fire Captain EMS EMT-P</t>
  </si>
  <si>
    <t>Bielecki,Kristopher R</t>
  </si>
  <si>
    <t>A64152</t>
  </si>
  <si>
    <t>Fire Department (152)</t>
  </si>
  <si>
    <t>Bielecki,Mark J</t>
  </si>
  <si>
    <t>Biermann,Timothy J</t>
  </si>
  <si>
    <t>Biggs,Shane</t>
  </si>
  <si>
    <t>Bildstein,Charles P</t>
  </si>
  <si>
    <t>Bildstein,David M</t>
  </si>
  <si>
    <t>Binyamin,Shanae A</t>
  </si>
  <si>
    <t>Birenbaum,Aaron S</t>
  </si>
  <si>
    <t>Bivens,Travis L</t>
  </si>
  <si>
    <t>Black,Byron W</t>
  </si>
  <si>
    <t>Black,John C</t>
  </si>
  <si>
    <t>Blackwell III,Robert J</t>
  </si>
  <si>
    <t>Blackwell,Ruth</t>
  </si>
  <si>
    <t>Blair,Matthew D</t>
  </si>
  <si>
    <t>Blake,Jennifer M</t>
  </si>
  <si>
    <t>Blake,John W</t>
  </si>
  <si>
    <t>Chief Risk Prog Plan &amp; Dev ALS</t>
  </si>
  <si>
    <t>Blakeley,Matthew L</t>
  </si>
  <si>
    <t>Blanding,Charles J</t>
  </si>
  <si>
    <t>Bloom,Joseph T</t>
  </si>
  <si>
    <t>A64140</t>
  </si>
  <si>
    <t>Fire Department (140)</t>
  </si>
  <si>
    <t>Blosser,William M</t>
  </si>
  <si>
    <t>Blount,Darrel E</t>
  </si>
  <si>
    <t>Bloxom,Daniel W</t>
  </si>
  <si>
    <t>Bloxom,George R</t>
  </si>
  <si>
    <t>Boblits III,John D</t>
  </si>
  <si>
    <t>Boblitz,Richard S</t>
  </si>
  <si>
    <t>Bocian,Katherine L</t>
  </si>
  <si>
    <t>Bolesta,Christopher R</t>
  </si>
  <si>
    <t>A64106</t>
  </si>
  <si>
    <t>Fire Department (106)</t>
  </si>
  <si>
    <t>Bond,Shaylah L</t>
  </si>
  <si>
    <t>Bonovich,Bradley C</t>
  </si>
  <si>
    <t>Booker,Jamaal D</t>
  </si>
  <si>
    <t>Booker,Johnnie D</t>
  </si>
  <si>
    <t>Fire Prevention Inspector II</t>
  </si>
  <si>
    <t>Booker,Timothy A</t>
  </si>
  <si>
    <t>Booth,Dominick E</t>
  </si>
  <si>
    <t>Bory,Jason P</t>
  </si>
  <si>
    <t>Boston Jr,Earl L</t>
  </si>
  <si>
    <t>Bourke,Ryan L</t>
  </si>
  <si>
    <t>Bower,Thomas D</t>
  </si>
  <si>
    <t>Fire Captain Suppression ALS</t>
  </si>
  <si>
    <t>Bowers,Brian W</t>
  </si>
  <si>
    <t>Bowers,Kyle R</t>
  </si>
  <si>
    <t>A64216</t>
  </si>
  <si>
    <t>Fire Department (216)</t>
  </si>
  <si>
    <t>Bowling,Matt D</t>
  </si>
  <si>
    <t>Boyd,Albert J</t>
  </si>
  <si>
    <t>Boyd,Matthew J</t>
  </si>
  <si>
    <t>Boyd,Shirley A</t>
  </si>
  <si>
    <t>911 Lead Operator</t>
  </si>
  <si>
    <t>Boyd,Troy L</t>
  </si>
  <si>
    <t>Boykin,Mychele D</t>
  </si>
  <si>
    <t>Bradley,Cherry</t>
  </si>
  <si>
    <t>Fire Dispatcher</t>
  </si>
  <si>
    <t>Brashewitz,Robert W</t>
  </si>
  <si>
    <t>Brautigan,Robert M</t>
  </si>
  <si>
    <t>Brawner,Tyrone A</t>
  </si>
  <si>
    <t>Braxton Jr,Sherman R</t>
  </si>
  <si>
    <t>Battalion Fire Chief ALS Supp</t>
  </si>
  <si>
    <t>Bredehoft,Matthew T</t>
  </si>
  <si>
    <t>Brewer,William R</t>
  </si>
  <si>
    <t>Senior Fire Operations Aide</t>
  </si>
  <si>
    <t>Brice,James W</t>
  </si>
  <si>
    <t>Bridgeman,Keith M</t>
  </si>
  <si>
    <t>A64226</t>
  </si>
  <si>
    <t>Fire Department (226)</t>
  </si>
  <si>
    <t>Bright,Crystal</t>
  </si>
  <si>
    <t>A64001</t>
  </si>
  <si>
    <t>Fire Department (001)</t>
  </si>
  <si>
    <t>Brillman,Scott L</t>
  </si>
  <si>
    <t>Fire Captain OEM ALS</t>
  </si>
  <si>
    <t>Brinkley,John P</t>
  </si>
  <si>
    <t>Brinkley,Sean P</t>
  </si>
  <si>
    <t>Brinn,Kristy L</t>
  </si>
  <si>
    <t>Brisbon,Wayne A</t>
  </si>
  <si>
    <t>A64645</t>
  </si>
  <si>
    <t>Fire Department (645)</t>
  </si>
  <si>
    <t>Briscoe,Kayla L</t>
  </si>
  <si>
    <t>Britcher,Brian E</t>
  </si>
  <si>
    <t>Fire Captain ALS</t>
  </si>
  <si>
    <t>Britcher,William R</t>
  </si>
  <si>
    <t>Brittingham,Brandon J</t>
  </si>
  <si>
    <t>Brocato,Anthony V</t>
  </si>
  <si>
    <t>Brock,Russell F</t>
  </si>
  <si>
    <t>Brooks,Andre D</t>
  </si>
  <si>
    <t>Brooks,Gerald J</t>
  </si>
  <si>
    <t>Brooks,Jonathan A</t>
  </si>
  <si>
    <t>Brooks,Keith C</t>
  </si>
  <si>
    <t>Brooks-Hailey,Ivy</t>
  </si>
  <si>
    <t>Brother,Rasoolullah C</t>
  </si>
  <si>
    <t>A64156</t>
  </si>
  <si>
    <t>Fire Department (156)</t>
  </si>
  <si>
    <t>Brothers,Meredith J</t>
  </si>
  <si>
    <t>Brown Jr,Ronald H</t>
  </si>
  <si>
    <t>Brown,Antonio L</t>
  </si>
  <si>
    <t>Brown,Antonio T</t>
  </si>
  <si>
    <t>Brown,Billy A</t>
  </si>
  <si>
    <t>Brown,Brian R</t>
  </si>
  <si>
    <t>A64221</t>
  </si>
  <si>
    <t>Fire Department (221)</t>
  </si>
  <si>
    <t>Brown,Carlos J</t>
  </si>
  <si>
    <t>A64212</t>
  </si>
  <si>
    <t>Fire Department (212)</t>
  </si>
  <si>
    <t>Brown,Charlene Y</t>
  </si>
  <si>
    <t>Brown,Danyelle C</t>
  </si>
  <si>
    <t>Brown,David A</t>
  </si>
  <si>
    <t>Brown,Duane D</t>
  </si>
  <si>
    <t>Brown,Jamal D</t>
  </si>
  <si>
    <t>Brown,Laura L</t>
  </si>
  <si>
    <t>Brown,Michael R</t>
  </si>
  <si>
    <t>Brown,Michele P</t>
  </si>
  <si>
    <t>Brown,Morris P</t>
  </si>
  <si>
    <t>Brown,Quenell D</t>
  </si>
  <si>
    <t>Brown,Ronald T</t>
  </si>
  <si>
    <t>Brown,Taymon L</t>
  </si>
  <si>
    <t>Browning,Charles L</t>
  </si>
  <si>
    <t>Brozoskie,Timothy W</t>
  </si>
  <si>
    <t>Brubach Sr,Wayne M</t>
  </si>
  <si>
    <t>Bruns,Bradley J</t>
  </si>
  <si>
    <t>Brunson,Cheri</t>
  </si>
  <si>
    <t>Bruzdzinski,Charles D</t>
  </si>
  <si>
    <t>Bruzdzinski,Kimberly L</t>
  </si>
  <si>
    <t>A64157</t>
  </si>
  <si>
    <t>Fire Department (157)</t>
  </si>
  <si>
    <t>Bryant,Avon P</t>
  </si>
  <si>
    <t>Bryant,Dale A</t>
  </si>
  <si>
    <t>Bryant,Kenneth B</t>
  </si>
  <si>
    <t>Buchanan,Dayton R</t>
  </si>
  <si>
    <t>Buchspics,Shane P</t>
  </si>
  <si>
    <t>Bunch,Chon M</t>
  </si>
  <si>
    <t>Burchett,Tyler M</t>
  </si>
  <si>
    <t>Burgess,Franklin C</t>
  </si>
  <si>
    <t>Burke Jr,John</t>
  </si>
  <si>
    <t>A64205</t>
  </si>
  <si>
    <t>Fire Department (205)</t>
  </si>
  <si>
    <t>Burke,John P</t>
  </si>
  <si>
    <t>Burke,Kathryn M</t>
  </si>
  <si>
    <t>Burkett,Michael</t>
  </si>
  <si>
    <t>Burkhart,Steven M</t>
  </si>
  <si>
    <t>Burnette,Michael A</t>
  </si>
  <si>
    <t>Burr,Mark E</t>
  </si>
  <si>
    <t>Burrell,Aaron D</t>
  </si>
  <si>
    <t>Burroughs,Eric L</t>
  </si>
  <si>
    <t>Busl,Charles W</t>
  </si>
  <si>
    <t>Butler,Ashley N</t>
  </si>
  <si>
    <t>Butler,James R</t>
  </si>
  <si>
    <t>Butrim,Paul R</t>
  </si>
  <si>
    <t>Butta,Derric J</t>
  </si>
  <si>
    <t>Buttner,William J</t>
  </si>
  <si>
    <t>Buynak,Jason P</t>
  </si>
  <si>
    <t>Fire Lt EMS EMT-P</t>
  </si>
  <si>
    <t>Byrd-Thompson,Towanda N</t>
  </si>
  <si>
    <t>Cabell,Brennan T</t>
  </si>
  <si>
    <t>Caisse,Christopher P</t>
  </si>
  <si>
    <t>Assistant Fire Chief</t>
  </si>
  <si>
    <t>Calafiore Sr,Jeffrey R</t>
  </si>
  <si>
    <t>Caldwell III,John T</t>
  </si>
  <si>
    <t>A64155</t>
  </si>
  <si>
    <t>Fire Department (155)</t>
  </si>
  <si>
    <t>Caldwell,Kyle S</t>
  </si>
  <si>
    <t>Deputy Fire Chief</t>
  </si>
  <si>
    <t>Callahan,Lena M</t>
  </si>
  <si>
    <t>Callis Sr,Jason M</t>
  </si>
  <si>
    <t>Callow,Elizabeth A</t>
  </si>
  <si>
    <t>Campbell,Brittany D</t>
  </si>
  <si>
    <t>Campbell,Michael B</t>
  </si>
  <si>
    <t>Campbell,Patrick S</t>
  </si>
  <si>
    <t>Fire Captain Special Opns, ALS</t>
  </si>
  <si>
    <t>Campbell,Steven L</t>
  </si>
  <si>
    <t>Camper,Shean D</t>
  </si>
  <si>
    <t>Canary,Brian W</t>
  </si>
  <si>
    <t>Canary,Chad S</t>
  </si>
  <si>
    <t>Canter,Stephen</t>
  </si>
  <si>
    <t>Carnes Jr,Jeffrey J</t>
  </si>
  <si>
    <t>Carr,Keith J</t>
  </si>
  <si>
    <t>Carreras,Francisco S</t>
  </si>
  <si>
    <t>Carroll,Donald J</t>
  </si>
  <si>
    <t>Carter,Chaz</t>
  </si>
  <si>
    <t>Carter,David M</t>
  </si>
  <si>
    <t>Carter,Dwaylon L</t>
  </si>
  <si>
    <t>Carter,Paul A</t>
  </si>
  <si>
    <t>Cartledge,Marcus S</t>
  </si>
  <si>
    <t>Casey,Jason</t>
  </si>
  <si>
    <t>Cash,Kenneth</t>
  </si>
  <si>
    <t>Cashin,Marc C</t>
  </si>
  <si>
    <t>Cashion,John H</t>
  </si>
  <si>
    <t>Fire Systems Analyst</t>
  </si>
  <si>
    <t>Cashion,Timothy S</t>
  </si>
  <si>
    <t>Cate Sr,Anthony F</t>
  </si>
  <si>
    <t>Cate,Anthony F</t>
  </si>
  <si>
    <t>Cate,Heather</t>
  </si>
  <si>
    <t>Cate,Thomas F</t>
  </si>
  <si>
    <t>Cathey,John Clark O</t>
  </si>
  <si>
    <t>Catts,Darrin D</t>
  </si>
  <si>
    <t>Cavasina,James D</t>
  </si>
  <si>
    <t>Ceiri,Thomas P</t>
  </si>
  <si>
    <t>Cero,Anthony D</t>
  </si>
  <si>
    <t>Chambers,Bryan K</t>
  </si>
  <si>
    <t>Chaney,Jacob M</t>
  </si>
  <si>
    <t>Chaney,Lelia N</t>
  </si>
  <si>
    <t>Chang,Anthony</t>
  </si>
  <si>
    <t>Chapman,Carl R</t>
  </si>
  <si>
    <t>Chapman,Vera</t>
  </si>
  <si>
    <t>Chapple,Linda D</t>
  </si>
  <si>
    <t>Chase,Cassandra C</t>
  </si>
  <si>
    <t>Fire Dispatch Manager</t>
  </si>
  <si>
    <t>Chenoweth,Jay A</t>
  </si>
  <si>
    <t>Chester,Idris J</t>
  </si>
  <si>
    <t>Chesterfield,Michele R</t>
  </si>
  <si>
    <t>Chich,Robert A</t>
  </si>
  <si>
    <t>Chlan,Bryan J</t>
  </si>
  <si>
    <t>A64150</t>
  </si>
  <si>
    <t>Fire Department (150)</t>
  </si>
  <si>
    <t>Christian,Dolphus J</t>
  </si>
  <si>
    <t>Chung,Keith A</t>
  </si>
  <si>
    <t>Cianferano,Anthony</t>
  </si>
  <si>
    <t>Cieri,Michael D</t>
  </si>
  <si>
    <t>Claggett,Tavon A</t>
  </si>
  <si>
    <t>Claiborne,Danna N</t>
  </si>
  <si>
    <t>Clark II,Lamont M</t>
  </si>
  <si>
    <t>Clark,Cheyenne R</t>
  </si>
  <si>
    <t>Clark,Michael T</t>
  </si>
  <si>
    <t>Clark,Richard J</t>
  </si>
  <si>
    <t>Clark,Roman L</t>
  </si>
  <si>
    <t>Fire Commander</t>
  </si>
  <si>
    <t>Clarke,Daniel A</t>
  </si>
  <si>
    <t>Cline,Ray E</t>
  </si>
  <si>
    <t>Cloman II,Douglas E</t>
  </si>
  <si>
    <t>Cobo,Stephen A</t>
  </si>
  <si>
    <t>Coddington,Preston W</t>
  </si>
  <si>
    <t>Cohen,Kerry R</t>
  </si>
  <si>
    <t>Cohey,Bart M</t>
  </si>
  <si>
    <t>Marine Pilot ALS</t>
  </si>
  <si>
    <t>Coker,Christopher J</t>
  </si>
  <si>
    <t>Cole,Christopher M</t>
  </si>
  <si>
    <t>Coleman,C D</t>
  </si>
  <si>
    <t>Coleman,Courtney H</t>
  </si>
  <si>
    <t>Coleman,Joshua L</t>
  </si>
  <si>
    <t>Coleman,Kathleen F</t>
  </si>
  <si>
    <t>Coleman,Marquest L</t>
  </si>
  <si>
    <t>Collins,Bryan M</t>
  </si>
  <si>
    <t>A64MIL</t>
  </si>
  <si>
    <t>Fire Department (MIL)</t>
  </si>
  <si>
    <t>Collins,Darren A</t>
  </si>
  <si>
    <t>Collins,Donald V</t>
  </si>
  <si>
    <t>Collins,Thomas M</t>
  </si>
  <si>
    <t>Colston,Eris C</t>
  </si>
  <si>
    <t>Comotto,Jeffrey T</t>
  </si>
  <si>
    <t>Compton,Kyle R</t>
  </si>
  <si>
    <t>Confair,Kirk J</t>
  </si>
  <si>
    <t>Connelly,Michael B</t>
  </si>
  <si>
    <t>Conner,Lauren C</t>
  </si>
  <si>
    <t>Connor,Marcel D</t>
  </si>
  <si>
    <t>Conrad Jr,Robert P</t>
  </si>
  <si>
    <t>Conway,Harry T</t>
  </si>
  <si>
    <t>Cook III,William K</t>
  </si>
  <si>
    <t>Cook,Andrew P</t>
  </si>
  <si>
    <t>Cooney Sr,Scott A</t>
  </si>
  <si>
    <t>Cooney,Kevin</t>
  </si>
  <si>
    <t>Coppage,Ernest M</t>
  </si>
  <si>
    <t>Cordell,Joshua A</t>
  </si>
  <si>
    <t>Corrigan,William J</t>
  </si>
  <si>
    <t>Cosby,Jared M</t>
  </si>
  <si>
    <t>Cosenza Jr,David W</t>
  </si>
  <si>
    <t>Coster,Matthew B</t>
  </si>
  <si>
    <t>Coughlin,Kayla G</t>
  </si>
  <si>
    <t>Coursey,Matthew W</t>
  </si>
  <si>
    <t>Courtney Harp Jr,Michael M</t>
  </si>
  <si>
    <t>Courtney,Kimberly A</t>
  </si>
  <si>
    <t>Couvillion,David M</t>
  </si>
  <si>
    <t>Covahey,Erica M</t>
  </si>
  <si>
    <t>Cowles,Chad R</t>
  </si>
  <si>
    <t>Cox,David M</t>
  </si>
  <si>
    <t>Cox,Kathryn L</t>
  </si>
  <si>
    <t>Crawford,Frederick A</t>
  </si>
  <si>
    <t>Cremeans,Gregory P</t>
  </si>
  <si>
    <t>Cridlin,Brian P</t>
  </si>
  <si>
    <t>Cromwell,Gary</t>
  </si>
  <si>
    <t>Cromwell,Victoria R</t>
  </si>
  <si>
    <t>Crone,Ryan J</t>
  </si>
  <si>
    <t>Cullen,Timothy J</t>
  </si>
  <si>
    <t>Culler,C L</t>
  </si>
  <si>
    <t>Cummins,C L</t>
  </si>
  <si>
    <t>Curran,Timothy R</t>
  </si>
  <si>
    <t>Curry,Samuel L</t>
  </si>
  <si>
    <t>General Counsel</t>
  </si>
  <si>
    <t>Curtis,Donte M</t>
  </si>
  <si>
    <t>Curtis,Travis L</t>
  </si>
  <si>
    <t>Cushing,Scott S</t>
  </si>
  <si>
    <t>Czawlytko,Scott G</t>
  </si>
  <si>
    <t>DAchille,Gary V</t>
  </si>
  <si>
    <t>DaCosta,Maurice C</t>
  </si>
  <si>
    <t>Damario,John L</t>
  </si>
  <si>
    <t>Danner,Darrin P</t>
  </si>
  <si>
    <t>Danner,Jacob E</t>
  </si>
  <si>
    <t>Darby,Jeffrey A</t>
  </si>
  <si>
    <t>Darden,D'Andre D</t>
  </si>
  <si>
    <t>Dashiell,Adrika E</t>
  </si>
  <si>
    <t>Daughtry,Kenneth L</t>
  </si>
  <si>
    <t>Dausch,Jeffrey D</t>
  </si>
  <si>
    <t>Dausch,Sarah</t>
  </si>
  <si>
    <t>Davidson,Billie J</t>
  </si>
  <si>
    <t>Davis,Denard D</t>
  </si>
  <si>
    <t>Davis,Denise D</t>
  </si>
  <si>
    <t>Davis,Jada S</t>
  </si>
  <si>
    <t>Davis,James C</t>
  </si>
  <si>
    <t>Davis,Lakisha S</t>
  </si>
  <si>
    <t>Davis,Malcolm T</t>
  </si>
  <si>
    <t>Davis,Sean P</t>
  </si>
  <si>
    <t>Davis,Timothy L</t>
  </si>
  <si>
    <t>Davis,Wanda C</t>
  </si>
  <si>
    <t>Dawson,Dennis E</t>
  </si>
  <si>
    <t>Fire Lt Invstg &amp; Prev Srvcs</t>
  </si>
  <si>
    <t>Deans,Tameka N</t>
  </si>
  <si>
    <t>DeCicco,Alfonso</t>
  </si>
  <si>
    <t>Deems III,Frank A</t>
  </si>
  <si>
    <t>Deems,Clark R</t>
  </si>
  <si>
    <t>Degges Jr,Charles S</t>
  </si>
  <si>
    <t>Deitsch,Chaya G</t>
  </si>
  <si>
    <t>Dell,David R</t>
  </si>
  <si>
    <t>Dellanoce,Darren S</t>
  </si>
  <si>
    <t>DeLoatch,Vincent L</t>
  </si>
  <si>
    <t>Demme,Paul E</t>
  </si>
  <si>
    <t>Fire Dispatch Administrator</t>
  </si>
  <si>
    <t>Denning,Dean A</t>
  </si>
  <si>
    <t>Dennis,Takeedha T</t>
  </si>
  <si>
    <t>Dent,Kimberly R</t>
  </si>
  <si>
    <t>DeWald,Keith J</t>
  </si>
  <si>
    <t>Marine Engineer Fire Dept ALS</t>
  </si>
  <si>
    <t>Dewan,John J</t>
  </si>
  <si>
    <t>Dickinson,Jeffrey A</t>
  </si>
  <si>
    <t>DiDomenico,Matthew R</t>
  </si>
  <si>
    <t>Dieter,James P</t>
  </si>
  <si>
    <t>Dietrich,Matthew E</t>
  </si>
  <si>
    <t>DiJenno,Anthony P</t>
  </si>
  <si>
    <t>DiLeonardi,Antonio V</t>
  </si>
  <si>
    <t>Dilutis,Eric K</t>
  </si>
  <si>
    <t>Dimick,Matthew C</t>
  </si>
  <si>
    <t>Dinglas,Rudolf-Victor</t>
  </si>
  <si>
    <t>Dioses,Yolanda P</t>
  </si>
  <si>
    <t>Firefighter Paramedic</t>
  </si>
  <si>
    <t>DiRusso,Joseph M</t>
  </si>
  <si>
    <t>DiRusso,Michael D</t>
  </si>
  <si>
    <t>Dixon IV,Charles M</t>
  </si>
  <si>
    <t>Doiron,Drew A</t>
  </si>
  <si>
    <t>Doktor,Matthew D</t>
  </si>
  <si>
    <t>Doles,Arlen A</t>
  </si>
  <si>
    <t>Doll,Edward W</t>
  </si>
  <si>
    <t>Donahue,Kimberly</t>
  </si>
  <si>
    <t>Fire Dispatch Supv Training QA</t>
  </si>
  <si>
    <t>Donahue,Shawn R</t>
  </si>
  <si>
    <t>Donley,Christian W</t>
  </si>
  <si>
    <t>Donovan,Benjamin J</t>
  </si>
  <si>
    <t>Dorer,Scott W</t>
  </si>
  <si>
    <t>Dorsey,Deandre R</t>
  </si>
  <si>
    <t>Dorsey,Devon D</t>
  </si>
  <si>
    <t>Dorsey,Skyler B</t>
  </si>
  <si>
    <t>Dorsey,Steven V</t>
  </si>
  <si>
    <t>Doyle,Andrew E</t>
  </si>
  <si>
    <t>Fire Emerg Boat Opr ALS Supp</t>
  </si>
  <si>
    <t>Dranbauer,Mark R</t>
  </si>
  <si>
    <t>Drayton,Joanne</t>
  </si>
  <si>
    <t>Dreer,Patrick G</t>
  </si>
  <si>
    <t>Drexler,Joshua J</t>
  </si>
  <si>
    <t>Driscoll III,Herbert D</t>
  </si>
  <si>
    <t>Fire Respiratory Apparatus Off</t>
  </si>
  <si>
    <t>Drummond,Lynnette T</t>
  </si>
  <si>
    <t>Duany,Michael A</t>
  </si>
  <si>
    <t>Dubois,Matthew D</t>
  </si>
  <si>
    <t>Duckett Jr,Robert O</t>
  </si>
  <si>
    <t>Duffin,Courtney L</t>
  </si>
  <si>
    <t>Dukes,Tyran A</t>
  </si>
  <si>
    <t>Dulin,Jeremy L</t>
  </si>
  <si>
    <t>Dulin,Stephen</t>
  </si>
  <si>
    <t>Duncan,Erika K</t>
  </si>
  <si>
    <t>Duncan,James A</t>
  </si>
  <si>
    <t>Dunham,Arnold D</t>
  </si>
  <si>
    <t>Dunn,Christian J</t>
  </si>
  <si>
    <t>Dunphy,Michele F</t>
  </si>
  <si>
    <t>Dwarte,Mark D</t>
  </si>
  <si>
    <t>Dwyer,Charles E</t>
  </si>
  <si>
    <t>Dwyer,Shawn C</t>
  </si>
  <si>
    <t>Dyches,Paul A</t>
  </si>
  <si>
    <t>Dziwulski,Donald M</t>
  </si>
  <si>
    <t>Dziwulski,Lawrence H</t>
  </si>
  <si>
    <t>Fire Capt Invstgtn &amp; Prev Srvc</t>
  </si>
  <si>
    <t>Eames,Sean E</t>
  </si>
  <si>
    <t>Easley,Donovan D</t>
  </si>
  <si>
    <t>Eastman,Keith E</t>
  </si>
  <si>
    <t>Edmond,Elizabeth J</t>
  </si>
  <si>
    <t>Edsall,Raymond E</t>
  </si>
  <si>
    <t>Edwards,Da'Leah M</t>
  </si>
  <si>
    <t>Edwards,Daniel R</t>
  </si>
  <si>
    <t>Edwards,David A</t>
  </si>
  <si>
    <t>Edwards,Eugene C</t>
  </si>
  <si>
    <t>Edwards,Gemius J</t>
  </si>
  <si>
    <t>Edwards,Joseph A</t>
  </si>
  <si>
    <t>Edwards,Phyllis M</t>
  </si>
  <si>
    <t>Ehrgood,John P</t>
  </si>
  <si>
    <t>Eid,John F</t>
  </si>
  <si>
    <t>Eid,Nicholas J</t>
  </si>
  <si>
    <t>Eldridge,Bryan C</t>
  </si>
  <si>
    <t>A64113</t>
  </si>
  <si>
    <t>Fire Department (113)</t>
  </si>
  <si>
    <t>Elliott,Richard A</t>
  </si>
  <si>
    <t>Ellis,Brian C</t>
  </si>
  <si>
    <t>Ellis,John A</t>
  </si>
  <si>
    <t>Elter,Carlo A</t>
  </si>
  <si>
    <t>Emery,James M</t>
  </si>
  <si>
    <t>Emge,Rachel S</t>
  </si>
  <si>
    <t>Ennals,Donyea S</t>
  </si>
  <si>
    <t>Ennis,Brian M</t>
  </si>
  <si>
    <t>Epstein,Warren T</t>
  </si>
  <si>
    <t>Evans Jr,Dale L</t>
  </si>
  <si>
    <t>Evans,Jon E</t>
  </si>
  <si>
    <t>Evans,Joshua M</t>
  </si>
  <si>
    <t>Evans,Michael L</t>
  </si>
  <si>
    <t>Everette,Claytonia K</t>
  </si>
  <si>
    <t>Evers Jr,Charles H</t>
  </si>
  <si>
    <t>Exner,Hayley I</t>
  </si>
  <si>
    <t>Fairley,Matthew S</t>
  </si>
  <si>
    <t>Fannon,Joshua L</t>
  </si>
  <si>
    <t>Faries III,Lawrence E</t>
  </si>
  <si>
    <t>Farrar,Keith L</t>
  </si>
  <si>
    <t>Fire Emergency Serv Instru ALS</t>
  </si>
  <si>
    <t>Farrell III,John J</t>
  </si>
  <si>
    <t>Farrell,Frank P</t>
  </si>
  <si>
    <t>Faulkner,Kelley A</t>
  </si>
  <si>
    <t>Felix,Wayne R</t>
  </si>
  <si>
    <t>Fenner,Donnica P</t>
  </si>
  <si>
    <t>Ferebee Jr,Rodney C</t>
  </si>
  <si>
    <t>A64158</t>
  </si>
  <si>
    <t>Fire Department (158)</t>
  </si>
  <si>
    <t>Ferguson,Timothy J</t>
  </si>
  <si>
    <t>Ferruzzi,Michael J</t>
  </si>
  <si>
    <t>Fertitta,Dominick V</t>
  </si>
  <si>
    <t>Fiaschetti Jr,Dominic J</t>
  </si>
  <si>
    <t>Fields,Lisa G</t>
  </si>
  <si>
    <t>Fields,Michael A</t>
  </si>
  <si>
    <t>Fields,Robert J</t>
  </si>
  <si>
    <t>Fifer,Matthew R</t>
  </si>
  <si>
    <t>Figueroa,Luis E</t>
  </si>
  <si>
    <t>Filer,Benjamin M</t>
  </si>
  <si>
    <t>Finney,Tane T</t>
  </si>
  <si>
    <t>Fischer IV,Frederick W</t>
  </si>
  <si>
    <t>Fischer,James M</t>
  </si>
  <si>
    <t>Fischer,Kyle E</t>
  </si>
  <si>
    <t>Fisher,Jerome B</t>
  </si>
  <si>
    <t>Fitzhugh,Pamila F</t>
  </si>
  <si>
    <t>Flanders,James R</t>
  </si>
  <si>
    <t>Fleming,Donald T</t>
  </si>
  <si>
    <t>Fleming,Ryan E</t>
  </si>
  <si>
    <t>Fletcher,Darius D</t>
  </si>
  <si>
    <t>Fletcher,Mark R</t>
  </si>
  <si>
    <t>Floyd,Chandon N</t>
  </si>
  <si>
    <t>Floyd,Kris L</t>
  </si>
  <si>
    <t>Fold,Elizabeth R</t>
  </si>
  <si>
    <t>Folderauer,Robert G</t>
  </si>
  <si>
    <t>Folderauer,Scott J</t>
  </si>
  <si>
    <t>Footman,Jermaine A</t>
  </si>
  <si>
    <t>Ford,Jamaal G</t>
  </si>
  <si>
    <t>Ford,Jerry D</t>
  </si>
  <si>
    <t>Ford,Niles R</t>
  </si>
  <si>
    <t>Ford,Zan B</t>
  </si>
  <si>
    <t>Forman,Che'Mira A</t>
  </si>
  <si>
    <t>Foster,Lauren E</t>
  </si>
  <si>
    <t>Fountain,Jasmine N</t>
  </si>
  <si>
    <t>Fox,Mark A</t>
  </si>
  <si>
    <t>Frank,Tracy L</t>
  </si>
  <si>
    <t>Franklin,Charles A</t>
  </si>
  <si>
    <t>Franklin,Christopher J</t>
  </si>
  <si>
    <t>Franklin,Kevin D</t>
  </si>
  <si>
    <t>Franz,Andrew C</t>
  </si>
  <si>
    <t>Franz,Kurt M</t>
  </si>
  <si>
    <t>Frazier,Henry</t>
  </si>
  <si>
    <t>Frazier,Seneca T</t>
  </si>
  <si>
    <t>Frazier,Travis A</t>
  </si>
  <si>
    <t>Freamon,Katrice L</t>
  </si>
  <si>
    <t>Frederick,Duronte M</t>
  </si>
  <si>
    <t>Freed,Randy L</t>
  </si>
  <si>
    <t>Freeman Sr,Keith W</t>
  </si>
  <si>
    <t>Freeman-McNair,Sheila V</t>
  </si>
  <si>
    <t>Freet,Adam R</t>
  </si>
  <si>
    <t>Freiert,Andrew J</t>
  </si>
  <si>
    <t>Frend,Heather M</t>
  </si>
  <si>
    <t>Friedman,Robert C</t>
  </si>
  <si>
    <t>Fritsch,Mark A</t>
  </si>
  <si>
    <t>Fultz,Gregory S</t>
  </si>
  <si>
    <t>Gaasch,Kristopher P</t>
  </si>
  <si>
    <t>Gabriele,Cody T</t>
  </si>
  <si>
    <t>Gabriele,Kyle J</t>
  </si>
  <si>
    <t>Galley,Andrew J</t>
  </si>
  <si>
    <t>Galliher,Michael G</t>
  </si>
  <si>
    <t>Gantt,Gin G T</t>
  </si>
  <si>
    <t>Ganzzermiller,Andrew E</t>
  </si>
  <si>
    <t>Garith,Neal P</t>
  </si>
  <si>
    <t>Garner,Tiaa C</t>
  </si>
  <si>
    <t>Fire Prevention Inspector I</t>
  </si>
  <si>
    <t>Garrett,Matthew S</t>
  </si>
  <si>
    <t>Garrett,Ronald E</t>
  </si>
  <si>
    <t>Garrett,Scott T</t>
  </si>
  <si>
    <t>Gattens,Paul W</t>
  </si>
  <si>
    <t>Gensiak,Jennifer E</t>
  </si>
  <si>
    <t>Gentile Jr,Philip R</t>
  </si>
  <si>
    <t>George,Anthony J</t>
  </si>
  <si>
    <t>Gibbons,Jeremiah M</t>
  </si>
  <si>
    <t>Gibson Jr,Stephen G</t>
  </si>
  <si>
    <t>Gibson,Carlton L</t>
  </si>
  <si>
    <t>Gibson,Jeffrey E</t>
  </si>
  <si>
    <t>Giles,Brian K</t>
  </si>
  <si>
    <t>Giles,Lamar A</t>
  </si>
  <si>
    <t>Gilfillan,Christopher K</t>
  </si>
  <si>
    <t>Gilliam,Herbert C</t>
  </si>
  <si>
    <t>Gillis,Aaron L</t>
  </si>
  <si>
    <t>Givens,Raynette N</t>
  </si>
  <si>
    <t>Gizinski,Brian J</t>
  </si>
  <si>
    <t>Glacken,Ronald F</t>
  </si>
  <si>
    <t>Glascoe,William R</t>
  </si>
  <si>
    <t>Glassman,Adam</t>
  </si>
  <si>
    <t>Glatfelter,Dale E</t>
  </si>
  <si>
    <t>Glenn,Stephen S</t>
  </si>
  <si>
    <t>Glime Jr,Ronald N</t>
  </si>
  <si>
    <t>Gobart,Christopher C</t>
  </si>
  <si>
    <t>Goff,Robin E</t>
  </si>
  <si>
    <t>Golas,Aaron T</t>
  </si>
  <si>
    <t>Goldberg,Lawrence H</t>
  </si>
  <si>
    <t>Goldman,Anthony J</t>
  </si>
  <si>
    <t>Goldman,David M</t>
  </si>
  <si>
    <t>Goldman,Jay B</t>
  </si>
  <si>
    <t>Goldstein,Mark J</t>
  </si>
  <si>
    <t>Golodolinski,Adrian</t>
  </si>
  <si>
    <t>Golson,Teneka C</t>
  </si>
  <si>
    <t>Gonzalez,Eneida M</t>
  </si>
  <si>
    <t>Goode,David M</t>
  </si>
  <si>
    <t>Goode,Edmund D</t>
  </si>
  <si>
    <t>Goode,Natasha L</t>
  </si>
  <si>
    <t>Goodwin,Jason P</t>
  </si>
  <si>
    <t>Goodwin,Michael A</t>
  </si>
  <si>
    <t>Goss,James A</t>
  </si>
  <si>
    <t>Goucher,Jason M</t>
  </si>
  <si>
    <t>Graham,David B</t>
  </si>
  <si>
    <t>Grannas,Lance C</t>
  </si>
  <si>
    <t>Grant,Maurice E</t>
  </si>
  <si>
    <t>Grantland III,Charles H</t>
  </si>
  <si>
    <t>Battalion Fire Chief ALS</t>
  </si>
  <si>
    <t>Graves,Charity R</t>
  </si>
  <si>
    <t>Graves,Matthew R</t>
  </si>
  <si>
    <t>Gray,Larry J</t>
  </si>
  <si>
    <t>Gray,Michael R</t>
  </si>
  <si>
    <t>Greely,Joseph M</t>
  </si>
  <si>
    <t>Green,Brittany Y</t>
  </si>
  <si>
    <t>Green,Nicholas C</t>
  </si>
  <si>
    <t>Green,Nicole L</t>
  </si>
  <si>
    <t>Green,Richard A</t>
  </si>
  <si>
    <t>Green,Robert W</t>
  </si>
  <si>
    <t>Greenwell,Dennis P</t>
  </si>
  <si>
    <t>Gregory,John A</t>
  </si>
  <si>
    <t>Grice,Joshua M</t>
  </si>
  <si>
    <t>Griffin,Brody O</t>
  </si>
  <si>
    <t>Griffin,Tia C</t>
  </si>
  <si>
    <t>Griffith,Brian K</t>
  </si>
  <si>
    <t>Groman,Andrew R</t>
  </si>
  <si>
    <t>Grzech,Kevin E</t>
  </si>
  <si>
    <t>Guercio,David B</t>
  </si>
  <si>
    <t>Guida,Christopher J</t>
  </si>
  <si>
    <t>Gulczynski,Matthew</t>
  </si>
  <si>
    <t>Gullion,Jason W</t>
  </si>
  <si>
    <t>Gunthrop,Shamonique L</t>
  </si>
  <si>
    <t>Haag,Kenneth A</t>
  </si>
  <si>
    <t>Habeebullah II,Malik R</t>
  </si>
  <si>
    <t>Hagley,Anita M</t>
  </si>
  <si>
    <t>Hagley,Vinson R</t>
  </si>
  <si>
    <t>Hahn Jr,Paul W</t>
  </si>
  <si>
    <t>Hahn,David W</t>
  </si>
  <si>
    <t>Haines,Marcus A</t>
  </si>
  <si>
    <t>Haines,Richard M</t>
  </si>
  <si>
    <t>Haines,Sarah A</t>
  </si>
  <si>
    <t>Hale,Justin J</t>
  </si>
  <si>
    <t>Hall,Dylinger K</t>
  </si>
  <si>
    <t>Hall,Edward M</t>
  </si>
  <si>
    <t>Halterman,William A</t>
  </si>
  <si>
    <t>Hamilton Sr,Kevin A</t>
  </si>
  <si>
    <t>Hamilton,Timothy J</t>
  </si>
  <si>
    <t>Hamlin,Robert</t>
  </si>
  <si>
    <t>Hammer,Cheyenne J</t>
  </si>
  <si>
    <t>Hammond,Crystal M</t>
  </si>
  <si>
    <t>Hammond,Michael J</t>
  </si>
  <si>
    <t>Hampton,Pamela C</t>
  </si>
  <si>
    <t>Haney,Isaiah E</t>
  </si>
  <si>
    <t>Hann Jr,Ronald E</t>
  </si>
  <si>
    <t>Hanna,Peter</t>
  </si>
  <si>
    <t>Harbeson,Justin K</t>
  </si>
  <si>
    <t>Hardesty,Steven M</t>
  </si>
  <si>
    <t>Hardy,Meghan G</t>
  </si>
  <si>
    <t>Harp,Theresa</t>
  </si>
  <si>
    <t>Harper,Robert L</t>
  </si>
  <si>
    <t>Harris Jr,William E</t>
  </si>
  <si>
    <t>Harris,Aaron D</t>
  </si>
  <si>
    <t>Harris,Erinn N</t>
  </si>
  <si>
    <t>Harris,Jeffrey S</t>
  </si>
  <si>
    <t>Fire Supply Coordinator</t>
  </si>
  <si>
    <t>Harris,Nettie</t>
  </si>
  <si>
    <t>Harris,Wayne D</t>
  </si>
  <si>
    <t>911 Operator Supervisor</t>
  </si>
  <si>
    <t>Harrison,Garland A</t>
  </si>
  <si>
    <t>Hart,Shontee L</t>
  </si>
  <si>
    <t>Hartman,Daniel A</t>
  </si>
  <si>
    <t>Hartsock,Jeffrey A</t>
  </si>
  <si>
    <t>Hartsock,William</t>
  </si>
  <si>
    <t>Hartsock,William J</t>
  </si>
  <si>
    <t>Harvey,Keith D</t>
  </si>
  <si>
    <t>Harvey,Randy M</t>
  </si>
  <si>
    <t>Haslacker,Alexander L</t>
  </si>
  <si>
    <t>Haug,Johnathan L</t>
  </si>
  <si>
    <t>Haughton,Shana A</t>
  </si>
  <si>
    <t>Hawkins,Betty A</t>
  </si>
  <si>
    <t>Hawkins,Fatima T</t>
  </si>
  <si>
    <t>Hawkins,Kenneth J</t>
  </si>
  <si>
    <t>Haynes,Benjamin F</t>
  </si>
  <si>
    <t>Haynes,Charmaine R</t>
  </si>
  <si>
    <t>Heckrotte,Andrew B</t>
  </si>
  <si>
    <t>Marine Pilot</t>
  </si>
  <si>
    <t>Heddinger,Bruce D</t>
  </si>
  <si>
    <t>Heffner,Louis J</t>
  </si>
  <si>
    <t>Heidel,Ryan T</t>
  </si>
  <si>
    <t>Heiler,Michael J</t>
  </si>
  <si>
    <t>Heinbuch III,Theodore A</t>
  </si>
  <si>
    <t>Heinze,Joseph A</t>
  </si>
  <si>
    <t>Hemberger,Barbara J</t>
  </si>
  <si>
    <t>Hemmingway,Brittany N</t>
  </si>
  <si>
    <t>Hemsley,Amelia E</t>
  </si>
  <si>
    <t>Henderson,John E</t>
  </si>
  <si>
    <t>Henderson,Megan E</t>
  </si>
  <si>
    <t>Hendrix,Kendall L</t>
  </si>
  <si>
    <t>Henry,Daniel C</t>
  </si>
  <si>
    <t>Henson,Peter E</t>
  </si>
  <si>
    <t>Herbert,Angelique S</t>
  </si>
  <si>
    <t>Herlihy,Conner M</t>
  </si>
  <si>
    <t>Hernandez,Matthew L</t>
  </si>
  <si>
    <t>Hernandez,Nicolas C</t>
  </si>
  <si>
    <t>Hess,Kevin F</t>
  </si>
  <si>
    <t>Hess,Raymond D</t>
  </si>
  <si>
    <t>Hiebler,Michael V</t>
  </si>
  <si>
    <t>Higley,Justin A</t>
  </si>
  <si>
    <t>Higley,Kyle M</t>
  </si>
  <si>
    <t>Hiles,Christopher M</t>
  </si>
  <si>
    <t>Hill,Katrina A</t>
  </si>
  <si>
    <t>Hill,Kevin O</t>
  </si>
  <si>
    <t>Hilton,Vernese A</t>
  </si>
  <si>
    <t>Hineline,Michael W</t>
  </si>
  <si>
    <t>Hines,Chad D</t>
  </si>
  <si>
    <t>Hinkhaus,Brandon M</t>
  </si>
  <si>
    <t>Hinton,Jordan J</t>
  </si>
  <si>
    <t>Hirsch,George</t>
  </si>
  <si>
    <t>Hobbs,Collin S</t>
  </si>
  <si>
    <t>Hoerl,Gilbert L</t>
  </si>
  <si>
    <t>Hoffman,Charles R</t>
  </si>
  <si>
    <t>Hoffman,Everett J</t>
  </si>
  <si>
    <t>Hoffman,Kenneth L</t>
  </si>
  <si>
    <t>Hoffman,William J</t>
  </si>
  <si>
    <t>Hogan,Michael J</t>
  </si>
  <si>
    <t>Hoisington,Nicholas M</t>
  </si>
  <si>
    <t>Holbrook,Julie C</t>
  </si>
  <si>
    <t>Holden,William B</t>
  </si>
  <si>
    <t>Holland III,Charles C</t>
  </si>
  <si>
    <t>Holland,April S</t>
  </si>
  <si>
    <t>Holland,Gene P</t>
  </si>
  <si>
    <t>Hollingshead,Michael A</t>
  </si>
  <si>
    <t>Holloman,Rodney L</t>
  </si>
  <si>
    <t>Holman,Jeffrey</t>
  </si>
  <si>
    <t>Holmes,Angela M</t>
  </si>
  <si>
    <t>Holmes,Del L</t>
  </si>
  <si>
    <t>Holmes,Melvin T</t>
  </si>
  <si>
    <t>Holmes,Neil M</t>
  </si>
  <si>
    <t>Holt,Alyas M</t>
  </si>
  <si>
    <t>Holt,Robert L</t>
  </si>
  <si>
    <t>Homan,Scott M</t>
  </si>
  <si>
    <t>Hong,Chantramony</t>
  </si>
  <si>
    <t>Hook,Kevin S</t>
  </si>
  <si>
    <t>Hooper,Brian J</t>
  </si>
  <si>
    <t>Hopkins Jr,Melvin L</t>
  </si>
  <si>
    <t>Hopkins,Heather M</t>
  </si>
  <si>
    <t>Horchar Jr,Stephen M</t>
  </si>
  <si>
    <t>Fire Lieutenant</t>
  </si>
  <si>
    <t>Horn,Shane P</t>
  </si>
  <si>
    <t>Horowitz,Ian M</t>
  </si>
  <si>
    <t>Hoskins,Tanisha Y</t>
  </si>
  <si>
    <t>House,Loulinda S</t>
  </si>
  <si>
    <t>Howard,Steven J</t>
  </si>
  <si>
    <t>Howard,Tanya Y</t>
  </si>
  <si>
    <t>Howell,Leslie T</t>
  </si>
  <si>
    <t>Hubbe,Kevin M</t>
  </si>
  <si>
    <t>Hudgins Jr,Ronald</t>
  </si>
  <si>
    <t>Hudgins,Ronald J</t>
  </si>
  <si>
    <t>Hudson,Christopher J</t>
  </si>
  <si>
    <t>Hudson,Melvin K</t>
  </si>
  <si>
    <t>Hudson,Michael P</t>
  </si>
  <si>
    <t>Hudson,William R</t>
  </si>
  <si>
    <t>Huff Jr,Robert E</t>
  </si>
  <si>
    <t>Huffman,Scott W</t>
  </si>
  <si>
    <t>Hugh,Depree S</t>
  </si>
  <si>
    <t>Hughes,Eugene D</t>
  </si>
  <si>
    <t>Hughes,Herbert V</t>
  </si>
  <si>
    <t>Hugunin,David B</t>
  </si>
  <si>
    <t>Hull,Duane C</t>
  </si>
  <si>
    <t>Fire Captain</t>
  </si>
  <si>
    <t>Humphreys,James O</t>
  </si>
  <si>
    <t>Hunter,Clarence D</t>
  </si>
  <si>
    <t>Hurley,Patrick J</t>
  </si>
  <si>
    <t>Hurst Jr,William T</t>
  </si>
  <si>
    <t>Hurst,Nila Q</t>
  </si>
  <si>
    <t>Hutchinson,Brian E</t>
  </si>
  <si>
    <t>Hutson,Christopher T</t>
  </si>
  <si>
    <t>Hyde,Misty L</t>
  </si>
  <si>
    <t>Immel,Zachary J</t>
  </si>
  <si>
    <t>Irons,James F</t>
  </si>
  <si>
    <t>Irvine Jr,David H</t>
  </si>
  <si>
    <t>Irvine,Gary E</t>
  </si>
  <si>
    <t>Isaacs,Bryan D</t>
  </si>
  <si>
    <t>Isenhart,Takahiro I</t>
  </si>
  <si>
    <t>Jacks Jr,Grady</t>
  </si>
  <si>
    <t>Jackson,Cheri L</t>
  </si>
  <si>
    <t>Jackson,Christopher S</t>
  </si>
  <si>
    <t>Jackson,Dion B</t>
  </si>
  <si>
    <t>Jackson,Howard D</t>
  </si>
  <si>
    <t>Jackson,Kendall M</t>
  </si>
  <si>
    <t>Jackson,Michael D</t>
  </si>
  <si>
    <t>Jackson,Michael M</t>
  </si>
  <si>
    <t>Jackson,Rubinlyn D</t>
  </si>
  <si>
    <t>Jackson,Tyler C</t>
  </si>
  <si>
    <t>Jacobs,Alvester</t>
  </si>
  <si>
    <t>Jacobs,Andrea D</t>
  </si>
  <si>
    <t>Jacobs,Hope L</t>
  </si>
  <si>
    <t>Jacobs,Kenneth W</t>
  </si>
  <si>
    <t>Jaeger,Pete M</t>
  </si>
  <si>
    <t>Jamboretz,Brian E</t>
  </si>
  <si>
    <t>Janczak III,Francis M</t>
  </si>
  <si>
    <t>Jarrett,Albert F</t>
  </si>
  <si>
    <t>Jasper Jr,William</t>
  </si>
  <si>
    <t>Jefferson El Jr,James A</t>
  </si>
  <si>
    <t>Jefferson,Anthony S</t>
  </si>
  <si>
    <t>Jefferson,Douglas B</t>
  </si>
  <si>
    <t>Jefferson,Shelita M</t>
  </si>
  <si>
    <t>Jenkins III,Hugh V</t>
  </si>
  <si>
    <t>Jenkins,Dominique A</t>
  </si>
  <si>
    <t>Jenkins,Kimberly A</t>
  </si>
  <si>
    <t>Jenkins,Steven G</t>
  </si>
  <si>
    <t>Jennings,Craig H</t>
  </si>
  <si>
    <t>Jenson,Sharalyn I</t>
  </si>
  <si>
    <t>Johns,Brandon A</t>
  </si>
  <si>
    <t>Johns,Ronald M</t>
  </si>
  <si>
    <t>Johnson Jr,Clarence M</t>
  </si>
  <si>
    <t>Johnson Jr,Perry</t>
  </si>
  <si>
    <t>Johnson,Brandon L</t>
  </si>
  <si>
    <t>Johnson,Bryan</t>
  </si>
  <si>
    <t>Johnson,Christopher K</t>
  </si>
  <si>
    <t>Johnson,Daryl P</t>
  </si>
  <si>
    <t>Johnson,Duvalle A</t>
  </si>
  <si>
    <t>Johnson,Ellisha M</t>
  </si>
  <si>
    <t>Johnson,Eric C</t>
  </si>
  <si>
    <t>Johnson,Jaciariea K</t>
  </si>
  <si>
    <t>Johnson,Jalonda R</t>
  </si>
  <si>
    <t>Johnson,Ken C</t>
  </si>
  <si>
    <t>Johnson,Kenneth C</t>
  </si>
  <si>
    <t>Johnson,Kenya A</t>
  </si>
  <si>
    <t>Johnson,Kenyell R</t>
  </si>
  <si>
    <t>Johnson,Kinyarnta T</t>
  </si>
  <si>
    <t>Johnson,Kyle S</t>
  </si>
  <si>
    <t>Johnson,Latrice A</t>
  </si>
  <si>
    <t>Johnson,Marv E</t>
  </si>
  <si>
    <t>Johnson,Meghan L</t>
  </si>
  <si>
    <t>Johnson,Rhonda A</t>
  </si>
  <si>
    <t>Johnson,Shontrelle J</t>
  </si>
  <si>
    <t>Johnson,Steven</t>
  </si>
  <si>
    <t>Johnson,Trevon T</t>
  </si>
  <si>
    <t>Johnson,William L</t>
  </si>
  <si>
    <t>Fire Emergency Vehicle Driver</t>
  </si>
  <si>
    <t>Johnson,Yolanda L</t>
  </si>
  <si>
    <t>Jones III,Eugene A</t>
  </si>
  <si>
    <t>Jones,Allen</t>
  </si>
  <si>
    <t>Jones,Anthony G</t>
  </si>
  <si>
    <t>Jones,Bruce L</t>
  </si>
  <si>
    <t>Jones,Bryant K</t>
  </si>
  <si>
    <t>Jones,Edward L</t>
  </si>
  <si>
    <t>Jones,Elliott M</t>
  </si>
  <si>
    <t>Jones,Eric B</t>
  </si>
  <si>
    <t>Jones,George E</t>
  </si>
  <si>
    <t>Jones,Gregory</t>
  </si>
  <si>
    <t>Jones,Jamel A</t>
  </si>
  <si>
    <t>Jones,Joshua B</t>
  </si>
  <si>
    <t>Jones,Julius D</t>
  </si>
  <si>
    <t>Jones,June</t>
  </si>
  <si>
    <t>Jones,Michael L</t>
  </si>
  <si>
    <t>Jones,Paul I</t>
  </si>
  <si>
    <t>Jones,Rosalind D</t>
  </si>
  <si>
    <t>Jones,Russell T</t>
  </si>
  <si>
    <t>Jones,Shantel Y</t>
  </si>
  <si>
    <t>Jones,Shirelle M</t>
  </si>
  <si>
    <t>Jones,Wayne D</t>
  </si>
  <si>
    <t>Jones,William C</t>
  </si>
  <si>
    <t>Jordan,Michael L</t>
  </si>
  <si>
    <t>Jubb III,Walter H</t>
  </si>
  <si>
    <t>Julius,Jo Ann</t>
  </si>
  <si>
    <t>Kaczynski,Sharonlynn D</t>
  </si>
  <si>
    <t>Kaisler,Michael H</t>
  </si>
  <si>
    <t>Kakellos,Shirley A</t>
  </si>
  <si>
    <t>Kalbskopf,Nicholas W</t>
  </si>
  <si>
    <t>Kamps Jr,Jack G</t>
  </si>
  <si>
    <t>Kane,Kevin P</t>
  </si>
  <si>
    <t>Karas,Stephen F</t>
  </si>
  <si>
    <t>Kaszak,Vaughn C</t>
  </si>
  <si>
    <t>Kearney,Thomas E</t>
  </si>
  <si>
    <t>Kearns II,Larry R</t>
  </si>
  <si>
    <t>Keene,Efrem K</t>
  </si>
  <si>
    <t>Keene,Shawn L</t>
  </si>
  <si>
    <t>Kehne,Stephen M</t>
  </si>
  <si>
    <t>Keller,Shane E</t>
  </si>
  <si>
    <t>Kelley,Daniel P</t>
  </si>
  <si>
    <t>Kelly,Martiera A</t>
  </si>
  <si>
    <t>Kelly,Michael J</t>
  </si>
  <si>
    <t>Kelly,Robin S</t>
  </si>
  <si>
    <t>Kelly,Ryan P</t>
  </si>
  <si>
    <t>Kemp,Gregory M</t>
  </si>
  <si>
    <t>Kempisty,Christopher E</t>
  </si>
  <si>
    <t>Kennedy,Amanda J</t>
  </si>
  <si>
    <t>Kennedy,Kyle C</t>
  </si>
  <si>
    <t>Kennedy,Rocco B</t>
  </si>
  <si>
    <t>Kiepea,Prince A</t>
  </si>
  <si>
    <t>Kiewit,Daniel P</t>
  </si>
  <si>
    <t>Kincaid,Kenneth A</t>
  </si>
  <si>
    <t>King,Justin M</t>
  </si>
  <si>
    <t>King,Ryan J</t>
  </si>
  <si>
    <t>King,Thea A</t>
  </si>
  <si>
    <t>Kirk III,Arthur F</t>
  </si>
  <si>
    <t>Kirkner Jr,John R</t>
  </si>
  <si>
    <t>Klett,Daniel P</t>
  </si>
  <si>
    <t>Kluver,Amanda L</t>
  </si>
  <si>
    <t>Knapp,Ahleah S</t>
  </si>
  <si>
    <t>Knatz,Bryan P</t>
  </si>
  <si>
    <t>Knight III,Carl D</t>
  </si>
  <si>
    <t>Fire Captain Safety &amp; Risk Mgm</t>
  </si>
  <si>
    <t>Knight,Christopher S</t>
  </si>
  <si>
    <t>Knight,Shelene M</t>
  </si>
  <si>
    <t>Knopp,Jakob A</t>
  </si>
  <si>
    <t>Koehne,Karen S</t>
  </si>
  <si>
    <t>Koff,Troy R</t>
  </si>
  <si>
    <t>Kohlhepp,Edward N</t>
  </si>
  <si>
    <t>Kordaz,Keith E</t>
  </si>
  <si>
    <t>Koren-Roth,Adam J</t>
  </si>
  <si>
    <t>Kraft,David S</t>
  </si>
  <si>
    <t>Kramp,Greg B</t>
  </si>
  <si>
    <t>Kranz Jr,Robert L</t>
  </si>
  <si>
    <t>Krebs,Joshua D</t>
  </si>
  <si>
    <t>Kromphold,Raymond W</t>
  </si>
  <si>
    <t>Kron,Paul R</t>
  </si>
  <si>
    <t>Kukucka,Glenn C</t>
  </si>
  <si>
    <t>Kusner,James E</t>
  </si>
  <si>
    <t>Kwarta,Christopher T</t>
  </si>
  <si>
    <t>La Hatte,Steve W</t>
  </si>
  <si>
    <t>Lacayo,Kenneth A</t>
  </si>
  <si>
    <t>Lago,Louis A</t>
  </si>
  <si>
    <t>Lago,Louis R</t>
  </si>
  <si>
    <t>Lake,Thomas S</t>
  </si>
  <si>
    <t>Lamartina,James M</t>
  </si>
  <si>
    <t>Lambirth,Darnell D</t>
  </si>
  <si>
    <t>Lammeree,Rachael M</t>
  </si>
  <si>
    <t>Lancellotti Jr,Harry J</t>
  </si>
  <si>
    <t>Langan,Robert G</t>
  </si>
  <si>
    <t>Langford,Brenden R</t>
  </si>
  <si>
    <t>Langford,Gary M</t>
  </si>
  <si>
    <t>Langford,Richard F</t>
  </si>
  <si>
    <t>Lankford Jr,James E</t>
  </si>
  <si>
    <t>Larkins Jr,Kevin E</t>
  </si>
  <si>
    <t>Larmore,Kevin B</t>
  </si>
  <si>
    <t>LaValley,Theresa M</t>
  </si>
  <si>
    <t>Lazzelle,Charles J</t>
  </si>
  <si>
    <t>Leak II,Matthew T</t>
  </si>
  <si>
    <t>Leasure,Amy B</t>
  </si>
  <si>
    <t>Lee,Nicole P</t>
  </si>
  <si>
    <t>Lee,Peter W</t>
  </si>
  <si>
    <t>Lee,Symone M</t>
  </si>
  <si>
    <t>Lee,Tarnisha</t>
  </si>
  <si>
    <t>Leeder,Asher D</t>
  </si>
  <si>
    <t>Leftwich,Gregory D</t>
  </si>
  <si>
    <t>Leggette,Jason J</t>
  </si>
  <si>
    <t>Leitner,Daniel R</t>
  </si>
  <si>
    <t>Lemmon,Mark S</t>
  </si>
  <si>
    <t>Leonard III,Rudolph L</t>
  </si>
  <si>
    <t>Leone,Jason M</t>
  </si>
  <si>
    <t>Lesane,Tammie</t>
  </si>
  <si>
    <t>Levendosky,Edward A</t>
  </si>
  <si>
    <t>Levere,Queen E</t>
  </si>
  <si>
    <t>Lewis,Taneira C</t>
  </si>
  <si>
    <t>Lewis,Terrance T</t>
  </si>
  <si>
    <t>Fire Operations Aide Supp</t>
  </si>
  <si>
    <t>Lewis,Yolanda L</t>
  </si>
  <si>
    <t>Lewis-Ott,Henrietta Y</t>
  </si>
  <si>
    <t>Liberto,John T</t>
  </si>
  <si>
    <t>Lichtenberg,Benjamin B</t>
  </si>
  <si>
    <t>Lichtenberg,Russell W</t>
  </si>
  <si>
    <t>Lilli,Mathew L</t>
  </si>
  <si>
    <t>Lilli,Michael J</t>
  </si>
  <si>
    <t>Lindbeck,John D</t>
  </si>
  <si>
    <t>Linz,Linda L</t>
  </si>
  <si>
    <t>Lipka Jr,Joseph E</t>
  </si>
  <si>
    <t>Lipka,Alex M</t>
  </si>
  <si>
    <t>Lisbon,Nakishia S</t>
  </si>
  <si>
    <t>Little,Shawn P</t>
  </si>
  <si>
    <t>Little,Takeya</t>
  </si>
  <si>
    <t>Lloyd,Summer</t>
  </si>
  <si>
    <t>Lockett,Ray N</t>
  </si>
  <si>
    <t>Lockett,Steven M</t>
  </si>
  <si>
    <t>Logan,Princess D</t>
  </si>
  <si>
    <t>Lopez,Bruce W</t>
  </si>
  <si>
    <t>Lopez,Jennie</t>
  </si>
  <si>
    <t>Lopez,Mark A</t>
  </si>
  <si>
    <t>Lotz,John M</t>
  </si>
  <si>
    <t>Louden,Brooks G</t>
  </si>
  <si>
    <t>Louissaint,Reuben D</t>
  </si>
  <si>
    <t>Lovelace,John Z</t>
  </si>
  <si>
    <t>Lovelist,Thomas L</t>
  </si>
  <si>
    <t>Lovell,Kyle A</t>
  </si>
  <si>
    <t>Lowery,Tishanna J</t>
  </si>
  <si>
    <t>Lucas,Chanda R</t>
  </si>
  <si>
    <t>Luck,Sheri J</t>
  </si>
  <si>
    <t>Lukiewski,John</t>
  </si>
  <si>
    <t>Lukiewski,Kara A</t>
  </si>
  <si>
    <t>Lull,Colleen</t>
  </si>
  <si>
    <t>Lunsford,David C</t>
  </si>
  <si>
    <t>Lurry,Brandon A</t>
  </si>
  <si>
    <t>Lust,Bradley</t>
  </si>
  <si>
    <t>Lyles,Terrell G</t>
  </si>
  <si>
    <t>Lynn,Michael L</t>
  </si>
  <si>
    <t>Lyons,Michael P</t>
  </si>
  <si>
    <t>Macas,Stephen J</t>
  </si>
  <si>
    <t>Macatee,Joseph E</t>
  </si>
  <si>
    <t>MacFarlane,Daniel E</t>
  </si>
  <si>
    <t>Mack,Alexis C</t>
  </si>
  <si>
    <t>Mack,Dominic J</t>
  </si>
  <si>
    <t>Mackall,Joeann</t>
  </si>
  <si>
    <t>Macken,John P</t>
  </si>
  <si>
    <t>Maddox,DeVaughn C</t>
  </si>
  <si>
    <t>Maddox,Gregory E</t>
  </si>
  <si>
    <t>Magaha Jr,John D</t>
  </si>
  <si>
    <t>MaGee,Evan C</t>
  </si>
  <si>
    <t>Maher,Kristoffer W</t>
  </si>
  <si>
    <t>Main,James M</t>
  </si>
  <si>
    <t>Majette,Jerry L</t>
  </si>
  <si>
    <t>Major Whiteford,Elise N</t>
  </si>
  <si>
    <t>Malamphy,David B</t>
  </si>
  <si>
    <t>Maldeis,Glenn J</t>
  </si>
  <si>
    <t>Mallory,Carl T</t>
  </si>
  <si>
    <t>Malone,Andrew A</t>
  </si>
  <si>
    <t>Malone,John P</t>
  </si>
  <si>
    <t>Manning,Cynthia S</t>
  </si>
  <si>
    <t>Manning,Derrick L</t>
  </si>
  <si>
    <t>Manning,Phillip F</t>
  </si>
  <si>
    <t>Manno,Jeffrey M</t>
  </si>
  <si>
    <t>Manz,Leonard C</t>
  </si>
  <si>
    <t>Maple,Gregory B</t>
  </si>
  <si>
    <t>Marani,Ryan A</t>
  </si>
  <si>
    <t>Marcellino,August F</t>
  </si>
  <si>
    <t>Marchanti,Aaron J</t>
  </si>
  <si>
    <t>Marchanti,Jonah D</t>
  </si>
  <si>
    <t>Marchanti,La'Desha B</t>
  </si>
  <si>
    <t>Marciszewski,Daryl J</t>
  </si>
  <si>
    <t>Margiotta,Keith R</t>
  </si>
  <si>
    <t>Marquez,Adrian</t>
  </si>
  <si>
    <t>Marr,Dana K</t>
  </si>
  <si>
    <t>Martin,Jonathan W</t>
  </si>
  <si>
    <t>Martin,Lambert J</t>
  </si>
  <si>
    <t>Martin,Marcus M</t>
  </si>
  <si>
    <t>Martin,Zakiayah</t>
  </si>
  <si>
    <t>Martinez,Elijah O</t>
  </si>
  <si>
    <t>Mason,Kanesha T</t>
  </si>
  <si>
    <t>Mason,Stephen A</t>
  </si>
  <si>
    <t>Mason,Tia S</t>
  </si>
  <si>
    <t>Mathe,Daniel T</t>
  </si>
  <si>
    <t>Mattox,Brandon C</t>
  </si>
  <si>
    <t>Matysek,Gregory A</t>
  </si>
  <si>
    <t>Matz,Christopher L</t>
  </si>
  <si>
    <t>Matz,James U</t>
  </si>
  <si>
    <t>Maurer,Mark T</t>
  </si>
  <si>
    <t>May,Kenneth W</t>
  </si>
  <si>
    <t>Mayfield,Patrick A</t>
  </si>
  <si>
    <t>Mayo,Jaida M</t>
  </si>
  <si>
    <t>Maze,Stephen K</t>
  </si>
  <si>
    <t>McArdle,Michael P</t>
  </si>
  <si>
    <t>McCafferty,James E</t>
  </si>
  <si>
    <t>McCarren,William L</t>
  </si>
  <si>
    <t>McCarthy,Jeffrey A</t>
  </si>
  <si>
    <t>McCarthy,Killian R</t>
  </si>
  <si>
    <t>McCartney,Steven K</t>
  </si>
  <si>
    <t>McCauley,Howard S</t>
  </si>
  <si>
    <t>McClung,Craig E</t>
  </si>
  <si>
    <t>McConnell,Mya J</t>
  </si>
  <si>
    <t>McCready,Anika</t>
  </si>
  <si>
    <t>McCrimmon,Gregory T</t>
  </si>
  <si>
    <t>McCullough,Eugene</t>
  </si>
  <si>
    <t>McCullough,Keonah</t>
  </si>
  <si>
    <t>McCutchen,Michele D</t>
  </si>
  <si>
    <t>McDaniel,Stephen A</t>
  </si>
  <si>
    <t>McDonald,Marina L</t>
  </si>
  <si>
    <t>McDonald,Thomas C</t>
  </si>
  <si>
    <t>McDowell,Timothy M</t>
  </si>
  <si>
    <t>McElyea,Randall M</t>
  </si>
  <si>
    <t>McGee,Alex M</t>
  </si>
  <si>
    <t>McGee,Derrick</t>
  </si>
  <si>
    <t>McGee,Ty r</t>
  </si>
  <si>
    <t>Mcghee,Tiffany M</t>
  </si>
  <si>
    <t>McGrath,Albert J</t>
  </si>
  <si>
    <t>McJilton,Alexander J</t>
  </si>
  <si>
    <t>McKay,Michael J</t>
  </si>
  <si>
    <t>McKenzie,Devin M</t>
  </si>
  <si>
    <t>McLean,Sheritha a</t>
  </si>
  <si>
    <t>Mclean,Tyonia T</t>
  </si>
  <si>
    <t>McLeod,Anthony G</t>
  </si>
  <si>
    <t>McMaster,John E</t>
  </si>
  <si>
    <t>McMillan,David B</t>
  </si>
  <si>
    <t>McMillen,Robert L</t>
  </si>
  <si>
    <t>Fire Emergency Serv Ins Supv</t>
  </si>
  <si>
    <t>McNair,Brandon</t>
  </si>
  <si>
    <t>McNair,Edward D</t>
  </si>
  <si>
    <t>McNeal,Bethany A</t>
  </si>
  <si>
    <t>McNeal,Evan R</t>
  </si>
  <si>
    <t>McNeill,Kenneth G</t>
  </si>
  <si>
    <t>McNulty,Joseph L</t>
  </si>
  <si>
    <t>McNutt,Scott B</t>
  </si>
  <si>
    <t>McQueen Bey,Jamin J</t>
  </si>
  <si>
    <t>McRoy-Gray,Rakiya N</t>
  </si>
  <si>
    <t>McTeer,Lin C</t>
  </si>
  <si>
    <t>Meadowcroft Jr,Jon C</t>
  </si>
  <si>
    <t>Medley,Ceasar R</t>
  </si>
  <si>
    <t>Meissner,Nathan P</t>
  </si>
  <si>
    <t>Mekins III,Joseph A</t>
  </si>
  <si>
    <t>Meleady,Jennifer L</t>
  </si>
  <si>
    <t>Melton,Emmanuel J</t>
  </si>
  <si>
    <t>Melvin,Marcus C</t>
  </si>
  <si>
    <t>Mende,Samuel A</t>
  </si>
  <si>
    <t>Mengel,Jeffrey S</t>
  </si>
  <si>
    <t>Menikheim,Joseph E</t>
  </si>
  <si>
    <t>Merchant,Dawntta</t>
  </si>
  <si>
    <t>Merchant,Maia D</t>
  </si>
  <si>
    <t>Merrill,Kacey N</t>
  </si>
  <si>
    <t>Merritt,Matthew L</t>
  </si>
  <si>
    <t>Messoria,Robert M</t>
  </si>
  <si>
    <t>Mewe-Pira,Oritse Jolomi O</t>
  </si>
  <si>
    <t>Meyers,Laura D</t>
  </si>
  <si>
    <t>Meyers,Michael C</t>
  </si>
  <si>
    <t>Miciche Jr,William P</t>
  </si>
  <si>
    <t>Middleton III,James K</t>
  </si>
  <si>
    <t>Miller,Cory D</t>
  </si>
  <si>
    <t>Miller,Daniel N</t>
  </si>
  <si>
    <t>Miller,James R</t>
  </si>
  <si>
    <t>Miller,John E</t>
  </si>
  <si>
    <t>Miller,Joseph A</t>
  </si>
  <si>
    <t>Miller,Karl V</t>
  </si>
  <si>
    <t>Miller,Marcus J</t>
  </si>
  <si>
    <t>Miller,Sha'Nika S</t>
  </si>
  <si>
    <t>Miller,Shawn K</t>
  </si>
  <si>
    <t>Millsap,Lovie J</t>
  </si>
  <si>
    <t>Minor,Alvester T</t>
  </si>
  <si>
    <t>Minutoli,Brian</t>
  </si>
  <si>
    <t>Mitchell Jr,Ira L</t>
  </si>
  <si>
    <t>Mitchell,Corbin T</t>
  </si>
  <si>
    <t>Mitcheltree Jr,John R</t>
  </si>
  <si>
    <t>Miter,Jacob</t>
  </si>
  <si>
    <t>Mitz,Lacoya J</t>
  </si>
  <si>
    <t>Mizak,Matthew J</t>
  </si>
  <si>
    <t>Mizurak,Alex</t>
  </si>
  <si>
    <t>Molino,Scott A</t>
  </si>
  <si>
    <t>Monroe,Megan A</t>
  </si>
  <si>
    <t>Montague,David D</t>
  </si>
  <si>
    <t>Montella,Robert W</t>
  </si>
  <si>
    <t>Montgomery,Christopher M</t>
  </si>
  <si>
    <t>Montgomery,Donald T</t>
  </si>
  <si>
    <t>Montgomery,Gia M</t>
  </si>
  <si>
    <t>Montgomery,Kayode A</t>
  </si>
  <si>
    <t>Montgomery,Michael A</t>
  </si>
  <si>
    <t>Moore Jr,Thomas D</t>
  </si>
  <si>
    <t>Moore,Barbara</t>
  </si>
  <si>
    <t>Moore,Jason T</t>
  </si>
  <si>
    <t>Moore,Nathaniel D</t>
  </si>
  <si>
    <t>Moore,Shawnetta Y</t>
  </si>
  <si>
    <t>Morales,Michael D</t>
  </si>
  <si>
    <t>Morgan,Lee R</t>
  </si>
  <si>
    <t>Morgan,Terry J</t>
  </si>
  <si>
    <t>Morris Jr,Charles R</t>
  </si>
  <si>
    <t>Morris Jr,Tyrone N</t>
  </si>
  <si>
    <t>Morris,John R</t>
  </si>
  <si>
    <t>Morrison,Matthew R</t>
  </si>
  <si>
    <t>Morrow,James W</t>
  </si>
  <si>
    <t>Mosca,Kevin M</t>
  </si>
  <si>
    <t>Moseley,Travis E</t>
  </si>
  <si>
    <t>Mrgan,Stefan L</t>
  </si>
  <si>
    <t>Mudra,Charles</t>
  </si>
  <si>
    <t>Mueller,Charles W</t>
  </si>
  <si>
    <t>Mueller,Russell W</t>
  </si>
  <si>
    <t>Muhammad,Nurideen I</t>
  </si>
  <si>
    <t>Muhly,Derek A</t>
  </si>
  <si>
    <t>Mui,Alex T</t>
  </si>
  <si>
    <t>Mullen,Dwayne C</t>
  </si>
  <si>
    <t>Mullen,James J</t>
  </si>
  <si>
    <t>Mullin,Robert R</t>
  </si>
  <si>
    <t>Mullins,Gregory R</t>
  </si>
  <si>
    <t>Mundy,Bart A</t>
  </si>
  <si>
    <t>Murphy,Niklaus C</t>
  </si>
  <si>
    <t>Murphy,Patrick E</t>
  </si>
  <si>
    <t>Murphy,Ryan T</t>
  </si>
  <si>
    <t>Murphy,William B</t>
  </si>
  <si>
    <t>Murray IV,Richard J</t>
  </si>
  <si>
    <t>Murray,Bradley M</t>
  </si>
  <si>
    <t>Murray,James A</t>
  </si>
  <si>
    <t>Murray,Logan R</t>
  </si>
  <si>
    <t>Murray,Maria P</t>
  </si>
  <si>
    <t>Muth,Jennifer A</t>
  </si>
  <si>
    <t>Myers,Aimee E</t>
  </si>
  <si>
    <t>Myers,Timothy L</t>
  </si>
  <si>
    <t>Myrick,Sharonda S</t>
  </si>
  <si>
    <t>Narvell Jr,Frank J</t>
  </si>
  <si>
    <t>Naylor,Carrie L</t>
  </si>
  <si>
    <t>Neal,Patricia J</t>
  </si>
  <si>
    <t>Neaves,Percy L</t>
  </si>
  <si>
    <t>Neidig,Robert W</t>
  </si>
  <si>
    <t>Neill,Bernice C</t>
  </si>
  <si>
    <t>Neisser,James A</t>
  </si>
  <si>
    <t>Neisser,Jason A</t>
  </si>
  <si>
    <t>Nelson,Gregory W</t>
  </si>
  <si>
    <t>Nelson,Michael A</t>
  </si>
  <si>
    <t>Nelson,Rodney T</t>
  </si>
  <si>
    <t>Neuberger,John V</t>
  </si>
  <si>
    <t>Neutzel,Jeffrey C</t>
  </si>
  <si>
    <t>New,Dale H</t>
  </si>
  <si>
    <t>Nickerson,Michael L</t>
  </si>
  <si>
    <t>Nickoles,James A</t>
  </si>
  <si>
    <t>Nicol,Evelyn A</t>
  </si>
  <si>
    <t>Nine Jr,Robert I</t>
  </si>
  <si>
    <t>Nisevic,Damjan T</t>
  </si>
  <si>
    <t>Nitz,Paul G</t>
  </si>
  <si>
    <t>Nixon,Thomas D</t>
  </si>
  <si>
    <t>Noah,John E</t>
  </si>
  <si>
    <t>Fire Emergency Serv Instru</t>
  </si>
  <si>
    <t>Noble,Jonathan R</t>
  </si>
  <si>
    <t>Nocar IV,Joseph J</t>
  </si>
  <si>
    <t>Nolan,Ryan T</t>
  </si>
  <si>
    <t>Nordvik,Shane O</t>
  </si>
  <si>
    <t>Norman,Kelsey R</t>
  </si>
  <si>
    <t>Norman,William</t>
  </si>
  <si>
    <t>Nosek,Thomas G</t>
  </si>
  <si>
    <t>Nott,Daniel L</t>
  </si>
  <si>
    <t>Novack,Jeffrey M</t>
  </si>
  <si>
    <t>Novack,Scott A</t>
  </si>
  <si>
    <t>Novak Jr,Paul M</t>
  </si>
  <si>
    <t>Novak,Casey M</t>
  </si>
  <si>
    <t>Novak,Courtney L</t>
  </si>
  <si>
    <t>Nowakowski,Jacob N</t>
  </si>
  <si>
    <t>Nowowiejski,Wayne D</t>
  </si>
  <si>
    <t>Nunn,Whitney E</t>
  </si>
  <si>
    <t>Nye,Kyle M</t>
  </si>
  <si>
    <t>O'Connor,Michael J</t>
  </si>
  <si>
    <t>O'Connor,Patrick M</t>
  </si>
  <si>
    <t>Odell,Elizabeth A</t>
  </si>
  <si>
    <t>Odle,Michael V</t>
  </si>
  <si>
    <t>Odle,Robert C</t>
  </si>
  <si>
    <t>Odom,Robinette</t>
  </si>
  <si>
    <t>Ogunyoyin,Foluke I</t>
  </si>
  <si>
    <t>Olaguer,Ryan L</t>
  </si>
  <si>
    <t>Oles,Anthony J</t>
  </si>
  <si>
    <t>Oliver,Anthony J</t>
  </si>
  <si>
    <t>Oliver,Darrell A</t>
  </si>
  <si>
    <t>Oliver,James L</t>
  </si>
  <si>
    <t>Olsen,David</t>
  </si>
  <si>
    <t>Olson,Tyler K</t>
  </si>
  <si>
    <t>Omalley,David J</t>
  </si>
  <si>
    <t>Ordun,Andrew W</t>
  </si>
  <si>
    <t>Osei-Bonsu,Towanda L</t>
  </si>
  <si>
    <t>Osterhoudt,Jayson L</t>
  </si>
  <si>
    <t>Overby,Stacy R</t>
  </si>
  <si>
    <t>Overstreet,Richard A</t>
  </si>
  <si>
    <t>Owen,Alan L</t>
  </si>
  <si>
    <t>Owens Jr,Edward G</t>
  </si>
  <si>
    <t>Owens,Eric F</t>
  </si>
  <si>
    <t>Paillett,Tamara R</t>
  </si>
  <si>
    <t>Pallante,Andrew D</t>
  </si>
  <si>
    <t>Palmer III,Robert I</t>
  </si>
  <si>
    <t>Palmer,Michael A</t>
  </si>
  <si>
    <t>Pangborn,Mark A</t>
  </si>
  <si>
    <t>Parker III,Richard F</t>
  </si>
  <si>
    <t>Parker Jr,Leon L</t>
  </si>
  <si>
    <t>Parker,Alesha D</t>
  </si>
  <si>
    <t>Parker,Brandon M</t>
  </si>
  <si>
    <t>Parker,John F</t>
  </si>
  <si>
    <t>Parks,Brian M</t>
  </si>
  <si>
    <t>Parr,David B</t>
  </si>
  <si>
    <t>Parrott,Scott B</t>
  </si>
  <si>
    <t>Parsons,Linda E</t>
  </si>
  <si>
    <t>Pasquali,Carl J</t>
  </si>
  <si>
    <t>Patillo,Sharon A</t>
  </si>
  <si>
    <t>Patterson,Dylan</t>
  </si>
  <si>
    <t>Patterson,Jesse A</t>
  </si>
  <si>
    <t>Patterson,Robert L</t>
  </si>
  <si>
    <t>Paulus,Stephen G</t>
  </si>
  <si>
    <t>Paxton Jr,Robert I</t>
  </si>
  <si>
    <t>Paxton,Marcus S</t>
  </si>
  <si>
    <t>Payton,Sally F</t>
  </si>
  <si>
    <t>Pearson,Leavy O</t>
  </si>
  <si>
    <t>Pendleton,Cameron D</t>
  </si>
  <si>
    <t>Perez Jr,Angel D</t>
  </si>
  <si>
    <t>Perkins,Timothy D</t>
  </si>
  <si>
    <t>Perry,Marcia A</t>
  </si>
  <si>
    <t>Peters,Christopher T</t>
  </si>
  <si>
    <t>Peters,Vernee P</t>
  </si>
  <si>
    <t>Peterson,James R</t>
  </si>
  <si>
    <t>Peth,Douglas C</t>
  </si>
  <si>
    <t>Pettis,Dennis A</t>
  </si>
  <si>
    <t>Petz,Brian J</t>
  </si>
  <si>
    <t>Pfoutz,Robert S</t>
  </si>
  <si>
    <t>Philavanh,Harry</t>
  </si>
  <si>
    <t>Phillips,Russell J</t>
  </si>
  <si>
    <t>Pickett,Stephen A</t>
  </si>
  <si>
    <t>Pieffer,Ryan M</t>
  </si>
  <si>
    <t>Pike,Jamie M</t>
  </si>
  <si>
    <t>Pinkney,Carlton G</t>
  </si>
  <si>
    <t>Pitts,James C</t>
  </si>
  <si>
    <t>Platek,Mark P</t>
  </si>
  <si>
    <t>Plumley,Aaron K</t>
  </si>
  <si>
    <t>Plunkett,Janet C</t>
  </si>
  <si>
    <t>Polanowski,Daniel A</t>
  </si>
  <si>
    <t>Polomski,Adam L</t>
  </si>
  <si>
    <t>Poole,Christopher M</t>
  </si>
  <si>
    <t>Poole,Timothy F</t>
  </si>
  <si>
    <t>Pope,Joshua D</t>
  </si>
  <si>
    <t>Potteiger,James R</t>
  </si>
  <si>
    <t>Potts,Derrick L</t>
  </si>
  <si>
    <t>Powder,Christine M</t>
  </si>
  <si>
    <t>Powell,Kenneth L</t>
  </si>
  <si>
    <t>Pratt,Rashad J</t>
  </si>
  <si>
    <t>Price,Gene A</t>
  </si>
  <si>
    <t>Price,Michael C</t>
  </si>
  <si>
    <t>Prievo,Dustin M</t>
  </si>
  <si>
    <t>Prout,Christine P</t>
  </si>
  <si>
    <t>Prugar,Paul A</t>
  </si>
  <si>
    <t>Pryor,Domonique L</t>
  </si>
  <si>
    <t>Fire Operations Aide Supp ALS</t>
  </si>
  <si>
    <t>Ptak,Alexis C</t>
  </si>
  <si>
    <t>Pugliese,Mark J</t>
  </si>
  <si>
    <t>Pulley,Christian N</t>
  </si>
  <si>
    <t>Pulley,Danielle O</t>
  </si>
  <si>
    <t>Pulley,Dierra D</t>
  </si>
  <si>
    <t>Quarles,Gerald A</t>
  </si>
  <si>
    <t>Quarles,Roslyn D</t>
  </si>
  <si>
    <t>Queen,Ellery V</t>
  </si>
  <si>
    <t>Quick,Christopher L</t>
  </si>
  <si>
    <t>Quinn,Timothy S</t>
  </si>
  <si>
    <t>Raab Jr,Ronald J</t>
  </si>
  <si>
    <t>Raab,William R</t>
  </si>
  <si>
    <t>Raab-Carter,Linda A</t>
  </si>
  <si>
    <t>Rakoski,Suzanna K</t>
  </si>
  <si>
    <t>Randolph,Tiffany F</t>
  </si>
  <si>
    <t>Rascoe,Raven L</t>
  </si>
  <si>
    <t>Ray,Wanda J</t>
  </si>
  <si>
    <t>Ready,Derrick L</t>
  </si>
  <si>
    <t>Red,Ryan M</t>
  </si>
  <si>
    <t>Redd Jr,Roy C</t>
  </si>
  <si>
    <t>Redd,Donald</t>
  </si>
  <si>
    <t>Reddick,Tenea L</t>
  </si>
  <si>
    <t>Reed,Michael A</t>
  </si>
  <si>
    <t>Reed,Patrick S</t>
  </si>
  <si>
    <t>Reilly,Sean C</t>
  </si>
  <si>
    <t>Reisinger,Eric A</t>
  </si>
  <si>
    <t>Remeikis,Daniel L</t>
  </si>
  <si>
    <t>Renshaw,Brenda A</t>
  </si>
  <si>
    <t>Reynolds,Mitchell R</t>
  </si>
  <si>
    <t>Richards,Bridget L</t>
  </si>
  <si>
    <t>Richardson,Jason C</t>
  </si>
  <si>
    <t>Richardson,Jerrod K</t>
  </si>
  <si>
    <t>Richardson,Kori M</t>
  </si>
  <si>
    <t>Richardson,Kymberly R</t>
  </si>
  <si>
    <t>Richmond,Brandi</t>
  </si>
  <si>
    <t>Riddell,Shawn C</t>
  </si>
  <si>
    <t>Rider,Keith T</t>
  </si>
  <si>
    <t>Riggin,Justin M</t>
  </si>
  <si>
    <t>Riles,Drayton T</t>
  </si>
  <si>
    <t>Riley Jr,Robert J</t>
  </si>
  <si>
    <t>Riley,Aaron A</t>
  </si>
  <si>
    <t>Riley,Gary M</t>
  </si>
  <si>
    <t>Riley,Macey L</t>
  </si>
  <si>
    <t>Rinaldo,Dillon J</t>
  </si>
  <si>
    <t>Rinehart,Arthur S</t>
  </si>
  <si>
    <t>Ritmiller,Jeremy R</t>
  </si>
  <si>
    <t>Rivers,Renee C</t>
  </si>
  <si>
    <t>Rizzuto,Chad J</t>
  </si>
  <si>
    <t>Robbins,Seth M</t>
  </si>
  <si>
    <t>Robinson Jr,Wayne T</t>
  </si>
  <si>
    <t>Staff Aide to the Fire Chief</t>
  </si>
  <si>
    <t>Robinson,Alvin V</t>
  </si>
  <si>
    <t>Robinson,Carl T</t>
  </si>
  <si>
    <t>Robinson,Tyrone C</t>
  </si>
  <si>
    <t>Rock,Kevin P</t>
  </si>
  <si>
    <t>Rodgers,Patrick M</t>
  </si>
  <si>
    <t>Rodriguez,Hector R</t>
  </si>
  <si>
    <t>Rodriguez,Juan C</t>
  </si>
  <si>
    <t>Rogers,Brian W</t>
  </si>
  <si>
    <t>Rogers,Todd J</t>
  </si>
  <si>
    <t>Roles,Danaye M</t>
  </si>
  <si>
    <t>Rondholz,Christopher W</t>
  </si>
  <si>
    <t>Rosenberger,Stephen C</t>
  </si>
  <si>
    <t>Ross Jr,Clarence L</t>
  </si>
  <si>
    <t>Ross,Eric L</t>
  </si>
  <si>
    <t>Ross,Landon T</t>
  </si>
  <si>
    <t>Roth,Brian A</t>
  </si>
  <si>
    <t>Roth,Heather G</t>
  </si>
  <si>
    <t>Roy III,Robert C</t>
  </si>
  <si>
    <t>Roy,Sharon R</t>
  </si>
  <si>
    <t>Rozankowski,Jonathan</t>
  </si>
  <si>
    <t>Rucker,Dana A</t>
  </si>
  <si>
    <t>Rudasill,Michael E</t>
  </si>
  <si>
    <t>Ruff IV,Frederick C</t>
  </si>
  <si>
    <t>Ruff,Mark T</t>
  </si>
  <si>
    <t>Rumber Jr,David S</t>
  </si>
  <si>
    <t>Runge,Brian J</t>
  </si>
  <si>
    <t>Runkles,Ian M</t>
  </si>
  <si>
    <t>Russell,Allen A</t>
  </si>
  <si>
    <t>Russell,Stephen W</t>
  </si>
  <si>
    <t>Russo,Joseph A</t>
  </si>
  <si>
    <t>Ryan,David A</t>
  </si>
  <si>
    <t>Ryan,Erik R</t>
  </si>
  <si>
    <t>Ryan,Kevin W</t>
  </si>
  <si>
    <t>Ryan,Mark R</t>
  </si>
  <si>
    <t>Ryan,Meaghan</t>
  </si>
  <si>
    <t>Samios Uy,Eric B</t>
  </si>
  <si>
    <t>Samios-Uy,Makani C</t>
  </si>
  <si>
    <t>Sampson,Jon K</t>
  </si>
  <si>
    <t>Sampson,Nathan A</t>
  </si>
  <si>
    <t>Samson,Andrew C</t>
  </si>
  <si>
    <t>Samuels,Jennell T</t>
  </si>
  <si>
    <t>Samuels,Kenyonna T</t>
  </si>
  <si>
    <t>Sanders,Chrystel G</t>
  </si>
  <si>
    <t>Sanders,Geoff J</t>
  </si>
  <si>
    <t>Sanner,Kenneth C</t>
  </si>
  <si>
    <t>Santmyer III,Charles W</t>
  </si>
  <si>
    <t>Sauder,Benjamin G</t>
  </si>
  <si>
    <t>Savakinas,Jeffrey M</t>
  </si>
  <si>
    <t>Savino,David E</t>
  </si>
  <si>
    <t>Sawyer,Anissa M</t>
  </si>
  <si>
    <t>Saylor,Matthew M</t>
  </si>
  <si>
    <t>Scaggs,Jason B</t>
  </si>
  <si>
    <t>Scarboro,Sean T</t>
  </si>
  <si>
    <t>Scardina,Stacy A</t>
  </si>
  <si>
    <t>Scelsi Jr.,Michael R</t>
  </si>
  <si>
    <t>Schaefer,Andrew P</t>
  </si>
  <si>
    <t>Schaeffer,Matthew W</t>
  </si>
  <si>
    <t>Schaeffer,Russell M</t>
  </si>
  <si>
    <t>Schafer Jr,Donald J</t>
  </si>
  <si>
    <t>Scharf,Lenore J</t>
  </si>
  <si>
    <t>Schier,Amy A</t>
  </si>
  <si>
    <t>Schildhauer III,Clarence H</t>
  </si>
  <si>
    <t>Schley,Michael F</t>
  </si>
  <si>
    <t>Schnell,Michael R</t>
  </si>
  <si>
    <t>Schreiber,Beau G</t>
  </si>
  <si>
    <t>Schroen,George E</t>
  </si>
  <si>
    <t>Schultz,Arnold B</t>
  </si>
  <si>
    <t>Schultz,Jason M</t>
  </si>
  <si>
    <t>Schwing,Jeffrey M</t>
  </si>
  <si>
    <t>Scott Jr,James E</t>
  </si>
  <si>
    <t>Scott Jr,Phillip L</t>
  </si>
  <si>
    <t>Scott,Brian D</t>
  </si>
  <si>
    <t>Scott,Devon D</t>
  </si>
  <si>
    <t>Scott,Dominique D</t>
  </si>
  <si>
    <t>Scovens,Thomas A</t>
  </si>
  <si>
    <t>Scroggins,Mark D</t>
  </si>
  <si>
    <t>Seaman,Justin N</t>
  </si>
  <si>
    <t>Sears,Charles J</t>
  </si>
  <si>
    <t>Segal,Brett J</t>
  </si>
  <si>
    <t>Seitz,Andrew A</t>
  </si>
  <si>
    <t>Sellars,Ledda M</t>
  </si>
  <si>
    <t>Serrin,Craig A</t>
  </si>
  <si>
    <t>Session Jr,Reginald L</t>
  </si>
  <si>
    <t>Sevier,Justin C</t>
  </si>
  <si>
    <t>Shaffer,Joshua A</t>
  </si>
  <si>
    <t>Shaffer,Marybeth</t>
  </si>
  <si>
    <t>Shaffer,Nicholas J</t>
  </si>
  <si>
    <t>Shaheedpeace,Ameer M</t>
  </si>
  <si>
    <t>Shaver Jr,John M</t>
  </si>
  <si>
    <t>Shea,Padraic W</t>
  </si>
  <si>
    <t>Shedlock,Michael S</t>
  </si>
  <si>
    <t>Sheffield,William A</t>
  </si>
  <si>
    <t>Sheppard,Robert S</t>
  </si>
  <si>
    <t>Sheridan Sr,Quincy L</t>
  </si>
  <si>
    <t>Shiloh,Laura A</t>
  </si>
  <si>
    <t>Shiloh,Michael P</t>
  </si>
  <si>
    <t>Shin,Noah D</t>
  </si>
  <si>
    <t>Shindledecker,Larry N</t>
  </si>
  <si>
    <t>Shockney,Anthony V</t>
  </si>
  <si>
    <t>Shockney,Steven A</t>
  </si>
  <si>
    <t>Shoop,David L</t>
  </si>
  <si>
    <t>Short,Kristian R</t>
  </si>
  <si>
    <t>Siegel,Gustav G</t>
  </si>
  <si>
    <t>Fire Apparatus Officer ALS</t>
  </si>
  <si>
    <t>Silver,Eulalia A</t>
  </si>
  <si>
    <t>Simmons,Aaron R</t>
  </si>
  <si>
    <t>Simmons,Michael R</t>
  </si>
  <si>
    <t>Simon,Angel F</t>
  </si>
  <si>
    <t>Simonds,Robert T</t>
  </si>
  <si>
    <t>Simpkins Jr,Brian G</t>
  </si>
  <si>
    <t>Singleton,Wendell E</t>
  </si>
  <si>
    <t>Sinnott,Timothy P</t>
  </si>
  <si>
    <t>Sipes,Steven M</t>
  </si>
  <si>
    <t>Skinner,Blair K</t>
  </si>
  <si>
    <t>Fire Press Officer</t>
  </si>
  <si>
    <t>Skinner,Lashon R</t>
  </si>
  <si>
    <t>Skinner,Thomas A</t>
  </si>
  <si>
    <t>Sloan,Daniel J</t>
  </si>
  <si>
    <t>Sloan,Pheloe K</t>
  </si>
  <si>
    <t>Small,Donshella T</t>
  </si>
  <si>
    <t>Smallwood,Elisa D</t>
  </si>
  <si>
    <t>Smart,Lawrence F</t>
  </si>
  <si>
    <t>Smart,Simone</t>
  </si>
  <si>
    <t>Smearman,Edward A</t>
  </si>
  <si>
    <t>Smith II,Raymond L</t>
  </si>
  <si>
    <t>Smith Jr,Gerard F</t>
  </si>
  <si>
    <t>Smith,Adrian M</t>
  </si>
  <si>
    <t>Smith,Amy S</t>
  </si>
  <si>
    <t>Smith,Anthony R</t>
  </si>
  <si>
    <t>Smith,Casey M</t>
  </si>
  <si>
    <t>Smith,Cephus</t>
  </si>
  <si>
    <t>Smith,Chanelle A</t>
  </si>
  <si>
    <t>Smith,Christopher</t>
  </si>
  <si>
    <t>Smith,Dayvon M</t>
  </si>
  <si>
    <t>Smith,Hiram L</t>
  </si>
  <si>
    <t>Smith,James J</t>
  </si>
  <si>
    <t>Smith,Jessica M</t>
  </si>
  <si>
    <t>Smith,Joshua P</t>
  </si>
  <si>
    <t>Smith,Linda V</t>
  </si>
  <si>
    <t>Smith,Michelle R</t>
  </si>
  <si>
    <t>Smith,Patricia L</t>
  </si>
  <si>
    <t>Smith,Sean W</t>
  </si>
  <si>
    <t>Smith,Stephen C</t>
  </si>
  <si>
    <t>Smith,Theresa</t>
  </si>
  <si>
    <t>Smothers,Charles M</t>
  </si>
  <si>
    <t>Smythers,William R</t>
  </si>
  <si>
    <t>Snow,Charles T</t>
  </si>
  <si>
    <t>Snowden,Linda G</t>
  </si>
  <si>
    <t>Snyder,Derrick J</t>
  </si>
  <si>
    <t>Snyder,Frank A</t>
  </si>
  <si>
    <t>Sochrin,Jason A</t>
  </si>
  <si>
    <t>Sorenson,Christine A</t>
  </si>
  <si>
    <t>Sorrell,Ethan D</t>
  </si>
  <si>
    <t>Soucy,Robb S</t>
  </si>
  <si>
    <t>Spencer,Antoine L</t>
  </si>
  <si>
    <t>Spencer,Clarence W</t>
  </si>
  <si>
    <t>Spencer,Michael C</t>
  </si>
  <si>
    <t>Spencer,Tyuana R</t>
  </si>
  <si>
    <t>Fire Lieutenant Safety &amp; Risk</t>
  </si>
  <si>
    <t>Spicer,David L</t>
  </si>
  <si>
    <t>Spielman,Timothy M</t>
  </si>
  <si>
    <t>Spina,Brian T</t>
  </si>
  <si>
    <t>Spinelli,Neil A</t>
  </si>
  <si>
    <t>Spiver,Mario A</t>
  </si>
  <si>
    <t>Spriggs,Andre J</t>
  </si>
  <si>
    <t>St Hill,Lakisha C</t>
  </si>
  <si>
    <t>Stafford,Jarrett A</t>
  </si>
  <si>
    <t>Stagliano,Joseph G</t>
  </si>
  <si>
    <t>Stallings,Daniel E</t>
  </si>
  <si>
    <t>Stalnaker,Paul J</t>
  </si>
  <si>
    <t>Stamm,Walter M</t>
  </si>
  <si>
    <t>Stanfield II,Walter S</t>
  </si>
  <si>
    <t>Stanley,Jason S</t>
  </si>
  <si>
    <t>Starrs,Thomas D</t>
  </si>
  <si>
    <t>Stasko,Bryan A</t>
  </si>
  <si>
    <t>Stasko,Kenneth J</t>
  </si>
  <si>
    <t>Steele,Joseph D</t>
  </si>
  <si>
    <t>Steele,Matthew M</t>
  </si>
  <si>
    <t>Steen,Nicholas P</t>
  </si>
  <si>
    <t>Stefany,Nicholas B</t>
  </si>
  <si>
    <t>Steger Jr,Roger A</t>
  </si>
  <si>
    <t>Stephens,Kyle M</t>
  </si>
  <si>
    <t>Stephens,Vernon J</t>
  </si>
  <si>
    <t>Stern,Raymond A</t>
  </si>
  <si>
    <t>Stevens,Jason</t>
  </si>
  <si>
    <t>Stewart,Anthony J</t>
  </si>
  <si>
    <t>Stewart,Dante P</t>
  </si>
  <si>
    <t>Stewart,Joseph A</t>
  </si>
  <si>
    <t>Stewart,Matthew R</t>
  </si>
  <si>
    <t>Stewart,Shawn D</t>
  </si>
  <si>
    <t>Stoakley,Jamile A</t>
  </si>
  <si>
    <t>Stokes-Harris,Nicole M</t>
  </si>
  <si>
    <t>Stoltz,Gary A</t>
  </si>
  <si>
    <t>Stone,Steven D</t>
  </si>
  <si>
    <t>Stracke,Joseph W</t>
  </si>
  <si>
    <t>Straughn,Donald L</t>
  </si>
  <si>
    <t>Strauss,Gabrielle A</t>
  </si>
  <si>
    <t>Strausser,Brandon</t>
  </si>
  <si>
    <t>Street,Aaron C</t>
  </si>
  <si>
    <t>Stromberg,Nicholas J</t>
  </si>
  <si>
    <t>Stroup,David M</t>
  </si>
  <si>
    <t>Strouse,Edward A</t>
  </si>
  <si>
    <t>Strozykowski,Kevin M</t>
  </si>
  <si>
    <t>Stultz,Steven W</t>
  </si>
  <si>
    <t>Sullivan,Darren J</t>
  </si>
  <si>
    <t>Sullivan,Paul E</t>
  </si>
  <si>
    <t>Surdel,Phillip J</t>
  </si>
  <si>
    <t>Sutton,Simika N</t>
  </si>
  <si>
    <t>Svehla,Charles S</t>
  </si>
  <si>
    <t>Swab,Andrew B</t>
  </si>
  <si>
    <t>Swann,Michael A</t>
  </si>
  <si>
    <t>Swann,Peter B</t>
  </si>
  <si>
    <t>Swartz,Ryan C</t>
  </si>
  <si>
    <t>Sweeney,Michael P</t>
  </si>
  <si>
    <t>Swindle,Joseph P</t>
  </si>
  <si>
    <t>Swindle,Keith D</t>
  </si>
  <si>
    <t>Sympton,Makada A</t>
  </si>
  <si>
    <t>Tabor,Edward A</t>
  </si>
  <si>
    <t>Taft,Earl F</t>
  </si>
  <si>
    <t>Talley Jr,Larry M</t>
  </si>
  <si>
    <t>Tamberino,Joseph C</t>
  </si>
  <si>
    <t>Tamburro,David M</t>
  </si>
  <si>
    <t>Taylor Jr,William R</t>
  </si>
  <si>
    <t>Taylor,Derek D</t>
  </si>
  <si>
    <t>Taylor,Douglas S</t>
  </si>
  <si>
    <t>Taylor,Jason H</t>
  </si>
  <si>
    <t>Taylor,Jenell N</t>
  </si>
  <si>
    <t>Taylor,Joshua F</t>
  </si>
  <si>
    <t>Taylor,Kenneth R</t>
  </si>
  <si>
    <t>Taylor,Marc A</t>
  </si>
  <si>
    <t>Taylor,Maurice L</t>
  </si>
  <si>
    <t>Taylor,Patrick A</t>
  </si>
  <si>
    <t>Taylor,Robert S</t>
  </si>
  <si>
    <t>Taylor,Terrell</t>
  </si>
  <si>
    <t>Taylor,William W</t>
  </si>
  <si>
    <t>Taylor-Free,Alyssa W</t>
  </si>
  <si>
    <t>Terry,Michael J</t>
  </si>
  <si>
    <t>Thatcher,Chad A</t>
  </si>
  <si>
    <t>Theodoropoulos,Timothy D</t>
  </si>
  <si>
    <t>Theodoroy,George K</t>
  </si>
  <si>
    <t>Fire Operations Aide</t>
  </si>
  <si>
    <t>Thibou,Raylene G</t>
  </si>
  <si>
    <t>Thomas Jr,Frank</t>
  </si>
  <si>
    <t>Thomas,Antaneia N</t>
  </si>
  <si>
    <t>Thomas,Ariel N</t>
  </si>
  <si>
    <t>Thomas,Barbara B</t>
  </si>
  <si>
    <t>Thomas,Daniel P</t>
  </si>
  <si>
    <t>Thomas,Douglas C</t>
  </si>
  <si>
    <t>Thomas,Jeremy C</t>
  </si>
  <si>
    <t>Thomas,Jessica L</t>
  </si>
  <si>
    <t>Thomas,Kelly W</t>
  </si>
  <si>
    <t>Thomas,Kirk E</t>
  </si>
  <si>
    <t>Thomas,Nathaniel</t>
  </si>
  <si>
    <t>Thomas,William A</t>
  </si>
  <si>
    <t>Thomas-Azud,Luke M</t>
  </si>
  <si>
    <t>Thompson Jr,Lamont M</t>
  </si>
  <si>
    <t>Thompson,Daniel C</t>
  </si>
  <si>
    <t>Thompson,Dean C</t>
  </si>
  <si>
    <t>Thompson,Emmanuel I</t>
  </si>
  <si>
    <t>Thompson,Mackenzie P</t>
  </si>
  <si>
    <t>Thompson,Valecia</t>
  </si>
  <si>
    <t>Thompson,Zachary B</t>
  </si>
  <si>
    <t>Thorpe Jr,Michael A</t>
  </si>
  <si>
    <t>Thorpe,Shonnie E</t>
  </si>
  <si>
    <t>Thrower,Marvin E</t>
  </si>
  <si>
    <t>Thurlow,Joseph L</t>
  </si>
  <si>
    <t>Thurman,Avery L</t>
  </si>
  <si>
    <t>Thursby Jr,John E</t>
  </si>
  <si>
    <t>Tildon,Janiqua D</t>
  </si>
  <si>
    <t>Tildon,Tavon C</t>
  </si>
  <si>
    <t>Tilley,Sedonia R</t>
  </si>
  <si>
    <t>Timmons,Mozette D</t>
  </si>
  <si>
    <t>Tingler,Anthony T</t>
  </si>
  <si>
    <t>Toleson,Sean M</t>
  </si>
  <si>
    <t>Tonnessen,William E</t>
  </si>
  <si>
    <t>Torres,Julie I</t>
  </si>
  <si>
    <t>Torres,Prudence D</t>
  </si>
  <si>
    <t>Tosh,Jeffery A</t>
  </si>
  <si>
    <t>Tosh,Thomas P</t>
  </si>
  <si>
    <t>Toskes,Gary F</t>
  </si>
  <si>
    <t>Touse,Matthew R</t>
  </si>
  <si>
    <t>Townsend,Keith W</t>
  </si>
  <si>
    <t>Tracey,Mark C</t>
  </si>
  <si>
    <t>Triaca-Puller,Jennifer A</t>
  </si>
  <si>
    <t>Tricarico,Tristan S</t>
  </si>
  <si>
    <t>Triplett,Craig A</t>
  </si>
  <si>
    <t>Triplin,Valerie</t>
  </si>
  <si>
    <t>Trovinger,Ross K</t>
  </si>
  <si>
    <t>Troy,Anthony M</t>
  </si>
  <si>
    <t>Troy,Shannon E</t>
  </si>
  <si>
    <t>Trunk,Shaun M</t>
  </si>
  <si>
    <t>Tudor Jr,Vernon G</t>
  </si>
  <si>
    <t>Turner,Arnold R</t>
  </si>
  <si>
    <t>Turner,Jason R</t>
  </si>
  <si>
    <t>Turner,Jessica L</t>
  </si>
  <si>
    <t>Turrentine,Derrick J</t>
  </si>
  <si>
    <t>Tweedy,Simone C</t>
  </si>
  <si>
    <t>Tynes,Nicole S</t>
  </si>
  <si>
    <t>Tyson Jr,Tyler J</t>
  </si>
  <si>
    <t>Tyson,Eyvette</t>
  </si>
  <si>
    <t>Tyson,Vincent R</t>
  </si>
  <si>
    <t>Uhlhorn,Timothy S</t>
  </si>
  <si>
    <t>Underwood,Lori L</t>
  </si>
  <si>
    <t>Uroza,Magali</t>
  </si>
  <si>
    <t>Urquhart,Darren T</t>
  </si>
  <si>
    <t>Uttenreither III,Charles L</t>
  </si>
  <si>
    <t>Van Dommelen Jr,Kenneth W</t>
  </si>
  <si>
    <t>Van Gelder,Jacob D</t>
  </si>
  <si>
    <t>Van Suetendael,Ryan E</t>
  </si>
  <si>
    <t>Vernon,Andrew M</t>
  </si>
  <si>
    <t>Vienna,Ricky L</t>
  </si>
  <si>
    <t>Vines,Kenneth R</t>
  </si>
  <si>
    <t>Vitak,Anthony J</t>
  </si>
  <si>
    <t>Vodarick,James A</t>
  </si>
  <si>
    <t>Von Berger,Eugene</t>
  </si>
  <si>
    <t>Waajid,Abdul R</t>
  </si>
  <si>
    <t>Wade,Joe S</t>
  </si>
  <si>
    <t>Wagenfuehr,Michelle L</t>
  </si>
  <si>
    <t>Wagner,Mark W</t>
  </si>
  <si>
    <t>Wagner,Sherry A</t>
  </si>
  <si>
    <t>Walker,Brian T</t>
  </si>
  <si>
    <t>Walker,Charlene A</t>
  </si>
  <si>
    <t>Walker,Tonya P</t>
  </si>
  <si>
    <t>Wallace,Antonio A</t>
  </si>
  <si>
    <t>Wallace,James W</t>
  </si>
  <si>
    <t>Walsh,Jeffrey A</t>
  </si>
  <si>
    <t>Walsh,Patrick J</t>
  </si>
  <si>
    <t>Walter IV,Rudolf R</t>
  </si>
  <si>
    <t>Walters,Cory M</t>
  </si>
  <si>
    <t>Ward,Jason S</t>
  </si>
  <si>
    <t>Ward,Kristopher F</t>
  </si>
  <si>
    <t>Ward,Ryan H</t>
  </si>
  <si>
    <t>Ware,Maurice R</t>
  </si>
  <si>
    <t>Wareheim,Blake R</t>
  </si>
  <si>
    <t>Warehime,David S</t>
  </si>
  <si>
    <t>Warehime,Douglas J</t>
  </si>
  <si>
    <t>Warehime,Shaney R</t>
  </si>
  <si>
    <t>Washington Jr,Arthur</t>
  </si>
  <si>
    <t>Washington,Darschell D</t>
  </si>
  <si>
    <t>Washington,Laura R</t>
  </si>
  <si>
    <t>Washington,Michael C</t>
  </si>
  <si>
    <t>Waszelewski,Todd W</t>
  </si>
  <si>
    <t>Waters,Mitchell</t>
  </si>
  <si>
    <t>Watson,Daniel P</t>
  </si>
  <si>
    <t>Watson,Donald T</t>
  </si>
  <si>
    <t>Watson,Nichelle Y</t>
  </si>
  <si>
    <t>Watson-Dorsey,Jason M</t>
  </si>
  <si>
    <t>Watts,Danielle L</t>
  </si>
  <si>
    <t>Watts,Myketa C</t>
  </si>
  <si>
    <t>Waugh Jr,Donald G</t>
  </si>
  <si>
    <t>Way,Diane K</t>
  </si>
  <si>
    <t>Weathers,Egypt R</t>
  </si>
  <si>
    <t>Weaver,DeVonte G</t>
  </si>
  <si>
    <t>Weaver,Robert C</t>
  </si>
  <si>
    <t>Weems,Deidre A</t>
  </si>
  <si>
    <t>Weglein,James R</t>
  </si>
  <si>
    <t>Wenger,Ryan T</t>
  </si>
  <si>
    <t>Werner,Dustin M</t>
  </si>
  <si>
    <t>Westervelt,Joshua N</t>
  </si>
  <si>
    <t>Wheeler,Isaac M</t>
  </si>
  <si>
    <t>Wheeler,Norman W</t>
  </si>
  <si>
    <t>White III,Kensington W</t>
  </si>
  <si>
    <t>White,Andrew C</t>
  </si>
  <si>
    <t>White,Therman D</t>
  </si>
  <si>
    <t>White,Tonya D</t>
  </si>
  <si>
    <t>Whitehead,Andrew J</t>
  </si>
  <si>
    <t>Whitehead,Raymond D</t>
  </si>
  <si>
    <t>Whitman,Stephen L</t>
  </si>
  <si>
    <t>Wieciech,Eric L</t>
  </si>
  <si>
    <t>Wilcox,Jason E</t>
  </si>
  <si>
    <t>Wildberger,Christopher W</t>
  </si>
  <si>
    <t>Wiley,Kevin D</t>
  </si>
  <si>
    <t>Wilkins,Shanntel Q</t>
  </si>
  <si>
    <t>Wilkinson,David N</t>
  </si>
  <si>
    <t>Willenburg,Joshua M</t>
  </si>
  <si>
    <t>Williams Jr,Charles R</t>
  </si>
  <si>
    <t>Williams Jr,Darryl A</t>
  </si>
  <si>
    <t>Williams,Antonia C</t>
  </si>
  <si>
    <t>Williams,Christian F</t>
  </si>
  <si>
    <t>Williams,Christopher P</t>
  </si>
  <si>
    <t>Williams,Darryll P</t>
  </si>
  <si>
    <t>Williams,Eric R</t>
  </si>
  <si>
    <t>Williams,Justin A</t>
  </si>
  <si>
    <t>Williams,Kevin D</t>
  </si>
  <si>
    <t>Williams,Michael E</t>
  </si>
  <si>
    <t>Williams,Randolph E</t>
  </si>
  <si>
    <t>Williams,Raven L</t>
  </si>
  <si>
    <t>Williams,Sabrina</t>
  </si>
  <si>
    <t>Williams,Sterling Q</t>
  </si>
  <si>
    <t>Williams,Tammy M</t>
  </si>
  <si>
    <t>Williams,Tanya D</t>
  </si>
  <si>
    <t>Williams,Theresa M</t>
  </si>
  <si>
    <t>Williams,Tirokah S</t>
  </si>
  <si>
    <t>Willie,Michael J</t>
  </si>
  <si>
    <t>Willis,Ryan M</t>
  </si>
  <si>
    <t>Willoughby,Michelle D</t>
  </si>
  <si>
    <t>Wills,Jasmine N</t>
  </si>
  <si>
    <t>Wilmering,Derrick W</t>
  </si>
  <si>
    <t>Wilson,Bruce M</t>
  </si>
  <si>
    <t>Wilson,Earl</t>
  </si>
  <si>
    <t>Wilson,Francisca S</t>
  </si>
  <si>
    <t>Wilson,Henry O</t>
  </si>
  <si>
    <t>Wilson,Juan M</t>
  </si>
  <si>
    <t>Wilson,Robert</t>
  </si>
  <si>
    <t>Wilson,Tyeshia</t>
  </si>
  <si>
    <t>Wilt,Joseph B</t>
  </si>
  <si>
    <t>Windham,Asia M</t>
  </si>
  <si>
    <t>Wingate,Justin R</t>
  </si>
  <si>
    <t>Winkler,Bryan K</t>
  </si>
  <si>
    <t>Winn,Michael L</t>
  </si>
  <si>
    <t>Winston,Damian D</t>
  </si>
  <si>
    <t>Winston,Ellis E</t>
  </si>
  <si>
    <t>Winterwerp,Dennis W</t>
  </si>
  <si>
    <t>Wise,Detta V</t>
  </si>
  <si>
    <t>Wisniewski,Stash A</t>
  </si>
  <si>
    <t>Wittmyer,Jerry L</t>
  </si>
  <si>
    <t>Wodka,Aaron M</t>
  </si>
  <si>
    <t>Wodka,Joshua A</t>
  </si>
  <si>
    <t>Womack,Warren Q</t>
  </si>
  <si>
    <t>Wongus,Jessica E</t>
  </si>
  <si>
    <t>Wood,Lisa M</t>
  </si>
  <si>
    <t>Wood,Michael P</t>
  </si>
  <si>
    <t>Wood,Richard N</t>
  </si>
  <si>
    <t>Woodhouse,Brant M</t>
  </si>
  <si>
    <t>Woolcott,Angela G</t>
  </si>
  <si>
    <t>Woolford,John D</t>
  </si>
  <si>
    <t>Woolfson,Laura R</t>
  </si>
  <si>
    <t>Workman,Anthony J</t>
  </si>
  <si>
    <t>Worsley,Devrin L</t>
  </si>
  <si>
    <t>Woutila,Jordan L</t>
  </si>
  <si>
    <t>Wright,Donald B</t>
  </si>
  <si>
    <t>Wright,Jason A</t>
  </si>
  <si>
    <t>Wright,Jonathan S</t>
  </si>
  <si>
    <t>Wright,Koty R</t>
  </si>
  <si>
    <t>Wright,Matthew W</t>
  </si>
  <si>
    <t>Wright,Robert L</t>
  </si>
  <si>
    <t>Wright,Shannon D</t>
  </si>
  <si>
    <t>Wyatt,Keturah S</t>
  </si>
  <si>
    <t>Yancey,Jawan E</t>
  </si>
  <si>
    <t>Yancey,Khalilah N</t>
  </si>
  <si>
    <t>Yates,Jason S</t>
  </si>
  <si>
    <t>Yingling,Albert E</t>
  </si>
  <si>
    <t>Yingling,Joseph E</t>
  </si>
  <si>
    <t>Young Jr,Charles H</t>
  </si>
  <si>
    <t>Zepp,David T</t>
  </si>
  <si>
    <t>Zimmerman,Karl J</t>
  </si>
  <si>
    <t>Zopp,Rickie G</t>
  </si>
  <si>
    <t>Zyla,David C</t>
  </si>
  <si>
    <t>Abrams,Maxine</t>
  </si>
  <si>
    <t>Collection Representative I</t>
  </si>
  <si>
    <t>A14003</t>
  </si>
  <si>
    <t>FIN-Collections (003)</t>
  </si>
  <si>
    <t>Adams,Deborah E</t>
  </si>
  <si>
    <t>A17001</t>
  </si>
  <si>
    <t>FIN-Purchasing (001)</t>
  </si>
  <si>
    <t>Addams,Karen R</t>
  </si>
  <si>
    <t>Procurement Specialist I</t>
  </si>
  <si>
    <t>Addison,Rosalind D</t>
  </si>
  <si>
    <t>A32001</t>
  </si>
  <si>
    <t>FIN-Risk Management Oper (001)</t>
  </si>
  <si>
    <t>Adetola,Adewale A</t>
  </si>
  <si>
    <t>Ahlfeldt,Lori A</t>
  </si>
  <si>
    <t>Albaugh,Carol E</t>
  </si>
  <si>
    <t>Remittance Supervisor</t>
  </si>
  <si>
    <t>A14001</t>
  </si>
  <si>
    <t>FIN-Collections (001)</t>
  </si>
  <si>
    <t>Allen,Celeste M</t>
  </si>
  <si>
    <t>A32002</t>
  </si>
  <si>
    <t>FIN-Risk Management Oper (002)</t>
  </si>
  <si>
    <t>Alston,Evelyn L</t>
  </si>
  <si>
    <t>A18001</t>
  </si>
  <si>
    <t>FIN-Treasury Mgt (001)</t>
  </si>
  <si>
    <t>Anderson,Garland T</t>
  </si>
  <si>
    <t>Procurement Specialist II</t>
  </si>
  <si>
    <t>Antiporowich,John</t>
  </si>
  <si>
    <t>A12002</t>
  </si>
  <si>
    <t>FIN-Acct &amp; Payroll (002)</t>
  </si>
  <si>
    <t>Aponte,Pedro</t>
  </si>
  <si>
    <t>Finance Project Manager</t>
  </si>
  <si>
    <t>A23001</t>
  </si>
  <si>
    <t>FIN-Admin &amp; Budgets (001)</t>
  </si>
  <si>
    <t>Artis,Ateasha N</t>
  </si>
  <si>
    <t>Tax Transfer Clerk I</t>
  </si>
  <si>
    <t>A14008</t>
  </si>
  <si>
    <t>FIN-Collections (008)</t>
  </si>
  <si>
    <t>ASSI-MARTINEZ,MARIA J</t>
  </si>
  <si>
    <t>Austin,La Detra A</t>
  </si>
  <si>
    <t>Aye,Allen S</t>
  </si>
  <si>
    <t>Ayers,Geneva B</t>
  </si>
  <si>
    <t>A17002</t>
  </si>
  <si>
    <t>FIN-Purchasing (002)</t>
  </si>
  <si>
    <t>Bailey,Nataki</t>
  </si>
  <si>
    <t>Bailey,Philip C</t>
  </si>
  <si>
    <t>Baker,Barbara A</t>
  </si>
  <si>
    <t>Baker,Shaneka N</t>
  </si>
  <si>
    <t>A12003</t>
  </si>
  <si>
    <t>FIN-Acct &amp; Payroll (003)</t>
  </si>
  <si>
    <t>Ball,Rosalee J</t>
  </si>
  <si>
    <t>Barnes,Angela J</t>
  </si>
  <si>
    <t>Collection Representative II</t>
  </si>
  <si>
    <t>Barnes,Brandi D</t>
  </si>
  <si>
    <t>Customer Care Analyst II</t>
  </si>
  <si>
    <t>A14006</t>
  </si>
  <si>
    <t>FIN-Collections (006)</t>
  </si>
  <si>
    <t>Barnes,Tanya C</t>
  </si>
  <si>
    <t>Cashier Supervisor I</t>
  </si>
  <si>
    <t>A14005</t>
  </si>
  <si>
    <t>FIN-Collections (005)</t>
  </si>
  <si>
    <t>Barnett,Carol A</t>
  </si>
  <si>
    <t>Bedford,Jenay</t>
  </si>
  <si>
    <t>A14007</t>
  </si>
  <si>
    <t>FIN-Collections (007)</t>
  </si>
  <si>
    <t>Bell,Shantell S</t>
  </si>
  <si>
    <t>Bennett,Sandra L</t>
  </si>
  <si>
    <t>Treasury Technician</t>
  </si>
  <si>
    <t>Bennett,Vanessa C</t>
  </si>
  <si>
    <t>Berry,Barbara A</t>
  </si>
  <si>
    <t>Bey,Abraham</t>
  </si>
  <si>
    <t>Blackwell,Sharrkwazia</t>
  </si>
  <si>
    <t>Blake,Loretta</t>
  </si>
  <si>
    <t>Blattermann,Gabriella M</t>
  </si>
  <si>
    <t>Bohuslav-Kail,Kelli J</t>
  </si>
  <si>
    <t>Legal Officer</t>
  </si>
  <si>
    <t>Booker,Tanya</t>
  </si>
  <si>
    <t>Booker-Jeffers,Lelani G</t>
  </si>
  <si>
    <t>Boone,Teresa A</t>
  </si>
  <si>
    <t>Booth,Tanja C</t>
  </si>
  <si>
    <t>Brandenburg,W. Robert</t>
  </si>
  <si>
    <t>Brandes,Deborah H</t>
  </si>
  <si>
    <t>Accounting Systems Admin</t>
  </si>
  <si>
    <t>Briscoe,Donna C</t>
  </si>
  <si>
    <t>Worker's Compensation Contract</t>
  </si>
  <si>
    <t>Broadnax-Rogers,Rakimm A</t>
  </si>
  <si>
    <t>Brock,Ericca Y</t>
  </si>
  <si>
    <t>Brooks,Jaime R</t>
  </si>
  <si>
    <t>Brown,Chainte T</t>
  </si>
  <si>
    <t>Brown,Keasha L</t>
  </si>
  <si>
    <t>Brown,Kourtney M</t>
  </si>
  <si>
    <t>Brown,Wayne D</t>
  </si>
  <si>
    <t>Brown-Ragsdale,Cheryl P</t>
  </si>
  <si>
    <t>Bullock,Capri</t>
  </si>
  <si>
    <t>Butler,Barbara R</t>
  </si>
  <si>
    <t>Butler,Kristina D</t>
  </si>
  <si>
    <t>Campbell,Kaylha I</t>
  </si>
  <si>
    <t>Campbell,Latarsha Y</t>
  </si>
  <si>
    <t>Capel,Michelle A</t>
  </si>
  <si>
    <t>Carneal,Deanna R</t>
  </si>
  <si>
    <t>Bindery Worker II</t>
  </si>
  <si>
    <t>Carpenter,Scott M</t>
  </si>
  <si>
    <t>Budget Management Analyst I</t>
  </si>
  <si>
    <t>Carraway,Kevin M</t>
  </si>
  <si>
    <t>Carroll,Tarsha J</t>
  </si>
  <si>
    <t>Cawthorne,Charles G</t>
  </si>
  <si>
    <t>Cenname,Robert A</t>
  </si>
  <si>
    <t>Chapman,Raven A</t>
  </si>
  <si>
    <t>Chase,Danyell S</t>
  </si>
  <si>
    <t>Cherry,Dawn L</t>
  </si>
  <si>
    <t>Collections Supervisor II</t>
  </si>
  <si>
    <t>Chester,Shaunta M</t>
  </si>
  <si>
    <t>Childers Miller,Verda A</t>
  </si>
  <si>
    <t>Clark,Lorraine E</t>
  </si>
  <si>
    <t>Clark,Thomas E</t>
  </si>
  <si>
    <t>Clavey,Therese A</t>
  </si>
  <si>
    <t>Clifton,Sharonica A</t>
  </si>
  <si>
    <t>CLINTON,WILLIAM</t>
  </si>
  <si>
    <t>A14010</t>
  </si>
  <si>
    <t>FIN-Collections (010)</t>
  </si>
  <si>
    <t>Cole,Beverly A</t>
  </si>
  <si>
    <t>Coleman,Damien</t>
  </si>
  <si>
    <t>Collado,Johanna C</t>
  </si>
  <si>
    <t>Conner,Kibibi J</t>
  </si>
  <si>
    <t>Cooper,Angela R</t>
  </si>
  <si>
    <t>Cooper,Ashley A</t>
  </si>
  <si>
    <t>Corprew,Colles Z</t>
  </si>
  <si>
    <t>Minority Small Bus Purch Coord</t>
  </si>
  <si>
    <t>Cramer,Jaime R</t>
  </si>
  <si>
    <t>Crosby,Victoria L</t>
  </si>
  <si>
    <t>Daugherty,Karen A</t>
  </si>
  <si>
    <t>Daughtry,Ashley M</t>
  </si>
  <si>
    <t>Davis,Kurt D</t>
  </si>
  <si>
    <t>Coin Collection Worker</t>
  </si>
  <si>
    <t>Dean,Michelle</t>
  </si>
  <si>
    <t>Derr,Frank C</t>
  </si>
  <si>
    <t>Diamond,Bernice F</t>
  </si>
  <si>
    <t>Diamond,Yehudis</t>
  </si>
  <si>
    <t>Dingle,Roy</t>
  </si>
  <si>
    <t>License Insp Collection</t>
  </si>
  <si>
    <t>Dinkins Jr.,Lorenzo L</t>
  </si>
  <si>
    <t>Driscoll,Ann G</t>
  </si>
  <si>
    <t>Early,Velma B</t>
  </si>
  <si>
    <t>Insurance Risk Analyst</t>
  </si>
  <si>
    <t>Egbai,Ifeanyichukwu S</t>
  </si>
  <si>
    <t>Egorova,Evgenia Z</t>
  </si>
  <si>
    <t>A23002</t>
  </si>
  <si>
    <t>FIN-Admin &amp; Budgets (002)</t>
  </si>
  <si>
    <t>Elliott-Bowman,Daviett A</t>
  </si>
  <si>
    <t>Enemchukwu,Ifeoluwadolapo A</t>
  </si>
  <si>
    <t>A12001</t>
  </si>
  <si>
    <t>FIN-Acct &amp; Payroll (001)</t>
  </si>
  <si>
    <t>Ewan,Fiona L</t>
  </si>
  <si>
    <t>Felder,Tamika Y</t>
  </si>
  <si>
    <t>Fields,Barbara</t>
  </si>
  <si>
    <t>Floyd,Julie</t>
  </si>
  <si>
    <t>Forbes,Anne-Marie</t>
  </si>
  <si>
    <t>Ford,Benita J</t>
  </si>
  <si>
    <t>Francis,Barry B</t>
  </si>
  <si>
    <t>Graphic Print Operator</t>
  </si>
  <si>
    <t>A17</t>
  </si>
  <si>
    <t>FIN-Purchasing</t>
  </si>
  <si>
    <t>Franz,Karl G</t>
  </si>
  <si>
    <t>Printing Planner Estimator II</t>
  </si>
  <si>
    <t>Freeman,Kianna B</t>
  </si>
  <si>
    <t>Fuller,Addie R</t>
  </si>
  <si>
    <t>Gatto,Joseph P</t>
  </si>
  <si>
    <t>Document Imaging Manager</t>
  </si>
  <si>
    <t>Gear,Philip</t>
  </si>
  <si>
    <t>Budget Management Analyst II</t>
  </si>
  <si>
    <t>Gee,Jade L</t>
  </si>
  <si>
    <t>Gill,Sharon D</t>
  </si>
  <si>
    <t>Gillespie,Joseph A</t>
  </si>
  <si>
    <t>Goldsmith,Isser Z</t>
  </si>
  <si>
    <t>Goodman,Pamela D</t>
  </si>
  <si>
    <t>Graham,Latoya P</t>
  </si>
  <si>
    <t>Grant,Stephanie N</t>
  </si>
  <si>
    <t>Green,Meredith M</t>
  </si>
  <si>
    <t>Grigsby,Arthur C</t>
  </si>
  <si>
    <t>Hall-Griffin,Constance R</t>
  </si>
  <si>
    <t>Hamlett,Ward S</t>
  </si>
  <si>
    <t>Harrell,Aundrea T</t>
  </si>
  <si>
    <t>A14009</t>
  </si>
  <si>
    <t>FIN-Collections (009)</t>
  </si>
  <si>
    <t>Harrington,Christopher E</t>
  </si>
  <si>
    <t>Harris,Bill E</t>
  </si>
  <si>
    <t>Harris,Denisha S</t>
  </si>
  <si>
    <t>Harris,Ivry L</t>
  </si>
  <si>
    <t>Hawkins,Shelley R</t>
  </si>
  <si>
    <t>Haynie,Sherrell D</t>
  </si>
  <si>
    <t>Hemlinger,Alison L</t>
  </si>
  <si>
    <t>Henry,Natalie</t>
  </si>
  <si>
    <t>Hewlett,Memory M</t>
  </si>
  <si>
    <t>Hickson,Mira S</t>
  </si>
  <si>
    <t>Hill,Cynthia E</t>
  </si>
  <si>
    <t>Hollie,Tammy D</t>
  </si>
  <si>
    <t>Horton,Tammy M</t>
  </si>
  <si>
    <t>Hunt,Jewel T</t>
  </si>
  <si>
    <t>Hurd,Laverne A</t>
  </si>
  <si>
    <t>Jackson,Hope D</t>
  </si>
  <si>
    <t>Jacobs-Wright,Olivia</t>
  </si>
  <si>
    <t>James,Mara M</t>
  </si>
  <si>
    <t>Sr Program Assessment Analyst</t>
  </si>
  <si>
    <t>Jasmin,Jude N</t>
  </si>
  <si>
    <t>Jefferson,Dianne V</t>
  </si>
  <si>
    <t>Jefferson,Trena S</t>
  </si>
  <si>
    <t>Jenkins,Norma L</t>
  </si>
  <si>
    <t>Johnson,Chauntay N</t>
  </si>
  <si>
    <t>Johnson,Cynthia</t>
  </si>
  <si>
    <t>Johnson,Rinaud C</t>
  </si>
  <si>
    <t>Safety Enforcement Officer I</t>
  </si>
  <si>
    <t>Jolliffe Sr,Jeffrey L</t>
  </si>
  <si>
    <t>Print Shop Manager</t>
  </si>
  <si>
    <t>Jones,April</t>
  </si>
  <si>
    <t>Jones,Kimberly A</t>
  </si>
  <si>
    <t>Jones,Rhonda L</t>
  </si>
  <si>
    <t>Jones,Tony S</t>
  </si>
  <si>
    <t>Kerr,Douglas S</t>
  </si>
  <si>
    <t>Khan,Laila A</t>
  </si>
  <si>
    <t>Knight Harrison,Lois D</t>
  </si>
  <si>
    <t>Kraus,Stephen M</t>
  </si>
  <si>
    <t>La Valley,Ray L</t>
  </si>
  <si>
    <t>Lashley,Abadaya</t>
  </si>
  <si>
    <t>Lawrence,Bridget T</t>
  </si>
  <si>
    <t>Lawrence,Roann O</t>
  </si>
  <si>
    <t>Lawson,Janet R</t>
  </si>
  <si>
    <t>Lee,Tynikia L</t>
  </si>
  <si>
    <t>Lewis,Valerie A</t>
  </si>
  <si>
    <t>Lunsford,Kevin D</t>
  </si>
  <si>
    <t>Macer,Darlene T</t>
  </si>
  <si>
    <t>Mahomes,Chestine</t>
  </si>
  <si>
    <t>March,Karen D</t>
  </si>
  <si>
    <t>Maybank,Helena</t>
  </si>
  <si>
    <t>McCallum,Twyla R</t>
  </si>
  <si>
    <t>McCleary,LaShawn A</t>
  </si>
  <si>
    <t>McCrae-Mathurin,Rachel E</t>
  </si>
  <si>
    <t>McCurdy,Meisha J</t>
  </si>
  <si>
    <t>McDaniel,Charmane T</t>
  </si>
  <si>
    <t>Insurance and Risk Finance Mgr</t>
  </si>
  <si>
    <t>McDaniel,Laura</t>
  </si>
  <si>
    <t>McDowell,Patricia M</t>
  </si>
  <si>
    <t>McMillan,Katina</t>
  </si>
  <si>
    <t>Millings,Karen</t>
  </si>
  <si>
    <t>Mitchell,Linnile A</t>
  </si>
  <si>
    <t>Mitchell-Green,Tracy R</t>
  </si>
  <si>
    <t>Moisides,Yoanna X</t>
  </si>
  <si>
    <t>Moore,Aaron M</t>
  </si>
  <si>
    <t>Moore,Lakeesha S</t>
  </si>
  <si>
    <t>Morancy,Jonathan P</t>
  </si>
  <si>
    <t>Mosetti,Margaret</t>
  </si>
  <si>
    <t>Murphy,Kevin M</t>
  </si>
  <si>
    <t>Murphy-Baumgardner,Jeanine</t>
  </si>
  <si>
    <t>Napper,Helena V</t>
  </si>
  <si>
    <t>Nash,Jonathan D</t>
  </si>
  <si>
    <t>Naumowicz,Lucyna B</t>
  </si>
  <si>
    <t>Nealy,Carla</t>
  </si>
  <si>
    <t>Nelson,Simona E</t>
  </si>
  <si>
    <t>Nguyen,Lillian</t>
  </si>
  <si>
    <t>Noble,Quionne' G</t>
  </si>
  <si>
    <t>Olaniran,Nadine</t>
  </si>
  <si>
    <t>Oluwasuji,Bolu G</t>
  </si>
  <si>
    <t>Procurement Supervisor</t>
  </si>
  <si>
    <t>Onasanya,Olumide O</t>
  </si>
  <si>
    <t>Oppenheim,Emma R</t>
  </si>
  <si>
    <t>Paden,Roosevelt</t>
  </si>
  <si>
    <t>Palmore,Catherine L</t>
  </si>
  <si>
    <t>Parker,Kiara</t>
  </si>
  <si>
    <t>Parry,Kyle J</t>
  </si>
  <si>
    <t>Parsons,Myra E</t>
  </si>
  <si>
    <t>Payne,Morag</t>
  </si>
  <si>
    <t>Peay-Smith,Victoria B</t>
  </si>
  <si>
    <t>Bindery Worker III</t>
  </si>
  <si>
    <t>Pirritano,Thomas</t>
  </si>
  <si>
    <t>Pivec,Nancy J</t>
  </si>
  <si>
    <t>Plunkett,Diana A</t>
  </si>
  <si>
    <t>Pompey,Courtney R</t>
  </si>
  <si>
    <t>Pratt,Margaret L</t>
  </si>
  <si>
    <t>Presley,Vastie D</t>
  </si>
  <si>
    <t>Purcell,Nichole</t>
  </si>
  <si>
    <t>Putty,Tiffany</t>
  </si>
  <si>
    <t>Quaye,Albert S</t>
  </si>
  <si>
    <t>Quintyne,Christopher R</t>
  </si>
  <si>
    <t>Ray,Robert C</t>
  </si>
  <si>
    <t>Offset Press Operator II</t>
  </si>
  <si>
    <t>Raymond,Henry J</t>
  </si>
  <si>
    <t>Ready,Barbara P</t>
  </si>
  <si>
    <t>Reed,Anthony</t>
  </si>
  <si>
    <t>Reed,Dorothy</t>
  </si>
  <si>
    <t>Richardson,Benedict A</t>
  </si>
  <si>
    <t>Rivas,Alexis R</t>
  </si>
  <si>
    <t>Robertson,Wallace</t>
  </si>
  <si>
    <t>Robinson,Carolyn L</t>
  </si>
  <si>
    <t>Robinson,Carrie L</t>
  </si>
  <si>
    <t>Robinson,Jeffrey</t>
  </si>
  <si>
    <t>Robinson,Michael A</t>
  </si>
  <si>
    <t>Robinson,Nikki T</t>
  </si>
  <si>
    <t>Rogers,Jennell A</t>
  </si>
  <si>
    <t>Rolon Melendez,Luis L</t>
  </si>
  <si>
    <t>Roundtree,Charvette E</t>
  </si>
  <si>
    <t>Ruley Jr,Clement H</t>
  </si>
  <si>
    <t>Ryker,David</t>
  </si>
  <si>
    <t>Salem,Sireen S</t>
  </si>
  <si>
    <t>Sambolah,Seidu E</t>
  </si>
  <si>
    <t>Sample,Nasir S</t>
  </si>
  <si>
    <t>License Insp II Collections</t>
  </si>
  <si>
    <t>Scott Lyles,Robin V</t>
  </si>
  <si>
    <t>Scrivener,Edward B</t>
  </si>
  <si>
    <t>Sedtal,Joseph</t>
  </si>
  <si>
    <t>Shipley,Martin</t>
  </si>
  <si>
    <t>Liens Process Supervisor</t>
  </si>
  <si>
    <t>Shipp,Michelle J</t>
  </si>
  <si>
    <t>Shropshire,Shanna N</t>
  </si>
  <si>
    <t>Simmons,Janice J</t>
  </si>
  <si>
    <t>Simms,Danielle N</t>
  </si>
  <si>
    <t>Simon-Higgs,Elizabeth</t>
  </si>
  <si>
    <t>Singletary,Samara M</t>
  </si>
  <si>
    <t>Smallwood,Kelly A</t>
  </si>
  <si>
    <t>Smith,Douglas R</t>
  </si>
  <si>
    <t>Parking Fines Supervisor</t>
  </si>
  <si>
    <t>Smith,Leslie R</t>
  </si>
  <si>
    <t>Smith,Mary E</t>
  </si>
  <si>
    <t>Smyth,Erin S</t>
  </si>
  <si>
    <t>Spann,Michele L</t>
  </si>
  <si>
    <t>Spath,Doris L</t>
  </si>
  <si>
    <t>Spruill,Angel L</t>
  </si>
  <si>
    <t>Stanley,Shonkaye</t>
  </si>
  <si>
    <t>Stecker,Sandra C</t>
  </si>
  <si>
    <t>Thakkar,Dipak N</t>
  </si>
  <si>
    <t>Thomas,Julian</t>
  </si>
  <si>
    <t>Thomas,Tonya M</t>
  </si>
  <si>
    <t>Thompson,Samantha</t>
  </si>
  <si>
    <t>Thornton,Cephas D</t>
  </si>
  <si>
    <t>Thornton,Dwaine C</t>
  </si>
  <si>
    <t>Copy Center Supervisor</t>
  </si>
  <si>
    <t>Tillman,Danielle M</t>
  </si>
  <si>
    <t>Todorcheva,Rayna M</t>
  </si>
  <si>
    <t>Tolley,Karen M</t>
  </si>
  <si>
    <t>Townes,Lawrence K</t>
  </si>
  <si>
    <t>Travers,Eliose A</t>
  </si>
  <si>
    <t>Trusty,Angelyta N</t>
  </si>
  <si>
    <t>Tucker,Patricia A</t>
  </si>
  <si>
    <t>Turnbull,Keisha L</t>
  </si>
  <si>
    <t>Turner,Donna O</t>
  </si>
  <si>
    <t>Collection Representative Supv</t>
  </si>
  <si>
    <t>Turner,Jacqueline</t>
  </si>
  <si>
    <t>Tynes,Toyia L</t>
  </si>
  <si>
    <t>Uroza,Claire M</t>
  </si>
  <si>
    <t>Property Transfer Supervisor</t>
  </si>
  <si>
    <t>VanWert,Peter M</t>
  </si>
  <si>
    <t>Desktop Publishing Coordinator</t>
  </si>
  <si>
    <t>Varlack,Charlene A</t>
  </si>
  <si>
    <t>Vasavada,Mukesh P</t>
  </si>
  <si>
    <t>Walker,Delores D</t>
  </si>
  <si>
    <t>Walker,Jeanette</t>
  </si>
  <si>
    <t>Walker,Patricia G</t>
  </si>
  <si>
    <t>Wallington,Toni A</t>
  </si>
  <si>
    <t>Ward,William P</t>
  </si>
  <si>
    <t>Warren,Twana J</t>
  </si>
  <si>
    <t>Weeks,Carolyn D</t>
  </si>
  <si>
    <t>Wells,Anthony</t>
  </si>
  <si>
    <t>Treasury Assistant</t>
  </si>
  <si>
    <t>Wescott,James F</t>
  </si>
  <si>
    <t>Wilczynski,Christina M</t>
  </si>
  <si>
    <t>Williams,Maria A</t>
  </si>
  <si>
    <t>Wilson,Annette D</t>
  </si>
  <si>
    <t>Wilson,Carol J</t>
  </si>
  <si>
    <t>Tax Transfer Clerk II</t>
  </si>
  <si>
    <t>Wilson,Crystal E</t>
  </si>
  <si>
    <t>Wilson,Raven</t>
  </si>
  <si>
    <t>Woldesemayat,Theodros</t>
  </si>
  <si>
    <t>Agency IT Manager I</t>
  </si>
  <si>
    <t>Woods,Kimberly K</t>
  </si>
  <si>
    <t>Wright,Richard L</t>
  </si>
  <si>
    <t>Safety Enforcement Officer III</t>
  </si>
  <si>
    <t>Wright,Rita A</t>
  </si>
  <si>
    <t>Young,Ingrid P</t>
  </si>
  <si>
    <t>Young,Valerie K</t>
  </si>
  <si>
    <t>Zinn,Rachel C</t>
  </si>
  <si>
    <t>Budget/Management Analyst III</t>
  </si>
  <si>
    <t>Atkinson,Lamonte G</t>
  </si>
  <si>
    <t>Retirement Benefit Anal II</t>
  </si>
  <si>
    <t>A52003</t>
  </si>
  <si>
    <t>ERS/EOS Admin (003)</t>
  </si>
  <si>
    <t>Babb,Starlinda L</t>
  </si>
  <si>
    <t>A52004</t>
  </si>
  <si>
    <t>ERS/EOS Admin (004)</t>
  </si>
  <si>
    <t>Banks,Karen D</t>
  </si>
  <si>
    <t>A52002</t>
  </si>
  <si>
    <t>ERS/EOS Admin (002)</t>
  </si>
  <si>
    <t>Bowen,Donna S</t>
  </si>
  <si>
    <t>A52001</t>
  </si>
  <si>
    <t>ERS/EOS Admin (001)</t>
  </si>
  <si>
    <t>Brand,Etzion</t>
  </si>
  <si>
    <t>Senior Counsel</t>
  </si>
  <si>
    <t>Brown,Adrian R</t>
  </si>
  <si>
    <t>Brown,Stacy F</t>
  </si>
  <si>
    <t>Carlile,Brenda L</t>
  </si>
  <si>
    <t>Corey,Thomas B</t>
  </si>
  <si>
    <t>Fleming,Dion C</t>
  </si>
  <si>
    <t>Garcia,Sharon M</t>
  </si>
  <si>
    <t>Ho,Andy</t>
  </si>
  <si>
    <t>Huang,Su</t>
  </si>
  <si>
    <t>Jackson,Aja L</t>
  </si>
  <si>
    <t>Jackson,Angela</t>
  </si>
  <si>
    <t>Retirement Benefit Manager</t>
  </si>
  <si>
    <t>Johnson,Christine D</t>
  </si>
  <si>
    <t>Johnson,Lois E</t>
  </si>
  <si>
    <t>Jones,Adrienne D</t>
  </si>
  <si>
    <t>Keys,Brittney C</t>
  </si>
  <si>
    <t>King,Nicole E</t>
  </si>
  <si>
    <t>Kourdoglou,Rosemary</t>
  </si>
  <si>
    <t>Lane,Sandra K</t>
  </si>
  <si>
    <t>Lashley,Nichelle J</t>
  </si>
  <si>
    <t>Mootoo-Balram,Beverley J</t>
  </si>
  <si>
    <t>Nguyen,Kim M</t>
  </si>
  <si>
    <t>Pearce,Jonathan</t>
  </si>
  <si>
    <t>Randall,David A</t>
  </si>
  <si>
    <t>Robey,Corey J</t>
  </si>
  <si>
    <t>Rodriguez,Brenda D</t>
  </si>
  <si>
    <t>Shakir,Candace J</t>
  </si>
  <si>
    <t>Retirement Benefit Anal I</t>
  </si>
  <si>
    <t>Stidham,Rinda P</t>
  </si>
  <si>
    <t>Talabi,Adetutu O</t>
  </si>
  <si>
    <t>West,Trina N</t>
  </si>
  <si>
    <t>Williams,Ellen A</t>
  </si>
  <si>
    <t>Young,Daniel P</t>
  </si>
  <si>
    <t>Investment Analyst</t>
  </si>
  <si>
    <t>Zellers,Robin M</t>
  </si>
  <si>
    <t>Zhang,Qiannan</t>
  </si>
  <si>
    <t>Abdul-Saboor,Jamillah</t>
  </si>
  <si>
    <t>Printer Library</t>
  </si>
  <si>
    <t>A75055</t>
  </si>
  <si>
    <t>Enoch Pratt Free Library (055)</t>
  </si>
  <si>
    <t>Ackwood,Karen</t>
  </si>
  <si>
    <t>Service Assistant Library</t>
  </si>
  <si>
    <t>A75008</t>
  </si>
  <si>
    <t>Enoch Pratt Free Library (008)</t>
  </si>
  <si>
    <t>Acosta,Amanda M</t>
  </si>
  <si>
    <t>Professional Asst Library</t>
  </si>
  <si>
    <t>A75025</t>
  </si>
  <si>
    <t>Enoch Pratt Free Library (025)</t>
  </si>
  <si>
    <t>Adams,Andrew S</t>
  </si>
  <si>
    <t>A75003</t>
  </si>
  <si>
    <t>Enoch Pratt Free Library (003)</t>
  </si>
  <si>
    <t>Alexander,Cynthia C</t>
  </si>
  <si>
    <t>A75079</t>
  </si>
  <si>
    <t>Enoch Pratt Free Library (079)</t>
  </si>
  <si>
    <t>Alexander,Kamala</t>
  </si>
  <si>
    <t>Office Assistant III</t>
  </si>
  <si>
    <t>A75012</t>
  </si>
  <si>
    <t>Enoch Pratt Free Library (012)</t>
  </si>
  <si>
    <t>Allen,Brittany A</t>
  </si>
  <si>
    <t>A75017</t>
  </si>
  <si>
    <t>Enoch Pratt Free Library (017)</t>
  </si>
  <si>
    <t>Allen,Patricia A</t>
  </si>
  <si>
    <t>Library Associate II</t>
  </si>
  <si>
    <t>A75004</t>
  </si>
  <si>
    <t>Enoch Pratt Free Library (004)</t>
  </si>
  <si>
    <t>Alloy,Michael J</t>
  </si>
  <si>
    <t>A75088</t>
  </si>
  <si>
    <t>Enoch Pratt Free Library (088)</t>
  </si>
  <si>
    <t>Andrews,Jamel R</t>
  </si>
  <si>
    <t>Library Security Officer</t>
  </si>
  <si>
    <t>A75082</t>
  </si>
  <si>
    <t>Enoch Pratt Free Library (082)</t>
  </si>
  <si>
    <t>Antreasian,Isabel</t>
  </si>
  <si>
    <t>A75013</t>
  </si>
  <si>
    <t>Enoch Pratt Free Library (013)</t>
  </si>
  <si>
    <t>Apps,Jodi D</t>
  </si>
  <si>
    <t>Archibald,Eric A</t>
  </si>
  <si>
    <t>Bacon,Alisha S</t>
  </si>
  <si>
    <t>A75031</t>
  </si>
  <si>
    <t>Enoch Pratt Free Library (031)</t>
  </si>
  <si>
    <t>Badamchi,Hossein</t>
  </si>
  <si>
    <t>Bailey,Robyn L</t>
  </si>
  <si>
    <t>A75020</t>
  </si>
  <si>
    <t>Enoch Pratt Free Library (020)</t>
  </si>
  <si>
    <t>Baker,Cassandra</t>
  </si>
  <si>
    <t>A75053</t>
  </si>
  <si>
    <t>Enoch Pratt Free Library (053)</t>
  </si>
  <si>
    <t>Baker,Kenya Y</t>
  </si>
  <si>
    <t>Baldwin,David A</t>
  </si>
  <si>
    <t>Librarian III</t>
  </si>
  <si>
    <t>Ballard,Donna E</t>
  </si>
  <si>
    <t>Librarian II</t>
  </si>
  <si>
    <t>Banks,Freeman E</t>
  </si>
  <si>
    <t>Library Custodial Worker II</t>
  </si>
  <si>
    <t>A75081</t>
  </si>
  <si>
    <t>Enoch Pratt Free Library (081)</t>
  </si>
  <si>
    <t>Barksdale,Lenora M</t>
  </si>
  <si>
    <t>A75042</t>
  </si>
  <si>
    <t>Enoch Pratt Free Library (042)</t>
  </si>
  <si>
    <t>Barletta Rothfeld,Justin M</t>
  </si>
  <si>
    <t>A75018</t>
  </si>
  <si>
    <t>Enoch Pratt Free Library (018)</t>
  </si>
  <si>
    <t>Barnes,Ashley J</t>
  </si>
  <si>
    <t>A75050</t>
  </si>
  <si>
    <t>Enoch Pratt Free Library (050)</t>
  </si>
  <si>
    <t>Barnhart Wallace,Evelyn</t>
  </si>
  <si>
    <t>Baron,Alayna A</t>
  </si>
  <si>
    <t>Bartas,Gloria-Anne</t>
  </si>
  <si>
    <t>Librarian I</t>
  </si>
  <si>
    <t>A75022</t>
  </si>
  <si>
    <t>Enoch Pratt Free Library (022)</t>
  </si>
  <si>
    <t>Bean,Robin T</t>
  </si>
  <si>
    <t>A75067</t>
  </si>
  <si>
    <t>Enoch Pratt Free Library (067)</t>
  </si>
  <si>
    <t>Beaven,Emma E</t>
  </si>
  <si>
    <t>Library Resource Supervisor</t>
  </si>
  <si>
    <t>Becerra,Vianey</t>
  </si>
  <si>
    <t>Public Information Officer</t>
  </si>
  <si>
    <t>A75085</t>
  </si>
  <si>
    <t>Enoch Pratt Free Library (085)</t>
  </si>
  <si>
    <t>Beckett,Cornelia F</t>
  </si>
  <si>
    <t>Library Program Specialist</t>
  </si>
  <si>
    <t>Behles,Patricia A</t>
  </si>
  <si>
    <t>A75072</t>
  </si>
  <si>
    <t>Enoch Pratt Free Library (072)</t>
  </si>
  <si>
    <t>Beltran,Sophia D</t>
  </si>
  <si>
    <t>A75023</t>
  </si>
  <si>
    <t>Enoch Pratt Free Library (023)</t>
  </si>
  <si>
    <t>Bennett,Helen</t>
  </si>
  <si>
    <t>A75010</t>
  </si>
  <si>
    <t>Enoch Pratt Free Library (010)</t>
  </si>
  <si>
    <t>Bennett,Kevin R</t>
  </si>
  <si>
    <t>Bertinelli,Lina</t>
  </si>
  <si>
    <t>A75066</t>
  </si>
  <si>
    <t>Enoch Pratt Free Library (066)</t>
  </si>
  <si>
    <t>Beyer,Shaileen S</t>
  </si>
  <si>
    <t>A75077</t>
  </si>
  <si>
    <t>Enoch Pratt Free Library (077)</t>
  </si>
  <si>
    <t>Bhattarai,Vishma P</t>
  </si>
  <si>
    <t>A75038</t>
  </si>
  <si>
    <t>Enoch Pratt Free Library (038)</t>
  </si>
  <si>
    <t>Biggus,India D</t>
  </si>
  <si>
    <t>Bintrim,Elizabeth J</t>
  </si>
  <si>
    <t>Blackwell,Kelly L</t>
  </si>
  <si>
    <t>Blandon,Joyce</t>
  </si>
  <si>
    <t>Bobbitt,Monica</t>
  </si>
  <si>
    <t>Bonsteel,Donald E</t>
  </si>
  <si>
    <t>A75078</t>
  </si>
  <si>
    <t>Enoch Pratt Free Library (078)</t>
  </si>
  <si>
    <t>Boone,Brent D</t>
  </si>
  <si>
    <t>Bosarge,Lisa A</t>
  </si>
  <si>
    <t>A75014</t>
  </si>
  <si>
    <t>Enoch Pratt Free Library (014)</t>
  </si>
  <si>
    <t>Bost,Wendell T</t>
  </si>
  <si>
    <t>Bouldin,Felicia R</t>
  </si>
  <si>
    <t>Bowerman,Alexa L</t>
  </si>
  <si>
    <t>A75028</t>
  </si>
  <si>
    <t>Enoch Pratt Free Library (028)</t>
  </si>
  <si>
    <t>Box,Rebecca W</t>
  </si>
  <si>
    <t>Librarian Supv I</t>
  </si>
  <si>
    <t>Boyd,Henry</t>
  </si>
  <si>
    <t>Boyd,Matlyn J</t>
  </si>
  <si>
    <t>Boyd,Tyaisha L</t>
  </si>
  <si>
    <t>Boykin,Christina C</t>
  </si>
  <si>
    <t>A75009</t>
  </si>
  <si>
    <t>Enoch Pratt Free Library (009)</t>
  </si>
  <si>
    <t>Brady,Hannah L</t>
  </si>
  <si>
    <t>Data Entry Opr II Lib</t>
  </si>
  <si>
    <t>Braxton,Brenda</t>
  </si>
  <si>
    <t>Braxton,Maegon L</t>
  </si>
  <si>
    <t>Breck,Jacob B</t>
  </si>
  <si>
    <t>Breedlove,Linden T</t>
  </si>
  <si>
    <t>Bridges,Lynetric D</t>
  </si>
  <si>
    <t>A75087</t>
  </si>
  <si>
    <t>Enoch Pratt Free Library (087)</t>
  </si>
  <si>
    <t>Brightful,Shamia</t>
  </si>
  <si>
    <t>A75005</t>
  </si>
  <si>
    <t>Enoch Pratt Free Library (005)</t>
  </si>
  <si>
    <t>Brock,Erika M</t>
  </si>
  <si>
    <t>Library Bindery Worker</t>
  </si>
  <si>
    <t>Brown,Anayha</t>
  </si>
  <si>
    <t>Brown,Carrie A</t>
  </si>
  <si>
    <t>A75056</t>
  </si>
  <si>
    <t>Enoch Pratt Free Library (056)</t>
  </si>
  <si>
    <t>Brown,Dwayne L</t>
  </si>
  <si>
    <t>Brown,Freddy</t>
  </si>
  <si>
    <t>Brown,Michael A</t>
  </si>
  <si>
    <t>A75063</t>
  </si>
  <si>
    <t>Enoch Pratt Free Library (063)</t>
  </si>
  <si>
    <t>Brown,Michael C</t>
  </si>
  <si>
    <t>Brown,Vernon E</t>
  </si>
  <si>
    <t>Brunson,Breanna C</t>
  </si>
  <si>
    <t>Burden,Kelly</t>
  </si>
  <si>
    <t>Burdnell,Jacqueline E</t>
  </si>
  <si>
    <t>Burdnell,Karen F</t>
  </si>
  <si>
    <t>Library Center Supv</t>
  </si>
  <si>
    <t>Burke,Joan-Maria M</t>
  </si>
  <si>
    <t>Burley Jr,Linwood A</t>
  </si>
  <si>
    <t>Library Bookmobile Operator</t>
  </si>
  <si>
    <t>A75083</t>
  </si>
  <si>
    <t>Enoch Pratt Free Library (083)</t>
  </si>
  <si>
    <t>Burrell,Elizabeth A</t>
  </si>
  <si>
    <t>Bushrod,Tay D</t>
  </si>
  <si>
    <t>Butler,Kendra J</t>
  </si>
  <si>
    <t>Butler,Marsha N</t>
  </si>
  <si>
    <t>Cady Jr,Wilmer F</t>
  </si>
  <si>
    <t>A75059</t>
  </si>
  <si>
    <t>Enoch Pratt Free Library (059)</t>
  </si>
  <si>
    <t>Calhoun,Ellen</t>
  </si>
  <si>
    <t>A75029</t>
  </si>
  <si>
    <t>Enoch Pratt Free Library (029)</t>
  </si>
  <si>
    <t>Campbell,Zandra L</t>
  </si>
  <si>
    <t>Library Branch Coordinator</t>
  </si>
  <si>
    <t>A75001</t>
  </si>
  <si>
    <t>Enoch Pratt Free Library (001)</t>
  </si>
  <si>
    <t>Cannon,Christopher L</t>
  </si>
  <si>
    <t>Carlton,James R</t>
  </si>
  <si>
    <t>Carroll,Thomas D</t>
  </si>
  <si>
    <t>Carter,Ronnie</t>
  </si>
  <si>
    <t>Cartwright,Dimetria D</t>
  </si>
  <si>
    <t>Cassini,John C</t>
  </si>
  <si>
    <t>Cavagna,Katelyn</t>
  </si>
  <si>
    <t>Cavano,Stephen J</t>
  </si>
  <si>
    <t>Challis,Tabitha G</t>
  </si>
  <si>
    <t>Chambers,Delores</t>
  </si>
  <si>
    <t>A75057</t>
  </si>
  <si>
    <t>Enoch Pratt Free Library (057)</t>
  </si>
  <si>
    <t>Chambers,Maurice G</t>
  </si>
  <si>
    <t>Chambers,Randy</t>
  </si>
  <si>
    <t>Chasen,Paul D</t>
  </si>
  <si>
    <t>Cherry,Telicia W</t>
  </si>
  <si>
    <t>Cheung,Janet T Y</t>
  </si>
  <si>
    <t>A75076</t>
  </si>
  <si>
    <t>Enoch Pratt Free Library (076)</t>
  </si>
  <si>
    <t>Chin,Jennifer</t>
  </si>
  <si>
    <t>Christian,Michelle C</t>
  </si>
  <si>
    <t>Chumpitaz Rojas,Miryam P</t>
  </si>
  <si>
    <t>Clark,Devin L</t>
  </si>
  <si>
    <t>Library Custodial Worker Supv</t>
  </si>
  <si>
    <t>Clark,Robert H</t>
  </si>
  <si>
    <t>CLARKE,ANDRE G</t>
  </si>
  <si>
    <t>Colbert,Autumn</t>
  </si>
  <si>
    <t>Cole El,Shirley</t>
  </si>
  <si>
    <t>A75064</t>
  </si>
  <si>
    <t>Enoch Pratt Free Library (064)</t>
  </si>
  <si>
    <t>Coles,Jacqueline</t>
  </si>
  <si>
    <t>Collins,Barbara B</t>
  </si>
  <si>
    <t>Cook,Darryl J</t>
  </si>
  <si>
    <t>Copeland,Ivory</t>
  </si>
  <si>
    <t>Cotay,Tracy R</t>
  </si>
  <si>
    <t>Cotton,Leonard M</t>
  </si>
  <si>
    <t>Cowan,Cristopher B</t>
  </si>
  <si>
    <t>Crews,Jonae A</t>
  </si>
  <si>
    <t>Crocker,Aaron B</t>
  </si>
  <si>
    <t>Cruz- Reyes,Ruby M</t>
  </si>
  <si>
    <t>Curtis,Mikayla Z</t>
  </si>
  <si>
    <t>Cypress,Martika M</t>
  </si>
  <si>
    <t>Damond Jr,John A</t>
  </si>
  <si>
    <t>Librarian Supv II</t>
  </si>
  <si>
    <t>D'Angelo,Kathleen T</t>
  </si>
  <si>
    <t>State Library Resource Center</t>
  </si>
  <si>
    <t>Daniel,Heidi M</t>
  </si>
  <si>
    <t>Daniels,Brian L</t>
  </si>
  <si>
    <t>Asst Library Custodial Worker</t>
  </si>
  <si>
    <t>Daughton,Florence L</t>
  </si>
  <si>
    <t>Secretary I</t>
  </si>
  <si>
    <t>Davies,David S</t>
  </si>
  <si>
    <t>A75052</t>
  </si>
  <si>
    <t>Enoch Pratt Free Library (052)</t>
  </si>
  <si>
    <t>Day,Kimberly</t>
  </si>
  <si>
    <t>A75054</t>
  </si>
  <si>
    <t>Enoch Pratt Free Library (054)</t>
  </si>
  <si>
    <t>Dennis,Eben</t>
  </si>
  <si>
    <t>Desai,Aditya y</t>
  </si>
  <si>
    <t>DeThomas,Wesley A</t>
  </si>
  <si>
    <t>Dickerson,Deborah</t>
  </si>
  <si>
    <t>Diggs,Mikal D</t>
  </si>
  <si>
    <t>Diliello,Caprice</t>
  </si>
  <si>
    <t>Dimond,Tracy</t>
  </si>
  <si>
    <t>Dion,Lorena</t>
  </si>
  <si>
    <t>Dirscherl,Martha M</t>
  </si>
  <si>
    <t>Distance,Doris L</t>
  </si>
  <si>
    <t>Donnelly,Michael M</t>
  </si>
  <si>
    <t>Dorsey,Angela L</t>
  </si>
  <si>
    <t>Dorsey,Aryonna J</t>
  </si>
  <si>
    <t>A75027</t>
  </si>
  <si>
    <t>Enoch Pratt Free Library (027)</t>
  </si>
  <si>
    <t>Doughty,Antoinette C</t>
  </si>
  <si>
    <t>Downes,Angela M</t>
  </si>
  <si>
    <t>Drumwright,Eugene</t>
  </si>
  <si>
    <t>Duah,Jarel T</t>
  </si>
  <si>
    <t>Dudley,Brenda E</t>
  </si>
  <si>
    <t>Dudley,Daisy L</t>
  </si>
  <si>
    <t>Duggan,Teresa F</t>
  </si>
  <si>
    <t>Web Developer</t>
  </si>
  <si>
    <t>A75086</t>
  </si>
  <si>
    <t>Enoch Pratt Free Library (086)</t>
  </si>
  <si>
    <t>Dukes,Jentle L</t>
  </si>
  <si>
    <t>Dunham,Amber R</t>
  </si>
  <si>
    <t>Dupree,Michael J</t>
  </si>
  <si>
    <t>Driver Library</t>
  </si>
  <si>
    <t>Durschlag,Kimberly A</t>
  </si>
  <si>
    <t>Ede,Nnamdi O</t>
  </si>
  <si>
    <t>Egerman,Benjamin C</t>
  </si>
  <si>
    <t>Elfenbein,Debra A</t>
  </si>
  <si>
    <t>Elliott-Richburg,Maria A</t>
  </si>
  <si>
    <t>Ellis,Devon</t>
  </si>
  <si>
    <t>Elsezy,Shaina A</t>
  </si>
  <si>
    <t>Emmerling,Beth A</t>
  </si>
  <si>
    <t>Enoh,Moses N</t>
  </si>
  <si>
    <t>Ervin,Alexander P</t>
  </si>
  <si>
    <t>Escoe,Mariann y</t>
  </si>
  <si>
    <t>Estremsky,Stanley F</t>
  </si>
  <si>
    <t>Eutsey,Jalen</t>
  </si>
  <si>
    <t>Farabee,Rosaline D</t>
  </si>
  <si>
    <t>Faulkner,Jessica M</t>
  </si>
  <si>
    <t>Fauntleroy,Derek A</t>
  </si>
  <si>
    <t>Fedd,Olympia M</t>
  </si>
  <si>
    <t>A75060</t>
  </si>
  <si>
    <t>Enoch Pratt Free Library (060)</t>
  </si>
  <si>
    <t>Felton,Christopher A</t>
  </si>
  <si>
    <t>Fenyes,William M</t>
  </si>
  <si>
    <t>Ferguson,Lucie</t>
  </si>
  <si>
    <t>Ferrell,Jamia M</t>
  </si>
  <si>
    <t>Ficca,Kevin A</t>
  </si>
  <si>
    <t>Library Electrician Mechanic</t>
  </si>
  <si>
    <t>A75080</t>
  </si>
  <si>
    <t>Enoch Pratt Free Library (080)</t>
  </si>
  <si>
    <t>Fields,Johnnie A</t>
  </si>
  <si>
    <t>Files,Sandra</t>
  </si>
  <si>
    <t>Fink,Vanessa S</t>
  </si>
  <si>
    <t>Fisher,Richard B</t>
  </si>
  <si>
    <t>Library Building Maint Supv</t>
  </si>
  <si>
    <t>Fisher,Vivian</t>
  </si>
  <si>
    <t>Fontaine,Linda Y</t>
  </si>
  <si>
    <t>Ford,Danielle Y</t>
  </si>
  <si>
    <t>Ford,Kimberly R</t>
  </si>
  <si>
    <t>Forde,Julie</t>
  </si>
  <si>
    <t>Forrest,Norman R</t>
  </si>
  <si>
    <t>Foster Jr,Edward L</t>
  </si>
  <si>
    <t>Franklin,Amanda K</t>
  </si>
  <si>
    <t>Fraser,Brytani D</t>
  </si>
  <si>
    <t>A75068</t>
  </si>
  <si>
    <t>Enoch Pratt Free Library (068)</t>
  </si>
  <si>
    <t>Freeman,Bethany A</t>
  </si>
  <si>
    <t>Frisch,Rachel</t>
  </si>
  <si>
    <t>Fromme,Gregory A</t>
  </si>
  <si>
    <t>Fudge,Tamara M</t>
  </si>
  <si>
    <t>Fuller,Melody P</t>
  </si>
  <si>
    <t>A75070</t>
  </si>
  <si>
    <t>Enoch Pratt Free Library (070)</t>
  </si>
  <si>
    <t>Fulton,Angel M</t>
  </si>
  <si>
    <t>Galiber,Kirsten U</t>
  </si>
  <si>
    <t>Library Carpenter</t>
  </si>
  <si>
    <t>Garrett,Olivia N</t>
  </si>
  <si>
    <t>Georgia,Tonya G</t>
  </si>
  <si>
    <t>Gers,Margaret E</t>
  </si>
  <si>
    <t>Gessner,Flory S</t>
  </si>
  <si>
    <t>A75071</t>
  </si>
  <si>
    <t>Enoch Pratt Free Library (071)</t>
  </si>
  <si>
    <t>Gilchrist,Tracey</t>
  </si>
  <si>
    <t>A75024</t>
  </si>
  <si>
    <t>Enoch Pratt Free Library (024)</t>
  </si>
  <si>
    <t>Godfrey,Lorraine M</t>
  </si>
  <si>
    <t>Library IT Training Supv</t>
  </si>
  <si>
    <t>Goines,Monica</t>
  </si>
  <si>
    <t>Goldsborough,Andrea</t>
  </si>
  <si>
    <t>Gordon,Ann</t>
  </si>
  <si>
    <t>Gradoni,Mark K</t>
  </si>
  <si>
    <t>Graham,Darcell</t>
  </si>
  <si>
    <t>Grandison,David</t>
  </si>
  <si>
    <t>Grant,James W</t>
  </si>
  <si>
    <t>Gray,Dorian M</t>
  </si>
  <si>
    <t>Green,Ashley N</t>
  </si>
  <si>
    <t>Green,Candy</t>
  </si>
  <si>
    <t>Green,Katashia</t>
  </si>
  <si>
    <t>Library Page</t>
  </si>
  <si>
    <t>Greenaway,Ariel V</t>
  </si>
  <si>
    <t>Greene,Tamia A</t>
  </si>
  <si>
    <t>A75075</t>
  </si>
  <si>
    <t>Enoch Pratt Free Library (075)</t>
  </si>
  <si>
    <t>Greenhouse,Lisa A</t>
  </si>
  <si>
    <t>Grimm,Michael S</t>
  </si>
  <si>
    <t>Library Building Repairer</t>
  </si>
  <si>
    <t>Gunther,Joseph N</t>
  </si>
  <si>
    <t>Gurovich,Renee D</t>
  </si>
  <si>
    <t>Haavik,Steve</t>
  </si>
  <si>
    <t>Hafter,Naomi E</t>
  </si>
  <si>
    <t>Hage,Marilyn A</t>
  </si>
  <si>
    <t>Hall,Leonard K</t>
  </si>
  <si>
    <t>Hall,Wynter</t>
  </si>
  <si>
    <t>Hamilton,Hemsley J</t>
  </si>
  <si>
    <t>Harcum,David A</t>
  </si>
  <si>
    <t>Harlee,Latesha J</t>
  </si>
  <si>
    <t>Harnick,Carolyn M</t>
  </si>
  <si>
    <t>Harper,Kelsey J</t>
  </si>
  <si>
    <t>Harris,David F</t>
  </si>
  <si>
    <t>Harris,Tyo L</t>
  </si>
  <si>
    <t>Harris-Barber,Marsena</t>
  </si>
  <si>
    <t>Hartmann,Eleanor</t>
  </si>
  <si>
    <t>Harvey,Ann Marie</t>
  </si>
  <si>
    <t>Harvey,Cadeatra T</t>
  </si>
  <si>
    <t>Haskins,Natalie</t>
  </si>
  <si>
    <t>Hawkins,Adriana</t>
  </si>
  <si>
    <t>Hazan,Laura</t>
  </si>
  <si>
    <t>Hebron,Artenia D</t>
  </si>
  <si>
    <t>Helouvry,Joanne T</t>
  </si>
  <si>
    <t>Henderson,Shannon</t>
  </si>
  <si>
    <t>Henry,Charles E</t>
  </si>
  <si>
    <t>Henry,Ruth E</t>
  </si>
  <si>
    <t>Henry,Veronica j</t>
  </si>
  <si>
    <t>Hickey,Matthew J</t>
  </si>
  <si>
    <t>Hickman,Rebekah A</t>
  </si>
  <si>
    <t>Hill,Richard R</t>
  </si>
  <si>
    <t>Hill-Peay,Karla M</t>
  </si>
  <si>
    <t>Hinz,Susannah D</t>
  </si>
  <si>
    <t>HOLLAND,NATHANIEL</t>
  </si>
  <si>
    <t>Holtzman,Allan H</t>
  </si>
  <si>
    <t>Hoover,Jodi M</t>
  </si>
  <si>
    <t>Hopkins,Kennard</t>
  </si>
  <si>
    <t>Library Security Officer Supv</t>
  </si>
  <si>
    <t>Howard,Raye T</t>
  </si>
  <si>
    <t>Huddleston,Mary D</t>
  </si>
  <si>
    <t>Hughes,Amanda N</t>
  </si>
  <si>
    <t>Hughes,Damian C</t>
  </si>
  <si>
    <t>Humphrey,Matthew R</t>
  </si>
  <si>
    <t>Hutcherson,Brandon A</t>
  </si>
  <si>
    <t>Hutter,Christopher R</t>
  </si>
  <si>
    <t>Iko,Christine M</t>
  </si>
  <si>
    <t>Irvine,Michelle K</t>
  </si>
  <si>
    <t>Isaacson,Bethany L</t>
  </si>
  <si>
    <t>Ivy,Lauranea T</t>
  </si>
  <si>
    <t>Jackson,Jessie T</t>
  </si>
  <si>
    <t>Jacobs,Melanie L</t>
  </si>
  <si>
    <t>Jacobs,Shakeia N</t>
  </si>
  <si>
    <t>James,Malida A</t>
  </si>
  <si>
    <t>Jasa,Paolo B</t>
  </si>
  <si>
    <t>Jenkins,Troy-Anthony</t>
  </si>
  <si>
    <t>Jewitt,John R</t>
  </si>
  <si>
    <t>Johnson,Cory M</t>
  </si>
  <si>
    <t>Johnson,Julia C</t>
  </si>
  <si>
    <t>Johnson,Michael K</t>
  </si>
  <si>
    <t>Johnson,Ruth</t>
  </si>
  <si>
    <t>Johnson,Willie J</t>
  </si>
  <si>
    <t>Jones Jr,Michael R</t>
  </si>
  <si>
    <t>A75062</t>
  </si>
  <si>
    <t>Enoch Pratt Free Library (062)</t>
  </si>
  <si>
    <t>Jones,Bobby</t>
  </si>
  <si>
    <t>Jones,Cynthia A</t>
  </si>
  <si>
    <t>Jones,Lucy T</t>
  </si>
  <si>
    <t>Jones,Monique A</t>
  </si>
  <si>
    <t>Jones,Tamara</t>
  </si>
  <si>
    <t>Jones,Veronica E</t>
  </si>
  <si>
    <t>Jones,William V</t>
  </si>
  <si>
    <t>Joust,Patrick H</t>
  </si>
  <si>
    <t>Julius,Dina R</t>
  </si>
  <si>
    <t>Kambui-Nnabuike,Jaire</t>
  </si>
  <si>
    <t>Kammann,Katelynn</t>
  </si>
  <si>
    <t>Kaplan,Miranda R</t>
  </si>
  <si>
    <t>Kelly,Erin</t>
  </si>
  <si>
    <t>Kenyon,Lisa</t>
  </si>
  <si>
    <t>Kerner,Heather R</t>
  </si>
  <si>
    <t>Kilby,Jacqueline R</t>
  </si>
  <si>
    <t>Circulation Systems Mgr Lib</t>
  </si>
  <si>
    <t>Kinchen,Sierra M</t>
  </si>
  <si>
    <t>Kirby,Joseph B</t>
  </si>
  <si>
    <t>Klein,Andrew S</t>
  </si>
  <si>
    <t>Knox Dessesaure,Tenaya L</t>
  </si>
  <si>
    <t>Knuckles,Michelle</t>
  </si>
  <si>
    <t>Kolbe,Benjamin A</t>
  </si>
  <si>
    <t>Koslow,Lauren A</t>
  </si>
  <si>
    <t>Kouwenhoven,Christine W</t>
  </si>
  <si>
    <t>Library Grants Manager</t>
  </si>
  <si>
    <t>A75051</t>
  </si>
  <si>
    <t>Enoch Pratt Free Library (051)</t>
  </si>
  <si>
    <t>Krabbe,Gordon E</t>
  </si>
  <si>
    <t>Krouse,Laura M</t>
  </si>
  <si>
    <t>Kunce,Ellen H</t>
  </si>
  <si>
    <t>Kuperman,Sarah F</t>
  </si>
  <si>
    <t>Landon,Veronica</t>
  </si>
  <si>
    <t>Lane,Charles R</t>
  </si>
  <si>
    <t>Lane,Hannah</t>
  </si>
  <si>
    <t>Lauber,Jeanne A</t>
  </si>
  <si>
    <t>Lauer,Pamela J</t>
  </si>
  <si>
    <t>Lawson,Alexander M</t>
  </si>
  <si>
    <t>Lecato,Teresa A</t>
  </si>
  <si>
    <t>Lee,Carolyn E</t>
  </si>
  <si>
    <t>Lee,Craig D</t>
  </si>
  <si>
    <t>Lee,Doyoun</t>
  </si>
  <si>
    <t>Lee,Joe</t>
  </si>
  <si>
    <t>Lee-Afolabi,Linda C</t>
  </si>
  <si>
    <t>Leith,Kim</t>
  </si>
  <si>
    <t>Leslie,April M</t>
  </si>
  <si>
    <t>Lewis,Andrea E</t>
  </si>
  <si>
    <t>Lewis,Christopher K</t>
  </si>
  <si>
    <t>Library Annual Fund Coord</t>
  </si>
  <si>
    <t>Lewis,Kaanan J</t>
  </si>
  <si>
    <t>Lindenbaum,Glenda</t>
  </si>
  <si>
    <t>Little-Staten,Lolita B</t>
  </si>
  <si>
    <t>Livezey,Joan D</t>
  </si>
  <si>
    <t>Loesch,Sally D</t>
  </si>
  <si>
    <t>Logan Bell,Chantel L</t>
  </si>
  <si>
    <t>Lombardo,Pauline M</t>
  </si>
  <si>
    <t>Long,Keegan B</t>
  </si>
  <si>
    <t>Library Donor Relation Planner</t>
  </si>
  <si>
    <t>Lowery,Ericka M</t>
  </si>
  <si>
    <t>Lucas,Calvin</t>
  </si>
  <si>
    <t>Information Tech Spec</t>
  </si>
  <si>
    <t>Lyons,Sara</t>
  </si>
  <si>
    <t>Lytle,Lynnette M</t>
  </si>
  <si>
    <t>Mack,Sean</t>
  </si>
  <si>
    <t>Maddox,Janae L</t>
  </si>
  <si>
    <t>Magliano,Joseph P</t>
  </si>
  <si>
    <t>Malveaux,Herbert</t>
  </si>
  <si>
    <t>Mange,Jennifer A</t>
  </si>
  <si>
    <t>Project and Planning Coord</t>
  </si>
  <si>
    <t>Markham,Danielle L</t>
  </si>
  <si>
    <t>Marks,Renee</t>
  </si>
  <si>
    <t>Marmion,Katherine G</t>
  </si>
  <si>
    <t>Marshall,Jeffrey I</t>
  </si>
  <si>
    <t>Marshall,Phillip M</t>
  </si>
  <si>
    <t>Matano,Brucelee K</t>
  </si>
  <si>
    <t>Matthews,Angela D</t>
  </si>
  <si>
    <t>Matthews,Melvin A</t>
  </si>
  <si>
    <t>McClain,Russell S</t>
  </si>
  <si>
    <t>McCorkell,Meghan M</t>
  </si>
  <si>
    <t>McCoy,Phillip N</t>
  </si>
  <si>
    <t>McDonald,Cherise M</t>
  </si>
  <si>
    <t>McDonald,Tyliah</t>
  </si>
  <si>
    <t>McGlothlin,James C</t>
  </si>
  <si>
    <t>McGuire,Sean M</t>
  </si>
  <si>
    <t>McKeron,Meaghan E</t>
  </si>
  <si>
    <t>McKnight,Chakka</t>
  </si>
  <si>
    <t>McNair,Brian T</t>
  </si>
  <si>
    <t>McNair,Jo Ann</t>
  </si>
  <si>
    <t>McNeill,Carol</t>
  </si>
  <si>
    <t>McRae,Sarah L</t>
  </si>
  <si>
    <t>Mensuphu Bey,Rosemarie</t>
  </si>
  <si>
    <t>Merlier-Rowen,Sylvie</t>
  </si>
  <si>
    <t>Merrick,Damien D</t>
  </si>
  <si>
    <t>Mesekale,Nathaniel S</t>
  </si>
  <si>
    <t>Millay,Laura A</t>
  </si>
  <si>
    <t>Miller,Clare R</t>
  </si>
  <si>
    <t>Miller,Gabrielle E</t>
  </si>
  <si>
    <t>Miller,Tashima S</t>
  </si>
  <si>
    <t>Mills,Sharon B</t>
  </si>
  <si>
    <t>Milton,LaTrisha E</t>
  </si>
  <si>
    <t>Coord School/Student Svcs</t>
  </si>
  <si>
    <t>Miranto,Beverly A</t>
  </si>
  <si>
    <t>Mitchell,Ashley T</t>
  </si>
  <si>
    <t>Mitchell,Paula C</t>
  </si>
  <si>
    <t>Monahan,Cynthia T</t>
  </si>
  <si>
    <t>Moore,Doris</t>
  </si>
  <si>
    <t>Moran,Robin L</t>
  </si>
  <si>
    <t>Morgan,Jane D</t>
  </si>
  <si>
    <t>Moseley Jr.,Andre L</t>
  </si>
  <si>
    <t>Moseley,Andre Ann C</t>
  </si>
  <si>
    <t>Mosley Jr,Howard T</t>
  </si>
  <si>
    <t>Mosley,Ginger</t>
  </si>
  <si>
    <t>Mukherjee,Poonam</t>
  </si>
  <si>
    <t>Muller,Jessica R</t>
  </si>
  <si>
    <t>Myers,Shawn M</t>
  </si>
  <si>
    <t>Naquin,Jacob T</t>
  </si>
  <si>
    <t>Necheva,Zaharinka</t>
  </si>
  <si>
    <t>Analyst/Programmer Lead</t>
  </si>
  <si>
    <t>Neffke,Eric R</t>
  </si>
  <si>
    <t>Neil,Kathleen</t>
  </si>
  <si>
    <t>Newton,Gary Q</t>
  </si>
  <si>
    <t>Ngo,Thanh K</t>
  </si>
  <si>
    <t>Network Operations Coord Lib</t>
  </si>
  <si>
    <t>Nicholson,Nicole A</t>
  </si>
  <si>
    <t>Niemczyk,Katherine A</t>
  </si>
  <si>
    <t>Nita,Ovidiu T</t>
  </si>
  <si>
    <t>Nord,Leslie D</t>
  </si>
  <si>
    <t>O'Grady,Ryan</t>
  </si>
  <si>
    <t>Oliver,Cassandra</t>
  </si>
  <si>
    <t>O'Malley,Katherine</t>
  </si>
  <si>
    <t>O'Neal,Francine E</t>
  </si>
  <si>
    <t>Otis,Joshua</t>
  </si>
  <si>
    <t>Owens,Jerome</t>
  </si>
  <si>
    <t>Owens,Linda</t>
  </si>
  <si>
    <t>Library IT Training Officer</t>
  </si>
  <si>
    <t>Owhonda,Faith M</t>
  </si>
  <si>
    <t>Paggi,Tim M</t>
  </si>
  <si>
    <t>Paige,Regina</t>
  </si>
  <si>
    <t>Parham,Se Quoia C</t>
  </si>
  <si>
    <t>Parker,Davetta F</t>
  </si>
  <si>
    <t>Parr,Shayna M</t>
  </si>
  <si>
    <t>Patillo,Yvonne C</t>
  </si>
  <si>
    <t>Payne,David S</t>
  </si>
  <si>
    <t>Pearson,Jessica T</t>
  </si>
  <si>
    <t>Pearson,Keisha</t>
  </si>
  <si>
    <t>Perry,Sonia A</t>
  </si>
  <si>
    <t>Perseghin,Sara</t>
  </si>
  <si>
    <t>Phair,Daria B</t>
  </si>
  <si>
    <t>Phelps,Shawna B</t>
  </si>
  <si>
    <t>Phillips,Suzanne R</t>
  </si>
  <si>
    <t>Pichot,Emilie S</t>
  </si>
  <si>
    <t>Pile,Reba A</t>
  </si>
  <si>
    <t>Pindell,Lynae K</t>
  </si>
  <si>
    <t>Pittman,Charles</t>
  </si>
  <si>
    <t>Pluhar,Susan P</t>
  </si>
  <si>
    <t>Potter-Hennessey,Pamela A</t>
  </si>
  <si>
    <t>Powell,Angelica</t>
  </si>
  <si>
    <t>Prasad,Neelam</t>
  </si>
  <si>
    <t>Preston-Banks,Gail</t>
  </si>
  <si>
    <t>Price,Shanice</t>
  </si>
  <si>
    <t>Prince,Danette</t>
  </si>
  <si>
    <t>Prodoehl,Frances D</t>
  </si>
  <si>
    <t>Prout,Tyrone A</t>
  </si>
  <si>
    <t>Purvis,Kimberly J</t>
  </si>
  <si>
    <t>Quintilian,Antonette E</t>
  </si>
  <si>
    <t>Raabe,Victoria L</t>
  </si>
  <si>
    <t>Manager Fiscal Services Lib</t>
  </si>
  <si>
    <t>Rabey,Melissa S</t>
  </si>
  <si>
    <t>Ragland III,Stuart</t>
  </si>
  <si>
    <t>Ray,Brandon J</t>
  </si>
  <si>
    <t>Razgunas,Ann</t>
  </si>
  <si>
    <t>Redmond Summerall,Jamequa P</t>
  </si>
  <si>
    <t>Reed,Dorothy I</t>
  </si>
  <si>
    <t>Reid,Briona S</t>
  </si>
  <si>
    <t>Reid,Lavonia A</t>
  </si>
  <si>
    <t>Reighard,Carly</t>
  </si>
  <si>
    <t>Revels,Devon A</t>
  </si>
  <si>
    <t>Reyes,Sarah P</t>
  </si>
  <si>
    <t>Reynolds,Jennifer A</t>
  </si>
  <si>
    <t>Reynolds,Lauren E</t>
  </si>
  <si>
    <t>Rhock,Patricia</t>
  </si>
  <si>
    <t>Richardson,Ariel J</t>
  </si>
  <si>
    <t>Richardson,John A</t>
  </si>
  <si>
    <t>Richardson-Foster,George A</t>
  </si>
  <si>
    <t>Ricks,Sheila M</t>
  </si>
  <si>
    <t>Riggs,Kelsey R</t>
  </si>
  <si>
    <t>Rivers,Alprescia M</t>
  </si>
  <si>
    <t>Robbs,Octavia L</t>
  </si>
  <si>
    <t>Roberts,Melvin W</t>
  </si>
  <si>
    <t>Robertson,Deborah</t>
  </si>
  <si>
    <t>Robertson,Noreena D</t>
  </si>
  <si>
    <t>Robinson,William</t>
  </si>
  <si>
    <t>Rogers,Herbert B</t>
  </si>
  <si>
    <t>Ross,Shareta</t>
  </si>
  <si>
    <t>Roulette,Ontavia S</t>
  </si>
  <si>
    <t>Ruggs,Rhoda Y</t>
  </si>
  <si>
    <t>Sachs,Emily</t>
  </si>
  <si>
    <t>Sadler,Zenobia N</t>
  </si>
  <si>
    <t>Salley,Carleton D</t>
  </si>
  <si>
    <t>Sanders,Pierre</t>
  </si>
  <si>
    <t>Santiago,Henry O</t>
  </si>
  <si>
    <t>Sarfo,Kwabena O</t>
  </si>
  <si>
    <t>Satyavolu,Sreedevi</t>
  </si>
  <si>
    <t>Saylor,Julie A</t>
  </si>
  <si>
    <t>Scheuerman,Rachel E</t>
  </si>
  <si>
    <t>Schoepke,Timothy J</t>
  </si>
  <si>
    <t>Scott,Lynn A</t>
  </si>
  <si>
    <t>Scott,Sandra D</t>
  </si>
  <si>
    <t>Sessions,Donnell</t>
  </si>
  <si>
    <t>Shelley,Kathleen M</t>
  </si>
  <si>
    <t>Shields,Kalyn L</t>
  </si>
  <si>
    <t>Shimabukuro,Kelli J</t>
  </si>
  <si>
    <t>Shimabukuro,Ryan M</t>
  </si>
  <si>
    <t>Shockley,Chelsea N</t>
  </si>
  <si>
    <t>Shorter,Octavia D</t>
  </si>
  <si>
    <t>Simmons,Mark D</t>
  </si>
  <si>
    <t>Simon,Rahsann B</t>
  </si>
  <si>
    <t>Singh,Jasbir</t>
  </si>
  <si>
    <t>Slezak,Eva A</t>
  </si>
  <si>
    <t>Smith,Aaryn R</t>
  </si>
  <si>
    <t>Smith,DaVian D</t>
  </si>
  <si>
    <t>Smith,Julie L</t>
  </si>
  <si>
    <t>Smith,Kelly</t>
  </si>
  <si>
    <t>Smith,Latrethia H</t>
  </si>
  <si>
    <t>Smith,Lisa L</t>
  </si>
  <si>
    <t>Smith,Louisa K</t>
  </si>
  <si>
    <t>Smith,Nathaniel E</t>
  </si>
  <si>
    <t>Smith,Shakia A</t>
  </si>
  <si>
    <t>Smith,Tierra L</t>
  </si>
  <si>
    <t>Smith-Brown,Marilyn</t>
  </si>
  <si>
    <t>Snowden,Rashida S</t>
  </si>
  <si>
    <t>Sober,Marc C</t>
  </si>
  <si>
    <t>Spahr,Lara R</t>
  </si>
  <si>
    <t>Spears,Frances</t>
  </si>
  <si>
    <t>Speller,Anthony D</t>
  </si>
  <si>
    <t>Stabile,Michael P</t>
  </si>
  <si>
    <t>Stadler,Christopher T</t>
  </si>
  <si>
    <t>Stanton,Domingo</t>
  </si>
  <si>
    <t>Stephenson,Jawara J</t>
  </si>
  <si>
    <t>Stinchcomb,Jeanne A</t>
  </si>
  <si>
    <t>Stokes El,Phillip</t>
  </si>
  <si>
    <t>Stokes,Cynthia M</t>
  </si>
  <si>
    <t>Sullivan,Maura P</t>
  </si>
  <si>
    <t>Summers,Mary C</t>
  </si>
  <si>
    <t>Sutton,Michelle R</t>
  </si>
  <si>
    <t>Switzer,Justin C</t>
  </si>
  <si>
    <t>Tabassum,Neelo</t>
  </si>
  <si>
    <t>Tatro,Anna L</t>
  </si>
  <si>
    <t>Taylor,Beth ANN</t>
  </si>
  <si>
    <t>Teagle,Jerome G</t>
  </si>
  <si>
    <t>Tensae,Andeberhan</t>
  </si>
  <si>
    <t>Thomas,Edwanda K</t>
  </si>
  <si>
    <t>Thomas,Jeffrie A</t>
  </si>
  <si>
    <t>Thomas,Sheena D</t>
  </si>
  <si>
    <t>Thomas,Stefanie R</t>
  </si>
  <si>
    <t>Thomas,Tamika S</t>
  </si>
  <si>
    <t>Thomas,Terrence J</t>
  </si>
  <si>
    <t>Thompson,Dominic E</t>
  </si>
  <si>
    <t>Thornton,Eric T</t>
  </si>
  <si>
    <t>Library Stores Supv</t>
  </si>
  <si>
    <t>Thurston,Elizabeth A</t>
  </si>
  <si>
    <t>Tirschman,David V</t>
  </si>
  <si>
    <t>Library Audiovisual Technology</t>
  </si>
  <si>
    <t>Tominack,Holly J</t>
  </si>
  <si>
    <t>Tompkins-Baldwin,Linda</t>
  </si>
  <si>
    <t>Townsend,Helen</t>
  </si>
  <si>
    <t>Tricco,Emily</t>
  </si>
  <si>
    <t>Troeschel,Kathryn E</t>
  </si>
  <si>
    <t>Truong,Vy H</t>
  </si>
  <si>
    <t>Tyler,Caitlin H</t>
  </si>
  <si>
    <t>Tyson Jr,Renardo</t>
  </si>
  <si>
    <t>Ullrich,Rose Anne</t>
  </si>
  <si>
    <t>Vargas-Pile,Kinshasa</t>
  </si>
  <si>
    <t>Veatch,Meredith E</t>
  </si>
  <si>
    <t>Vollrath,Marc</t>
  </si>
  <si>
    <t>Wade,Lamont G</t>
  </si>
  <si>
    <t>Waldo,Gillian M</t>
  </si>
  <si>
    <t>Walker,Brittney A</t>
  </si>
  <si>
    <t>Walsh,Michael A</t>
  </si>
  <si>
    <t>Walters,Winston H</t>
  </si>
  <si>
    <t>Warner,Thomas S</t>
  </si>
  <si>
    <t>Watkins,Julia C</t>
  </si>
  <si>
    <t>Webster,Merri T</t>
  </si>
  <si>
    <t>Wedington,Lennard</t>
  </si>
  <si>
    <t>Weiner,Brian M</t>
  </si>
  <si>
    <t>Library Computer System Leader</t>
  </si>
  <si>
    <t>Westervelt,Jan</t>
  </si>
  <si>
    <t>Whitaker,Nyilah N</t>
  </si>
  <si>
    <t>Whitaker,Shikiara A</t>
  </si>
  <si>
    <t>White,Kelly A</t>
  </si>
  <si>
    <t>White,Tricia M</t>
  </si>
  <si>
    <t>Whitt,Sadie E</t>
  </si>
  <si>
    <t>Wiggins,Anjanette M</t>
  </si>
  <si>
    <t>Wilde,Lydia L</t>
  </si>
  <si>
    <t>Willey,Paula L</t>
  </si>
  <si>
    <t>Williams,Joseph T</t>
  </si>
  <si>
    <t>Williams,Julius</t>
  </si>
  <si>
    <t>Williams,Patrice D</t>
  </si>
  <si>
    <t>Williams,Terry L</t>
  </si>
  <si>
    <t>Williams,Violet D</t>
  </si>
  <si>
    <t>Willoughby,Aaron L</t>
  </si>
  <si>
    <t>Wilson,Antoinette R</t>
  </si>
  <si>
    <t>Wilson,Nicole R</t>
  </si>
  <si>
    <t>Wilson,Taalibah M</t>
  </si>
  <si>
    <t>Wilson,Wesley L</t>
  </si>
  <si>
    <t>Wooden,Bernadette V</t>
  </si>
  <si>
    <t>Woodland,Masetsaba M</t>
  </si>
  <si>
    <t>Worsley,Destiny C</t>
  </si>
  <si>
    <t>Worsley,Joyce</t>
  </si>
  <si>
    <t>Wragg,Kevin C</t>
  </si>
  <si>
    <t>Yahudah,Milcah B</t>
  </si>
  <si>
    <t>Yee,Abigail P</t>
  </si>
  <si>
    <t>Yewitt,Ivey J</t>
  </si>
  <si>
    <t>Yim,Eugene M</t>
  </si>
  <si>
    <t>Yob,Nancy L</t>
  </si>
  <si>
    <t>Yost,Heather A</t>
  </si>
  <si>
    <t>Young,Alexis D</t>
  </si>
  <si>
    <t>Young,Carlotta A</t>
  </si>
  <si>
    <t>Young,John A</t>
  </si>
  <si>
    <t>Young,Veronica W</t>
  </si>
  <si>
    <t>Zarbakhsh,Chloe Y</t>
  </si>
  <si>
    <t>Zhu,Yue</t>
  </si>
  <si>
    <t>ZINN,KARL</t>
  </si>
  <si>
    <t>A'Becket,Philip R</t>
  </si>
  <si>
    <t>Supervisor Elections</t>
  </si>
  <si>
    <t>A35001</t>
  </si>
  <si>
    <t>Elections (001)</t>
  </si>
  <si>
    <t>Fisher,Arlene B</t>
  </si>
  <si>
    <t>Green,Valencia SANDRA</t>
  </si>
  <si>
    <t>Election Custodian</t>
  </si>
  <si>
    <t>Luchansky,Bruce M</t>
  </si>
  <si>
    <t>President Board Of Elections</t>
  </si>
  <si>
    <t>Purnell,Tamara M</t>
  </si>
  <si>
    <t>Smith,Joyce J</t>
  </si>
  <si>
    <t>Aaron,Kareem D</t>
  </si>
  <si>
    <t>Utilities Inst Repair I</t>
  </si>
  <si>
    <t>A50553</t>
  </si>
  <si>
    <t>DPW-Water &amp; Waste Water (553)</t>
  </si>
  <si>
    <t>Abdul,Jalil</t>
  </si>
  <si>
    <t>A50101</t>
  </si>
  <si>
    <t>DPW-Water &amp; Waste Water (101)</t>
  </si>
  <si>
    <t>Abdul-Hamid,Umar</t>
  </si>
  <si>
    <t>Operations Tech Apprentice</t>
  </si>
  <si>
    <t>A50207</t>
  </si>
  <si>
    <t>DPW-Water &amp; Waste Water (207)</t>
  </si>
  <si>
    <t>Abraham,Donta D</t>
  </si>
  <si>
    <t>B70357</t>
  </si>
  <si>
    <t>DPW-Solid Waste (wkly) (357)</t>
  </si>
  <si>
    <t>Abraham,Santhosh</t>
  </si>
  <si>
    <t>A50100</t>
  </si>
  <si>
    <t>DPW-Water &amp; Waste Water (100)</t>
  </si>
  <si>
    <t>Adams Jr,James O</t>
  </si>
  <si>
    <t>A50803</t>
  </si>
  <si>
    <t>DPW-Water &amp; Waste Water (803)</t>
  </si>
  <si>
    <t>Adams,Brandon L</t>
  </si>
  <si>
    <t>Utility Meter Tech II DPW</t>
  </si>
  <si>
    <t>A50804</t>
  </si>
  <si>
    <t>DPW-Water &amp; Waste Water (804)</t>
  </si>
  <si>
    <t>Adams,Carla L</t>
  </si>
  <si>
    <t>A41101</t>
  </si>
  <si>
    <t>DPW-Administration (101)</t>
  </si>
  <si>
    <t>Adams,Charles</t>
  </si>
  <si>
    <t>A70104</t>
  </si>
  <si>
    <t>DPW-Solid Waste (104)</t>
  </si>
  <si>
    <t>Adams,Darryl M</t>
  </si>
  <si>
    <t>A41103</t>
  </si>
  <si>
    <t>DPW-Administration (103)</t>
  </si>
  <si>
    <t>Adams,Debra C</t>
  </si>
  <si>
    <t>A50209</t>
  </si>
  <si>
    <t>DPW-Water &amp; Waste Water (209)</t>
  </si>
  <si>
    <t>Adams,Douglas J</t>
  </si>
  <si>
    <t>Adams,Keith M</t>
  </si>
  <si>
    <t>Adams,Timothy L</t>
  </si>
  <si>
    <t>Solid Waste Worker</t>
  </si>
  <si>
    <t>B70411</t>
  </si>
  <si>
    <t>DPW-Solid Waste (wkly) (411)</t>
  </si>
  <si>
    <t>Adcock Sr,Charles B</t>
  </si>
  <si>
    <t>Addison,Lewis G</t>
  </si>
  <si>
    <t>A70350</t>
  </si>
  <si>
    <t>DPW-Solid Waste (350)</t>
  </si>
  <si>
    <t>Addison,Wendell</t>
  </si>
  <si>
    <t>Utilities Inst Repair III</t>
  </si>
  <si>
    <t>A50501</t>
  </si>
  <si>
    <t>DPW-Water &amp; Waste Water (501)</t>
  </si>
  <si>
    <t>Adeniji,Adewale A</t>
  </si>
  <si>
    <t>Solid Waste Superintendent</t>
  </si>
  <si>
    <t>A70410</t>
  </si>
  <si>
    <t>DPW-Solid Waste (410)</t>
  </si>
  <si>
    <t>Adeniji,Temitope F</t>
  </si>
  <si>
    <t>A50609</t>
  </si>
  <si>
    <t>DPW-Water &amp; Waste Water (609)</t>
  </si>
  <si>
    <t>Adhikari,Mahendra</t>
  </si>
  <si>
    <t>Adolfo,Bernardino A</t>
  </si>
  <si>
    <t>Electrical Maint Tech III</t>
  </si>
  <si>
    <t>Mechanical Maint Tech III</t>
  </si>
  <si>
    <t>Afshar,Majid K</t>
  </si>
  <si>
    <t>Ahamad,Nazir A</t>
  </si>
  <si>
    <t>Ahmad Bey,Tariq El</t>
  </si>
  <si>
    <t>A50212</t>
  </si>
  <si>
    <t>DPW-Water &amp; Waste Water (212)</t>
  </si>
  <si>
    <t>Ahmad,Azzam A</t>
  </si>
  <si>
    <t>Ahsan,S M</t>
  </si>
  <si>
    <t>A50401</t>
  </si>
  <si>
    <t>DPW-Water &amp; Waste Water (401)</t>
  </si>
  <si>
    <t>Aiken,Karen R</t>
  </si>
  <si>
    <t>B70104</t>
  </si>
  <si>
    <t>DPW-Solid Waste (wkly) (104)</t>
  </si>
  <si>
    <t>Aiken,Richard D</t>
  </si>
  <si>
    <t>Akinyi,Naomi J</t>
  </si>
  <si>
    <t>Budget Analyst DPW</t>
  </si>
  <si>
    <t>Albert,Beverly A</t>
  </si>
  <si>
    <t>Albritton,Beverly D</t>
  </si>
  <si>
    <t>A50205</t>
  </si>
  <si>
    <t>DPW-Water &amp; Waste Water (205)</t>
  </si>
  <si>
    <t>Aldabbagh,Hayat</t>
  </si>
  <si>
    <t>Alexander,Ebony D</t>
  </si>
  <si>
    <t>A50701</t>
  </si>
  <si>
    <t>DPW-Water &amp; Waste Water (701)</t>
  </si>
  <si>
    <t>Alexander,Michael L</t>
  </si>
  <si>
    <t>Alexander,Terrence D</t>
  </si>
  <si>
    <t>Solid Waste Driver</t>
  </si>
  <si>
    <t>A70415</t>
  </si>
  <si>
    <t>DPW-Solid Waste (415)</t>
  </si>
  <si>
    <t>Ali El,Anwaar A</t>
  </si>
  <si>
    <t>B70346</t>
  </si>
  <si>
    <t>DPW-Solid Waste (wkly) (346)</t>
  </si>
  <si>
    <t>Allen Jr,Bruce R</t>
  </si>
  <si>
    <t>Pumping Technician III</t>
  </si>
  <si>
    <t>A50302</t>
  </si>
  <si>
    <t>DPW-Water &amp; Waste Water (302)</t>
  </si>
  <si>
    <t>Allen Jr,Reginald</t>
  </si>
  <si>
    <t>Pest Control Worker</t>
  </si>
  <si>
    <t>A70105</t>
  </si>
  <si>
    <t>DPW-Solid Waste (105)</t>
  </si>
  <si>
    <t>Allen,Carolyn I</t>
  </si>
  <si>
    <t>Allen,Charles T</t>
  </si>
  <si>
    <t>A50606</t>
  </si>
  <si>
    <t>DPW-Water &amp; Waste Water (606)</t>
  </si>
  <si>
    <t>Allen,Dominick J</t>
  </si>
  <si>
    <t>A50702</t>
  </si>
  <si>
    <t>DPW-Water &amp; Waste Water (702)</t>
  </si>
  <si>
    <t>Allen,Donell B</t>
  </si>
  <si>
    <t>Allen,George E</t>
  </si>
  <si>
    <t>WW Opns Tech II Sanitary</t>
  </si>
  <si>
    <t>A50208</t>
  </si>
  <si>
    <t>DPW-Water &amp; Waste Water (208)</t>
  </si>
  <si>
    <t>Allen,Steven</t>
  </si>
  <si>
    <t>A50602</t>
  </si>
  <si>
    <t>DPW-Water &amp; Waste Water (602)</t>
  </si>
  <si>
    <t>Allen,Terrace D</t>
  </si>
  <si>
    <t>Allen,Vonunette P</t>
  </si>
  <si>
    <t>Customer Care Analyst I</t>
  </si>
  <si>
    <t>Allison,Lionel</t>
  </si>
  <si>
    <t>Alston,Agnes A</t>
  </si>
  <si>
    <t>Alston,Bryant L</t>
  </si>
  <si>
    <t>Alston,Dante L</t>
  </si>
  <si>
    <t>Alston,Dontae D</t>
  </si>
  <si>
    <t>A70320</t>
  </si>
  <si>
    <t>DPW-Solid Waste (320)</t>
  </si>
  <si>
    <t>Alston,Henry L</t>
  </si>
  <si>
    <t>Alston,Larry A</t>
  </si>
  <si>
    <t>Alston,LaTanya D</t>
  </si>
  <si>
    <t>A50601</t>
  </si>
  <si>
    <t>DPW-Water &amp; Waste Water (601)</t>
  </si>
  <si>
    <t>Alston,Marlin</t>
  </si>
  <si>
    <t>Alston,Travis D</t>
  </si>
  <si>
    <t>Alston,William W</t>
  </si>
  <si>
    <t>Altadonna,Paul J</t>
  </si>
  <si>
    <t>Mechanical Maint Tech Supv I</t>
  </si>
  <si>
    <t>Altrell,Ken</t>
  </si>
  <si>
    <t>Amasia,Louis M</t>
  </si>
  <si>
    <t>Mechanical Maint Tech Supv II</t>
  </si>
  <si>
    <t>Amburn,Danny W</t>
  </si>
  <si>
    <t>Electrical Maint Tech Supv I</t>
  </si>
  <si>
    <t>Ames,Alonzo D</t>
  </si>
  <si>
    <t>A70360</t>
  </si>
  <si>
    <t>DPW-Solid Waste (360)</t>
  </si>
  <si>
    <t>Amos,Darryl S</t>
  </si>
  <si>
    <t>Ampuero Cajan,Ana M</t>
  </si>
  <si>
    <t>Chemist II</t>
  </si>
  <si>
    <t>A50305</t>
  </si>
  <si>
    <t>DPW-Water &amp; Waste Water (305)</t>
  </si>
  <si>
    <t>Anderson,Anthony</t>
  </si>
  <si>
    <t>Water Systems Treatment Supv</t>
  </si>
  <si>
    <t>A50307</t>
  </si>
  <si>
    <t>DPW-Water &amp; Waste Water (307)</t>
  </si>
  <si>
    <t>Anderson,Derrick A</t>
  </si>
  <si>
    <t>Anderson,Eugene L</t>
  </si>
  <si>
    <t>A70370</t>
  </si>
  <si>
    <t>DPW-Solid Waste (370)</t>
  </si>
  <si>
    <t>Anderson,Garnetta T</t>
  </si>
  <si>
    <t>Radio Dispatcher II</t>
  </si>
  <si>
    <t>A41116</t>
  </si>
  <si>
    <t>DPW-Administration (116)</t>
  </si>
  <si>
    <t>Anderson,Gregory</t>
  </si>
  <si>
    <t>B70105</t>
  </si>
  <si>
    <t>DPW-Solid Waste (wkly) (105)</t>
  </si>
  <si>
    <t>Anderson,Joseph N</t>
  </si>
  <si>
    <t>Anderson,Karl E</t>
  </si>
  <si>
    <t>Anderson,Kevin J</t>
  </si>
  <si>
    <t>B70356</t>
  </si>
  <si>
    <t>DPW-Solid Waste (wkly) (356)</t>
  </si>
  <si>
    <t>Anderson,Kirsten K</t>
  </si>
  <si>
    <t>Anderson,LaFawn</t>
  </si>
  <si>
    <t>Anderson,Michael A</t>
  </si>
  <si>
    <t>Solid Waste Lead Worker</t>
  </si>
  <si>
    <t>Anderson,Nicole C</t>
  </si>
  <si>
    <t>Anderson,Orlando</t>
  </si>
  <si>
    <t>A70404</t>
  </si>
  <si>
    <t>DPW-Solid Waste (404)</t>
  </si>
  <si>
    <t>Anderson,Philip L</t>
  </si>
  <si>
    <t>A50210</t>
  </si>
  <si>
    <t>DPW-Water &amp; Waste Water (210)</t>
  </si>
  <si>
    <t>Anderson,Stanley N</t>
  </si>
  <si>
    <t>Anderson,Steven E</t>
  </si>
  <si>
    <t>Anderson,Takiea C</t>
  </si>
  <si>
    <t>Anderson,William A</t>
  </si>
  <si>
    <t>Anderson,Willie L</t>
  </si>
  <si>
    <t>Andrews,Trenton R. T.</t>
  </si>
  <si>
    <t>Anthony,William R</t>
  </si>
  <si>
    <t>Archer,Aaron B</t>
  </si>
  <si>
    <t>Arias,Roberto C</t>
  </si>
  <si>
    <t>Armstead-Yarborough,Karen D</t>
  </si>
  <si>
    <t>Armstrong,David M</t>
  </si>
  <si>
    <t>Arrington,Antoine</t>
  </si>
  <si>
    <t>Arrington,Brenda</t>
  </si>
  <si>
    <t>Arrington,Vera G</t>
  </si>
  <si>
    <t>Arthur,Terry N</t>
  </si>
  <si>
    <t>Artis,James L</t>
  </si>
  <si>
    <t>A50509</t>
  </si>
  <si>
    <t>DPW-Water &amp; Waste Water (509)</t>
  </si>
  <si>
    <t>Artis-Norris,Sheiron E</t>
  </si>
  <si>
    <t>Asa,Brenda</t>
  </si>
  <si>
    <t>Asafo Agyei,Gifty S</t>
  </si>
  <si>
    <t>B70372</t>
  </si>
  <si>
    <t>DPW-Solid Waste (wkly) (372)</t>
  </si>
  <si>
    <t>Ashe,Tanya</t>
  </si>
  <si>
    <t>A70103</t>
  </si>
  <si>
    <t>DPW-Solid Waste (103)</t>
  </si>
  <si>
    <t>Ashford,Anthony</t>
  </si>
  <si>
    <t>A50638</t>
  </si>
  <si>
    <t>DPW-Water &amp; Waste Water (638)</t>
  </si>
  <si>
    <t>Ashley,Charles R</t>
  </si>
  <si>
    <t>Water Quality Assurance Anal</t>
  </si>
  <si>
    <t>Ashton Jr.,Ronald A</t>
  </si>
  <si>
    <t>Atandi,Eric M</t>
  </si>
  <si>
    <t>Atkins,Rufus</t>
  </si>
  <si>
    <t>Augins,Michael L</t>
  </si>
  <si>
    <t>A41105</t>
  </si>
  <si>
    <t>DPW-Administration (105)</t>
  </si>
  <si>
    <t>Ausby,Anthony M</t>
  </si>
  <si>
    <t>Ausby,Erica M</t>
  </si>
  <si>
    <t>Avery,Cheryl</t>
  </si>
  <si>
    <t>Ayechelet,Theodros</t>
  </si>
  <si>
    <t>Ayers,Terri L</t>
  </si>
  <si>
    <t>Bacoat,Terrell C</t>
  </si>
  <si>
    <t>Bailey,Kevin A</t>
  </si>
  <si>
    <t>Bailey,Ronald</t>
  </si>
  <si>
    <t>Bailey,Schanell D</t>
  </si>
  <si>
    <t>Bailey,Tarnisha S</t>
  </si>
  <si>
    <t>Bailey-Harris,Nikki</t>
  </si>
  <si>
    <t>A50206</t>
  </si>
  <si>
    <t>DPW-Water &amp; Waste Water (206)</t>
  </si>
  <si>
    <t>Baker III,Jasper</t>
  </si>
  <si>
    <t>Baker,Calvin A</t>
  </si>
  <si>
    <t>B70360</t>
  </si>
  <si>
    <t>DPW-Solid Waste (wkly) (360)</t>
  </si>
  <si>
    <t>Baker,Jasper</t>
  </si>
  <si>
    <t>Baker,Justin</t>
  </si>
  <si>
    <t>Ball,George   B</t>
  </si>
  <si>
    <t>Pollution Control Analyst II</t>
  </si>
  <si>
    <t>A50402</t>
  </si>
  <si>
    <t>DPW-Water &amp; Waste Water (402)</t>
  </si>
  <si>
    <t>Ball,Guy</t>
  </si>
  <si>
    <t>Baltazar,Maria C</t>
  </si>
  <si>
    <t>Banaszewski,David A</t>
  </si>
  <si>
    <t>A50211</t>
  </si>
  <si>
    <t>DPW-Water &amp; Waste Water (211)</t>
  </si>
  <si>
    <t>Banks,Anita A</t>
  </si>
  <si>
    <t>A50204</t>
  </si>
  <si>
    <t>DPW-Water &amp; Waste Water (204)</t>
  </si>
  <si>
    <t>Banks,Linwood R</t>
  </si>
  <si>
    <t>Banks,Richard A</t>
  </si>
  <si>
    <t>Banks,Timothy D</t>
  </si>
  <si>
    <t>Barbee,Karen D</t>
  </si>
  <si>
    <t>Barbour Jr,Manuel L</t>
  </si>
  <si>
    <t>Barefoot,Terrell A</t>
  </si>
  <si>
    <t>Barkley,Jasmine A</t>
  </si>
  <si>
    <t>Barksdale,Christopher D</t>
  </si>
  <si>
    <t>Barksdale,Kenneth W</t>
  </si>
  <si>
    <t>Utility Meter Technician Supv</t>
  </si>
  <si>
    <t>Barnes,Albert J</t>
  </si>
  <si>
    <t>Barnes,Donta D</t>
  </si>
  <si>
    <t>Barnes,Eugene C</t>
  </si>
  <si>
    <t>Chemist III</t>
  </si>
  <si>
    <t>Barnes,Gregory</t>
  </si>
  <si>
    <t>Barnes,John A</t>
  </si>
  <si>
    <t>Safety Enforcement Officer II</t>
  </si>
  <si>
    <t>A41102</t>
  </si>
  <si>
    <t>DPW-Administration (102)</t>
  </si>
  <si>
    <t>Barnes,Joseph</t>
  </si>
  <si>
    <t>A70310</t>
  </si>
  <si>
    <t>DPW-Solid Waste (310)</t>
  </si>
  <si>
    <t>Barnes,Rhymere D</t>
  </si>
  <si>
    <t>Barnhill,Carl M</t>
  </si>
  <si>
    <t>Barracca Jr,James L</t>
  </si>
  <si>
    <t>Bartee,Brian M</t>
  </si>
  <si>
    <t>A70414</t>
  </si>
  <si>
    <t>DPW-Solid Waste (414)</t>
  </si>
  <si>
    <t>Bartee,Donnell</t>
  </si>
  <si>
    <t>Bartee,Marlene D</t>
  </si>
  <si>
    <t>Bartee,Robenia</t>
  </si>
  <si>
    <t>Barton Jr,Ronald B</t>
  </si>
  <si>
    <t>Instrumentation Tech Supv II</t>
  </si>
  <si>
    <t>Barton,Brian A</t>
  </si>
  <si>
    <t>A50502</t>
  </si>
  <si>
    <t>DPW-Water &amp; Waste Water (502)</t>
  </si>
  <si>
    <t>Barton,Ronald J</t>
  </si>
  <si>
    <t>A50618</t>
  </si>
  <si>
    <t>DPW-Water &amp; Waste Water (618)</t>
  </si>
  <si>
    <t>Basnight,Ellis</t>
  </si>
  <si>
    <t>Bass,Devin D</t>
  </si>
  <si>
    <t>Bass,Tonia L</t>
  </si>
  <si>
    <t>Bass,Travis</t>
  </si>
  <si>
    <t>Bassett,Ron C</t>
  </si>
  <si>
    <t>Battle Jr.,Columbus</t>
  </si>
  <si>
    <t>Battle,Melvin C</t>
  </si>
  <si>
    <t>Batts,Linda L</t>
  </si>
  <si>
    <t>Baul,Robert</t>
  </si>
  <si>
    <t>Baxter,Thomas G</t>
  </si>
  <si>
    <t>B70410</t>
  </si>
  <si>
    <t>DPW-Solid Waste (wkly) (410)</t>
  </si>
  <si>
    <t>Baylor,Eric</t>
  </si>
  <si>
    <t>Baylor,Michael E</t>
  </si>
  <si>
    <t>Bayne,Donna M</t>
  </si>
  <si>
    <t>Baynes,Davonta J</t>
  </si>
  <si>
    <t>Bazemore,DeAndre</t>
  </si>
  <si>
    <t>Beads,Derek</t>
  </si>
  <si>
    <t>Beale-Badru,Denise</t>
  </si>
  <si>
    <t>Bean,Melvin</t>
  </si>
  <si>
    <t>A50580</t>
  </si>
  <si>
    <t>DPW-Water &amp; Waste Water (580)</t>
  </si>
  <si>
    <t>Beane,Jerry A</t>
  </si>
  <si>
    <t>Beato,Michelle A</t>
  </si>
  <si>
    <t>Beatty,William B</t>
  </si>
  <si>
    <t>A50306</t>
  </si>
  <si>
    <t>DPW-Water &amp; Waste Water (306)</t>
  </si>
  <si>
    <t>Beauford,Aaron L</t>
  </si>
  <si>
    <t>Beck,Tarah E</t>
  </si>
  <si>
    <t>Beckett,Elijah</t>
  </si>
  <si>
    <t>Becketts,Courtney S</t>
  </si>
  <si>
    <t>Belardo,Joseph L</t>
  </si>
  <si>
    <t>Bell,Arthur</t>
  </si>
  <si>
    <t>A70402</t>
  </si>
  <si>
    <t>DPW-Solid Waste (402)</t>
  </si>
  <si>
    <t>Bell,Guy A</t>
  </si>
  <si>
    <t>Bell,James M</t>
  </si>
  <si>
    <t>Bell,Rickey R</t>
  </si>
  <si>
    <t>Water Treatment Tech Supv</t>
  </si>
  <si>
    <t>Bell,Sabrina</t>
  </si>
  <si>
    <t>Bellamy,Anthony C</t>
  </si>
  <si>
    <t>Water Treatment Tech II</t>
  </si>
  <si>
    <t>Belton,John</t>
  </si>
  <si>
    <t>Bendolph,Lorrine C</t>
  </si>
  <si>
    <t>WW Techn Supv I Sanitary</t>
  </si>
  <si>
    <t>Bennett Jr.,Thomas M</t>
  </si>
  <si>
    <t>Bennett Jr.,Tyrone</t>
  </si>
  <si>
    <t>Bennett,Devin D</t>
  </si>
  <si>
    <t>Bennett,Khalil J</t>
  </si>
  <si>
    <t>Bennett,Mervin C</t>
  </si>
  <si>
    <t>Instrumentation Technician I</t>
  </si>
  <si>
    <t>Bennett,Tyrone</t>
  </si>
  <si>
    <t>Utility Investigator Supv</t>
  </si>
  <si>
    <t>A50603</t>
  </si>
  <si>
    <t>DPW-Water &amp; Waste Water (603)</t>
  </si>
  <si>
    <t>Benton,Floyd V</t>
  </si>
  <si>
    <t>Berkey,Philip W</t>
  </si>
  <si>
    <t>Berry Jr.,Ronald N</t>
  </si>
  <si>
    <t>Berry Sr.,Ronald</t>
  </si>
  <si>
    <t>Berry,Chiquita M</t>
  </si>
  <si>
    <t>Berry,Donnell E</t>
  </si>
  <si>
    <t>Bessick,Marko</t>
  </si>
  <si>
    <t>Bethea,Andrew M</t>
  </si>
  <si>
    <t>Bethea,Darrell</t>
  </si>
  <si>
    <t>Bethea,Jerome L</t>
  </si>
  <si>
    <t>Bethea,John F</t>
  </si>
  <si>
    <t>Supv of Brd Ground Maint</t>
  </si>
  <si>
    <t>Bethea,Kevin L</t>
  </si>
  <si>
    <t>Bethea,Sawana S</t>
  </si>
  <si>
    <t>Betts,Keith</t>
  </si>
  <si>
    <t>Beverly,Michael A</t>
  </si>
  <si>
    <t>Utilities Inst Repair II</t>
  </si>
  <si>
    <t>Bhatia,Satish K</t>
  </si>
  <si>
    <t>Bhattarai,Prajwol A</t>
  </si>
  <si>
    <t>Biggers,Jerome M</t>
  </si>
  <si>
    <t>Billips,Wayde J</t>
  </si>
  <si>
    <t>A50309</t>
  </si>
  <si>
    <t>DPW-Water &amp; Waste Water (309)</t>
  </si>
  <si>
    <t>Billups,Gary M</t>
  </si>
  <si>
    <t>Utility Investigator</t>
  </si>
  <si>
    <t>Biondo III,Charles A</t>
  </si>
  <si>
    <t>Bishop,David W</t>
  </si>
  <si>
    <t>Bishop,Tyron M</t>
  </si>
  <si>
    <t>Black,Derek J</t>
  </si>
  <si>
    <t>Black,Eloise V</t>
  </si>
  <si>
    <t>Black,Gregory M</t>
  </si>
  <si>
    <t>Instrumentation Technician II</t>
  </si>
  <si>
    <t>Blackmon,Crystal T</t>
  </si>
  <si>
    <t>Blackston,Donte</t>
  </si>
  <si>
    <t>Blackston,Trina</t>
  </si>
  <si>
    <t>Blackwell,Aaron J</t>
  </si>
  <si>
    <t>Blackwell,Eledenwan</t>
  </si>
  <si>
    <t>Blackwell,Krystle</t>
  </si>
  <si>
    <t>Blackwell,Shavey A</t>
  </si>
  <si>
    <t>Blanchard Sr,Deetric S</t>
  </si>
  <si>
    <t>Bland,Leroy</t>
  </si>
  <si>
    <t>Bland,Shameka E</t>
  </si>
  <si>
    <t>Blandon,Corey A</t>
  </si>
  <si>
    <t>B70412</t>
  </si>
  <si>
    <t>DPW-Solid Waste (wkly) (412)</t>
  </si>
  <si>
    <t>Blannon,James L</t>
  </si>
  <si>
    <t>Blatterman,Steven C</t>
  </si>
  <si>
    <t>Assistant Watershed Manager</t>
  </si>
  <si>
    <t>Blue,Alonzo M</t>
  </si>
  <si>
    <t>Blue,Terashelle D</t>
  </si>
  <si>
    <t>Boatwright,Brian C</t>
  </si>
  <si>
    <t>WW Opns Tech II Pump</t>
  </si>
  <si>
    <t>Boddy,Lanny</t>
  </si>
  <si>
    <t>Bolling,Darrell G. H.</t>
  </si>
  <si>
    <t>Bolling,Lonnie R</t>
  </si>
  <si>
    <t>A50303</t>
  </si>
  <si>
    <t>DPW-Water &amp; Waste Water (303)</t>
  </si>
  <si>
    <t>Bolling,Tony V</t>
  </si>
  <si>
    <t>Pumping Technician Supervisor</t>
  </si>
  <si>
    <t>Bond,Paula A</t>
  </si>
  <si>
    <t>Bonds,Robert L</t>
  </si>
  <si>
    <t>Bonner,Christopher M</t>
  </si>
  <si>
    <t>Booker,David L</t>
  </si>
  <si>
    <t>Booker,Jammie</t>
  </si>
  <si>
    <t>Utilities Inst Repair Supv II</t>
  </si>
  <si>
    <t>Booth,William H</t>
  </si>
  <si>
    <t>Watershed Ranger III</t>
  </si>
  <si>
    <t>Booty,Alex C</t>
  </si>
  <si>
    <t>Booze,Tyron</t>
  </si>
  <si>
    <t>Borman,Joseph K</t>
  </si>
  <si>
    <t>WW Tech Supv I Pump</t>
  </si>
  <si>
    <t>Borowy,Jake B</t>
  </si>
  <si>
    <t>Boston,Dominick C</t>
  </si>
  <si>
    <t>Bowers,Angelique N</t>
  </si>
  <si>
    <t>Bowers,Sean D</t>
  </si>
  <si>
    <t>Boyd III,Nathaniel</t>
  </si>
  <si>
    <t>Motor Vehicle Driver II Hourly</t>
  </si>
  <si>
    <t>Boyd,Emanuel</t>
  </si>
  <si>
    <t>Boyd,John H</t>
  </si>
  <si>
    <t>Supt Utilities Maint &amp; Repair</t>
  </si>
  <si>
    <t>Boyd,Kent E</t>
  </si>
  <si>
    <t>Boyd,Nathaniel U</t>
  </si>
  <si>
    <t>Boykin,Shantel L</t>
  </si>
  <si>
    <t>Boyle,Patricia A</t>
  </si>
  <si>
    <t>Pollution Control Prog Admin</t>
  </si>
  <si>
    <t>Brackett,Luke S</t>
  </si>
  <si>
    <t>Watershed Ranger Supervisor</t>
  </si>
  <si>
    <t>Bradby,Francis K</t>
  </si>
  <si>
    <t>Bradford,Anthony</t>
  </si>
  <si>
    <t>Bradford,Justin A</t>
  </si>
  <si>
    <t>Bradford,Leroy C</t>
  </si>
  <si>
    <t>Bradley,Paul S</t>
  </si>
  <si>
    <t>Bradshaw,Germaine L</t>
  </si>
  <si>
    <t>Brady,Antoine A</t>
  </si>
  <si>
    <t>Braham,Tony M</t>
  </si>
  <si>
    <t>Branch,Alphonso</t>
  </si>
  <si>
    <t>Branch,Antonio D</t>
  </si>
  <si>
    <t>Branch,James</t>
  </si>
  <si>
    <t>Branch,Kevin D</t>
  </si>
  <si>
    <t>Brandon Sr,Maurice W</t>
  </si>
  <si>
    <t>Brantley,Dalano E</t>
  </si>
  <si>
    <t>Braxton,Tyrone J</t>
  </si>
  <si>
    <t>Brewer,Allen D</t>
  </si>
  <si>
    <t>Brice,Sheri M</t>
  </si>
  <si>
    <t>Bridges,Chavais A</t>
  </si>
  <si>
    <t>Briggs,Timothy</t>
  </si>
  <si>
    <t>Bright,Clyde</t>
  </si>
  <si>
    <t>Brinkley,Garland A</t>
  </si>
  <si>
    <t>Brinkley,Michael</t>
  </si>
  <si>
    <t>Briscoe,Lintoine T</t>
  </si>
  <si>
    <t>Utility Meter Tech III DPW</t>
  </si>
  <si>
    <t>Britton,Durance</t>
  </si>
  <si>
    <t>Britton,Fredrick B</t>
  </si>
  <si>
    <t>Broadnax,Kevin</t>
  </si>
  <si>
    <t>Brockenbrough,Kenneth S</t>
  </si>
  <si>
    <t>Brogden,Bernard G</t>
  </si>
  <si>
    <t>Brogden,Troy E</t>
  </si>
  <si>
    <t>Chief of Utility Finances</t>
  </si>
  <si>
    <t>Brooks,Alvin E</t>
  </si>
  <si>
    <t>Brooks,Ciara L</t>
  </si>
  <si>
    <t>A70101</t>
  </si>
  <si>
    <t>DPW-Solid Waste (101)</t>
  </si>
  <si>
    <t>Brooks,Demetrius D</t>
  </si>
  <si>
    <t>Brooks,Donald</t>
  </si>
  <si>
    <t>Brooks,Kevin</t>
  </si>
  <si>
    <t>Brooks,Kevin A</t>
  </si>
  <si>
    <t>Brooks,Ronald A</t>
  </si>
  <si>
    <t>Asst Chief Div of Utilities</t>
  </si>
  <si>
    <t>Brooks,Samuel M</t>
  </si>
  <si>
    <t>Brooks,Sean R</t>
  </si>
  <si>
    <t>Brooks,Shameaka C</t>
  </si>
  <si>
    <t>Brooks,Tamika</t>
  </si>
  <si>
    <t>Brooks,Walter S</t>
  </si>
  <si>
    <t>Brooks,Wanda R</t>
  </si>
  <si>
    <t>Broughton,Terrence</t>
  </si>
  <si>
    <t>Brown Jr,Ronald V</t>
  </si>
  <si>
    <t>Brown,Andre K</t>
  </si>
  <si>
    <t>Brown,Anthony</t>
  </si>
  <si>
    <t>Brown,Antoine D</t>
  </si>
  <si>
    <t>Maintenance Tech Apprentice</t>
  </si>
  <si>
    <t>Brown,Antoinette</t>
  </si>
  <si>
    <t>Brown,Carroll M</t>
  </si>
  <si>
    <t>Brown,Dion L</t>
  </si>
  <si>
    <t>Brown,Dwayne T</t>
  </si>
  <si>
    <t>Brown,Eric M</t>
  </si>
  <si>
    <t>Brown,Gailya L</t>
  </si>
  <si>
    <t>Brown,George E</t>
  </si>
  <si>
    <t>Brown,Jamel A</t>
  </si>
  <si>
    <t>Brown,James R</t>
  </si>
  <si>
    <t>Brown,John M</t>
  </si>
  <si>
    <t>Brown,Keith J</t>
  </si>
  <si>
    <t>Brown,Keith V</t>
  </si>
  <si>
    <t>Brown,Koya M</t>
  </si>
  <si>
    <t>Water Treatment Tech III</t>
  </si>
  <si>
    <t>Brown,Latoya L</t>
  </si>
  <si>
    <t>Brown,Levon</t>
  </si>
  <si>
    <t>Brown,Loretta W</t>
  </si>
  <si>
    <t>Brown,Michael T</t>
  </si>
  <si>
    <t>Brown,Neil W</t>
  </si>
  <si>
    <t>Brown,Oliver L</t>
  </si>
  <si>
    <t>Brown,Pierre A</t>
  </si>
  <si>
    <t>Brown,Reginald D</t>
  </si>
  <si>
    <t>Brown,Rita F</t>
  </si>
  <si>
    <t>Brown,Robert J</t>
  </si>
  <si>
    <t>Brown,Robert M</t>
  </si>
  <si>
    <t>Brown,Sheldon A</t>
  </si>
  <si>
    <t>Brown,Terrence G</t>
  </si>
  <si>
    <t>Brown,Toya M</t>
  </si>
  <si>
    <t>Brunson,Demetrius L</t>
  </si>
  <si>
    <t>Bryant,Krystina R</t>
  </si>
  <si>
    <t>Bryant,Tamiko S</t>
  </si>
  <si>
    <t>Bryant-Hayden,Rita A</t>
  </si>
  <si>
    <t>Bryson,Anthony A</t>
  </si>
  <si>
    <t>Buck,Edward J</t>
  </si>
  <si>
    <t>Buckner,Calvin R</t>
  </si>
  <si>
    <t>Bullock,Kevin M</t>
  </si>
  <si>
    <t>Bunch,Darrell W</t>
  </si>
  <si>
    <t>Burgess,Cynthia R</t>
  </si>
  <si>
    <t>Burgess,David D</t>
  </si>
  <si>
    <t>Burgess,George A</t>
  </si>
  <si>
    <t>Burgess,Karen V</t>
  </si>
  <si>
    <t>Burke Jr,Richard P</t>
  </si>
  <si>
    <t>Burke,Torrey R</t>
  </si>
  <si>
    <t>Utilities Inst Repair Supv I</t>
  </si>
  <si>
    <t>Burley,Kevin E</t>
  </si>
  <si>
    <t>Burnham,Dana l</t>
  </si>
  <si>
    <t>Burrell Barlow,Najee V</t>
  </si>
  <si>
    <t>Burrell,Donnell</t>
  </si>
  <si>
    <t>Burrell,Nicole L</t>
  </si>
  <si>
    <t>Burroughs Jr,Herbert A</t>
  </si>
  <si>
    <t>Burroughs,Prentiss</t>
  </si>
  <si>
    <t>Bush,Jocelyn</t>
  </si>
  <si>
    <t>Bushrod,James T</t>
  </si>
  <si>
    <t>Butcher,Marty</t>
  </si>
  <si>
    <t>A50304</t>
  </si>
  <si>
    <t>DPW-Water &amp; Waste Water (304)</t>
  </si>
  <si>
    <t>Butler,Earl</t>
  </si>
  <si>
    <t>Butler,Jerry L</t>
  </si>
  <si>
    <t>Butler,Kenneth E</t>
  </si>
  <si>
    <t>Butler,Michael A</t>
  </si>
  <si>
    <t>Butler,Patrick P</t>
  </si>
  <si>
    <t>Butts,Devin J</t>
  </si>
  <si>
    <t>Butts,Melvin K</t>
  </si>
  <si>
    <t>Butts,Victor L</t>
  </si>
  <si>
    <t>Byrd,Charles A</t>
  </si>
  <si>
    <t>Byrd,Eric G</t>
  </si>
  <si>
    <t>Byrd,Frances A</t>
  </si>
  <si>
    <t>Byrd,Michael</t>
  </si>
  <si>
    <t>Byrd,Ronald M</t>
  </si>
  <si>
    <t>Cain,George R</t>
  </si>
  <si>
    <t>Calaman,Leonard D</t>
  </si>
  <si>
    <t>Caldarazzo,Mark</t>
  </si>
  <si>
    <t>Callen Jr.,Donald L</t>
  </si>
  <si>
    <t>Calligan,Sandra</t>
  </si>
  <si>
    <t>Calloway,Casandra E</t>
  </si>
  <si>
    <t>Cameron,Dante A</t>
  </si>
  <si>
    <t>B70413</t>
  </si>
  <si>
    <t>DPW-Solid Waste (wkly) (413)</t>
  </si>
  <si>
    <t>Cameron,Mark S</t>
  </si>
  <si>
    <t>Cameron,Roberto A</t>
  </si>
  <si>
    <t>Campbell,Bruce E</t>
  </si>
  <si>
    <t>Campbell,Felicia</t>
  </si>
  <si>
    <t>Campbell,Karen M</t>
  </si>
  <si>
    <t>Microbiologist I</t>
  </si>
  <si>
    <t>Campbell,Robert L</t>
  </si>
  <si>
    <t>Campbell,Sharon L</t>
  </si>
  <si>
    <t>Campbell,Vincent G</t>
  </si>
  <si>
    <t>Camphor,Pamela</t>
  </si>
  <si>
    <t>Canty,Reginald E</t>
  </si>
  <si>
    <t>Canty,Timothy J</t>
  </si>
  <si>
    <t>Capehart Jr.,James I</t>
  </si>
  <si>
    <t>Capel,Jacqueline HUGHES</t>
  </si>
  <si>
    <t>Carey,Garnett R</t>
  </si>
  <si>
    <t>Carey,Sheila D</t>
  </si>
  <si>
    <t>Carmon,Willie</t>
  </si>
  <si>
    <t>Carney,Denise</t>
  </si>
  <si>
    <t>Carr,Bryant</t>
  </si>
  <si>
    <t>Carrington,Michelle</t>
  </si>
  <si>
    <t>Carroll III,James</t>
  </si>
  <si>
    <t>Carroll,Earl L</t>
  </si>
  <si>
    <t>Carroll,Milton</t>
  </si>
  <si>
    <t>Carroll,Samuel</t>
  </si>
  <si>
    <t>B70370</t>
  </si>
  <si>
    <t>DPW-Solid Waste (wkly) (370)</t>
  </si>
  <si>
    <t>Carroll,Sequndina</t>
  </si>
  <si>
    <t>Carroll,Terrence L</t>
  </si>
  <si>
    <t>Carter Jr.,James R</t>
  </si>
  <si>
    <t>Carter Sr,Clifton E</t>
  </si>
  <si>
    <t>Carter,Antoine D</t>
  </si>
  <si>
    <t>Carter,Brandon L</t>
  </si>
  <si>
    <t>Carter,Cynthia J</t>
  </si>
  <si>
    <t>Carter,Derrick D</t>
  </si>
  <si>
    <t>Carter,Jamal I</t>
  </si>
  <si>
    <t>Carter,Kenya A</t>
  </si>
  <si>
    <t>Carter,Kris P</t>
  </si>
  <si>
    <t>Carter,Leo T</t>
  </si>
  <si>
    <t>Carter,Quinton L</t>
  </si>
  <si>
    <t>Carter,Raeven C</t>
  </si>
  <si>
    <t>Carter,Sharon B</t>
  </si>
  <si>
    <t>Radio Dispatcher I</t>
  </si>
  <si>
    <t>Carter,Shaun</t>
  </si>
  <si>
    <t>Cartwell,Timothy E</t>
  </si>
  <si>
    <t>Cash,Dwayne</t>
  </si>
  <si>
    <t>Cason,Garland R</t>
  </si>
  <si>
    <t>Cason,Raquon L</t>
  </si>
  <si>
    <t>Cason,Yolanda</t>
  </si>
  <si>
    <t>Castle,Donald K</t>
  </si>
  <si>
    <t>Cates,Neil</t>
  </si>
  <si>
    <t>Cave,Kevin M</t>
  </si>
  <si>
    <t>Chalmers,John F</t>
  </si>
  <si>
    <t>Chambers,Shawn T</t>
  </si>
  <si>
    <t>Chambers,Thomas E</t>
  </si>
  <si>
    <t>Chambers,Timothy R</t>
  </si>
  <si>
    <t>A50550</t>
  </si>
  <si>
    <t>DPW-Water &amp; Waste Water (550)</t>
  </si>
  <si>
    <t>Chandler,Felicia S</t>
  </si>
  <si>
    <t>Chapman Sr,Shawn E</t>
  </si>
  <si>
    <t>Chappell,Nichelle Y</t>
  </si>
  <si>
    <t>Charlton,Sonia E</t>
  </si>
  <si>
    <t>Customer Care Analyst Supv I</t>
  </si>
  <si>
    <t>Chase,Paul M</t>
  </si>
  <si>
    <t>Cheeks,Willie</t>
  </si>
  <si>
    <t>Cherigo,Matthew</t>
  </si>
  <si>
    <t>Pollution Control Analyst III</t>
  </si>
  <si>
    <t>Cherry,Richard L</t>
  </si>
  <si>
    <t>Chery,Phillip H</t>
  </si>
  <si>
    <t>Chopra,Narinder K</t>
  </si>
  <si>
    <t>Chow,Rudolph S</t>
  </si>
  <si>
    <t>Director of Public Works</t>
  </si>
  <si>
    <t>Christian,Andre</t>
  </si>
  <si>
    <t>Christian,Orlandus F</t>
  </si>
  <si>
    <t>Christian,Steven E</t>
  </si>
  <si>
    <t>Christian,Taris L</t>
  </si>
  <si>
    <t>Utility Meter Technician I</t>
  </si>
  <si>
    <t>Cianferano,Nicholas A</t>
  </si>
  <si>
    <t>Cifarelli,Gerard T</t>
  </si>
  <si>
    <t>Claiborne,James D</t>
  </si>
  <si>
    <t>Clamor-Mamauag,Jacqueline S</t>
  </si>
  <si>
    <t>Clark,Carroll</t>
  </si>
  <si>
    <t>B70359</t>
  </si>
  <si>
    <t>DPW-Solid Waste (wkly) (359)</t>
  </si>
  <si>
    <t>Clark,Christopher M</t>
  </si>
  <si>
    <t>Clay Jr,Jerry M</t>
  </si>
  <si>
    <t>Clayton Jr,Isaac P</t>
  </si>
  <si>
    <t>Clayton Jr,Johnnie L</t>
  </si>
  <si>
    <t>Clemmens,Brent</t>
  </si>
  <si>
    <t>Clemons,Carlet I</t>
  </si>
  <si>
    <t>Clemons,Carlos B</t>
  </si>
  <si>
    <t>A50582</t>
  </si>
  <si>
    <t>DPW-Water &amp; Waste Water (582)</t>
  </si>
  <si>
    <t>Clyburn,Diosa</t>
  </si>
  <si>
    <t>Coates,Brandon E</t>
  </si>
  <si>
    <t>Pumping Technician II</t>
  </si>
  <si>
    <t>Cobb,Davon A</t>
  </si>
  <si>
    <t>A70340</t>
  </si>
  <si>
    <t>DPW-Solid Waste (340)</t>
  </si>
  <si>
    <t>Coby,Veronica</t>
  </si>
  <si>
    <t>Cochran,Andree D</t>
  </si>
  <si>
    <t>Colbert,Jamaal C</t>
  </si>
  <si>
    <t>Cole,Gregory A</t>
  </si>
  <si>
    <t>Cole,Laquan E</t>
  </si>
  <si>
    <t>Cole,Martin</t>
  </si>
  <si>
    <t>Cole,Pauline L</t>
  </si>
  <si>
    <t>Coleman,Albert D</t>
  </si>
  <si>
    <t>Coleman,Dana L</t>
  </si>
  <si>
    <t>Coleman,Don D</t>
  </si>
  <si>
    <t>Coleman,Inika</t>
  </si>
  <si>
    <t>Coleman,Levy S</t>
  </si>
  <si>
    <t>Coleman,Robert</t>
  </si>
  <si>
    <t>Coleman,Tavon</t>
  </si>
  <si>
    <t>Coleman,Tavon R</t>
  </si>
  <si>
    <t>Coleman,Tiesha R</t>
  </si>
  <si>
    <t>Coleman,Torron D</t>
  </si>
  <si>
    <t>Coles,Darnell K</t>
  </si>
  <si>
    <t>Collic,Harry J</t>
  </si>
  <si>
    <t>Collins Sr.,Edwards L</t>
  </si>
  <si>
    <t>Collins,Garrett</t>
  </si>
  <si>
    <t>Collins,Marcia M</t>
  </si>
  <si>
    <t>Collins,Nathaniel</t>
  </si>
  <si>
    <t>Colvin,Donovan E</t>
  </si>
  <si>
    <t>Combs,Jennifer</t>
  </si>
  <si>
    <t>A41106</t>
  </si>
  <si>
    <t>DPW-Administration (106)</t>
  </si>
  <si>
    <t>Comegys,Donald P</t>
  </si>
  <si>
    <t>Como Jr,Alfred E</t>
  </si>
  <si>
    <t>Conaway,Dejuan</t>
  </si>
  <si>
    <t>Conley,Robert</t>
  </si>
  <si>
    <t>Connor,Rhoda M</t>
  </si>
  <si>
    <t>Conway,Deborah L</t>
  </si>
  <si>
    <t>Conway,Maurice S</t>
  </si>
  <si>
    <t>Conyers,Stephanie</t>
  </si>
  <si>
    <t>Cook,Anthony</t>
  </si>
  <si>
    <t>Cook,Charles E</t>
  </si>
  <si>
    <t>Cook,Michael T</t>
  </si>
  <si>
    <t>Cook,Raven N</t>
  </si>
  <si>
    <t>Cookley,Stephen J</t>
  </si>
  <si>
    <t>Cooks,Carolyn L</t>
  </si>
  <si>
    <t>Cooper Sr,Corjuan C</t>
  </si>
  <si>
    <t>Cooper,Che V</t>
  </si>
  <si>
    <t>Cooper,Deonna F</t>
  </si>
  <si>
    <t>Cooper,Gary D</t>
  </si>
  <si>
    <t>Cooper,Kevin E</t>
  </si>
  <si>
    <t>Cooper-Melton,Dionne</t>
  </si>
  <si>
    <t>Copeland,Dean J</t>
  </si>
  <si>
    <t>B70403</t>
  </si>
  <si>
    <t>DPW-Solid Waste (wkly) (403)</t>
  </si>
  <si>
    <t>Copeland,Nathaniel</t>
  </si>
  <si>
    <t>Copper,James A</t>
  </si>
  <si>
    <t>Corbin,David J</t>
  </si>
  <si>
    <t>Watershed Maint Supv</t>
  </si>
  <si>
    <t>Corbin,Karen H</t>
  </si>
  <si>
    <t>Cornette,Marion V</t>
  </si>
  <si>
    <t>Cornish,Angela B</t>
  </si>
  <si>
    <t>Cornish,Sanvetta D</t>
  </si>
  <si>
    <t>Corprew,Dwayne</t>
  </si>
  <si>
    <t>Correlli Jr,Phillip J</t>
  </si>
  <si>
    <t>Corsey,Michael C</t>
  </si>
  <si>
    <t>Coston,Gary A</t>
  </si>
  <si>
    <t>Cotton,Robert E</t>
  </si>
  <si>
    <t>Instrumentation Tech Supv I</t>
  </si>
  <si>
    <t>Courts,James H</t>
  </si>
  <si>
    <t>Covell,Terrill E</t>
  </si>
  <si>
    <t>Cox,Vernita M</t>
  </si>
  <si>
    <t>Cox-Martin,Raleisha H</t>
  </si>
  <si>
    <t>Cozart,Cecilia M</t>
  </si>
  <si>
    <t>Crawford,Anthony</t>
  </si>
  <si>
    <t>Crews,Tony A</t>
  </si>
  <si>
    <t>Crockett,Burnis T</t>
  </si>
  <si>
    <t>Crockett,Joseph P</t>
  </si>
  <si>
    <t>Cromartie,Danyel</t>
  </si>
  <si>
    <t>Cromwell,Kimberly C</t>
  </si>
  <si>
    <t>Crosby,Christopher F</t>
  </si>
  <si>
    <t>Crosby,Juliece</t>
  </si>
  <si>
    <t>A50301</t>
  </si>
  <si>
    <t>DPW-Water &amp; Waste Water (301)</t>
  </si>
  <si>
    <t>Crowder,Andre</t>
  </si>
  <si>
    <t>Crowder,Larry B</t>
  </si>
  <si>
    <t>Crowder,Lewis D</t>
  </si>
  <si>
    <t>Crowder,Shartez S</t>
  </si>
  <si>
    <t>Crowell,Cecil</t>
  </si>
  <si>
    <t>Crowner,Anthony</t>
  </si>
  <si>
    <t>Crudup,Aaron K</t>
  </si>
  <si>
    <t>Crum,Gary W</t>
  </si>
  <si>
    <t>Culbreth,Joanna A</t>
  </si>
  <si>
    <t>Cunion,Darlene C</t>
  </si>
  <si>
    <t>Cunningham,John</t>
  </si>
  <si>
    <t>Cunningham,John N</t>
  </si>
  <si>
    <t>Cunningham,Percy L</t>
  </si>
  <si>
    <t>Cunningham,Trent L</t>
  </si>
  <si>
    <t>Curbeam,Helen</t>
  </si>
  <si>
    <t>Curbeam,Melvin</t>
  </si>
  <si>
    <t>Curbeam,Michael L</t>
  </si>
  <si>
    <t>Cureton,Allen H</t>
  </si>
  <si>
    <t>Curry Jr,Glenn W</t>
  </si>
  <si>
    <t>Curry,Andre S</t>
  </si>
  <si>
    <t>Curry,Cornelius</t>
  </si>
  <si>
    <t>Curry,Darius L</t>
  </si>
  <si>
    <t>Curry,Davanti A</t>
  </si>
  <si>
    <t>Curry,David N</t>
  </si>
  <si>
    <t>Curry,Freddie A</t>
  </si>
  <si>
    <t>Curry,Shawn A</t>
  </si>
  <si>
    <t>Curry,Zachary</t>
  </si>
  <si>
    <t>Curtis Jr,Oscar N</t>
  </si>
  <si>
    <t>Curtis,LaToya</t>
  </si>
  <si>
    <t>Cypress,Brittany N</t>
  </si>
  <si>
    <t>Dade,Beryl C</t>
  </si>
  <si>
    <t>Dailey,Lawrence R</t>
  </si>
  <si>
    <t>Dairsow,Michael</t>
  </si>
  <si>
    <t>Dance,Rena A</t>
  </si>
  <si>
    <t>Dandridge,Evelyn J</t>
  </si>
  <si>
    <t>Daniel,Richard</t>
  </si>
  <si>
    <t>Daniels,Kalia C</t>
  </si>
  <si>
    <t>Dankins,Vernice M</t>
  </si>
  <si>
    <t>Dansbury,Austin L</t>
  </si>
  <si>
    <t>Darwin,Angela C</t>
  </si>
  <si>
    <t>Daughton,Jeffrey</t>
  </si>
  <si>
    <t>Daughton,Nickcora E</t>
  </si>
  <si>
    <t>Davenport El,Dimitri</t>
  </si>
  <si>
    <t>Davenport,Tony M</t>
  </si>
  <si>
    <t>David,Shakairra K</t>
  </si>
  <si>
    <t>Radio Dispatcher Supervisor</t>
  </si>
  <si>
    <t>David,Wanda L</t>
  </si>
  <si>
    <t>A50608</t>
  </si>
  <si>
    <t>DPW-Water &amp; Waste Water (608)</t>
  </si>
  <si>
    <t>Davis Jr,Milton G</t>
  </si>
  <si>
    <t>Davis,Bryan</t>
  </si>
  <si>
    <t>Davis,Byran D</t>
  </si>
  <si>
    <t>WWW Division Manager I</t>
  </si>
  <si>
    <t>Davis,Demetrius R</t>
  </si>
  <si>
    <t>Davis,Dinah</t>
  </si>
  <si>
    <t>Davis,Dorothy C</t>
  </si>
  <si>
    <t>WW Plant Opns Supv</t>
  </si>
  <si>
    <t>Davis,Eric</t>
  </si>
  <si>
    <t>Davis,Jessica L</t>
  </si>
  <si>
    <t>Davis,Lapria J</t>
  </si>
  <si>
    <t>Davis,Larry A</t>
  </si>
  <si>
    <t>Davis,LaTonya R</t>
  </si>
  <si>
    <t>Davis,Linwood</t>
  </si>
  <si>
    <t>Davis,Marcia A</t>
  </si>
  <si>
    <t>Davis,Marvin C</t>
  </si>
  <si>
    <t>Davis,Monique A</t>
  </si>
  <si>
    <t>Davis,Nkele L</t>
  </si>
  <si>
    <t>Davis,Robert S</t>
  </si>
  <si>
    <t>Davis,Rokiesha N</t>
  </si>
  <si>
    <t>Microbiologist Supervisor</t>
  </si>
  <si>
    <t>Davis,Sharrice A</t>
  </si>
  <si>
    <t>Electrical Maint Tech II</t>
  </si>
  <si>
    <t>Davis,Shirley A</t>
  </si>
  <si>
    <t>Davis,Stanley</t>
  </si>
  <si>
    <t>Davis,Terry H</t>
  </si>
  <si>
    <t>Davis,Wayne L</t>
  </si>
  <si>
    <t>Day,Gerald D</t>
  </si>
  <si>
    <t>Day,Jamal</t>
  </si>
  <si>
    <t>Day,Julia A</t>
  </si>
  <si>
    <t>De Borja,Irma V</t>
  </si>
  <si>
    <t>De Giacomo,Anthony</t>
  </si>
  <si>
    <t>De Marco Feehly,Tina M</t>
  </si>
  <si>
    <t>De Shields,Jude T</t>
  </si>
  <si>
    <t>Deal,Jermonni K</t>
  </si>
  <si>
    <t>Dean,Charles W</t>
  </si>
  <si>
    <t>Dearing,Bryant E</t>
  </si>
  <si>
    <t>DeGroat,Jovan C</t>
  </si>
  <si>
    <t>Deinlein,Jeffrey A</t>
  </si>
  <si>
    <t>WW Plant Coordinator</t>
  </si>
  <si>
    <t>Dennis,Aaron R</t>
  </si>
  <si>
    <t>Dennis,Makisha T</t>
  </si>
  <si>
    <t>Denton,Louise</t>
  </si>
  <si>
    <t>Denton,Malcolm A</t>
  </si>
  <si>
    <t>DeSantis,Paul N</t>
  </si>
  <si>
    <t>Desch II,George G</t>
  </si>
  <si>
    <t>Deshields,Cleveland T</t>
  </si>
  <si>
    <t>Devone,Roshell O</t>
  </si>
  <si>
    <t>DeWeese,Scott M</t>
  </si>
  <si>
    <t>Diamond,Doreen</t>
  </si>
  <si>
    <t>Dickens-Bey,Johnny</t>
  </si>
  <si>
    <t>Dickerson,Erica</t>
  </si>
  <si>
    <t>Dickerson,Sherrie A</t>
  </si>
  <si>
    <t>Dietrich,Ernest J</t>
  </si>
  <si>
    <t>Diggs,Chante'</t>
  </si>
  <si>
    <t>Diggs,Eric C</t>
  </si>
  <si>
    <t>Diggs,William A</t>
  </si>
  <si>
    <t>Diggs,William E</t>
  </si>
  <si>
    <t>Dimattia,Frank D</t>
  </si>
  <si>
    <t>Dixit,Subodh</t>
  </si>
  <si>
    <t>Dixon,Ella W</t>
  </si>
  <si>
    <t>Dixon,Shana J</t>
  </si>
  <si>
    <t>Dixon,Steven</t>
  </si>
  <si>
    <t>Dixon,Tracey</t>
  </si>
  <si>
    <t>Doane,William V</t>
  </si>
  <si>
    <t>Dobbins,Fannie M</t>
  </si>
  <si>
    <t>Dohdar,Mohammed</t>
  </si>
  <si>
    <t>Donaldson,Dwight</t>
  </si>
  <si>
    <t>Donnor,Carl N</t>
  </si>
  <si>
    <t>Dorman,Dara</t>
  </si>
  <si>
    <t>Dorman,Robert W</t>
  </si>
  <si>
    <t>Dorsey,Charles R</t>
  </si>
  <si>
    <t>Dorsey,James</t>
  </si>
  <si>
    <t>Dorsey,Keith D</t>
  </si>
  <si>
    <t>Dorsey,Shakia M</t>
  </si>
  <si>
    <t>Doughney,Patrick J</t>
  </si>
  <si>
    <t>Douglas,Brandy L</t>
  </si>
  <si>
    <t>Douglas,Jean M</t>
  </si>
  <si>
    <t>Douglas,Joanne M</t>
  </si>
  <si>
    <t>Dove,William E</t>
  </si>
  <si>
    <t>Water Systems Pumping Manager</t>
  </si>
  <si>
    <t>Dow Sr,Marvin J</t>
  </si>
  <si>
    <t>Drafts,Donya</t>
  </si>
  <si>
    <t>Drane,Todd R</t>
  </si>
  <si>
    <t>Driver,Kathryn M</t>
  </si>
  <si>
    <t>Duckett,Crystal Y</t>
  </si>
  <si>
    <t>Dudeck,Frank G</t>
  </si>
  <si>
    <t>Duffy,Tanya L</t>
  </si>
  <si>
    <t>Dukes,George</t>
  </si>
  <si>
    <t>Grounds Maintenance Supervisor</t>
  </si>
  <si>
    <t>Dunaway,Antoine</t>
  </si>
  <si>
    <t>Dunlap,Shirell</t>
  </si>
  <si>
    <t>Dunmore,Charles</t>
  </si>
  <si>
    <t>Dunn,Djorrel T</t>
  </si>
  <si>
    <t>Dunn,Joseph M</t>
  </si>
  <si>
    <t>Dunnock,Sade Z</t>
  </si>
  <si>
    <t>Dunnock,Veronica Z</t>
  </si>
  <si>
    <t>WW Tech Supv II Pump</t>
  </si>
  <si>
    <t>Dunson,Daniel R</t>
  </si>
  <si>
    <t>Dunton-El,Antonio</t>
  </si>
  <si>
    <t>Duppins,Pamela A</t>
  </si>
  <si>
    <t>Durant,Allen</t>
  </si>
  <si>
    <t>Durant,James</t>
  </si>
  <si>
    <t>B70402</t>
  </si>
  <si>
    <t>DPW-Solid Waste (wkly) (402)</t>
  </si>
  <si>
    <t>Durant,Trayshod L</t>
  </si>
  <si>
    <t>DuVal Jr,William R</t>
  </si>
  <si>
    <t>Duval,Daniel R</t>
  </si>
  <si>
    <t>Dwyer,Jeffrey A</t>
  </si>
  <si>
    <t>Dyer Brown,Audrey</t>
  </si>
  <si>
    <t>Dyson,Thaddues L</t>
  </si>
  <si>
    <t>Dyson,William A</t>
  </si>
  <si>
    <t>Eades,Jerrick A</t>
  </si>
  <si>
    <t>Eagan,Shannon K</t>
  </si>
  <si>
    <t>Eanes Moore,Julia Y</t>
  </si>
  <si>
    <t>Microbiologist II</t>
  </si>
  <si>
    <t>Easley,Darius D</t>
  </si>
  <si>
    <t>Eaton III,Bryant</t>
  </si>
  <si>
    <t>Ebinamah,Nkem I</t>
  </si>
  <si>
    <t>Edathikunnel,Mathew</t>
  </si>
  <si>
    <t>Heating &amp; Air Cond Tech Supv I</t>
  </si>
  <si>
    <t>Edge,Dimitrios C</t>
  </si>
  <si>
    <t>Edmond,Harold</t>
  </si>
  <si>
    <t>Edwards,Avar C</t>
  </si>
  <si>
    <t>Edwards,Veronica D</t>
  </si>
  <si>
    <t>Egbe,Franco T</t>
  </si>
  <si>
    <t>Ekanem,Michael B</t>
  </si>
  <si>
    <t>El Bey,Akifa A</t>
  </si>
  <si>
    <t>Elder,William A</t>
  </si>
  <si>
    <t>Eley Jr,Larry K</t>
  </si>
  <si>
    <t>Elliott Jr,James D</t>
  </si>
  <si>
    <t>Ellis,Crystal A</t>
  </si>
  <si>
    <t>Ellis,Terry L</t>
  </si>
  <si>
    <t>Elshazly,Khalil M</t>
  </si>
  <si>
    <t>English,Gary T</t>
  </si>
  <si>
    <t>Ennis,Darrell A</t>
  </si>
  <si>
    <t>Epps,Anthony</t>
  </si>
  <si>
    <t>Epps,Anthony L</t>
  </si>
  <si>
    <t>Epps,Michelle A</t>
  </si>
  <si>
    <t>Epps,Sheena M</t>
  </si>
  <si>
    <t>Espinosa,Carlos A</t>
  </si>
  <si>
    <t>WWW Division Manager II</t>
  </si>
  <si>
    <t>Etienne,Nicole Y</t>
  </si>
  <si>
    <t>Eubanks,Rodney A</t>
  </si>
  <si>
    <t>Eucare Jr,Theodore</t>
  </si>
  <si>
    <t>Evans,Barry</t>
  </si>
  <si>
    <t>Evans,Bernard W</t>
  </si>
  <si>
    <t>Evans,Gilbert M</t>
  </si>
  <si>
    <t>Evans,James</t>
  </si>
  <si>
    <t>Evans,Michael</t>
  </si>
  <si>
    <t>Evans,Quincy A</t>
  </si>
  <si>
    <t>Evans,Tina M</t>
  </si>
  <si>
    <t>Evans,William G</t>
  </si>
  <si>
    <t>Everhart,Jeffrey L</t>
  </si>
  <si>
    <t>Marine Equipment Operator II</t>
  </si>
  <si>
    <t>Everhart,Martin A</t>
  </si>
  <si>
    <t>Exum,Erik T</t>
  </si>
  <si>
    <t>Ezeala,Lambert C</t>
  </si>
  <si>
    <t>Fahie 2nd,James</t>
  </si>
  <si>
    <t>Farmer,Demetric</t>
  </si>
  <si>
    <t>Solid Waste Asst Supt</t>
  </si>
  <si>
    <t>Farmer,Eric S</t>
  </si>
  <si>
    <t>Farmer,Ernest G</t>
  </si>
  <si>
    <t>Farmer,Sidney C</t>
  </si>
  <si>
    <t>Farmer,Victor S</t>
  </si>
  <si>
    <t>Farr,Judy</t>
  </si>
  <si>
    <t>Faulcon,Cleveland</t>
  </si>
  <si>
    <t>Faulkner,Timothy A</t>
  </si>
  <si>
    <t>Fauntleroy Jr,Ozie T</t>
  </si>
  <si>
    <t>Fauntleroy,Sharmaine M</t>
  </si>
  <si>
    <t>Fazenbaker,Michael R</t>
  </si>
  <si>
    <t>Feaster,James E</t>
  </si>
  <si>
    <t>Felder,Darryl J</t>
  </si>
  <si>
    <t>Feldsher,Larisa</t>
  </si>
  <si>
    <t>Fellows,Harriett R</t>
  </si>
  <si>
    <t>Felter,William M</t>
  </si>
  <si>
    <t>Ferdock,Andrew J</t>
  </si>
  <si>
    <t>Ferguson,Antonio A</t>
  </si>
  <si>
    <t>Ferguson,Kelly M</t>
  </si>
  <si>
    <t>Ferguson,Matthew P</t>
  </si>
  <si>
    <t>Few,Demoni A</t>
  </si>
  <si>
    <t>Fick,Paul D</t>
  </si>
  <si>
    <t>Fields,Marcellus D</t>
  </si>
  <si>
    <t>Fields,Robert K</t>
  </si>
  <si>
    <t>Finnerty Jr,Thomas L</t>
  </si>
  <si>
    <t>Fischer Jr,Lawrence K</t>
  </si>
  <si>
    <t>Operations Engineer</t>
  </si>
  <si>
    <t>Fisher,William M</t>
  </si>
  <si>
    <t>Fitzgerald Jr,George G</t>
  </si>
  <si>
    <t>Fitzgerald,Angelo</t>
  </si>
  <si>
    <t>Fitzgerald,Gregory D</t>
  </si>
  <si>
    <t>Fitzpatrick,Bryan G</t>
  </si>
  <si>
    <t>Flannery,David A</t>
  </si>
  <si>
    <t>Fleet,Alphonso D</t>
  </si>
  <si>
    <t>Fleming,Jamessa L</t>
  </si>
  <si>
    <t>Fleming,Kevin R</t>
  </si>
  <si>
    <t>Flentall,Ruby F</t>
  </si>
  <si>
    <t>Fletcher,Vincent L</t>
  </si>
  <si>
    <t>Flight,Clarence L</t>
  </si>
  <si>
    <t>Flood,Tiffany L</t>
  </si>
  <si>
    <t>Flood,William S</t>
  </si>
  <si>
    <t>Floyd,Marcus D</t>
  </si>
  <si>
    <t>Floyd,Myra L</t>
  </si>
  <si>
    <t>Folder,Adam J</t>
  </si>
  <si>
    <t>WW Tech Supv II Sanitary</t>
  </si>
  <si>
    <t>Folkes,Anthony</t>
  </si>
  <si>
    <t>Fonder,Wendell R</t>
  </si>
  <si>
    <t>Foos,William J</t>
  </si>
  <si>
    <t>Forbes - Paylor,Akilah R</t>
  </si>
  <si>
    <t>Forbes,Samuel S</t>
  </si>
  <si>
    <t>Ford,Eric</t>
  </si>
  <si>
    <t>Ford,Eureka S</t>
  </si>
  <si>
    <t>Forderingham,Marionese E</t>
  </si>
  <si>
    <t>Forehand,Rickie</t>
  </si>
  <si>
    <t>Forney,Jennifer A</t>
  </si>
  <si>
    <t>Forrest,Lavonne A</t>
  </si>
  <si>
    <t>Foster Jr.,James C</t>
  </si>
  <si>
    <t>Foster,Alphonso</t>
  </si>
  <si>
    <t>Foster,Kelvin L</t>
  </si>
  <si>
    <t>Electrical Maint Tech Supv II</t>
  </si>
  <si>
    <t>Foster,Ricole K</t>
  </si>
  <si>
    <t>B70358</t>
  </si>
  <si>
    <t>DPW-Solid Waste (wkly) (358)</t>
  </si>
  <si>
    <t>Foster,Robert L</t>
  </si>
  <si>
    <t>Gen Supt Utilities Maint Rep</t>
  </si>
  <si>
    <t>Fox Jr,Robert L</t>
  </si>
  <si>
    <t>Foxx,Shantele</t>
  </si>
  <si>
    <t>Foy Sr,Leon L</t>
  </si>
  <si>
    <t>Foy,Leslie D</t>
  </si>
  <si>
    <t>Fradlina,Alla</t>
  </si>
  <si>
    <t>Francis,Tariq H</t>
  </si>
  <si>
    <t>Frank-Clark,Julia M</t>
  </si>
  <si>
    <t>Franklin,Karen L</t>
  </si>
  <si>
    <t>Franklin,Sean</t>
  </si>
  <si>
    <t>Sewerline Video Inspector Tech</t>
  </si>
  <si>
    <t>Frankos,Demetrios A</t>
  </si>
  <si>
    <t>Frazier,Joshua E</t>
  </si>
  <si>
    <t>Freeman,Angela</t>
  </si>
  <si>
    <t>Frett,Addison A</t>
  </si>
  <si>
    <t>Frew Jr,Russell A</t>
  </si>
  <si>
    <t>Frisby,Charles A</t>
  </si>
  <si>
    <t>Frontera,Zebelon C</t>
  </si>
  <si>
    <t>Frost,Prentis</t>
  </si>
  <si>
    <t>Fulton,Dennis V</t>
  </si>
  <si>
    <t>Fulton,L P</t>
  </si>
  <si>
    <t>Water Pumping Asst Manager</t>
  </si>
  <si>
    <t>Fulwood Paylor,Sylvia D</t>
  </si>
  <si>
    <t>Gaines,Cary T</t>
  </si>
  <si>
    <t>Gaines,Michael A</t>
  </si>
  <si>
    <t>Gaines,Phillip T</t>
  </si>
  <si>
    <t>Gainey,David W</t>
  </si>
  <si>
    <t>Gaither,Craig D</t>
  </si>
  <si>
    <t>Gallagher,Michael F</t>
  </si>
  <si>
    <t>Gallman,Binta T</t>
  </si>
  <si>
    <t>Galloway,Anthony M</t>
  </si>
  <si>
    <t>Galloway,Ashley</t>
  </si>
  <si>
    <t>Galloway,Proctor T</t>
  </si>
  <si>
    <t>Galloway,Wallace K</t>
  </si>
  <si>
    <t>Gamble,Don B</t>
  </si>
  <si>
    <t>Gamble,Jerry J</t>
  </si>
  <si>
    <t>Gant,Ashley E</t>
  </si>
  <si>
    <t>Gantt,Clinton P</t>
  </si>
  <si>
    <t>Garbark,Matthew W</t>
  </si>
  <si>
    <t>Garbo,Frank A</t>
  </si>
  <si>
    <t>Gardiner Jr,Robert W</t>
  </si>
  <si>
    <t>Gardner,Tayman R</t>
  </si>
  <si>
    <t>Garner,Keith R</t>
  </si>
  <si>
    <t>Garrett,Keith</t>
  </si>
  <si>
    <t>Garris,Dana M</t>
  </si>
  <si>
    <t>Garrison,Charles A</t>
  </si>
  <si>
    <t>Gasque,Howard A</t>
  </si>
  <si>
    <t>Gasque,Jojuan</t>
  </si>
  <si>
    <t>Gause,Kassell M</t>
  </si>
  <si>
    <t>Geho,David V</t>
  </si>
  <si>
    <t>Geiger,Victoria</t>
  </si>
  <si>
    <t>George,Thomas</t>
  </si>
  <si>
    <t>Gernhart,Jeffrey S</t>
  </si>
  <si>
    <t>Ghee,Robin D</t>
  </si>
  <si>
    <t>Gholson,Carl U</t>
  </si>
  <si>
    <t>Gibbs,Mark E</t>
  </si>
  <si>
    <t>Gibson,Ebony Q</t>
  </si>
  <si>
    <t>Gibson,Jonathan M</t>
  </si>
  <si>
    <t>Gilchrist,Shan R</t>
  </si>
  <si>
    <t>Giles,Wayne M</t>
  </si>
  <si>
    <t>Gillard,Morgan L</t>
  </si>
  <si>
    <t>Gilliam,Bernard J</t>
  </si>
  <si>
    <t>Supt Comm Computer Oprns</t>
  </si>
  <si>
    <t>Gilliam,Jamar</t>
  </si>
  <si>
    <t>Gills,Leemont K</t>
  </si>
  <si>
    <t>Gizzi,Crescenzo A</t>
  </si>
  <si>
    <t>Glover,Murdock</t>
  </si>
  <si>
    <t>Goers,Michael R</t>
  </si>
  <si>
    <t>Goines,Kevin</t>
  </si>
  <si>
    <t>Goins,Tarsha R</t>
  </si>
  <si>
    <t>Goldman,Karen L</t>
  </si>
  <si>
    <t>Golob,Steven</t>
  </si>
  <si>
    <t>Goodman,Michael</t>
  </si>
  <si>
    <t>Scale Attendant</t>
  </si>
  <si>
    <t>Gordon,Deneen M</t>
  </si>
  <si>
    <t>Laboratory Technical Supv</t>
  </si>
  <si>
    <t>Gordon,John E</t>
  </si>
  <si>
    <t>Gordon,Kristin P</t>
  </si>
  <si>
    <t>Gordon,Michael A</t>
  </si>
  <si>
    <t>Gordon,Ray C</t>
  </si>
  <si>
    <t>Gordon,Trent A</t>
  </si>
  <si>
    <t>Gordon,Vanessa R</t>
  </si>
  <si>
    <t>Gordon,William R</t>
  </si>
  <si>
    <t>Gore,David T</t>
  </si>
  <si>
    <t>Gore,Walter A</t>
  </si>
  <si>
    <t>Gore,Zachary T</t>
  </si>
  <si>
    <t>Gould,Lisa D</t>
  </si>
  <si>
    <t>Grace,Floyd P</t>
  </si>
  <si>
    <t>Graham II,John W</t>
  </si>
  <si>
    <t>Graham,Brian K</t>
  </si>
  <si>
    <t>Graham,Frankie L</t>
  </si>
  <si>
    <t>Graham,Rico A</t>
  </si>
  <si>
    <t>Graham,Shawnta</t>
  </si>
  <si>
    <t>Grant,DeSean C</t>
  </si>
  <si>
    <t>B70353</t>
  </si>
  <si>
    <t>DPW-Solid Waste (wkly) (353)</t>
  </si>
  <si>
    <t>Grant,Dion</t>
  </si>
  <si>
    <t>Grant,Emmanuel</t>
  </si>
  <si>
    <t>Grant,Sonya A</t>
  </si>
  <si>
    <t>Grant,Terrance B</t>
  </si>
  <si>
    <t>Graves,Darius D</t>
  </si>
  <si>
    <t>Graves,Manuel T</t>
  </si>
  <si>
    <t>Gray,Davon C</t>
  </si>
  <si>
    <t>Gray,Diamond N</t>
  </si>
  <si>
    <t>Gray,India L</t>
  </si>
  <si>
    <t>Gray,Javier I</t>
  </si>
  <si>
    <t>Gray,Jeffrey H</t>
  </si>
  <si>
    <t>Gray,Raheim R</t>
  </si>
  <si>
    <t>Gray,Ronald H</t>
  </si>
  <si>
    <t>Grayson,Ian A</t>
  </si>
  <si>
    <t>Green Jr,Chester M</t>
  </si>
  <si>
    <t>Green Sr.,DeAndre K</t>
  </si>
  <si>
    <t>Green,Carmellita</t>
  </si>
  <si>
    <t>Green,Derrick</t>
  </si>
  <si>
    <t>Green,Floyd</t>
  </si>
  <si>
    <t>Green,Kevin A</t>
  </si>
  <si>
    <t>Green,Kim</t>
  </si>
  <si>
    <t>Green,Kyle M</t>
  </si>
  <si>
    <t>Green,Larry</t>
  </si>
  <si>
    <t>Green,Raymond T</t>
  </si>
  <si>
    <t>Green,Stanley D</t>
  </si>
  <si>
    <t>Green,Tevon D</t>
  </si>
  <si>
    <t>Greenberg,Warren</t>
  </si>
  <si>
    <t>Greene Jr,Albert C</t>
  </si>
  <si>
    <t>Greene,Maya M</t>
  </si>
  <si>
    <t>Greene,Natasha N</t>
  </si>
  <si>
    <t>Gregory,Shelley R</t>
  </si>
  <si>
    <t>Grevey,Alison R</t>
  </si>
  <si>
    <t>Grier,Glenn A</t>
  </si>
  <si>
    <t>Griffin,Davonte R</t>
  </si>
  <si>
    <t>Griffin,Deandre M</t>
  </si>
  <si>
    <t>Griffin,Gregory V</t>
  </si>
  <si>
    <t>Griffin,Joann L</t>
  </si>
  <si>
    <t>Griffin,Lowleta D</t>
  </si>
  <si>
    <t>Griffin,Vernon</t>
  </si>
  <si>
    <t>Grimes,Eric M</t>
  </si>
  <si>
    <t>Grooms,Diane H</t>
  </si>
  <si>
    <t>Gross,Kenneth</t>
  </si>
  <si>
    <t>Gross,Latoya S</t>
  </si>
  <si>
    <t>Grove,Kimberly L</t>
  </si>
  <si>
    <t>Groves,Angelo A</t>
  </si>
  <si>
    <t>Grzelik,Matthew</t>
  </si>
  <si>
    <t>B70350</t>
  </si>
  <si>
    <t>DPW-Solid Waste (wkly) (350)</t>
  </si>
  <si>
    <t>Guadalupe,Hernan A</t>
  </si>
  <si>
    <t>Guerin,William J</t>
  </si>
  <si>
    <t>Guest,Bobby B</t>
  </si>
  <si>
    <t>Gunn,William H</t>
  </si>
  <si>
    <t>Gyant,Maurice M</t>
  </si>
  <si>
    <t>Hackley,Bernice A</t>
  </si>
  <si>
    <t>Hafner,Erin</t>
  </si>
  <si>
    <t>Recycling Program Associate</t>
  </si>
  <si>
    <t>Hagens,John M</t>
  </si>
  <si>
    <t>Haider,La Quanda V</t>
  </si>
  <si>
    <t>Hailey Jr,James D</t>
  </si>
  <si>
    <t>Hailey,Raynard E</t>
  </si>
  <si>
    <t>Haines,Tianna N</t>
  </si>
  <si>
    <t>Hairston,Tamara D</t>
  </si>
  <si>
    <t>Halbach,Garret T</t>
  </si>
  <si>
    <t>Hale,Christopher D</t>
  </si>
  <si>
    <t>Hale,Maurice D</t>
  </si>
  <si>
    <t>Hale,Steven C</t>
  </si>
  <si>
    <t>Hale,Valerie D</t>
  </si>
  <si>
    <t>Haley,Dennis T</t>
  </si>
  <si>
    <t>Halford,Brian D</t>
  </si>
  <si>
    <t>Hall III,Wortham</t>
  </si>
  <si>
    <t>Utility Meter Reader Supt II</t>
  </si>
  <si>
    <t>Hall Jr.,Kenneth W</t>
  </si>
  <si>
    <t>Hall,Anthony</t>
  </si>
  <si>
    <t>Hall,Camar A</t>
  </si>
  <si>
    <t>Hall,Charles</t>
  </si>
  <si>
    <t>Hall,Delta J</t>
  </si>
  <si>
    <t>Hall,Jahmal N</t>
  </si>
  <si>
    <t>Hall,Jeffrey C</t>
  </si>
  <si>
    <t>Hall,Jerry C</t>
  </si>
  <si>
    <t>Hall,Julian V</t>
  </si>
  <si>
    <t>Hall,June H</t>
  </si>
  <si>
    <t>Hall,Kirk M</t>
  </si>
  <si>
    <t>Hall,Latonya</t>
  </si>
  <si>
    <t>Hall,Ralph A</t>
  </si>
  <si>
    <t>Cabinetmaker II</t>
  </si>
  <si>
    <t>Hall,Timothy R</t>
  </si>
  <si>
    <t>Hall,Vincent L</t>
  </si>
  <si>
    <t>Hallmen,Michael A</t>
  </si>
  <si>
    <t>Hamilton,Thomas</t>
  </si>
  <si>
    <t>Hamlet,Justin</t>
  </si>
  <si>
    <t>Hamlin,Bryant S</t>
  </si>
  <si>
    <t>Hamm,Harold C</t>
  </si>
  <si>
    <t>Hamm,Tyrone L</t>
  </si>
  <si>
    <t>Hammond,Fard A</t>
  </si>
  <si>
    <t>Hampton,Mary</t>
  </si>
  <si>
    <t>Harcum,Edward B</t>
  </si>
  <si>
    <t>Harcum,Lachonne R</t>
  </si>
  <si>
    <t>Harden,Angela</t>
  </si>
  <si>
    <t>Harden,Lisa L</t>
  </si>
  <si>
    <t>Harden,Lorenza</t>
  </si>
  <si>
    <t>Hardin IV,Frank</t>
  </si>
  <si>
    <t>Hardin,William V</t>
  </si>
  <si>
    <t>Harding,Sharrieff M</t>
  </si>
  <si>
    <t>Hardy,Christopher</t>
  </si>
  <si>
    <t>Hardy,Jarek</t>
  </si>
  <si>
    <t>Hargrove Jr,Nathan E</t>
  </si>
  <si>
    <t>Harlee,Trevon W</t>
  </si>
  <si>
    <t>Harper,April H</t>
  </si>
  <si>
    <t>Harper,Donovan C</t>
  </si>
  <si>
    <t>Harper,Keith E</t>
  </si>
  <si>
    <t>Harrell,Cozette S</t>
  </si>
  <si>
    <t>Harrell,Genevieve D</t>
  </si>
  <si>
    <t>Harrell,Keith</t>
  </si>
  <si>
    <t>Harrell-Carter,Colby L</t>
  </si>
  <si>
    <t>Harried,Maurice C</t>
  </si>
  <si>
    <t>Harrington Jr,Howard</t>
  </si>
  <si>
    <t>Harrington,Alan R</t>
  </si>
  <si>
    <t>Harrington,Dwight v</t>
  </si>
  <si>
    <t>Harris Jr,Melvin D</t>
  </si>
  <si>
    <t>Harris,Cecil R</t>
  </si>
  <si>
    <t>Harris,Charles</t>
  </si>
  <si>
    <t>Harris,Charles M</t>
  </si>
  <si>
    <t>Harris,Charmaigne</t>
  </si>
  <si>
    <t>Harris,Clarence T</t>
  </si>
  <si>
    <t>Harris,Damont A</t>
  </si>
  <si>
    <t>Harris,Jerry</t>
  </si>
  <si>
    <t>Harris,Loretta</t>
  </si>
  <si>
    <t>Harris,Lynette</t>
  </si>
  <si>
    <t>Harris,Mario</t>
  </si>
  <si>
    <t>Harris,Reginald</t>
  </si>
  <si>
    <t>Harris,Shawn D</t>
  </si>
  <si>
    <t>Harris,Steven L</t>
  </si>
  <si>
    <t>Harris,Sylvia A</t>
  </si>
  <si>
    <t>Harris-El,Charles T</t>
  </si>
  <si>
    <t>Harrison,Cedric</t>
  </si>
  <si>
    <t>Harrison,Ieisha</t>
  </si>
  <si>
    <t>Harrison,Troy L</t>
  </si>
  <si>
    <t>Harry,Cynthia E</t>
  </si>
  <si>
    <t>Harry,Daniel R</t>
  </si>
  <si>
    <t>Harry,Ramona S</t>
  </si>
  <si>
    <t>Hart,Danielle T</t>
  </si>
  <si>
    <t>Hartman,Robert E</t>
  </si>
  <si>
    <t>Harvey,Charles E</t>
  </si>
  <si>
    <t>Harvey,Jonathan</t>
  </si>
  <si>
    <t>Harvey,Linda</t>
  </si>
  <si>
    <t>Harvey,Michael E</t>
  </si>
  <si>
    <t>Hasan,Kareem A</t>
  </si>
  <si>
    <t>Haskins,Ann G</t>
  </si>
  <si>
    <t>Haskins,Brenda</t>
  </si>
  <si>
    <t>Haskins,Calvin L</t>
  </si>
  <si>
    <t>Haskins,Deon A</t>
  </si>
  <si>
    <t>Hawkins,Craig D</t>
  </si>
  <si>
    <t>Hawkins,Johnnie</t>
  </si>
  <si>
    <t>Hawkins,Lewis H</t>
  </si>
  <si>
    <t>Hawkins,Tracy L</t>
  </si>
  <si>
    <t>Hayes,Calvin</t>
  </si>
  <si>
    <t>Hazer,Meghan</t>
  </si>
  <si>
    <t>Healy,John A</t>
  </si>
  <si>
    <t>Heckstall,Van A</t>
  </si>
  <si>
    <t>Heflin,Lois A</t>
  </si>
  <si>
    <t>Heggins,Andy</t>
  </si>
  <si>
    <t>Heigh Jr,Cedric D</t>
  </si>
  <si>
    <t>Height,Clifton L</t>
  </si>
  <si>
    <t>Hellmann,Carol F</t>
  </si>
  <si>
    <t>Public Information Officer I</t>
  </si>
  <si>
    <t>Helmick,Rachael A</t>
  </si>
  <si>
    <t>Hemphill,Johnnie R</t>
  </si>
  <si>
    <t>Henderson,Darren B</t>
  </si>
  <si>
    <t>Henderson,Delroy M</t>
  </si>
  <si>
    <t>Henderson,Earica L</t>
  </si>
  <si>
    <t>Henderson,Elexus I</t>
  </si>
  <si>
    <t>Henderson,Lamont A</t>
  </si>
  <si>
    <t>Henderson,Maurice L</t>
  </si>
  <si>
    <t>Henderson,Phillip C</t>
  </si>
  <si>
    <t>Henderson,Reginald</t>
  </si>
  <si>
    <t>Henderson,Suzette D</t>
  </si>
  <si>
    <t>Hendricks,Mark J</t>
  </si>
  <si>
    <t>Hendrix,Anthony D</t>
  </si>
  <si>
    <t>Henley,Dwayne W</t>
  </si>
  <si>
    <t>Henry,Bethel M</t>
  </si>
  <si>
    <t>Henson,Darren P</t>
  </si>
  <si>
    <t>Utility Meter Field Oprns Mgr</t>
  </si>
  <si>
    <t>Henson,William G</t>
  </si>
  <si>
    <t>Herndon,Timothy A</t>
  </si>
  <si>
    <t>Herring,Shane A</t>
  </si>
  <si>
    <t>Hicks,Amir A</t>
  </si>
  <si>
    <t>B70371</t>
  </si>
  <si>
    <t>DPW-Solid Waste (wkly) (371)</t>
  </si>
  <si>
    <t>Hicks,Cherod G</t>
  </si>
  <si>
    <t>Hill Jr,Richard W</t>
  </si>
  <si>
    <t>Hill,Anthony G</t>
  </si>
  <si>
    <t>Hill,James P</t>
  </si>
  <si>
    <t>Hill,Jenifer M</t>
  </si>
  <si>
    <t>Hill,Kevin A</t>
  </si>
  <si>
    <t>Hill,Maria S</t>
  </si>
  <si>
    <t>Hill,Robert S</t>
  </si>
  <si>
    <t>Hill,Tyrone E</t>
  </si>
  <si>
    <t>Hill,Tyshawn C</t>
  </si>
  <si>
    <t>Hillman,Shaniera M</t>
  </si>
  <si>
    <t>Hill-Wilson,Kenndra M</t>
  </si>
  <si>
    <t>Hilton-Washington,Kym</t>
  </si>
  <si>
    <t>Hines,Colin</t>
  </si>
  <si>
    <t>Hines,Jermaine D</t>
  </si>
  <si>
    <t>Hinkson,Martin D</t>
  </si>
  <si>
    <t>Hinton,Devonee' T</t>
  </si>
  <si>
    <t>Hoang,Gian</t>
  </si>
  <si>
    <t>Hodge,Eric R</t>
  </si>
  <si>
    <t>Hodge,Jerome</t>
  </si>
  <si>
    <t>Hoerl,Brittany N</t>
  </si>
  <si>
    <t>Hofert,Andrew J</t>
  </si>
  <si>
    <t>Hoffman,Susan B</t>
  </si>
  <si>
    <t>Hoggard,Danielle A</t>
  </si>
  <si>
    <t>Holden,William</t>
  </si>
  <si>
    <t>Holland,Avon A</t>
  </si>
  <si>
    <t>Holland,Ian J</t>
  </si>
  <si>
    <t>Holman,Renee</t>
  </si>
  <si>
    <t>Holmes,Ancil</t>
  </si>
  <si>
    <t>Holmes,Jarma A</t>
  </si>
  <si>
    <t>Holmes,Natasha N</t>
  </si>
  <si>
    <t>Holness,Tameka A</t>
  </si>
  <si>
    <t>Homes,Algia</t>
  </si>
  <si>
    <t>Hood,Darnell K</t>
  </si>
  <si>
    <t>Hooks,James</t>
  </si>
  <si>
    <t>Hooks,Linda S</t>
  </si>
  <si>
    <t>Hooks,Walter</t>
  </si>
  <si>
    <t>Hooper,Barbara A</t>
  </si>
  <si>
    <t>Hoover,Steven K</t>
  </si>
  <si>
    <t>Hopkins-Jones,Penny A</t>
  </si>
  <si>
    <t>Hopson Jr,Otis R</t>
  </si>
  <si>
    <t>Horne,Brian G</t>
  </si>
  <si>
    <t>Horne,Latisha S</t>
  </si>
  <si>
    <t>Horsey,Jamel A</t>
  </si>
  <si>
    <t>Houston,Arnold E</t>
  </si>
  <si>
    <t>Houston,Inez</t>
  </si>
  <si>
    <t>DPW Training Supervisor</t>
  </si>
  <si>
    <t>Houston-Burgee,Tonorah G</t>
  </si>
  <si>
    <t>Howard,Annette L</t>
  </si>
  <si>
    <t>Howard,Asia A</t>
  </si>
  <si>
    <t>Howard,Gary E</t>
  </si>
  <si>
    <t>Howard,Glen A</t>
  </si>
  <si>
    <t>Howard,Shaniece</t>
  </si>
  <si>
    <t>Howell Bey,Randy</t>
  </si>
  <si>
    <t>Howells,Clark</t>
  </si>
  <si>
    <t>Watershed Manager</t>
  </si>
  <si>
    <t>Hrynczyszyn,Lydia</t>
  </si>
  <si>
    <t>Htay,Maung T</t>
  </si>
  <si>
    <t>Huang,Chiung Y</t>
  </si>
  <si>
    <t>Hudson Jr,Lawrence</t>
  </si>
  <si>
    <t>Hudson,James</t>
  </si>
  <si>
    <t>Hudson,Kristin</t>
  </si>
  <si>
    <t>Huether,Kenneth R</t>
  </si>
  <si>
    <t>Hughes,Adam</t>
  </si>
  <si>
    <t>Hughes,Samuel A</t>
  </si>
  <si>
    <t>Hull,Rodney</t>
  </si>
  <si>
    <t>Humble,Brandon H</t>
  </si>
  <si>
    <t>Hunt,Justin R</t>
  </si>
  <si>
    <t>Motor Pool Supervisor</t>
  </si>
  <si>
    <t>Hunt,LaKeisha A</t>
  </si>
  <si>
    <t>Hunt,Mc Dowell D</t>
  </si>
  <si>
    <t>Hunter,Allan</t>
  </si>
  <si>
    <t>Hunter,Chassidi M</t>
  </si>
  <si>
    <t>Hunter,Clinton</t>
  </si>
  <si>
    <t>Hunter,David A</t>
  </si>
  <si>
    <t>Hunter,Mark M</t>
  </si>
  <si>
    <t>Hunter,Robert L</t>
  </si>
  <si>
    <t>Hurd,Andrew J</t>
  </si>
  <si>
    <t>Hurley,James E</t>
  </si>
  <si>
    <t>Hutchinson,Dawn C</t>
  </si>
  <si>
    <t>Hutchinson,Donna</t>
  </si>
  <si>
    <t>Hutton,Derek D</t>
  </si>
  <si>
    <t>Hyde,Alvin C</t>
  </si>
  <si>
    <t>Imes,Candace L</t>
  </si>
  <si>
    <t>Ingram,Ronald</t>
  </si>
  <si>
    <t>Ingram,Walter L</t>
  </si>
  <si>
    <t>Isaac,Ray A</t>
  </si>
  <si>
    <t>Jackson II,Clifton C</t>
  </si>
  <si>
    <t>Jackson Jr.,Darryl W</t>
  </si>
  <si>
    <t>Jackson,Anthony D</t>
  </si>
  <si>
    <t>Jackson,Anthony W</t>
  </si>
  <si>
    <t>Jackson,Bernice D</t>
  </si>
  <si>
    <t>Jackson,Da'Twain L</t>
  </si>
  <si>
    <t>Jackson,Dominique A</t>
  </si>
  <si>
    <t>Jackson,Emmitt N</t>
  </si>
  <si>
    <t>Jackson,Jacquetta</t>
  </si>
  <si>
    <t>Jackson,James A</t>
  </si>
  <si>
    <t>Jackson,Lamont C</t>
  </si>
  <si>
    <t>Jackson,Larry</t>
  </si>
  <si>
    <t>Jackson,Mark A</t>
  </si>
  <si>
    <t>Jackson,Marvin A</t>
  </si>
  <si>
    <t>Jackson,Neal</t>
  </si>
  <si>
    <t>Jackson,Shawntae D</t>
  </si>
  <si>
    <t>Jackson,Travon J</t>
  </si>
  <si>
    <t>Jackson,Tyrell T</t>
  </si>
  <si>
    <t>Jackson,Tyrone A</t>
  </si>
  <si>
    <t>Jackson,William</t>
  </si>
  <si>
    <t>Jacobs,Elizabeth R</t>
  </si>
  <si>
    <t>Jafari,Abdul L</t>
  </si>
  <si>
    <t>James,Amelia</t>
  </si>
  <si>
    <t>James,Carleita T</t>
  </si>
  <si>
    <t>James,Derric C</t>
  </si>
  <si>
    <t>James,Russell D</t>
  </si>
  <si>
    <t>Janos,Jerome P</t>
  </si>
  <si>
    <t>Watershed Ranger II</t>
  </si>
  <si>
    <t>Janssen,Paul F</t>
  </si>
  <si>
    <t>Jawara,Jamal</t>
  </si>
  <si>
    <t>Jeffers,Naomi V</t>
  </si>
  <si>
    <t>Jefferson,Rontae K</t>
  </si>
  <si>
    <t>Jefferson,Roslyn Y</t>
  </si>
  <si>
    <t>Jefferson,Ty W</t>
  </si>
  <si>
    <t>Jenkins,Alfonso</t>
  </si>
  <si>
    <t>Jenkins,William</t>
  </si>
  <si>
    <t>Jennings,Eddie A</t>
  </si>
  <si>
    <t>Jennings,Eugene</t>
  </si>
  <si>
    <t>Jennings,James B</t>
  </si>
  <si>
    <t>Jennings,Keith A</t>
  </si>
  <si>
    <t>Jennings,Perry L</t>
  </si>
  <si>
    <t>Jeon,Mark H</t>
  </si>
  <si>
    <t>Jernigan,Michelle</t>
  </si>
  <si>
    <t>B70404</t>
  </si>
  <si>
    <t>DPW-Solid Waste (wkly) (404)</t>
  </si>
  <si>
    <t>Johnson Jr,Barry A</t>
  </si>
  <si>
    <t>Johnson Jr,Michael</t>
  </si>
  <si>
    <t>Johnson Jr,Nathaniel</t>
  </si>
  <si>
    <t>Johnson Jr,Welford L</t>
  </si>
  <si>
    <t>Johnson Jr.,Christopher C</t>
  </si>
  <si>
    <t>Johnson Jr.,Ordia L</t>
  </si>
  <si>
    <t>Johnson Sr,Derrick A</t>
  </si>
  <si>
    <t>Johnson,Albert F</t>
  </si>
  <si>
    <t>Johnson,Andre</t>
  </si>
  <si>
    <t>WW Maint Mgr Mechanical</t>
  </si>
  <si>
    <t>Johnson,Annette</t>
  </si>
  <si>
    <t>Johnson,Antoine</t>
  </si>
  <si>
    <t>Johnson,Asia E</t>
  </si>
  <si>
    <t>Johnson,Bernice D</t>
  </si>
  <si>
    <t>Johnson,Betty J</t>
  </si>
  <si>
    <t>Johnson,Carl L</t>
  </si>
  <si>
    <t>Johnson,Carlos M</t>
  </si>
  <si>
    <t>Johnson,Charles</t>
  </si>
  <si>
    <t>Johnson,Ciera M</t>
  </si>
  <si>
    <t>Johnson,Corey F</t>
  </si>
  <si>
    <t>Johnson,Damian D</t>
  </si>
  <si>
    <t>Johnson,Darnell J</t>
  </si>
  <si>
    <t>Johnson,Darrell E</t>
  </si>
  <si>
    <t>Johnson,David L</t>
  </si>
  <si>
    <t>Johnson,Dawn M</t>
  </si>
  <si>
    <t>Johnson,Denel E</t>
  </si>
  <si>
    <t>Johnson,Dennis L</t>
  </si>
  <si>
    <t>Johnson,Dion N</t>
  </si>
  <si>
    <t>Johnson,Donald C</t>
  </si>
  <si>
    <t>Johnson,Dwayne A</t>
  </si>
  <si>
    <t>Johnson,Elizabeth</t>
  </si>
  <si>
    <t>Johnson,Eric M</t>
  </si>
  <si>
    <t>Johnson,Eric V</t>
  </si>
  <si>
    <t>Johnson,Gail E</t>
  </si>
  <si>
    <t>Johnson,George</t>
  </si>
  <si>
    <t>Johnson,Irvin V</t>
  </si>
  <si>
    <t>Johnson,Jamal A</t>
  </si>
  <si>
    <t>Johnson,Jerry B</t>
  </si>
  <si>
    <t>Johnson,John F</t>
  </si>
  <si>
    <t>Johnson,Johnell</t>
  </si>
  <si>
    <t>Johnson,Lanell J</t>
  </si>
  <si>
    <t>Johnson,Latasha</t>
  </si>
  <si>
    <t>Johnson,Laverne M</t>
  </si>
  <si>
    <t>Johnson,Mario</t>
  </si>
  <si>
    <t>Johnson,Matthew T</t>
  </si>
  <si>
    <t>Johnson,Moses</t>
  </si>
  <si>
    <t>Johnson,Myra P</t>
  </si>
  <si>
    <t>Johnson,Peter H</t>
  </si>
  <si>
    <t>Johnson,Phillip D</t>
  </si>
  <si>
    <t>Johnson,Robert A</t>
  </si>
  <si>
    <t>Johnson,Robert L</t>
  </si>
  <si>
    <t>Johnson,Roland E</t>
  </si>
  <si>
    <t>Johnson,Roslyn A</t>
  </si>
  <si>
    <t>Johnson,Ryan A</t>
  </si>
  <si>
    <t>Johnson,Shanda E</t>
  </si>
  <si>
    <t>Johnson,Sterling</t>
  </si>
  <si>
    <t>Johnson,Tavon D</t>
  </si>
  <si>
    <t>Johnson,Thomas L</t>
  </si>
  <si>
    <t>Johnson,Tierra N</t>
  </si>
  <si>
    <t>Johnson,Tige</t>
  </si>
  <si>
    <t>Johnson,Tony</t>
  </si>
  <si>
    <t>Johnson,Travers</t>
  </si>
  <si>
    <t>Johnson,Van</t>
  </si>
  <si>
    <t>Johnson,Wayne</t>
  </si>
  <si>
    <t>Johnson,Weldon R</t>
  </si>
  <si>
    <t>Johnson,William</t>
  </si>
  <si>
    <t>Johnson,Zetha A</t>
  </si>
  <si>
    <t>Johnson-Addison,Margie L</t>
  </si>
  <si>
    <t>Johnson-Daniel,Brandi N</t>
  </si>
  <si>
    <t>Jones Sr,Alfonso T</t>
  </si>
  <si>
    <t>Jones Sr,Bruce E</t>
  </si>
  <si>
    <t>Jones,Abbigail S</t>
  </si>
  <si>
    <t>Jones,Adrianne D</t>
  </si>
  <si>
    <t>Jones,Andre M</t>
  </si>
  <si>
    <t>Jones,Anthony N</t>
  </si>
  <si>
    <t>Jones,Arlene A</t>
  </si>
  <si>
    <t>Jones,Artis M</t>
  </si>
  <si>
    <t>Jones,Belinda A</t>
  </si>
  <si>
    <t>Jones,Brandon</t>
  </si>
  <si>
    <t>Jones,Chippekio D</t>
  </si>
  <si>
    <t>Jones,Darryl J</t>
  </si>
  <si>
    <t>Jones,Eric M</t>
  </si>
  <si>
    <t>Jones,Ernie L</t>
  </si>
  <si>
    <t>Jones,Jahon A</t>
  </si>
  <si>
    <t>Jones,James K</t>
  </si>
  <si>
    <t>Jones,Janice C</t>
  </si>
  <si>
    <t>Jones,Kanita J</t>
  </si>
  <si>
    <t>Jones,Keith E</t>
  </si>
  <si>
    <t>Jones,Kim N</t>
  </si>
  <si>
    <t>Jones,Larry C</t>
  </si>
  <si>
    <t>Jones,Lisa Y</t>
  </si>
  <si>
    <t>Laboratory Technical Admin</t>
  </si>
  <si>
    <t>Jones,Melvin R</t>
  </si>
  <si>
    <t>Jones,Noel</t>
  </si>
  <si>
    <t>Jones,Quincy D</t>
  </si>
  <si>
    <t>Jones,Randall A</t>
  </si>
  <si>
    <t>Jones,Reginald L</t>
  </si>
  <si>
    <t>Jones,Roslyn N</t>
  </si>
  <si>
    <t>Jones,Simone D</t>
  </si>
  <si>
    <t>Jones,Steven D</t>
  </si>
  <si>
    <t>Jones,Tiera S</t>
  </si>
  <si>
    <t>Jones,Trayquan J</t>
  </si>
  <si>
    <t>Jones,Troy D</t>
  </si>
  <si>
    <t>Jones,Vernon R</t>
  </si>
  <si>
    <t>Jordan III,Arthur C</t>
  </si>
  <si>
    <t>Jordan,Abel</t>
  </si>
  <si>
    <t>Jordan,Antoine</t>
  </si>
  <si>
    <t>Jordan,Kenneth J</t>
  </si>
  <si>
    <t>Jordan,Martin</t>
  </si>
  <si>
    <t>Jordan,William</t>
  </si>
  <si>
    <t>Joshi,Mishu I</t>
  </si>
  <si>
    <t>Joyce,Deena D</t>
  </si>
  <si>
    <t>Joyner,David L</t>
  </si>
  <si>
    <t>Judkin,Kenneth</t>
  </si>
  <si>
    <t>Julius,Myron L</t>
  </si>
  <si>
    <t>Justice,Wendy R</t>
  </si>
  <si>
    <t>Kalle,Ibrahima M</t>
  </si>
  <si>
    <t>Kamanu,Uchemadu</t>
  </si>
  <si>
    <t>Karcher,Mark D</t>
  </si>
  <si>
    <t>Karki,Rupak</t>
  </si>
  <si>
    <t>Kaur,Gurwant</t>
  </si>
  <si>
    <t>Kawalek,Michael A</t>
  </si>
  <si>
    <t>KC,Pramod L</t>
  </si>
  <si>
    <t>Kebede,Joseph</t>
  </si>
  <si>
    <t>Keller,Keith J</t>
  </si>
  <si>
    <t>Kelley,Constance</t>
  </si>
  <si>
    <t>Kelley,Walter L</t>
  </si>
  <si>
    <t>Kelley,William P</t>
  </si>
  <si>
    <t>Kelly,Bridgette</t>
  </si>
  <si>
    <t>Kenan,Craig A</t>
  </si>
  <si>
    <t>Kent,Gregory M</t>
  </si>
  <si>
    <t>Kesler,William E</t>
  </si>
  <si>
    <t>Keston,William R</t>
  </si>
  <si>
    <t>Keyes,Khari D</t>
  </si>
  <si>
    <t>Keys,Delores O</t>
  </si>
  <si>
    <t>Khorsha,Golnaz</t>
  </si>
  <si>
    <t>Kifle,Behailu V</t>
  </si>
  <si>
    <t>Kight,Kevin L</t>
  </si>
  <si>
    <t>Kimbers III,Benjamin J</t>
  </si>
  <si>
    <t>Kimmel,Kenneth</t>
  </si>
  <si>
    <t>Kimmerle,Leo W</t>
  </si>
  <si>
    <t>Kincaid,Daniel</t>
  </si>
  <si>
    <t>King Jr,William F</t>
  </si>
  <si>
    <t>King,Alicia L</t>
  </si>
  <si>
    <t>King,Carol E</t>
  </si>
  <si>
    <t>King,Demario A</t>
  </si>
  <si>
    <t>King,Diona Y</t>
  </si>
  <si>
    <t>King,James E</t>
  </si>
  <si>
    <t>King,Keon N</t>
  </si>
  <si>
    <t>King,Lamont A</t>
  </si>
  <si>
    <t>King,Mendez J</t>
  </si>
  <si>
    <t>Kirikos,Spilios</t>
  </si>
  <si>
    <t>Kirksey,TiCora R</t>
  </si>
  <si>
    <t>Kittrell,Annette B</t>
  </si>
  <si>
    <t>Kittrell,Kevin M</t>
  </si>
  <si>
    <t>Kittrell,Kimberly</t>
  </si>
  <si>
    <t>Klump,Ellwood W</t>
  </si>
  <si>
    <t>SCADA System Supervisor</t>
  </si>
  <si>
    <t>Klump,Robin L</t>
  </si>
  <si>
    <t>Knauff,Gregory</t>
  </si>
  <si>
    <t>Knight,Henry M</t>
  </si>
  <si>
    <t>Knight,LaTanya</t>
  </si>
  <si>
    <t>Knox,Antonio D</t>
  </si>
  <si>
    <t>Knox,James</t>
  </si>
  <si>
    <t>Kocher,Kurt L</t>
  </si>
  <si>
    <t>Public Relations Coordinator</t>
  </si>
  <si>
    <t>Kolb,Scott P</t>
  </si>
  <si>
    <t>Kondelis,Phillip A</t>
  </si>
  <si>
    <t>Koterwas,Mark</t>
  </si>
  <si>
    <t>Kpaka,Mohamed</t>
  </si>
  <si>
    <t>Krause,Nathaniel P</t>
  </si>
  <si>
    <t>Kroen,Christopher T</t>
  </si>
  <si>
    <t>Kroll,Ira S</t>
  </si>
  <si>
    <t>Krout,Christopher G</t>
  </si>
  <si>
    <t>Kuzawinski,Corey</t>
  </si>
  <si>
    <t>Kyler,Eric</t>
  </si>
  <si>
    <t>La Cruze,Angela M</t>
  </si>
  <si>
    <t>La Prade,Angelo</t>
  </si>
  <si>
    <t>La Tova,Daniel G</t>
  </si>
  <si>
    <t>Ladson,Woodrow</t>
  </si>
  <si>
    <t>Lafex II,Francis J</t>
  </si>
  <si>
    <t>Lageman,Travis J</t>
  </si>
  <si>
    <t>Lair,Larry</t>
  </si>
  <si>
    <t>Lamartina,Dominic W</t>
  </si>
  <si>
    <t>Lamothe,Danielle</t>
  </si>
  <si>
    <t>Lamsal,Rupa</t>
  </si>
  <si>
    <t>Landers,Dawn P</t>
  </si>
  <si>
    <t>Lane,Craig K</t>
  </si>
  <si>
    <t>Lane,Reginald M</t>
  </si>
  <si>
    <t>Langley,William R</t>
  </si>
  <si>
    <t>Langrehr,Franklin D</t>
  </si>
  <si>
    <t>Lann,Bernadette L</t>
  </si>
  <si>
    <t>Larkins,Eastun D</t>
  </si>
  <si>
    <t>Lasan,Beverly A</t>
  </si>
  <si>
    <t>Lauenstein,Amy M</t>
  </si>
  <si>
    <t>Lauman,David L</t>
  </si>
  <si>
    <t>Pollution Control Analyst Supv</t>
  </si>
  <si>
    <t>Laurenceau,Jhane M</t>
  </si>
  <si>
    <t>Laury,Lakeisha S</t>
  </si>
  <si>
    <t>Laury,Tonya S</t>
  </si>
  <si>
    <t>Lawler,David W</t>
  </si>
  <si>
    <t>Lawrence,Osbourne J</t>
  </si>
  <si>
    <t>Lawrence-Covington,Cherey E</t>
  </si>
  <si>
    <t>Lawson,Darren E</t>
  </si>
  <si>
    <t>Lawson,James B</t>
  </si>
  <si>
    <t>Lawson,John C</t>
  </si>
  <si>
    <t>Lawson,Joseph G</t>
  </si>
  <si>
    <t>Lawson,Maurice J</t>
  </si>
  <si>
    <t>Lawyer,Charles A</t>
  </si>
  <si>
    <t>Leach,Kevin M</t>
  </si>
  <si>
    <t>Leake,Darnell</t>
  </si>
  <si>
    <t>Leavy,Gregory L</t>
  </si>
  <si>
    <t>Lee,Anthony C</t>
  </si>
  <si>
    <t>Lee,Antonio V</t>
  </si>
  <si>
    <t>Lee,Charles A</t>
  </si>
  <si>
    <t>Lee,Clarence</t>
  </si>
  <si>
    <t>Lee,Eric A</t>
  </si>
  <si>
    <t>Lee,Eric C</t>
  </si>
  <si>
    <t>Lee,Isaac C</t>
  </si>
  <si>
    <t>Lee,Kevin G</t>
  </si>
  <si>
    <t>Lee,Richard D</t>
  </si>
  <si>
    <t>Legrand,Terrell C</t>
  </si>
  <si>
    <t>Lennon,Dontez J</t>
  </si>
  <si>
    <t>Lepus,Walter A</t>
  </si>
  <si>
    <t>Leslie,Janel D</t>
  </si>
  <si>
    <t>Lesniewski Jr,Stephen J</t>
  </si>
  <si>
    <t>Lewis,Alexander W</t>
  </si>
  <si>
    <t>Lewis,Carlos E</t>
  </si>
  <si>
    <t>Lewis,Charla S</t>
  </si>
  <si>
    <t>Lewis,Jose R</t>
  </si>
  <si>
    <t>Lewis,Kavon A</t>
  </si>
  <si>
    <t>Lewis,Kenneth L</t>
  </si>
  <si>
    <t>Lievers,Michael V</t>
  </si>
  <si>
    <t>Lilley,Carroll B</t>
  </si>
  <si>
    <t>Lim,Hee Ryung</t>
  </si>
  <si>
    <t>Lindsey,Kerney S</t>
  </si>
  <si>
    <t>Lipscomb,Antwan M</t>
  </si>
  <si>
    <t>Little,Aaron M</t>
  </si>
  <si>
    <t>Little,Larkin G</t>
  </si>
  <si>
    <t>Little,Wayne A</t>
  </si>
  <si>
    <t>Liu,Yiping</t>
  </si>
  <si>
    <t>Livingston,Luan S</t>
  </si>
  <si>
    <t>Lockett,William D</t>
  </si>
  <si>
    <t>Locklear,Jason</t>
  </si>
  <si>
    <t>Locklear,John M</t>
  </si>
  <si>
    <t>Lodge,Michael A</t>
  </si>
  <si>
    <t>Logan Jr,Cedric G</t>
  </si>
  <si>
    <t>Lombardi,Robert S</t>
  </si>
  <si>
    <t>Loney,Vanessa J</t>
  </si>
  <si>
    <t>Long,Bryan M</t>
  </si>
  <si>
    <t>Lonon III,Leroy</t>
  </si>
  <si>
    <t>Lonon Jr,Leroy</t>
  </si>
  <si>
    <t>Lonon,Marie L</t>
  </si>
  <si>
    <t>Louden,Kevin A</t>
  </si>
  <si>
    <t>Louis,Akeem A</t>
  </si>
  <si>
    <t>Lowery,Antoine P</t>
  </si>
  <si>
    <t>Loyal,Melvin T</t>
  </si>
  <si>
    <t>Lucas,Anthony M</t>
  </si>
  <si>
    <t>Lucas,Micheal</t>
  </si>
  <si>
    <t>Lucas,Paulette V</t>
  </si>
  <si>
    <t>Ludd,Jack</t>
  </si>
  <si>
    <t>Ludwig,Jennifer</t>
  </si>
  <si>
    <t>Lunsford,William M</t>
  </si>
  <si>
    <t>Lyles,Latisha</t>
  </si>
  <si>
    <t>Lyles,Michele D</t>
  </si>
  <si>
    <t>Lyles,Timothy</t>
  </si>
  <si>
    <t>Lyles,Timothy J</t>
  </si>
  <si>
    <t>Lynch,Solomon P</t>
  </si>
  <si>
    <t>Lynn,Joshua A</t>
  </si>
  <si>
    <t>Mabin,Shereen</t>
  </si>
  <si>
    <t>Mable,Ezra N</t>
  </si>
  <si>
    <t>Mabrey,Kevin C</t>
  </si>
  <si>
    <t>Mabry,Shan V</t>
  </si>
  <si>
    <t>Mack,Charles</t>
  </si>
  <si>
    <t>Mack,Duwayne A</t>
  </si>
  <si>
    <t>Mack,Stephon J</t>
  </si>
  <si>
    <t>Mack,Steven</t>
  </si>
  <si>
    <t>Maher Sr,John P</t>
  </si>
  <si>
    <t>Maith,Robin M</t>
  </si>
  <si>
    <t>Maith,Stanley</t>
  </si>
  <si>
    <t>Maley,Michael B</t>
  </si>
  <si>
    <t>Mallory,Bernard L</t>
  </si>
  <si>
    <t>Malloy,Benjamin C</t>
  </si>
  <si>
    <t>Malloy,Marsha T</t>
  </si>
  <si>
    <t>Malone Jr,C</t>
  </si>
  <si>
    <t>Mangal,Deepak</t>
  </si>
  <si>
    <t>Manley,Shaconda A</t>
  </si>
  <si>
    <t>Mann,Darnell M</t>
  </si>
  <si>
    <t>Manzano,Hector G</t>
  </si>
  <si>
    <t>Maple,Ernest</t>
  </si>
  <si>
    <t>Maqsood,Iqbal</t>
  </si>
  <si>
    <t>Marable,Gerard E</t>
  </si>
  <si>
    <t>Marmol,Miguel A</t>
  </si>
  <si>
    <t>Marrow,Anthony T</t>
  </si>
  <si>
    <t>Marsalek,Robert J</t>
  </si>
  <si>
    <t>Marsh,Terry L</t>
  </si>
  <si>
    <t>Marshall,Gregory K</t>
  </si>
  <si>
    <t>Marshall,Hilda L</t>
  </si>
  <si>
    <t>Marshall,Veronica</t>
  </si>
  <si>
    <t>Marth,Eliza</t>
  </si>
  <si>
    <t>Martin,Alphonso O</t>
  </si>
  <si>
    <t>Martin,Haleigh N</t>
  </si>
  <si>
    <t>Chemist I</t>
  </si>
  <si>
    <t>Martin,Kendra N</t>
  </si>
  <si>
    <t>Martin,Latoya T</t>
  </si>
  <si>
    <t>Martin,Ryan K</t>
  </si>
  <si>
    <t>Martin,Stephon D</t>
  </si>
  <si>
    <t>Mason,Barbara A</t>
  </si>
  <si>
    <t>Mason,Barry T</t>
  </si>
  <si>
    <t>Mason,Dayvon</t>
  </si>
  <si>
    <t>Mason,Iesha B</t>
  </si>
  <si>
    <t>Mason,Jacqueline L</t>
  </si>
  <si>
    <t>Mason,Steven M</t>
  </si>
  <si>
    <t>Mason,Von M</t>
  </si>
  <si>
    <t>Mason,Warren M</t>
  </si>
  <si>
    <t>Massey,Clarence D</t>
  </si>
  <si>
    <t>Matro,Keith</t>
  </si>
  <si>
    <t>Matthews,Kenneth A</t>
  </si>
  <si>
    <t>Matthews,Valrie A</t>
  </si>
  <si>
    <t>B70354</t>
  </si>
  <si>
    <t>DPW-Solid Waste (wkly) (354)</t>
  </si>
  <si>
    <t>Maultsby,Vernon E</t>
  </si>
  <si>
    <t>Maxey,Preston I</t>
  </si>
  <si>
    <t>Inspector Trainee</t>
  </si>
  <si>
    <t>Mayers,David</t>
  </si>
  <si>
    <t>Mayes,Anthony</t>
  </si>
  <si>
    <t>Mayfield,Aretha M</t>
  </si>
  <si>
    <t>Mayfield,James A</t>
  </si>
  <si>
    <t>Mayo,Barry D</t>
  </si>
  <si>
    <t>Mayo,Donta</t>
  </si>
  <si>
    <t>Mayo,Tykia S</t>
  </si>
  <si>
    <t>Mays,Robert L</t>
  </si>
  <si>
    <t>Mazeska,Ryan J</t>
  </si>
  <si>
    <t>Mbakwe,Anthony C</t>
  </si>
  <si>
    <t>McAulay,Robert</t>
  </si>
  <si>
    <t>McBride,Arthur L</t>
  </si>
  <si>
    <t>McByrne,Ryan D</t>
  </si>
  <si>
    <t>McCalla,Terri Anne C</t>
  </si>
  <si>
    <t>McCan,Antonio</t>
  </si>
  <si>
    <t>McCargo,Karen J</t>
  </si>
  <si>
    <t>McCauley,John W</t>
  </si>
  <si>
    <t>McClain,James T</t>
  </si>
  <si>
    <t>McClammzy,Andre</t>
  </si>
  <si>
    <t>McClinton,Dwayne A</t>
  </si>
  <si>
    <t>McClinton,Jack P</t>
  </si>
  <si>
    <t>McConnell,Kevin T</t>
  </si>
  <si>
    <t>McCoy,Damin A</t>
  </si>
  <si>
    <t>McCoy,Denise</t>
  </si>
  <si>
    <t>McCrae,Columbus J</t>
  </si>
  <si>
    <t>McCray,Garrett</t>
  </si>
  <si>
    <t>McCray,Latasha M</t>
  </si>
  <si>
    <t>McCready,Quentin G</t>
  </si>
  <si>
    <t>McCullegan,Tiara D</t>
  </si>
  <si>
    <t>McCutcheon,Tierra K</t>
  </si>
  <si>
    <t>McDaniel,Dustin A</t>
  </si>
  <si>
    <t>McDaniels,Larry K</t>
  </si>
  <si>
    <t>McDonald,Cleveland R</t>
  </si>
  <si>
    <t>McDonald,Paula D</t>
  </si>
  <si>
    <t>McDowell,Antrel D</t>
  </si>
  <si>
    <t>McDuffie,Rochelle A</t>
  </si>
  <si>
    <t>McEachern,Rayford F</t>
  </si>
  <si>
    <t>McElveen,Antoine</t>
  </si>
  <si>
    <t>McElveen,Chez D</t>
  </si>
  <si>
    <t>McElwee,Sheraton</t>
  </si>
  <si>
    <t>McFadden,Byron K</t>
  </si>
  <si>
    <t>McFadden,Charles R</t>
  </si>
  <si>
    <t>McFadden,Kevin</t>
  </si>
  <si>
    <t>McFadden,Nathaniel J</t>
  </si>
  <si>
    <t>McGee,Timothy C</t>
  </si>
  <si>
    <t>McGlotten,Timothy D</t>
  </si>
  <si>
    <t>McGougan,Walter L</t>
  </si>
  <si>
    <t>McGowan,Anthony L</t>
  </si>
  <si>
    <t>Mcintosh,Mario D</t>
  </si>
  <si>
    <t>McIntye,Kedrick A</t>
  </si>
  <si>
    <t>McKay,Michael A</t>
  </si>
  <si>
    <t>McKenzie,David G</t>
  </si>
  <si>
    <t>McKinney Jr,Robert L</t>
  </si>
  <si>
    <t>McKinnon III,Alexander</t>
  </si>
  <si>
    <t>McKinnon,Anthony</t>
  </si>
  <si>
    <t>McKinnon,Pamela S</t>
  </si>
  <si>
    <t>McKnight,Leven S</t>
  </si>
  <si>
    <t>McLean,Andre L</t>
  </si>
  <si>
    <t>McLean,Latarsha</t>
  </si>
  <si>
    <t>McLee,George S</t>
  </si>
  <si>
    <t>McLeod,John M</t>
  </si>
  <si>
    <t>McLeod,Randolph</t>
  </si>
  <si>
    <t>McMillan,Reginald</t>
  </si>
  <si>
    <t>McMillion,Theresa</t>
  </si>
  <si>
    <t>McNair,Gary R</t>
  </si>
  <si>
    <t>McNair,Janine L</t>
  </si>
  <si>
    <t>McNair,Ronald T</t>
  </si>
  <si>
    <t>McNair,Stancil</t>
  </si>
  <si>
    <t>McNair,Stanford R</t>
  </si>
  <si>
    <t>McNeil,George</t>
  </si>
  <si>
    <t>McNeil,Kenneth B</t>
  </si>
  <si>
    <t>McNeil,Kenneth K</t>
  </si>
  <si>
    <t>Meade,Vondalia A</t>
  </si>
  <si>
    <t>Meade,William L</t>
  </si>
  <si>
    <t>Means,James A</t>
  </si>
  <si>
    <t>Meekins,Cheryl</t>
  </si>
  <si>
    <t>Melendez,Russell M</t>
  </si>
  <si>
    <t>Melvin,Antonio C</t>
  </si>
  <si>
    <t>Melvin,Tory R</t>
  </si>
  <si>
    <t>Merchant,Eric T</t>
  </si>
  <si>
    <t>Merritt,Candice L</t>
  </si>
  <si>
    <t>Miales,David K</t>
  </si>
  <si>
    <t>Mickey,Larry D</t>
  </si>
  <si>
    <t>Tractor Trailer Driver</t>
  </si>
  <si>
    <t>Mickings Jr,Charles</t>
  </si>
  <si>
    <t>Mickings,Mary</t>
  </si>
  <si>
    <t>Middleton,Lawrence A</t>
  </si>
  <si>
    <t>Milaninia,Massoud</t>
  </si>
  <si>
    <t>Milburn,William M</t>
  </si>
  <si>
    <t>Milchling,Gene F</t>
  </si>
  <si>
    <t>Miles,Van E</t>
  </si>
  <si>
    <t>Miller,Bobby T</t>
  </si>
  <si>
    <t>Miller,Brandon L</t>
  </si>
  <si>
    <t>Miller,Gregory</t>
  </si>
  <si>
    <t>Miller,Sharon L</t>
  </si>
  <si>
    <t>Mills,Denise</t>
  </si>
  <si>
    <t>Mills,Jerome A</t>
  </si>
  <si>
    <t>Mills,Vernon A</t>
  </si>
  <si>
    <t>Minor,Vernon D</t>
  </si>
  <si>
    <t>Minott,Travis C</t>
  </si>
  <si>
    <t>Water Treatment Asst Manager</t>
  </si>
  <si>
    <t>Mistry,Prakashbhai M</t>
  </si>
  <si>
    <t>Mistry,Umeshkumar H</t>
  </si>
  <si>
    <t>Mitrus,Nicholas</t>
  </si>
  <si>
    <t>Mitzel,Harry R</t>
  </si>
  <si>
    <t>Mobley,Darryn</t>
  </si>
  <si>
    <t>Moffatt,Tracy M</t>
  </si>
  <si>
    <t>Mohr,Susan</t>
  </si>
  <si>
    <t>Monroe,Jeffrey H</t>
  </si>
  <si>
    <t>Monroe,Ronnell T</t>
  </si>
  <si>
    <t>Montague,James Q</t>
  </si>
  <si>
    <t>Monte,Elijah J</t>
  </si>
  <si>
    <t>Montgomery,Joseph A</t>
  </si>
  <si>
    <t>Moody,Donna S</t>
  </si>
  <si>
    <t>Moody,Shawn P</t>
  </si>
  <si>
    <t>Moore III,Johnnie</t>
  </si>
  <si>
    <t>Moore Jackson,Yvonne D</t>
  </si>
  <si>
    <t>Moore Jr,Reginald A</t>
  </si>
  <si>
    <t>Moore Jr,Vincent C</t>
  </si>
  <si>
    <t>Moore,Anthony I</t>
  </si>
  <si>
    <t>Moore,Aretha J</t>
  </si>
  <si>
    <t>Moore,Donya R</t>
  </si>
  <si>
    <t>Moore,Doreen H</t>
  </si>
  <si>
    <t>Moore,Jerome S</t>
  </si>
  <si>
    <t>Moore,Marquise L</t>
  </si>
  <si>
    <t>Moore,Reginald</t>
  </si>
  <si>
    <t>Moore,Terran V</t>
  </si>
  <si>
    <t>Morant,Anshrea D</t>
  </si>
  <si>
    <t>Moreno,Michelle L</t>
  </si>
  <si>
    <t>Morgan,Darnell L</t>
  </si>
  <si>
    <t>Morgan,Deborah C</t>
  </si>
  <si>
    <t>Morgan,Lesley A</t>
  </si>
  <si>
    <t>Morgan,Spencer D</t>
  </si>
  <si>
    <t>Morris,James</t>
  </si>
  <si>
    <t>Morsy,Omar A</t>
  </si>
  <si>
    <t>Morton,Kimberly B</t>
  </si>
  <si>
    <t>Morton,Romeko A</t>
  </si>
  <si>
    <t>Morton,Zachary C</t>
  </si>
  <si>
    <t>Moseley,Andre W</t>
  </si>
  <si>
    <t>Moses,Angela</t>
  </si>
  <si>
    <t>Moses,Kevin</t>
  </si>
  <si>
    <t>Moss,Gary L</t>
  </si>
  <si>
    <t>Mott,Ronald S</t>
  </si>
  <si>
    <t>Moye,Edwin C</t>
  </si>
  <si>
    <t>Mueva,Eduardo M</t>
  </si>
  <si>
    <t>Muir,Tamira</t>
  </si>
  <si>
    <t>Muldrow,Dante W</t>
  </si>
  <si>
    <t>Muleyyar,Umoja B</t>
  </si>
  <si>
    <t>Mummey,Janelle B</t>
  </si>
  <si>
    <t>Munchel,Joseph A</t>
  </si>
  <si>
    <t>Murphey,Taivon T</t>
  </si>
  <si>
    <t>Murphy,Patricia L</t>
  </si>
  <si>
    <t>Murray,Charlene</t>
  </si>
  <si>
    <t>Murray,Gregory J</t>
  </si>
  <si>
    <t>Murray,James K</t>
  </si>
  <si>
    <t>Muse,Rodney T</t>
  </si>
  <si>
    <t>Myles,Melvin C</t>
  </si>
  <si>
    <t>Nagle,Brendan E</t>
  </si>
  <si>
    <t>Nakhon,Samuel</t>
  </si>
  <si>
    <t>Napper,Michael J</t>
  </si>
  <si>
    <t>Narala,Yugandhar</t>
  </si>
  <si>
    <t>Naylor Jr,Herbert E</t>
  </si>
  <si>
    <t>Water Systems Treatment Mgr</t>
  </si>
  <si>
    <t>Neal,Gregory P</t>
  </si>
  <si>
    <t>Neal,Lorenzo E</t>
  </si>
  <si>
    <t>Neals,Tashona D</t>
  </si>
  <si>
    <t>Nelson,Loren E</t>
  </si>
  <si>
    <t>Nemec,Reba A</t>
  </si>
  <si>
    <t>Newby,Kenneth L</t>
  </si>
  <si>
    <t>Newkirk,Lannette S</t>
  </si>
  <si>
    <t>Solid Waste Analyst</t>
  </si>
  <si>
    <t>Newman,Mark A</t>
  </si>
  <si>
    <t>Newton,Joshua A</t>
  </si>
  <si>
    <t>Newton,Renee</t>
  </si>
  <si>
    <t>Nichols,Don A</t>
  </si>
  <si>
    <t>Nicholson,George M</t>
  </si>
  <si>
    <t>Nicholson,Robert K</t>
  </si>
  <si>
    <t>Nickens,Steve</t>
  </si>
  <si>
    <t>Nickoles Jr,David H</t>
  </si>
  <si>
    <t>Nicolau,Aurelian</t>
  </si>
  <si>
    <t>Nipper,Kenneth</t>
  </si>
  <si>
    <t>Nixon,Danielle</t>
  </si>
  <si>
    <t>Nkokheli,T. Baridi</t>
  </si>
  <si>
    <t>Landfill Superintendent</t>
  </si>
  <si>
    <t>Noble,Reginald G</t>
  </si>
  <si>
    <t>Noel,Roy</t>
  </si>
  <si>
    <t>Nolan,Allin L</t>
  </si>
  <si>
    <t>Nole,Antonio P</t>
  </si>
  <si>
    <t>Norris,Adrian E</t>
  </si>
  <si>
    <t>Norris,Marlene</t>
  </si>
  <si>
    <t>Norton,Herbert H</t>
  </si>
  <si>
    <t>Nunley,Larry</t>
  </si>
  <si>
    <t>Nushann,Josiah Y</t>
  </si>
  <si>
    <t>Nutt,Charles</t>
  </si>
  <si>
    <t>Oakley,Kenneth</t>
  </si>
  <si>
    <t>Odunze,Nnaemeka O</t>
  </si>
  <si>
    <t>Ofoegbu,Cyriacus C</t>
  </si>
  <si>
    <t>O'Hara,Megan S</t>
  </si>
  <si>
    <t>Olagunju,Olalekan J</t>
  </si>
  <si>
    <t>Oldendorf,Kristyn T</t>
  </si>
  <si>
    <t>Oliver,Charles D</t>
  </si>
  <si>
    <t>Oliver,Eric</t>
  </si>
  <si>
    <t>Oliver,Tony J</t>
  </si>
  <si>
    <t>Olszewski,Michael C</t>
  </si>
  <si>
    <t>Omoteso,Donyell P</t>
  </si>
  <si>
    <t>Oni,Isaac</t>
  </si>
  <si>
    <t>Opher,Keith M</t>
  </si>
  <si>
    <t>Oriaku,Onyedikachi Lawrence</t>
  </si>
  <si>
    <t>Osborne,Vincent G</t>
  </si>
  <si>
    <t>O'Shea,Michael P</t>
  </si>
  <si>
    <t>Outland,Christopher</t>
  </si>
  <si>
    <t>Overton,George</t>
  </si>
  <si>
    <t>Owens,Darrell I</t>
  </si>
  <si>
    <t>Owens,Marcia Y</t>
  </si>
  <si>
    <t>Owens,Reginald M</t>
  </si>
  <si>
    <t>Owens,Shane</t>
  </si>
  <si>
    <t>Owens,William E</t>
  </si>
  <si>
    <t>Oxendine,Amanda L</t>
  </si>
  <si>
    <t>Oyinloye,Babatunde B</t>
  </si>
  <si>
    <t>Paige,Anthony J</t>
  </si>
  <si>
    <t>Palughi,Bonnie L</t>
  </si>
  <si>
    <t>Pannell,Laura</t>
  </si>
  <si>
    <t>Parham,Dashae'</t>
  </si>
  <si>
    <t>Parker,Anthony L</t>
  </si>
  <si>
    <t>Parker,Kirk</t>
  </si>
  <si>
    <t>Parker,Kristopher D</t>
  </si>
  <si>
    <t>Parker,Rubin</t>
  </si>
  <si>
    <t>Parrott,Clifton</t>
  </si>
  <si>
    <t>Parsons,Kevin S</t>
  </si>
  <si>
    <t>Pascall,Sheroi H</t>
  </si>
  <si>
    <t>Patel,Bharat B</t>
  </si>
  <si>
    <t>Patel,Vibhakar B</t>
  </si>
  <si>
    <t>Patel,Vinubhai A</t>
  </si>
  <si>
    <t>Patrick Jr,James E</t>
  </si>
  <si>
    <t>Patterson,Kelvin J</t>
  </si>
  <si>
    <t>Patterson,Malik D</t>
  </si>
  <si>
    <t>Patterson,Steven</t>
  </si>
  <si>
    <t>Paugh,James E</t>
  </si>
  <si>
    <t>Paulsen,Brian D</t>
  </si>
  <si>
    <t>Payami,Sepideh</t>
  </si>
  <si>
    <t>Paylor,Travis J</t>
  </si>
  <si>
    <t>Payne,Michael N</t>
  </si>
  <si>
    <t>Payne-Broadnax,Shelley F</t>
  </si>
  <si>
    <t>Payton,Charmayne</t>
  </si>
  <si>
    <t>Payton,Jamey L</t>
  </si>
  <si>
    <t>Payton,Larude</t>
  </si>
  <si>
    <t>Peaks,Reginald L</t>
  </si>
  <si>
    <t>Pearson,Arthur</t>
  </si>
  <si>
    <t>Pearson,Donn A</t>
  </si>
  <si>
    <t>Pearson,Gary A</t>
  </si>
  <si>
    <t>Pearson,James L</t>
  </si>
  <si>
    <t>Pedrick,Vincent S</t>
  </si>
  <si>
    <t>Pei,Joana</t>
  </si>
  <si>
    <t>Penha,Charone C</t>
  </si>
  <si>
    <t>Penn,Kamon A</t>
  </si>
  <si>
    <t>Pennington,Gary C</t>
  </si>
  <si>
    <t>Pennington,Jordan</t>
  </si>
  <si>
    <t>Peoples,Jazzmin A</t>
  </si>
  <si>
    <t>Perales,Raymond</t>
  </si>
  <si>
    <t>Perhach,Michael P</t>
  </si>
  <si>
    <t>Perry,Daniel O</t>
  </si>
  <si>
    <t>Perry,Dejuan M</t>
  </si>
  <si>
    <t>Perry,Tavaughn T</t>
  </si>
  <si>
    <t>Perry,Terrance K</t>
  </si>
  <si>
    <t>Perry,Wiley</t>
  </si>
  <si>
    <t>Peters,Kenard</t>
  </si>
  <si>
    <t>Peterson,Mark S</t>
  </si>
  <si>
    <t>Petite Jr.,Darrell L</t>
  </si>
  <si>
    <t>Petrella III,Frederick F</t>
  </si>
  <si>
    <t>Pettiway,Charles A</t>
  </si>
  <si>
    <t>Pettway,Vincent T</t>
  </si>
  <si>
    <t>Phillips,Da'Quan R</t>
  </si>
  <si>
    <t>Phillips,Lloyd E</t>
  </si>
  <si>
    <t>Phillips,Lyman L</t>
  </si>
  <si>
    <t>Phillips,Marshall H</t>
  </si>
  <si>
    <t>WW Plant Manager</t>
  </si>
  <si>
    <t>Phillips,Matthew J</t>
  </si>
  <si>
    <t>Pollution Control Analyst I</t>
  </si>
  <si>
    <t>Phillips,Nicole L</t>
  </si>
  <si>
    <t>Phillips,Shaaron</t>
  </si>
  <si>
    <t>Phillips,Silas J</t>
  </si>
  <si>
    <t>Pigatt,Troye A</t>
  </si>
  <si>
    <t>Pilgrim,Attery</t>
  </si>
  <si>
    <t>Pinder Sr,Erick</t>
  </si>
  <si>
    <t>Pinkett,Charles</t>
  </si>
  <si>
    <t>Pinkney Jr.,Williams T</t>
  </si>
  <si>
    <t>Pinkney,Kim S</t>
  </si>
  <si>
    <t>Pinkney,Leon</t>
  </si>
  <si>
    <t>Pittman,Barry W</t>
  </si>
  <si>
    <t>Pitts,Deborah L</t>
  </si>
  <si>
    <t>Pointer Jr,Thomas N</t>
  </si>
  <si>
    <t>Polk,David</t>
  </si>
  <si>
    <t>Pomerantz,Aaron L</t>
  </si>
  <si>
    <t>Pompa,Vincent</t>
  </si>
  <si>
    <t>Pope,Valerie A</t>
  </si>
  <si>
    <t>Porter,John</t>
  </si>
  <si>
    <t>Porter,Martin C</t>
  </si>
  <si>
    <t>Porter,Stephen C</t>
  </si>
  <si>
    <t>Pothen,Joseph</t>
  </si>
  <si>
    <t>Potts,Stephen A</t>
  </si>
  <si>
    <t>Poudel,Pawan R</t>
  </si>
  <si>
    <t>Powell Smothers,Lauren</t>
  </si>
  <si>
    <t>Powell,Cathy C</t>
  </si>
  <si>
    <t>Public Information Officer II</t>
  </si>
  <si>
    <t>Powell,Edward C</t>
  </si>
  <si>
    <t>Powell,Kyle L</t>
  </si>
  <si>
    <t>Powell,Tonia L</t>
  </si>
  <si>
    <t>Pratt,William</t>
  </si>
  <si>
    <t>Price,Brian J</t>
  </si>
  <si>
    <t>Price,Latonya J</t>
  </si>
  <si>
    <t>Price,Peter</t>
  </si>
  <si>
    <t>Price,Tyrone</t>
  </si>
  <si>
    <t>Pringle,Joseph</t>
  </si>
  <si>
    <t>Pryor,Carla R</t>
  </si>
  <si>
    <t>Pryor,Joseph C</t>
  </si>
  <si>
    <t>Puerta,Jordan J</t>
  </si>
  <si>
    <t>Pugh,Darrius A</t>
  </si>
  <si>
    <t>Pugh,Darryl A</t>
  </si>
  <si>
    <t>Pulley,Myron B</t>
  </si>
  <si>
    <t>Pumphrey,Troy J</t>
  </si>
  <si>
    <t>Purnell,Ruth R</t>
  </si>
  <si>
    <t>Pysk,Edward R</t>
  </si>
  <si>
    <t>Qadri,Wazir</t>
  </si>
  <si>
    <t>Quarles,Kevin H</t>
  </si>
  <si>
    <t>Quartey,Brandy B</t>
  </si>
  <si>
    <t>Queen,James T</t>
  </si>
  <si>
    <t>Quick,Willie E</t>
  </si>
  <si>
    <t>Ragsdale,Aaron</t>
  </si>
  <si>
    <t>Ragsdale,Jerome O</t>
  </si>
  <si>
    <t>Rahman,Mohammed S</t>
  </si>
  <si>
    <t>Rahman,Sunni</t>
  </si>
  <si>
    <t>Raley,Sheryl</t>
  </si>
  <si>
    <t>Rambissoon,Gordon</t>
  </si>
  <si>
    <t>Rambissoon,Primnath</t>
  </si>
  <si>
    <t>Rampmeyer,Scott A</t>
  </si>
  <si>
    <t>Rampmeyer,Todd A</t>
  </si>
  <si>
    <t>Randall,La Keya D</t>
  </si>
  <si>
    <t>Randall,Milton</t>
  </si>
  <si>
    <t>Randolph,James E</t>
  </si>
  <si>
    <t>Raney,Dwight D</t>
  </si>
  <si>
    <t>Ranson,Daveon L</t>
  </si>
  <si>
    <t>Rasheed,Aaron A</t>
  </si>
  <si>
    <t>Engineering Associate I</t>
  </si>
  <si>
    <t>Rasheed,Kelly K</t>
  </si>
  <si>
    <t>Rathmann,Lucinda S</t>
  </si>
  <si>
    <t>Rattner,Dena</t>
  </si>
  <si>
    <t>Rawlings,Michael G</t>
  </si>
  <si>
    <t>Rawlings,Ronald A</t>
  </si>
  <si>
    <t>Ray,Bernardo</t>
  </si>
  <si>
    <t>Ray,Damonta D</t>
  </si>
  <si>
    <t>Ray,Rasheed Q</t>
  </si>
  <si>
    <t>Ray,Tommy W</t>
  </si>
  <si>
    <t>Raye,Michael J</t>
  </si>
  <si>
    <t>Raye,Verlerian</t>
  </si>
  <si>
    <t>Raymond,Jeffrey C</t>
  </si>
  <si>
    <t>Raynor,Keith C</t>
  </si>
  <si>
    <t>Redd,Marcell F</t>
  </si>
  <si>
    <t>Redd,Nikia</t>
  </si>
  <si>
    <t>Redditt,Rex</t>
  </si>
  <si>
    <t>Redfearn,Robert N</t>
  </si>
  <si>
    <t>Reece,Shadwick C</t>
  </si>
  <si>
    <t>Reed,Maria D</t>
  </si>
  <si>
    <t>Reeder,Jared J</t>
  </si>
  <si>
    <t>Reeder,Keiran M</t>
  </si>
  <si>
    <t>Reeder,Renard T</t>
  </si>
  <si>
    <t>Reeping,David S</t>
  </si>
  <si>
    <t>Reid,Angelo E</t>
  </si>
  <si>
    <t>Reid,Neea S</t>
  </si>
  <si>
    <t>Rhymer,Alaya M</t>
  </si>
  <si>
    <t>Rhyne,Dre'Co</t>
  </si>
  <si>
    <t>Rhyne,Sharmel L</t>
  </si>
  <si>
    <t>Rice,Joseph L</t>
  </si>
  <si>
    <t>Rice,Sean A</t>
  </si>
  <si>
    <t>Rice-Green,Robin S</t>
  </si>
  <si>
    <t>Rice-Roundtree,Lisa</t>
  </si>
  <si>
    <t>Rich,Muriel J</t>
  </si>
  <si>
    <t>Rich,Preston D</t>
  </si>
  <si>
    <t>Richardson,Bernice</t>
  </si>
  <si>
    <t>Richardson,Cierra F</t>
  </si>
  <si>
    <t>Richardson,Dawron M</t>
  </si>
  <si>
    <t>Richardson,Gregory</t>
  </si>
  <si>
    <t>Richardson,Harold</t>
  </si>
  <si>
    <t>Richardson,Marilyn G</t>
  </si>
  <si>
    <t>Richardson,Yvette J</t>
  </si>
  <si>
    <t>Richburg,Charles</t>
  </si>
  <si>
    <t>Richburg,Jacqueline</t>
  </si>
  <si>
    <t>Richmond,Donald R</t>
  </si>
  <si>
    <t>Ricks,Nelson D</t>
  </si>
  <si>
    <t>Ricks,Russell</t>
  </si>
  <si>
    <t>Ricks,Thomas C</t>
  </si>
  <si>
    <t>Ridgeway,Aaron</t>
  </si>
  <si>
    <t>Riley,John T</t>
  </si>
  <si>
    <t>Rinker,Christine N</t>
  </si>
  <si>
    <t>Ritenour,Robert L</t>
  </si>
  <si>
    <t>Ritz Jr,Larry L</t>
  </si>
  <si>
    <t>Ritz,Tyler A</t>
  </si>
  <si>
    <t>Rivera,Ingrid</t>
  </si>
  <si>
    <t>Roane,Burnett A</t>
  </si>
  <si>
    <t>Roane,Shawn</t>
  </si>
  <si>
    <t>Robbins,Carolyn</t>
  </si>
  <si>
    <t>Robbins,Raquel</t>
  </si>
  <si>
    <t>Roberson,Jessica M</t>
  </si>
  <si>
    <t>Roberts,April N</t>
  </si>
  <si>
    <t>Roberts,Keith A</t>
  </si>
  <si>
    <t>Roberts,Kevin Y</t>
  </si>
  <si>
    <t>Roberts,Steven E</t>
  </si>
  <si>
    <t>Robertson,Nakia C</t>
  </si>
  <si>
    <t>Robinson,Andrew D</t>
  </si>
  <si>
    <t>Robinson,Calvin</t>
  </si>
  <si>
    <t>Robinson,Cedric W</t>
  </si>
  <si>
    <t>Robinson,Charles D</t>
  </si>
  <si>
    <t>Robinson,Christina L</t>
  </si>
  <si>
    <t>Robinson,Clarence B</t>
  </si>
  <si>
    <t>Robinson,Denise M</t>
  </si>
  <si>
    <t>Robinson,Dominique</t>
  </si>
  <si>
    <t>Robinson,Kent A</t>
  </si>
  <si>
    <t>Robinson,Lloyd R</t>
  </si>
  <si>
    <t>Robinson,Lori E</t>
  </si>
  <si>
    <t>Robinson,Marion C</t>
  </si>
  <si>
    <t>Robinson,Marjet N</t>
  </si>
  <si>
    <t>Robinson,Michael</t>
  </si>
  <si>
    <t>Robinson,Seamus</t>
  </si>
  <si>
    <t>Robinson,Tara M</t>
  </si>
  <si>
    <t>Robinson,Travis</t>
  </si>
  <si>
    <t>Robinson,Troy D</t>
  </si>
  <si>
    <t>Roche,John P</t>
  </si>
  <si>
    <t>Rodgers,Barbara</t>
  </si>
  <si>
    <t>DPW Safety Training Manager</t>
  </si>
  <si>
    <t>Rodgers,Jamal A</t>
  </si>
  <si>
    <t>Rodgers,Shaun D</t>
  </si>
  <si>
    <t>Rogers,Jake A</t>
  </si>
  <si>
    <t>Rogers,Tavon</t>
  </si>
  <si>
    <t>Rogers,Tyrone</t>
  </si>
  <si>
    <t>Rohoblt,Jevon</t>
  </si>
  <si>
    <t>Rohrbach,James J</t>
  </si>
  <si>
    <t>Romeo,Victor J</t>
  </si>
  <si>
    <t>Roney,Tracey M</t>
  </si>
  <si>
    <t>Rose,Carol</t>
  </si>
  <si>
    <t>Rosensweet,Alex J</t>
  </si>
  <si>
    <t>Ross Jr,Dana</t>
  </si>
  <si>
    <t>Ross,Cynthia M</t>
  </si>
  <si>
    <t>Ross,Donald S</t>
  </si>
  <si>
    <t>Ross,Lateecha M</t>
  </si>
  <si>
    <t>Ross,Ronald</t>
  </si>
  <si>
    <t>Rossi,Anthony J</t>
  </si>
  <si>
    <t>Water Systems Pumping Supv</t>
  </si>
  <si>
    <t>Rouse,Mortez S</t>
  </si>
  <si>
    <t>Rowlette,Cynthia</t>
  </si>
  <si>
    <t>Roxbury,Craig S</t>
  </si>
  <si>
    <t>Rucker,Hasan A</t>
  </si>
  <si>
    <t>Rucker,Jerry A</t>
  </si>
  <si>
    <t>Rucker,John</t>
  </si>
  <si>
    <t>Ruffin,Iris L</t>
  </si>
  <si>
    <t>Ruffin,Jeffrey</t>
  </si>
  <si>
    <t>Rumber,Michael A</t>
  </si>
  <si>
    <t>Rushing,Antoine</t>
  </si>
  <si>
    <t>Russell,Michael</t>
  </si>
  <si>
    <t>Ryals,Mark</t>
  </si>
  <si>
    <t>Saddler,Nickell L</t>
  </si>
  <si>
    <t>Salami,Abayomi Y</t>
  </si>
  <si>
    <t>Sammons,William T</t>
  </si>
  <si>
    <t>Sampson,Keambre S</t>
  </si>
  <si>
    <t>Sampson,Lawrence B</t>
  </si>
  <si>
    <t>Sandruck,Sarah C</t>
  </si>
  <si>
    <t>Santoro,Michael A</t>
  </si>
  <si>
    <t>Sarayra,Bilal M</t>
  </si>
  <si>
    <t>Sarkar,Nasir U</t>
  </si>
  <si>
    <t>Sarpalis,Karl V</t>
  </si>
  <si>
    <t>Satterfield,Shanta A</t>
  </si>
  <si>
    <t>Saunders,Darion D</t>
  </si>
  <si>
    <t>Saunders,Kevin M</t>
  </si>
  <si>
    <t>Saunders,Kia L</t>
  </si>
  <si>
    <t>Savage,Michael B</t>
  </si>
  <si>
    <t>Savoy,Donald D</t>
  </si>
  <si>
    <t>Scarpulla Jr,John A</t>
  </si>
  <si>
    <t>Schlenoff,Michael E</t>
  </si>
  <si>
    <t>Schmidbauer,Jeffrey S</t>
  </si>
  <si>
    <t>Schmidt,Gregory D</t>
  </si>
  <si>
    <t>Schoppert,Keith R</t>
  </si>
  <si>
    <t>Schott,Dennis M</t>
  </si>
  <si>
    <t>Scofield III,Samuel M</t>
  </si>
  <si>
    <t>Scott,Alvin T</t>
  </si>
  <si>
    <t>Scott,Brianna A</t>
  </si>
  <si>
    <t>Scott,Girard W</t>
  </si>
  <si>
    <t>Scott,Joseph</t>
  </si>
  <si>
    <t>Scott,Kendall J</t>
  </si>
  <si>
    <t>Scott,Malcolm D</t>
  </si>
  <si>
    <t>Scott,Margaret M</t>
  </si>
  <si>
    <t>Scott,Maurice</t>
  </si>
  <si>
    <t>Scott,Sean D</t>
  </si>
  <si>
    <t>Scott,Steven M</t>
  </si>
  <si>
    <t>Scriber,Ronald</t>
  </si>
  <si>
    <t>Scribner,Byron</t>
  </si>
  <si>
    <t>Scrivens,Warren D</t>
  </si>
  <si>
    <t>Sears,Alexander O</t>
  </si>
  <si>
    <t>Seay,Eric</t>
  </si>
  <si>
    <t>Seldon,Lester</t>
  </si>
  <si>
    <t>Seldon,Norman</t>
  </si>
  <si>
    <t>Sephes,Patricia A</t>
  </si>
  <si>
    <t>Sewell,Sandra J</t>
  </si>
  <si>
    <t>Sharpe,Carylin M</t>
  </si>
  <si>
    <t>Shaw,Byron L</t>
  </si>
  <si>
    <t>Shaw,Charlene I</t>
  </si>
  <si>
    <t>Shaw,Gary</t>
  </si>
  <si>
    <t>Shaw,Tennyson O</t>
  </si>
  <si>
    <t>Shearin,Kevin W</t>
  </si>
  <si>
    <t>Shell,Diane M</t>
  </si>
  <si>
    <t>Shelton,Daniel M</t>
  </si>
  <si>
    <t>Shepard,Carlton R</t>
  </si>
  <si>
    <t>Sherden,Reginald</t>
  </si>
  <si>
    <t>Sheriff,Marki T</t>
  </si>
  <si>
    <t>Shields,Regina T</t>
  </si>
  <si>
    <t>Shiferaw,Misrak</t>
  </si>
  <si>
    <t>Shine,Jessica R</t>
  </si>
  <si>
    <t>Shiplet,Wayne A</t>
  </si>
  <si>
    <t>Short,Ryan J</t>
  </si>
  <si>
    <t>Shropshire,Stacy</t>
  </si>
  <si>
    <t>Shum,Deborah L</t>
  </si>
  <si>
    <t>Shuman,Michael</t>
  </si>
  <si>
    <t>Sigmon,Thomas J</t>
  </si>
  <si>
    <t>Sikander,Farid A</t>
  </si>
  <si>
    <t>Simmons,Denise E M</t>
  </si>
  <si>
    <t>Simmons,Jamal S</t>
  </si>
  <si>
    <t>Simmons,Jennifer L</t>
  </si>
  <si>
    <t>Simmons,Pernell</t>
  </si>
  <si>
    <t>Simmons,Tonya R</t>
  </si>
  <si>
    <t>Simms,Dion</t>
  </si>
  <si>
    <t>Simon,Von A</t>
  </si>
  <si>
    <t>Simpson Sr,Dwayne G</t>
  </si>
  <si>
    <t>Sims Jr,Ron C</t>
  </si>
  <si>
    <t>Singh,Gurminder</t>
  </si>
  <si>
    <t>Singh,Harpreet</t>
  </si>
  <si>
    <t>Singh,Opinder</t>
  </si>
  <si>
    <t>Skinner,Angus A</t>
  </si>
  <si>
    <t>Skinner,Dorsey A</t>
  </si>
  <si>
    <t>Skipwith,Daquane R</t>
  </si>
  <si>
    <t>Slater,Joann E</t>
  </si>
  <si>
    <t>Slaughter,Malon L</t>
  </si>
  <si>
    <t>Slechter,Michael A</t>
  </si>
  <si>
    <t>Small,Brandon J</t>
  </si>
  <si>
    <t>Smallwood,Brian K</t>
  </si>
  <si>
    <t>Smallwood,Jeffrey A</t>
  </si>
  <si>
    <t>Smith Jr.,Algernon L</t>
  </si>
  <si>
    <t>Smith Jr.,Bravette</t>
  </si>
  <si>
    <t>Smith Jr.,Charles E</t>
  </si>
  <si>
    <t>Smith Jr.,Charles J</t>
  </si>
  <si>
    <t>Smith,Aaron S</t>
  </si>
  <si>
    <t>Smith,Andre' C</t>
  </si>
  <si>
    <t>Smith,Antoine</t>
  </si>
  <si>
    <t>Smith,Blessive R</t>
  </si>
  <si>
    <t>Smith,Brandon J</t>
  </si>
  <si>
    <t>Smith,Deryle T</t>
  </si>
  <si>
    <t>Smith,Dion M</t>
  </si>
  <si>
    <t>Smith,Elexys N</t>
  </si>
  <si>
    <t>Smith,Eric L</t>
  </si>
  <si>
    <t>Smith,Garry T</t>
  </si>
  <si>
    <t>B70310</t>
  </si>
  <si>
    <t>DPW-Solid Waste (wkly) (310)</t>
  </si>
  <si>
    <t>Smith,Jamison L</t>
  </si>
  <si>
    <t>Smith,Joseph A</t>
  </si>
  <si>
    <t>Smith,Keenan H</t>
  </si>
  <si>
    <t>Smith,Kinard N</t>
  </si>
  <si>
    <t>Smith,Larry D</t>
  </si>
  <si>
    <t>Smith,Martine T</t>
  </si>
  <si>
    <t>Smith,Michael T</t>
  </si>
  <si>
    <t>Smith,Percy</t>
  </si>
  <si>
    <t>Smith,Princess L</t>
  </si>
  <si>
    <t>Smith,Richard A</t>
  </si>
  <si>
    <t>Smith,Rodney</t>
  </si>
  <si>
    <t>Smith,Ronald M</t>
  </si>
  <si>
    <t>Smith,Shiela A</t>
  </si>
  <si>
    <t>Smith,Stacey D</t>
  </si>
  <si>
    <t>Smith,Stephaney R</t>
  </si>
  <si>
    <t>Smith,Timothy</t>
  </si>
  <si>
    <t>Smith,Tony</t>
  </si>
  <si>
    <t>Smith,Travon L</t>
  </si>
  <si>
    <t>Smith,Trey P</t>
  </si>
  <si>
    <t>Smith,Tyrone A</t>
  </si>
  <si>
    <t>Smith,Valarie A</t>
  </si>
  <si>
    <t>Smith,Velda B</t>
  </si>
  <si>
    <t>Smith,Vincent</t>
  </si>
  <si>
    <t>Smith,Vivian</t>
  </si>
  <si>
    <t>Smith-Dixon,Jeannette M</t>
  </si>
  <si>
    <t>Smothers,Andre G</t>
  </si>
  <si>
    <t>Smothers,Derk S</t>
  </si>
  <si>
    <t>Snowden,Michael A</t>
  </si>
  <si>
    <t>Spearman,Ernest L</t>
  </si>
  <si>
    <t>Spearman,Ronald T</t>
  </si>
  <si>
    <t>Spearman,Shawntay L</t>
  </si>
  <si>
    <t>Spearman,Wanda A</t>
  </si>
  <si>
    <t>Spedden,Darvin B</t>
  </si>
  <si>
    <t>Utility Meter Reader II</t>
  </si>
  <si>
    <t>Speller,Richarda</t>
  </si>
  <si>
    <t>Speller,Tiffany D</t>
  </si>
  <si>
    <t>Spence,Cynthia</t>
  </si>
  <si>
    <t>Spence,Darryl D</t>
  </si>
  <si>
    <t>Spence,Kirastin S</t>
  </si>
  <si>
    <t>Spencer,Charles A</t>
  </si>
  <si>
    <t>Spencer,Dwayne E</t>
  </si>
  <si>
    <t>Spencer,Kelly L</t>
  </si>
  <si>
    <t>Spencer,Panetta A</t>
  </si>
  <si>
    <t>Spencer,Tony L</t>
  </si>
  <si>
    <t>Spielman,Ryan P</t>
  </si>
  <si>
    <t>Spigner,Gerald</t>
  </si>
  <si>
    <t>Sprauve Garner,Gabrielle A</t>
  </si>
  <si>
    <t>Spruill El,Leon G</t>
  </si>
  <si>
    <t>Stamper,Dorothy A</t>
  </si>
  <si>
    <t>Stanley,Edward E</t>
  </si>
  <si>
    <t>Stanley,Michael L</t>
  </si>
  <si>
    <t>Stanton,George E M</t>
  </si>
  <si>
    <t>Starke,Kyra N</t>
  </si>
  <si>
    <t>Starks,J Brandon</t>
  </si>
  <si>
    <t>Steele,Derek L</t>
  </si>
  <si>
    <t>Stephenson,Carlos</t>
  </si>
  <si>
    <t>Stepney-Howlett,Dominique</t>
  </si>
  <si>
    <t>Stern,Sandra B</t>
  </si>
  <si>
    <t>Sterrett,Antoine D</t>
  </si>
  <si>
    <t>Stevens,Tracy R</t>
  </si>
  <si>
    <t>Stevenson,Anthony C</t>
  </si>
  <si>
    <t>Stevenson,Cynthia A</t>
  </si>
  <si>
    <t>Stevenson,Jesse S</t>
  </si>
  <si>
    <t>Stewart,Kenneth</t>
  </si>
  <si>
    <t>Stewart,Royal D</t>
  </si>
  <si>
    <t>Stewart,Stephanie D</t>
  </si>
  <si>
    <t>Stielper,Henry C</t>
  </si>
  <si>
    <t>Pumping Stations Oprs Manager</t>
  </si>
  <si>
    <t>Stilley Jr,Guy T</t>
  </si>
  <si>
    <t>Stitt,Clarence C</t>
  </si>
  <si>
    <t>Stoehr,Kirk</t>
  </si>
  <si>
    <t>Stokes,Bernard G</t>
  </si>
  <si>
    <t>Stokes,Dreama</t>
  </si>
  <si>
    <t>Stokes,Gary</t>
  </si>
  <si>
    <t>Stokes,Joshua G</t>
  </si>
  <si>
    <t>Stone,Yuri L</t>
  </si>
  <si>
    <t>Straus,Wesley V</t>
  </si>
  <si>
    <t>Stricklin-Barton,Judy L</t>
  </si>
  <si>
    <t>Stringfield,Terry L</t>
  </si>
  <si>
    <t>Stroble,Chelsea L</t>
  </si>
  <si>
    <t>Stron,Paul</t>
  </si>
  <si>
    <t>Strong,Mary Lou</t>
  </si>
  <si>
    <t>Stump,Catherine E</t>
  </si>
  <si>
    <t>Sturdivant,Bryan K</t>
  </si>
  <si>
    <t>Sturdivant,Howard T</t>
  </si>
  <si>
    <t>Sturtevant,Van J</t>
  </si>
  <si>
    <t>Sullivan,Carla E</t>
  </si>
  <si>
    <t>Sullivan,Daniel P</t>
  </si>
  <si>
    <t>Suri,Baldip S</t>
  </si>
  <si>
    <t>Sutton Jr,Roland H</t>
  </si>
  <si>
    <t>Sweigart,Karl</t>
  </si>
  <si>
    <t>Swiecicki,Lauren E</t>
  </si>
  <si>
    <t>WWW Chief of Engineering</t>
  </si>
  <si>
    <t>Sydlik,Anthony T</t>
  </si>
  <si>
    <t>Szymanski,Jason E</t>
  </si>
  <si>
    <t>Taft,Brian C</t>
  </si>
  <si>
    <t>Talbot,Melvin</t>
  </si>
  <si>
    <t>Talley,Aaron</t>
  </si>
  <si>
    <t>Tames,Destiny A</t>
  </si>
  <si>
    <t>Tarleton,Sidney T</t>
  </si>
  <si>
    <t>Tart,Marvin</t>
  </si>
  <si>
    <t>Tate,Marvin G</t>
  </si>
  <si>
    <t>Taupyen,Omachile I</t>
  </si>
  <si>
    <t>Taylor,Anita</t>
  </si>
  <si>
    <t>Taylor,Barton A</t>
  </si>
  <si>
    <t>Taylor,Cynethia</t>
  </si>
  <si>
    <t>Taylor,Davon N</t>
  </si>
  <si>
    <t>Taylor,Dennis A</t>
  </si>
  <si>
    <t>Taylor,Derrick L</t>
  </si>
  <si>
    <t>Taylor,Donald</t>
  </si>
  <si>
    <t>Taylor,Glenn</t>
  </si>
  <si>
    <t>Taylor,Kim Z</t>
  </si>
  <si>
    <t>Taylor,Leroy</t>
  </si>
  <si>
    <t>Taylor,Michael E</t>
  </si>
  <si>
    <t>Taylor,Orinthia C</t>
  </si>
  <si>
    <t>Taylor,Paul R</t>
  </si>
  <si>
    <t>Taylor,Shelby</t>
  </si>
  <si>
    <t>Taylor,Stephen C</t>
  </si>
  <si>
    <t>Taylor,Trevor J</t>
  </si>
  <si>
    <t>Teel,Theodore D</t>
  </si>
  <si>
    <t>Instrument Tech Apprentice</t>
  </si>
  <si>
    <t>Tejani,Niranjana J</t>
  </si>
  <si>
    <t>Terry,Nicarra S</t>
  </si>
  <si>
    <t>Terry,Stanley</t>
  </si>
  <si>
    <t>Terry,Tracey A</t>
  </si>
  <si>
    <t>Thapa,Yuwaraj S</t>
  </si>
  <si>
    <t>Thomas,Caroline A</t>
  </si>
  <si>
    <t>Thomas,Charles L</t>
  </si>
  <si>
    <t>Thomas,Cheo</t>
  </si>
  <si>
    <t>Thomas,Clarence J</t>
  </si>
  <si>
    <t>Thomas,Darcell E</t>
  </si>
  <si>
    <t>Thomas,Darryl T</t>
  </si>
  <si>
    <t>Thomas,Debra J</t>
  </si>
  <si>
    <t>Thomas,Eloise C</t>
  </si>
  <si>
    <t>Thomas,Geoff M</t>
  </si>
  <si>
    <t>Thomas,George</t>
  </si>
  <si>
    <t>Thomas,Glenwood</t>
  </si>
  <si>
    <t>Thomas,Lloyd W</t>
  </si>
  <si>
    <t>Thomas,Peter R</t>
  </si>
  <si>
    <t>Thomas,Tiaunna S</t>
  </si>
  <si>
    <t>Thomas-Caldarazzo,Sadikia A</t>
  </si>
  <si>
    <t>Thompson IV,Robert E</t>
  </si>
  <si>
    <t>Thompson,Alvin J</t>
  </si>
  <si>
    <t>Thompson,Andre</t>
  </si>
  <si>
    <t>Thompson,Andre D</t>
  </si>
  <si>
    <t>Thompson,Anthony D</t>
  </si>
  <si>
    <t>Thompson,Dale S</t>
  </si>
  <si>
    <t>Thompson,Frank</t>
  </si>
  <si>
    <t>Thompson,Gordon W</t>
  </si>
  <si>
    <t>Thompson,James</t>
  </si>
  <si>
    <t>Thompson,John M</t>
  </si>
  <si>
    <t>Thompson,Keith</t>
  </si>
  <si>
    <t>Thompson,Michael L</t>
  </si>
  <si>
    <t>Thompson,Millard A</t>
  </si>
  <si>
    <t>Thompson,Wayne R</t>
  </si>
  <si>
    <t>Thompson,William E</t>
  </si>
  <si>
    <t>Thorne,Lawrence</t>
  </si>
  <si>
    <t>Thornton,Jacqueline D</t>
  </si>
  <si>
    <t>Thornton,Jewell</t>
  </si>
  <si>
    <t>Thornton,Khadijah</t>
  </si>
  <si>
    <t>Thorpe,Ray</t>
  </si>
  <si>
    <t>Thurman,Jamal T</t>
  </si>
  <si>
    <t>Tillman,Vincent W</t>
  </si>
  <si>
    <t>Tims Jr.,Larry E</t>
  </si>
  <si>
    <t>Tipton,Danny J</t>
  </si>
  <si>
    <t>Toatley-Hayes,LaIsha N</t>
  </si>
  <si>
    <t>Todd,Andrew</t>
  </si>
  <si>
    <t>Todd,Andrew P</t>
  </si>
  <si>
    <t>Tomlin,Kenneth</t>
  </si>
  <si>
    <t>Ton,Quan T</t>
  </si>
  <si>
    <t>Torain Jr.,Robert F</t>
  </si>
  <si>
    <t>Torain Sr.,Robert F</t>
  </si>
  <si>
    <t>Torres IV,Jesus A</t>
  </si>
  <si>
    <t>Townes,Victor</t>
  </si>
  <si>
    <t>Townsend Sr,Peter G</t>
  </si>
  <si>
    <t>Townsend,Claude</t>
  </si>
  <si>
    <t>Townsend,Sheamel A</t>
  </si>
  <si>
    <t>Tracy,Quentin M</t>
  </si>
  <si>
    <t>Trayham,Tawanda R</t>
  </si>
  <si>
    <t>Tress,Michael P</t>
  </si>
  <si>
    <t>Trotta,Roman</t>
  </si>
  <si>
    <t>Truesdel,Erick</t>
  </si>
  <si>
    <t>Truitt,Cameron A</t>
  </si>
  <si>
    <t>Truitt,Charnette A</t>
  </si>
  <si>
    <t>Truitt,Dontae A</t>
  </si>
  <si>
    <t>Trusty,Sharlene A</t>
  </si>
  <si>
    <t>Trusty-Tart,Evette</t>
  </si>
  <si>
    <t>Tubman,James E</t>
  </si>
  <si>
    <t>Tucker Jr,James E</t>
  </si>
  <si>
    <t>Tucker,Craig</t>
  </si>
  <si>
    <t>Tucker,Jala A</t>
  </si>
  <si>
    <t>Tucker,Stephanie M</t>
  </si>
  <si>
    <t>Tully,Donald M</t>
  </si>
  <si>
    <t>Turnage,Michael A</t>
  </si>
  <si>
    <t>Turner Jr,Larry C</t>
  </si>
  <si>
    <t>Turner Jr,Thomas J</t>
  </si>
  <si>
    <t>Turner,Ronald C</t>
  </si>
  <si>
    <t>Tyler,Felicia</t>
  </si>
  <si>
    <t>Tyler,Kenneth L</t>
  </si>
  <si>
    <t>Tymes,Shadeed D</t>
  </si>
  <si>
    <t>Umoja,Sule</t>
  </si>
  <si>
    <t>Urbonas,Remigijus</t>
  </si>
  <si>
    <t>Urquhart,Clifton</t>
  </si>
  <si>
    <t>Uzoma,Obinna S</t>
  </si>
  <si>
    <t>Vanhook,Tony</t>
  </si>
  <si>
    <t>Vann,Anna M</t>
  </si>
  <si>
    <t>Vann,Richard L</t>
  </si>
  <si>
    <t>Vannison,Lenea C</t>
  </si>
  <si>
    <t>Vanstory,Shontere N</t>
  </si>
  <si>
    <t>Vaughan,Carla R</t>
  </si>
  <si>
    <t>Vaughan,Marvin R</t>
  </si>
  <si>
    <t>Vaughn,Brooke L</t>
  </si>
  <si>
    <t>Vaughn,Erica N</t>
  </si>
  <si>
    <t>Venable,Darnell</t>
  </si>
  <si>
    <t>Vereen,Brandon M</t>
  </si>
  <si>
    <t>Verne,Lore E</t>
  </si>
  <si>
    <t>Vines,Antoine L</t>
  </si>
  <si>
    <t>Vines,Kyle J</t>
  </si>
  <si>
    <t>Vines,Sheila</t>
  </si>
  <si>
    <t>Viswanathan Bhagavathy,Ganga E</t>
  </si>
  <si>
    <t>Void,Angela M</t>
  </si>
  <si>
    <t>Void,Darrell</t>
  </si>
  <si>
    <t>Vong,Austin S</t>
  </si>
  <si>
    <t>Waddell,Leonard</t>
  </si>
  <si>
    <t>Wade,Anton R</t>
  </si>
  <si>
    <t>Wade,Christopher D</t>
  </si>
  <si>
    <t>Wagner,Gary J</t>
  </si>
  <si>
    <t>Waines,Tiangay F</t>
  </si>
  <si>
    <t>Walker,Barney G</t>
  </si>
  <si>
    <t>Walker,Beverly V</t>
  </si>
  <si>
    <t>Walker,Christopher</t>
  </si>
  <si>
    <t>Walker,Marie</t>
  </si>
  <si>
    <t>Walker,Tiffany G</t>
  </si>
  <si>
    <t>Walker,Tina L</t>
  </si>
  <si>
    <t>Wall,Patricia A</t>
  </si>
  <si>
    <t>Wallace,Benjamin</t>
  </si>
  <si>
    <t>Wallace,Brandon D</t>
  </si>
  <si>
    <t>Wallace,Delvin</t>
  </si>
  <si>
    <t>Wallace,Gregory R</t>
  </si>
  <si>
    <t>Wallace,Kenard</t>
  </si>
  <si>
    <t>Wallace,Pierre O</t>
  </si>
  <si>
    <t>Waller,Avery D</t>
  </si>
  <si>
    <t>Waller,Darron M</t>
  </si>
  <si>
    <t>Walls,Brandon T</t>
  </si>
  <si>
    <t>Walston,Latonia N</t>
  </si>
  <si>
    <t>Wang,Benjamin</t>
  </si>
  <si>
    <t>Wanner,Ruth M</t>
  </si>
  <si>
    <t>Wanzer-Hodge,Lalisa J</t>
  </si>
  <si>
    <t>Ward,Ricardo A</t>
  </si>
  <si>
    <t>Ware,Reggie</t>
  </si>
  <si>
    <t>Washington,Brian D</t>
  </si>
  <si>
    <t>Washington,Daniel K</t>
  </si>
  <si>
    <t>Washington,Gary</t>
  </si>
  <si>
    <t>Washington,Joe</t>
  </si>
  <si>
    <t>Washington,John J</t>
  </si>
  <si>
    <t>Washington,Lloyd D</t>
  </si>
  <si>
    <t>Washington,Lydell E</t>
  </si>
  <si>
    <t>Washington,Richard</t>
  </si>
  <si>
    <t>Washington,Sabrina N</t>
  </si>
  <si>
    <t>Washington,Steve E</t>
  </si>
  <si>
    <t>Washington,Tesha S</t>
  </si>
  <si>
    <t>Washington-Smith,Sherri L</t>
  </si>
  <si>
    <t>Waters Jr,Benjamin</t>
  </si>
  <si>
    <t>Waters,Antionette M</t>
  </si>
  <si>
    <t>Watford,Deborah A</t>
  </si>
  <si>
    <t>Watford,John K</t>
  </si>
  <si>
    <t>Watkins,Brian A</t>
  </si>
  <si>
    <t>Watkins,Bryant L</t>
  </si>
  <si>
    <t>Watkins,Carlos</t>
  </si>
  <si>
    <t>Watkins,Samuel J</t>
  </si>
  <si>
    <t>Watkins,Tyrell</t>
  </si>
  <si>
    <t>Watson,Anthony G</t>
  </si>
  <si>
    <t>Watson,Harry</t>
  </si>
  <si>
    <t>Watson,Raymond R</t>
  </si>
  <si>
    <t>Watters,Edward</t>
  </si>
  <si>
    <t>Watts Jr,Stanley</t>
  </si>
  <si>
    <t>Wayman,Clarence A</t>
  </si>
  <si>
    <t>Weathersby,Antineal J</t>
  </si>
  <si>
    <t>Weaver,Keina K</t>
  </si>
  <si>
    <t>Weaver,Nakita</t>
  </si>
  <si>
    <t>Weeks,Alan M</t>
  </si>
  <si>
    <t>Weeks,Jentre C</t>
  </si>
  <si>
    <t>Weeks,Rollin</t>
  </si>
  <si>
    <t>Wehrman,Joseph W</t>
  </si>
  <si>
    <t>Weisenburg,Milton C</t>
  </si>
  <si>
    <t>Welborn,Deonte M</t>
  </si>
  <si>
    <t>Welling,Robert S</t>
  </si>
  <si>
    <t>Wells Sr,Derick R</t>
  </si>
  <si>
    <t>Wells,Carolyn</t>
  </si>
  <si>
    <t>Wells,Keita S</t>
  </si>
  <si>
    <t>Welsh,Brandi S</t>
  </si>
  <si>
    <t>West,Auriel T</t>
  </si>
  <si>
    <t>West,Willie</t>
  </si>
  <si>
    <t>Westbrook,Torrence</t>
  </si>
  <si>
    <t>Westbrook,Wade</t>
  </si>
  <si>
    <t>Westerman,Raymond</t>
  </si>
  <si>
    <t>Westmoreland,Antonio M</t>
  </si>
  <si>
    <t>Wheeler,Carlton O</t>
  </si>
  <si>
    <t>Wheeler,Tavon</t>
  </si>
  <si>
    <t>Whitaker Jr.,Sirron T</t>
  </si>
  <si>
    <t>Whitaker,Deliah L</t>
  </si>
  <si>
    <t>Whitaker,Sirron T</t>
  </si>
  <si>
    <t>White,Dwight A</t>
  </si>
  <si>
    <t>White,Joan C</t>
  </si>
  <si>
    <t>White,Letitia A</t>
  </si>
  <si>
    <t>White,Phrefiniece M</t>
  </si>
  <si>
    <t>White,Tyrone E</t>
  </si>
  <si>
    <t>White,Winston</t>
  </si>
  <si>
    <t>Whitehead,Leslie</t>
  </si>
  <si>
    <t>Whitfield,Donnie</t>
  </si>
  <si>
    <t>Whitfield,Michael P</t>
  </si>
  <si>
    <t>Whiting Jr,Joseph</t>
  </si>
  <si>
    <t>Whiting,Eugene</t>
  </si>
  <si>
    <t>Whittington,Bruce J</t>
  </si>
  <si>
    <t>Wick,Chris D</t>
  </si>
  <si>
    <t>Wicks,Everett C</t>
  </si>
  <si>
    <t>Wicks,Troy W</t>
  </si>
  <si>
    <t>Wigfall,Anthony D</t>
  </si>
  <si>
    <t>Wiley,David L</t>
  </si>
  <si>
    <t>Wiley,Gregory</t>
  </si>
  <si>
    <t>Wilford,John A</t>
  </si>
  <si>
    <t>Wilkins,Antione L</t>
  </si>
  <si>
    <t>Wilkins,Antonio R</t>
  </si>
  <si>
    <t>Williams Jr,Jamal L</t>
  </si>
  <si>
    <t>Williams Jr,Robert C</t>
  </si>
  <si>
    <t>Williams,Anissa D</t>
  </si>
  <si>
    <t>Williams,Anthony A</t>
  </si>
  <si>
    <t>Williams,Brandon T</t>
  </si>
  <si>
    <t>Williams,Bruce M</t>
  </si>
  <si>
    <t>Williams,Bryant</t>
  </si>
  <si>
    <t>Williams,Carl R</t>
  </si>
  <si>
    <t>Williams,Clinton D</t>
  </si>
  <si>
    <t>Williams,David A</t>
  </si>
  <si>
    <t>Williams,De'andre J</t>
  </si>
  <si>
    <t>Williams,Eric Z</t>
  </si>
  <si>
    <t>Williams,Gregory</t>
  </si>
  <si>
    <t>Williams,Gregory D</t>
  </si>
  <si>
    <t>Williams,Kenneth</t>
  </si>
  <si>
    <t>Williams,Leonard C</t>
  </si>
  <si>
    <t>Williams,Leonard E</t>
  </si>
  <si>
    <t>Williams,Margaret D</t>
  </si>
  <si>
    <t>Williams,Mark E</t>
  </si>
  <si>
    <t>Williams,Marquis</t>
  </si>
  <si>
    <t>Williams,Marvin</t>
  </si>
  <si>
    <t>Williams,Michael A</t>
  </si>
  <si>
    <t>Williams,Muhammad</t>
  </si>
  <si>
    <t>Williams,Randolph C</t>
  </si>
  <si>
    <t>Williams,Richard</t>
  </si>
  <si>
    <t>Williams,Robert V</t>
  </si>
  <si>
    <t>Williams,Shawn T</t>
  </si>
  <si>
    <t>Williams,Theodore</t>
  </si>
  <si>
    <t>Williams,Thomas L</t>
  </si>
  <si>
    <t>Williams,Tony L</t>
  </si>
  <si>
    <t>Williams,Tonya D</t>
  </si>
  <si>
    <t>Williams,Towanda</t>
  </si>
  <si>
    <t>Williamson,Derek M</t>
  </si>
  <si>
    <t>Willis III,Josephus</t>
  </si>
  <si>
    <t>Willis,Dorothea</t>
  </si>
  <si>
    <t>Wills,Rose M</t>
  </si>
  <si>
    <t>Wilson,Blanche I</t>
  </si>
  <si>
    <t>Wilson,Chevette D</t>
  </si>
  <si>
    <t>Wilson,Devin M</t>
  </si>
  <si>
    <t>Wilson,Earl K</t>
  </si>
  <si>
    <t>Wilson,Karen A</t>
  </si>
  <si>
    <t>Wilson,Sharon D</t>
  </si>
  <si>
    <t>Wilson,Theresa V</t>
  </si>
  <si>
    <t>Wilson,Tyrone</t>
  </si>
  <si>
    <t>Winborne,Sheronda D</t>
  </si>
  <si>
    <t>Winder Jr,Richard D</t>
  </si>
  <si>
    <t>Winder,Carrie M</t>
  </si>
  <si>
    <t>Winder,Darrill L</t>
  </si>
  <si>
    <t>Winder,William E</t>
  </si>
  <si>
    <t>Winkler,Yolanda G</t>
  </si>
  <si>
    <t>Winn,Curtis A</t>
  </si>
  <si>
    <t>Winters,Tiffany N</t>
  </si>
  <si>
    <t>Wise,Marvin</t>
  </si>
  <si>
    <t>Wollner,David</t>
  </si>
  <si>
    <t>Wood,Alycia</t>
  </si>
  <si>
    <t>Wood,Deji A</t>
  </si>
  <si>
    <t>Woodard,Eiona D</t>
  </si>
  <si>
    <t>Wooden,Rodney E</t>
  </si>
  <si>
    <t>Woodley,Raye L</t>
  </si>
  <si>
    <t>Woods,Angelo P</t>
  </si>
  <si>
    <t>Woods,D'aire G</t>
  </si>
  <si>
    <t>Woods,Robert W</t>
  </si>
  <si>
    <t>Wooten,Norman G</t>
  </si>
  <si>
    <t>Worley,Bruce A</t>
  </si>
  <si>
    <t>Worrell,Ava L</t>
  </si>
  <si>
    <t>Wortham,Anthony D</t>
  </si>
  <si>
    <t>Wragg,Bernadette M</t>
  </si>
  <si>
    <t>Wrenn,James B</t>
  </si>
  <si>
    <t>Wright,Albert</t>
  </si>
  <si>
    <t>Wright,Donald</t>
  </si>
  <si>
    <t>Customer Care Analyst Supv II</t>
  </si>
  <si>
    <t>Wright,Edwin</t>
  </si>
  <si>
    <t>Wright,Michael</t>
  </si>
  <si>
    <t>Wright,Raymond L</t>
  </si>
  <si>
    <t>Wright,Vernon</t>
  </si>
  <si>
    <t>Wyche,Anthony D</t>
  </si>
  <si>
    <t>Yancy,Keith A</t>
  </si>
  <si>
    <t>Yarberough,Jessie V</t>
  </si>
  <si>
    <t>Yasin,Ameenah</t>
  </si>
  <si>
    <t>Yates,Rodney</t>
  </si>
  <si>
    <t>Yeargin,Clemon B</t>
  </si>
  <si>
    <t>Yerby,Gregory D</t>
  </si>
  <si>
    <t>Yesuf,Jemil N</t>
  </si>
  <si>
    <t>Youmbi,Guy R</t>
  </si>
  <si>
    <t>Young III,James</t>
  </si>
  <si>
    <t>Young Jr.,Henry E</t>
  </si>
  <si>
    <t>Young,Adria C</t>
  </si>
  <si>
    <t>Young,Antonio M</t>
  </si>
  <si>
    <t>Young,Carlos</t>
  </si>
  <si>
    <t>Young,Floyd L</t>
  </si>
  <si>
    <t>Young,Gary J</t>
  </si>
  <si>
    <t>Young,Marvin M</t>
  </si>
  <si>
    <t>Young,Melvin</t>
  </si>
  <si>
    <t>Young,Rickie L</t>
  </si>
  <si>
    <t>Young,Shane</t>
  </si>
  <si>
    <t>Yusuf,Raheem I</t>
  </si>
  <si>
    <t>Zhang,Xiaojing</t>
  </si>
  <si>
    <t>Ziegler,Francis A</t>
  </si>
  <si>
    <t>Zielinski,John R</t>
  </si>
  <si>
    <t>Ziemski,Benedict J</t>
  </si>
  <si>
    <t>Zoppo Jr,Phillip A</t>
  </si>
  <si>
    <t>D01001</t>
  </si>
  <si>
    <t>Dem 01 (001)</t>
  </si>
  <si>
    <t>Addison,Mona P</t>
  </si>
  <si>
    <t>Addison-Scott,Gloria ANN</t>
  </si>
  <si>
    <t>Akwara,Charlotte G</t>
  </si>
  <si>
    <t>Aladekoba,Patricia C</t>
  </si>
  <si>
    <t>Alexander,Anthony CLYDE</t>
  </si>
  <si>
    <t>Alexander,Bryant Albert</t>
  </si>
  <si>
    <t>Alexander,James</t>
  </si>
  <si>
    <t>Alford,Vanessa LEE</t>
  </si>
  <si>
    <t>Allen,Jacqueline MICHELLE</t>
  </si>
  <si>
    <t>Allen,Josephine</t>
  </si>
  <si>
    <t>Allen,Judy A</t>
  </si>
  <si>
    <t>Allen,Judy Maxine</t>
  </si>
  <si>
    <t>Allen,Mildred CAROLINE</t>
  </si>
  <si>
    <t>Allen,Wayman LAWRENCE</t>
  </si>
  <si>
    <t>Alston,Andrea NNAEMEKA</t>
  </si>
  <si>
    <t>Alston,Patricia ANN</t>
  </si>
  <si>
    <t>Amerman,Jill SANDRA</t>
  </si>
  <si>
    <t>Anderson,Beverly G</t>
  </si>
  <si>
    <t>Anderson,Frances Arveta</t>
  </si>
  <si>
    <t>Anderson,Hollis L</t>
  </si>
  <si>
    <t>Anderson,Karen R</t>
  </si>
  <si>
    <t>Anderson,Loutinsa S</t>
  </si>
  <si>
    <t>Anderson,Shelia D</t>
  </si>
  <si>
    <t>Andrews,Ellen Rawlings</t>
  </si>
  <si>
    <t>Andrews,Robert W</t>
  </si>
  <si>
    <t>Anonye,Ifeoma GLORIA</t>
  </si>
  <si>
    <t>Anthony,Jacqueline DENISE</t>
  </si>
  <si>
    <t>Aquia,Patrick A</t>
  </si>
  <si>
    <t>Armstead,Dwayne</t>
  </si>
  <si>
    <t>Armstead,Gaystella E</t>
  </si>
  <si>
    <t>Armstrong,Erika Scruggs</t>
  </si>
  <si>
    <t>Armstrong,Judy Vernette</t>
  </si>
  <si>
    <t>Arnett,Angela</t>
  </si>
  <si>
    <t>Arnett,Janet A</t>
  </si>
  <si>
    <t>Arnold,Shirley L</t>
  </si>
  <si>
    <t>Assero,Nancy K</t>
  </si>
  <si>
    <t>Atkins,Janet ELAINE</t>
  </si>
  <si>
    <t>Augins,Regina K</t>
  </si>
  <si>
    <t>Austin,Jacquana RENEE</t>
  </si>
  <si>
    <t>Avery,Catherine E</t>
  </si>
  <si>
    <t>Backmon,Tracy</t>
  </si>
  <si>
    <t>Bailey,Clara LOUISE</t>
  </si>
  <si>
    <t>Bailey,Linda A</t>
  </si>
  <si>
    <t>Baker,Andre Joshua</t>
  </si>
  <si>
    <t>Baker,Ebony TAMPEKA</t>
  </si>
  <si>
    <t>Baker,Janice ELIZABETH</t>
  </si>
  <si>
    <t>Baker,Mary L</t>
  </si>
  <si>
    <t>Baker,Mikya T</t>
  </si>
  <si>
    <t>Ball,Earleen MARIE</t>
  </si>
  <si>
    <t>Bannister,Joan</t>
  </si>
  <si>
    <t>Barksdale,Bridgetta Michele</t>
  </si>
  <si>
    <t>Barksdale,Jenice</t>
  </si>
  <si>
    <t>Barksdale,Wanda DENISE</t>
  </si>
  <si>
    <t>Barnes-Brown,Karen I</t>
  </si>
  <si>
    <t>Barnes-Mobley,Ann Ruth</t>
  </si>
  <si>
    <t>Barnett,Kelley L</t>
  </si>
  <si>
    <t>Barrack,Frederick W</t>
  </si>
  <si>
    <t>Bass,Kellie C</t>
  </si>
  <si>
    <t>Battle,Theodosia Ray</t>
  </si>
  <si>
    <t>Batts,Alice J</t>
  </si>
  <si>
    <t>Baucum,Leron Alexander</t>
  </si>
  <si>
    <t>Baze,Betty A</t>
  </si>
  <si>
    <t>Beads,Valencia C</t>
  </si>
  <si>
    <t>Beasley,Yvette Marcella</t>
  </si>
  <si>
    <t>Bees,Charlene E</t>
  </si>
  <si>
    <t>Bell,Helen L</t>
  </si>
  <si>
    <t>Bell,Karen M</t>
  </si>
  <si>
    <t>Benecewicz,Rita J</t>
  </si>
  <si>
    <t>Bennett,Grace</t>
  </si>
  <si>
    <t>Bennett,Thais G</t>
  </si>
  <si>
    <t>Bent,Lena MADELINE</t>
  </si>
  <si>
    <t>Berkey,Michael FRANCIS</t>
  </si>
  <si>
    <t>Berkley,Wilbur T</t>
  </si>
  <si>
    <t>Best,Frederick</t>
  </si>
  <si>
    <t>Best,Jacqueline Rochelle</t>
  </si>
  <si>
    <t>Beverly,Richard B</t>
  </si>
  <si>
    <t>Biggus,Rose M</t>
  </si>
  <si>
    <t>Bishop,Pamela A</t>
  </si>
  <si>
    <t>Bivens,Wanda M</t>
  </si>
  <si>
    <t>Blackwell,Alice H</t>
  </si>
  <si>
    <t>Blackwell,Gail A</t>
  </si>
  <si>
    <t>Blackwell,Terry Evatte</t>
  </si>
  <si>
    <t>Blair-Edmonds,Faith T</t>
  </si>
  <si>
    <t>Blake,Veronica L</t>
  </si>
  <si>
    <t>Blakey,Belinda</t>
  </si>
  <si>
    <t>Bland,Freddie L</t>
  </si>
  <si>
    <t>Blanding,Donnell</t>
  </si>
  <si>
    <t>Blount,Walter C</t>
  </si>
  <si>
    <t>Blue,Olethia L</t>
  </si>
  <si>
    <t>Bolling,William</t>
  </si>
  <si>
    <t>Bond,Gertrude E</t>
  </si>
  <si>
    <t>Bonds,Veronica V</t>
  </si>
  <si>
    <t>Boone,Daphne A</t>
  </si>
  <si>
    <t>Boone,Millicent Y</t>
  </si>
  <si>
    <t>Boone,Octavia MARIE</t>
  </si>
  <si>
    <t>Bostic,Eddie FRANKLIN</t>
  </si>
  <si>
    <t>Bouma,Aloma D</t>
  </si>
  <si>
    <t>Bowlding,Sharon TEREASA</t>
  </si>
  <si>
    <t>Bowman,Darrell A</t>
  </si>
  <si>
    <t>Boyd,Frankie ROSALEE</t>
  </si>
  <si>
    <t>Boyd,Lester HAROLD</t>
  </si>
  <si>
    <t>Boyer, Louisa H S</t>
  </si>
  <si>
    <t>Boykins,Terry STEPHEN</t>
  </si>
  <si>
    <t>Bradford,Cheryl P</t>
  </si>
  <si>
    <t>Bradford,Vanessa A</t>
  </si>
  <si>
    <t>Bradley,Nathan Patrick</t>
  </si>
  <si>
    <t>Bradley,Stephanie SHERONE</t>
  </si>
  <si>
    <t>Brailsford,Gladys</t>
  </si>
  <si>
    <t>Branch,Camile L</t>
  </si>
  <si>
    <t>Branch-Corbin,Marsha</t>
  </si>
  <si>
    <t>Braun,Judith Venglarik</t>
  </si>
  <si>
    <t>Brawner,Robert L</t>
  </si>
  <si>
    <t>Braxton,Debra</t>
  </si>
  <si>
    <t>Breland,Bryant Daniel</t>
  </si>
  <si>
    <t>Brewster,Kenisha RASHEMA</t>
  </si>
  <si>
    <t>Bridgeforth-Richardson,Robin R</t>
  </si>
  <si>
    <t>Brightful,Samontra BERNICE</t>
  </si>
  <si>
    <t>Bringman,Lewis B</t>
  </si>
  <si>
    <t>Broadway,Lanita MARIE</t>
  </si>
  <si>
    <t>Brockington,Ernestine</t>
  </si>
  <si>
    <t>Brockington,Paulette</t>
  </si>
  <si>
    <t>Brogden,Karen V</t>
  </si>
  <si>
    <t>Brogden,Wandaleer</t>
  </si>
  <si>
    <t>Brooks,Elaine L</t>
  </si>
  <si>
    <t>Brooks,Geraldine M</t>
  </si>
  <si>
    <t>Brooks,Joyce P</t>
  </si>
  <si>
    <t>Brooks,Kenisha Kellylynn</t>
  </si>
  <si>
    <t>Brooks,Marcia Anna</t>
  </si>
  <si>
    <t>Brooks,Norma M</t>
  </si>
  <si>
    <t>Brooks,Shirley W</t>
  </si>
  <si>
    <t>Brooks,Yvette M</t>
  </si>
  <si>
    <t>Broughton,Shannon Lessie</t>
  </si>
  <si>
    <t>Brown,Anita S</t>
  </si>
  <si>
    <t>Brown,Catherine</t>
  </si>
  <si>
    <t>Brown,Clarence W</t>
  </si>
  <si>
    <t>Brown,Clarice E</t>
  </si>
  <si>
    <t>Brown,David Dominic</t>
  </si>
  <si>
    <t>Brown,Deborah DILLARD</t>
  </si>
  <si>
    <t>Brown,Deloise Stith</t>
  </si>
  <si>
    <t>Brown,Derrick T</t>
  </si>
  <si>
    <t>Brown,Donald P</t>
  </si>
  <si>
    <t>Brown,Edon</t>
  </si>
  <si>
    <t>Brown,Janice</t>
  </si>
  <si>
    <t>Brown,Joyce E</t>
  </si>
  <si>
    <t>Brown,June BYRD</t>
  </si>
  <si>
    <t>Brown,Karen RENEE</t>
  </si>
  <si>
    <t>Brown,Leona D</t>
  </si>
  <si>
    <t>Brown,Liana C</t>
  </si>
  <si>
    <t>Brown,Loretta D</t>
  </si>
  <si>
    <t>Brown,Maria K</t>
  </si>
  <si>
    <t>Brown,Nannette Patrice</t>
  </si>
  <si>
    <t>Brown,Regis B</t>
  </si>
  <si>
    <t>Brown,Scott</t>
  </si>
  <si>
    <t>Brown,Theodore</t>
  </si>
  <si>
    <t>Brown,Theresa E</t>
  </si>
  <si>
    <t>Brown,Wilfred EUGENE</t>
  </si>
  <si>
    <t>Brown-Mensah,Janyce MIRIAM</t>
  </si>
  <si>
    <t>Brown-Smith,Florence</t>
  </si>
  <si>
    <t>Brunson,Shelia NORA</t>
  </si>
  <si>
    <t>Bryant,Shirley Ann</t>
  </si>
  <si>
    <t>Buckine,Laura LAVERNE</t>
  </si>
  <si>
    <t>Buckley,Denver C</t>
  </si>
  <si>
    <t>Buie,Robert Thomas</t>
  </si>
  <si>
    <t>Bullock,Linda Daniell</t>
  </si>
  <si>
    <t>Burgess,Geraldine</t>
  </si>
  <si>
    <t>Burke, Sandra L E</t>
  </si>
  <si>
    <t>Burke-Turner,Sharon</t>
  </si>
  <si>
    <t>Burrell,Elizabeth Anne</t>
  </si>
  <si>
    <t>Burrell,Paulette Purnell</t>
  </si>
  <si>
    <t>Burt,Jamel ANTIONE</t>
  </si>
  <si>
    <t>Burton,Yvonne LYNNETTE</t>
  </si>
  <si>
    <t>Bush,Faye M</t>
  </si>
  <si>
    <t>Bush,Phylliss</t>
  </si>
  <si>
    <t>Bush,Renee DARNELL</t>
  </si>
  <si>
    <t>Butler,Betty JEAN</t>
  </si>
  <si>
    <t>Butler,Beverly F</t>
  </si>
  <si>
    <t>Butler,Catherine HARRIS</t>
  </si>
  <si>
    <t>Butler,James ALBERT</t>
  </si>
  <si>
    <t>Butler,Phyllis LYNETTE</t>
  </si>
  <si>
    <t>Butler-Bey,Alliesa D</t>
  </si>
  <si>
    <t>Butts,Andrea FLORENCE</t>
  </si>
  <si>
    <t>Bynum,Annye R</t>
  </si>
  <si>
    <t>Byrd,Melvina N</t>
  </si>
  <si>
    <t>Cabean,Dietrich</t>
  </si>
  <si>
    <t>Cager Jr,Lawrence C</t>
  </si>
  <si>
    <t>Callaway,Mia M</t>
  </si>
  <si>
    <t>Campbell,Donte Jawon</t>
  </si>
  <si>
    <t>Campbell,Judelle</t>
  </si>
  <si>
    <t>Campbell,Lawrence Pete</t>
  </si>
  <si>
    <t>Campbell,Vertina R</t>
  </si>
  <si>
    <t>Cantrell,Melvin J</t>
  </si>
  <si>
    <t>Canty,Willene GENELL</t>
  </si>
  <si>
    <t>Caraway,Lori D</t>
  </si>
  <si>
    <t>Carlson,Douglas CHARLES</t>
  </si>
  <si>
    <t>Carpenter,Barbara ANGELA</t>
  </si>
  <si>
    <t>Carpenter,Imogene E</t>
  </si>
  <si>
    <t>Carpenter,Leroy</t>
  </si>
  <si>
    <t>Carpenter,Loretta</t>
  </si>
  <si>
    <t>Carr,Kevin Anthony</t>
  </si>
  <si>
    <t>Carrington,Adrienne D</t>
  </si>
  <si>
    <t>Carroll,James FRANCIS</t>
  </si>
  <si>
    <t>Carroll,Kennida D</t>
  </si>
  <si>
    <t>Carter,Barbara J</t>
  </si>
  <si>
    <t>Carter,Bernadette Louise</t>
  </si>
  <si>
    <t>Carter,Darryl V</t>
  </si>
  <si>
    <t>Carter,Maxine</t>
  </si>
  <si>
    <t>Carter,Patricia ANN</t>
  </si>
  <si>
    <t>Carter,Patricia E</t>
  </si>
  <si>
    <t>Carter,Rachielle DENISE</t>
  </si>
  <si>
    <t>Carter,Stephanie D</t>
  </si>
  <si>
    <t>Caruth,Victoria NADINE</t>
  </si>
  <si>
    <t>Casey,Barbara A</t>
  </si>
  <si>
    <t>Cauthorne,Mary R</t>
  </si>
  <si>
    <t>Cephas,Carolyn</t>
  </si>
  <si>
    <t>Chambers,Angela</t>
  </si>
  <si>
    <t>Chambers,Gloria A</t>
  </si>
  <si>
    <t>Chandler,James LEONARD</t>
  </si>
  <si>
    <t>Chandler-Cross,Debra J</t>
  </si>
  <si>
    <t>Chandler-Jones,Yvonne Anita</t>
  </si>
  <si>
    <t>Chapman,Kevin THOMAS</t>
  </si>
  <si>
    <t>Chapman,Nannette S</t>
  </si>
  <si>
    <t>Charles,Judy A</t>
  </si>
  <si>
    <t>Chase,Chelsea M</t>
  </si>
  <si>
    <t>Chase,Nekesiha M</t>
  </si>
  <si>
    <t>Chatman,Charina L</t>
  </si>
  <si>
    <t>Chatman,Sallie E</t>
  </si>
  <si>
    <t>Chawluk,Genevieve</t>
  </si>
  <si>
    <t>Cheaton,Shaunta D</t>
  </si>
  <si>
    <t>Cheeks,Nicole EVETTE</t>
  </si>
  <si>
    <t>Cheeks,Satarah V</t>
  </si>
  <si>
    <t>Chew,Ernestine T</t>
  </si>
  <si>
    <t>Chew,Gregory KEITH</t>
  </si>
  <si>
    <t>Christmas,Ronald L</t>
  </si>
  <si>
    <t>Christopher,Alberta</t>
  </si>
  <si>
    <t>Cimino,Frank THOMAS</t>
  </si>
  <si>
    <t>Claiborne,Veronica F</t>
  </si>
  <si>
    <t>Clark,Elizabeth Viola</t>
  </si>
  <si>
    <t>Clark,Linda R</t>
  </si>
  <si>
    <t>Clark,Maurice LESLIE</t>
  </si>
  <si>
    <t>Clay,Tiffany DIANE</t>
  </si>
  <si>
    <t>Clayton,Eugene Henry</t>
  </si>
  <si>
    <t>Coates,Catherine MARIE</t>
  </si>
  <si>
    <t>Coates,Debra C</t>
  </si>
  <si>
    <t>Coates,Kimberly ERNESTINE</t>
  </si>
  <si>
    <t>Coates,Marlo A</t>
  </si>
  <si>
    <t>Coates,Tondalia R</t>
  </si>
  <si>
    <t>Coates,Zenell Joann</t>
  </si>
  <si>
    <t>Cochran,Brian D</t>
  </si>
  <si>
    <t>Cofield,Myra Joyce</t>
  </si>
  <si>
    <t>Cohen,Sheila J</t>
  </si>
  <si>
    <t>Colbert,Gary H</t>
  </si>
  <si>
    <t>Colclough,Stacey VERNETTA</t>
  </si>
  <si>
    <t>Coleman,Calvin ZINNAH</t>
  </si>
  <si>
    <t>Coleman,Juanita I</t>
  </si>
  <si>
    <t>Coleman,Philip Morgan Mckinley</t>
  </si>
  <si>
    <t>Coleman,Thomas</t>
  </si>
  <si>
    <t>Coleman-Douglas,Alethea RENEE</t>
  </si>
  <si>
    <t>Coles,Myrtle L</t>
  </si>
  <si>
    <t>Collins,Evelyn C</t>
  </si>
  <si>
    <t>Collins,Tessa</t>
  </si>
  <si>
    <t>Connor,Lisa PATRICE</t>
  </si>
  <si>
    <t>Conrad,Mary C</t>
  </si>
  <si>
    <t>Conyers,Mary ALICE</t>
  </si>
  <si>
    <t>Cook,Enoch ROBINSON</t>
  </si>
  <si>
    <t>Cook,Leslie</t>
  </si>
  <si>
    <t>Cook,Marcella Pamela</t>
  </si>
  <si>
    <t>Cook,Tynesha Genice</t>
  </si>
  <si>
    <t>Cooper,Arthur RUFUS</t>
  </si>
  <si>
    <t>Cooper,Charlene A</t>
  </si>
  <si>
    <t>Cooper,Felicia M</t>
  </si>
  <si>
    <t>Cooper,Willie Phillip</t>
  </si>
  <si>
    <t>Corbett,Diane</t>
  </si>
  <si>
    <t>Corbett,Rosetta</t>
  </si>
  <si>
    <t>Corbin,Barbara Anne</t>
  </si>
  <si>
    <t>Costes,Martin D</t>
  </si>
  <si>
    <t>Council,Sherrill LYNETTE</t>
  </si>
  <si>
    <t>Couplin,Sandra Lyle</t>
  </si>
  <si>
    <t>Cowan,Towanda B</t>
  </si>
  <si>
    <t>Cox,Savoynne A</t>
  </si>
  <si>
    <t>Craddock,Inez R</t>
  </si>
  <si>
    <t>Crawford,Cherry I</t>
  </si>
  <si>
    <t>Crawford,Christians Cherry</t>
  </si>
  <si>
    <t>Crawford,Renez S</t>
  </si>
  <si>
    <t>Crenshaw,Chevilla Angelique</t>
  </si>
  <si>
    <t>Crews,Paula Lee-Gilroy</t>
  </si>
  <si>
    <t>Cromwell,Maria A</t>
  </si>
  <si>
    <t>Croslin,Stefanie S</t>
  </si>
  <si>
    <t>Cross,Tierra</t>
  </si>
  <si>
    <t>Crowder,Joyce MARIE</t>
  </si>
  <si>
    <t>Crowder,Shirley ANNE</t>
  </si>
  <si>
    <t>Cunningham,Anthony TRIBBLE</t>
  </si>
  <si>
    <t>Curtis,William A</t>
  </si>
  <si>
    <t>Custis,Stephanie LATONYA</t>
  </si>
  <si>
    <t>Cypress,Sherise T</t>
  </si>
  <si>
    <t>Dabney,Jeannette</t>
  </si>
  <si>
    <t>Dameron,Toni Y</t>
  </si>
  <si>
    <t>Dandridge,Natasha Lee</t>
  </si>
  <si>
    <t>Dansbury,Lula M</t>
  </si>
  <si>
    <t>Dargan,Thomas Anthony</t>
  </si>
  <si>
    <t>Davenport,Monica</t>
  </si>
  <si>
    <t>Davis,Bernice Lauren</t>
  </si>
  <si>
    <t>Davis,Elliott J</t>
  </si>
  <si>
    <t>Davis,Floyd L</t>
  </si>
  <si>
    <t>Davis,Jacqueline</t>
  </si>
  <si>
    <t>Davis,Joyce Denise</t>
  </si>
  <si>
    <t>Davis,Kenesha Emorej</t>
  </si>
  <si>
    <t>Davis,Kimberly A</t>
  </si>
  <si>
    <t>Davis,Nakaisha Anita</t>
  </si>
  <si>
    <t>Davis,Nyla R</t>
  </si>
  <si>
    <t>Davis,Roseanna JAMES</t>
  </si>
  <si>
    <t>Davis,Sharon T</t>
  </si>
  <si>
    <t>Davis,Tameka D</t>
  </si>
  <si>
    <t>Davis,Tiffany</t>
  </si>
  <si>
    <t>Davis,Tonia RENEE</t>
  </si>
  <si>
    <t>Dawson,Bernice</t>
  </si>
  <si>
    <t>Day,Doris L</t>
  </si>
  <si>
    <t>Day,Lorraine</t>
  </si>
  <si>
    <t>Dean,Terry P</t>
  </si>
  <si>
    <t>Debnam,Donald Earl</t>
  </si>
  <si>
    <t>Decator-Madison,Sheila PAT</t>
  </si>
  <si>
    <t>Dedmon,Shirdina A</t>
  </si>
  <si>
    <t>Denholm,Patricia</t>
  </si>
  <si>
    <t>Dent,Eleanora Maddox</t>
  </si>
  <si>
    <t>Dent-Bey,Martha A</t>
  </si>
  <si>
    <t>Devone,Gregory</t>
  </si>
  <si>
    <t>Dickerson,Mildred Mary E</t>
  </si>
  <si>
    <t>Diggs,Sharon WATTS</t>
  </si>
  <si>
    <t>Digregorio,Christopher</t>
  </si>
  <si>
    <t>Dillard,Sharon Denise</t>
  </si>
  <si>
    <t>Dingle,Morgan Semone</t>
  </si>
  <si>
    <t>Dingle,Sherill</t>
  </si>
  <si>
    <t>Dingle,Tony Harry</t>
  </si>
  <si>
    <t>Dinkins,Douglas E</t>
  </si>
  <si>
    <t>Disch,Sidney J</t>
  </si>
  <si>
    <t>Distance,Sequoia YVETTE</t>
  </si>
  <si>
    <t>Dixon,Louise</t>
  </si>
  <si>
    <t>Dixon,Michele D</t>
  </si>
  <si>
    <t>Dixon,Samuel J</t>
  </si>
  <si>
    <t>Dobson,Donna</t>
  </si>
  <si>
    <t>Dobyns,Brittanese L</t>
  </si>
  <si>
    <t>Dorsey,Barbara</t>
  </si>
  <si>
    <t>Dorsey,Darlene Mae</t>
  </si>
  <si>
    <t>Dorsey,Georgette KAREN</t>
  </si>
  <si>
    <t>Doughty Mccain,Elizabeth A</t>
  </si>
  <si>
    <t>Doughty,Vicky S</t>
  </si>
  <si>
    <t>Douglas,Ikea TAMORA</t>
  </si>
  <si>
    <t>Douglas,Theresa N</t>
  </si>
  <si>
    <t>Douglass,Michelle</t>
  </si>
  <si>
    <t>Dowery,Shikira Nichelle</t>
  </si>
  <si>
    <t>Downs,Rosalyn E</t>
  </si>
  <si>
    <t>Drake,Barbara</t>
  </si>
  <si>
    <t>Drayton,Rindell</t>
  </si>
  <si>
    <t>Dubose,Bridget ANDREA</t>
  </si>
  <si>
    <t>Dugan,Sheila LOUISE</t>
  </si>
  <si>
    <t>Duncan,Gayle ELIZABETH</t>
  </si>
  <si>
    <t>Dunn,Barbara ANN</t>
  </si>
  <si>
    <t>Dunnock,Taneka D</t>
  </si>
  <si>
    <t>Durbin,Lynne Marie</t>
  </si>
  <si>
    <t>Earle,Vivienne MARIA</t>
  </si>
  <si>
    <t>Easter,Thomas R</t>
  </si>
  <si>
    <t>Eddins,Jacqueline DARLENE</t>
  </si>
  <si>
    <t>Edmonds,Armond XAVIER WALTER</t>
  </si>
  <si>
    <t>Edmonds,Gail Neverdon</t>
  </si>
  <si>
    <t>Edmonds,Joseph L</t>
  </si>
  <si>
    <t>Edmonds,Latisha YOLANDA</t>
  </si>
  <si>
    <t>Edmonds,Lawand Denise</t>
  </si>
  <si>
    <t>Edoror,Samuel E</t>
  </si>
  <si>
    <t>Edwards,Delores</t>
  </si>
  <si>
    <t>Edwards,Elizabeth W</t>
  </si>
  <si>
    <t>Edwards,Emmett G</t>
  </si>
  <si>
    <t>Egwuatu,Chiniwe GLADYS</t>
  </si>
  <si>
    <t>Egwuatu,Chuks R</t>
  </si>
  <si>
    <t>Eley,Cynthia</t>
  </si>
  <si>
    <t>Eley,Shenita KAY</t>
  </si>
  <si>
    <t>Ellerbe,Gary M</t>
  </si>
  <si>
    <t>Elliott,Leona S</t>
  </si>
  <si>
    <t>Ellison,Jamille Dennis</t>
  </si>
  <si>
    <t>English,Mary A</t>
  </si>
  <si>
    <t>Ensor-Bennett,Lael J</t>
  </si>
  <si>
    <t>Epps,Danene ANITA</t>
  </si>
  <si>
    <t>Epps,Michael</t>
  </si>
  <si>
    <t>Epps,Yvonne M</t>
  </si>
  <si>
    <t>Etheridge,Karen L</t>
  </si>
  <si>
    <t>Eustis,Linda N</t>
  </si>
  <si>
    <t>Evans,Pamela MICHELLE</t>
  </si>
  <si>
    <t>Evans,Ruth W</t>
  </si>
  <si>
    <t>Evans-Chinn,Gwendolyn D</t>
  </si>
  <si>
    <t>Facen,Ryan Sharquan</t>
  </si>
  <si>
    <t>Fagan,Delisa E</t>
  </si>
  <si>
    <t>Fancher,Gwendolyn J</t>
  </si>
  <si>
    <t>Fassett,Linda Y</t>
  </si>
  <si>
    <t>Felton,Jeannette</t>
  </si>
  <si>
    <t>Ferguson,Gracie E</t>
  </si>
  <si>
    <t>Ferguson,Lois R</t>
  </si>
  <si>
    <t>Ferrell,Ginine</t>
  </si>
  <si>
    <t>Feuerstein,Donald MARTIN</t>
  </si>
  <si>
    <t>Few,Charles EDWARD</t>
  </si>
  <si>
    <t>Fields,Delatha Y</t>
  </si>
  <si>
    <t>Fisher,Edward Kenneth</t>
  </si>
  <si>
    <t>Fisher,Eric V</t>
  </si>
  <si>
    <t>Fisher,Mary ANN</t>
  </si>
  <si>
    <t>Fisher,Pamela T</t>
  </si>
  <si>
    <t>Fisher-Bey,Olin Ronald</t>
  </si>
  <si>
    <t>Fitts,Terri LYNN</t>
  </si>
  <si>
    <t>Fitzgerald,Wilhelmina</t>
  </si>
  <si>
    <t>Fitzhugh,Belinda D</t>
  </si>
  <si>
    <t>Fleming,Katherine D</t>
  </si>
  <si>
    <t>Flight,Glenda L</t>
  </si>
  <si>
    <t>Floyd,Avis Y</t>
  </si>
  <si>
    <t>Floyd,Leonard N</t>
  </si>
  <si>
    <t>Floyd,Vonda Y</t>
  </si>
  <si>
    <t>Fooks,Alice E</t>
  </si>
  <si>
    <t>Ford,Carolyn</t>
  </si>
  <si>
    <t>Ford,Melanie A</t>
  </si>
  <si>
    <t>Ford,Rosalind YVONNE</t>
  </si>
  <si>
    <t>Ford,Sandra Denise</t>
  </si>
  <si>
    <t>Forman,Dorothy L</t>
  </si>
  <si>
    <t>Forsyth,Kimberly PAIGE</t>
  </si>
  <si>
    <t>Fortner,Roosevelt L</t>
  </si>
  <si>
    <t>Fortune-Mays,Cecelia B</t>
  </si>
  <si>
    <t>Foster,Dorothy J</t>
  </si>
  <si>
    <t>Foster,James N</t>
  </si>
  <si>
    <t>Foster,Lena G</t>
  </si>
  <si>
    <t>Fountaine,Lillian Marie</t>
  </si>
  <si>
    <t>Fowler,Gregory</t>
  </si>
  <si>
    <t>Franklin,Danielle NICOLE</t>
  </si>
  <si>
    <t>Freeman,Bonita RENEE</t>
  </si>
  <si>
    <t>Freeman,Geneva L</t>
  </si>
  <si>
    <t>Fuller,Herman LEE</t>
  </si>
  <si>
    <t>Fulton,Michael D</t>
  </si>
  <si>
    <t>Gadson,John E</t>
  </si>
  <si>
    <t>Gaines,Leslia MARIE</t>
  </si>
  <si>
    <t>Gaines,Maceo LINCOLN</t>
  </si>
  <si>
    <t>Gaither,Kellie Tamra</t>
  </si>
  <si>
    <t>Gales,Michael Ernest</t>
  </si>
  <si>
    <t>Gamble,Fred B</t>
  </si>
  <si>
    <t>Gangapersad,Carol CATHERINE</t>
  </si>
  <si>
    <t>Gant,Gina</t>
  </si>
  <si>
    <t>Gardner,Roberta</t>
  </si>
  <si>
    <t>Garnett,Mary V</t>
  </si>
  <si>
    <t>Garrett,James</t>
  </si>
  <si>
    <t>Garrison,Ashley A</t>
  </si>
  <si>
    <t>Garrison,Eric RENARD</t>
  </si>
  <si>
    <t>Gaskins,Patricia A</t>
  </si>
  <si>
    <t>Gaskins,Verna R</t>
  </si>
  <si>
    <t>Gathers,Antoinette</t>
  </si>
  <si>
    <t>Gault,Kim Yvonne</t>
  </si>
  <si>
    <t>George,Olabisi A</t>
  </si>
  <si>
    <t>Gerriets,Frederick WILLIAM</t>
  </si>
  <si>
    <t>Gibson,Alton DOUGLAS</t>
  </si>
  <si>
    <t>Gibson,Carol A</t>
  </si>
  <si>
    <t>Gibson,Michele Andrea</t>
  </si>
  <si>
    <t>Giles,Catrice Reshaye Lanae</t>
  </si>
  <si>
    <t>Gilliam,Deborah ANN</t>
  </si>
  <si>
    <t>Gilliam,Ivey L</t>
  </si>
  <si>
    <t>Gilliam,Sheila D</t>
  </si>
  <si>
    <t>Gilliam,Winifred ERNESTINE</t>
  </si>
  <si>
    <t>Gilmore,Vance</t>
  </si>
  <si>
    <t>Gilyard,Rosalind D</t>
  </si>
  <si>
    <t>Givens,Donald M</t>
  </si>
  <si>
    <t>Glasgow,Rhonda A</t>
  </si>
  <si>
    <t>Glenn,Debora Ann</t>
  </si>
  <si>
    <t>Glenn,Marsha K</t>
  </si>
  <si>
    <t>Glover II,James V</t>
  </si>
  <si>
    <t>Goins,Rose MARIE</t>
  </si>
  <si>
    <t>Golder,Deja L</t>
  </si>
  <si>
    <t>Goldston,John</t>
  </si>
  <si>
    <t>Gomeringer,Rosetta Ann</t>
  </si>
  <si>
    <t>Goode,Catherine E</t>
  </si>
  <si>
    <t>Goode,Cynthia W</t>
  </si>
  <si>
    <t>Goodman,April DENISE</t>
  </si>
  <si>
    <t>Gorman,Mary E</t>
  </si>
  <si>
    <t>Graham,Marlene YVONNE</t>
  </si>
  <si>
    <t>Graham,Pamela</t>
  </si>
  <si>
    <t>Gray,Cherryl DESIREE</t>
  </si>
  <si>
    <t>Gray,Denise K</t>
  </si>
  <si>
    <t>Gray,Doris A</t>
  </si>
  <si>
    <t>Gray,Pauline TURNER</t>
  </si>
  <si>
    <t>Gray,Sylvia B</t>
  </si>
  <si>
    <t>Gray,Wayne ANTHONY</t>
  </si>
  <si>
    <t>Gray-Stevenson,Pamela V</t>
  </si>
  <si>
    <t>Green,Carol ANTIONETTE</t>
  </si>
  <si>
    <t>Green,Charisse R</t>
  </si>
  <si>
    <t>Green,Elaine</t>
  </si>
  <si>
    <t>Green,Eleanor H</t>
  </si>
  <si>
    <t>Green,Johnnie M</t>
  </si>
  <si>
    <t>Green,Norma L</t>
  </si>
  <si>
    <t>Green,Tara SHANAY</t>
  </si>
  <si>
    <t>Greene,Rona A</t>
  </si>
  <si>
    <t>Gregory,Mildred</t>
  </si>
  <si>
    <t>Gregory,Yvette Monique</t>
  </si>
  <si>
    <t>Griffin,Aaron LESLIE</t>
  </si>
  <si>
    <t>Griffin,Saundra JOANNE</t>
  </si>
  <si>
    <t>Grimes,Delmar LEON</t>
  </si>
  <si>
    <t>Grooms,Shellie WANDA</t>
  </si>
  <si>
    <t>Guida,Sharon LOUISE</t>
  </si>
  <si>
    <t>Guye,Patricia P</t>
  </si>
  <si>
    <t>Habeebullah,Diane M</t>
  </si>
  <si>
    <t>Hackley,Troy K</t>
  </si>
  <si>
    <t>Hahn,Susan LAUREN</t>
  </si>
  <si>
    <t>Hairston,Tanya R</t>
  </si>
  <si>
    <t>Haley,Shanell M</t>
  </si>
  <si>
    <t>Haley,Varnetta</t>
  </si>
  <si>
    <t>Hall,Angela Em</t>
  </si>
  <si>
    <t>Hall,Cynthia BELINDA</t>
  </si>
  <si>
    <t>Hall,Ethel L</t>
  </si>
  <si>
    <t>Hall,Joyce A</t>
  </si>
  <si>
    <t>Hamilton,Deborah M</t>
  </si>
  <si>
    <t>Hamilton,William W</t>
  </si>
  <si>
    <t>Hamlin,William G</t>
  </si>
  <si>
    <t>Hammett,Crystal D</t>
  </si>
  <si>
    <t>Hampton,Deborah LAVERNE</t>
  </si>
  <si>
    <t>Handy-Bey,Valerie E</t>
  </si>
  <si>
    <t>Hanner-Word,Alfreda</t>
  </si>
  <si>
    <t>Harcum,Larry K</t>
  </si>
  <si>
    <t>Harden,Jerry T</t>
  </si>
  <si>
    <t>Harden,Ronald EDWIN</t>
  </si>
  <si>
    <t>Hardin,Cherylnn</t>
  </si>
  <si>
    <t>Hardy,Renna A</t>
  </si>
  <si>
    <t>Hardy,Theodore ROOSEVELT</t>
  </si>
  <si>
    <t>Hargrove,Joyce L</t>
  </si>
  <si>
    <t>Harley,Robin</t>
  </si>
  <si>
    <t>Harper-Short,Larry</t>
  </si>
  <si>
    <t>Harried,Charlotte</t>
  </si>
  <si>
    <t>Harrington,Vanessa</t>
  </si>
  <si>
    <t>Harris Jr,Albert L</t>
  </si>
  <si>
    <t>Harris,James</t>
  </si>
  <si>
    <t>Harris,Lynn S</t>
  </si>
  <si>
    <t>Harris,Paulette E</t>
  </si>
  <si>
    <t>Harris,Sylvia D</t>
  </si>
  <si>
    <t>Harris,Wanda D</t>
  </si>
  <si>
    <t>Harrison,Brenda</t>
  </si>
  <si>
    <t>Harrison,Martin L</t>
  </si>
  <si>
    <t>Harrison,Tonya Lanette</t>
  </si>
  <si>
    <t>Harrod,Kimberly RENEE</t>
  </si>
  <si>
    <t>Harry,Lenora B</t>
  </si>
  <si>
    <t>Harry,Willie J</t>
  </si>
  <si>
    <t>Hartwell,Donna Denise</t>
  </si>
  <si>
    <t>Hartwell,Gwendolyn</t>
  </si>
  <si>
    <t>Harvey,Audrey ANNA</t>
  </si>
  <si>
    <t>Harvey,Carolyn Stella</t>
  </si>
  <si>
    <t>Haskins,Kenneth Spencer</t>
  </si>
  <si>
    <t>Hawkins,Jocelyn A</t>
  </si>
  <si>
    <t>Hawthorne,Laura Marie</t>
  </si>
  <si>
    <t>Hayes,Michael IRREL</t>
  </si>
  <si>
    <t>Haywood,Charles William</t>
  </si>
  <si>
    <t>Hazelwood,Doris Gertrude</t>
  </si>
  <si>
    <t>Heard,Bobby E</t>
  </si>
  <si>
    <t>Heard,Saundra B</t>
  </si>
  <si>
    <t>Heath,Leonard LOUIS</t>
  </si>
  <si>
    <t>Henderson,Carmen RENIEE</t>
  </si>
  <si>
    <t>Henderson,Cynthia Maria</t>
  </si>
  <si>
    <t>Henderson,Lawrence</t>
  </si>
  <si>
    <t>Hendricks,Anita SHARDA</t>
  </si>
  <si>
    <t>Henry,Elaine V</t>
  </si>
  <si>
    <t>Herbert,Carson H</t>
  </si>
  <si>
    <t>Herman,Betty J</t>
  </si>
  <si>
    <t>Hicklin,Alexander</t>
  </si>
  <si>
    <t>Hickman,Donita</t>
  </si>
  <si>
    <t>Hickman,Renee L</t>
  </si>
  <si>
    <t>High,Khristopher MALIK</t>
  </si>
  <si>
    <t>Highe,Marion M</t>
  </si>
  <si>
    <t>Hill,Dennis J</t>
  </si>
  <si>
    <t>Hill,Desiree DELISE</t>
  </si>
  <si>
    <t>Hill,Diane Marie</t>
  </si>
  <si>
    <t>Hill,Lynette MARIE</t>
  </si>
  <si>
    <t>Hill,Michael Louis Cromwell</t>
  </si>
  <si>
    <t>Hill,Wanda M</t>
  </si>
  <si>
    <t>Hill-Harp,Carolyn MICHELLE</t>
  </si>
  <si>
    <t>Hilton,Chandralyn</t>
  </si>
  <si>
    <t>Holland,Angela M</t>
  </si>
  <si>
    <t>Holland,Charlene LUCILLE</t>
  </si>
  <si>
    <t>Holley,Virginia ALVERTA</t>
  </si>
  <si>
    <t>Holliday,Nathaniel WARD</t>
  </si>
  <si>
    <t>Holloman,Shirley J</t>
  </si>
  <si>
    <t>Holloway,Melanie L</t>
  </si>
  <si>
    <t>Holloway,Rosalind A</t>
  </si>
  <si>
    <t>Holmes,Charisse LATISHA</t>
  </si>
  <si>
    <t>Holmes,Fannie M</t>
  </si>
  <si>
    <t>Holmes,Michelle A</t>
  </si>
  <si>
    <t>Holmes,Patricia ANN</t>
  </si>
  <si>
    <t>Holt,Tanaznia</t>
  </si>
  <si>
    <t>Honeycutt,Jane</t>
  </si>
  <si>
    <t>Hooker,Brenda L</t>
  </si>
  <si>
    <t>Hopkins,Ayanna</t>
  </si>
  <si>
    <t>Hopkins,John L</t>
  </si>
  <si>
    <t>Hopkins,Robert</t>
  </si>
  <si>
    <t>Hopkins,Sandra L</t>
  </si>
  <si>
    <t>Howard,Corey</t>
  </si>
  <si>
    <t>Howard,Phyllis</t>
  </si>
  <si>
    <t>Howell,Shirley LAVERNE</t>
  </si>
  <si>
    <t>Hruska,Kathleen S</t>
  </si>
  <si>
    <t>Hubbard,Carla L</t>
  </si>
  <si>
    <t>Hubbard,Frances E</t>
  </si>
  <si>
    <t>Huggins,Thomas</t>
  </si>
  <si>
    <t>Huggins,Thomas A</t>
  </si>
  <si>
    <t>Hughes,Sharon Quedella</t>
  </si>
  <si>
    <t>Hunter,Catherine D</t>
  </si>
  <si>
    <t>Hunter,Stacy K</t>
  </si>
  <si>
    <t>Hunter-Payne,Tandra M</t>
  </si>
  <si>
    <t>Hutchinson,Leslie</t>
  </si>
  <si>
    <t>Hyman,Constance</t>
  </si>
  <si>
    <t>Ikhinmwin,George O</t>
  </si>
  <si>
    <t>Imes,Leslie A</t>
  </si>
  <si>
    <t>Ingram,George LEE</t>
  </si>
  <si>
    <t>Ireland,Sandra R</t>
  </si>
  <si>
    <t>Jackson,Amiya D</t>
  </si>
  <si>
    <t>Jackson,Anthony R</t>
  </si>
  <si>
    <t>Jackson,Asia</t>
  </si>
  <si>
    <t>Jackson,Brenda J</t>
  </si>
  <si>
    <t>Jackson,Carole A</t>
  </si>
  <si>
    <t>Jackson,Dietrice E</t>
  </si>
  <si>
    <t>Jackson,Ella May</t>
  </si>
  <si>
    <t>Jackson,Ellen R</t>
  </si>
  <si>
    <t>Jackson,Lydia M</t>
  </si>
  <si>
    <t>Jackson,Margaret K</t>
  </si>
  <si>
    <t>Jackson,Queen E</t>
  </si>
  <si>
    <t>Jackson,Sandra LOUISE</t>
  </si>
  <si>
    <t>Jackson,Tiffany C</t>
  </si>
  <si>
    <t>Jacoby,Philip Richard</t>
  </si>
  <si>
    <t>James,Florine</t>
  </si>
  <si>
    <t>James,Irene</t>
  </si>
  <si>
    <t>James,Modestine D</t>
  </si>
  <si>
    <t>James,Rosalyn Denis</t>
  </si>
  <si>
    <t>Jarrett,Brooke Ashley</t>
  </si>
  <si>
    <t>Jarvis King,Yvonne P</t>
  </si>
  <si>
    <t>Jefferson,Brenda J</t>
  </si>
  <si>
    <t>Jefferson,Erneil ROY</t>
  </si>
  <si>
    <t>Jefferson,Shelly D</t>
  </si>
  <si>
    <t>Jeffreys,Arlene Wanda</t>
  </si>
  <si>
    <t>Jenkins,Deborah JEAN</t>
  </si>
  <si>
    <t>Jenkins,Patricia A</t>
  </si>
  <si>
    <t>Jennings,Gloria JEAN</t>
  </si>
  <si>
    <t>Jernigan,Craig DEON</t>
  </si>
  <si>
    <t>Jessup,Kenneth Lamont</t>
  </si>
  <si>
    <t>Jett,Ethel R</t>
  </si>
  <si>
    <t>Jiggetts,George R</t>
  </si>
  <si>
    <t>Jiles,Mary HELEN</t>
  </si>
  <si>
    <t>Johnson,Annette DALE</t>
  </si>
  <si>
    <t>Johnson,Barbara S</t>
  </si>
  <si>
    <t>Johnson,Belinda</t>
  </si>
  <si>
    <t>Johnson,Cheryl ARLENE</t>
  </si>
  <si>
    <t>Johnson,Cynthia Delores</t>
  </si>
  <si>
    <t>Johnson,Cynthia ELAINE</t>
  </si>
  <si>
    <t>Johnson,Danette Yvonne</t>
  </si>
  <si>
    <t>Johnson,Doretha Elizabeth</t>
  </si>
  <si>
    <t>Johnson,Dorothy V</t>
  </si>
  <si>
    <t>Johnson,Jacqueline</t>
  </si>
  <si>
    <t>Johnson,Jill V</t>
  </si>
  <si>
    <t>Johnson,Josie Clestian</t>
  </si>
  <si>
    <t>Johnson,Kai Edward</t>
  </si>
  <si>
    <t>Johnson,Marilyn F</t>
  </si>
  <si>
    <t>Johnson,Milford L</t>
  </si>
  <si>
    <t>Johnson,Monique Olivia</t>
  </si>
  <si>
    <t>Johnson,Natasha Maria</t>
  </si>
  <si>
    <t>Johnson,Nathaniel LEWIS</t>
  </si>
  <si>
    <t>Johnson,Nina S</t>
  </si>
  <si>
    <t>Johnson,Regina E</t>
  </si>
  <si>
    <t>Johnson,Rita H</t>
  </si>
  <si>
    <t>Johnson,Roland Eugene</t>
  </si>
  <si>
    <t>Johnson,Ruby W</t>
  </si>
  <si>
    <t>Johnson,Seth JEROME</t>
  </si>
  <si>
    <t>Johnson,Shatia</t>
  </si>
  <si>
    <t>Johnson,Sheree Lavon</t>
  </si>
  <si>
    <t>Johnson,Sybil IRIS</t>
  </si>
  <si>
    <t>Johnson,Terrell D</t>
  </si>
  <si>
    <t>Johnson,Valencia I</t>
  </si>
  <si>
    <t>Johnson,Yvonne</t>
  </si>
  <si>
    <t>Jones,Arnita J</t>
  </si>
  <si>
    <t>Jones,Brenda R</t>
  </si>
  <si>
    <t>Jones,Carolyn M</t>
  </si>
  <si>
    <t>Jones,Danita M</t>
  </si>
  <si>
    <t>Jones,Donna M</t>
  </si>
  <si>
    <t>Jones,Esther</t>
  </si>
  <si>
    <t>Jones,Jacqueline C</t>
  </si>
  <si>
    <t>Jones,Jacquetta CARRIE</t>
  </si>
  <si>
    <t>Jones,James Joseph</t>
  </si>
  <si>
    <t>Jones,June A</t>
  </si>
  <si>
    <t>Jones,Linda K</t>
  </si>
  <si>
    <t>Jones,Lucy SANDRA</t>
  </si>
  <si>
    <t>Jones,Margaret L</t>
  </si>
  <si>
    <t>Jones,Marilyn M</t>
  </si>
  <si>
    <t>Jones,Michael E</t>
  </si>
  <si>
    <t>Jones,Oswald</t>
  </si>
  <si>
    <t>Jones,Paulette</t>
  </si>
  <si>
    <t>Jones,Stephon ERIC</t>
  </si>
  <si>
    <t>Jones,Tamara TINIAR</t>
  </si>
  <si>
    <t>Jones,Valerie</t>
  </si>
  <si>
    <t>Jones,Yvette ELIZABETH</t>
  </si>
  <si>
    <t>Jones-Marshall,Vernetta V</t>
  </si>
  <si>
    <t>Jordan,Anthony A</t>
  </si>
  <si>
    <t>Jordan,Dorothy LEE</t>
  </si>
  <si>
    <t>Jordan,Joe LEE</t>
  </si>
  <si>
    <t>Jordan,Kirsten I</t>
  </si>
  <si>
    <t>Jordan,Lisa M</t>
  </si>
  <si>
    <t>Jordan,Sharon D</t>
  </si>
  <si>
    <t>Jordan,Terry A</t>
  </si>
  <si>
    <t>Jorge,Amya I</t>
  </si>
  <si>
    <t>Joseph,Debra MICHELLE</t>
  </si>
  <si>
    <t>Joy,Deborah Patricia</t>
  </si>
  <si>
    <t>Joyner,Cassaundra DENISE</t>
  </si>
  <si>
    <t>Judd,Dian K</t>
  </si>
  <si>
    <t>Julian,Elizabeth L</t>
  </si>
  <si>
    <t>Justis,Harvey L</t>
  </si>
  <si>
    <t>Keeton,Joan B</t>
  </si>
  <si>
    <t>Keita,Evangeline C</t>
  </si>
  <si>
    <t>Kelleher,Tina M</t>
  </si>
  <si>
    <t>Kelley,Mary ELIZABETH</t>
  </si>
  <si>
    <t>Kelly,Gail PATRICIA</t>
  </si>
  <si>
    <t>Kelly,Lisa ANN</t>
  </si>
  <si>
    <t>Kelly-Crum,Felicia</t>
  </si>
  <si>
    <t>Kemraha,Dara E</t>
  </si>
  <si>
    <t>Kendal,Mark A</t>
  </si>
  <si>
    <t>Kennedy,Doleatha E</t>
  </si>
  <si>
    <t>Kennedy,Ella REE</t>
  </si>
  <si>
    <t>Kerson,Melanie A</t>
  </si>
  <si>
    <t>Kilgore,Gale ANNETTE</t>
  </si>
  <si>
    <t>King,Lucille L</t>
  </si>
  <si>
    <t>Kirlew-Shakes,Milette A</t>
  </si>
  <si>
    <t>Kirton,Tanya TONNETTE</t>
  </si>
  <si>
    <t>Knight,Leonardo RUEBEN</t>
  </si>
  <si>
    <t>Knox,Janay Michelle</t>
  </si>
  <si>
    <t>Kyer-Wiley,Lavern</t>
  </si>
  <si>
    <t>Langley,Chimetta Marie</t>
  </si>
  <si>
    <t>Langston,Charlene Denise</t>
  </si>
  <si>
    <t>Langston,Earlene A</t>
  </si>
  <si>
    <t>Laury,Kristina M</t>
  </si>
  <si>
    <t>Laury,Lewis MARCUS</t>
  </si>
  <si>
    <t>Lavoie,Ruie Marie</t>
  </si>
  <si>
    <t>Lawrence,Bernice</t>
  </si>
  <si>
    <t>Lawrence,Marva L</t>
  </si>
  <si>
    <t>Laws,Annette Helena</t>
  </si>
  <si>
    <t>Lay,Cynthia A</t>
  </si>
  <si>
    <t>Lea,Bernard LAMONT</t>
  </si>
  <si>
    <t>Leach,Sadie C</t>
  </si>
  <si>
    <t>Lebovit,Suzanne</t>
  </si>
  <si>
    <t>Ledbetter,Lorraine S</t>
  </si>
  <si>
    <t>Lee,Candace NICOLE</t>
  </si>
  <si>
    <t>Lee,Joseph Henry</t>
  </si>
  <si>
    <t>Lee,Lakeesha N</t>
  </si>
  <si>
    <t>Lee,Zora Joann</t>
  </si>
  <si>
    <t>Leeper,Mary L</t>
  </si>
  <si>
    <t>Lemon,Carla F</t>
  </si>
  <si>
    <t>Lennon,Maria Sharon</t>
  </si>
  <si>
    <t>Lesane,Daryl MAURICE</t>
  </si>
  <si>
    <t>Leslie,Albert Van</t>
  </si>
  <si>
    <t>Levin,Irvin M</t>
  </si>
  <si>
    <t>Lewis Cross,Latanya ELNORA</t>
  </si>
  <si>
    <t>Lewis,Brandi LATOYA</t>
  </si>
  <si>
    <t>Lewis,Jennifer Pandora</t>
  </si>
  <si>
    <t>Lewis,Jimmie DARNELL</t>
  </si>
  <si>
    <t>Lewis,Melinda A</t>
  </si>
  <si>
    <t>Lewis,Veronica</t>
  </si>
  <si>
    <t>Lightner,Carolyn Jean</t>
  </si>
  <si>
    <t>Lightner,Robin L</t>
  </si>
  <si>
    <t>Lightner,Shelley A</t>
  </si>
  <si>
    <t>Lilly,James A</t>
  </si>
  <si>
    <t>Linden,Louis F</t>
  </si>
  <si>
    <t>Little,Deborah F</t>
  </si>
  <si>
    <t>Little,Mckenzie D</t>
  </si>
  <si>
    <t>Logan,Donald E</t>
  </si>
  <si>
    <t>Logan,Julia M</t>
  </si>
  <si>
    <t>Logan,Vanessa J</t>
  </si>
  <si>
    <t>Lomax,Cynthia D</t>
  </si>
  <si>
    <t>Loney,Gloria Ann</t>
  </si>
  <si>
    <t>Long,Faye LILLIAN</t>
  </si>
  <si>
    <t>Lovejoy,Eunice B</t>
  </si>
  <si>
    <t>Luallen,Linda J</t>
  </si>
  <si>
    <t>Lucas,Lessie Mae</t>
  </si>
  <si>
    <t>Lucas,Shannon Lee</t>
  </si>
  <si>
    <t>Lutebula,Numbi D</t>
  </si>
  <si>
    <t>Lyles,William T</t>
  </si>
  <si>
    <t>Lynch,Delise Danielle</t>
  </si>
  <si>
    <t>Lyons,Josephine MCGANDER</t>
  </si>
  <si>
    <t>Macharia,Wangui</t>
  </si>
  <si>
    <t>Mack,Julia D</t>
  </si>
  <si>
    <t>Mackel-Stuckey,Vernell IRENE</t>
  </si>
  <si>
    <t>Maffett,Shawanda E</t>
  </si>
  <si>
    <t>Mallory,Gwendolyn</t>
  </si>
  <si>
    <t>Mallory,Jacqueline TONI</t>
  </si>
  <si>
    <t>Malone,Karen</t>
  </si>
  <si>
    <t>Malone,Kenya R</t>
  </si>
  <si>
    <t>Malone,Martin E</t>
  </si>
  <si>
    <t>Manning,Cynthia Ann</t>
  </si>
  <si>
    <t>Marciszewski,Shelby NICOLE</t>
  </si>
  <si>
    <t>Marshall Bey,Mornee L</t>
  </si>
  <si>
    <t>Marshall,Henry W</t>
  </si>
  <si>
    <t>Marshall,Tamarcqua J</t>
  </si>
  <si>
    <t>Martin Johnson,Elaine</t>
  </si>
  <si>
    <t>Martin,Carretta E</t>
  </si>
  <si>
    <t>Martin,Frank L</t>
  </si>
  <si>
    <t>Martin,Jo ANN</t>
  </si>
  <si>
    <t>Martin,Joyce Jean</t>
  </si>
  <si>
    <t>Martin,Marcia Lynn</t>
  </si>
  <si>
    <t>Martin,Stephanie Amani</t>
  </si>
  <si>
    <t>Massey,Yvonne</t>
  </si>
  <si>
    <t>Mattei,Joan PRISCILLA</t>
  </si>
  <si>
    <t>Matthews,Nettie Lou</t>
  </si>
  <si>
    <t>Matthews,Terrence G</t>
  </si>
  <si>
    <t>Maxwell,Evelyn</t>
  </si>
  <si>
    <t>May,Sharon H</t>
  </si>
  <si>
    <t>Mayes-Omohimoria,Willetta</t>
  </si>
  <si>
    <t>Maynor,Phyllis</t>
  </si>
  <si>
    <t>Mcadoo,Kim D</t>
  </si>
  <si>
    <t>Mcalily,Jamesetta J</t>
  </si>
  <si>
    <t>McCain,Geraldine E</t>
  </si>
  <si>
    <t>Mccoy,Carol Y</t>
  </si>
  <si>
    <t>Mccoy,Rowena A</t>
  </si>
  <si>
    <t>McCuin,Octavia D</t>
  </si>
  <si>
    <t>Mcdavid,Elena ELIZABETH</t>
  </si>
  <si>
    <t>McDonald-Walker,Marguerite</t>
  </si>
  <si>
    <t>Mcdougald,Theresa</t>
  </si>
  <si>
    <t>Mcdowell,Jenene M</t>
  </si>
  <si>
    <t>Mcfadden,Harold W</t>
  </si>
  <si>
    <t>McFadden,Vanessa B</t>
  </si>
  <si>
    <t>Mcfarlin,Valarie D</t>
  </si>
  <si>
    <t>Mcginnis,Marcheta S</t>
  </si>
  <si>
    <t>Mcgoines,Charlotte N</t>
  </si>
  <si>
    <t>Mcgraw,Sharon JEAN</t>
  </si>
  <si>
    <t>Mcintyre,Jukia Keonia</t>
  </si>
  <si>
    <t>Mclean,Delores</t>
  </si>
  <si>
    <t>Mclean,Sharon R</t>
  </si>
  <si>
    <t>Meadows,Erica CARROLL</t>
  </si>
  <si>
    <t>Means,Dawn M</t>
  </si>
  <si>
    <t>Megginson,Stacey R</t>
  </si>
  <si>
    <t>Megginson-Vaughn,Gloria A</t>
  </si>
  <si>
    <t>Melton,Violet R</t>
  </si>
  <si>
    <t>Melvin,Dale</t>
  </si>
  <si>
    <t>Metz,Patricia Ann</t>
  </si>
  <si>
    <t>Midgette,Doniece DISHELL</t>
  </si>
  <si>
    <t>Miles,Marjorie</t>
  </si>
  <si>
    <t>Miles-Brown,Deanna L</t>
  </si>
  <si>
    <t>Millard,Roslyn</t>
  </si>
  <si>
    <t>Miller,Benjamin</t>
  </si>
  <si>
    <t>Miller,Dorothy M</t>
  </si>
  <si>
    <t>Miller,Larry</t>
  </si>
  <si>
    <t>Miller,Patricia B</t>
  </si>
  <si>
    <t>Miller,Tammy P</t>
  </si>
  <si>
    <t>Mills,Brenda J</t>
  </si>
  <si>
    <t>Minor,Karron</t>
  </si>
  <si>
    <t>Missouri,Corinthia M L</t>
  </si>
  <si>
    <t>Mitchell,Barbara JEAN</t>
  </si>
  <si>
    <t>Mitchell,Connie</t>
  </si>
  <si>
    <t>Mitchell,Terrell C</t>
  </si>
  <si>
    <t>Mobley,Rebecca R</t>
  </si>
  <si>
    <t>Moffatt,Uduak Martin</t>
  </si>
  <si>
    <t>Moffatt,Vandria SHANEKA</t>
  </si>
  <si>
    <t>Montgomery,Bernice S</t>
  </si>
  <si>
    <t>Moody,Doris ELAINE</t>
  </si>
  <si>
    <t>Moon,Jason Robert</t>
  </si>
  <si>
    <t>Moore,Elizabeth</t>
  </si>
  <si>
    <t>Moore,Helen PATRICIA</t>
  </si>
  <si>
    <t>Moore,Rodney</t>
  </si>
  <si>
    <t>Moore,Sharon E</t>
  </si>
  <si>
    <t>Moore,Willard J</t>
  </si>
  <si>
    <t>Morant,Renee Theresa</t>
  </si>
  <si>
    <t>Morgan,Barbara N</t>
  </si>
  <si>
    <t>Morgan,Kimberly R</t>
  </si>
  <si>
    <t>Morgan,Michelle GARI</t>
  </si>
  <si>
    <t>Morris,Annette B</t>
  </si>
  <si>
    <t>Morris,Patricia A</t>
  </si>
  <si>
    <t>Morrison,Sandra Lee</t>
  </si>
  <si>
    <t>Morton,Joyce Ann Marie</t>
  </si>
  <si>
    <t>Mosby,Kevin ERIC</t>
  </si>
  <si>
    <t>Mosley,Lydia V</t>
  </si>
  <si>
    <t>Mountcastle,Gwendolyn L</t>
  </si>
  <si>
    <t>Munford,Brian L</t>
  </si>
  <si>
    <t>Murchison,Regina</t>
  </si>
  <si>
    <t>Murchison,Sheila R</t>
  </si>
  <si>
    <t>Murphy,Marvin</t>
  </si>
  <si>
    <t>Murray,Don K</t>
  </si>
  <si>
    <t>Murray,Seandrea L</t>
  </si>
  <si>
    <t>Murray,Tiffany TIA</t>
  </si>
  <si>
    <t>Myers,Sylvester L</t>
  </si>
  <si>
    <t>Myles,Helen K</t>
  </si>
  <si>
    <t>Myster,Tyrone R</t>
  </si>
  <si>
    <t>Neely,Gregory L</t>
  </si>
  <si>
    <t>Nelson,Ashley Danielle</t>
  </si>
  <si>
    <t>Nelson,Patricia</t>
  </si>
  <si>
    <t>Nesbitt,Willette</t>
  </si>
  <si>
    <t>Nicholson,Deborah A</t>
  </si>
  <si>
    <t>Norman,Clara A</t>
  </si>
  <si>
    <t>Norton,Beverly M</t>
  </si>
  <si>
    <t>Novey,Samuel Benjamin</t>
  </si>
  <si>
    <t>Nwachukwu,EDDIE E</t>
  </si>
  <si>
    <t>Oglesby-Cooper,Towanda S</t>
  </si>
  <si>
    <t>Okafor,Kate Ngozi</t>
  </si>
  <si>
    <t>Oliver,Annette Y</t>
  </si>
  <si>
    <t>Oliver,Deborah ANN</t>
  </si>
  <si>
    <t>Oliver,Judy</t>
  </si>
  <si>
    <t>Oliver,Karen M</t>
  </si>
  <si>
    <t>Olugbenga,Edwin U</t>
  </si>
  <si>
    <t>Onyango,Ahmad</t>
  </si>
  <si>
    <t>Owens,Akira L</t>
  </si>
  <si>
    <t>Owens,Phyllis ANN</t>
  </si>
  <si>
    <t>Owens,Shirley C</t>
  </si>
  <si>
    <t>Pair,Gwen M</t>
  </si>
  <si>
    <t>Palmer,Gloria A</t>
  </si>
  <si>
    <t>Palmer,Janet DUDLEY</t>
  </si>
  <si>
    <t>Parker,Geraldine F</t>
  </si>
  <si>
    <t>Parker,Irene DELORES</t>
  </si>
  <si>
    <t>Parker,Janice D</t>
  </si>
  <si>
    <t>Parrish,Brenda J</t>
  </si>
  <si>
    <t>Pate,Joanne D</t>
  </si>
  <si>
    <t>Pate,Regina</t>
  </si>
  <si>
    <t>Paton,Michael Q</t>
  </si>
  <si>
    <t>Patterson,Lexy LEE</t>
  </si>
  <si>
    <t>Patterson,Mary Patricia</t>
  </si>
  <si>
    <t>Payne,Charlie W</t>
  </si>
  <si>
    <t>Payton,Tyrone ANTHONY</t>
  </si>
  <si>
    <t>Peden,Mary A</t>
  </si>
  <si>
    <t>Pembamoto,Lutebula</t>
  </si>
  <si>
    <t>Pennington,Wayne Kevin</t>
  </si>
  <si>
    <t>Peoples,Frank HAROLD</t>
  </si>
  <si>
    <t>Perry,Edward</t>
  </si>
  <si>
    <t>Peterkin,Janeen ROBIN</t>
  </si>
  <si>
    <t>Pettiford,Portia B</t>
  </si>
  <si>
    <t>Phears,Devi</t>
  </si>
  <si>
    <t>Phillips,Brenda B</t>
  </si>
  <si>
    <t>Phillips,Gloria G</t>
  </si>
  <si>
    <t>Pickett,Barbara A</t>
  </si>
  <si>
    <t>Pittman,Rondria R</t>
  </si>
  <si>
    <t>Pittman,Yvette L</t>
  </si>
  <si>
    <t>Plummer,Yvette Felicia</t>
  </si>
  <si>
    <t>Pollard,Aubrey E</t>
  </si>
  <si>
    <t>Powell,Brenda L</t>
  </si>
  <si>
    <t>Powell,Donna MICHELLE</t>
  </si>
  <si>
    <t>Powell,Lillian MARSHELL</t>
  </si>
  <si>
    <t>Powell,Vanessa R</t>
  </si>
  <si>
    <t>Powell-Wade,Arnetta M</t>
  </si>
  <si>
    <t>Powers,Maxine</t>
  </si>
  <si>
    <t>Poynter,Delphinia MARIA</t>
  </si>
  <si>
    <t>Prater,Mary Christy</t>
  </si>
  <si>
    <t>Pratt,Darlene</t>
  </si>
  <si>
    <t>Price,Debora</t>
  </si>
  <si>
    <t>Pride,Joy L</t>
  </si>
  <si>
    <t>Prince,Annette A</t>
  </si>
  <si>
    <t>Prince,Doretha A</t>
  </si>
  <si>
    <t>Prince,Patricia C</t>
  </si>
  <si>
    <t>Pritchett,Ralph</t>
  </si>
  <si>
    <t>Proctor,Tammy D</t>
  </si>
  <si>
    <t>Proctor,Yolanda</t>
  </si>
  <si>
    <t>Pryorlunn,Annette</t>
  </si>
  <si>
    <t>Purnell,Stephen E</t>
  </si>
  <si>
    <t>Purvis,Aprile ELIZABETH</t>
  </si>
  <si>
    <t>Purvis,Roberta MAE</t>
  </si>
  <si>
    <t>Queen,Damita Kindora</t>
  </si>
  <si>
    <t>Quick,Ernestine</t>
  </si>
  <si>
    <t>Quick,Wanda GRAY</t>
  </si>
  <si>
    <t>Ragin,Lydia</t>
  </si>
  <si>
    <t>Raikes,Marlin A</t>
  </si>
  <si>
    <t>Ray,Darlene J</t>
  </si>
  <si>
    <t>Reaves,Eddie C</t>
  </si>
  <si>
    <t>Reaves,Leslie Ann</t>
  </si>
  <si>
    <t>Reaves-Reeder,Nicolla Angela</t>
  </si>
  <si>
    <t>Redd,Marlene AMANDA</t>
  </si>
  <si>
    <t>Redmond,Deitra</t>
  </si>
  <si>
    <t>Reed,Karen R</t>
  </si>
  <si>
    <t>Reese,Beverly A</t>
  </si>
  <si>
    <t>Reid,Barbara A</t>
  </si>
  <si>
    <t>Reyes,Rafael G</t>
  </si>
  <si>
    <t>Reynolds,John DAVID</t>
  </si>
  <si>
    <t>Rhames,Nieta M</t>
  </si>
  <si>
    <t>Rice,Darlean</t>
  </si>
  <si>
    <t>Rice,Dorothy O</t>
  </si>
  <si>
    <t>Rice,Elaine Angelus</t>
  </si>
  <si>
    <t>Rice,Shelley L</t>
  </si>
  <si>
    <t>Rice,Yvonne D</t>
  </si>
  <si>
    <t>Richards,Alma C</t>
  </si>
  <si>
    <t>Richardson,David C</t>
  </si>
  <si>
    <t>Richardson,Eleanor M</t>
  </si>
  <si>
    <t>Richardson,James E</t>
  </si>
  <si>
    <t>Richardson,Kevin Thomas</t>
  </si>
  <si>
    <t>Richardson,Linda A</t>
  </si>
  <si>
    <t>Richburg,Catrina S</t>
  </si>
  <si>
    <t>Ricks,Debora M</t>
  </si>
  <si>
    <t>Ricks,Donte EUGENE</t>
  </si>
  <si>
    <t>Riley,Esther MARY</t>
  </si>
  <si>
    <t>Ripley,Donna RENAE</t>
  </si>
  <si>
    <t>Roberson,Roxanna M</t>
  </si>
  <si>
    <t>Roberts,Michelle LAURA ANN</t>
  </si>
  <si>
    <t>Robinson,Anna M</t>
  </si>
  <si>
    <t>Robinson,Lloyd</t>
  </si>
  <si>
    <t>Robinson,Melvin D</t>
  </si>
  <si>
    <t>Robinson,Samuel M</t>
  </si>
  <si>
    <t>Robinson,Stanley J</t>
  </si>
  <si>
    <t>Robinson,Stephanie Nadine</t>
  </si>
  <si>
    <t>Rockmore,Jermaine L</t>
  </si>
  <si>
    <t>Rogers,Janet HELEN</t>
  </si>
  <si>
    <t>Rogers,Malika O</t>
  </si>
  <si>
    <t>Roots,Nina MARIA</t>
  </si>
  <si>
    <t>Ross,Brenda DORLEEN</t>
  </si>
  <si>
    <t>Ross,Patricia Ann</t>
  </si>
  <si>
    <t>Ross,Theressa LYNN</t>
  </si>
  <si>
    <t>Ross,Towanda</t>
  </si>
  <si>
    <t>Roundtree,Jessica Theresa</t>
  </si>
  <si>
    <t>Rovnak,Susan ELIZABETH</t>
  </si>
  <si>
    <t>Rowlette,Delores Nadine</t>
  </si>
  <si>
    <t>Royster,Evelon B</t>
  </si>
  <si>
    <t>Royster,Jacqueline R</t>
  </si>
  <si>
    <t>Royster,Jeanette ELIZABETH</t>
  </si>
  <si>
    <t>Royster,Tracy MICHELLE</t>
  </si>
  <si>
    <t>Ruffin,Shirley CARRIE</t>
  </si>
  <si>
    <t>Russell,Michelle C</t>
  </si>
  <si>
    <t>Sahnow,David J</t>
  </si>
  <si>
    <t>Sample,Michele A</t>
  </si>
  <si>
    <t>Sampson,Salome A</t>
  </si>
  <si>
    <t>Sanders,Deborah C</t>
  </si>
  <si>
    <t>Sanders,Harry Lee</t>
  </si>
  <si>
    <t>Sanders,Louise M</t>
  </si>
  <si>
    <t>Sangwa,Kibwende J</t>
  </si>
  <si>
    <t>Santiful,Deneen</t>
  </si>
  <si>
    <t>Sapperstein,Stacy L</t>
  </si>
  <si>
    <t>Sappington,Varnita E</t>
  </si>
  <si>
    <t>Sargent,Melinda Mae</t>
  </si>
  <si>
    <t>Sawyer,Lenora J</t>
  </si>
  <si>
    <t>Saxton,Johnnie MAE</t>
  </si>
  <si>
    <t>Schein,Myra B</t>
  </si>
  <si>
    <t>Scofield,Vivian</t>
  </si>
  <si>
    <t>Scott,Arlene M</t>
  </si>
  <si>
    <t>Scott,Charles Albert</t>
  </si>
  <si>
    <t>Scott,Geraldine Johnson</t>
  </si>
  <si>
    <t>Scott,Luedean</t>
  </si>
  <si>
    <t>Scott,Rickey</t>
  </si>
  <si>
    <t>Scott,Rodney L</t>
  </si>
  <si>
    <t>Scott,Sharrisse D</t>
  </si>
  <si>
    <t>Scott,Sonia ALEXANDER</t>
  </si>
  <si>
    <t>Scott,Vanessa ISABELLE</t>
  </si>
  <si>
    <t>Scott-Edmonds,Michele R</t>
  </si>
  <si>
    <t>Scruggs,Patricia Sheila</t>
  </si>
  <si>
    <t>Scurry,Carol V</t>
  </si>
  <si>
    <t>Seabrook,Kristian Armondo</t>
  </si>
  <si>
    <t>Seay,Tyrone</t>
  </si>
  <si>
    <t>Sellers,Clarence D</t>
  </si>
  <si>
    <t>Sellers,Yolanda</t>
  </si>
  <si>
    <t>Seward,Linda</t>
  </si>
  <si>
    <t>Sewell,Thelio Tynika Maria</t>
  </si>
  <si>
    <t>Shackleford,Camara I</t>
  </si>
  <si>
    <t>Shango,Chisa S</t>
  </si>
  <si>
    <t>Shapiro,Alan</t>
  </si>
  <si>
    <t>Shaw,Celeste L</t>
  </si>
  <si>
    <t>Shelton,Glenn MICHAELL</t>
  </si>
  <si>
    <t>Shelton,Wanda PEARLENE</t>
  </si>
  <si>
    <t>Sheppard,Tamica JUANITA</t>
  </si>
  <si>
    <t>Sheridan,Paulita D</t>
  </si>
  <si>
    <t>Sherman,Antwan J</t>
  </si>
  <si>
    <t>Sherman,Charles Jerome</t>
  </si>
  <si>
    <t>Sherman,Lasharon M</t>
  </si>
  <si>
    <t>Shields,Robert T</t>
  </si>
  <si>
    <t>Shipley,Mary L</t>
  </si>
  <si>
    <t>Shipman,Russell EYCO</t>
  </si>
  <si>
    <t>Shoats,Agnes L</t>
  </si>
  <si>
    <t>Short,Benny F</t>
  </si>
  <si>
    <t>Short,Natasha M</t>
  </si>
  <si>
    <t>Shorter,Joshua M</t>
  </si>
  <si>
    <t>Silex,Edgar Gabriel</t>
  </si>
  <si>
    <t>Silex,Lauren Elizabeth</t>
  </si>
  <si>
    <t>Simmons,Ernest L</t>
  </si>
  <si>
    <t>Simmons,Joanne</t>
  </si>
  <si>
    <t>Simmons,Josephine</t>
  </si>
  <si>
    <t>Sims,Gail E</t>
  </si>
  <si>
    <t>Singletary,Marilyn Inez</t>
  </si>
  <si>
    <t>Singletary,Martina</t>
  </si>
  <si>
    <t>Sinnis-Bourozikas,Persephone</t>
  </si>
  <si>
    <t>Slaughter,Dorothy Elaine</t>
  </si>
  <si>
    <t>Slothourhudnall,Alward EUGENE</t>
  </si>
  <si>
    <t>Slowe,Gayle D</t>
  </si>
  <si>
    <t>Smackum,Mary ELLEN</t>
  </si>
  <si>
    <t>Small,Tonya M</t>
  </si>
  <si>
    <t>Smallwood,Anthony B</t>
  </si>
  <si>
    <t>Smith,Aubrey ETTA</t>
  </si>
  <si>
    <t>Smith,Claretha</t>
  </si>
  <si>
    <t>Smith,Guy O</t>
  </si>
  <si>
    <t>Smith,Gwendolyn</t>
  </si>
  <si>
    <t>Smith,Hillard Mark</t>
  </si>
  <si>
    <t>Smith,Jennifer M</t>
  </si>
  <si>
    <t>Smith,Juliana</t>
  </si>
  <si>
    <t>Smith,Kwesha MOCHON</t>
  </si>
  <si>
    <t>Smith,Lillian E</t>
  </si>
  <si>
    <t>Smith,Lisa Ann</t>
  </si>
  <si>
    <t>Smith,Loretta</t>
  </si>
  <si>
    <t>Smith,Lynnel TANGA</t>
  </si>
  <si>
    <t>Smith,Margaret A</t>
  </si>
  <si>
    <t>Smith,Matthew MONAGHAN</t>
  </si>
  <si>
    <t>Smith,Melva C</t>
  </si>
  <si>
    <t>Smith,Oscar AARON</t>
  </si>
  <si>
    <t>Smith,Shala</t>
  </si>
  <si>
    <t>Smith,Sylvia D</t>
  </si>
  <si>
    <t>Smith,Taylor TIERRA</t>
  </si>
  <si>
    <t>Smith,Theodore ROSEVELT</t>
  </si>
  <si>
    <t>Smith,Valerie D</t>
  </si>
  <si>
    <t>Smith,Vanessa F</t>
  </si>
  <si>
    <t>Smith,Wanda Antionette</t>
  </si>
  <si>
    <t>Snipe,Hilda</t>
  </si>
  <si>
    <t>Snow,Sandy D</t>
  </si>
  <si>
    <t>Snow,Sharon M</t>
  </si>
  <si>
    <t>Somerville,Dwayne ERIC</t>
  </si>
  <si>
    <t>Speight,India C</t>
  </si>
  <si>
    <t>Spellman,David T</t>
  </si>
  <si>
    <t>Spence,Benjamin L</t>
  </si>
  <si>
    <t>Spencer,Dawan G</t>
  </si>
  <si>
    <t>Spencer,Marlin Lee</t>
  </si>
  <si>
    <t>Spencer,Timothy</t>
  </si>
  <si>
    <t>Spriggs,Adresia A</t>
  </si>
  <si>
    <t>Spriggs,Michele P</t>
  </si>
  <si>
    <t>Spriggs,Sharice Curtina</t>
  </si>
  <si>
    <t>Spruill,Elnora</t>
  </si>
  <si>
    <t>Squire,Alexander</t>
  </si>
  <si>
    <t>Starks,Betty JEAN</t>
  </si>
  <si>
    <t>Starks,Gretchen M</t>
  </si>
  <si>
    <t>Steele,Quentin A</t>
  </si>
  <si>
    <t>Steele,Sandra J</t>
  </si>
  <si>
    <t>Stephens,Gloria E</t>
  </si>
  <si>
    <t>Stern,Juanita M</t>
  </si>
  <si>
    <t>Stern,Sidney</t>
  </si>
  <si>
    <t>Stevenson,Karen COBBS</t>
  </si>
  <si>
    <t>Stewart,Dolleen E</t>
  </si>
  <si>
    <t>Stewart,Joyce</t>
  </si>
  <si>
    <t>Stewart,Linda D</t>
  </si>
  <si>
    <t>Stokes,Antonia D</t>
  </si>
  <si>
    <t>Stokes,Curtis L</t>
  </si>
  <si>
    <t>Stokes,Dorothy Laura</t>
  </si>
  <si>
    <t>Stokes,Tyrone H</t>
  </si>
  <si>
    <t>Streater,Phyllis ELAINE</t>
  </si>
  <si>
    <t>Street,Carolyn Y</t>
  </si>
  <si>
    <t>Stridiron,Sherry A</t>
  </si>
  <si>
    <t>Stubbs,Ruby L</t>
  </si>
  <si>
    <t>Suggs,Gwendolyn L</t>
  </si>
  <si>
    <t>Sullivan,Barbara ANN</t>
  </si>
  <si>
    <t>Sullivan,Kenneth</t>
  </si>
  <si>
    <t>Suma,Tanwa M</t>
  </si>
  <si>
    <t>Swann,Willard</t>
  </si>
  <si>
    <t>Sydnor,Michele DENISE C</t>
  </si>
  <si>
    <t>Sye-Smith,Natalie T</t>
  </si>
  <si>
    <t>Sylvester Cox,Sylvia ERICA</t>
  </si>
  <si>
    <t>Talley,Edward MARTIN</t>
  </si>
  <si>
    <t>Talley-Watson,Carleen K</t>
  </si>
  <si>
    <t>Tallie,Angela RENEE</t>
  </si>
  <si>
    <t>Tanner,Linda J</t>
  </si>
  <si>
    <t>Tarver,Delores PATRICIA LEE</t>
  </si>
  <si>
    <t>Tarver,Terrie L</t>
  </si>
  <si>
    <t>Tate,Margaret L</t>
  </si>
  <si>
    <t>Tates,Eric</t>
  </si>
  <si>
    <t>Tates,Valerie J</t>
  </si>
  <si>
    <t>Taylor,Alice</t>
  </si>
  <si>
    <t>Taylor,Connie L</t>
  </si>
  <si>
    <t>Taylor,Dawn JOYCE</t>
  </si>
  <si>
    <t>Taylor,Denise M</t>
  </si>
  <si>
    <t>Taylor,Jason</t>
  </si>
  <si>
    <t>Taylor,Karen Paris</t>
  </si>
  <si>
    <t>Taylor,Michael Lamont</t>
  </si>
  <si>
    <t>Taylor,Sharon C</t>
  </si>
  <si>
    <t>Taylor,Whitney P</t>
  </si>
  <si>
    <t>Taylor,William E</t>
  </si>
  <si>
    <t>Taylor,Yvonne BOOKER</t>
  </si>
  <si>
    <t>Taylor-Berry,Valerie A</t>
  </si>
  <si>
    <t>Taylor-Clowney,Monica A</t>
  </si>
  <si>
    <t>Teagle,Anicia D</t>
  </si>
  <si>
    <t>Tellington,Shirley E</t>
  </si>
  <si>
    <t>Terry,Cynthia Alice</t>
  </si>
  <si>
    <t>Thomas,Adrienne</t>
  </si>
  <si>
    <t>Thomas,Adrienne MONIQUE JANE</t>
  </si>
  <si>
    <t>Thomas,Carolyn RUTH</t>
  </si>
  <si>
    <t>Thomas,Deborah A</t>
  </si>
  <si>
    <t>Thomas,Dorisell</t>
  </si>
  <si>
    <t>Thomas,Etta S</t>
  </si>
  <si>
    <t>Thomas,Jeannette MICHELLE</t>
  </si>
  <si>
    <t>Thomas,Judy D</t>
  </si>
  <si>
    <t>Thomas,Kim A</t>
  </si>
  <si>
    <t>Thompson,Angelic M</t>
  </si>
  <si>
    <t>Thompson,Antwan J</t>
  </si>
  <si>
    <t>Thompson,Debora G</t>
  </si>
  <si>
    <t>Thompson,Grady</t>
  </si>
  <si>
    <t>Thompson,Lillie MARCELLE</t>
  </si>
  <si>
    <t>Thompson,Raymond</t>
  </si>
  <si>
    <t>Thornton,Joyce Catherine</t>
  </si>
  <si>
    <t>Thornton,June DELZORA</t>
  </si>
  <si>
    <t>Thrower,Patricia A</t>
  </si>
  <si>
    <t>Tilghman Lyde,Karen FREDEREKA</t>
  </si>
  <si>
    <t>Tilghman,Linda GORHAM</t>
  </si>
  <si>
    <t>Tillman,Macie O</t>
  </si>
  <si>
    <t>Tinsley,Yvonne Joy</t>
  </si>
  <si>
    <t>Tisdale,Lolita FRANCINE</t>
  </si>
  <si>
    <t>Tisdale,Marian B</t>
  </si>
  <si>
    <t>Tolson,Cora Elaine</t>
  </si>
  <si>
    <t>Toogood,Erica S</t>
  </si>
  <si>
    <t>Toon,Barbara LOUISE</t>
  </si>
  <si>
    <t>Torres,Maria Ofelia</t>
  </si>
  <si>
    <t>Towler,April</t>
  </si>
  <si>
    <t>Towler,Dorothy M</t>
  </si>
  <si>
    <t>Townes,Dorothea L</t>
  </si>
  <si>
    <t>Townes,Richard HENRY</t>
  </si>
  <si>
    <t>Travers,Deborah DIANA</t>
  </si>
  <si>
    <t>Trueheart,Delores C</t>
  </si>
  <si>
    <t>Truesdale,Patricia R</t>
  </si>
  <si>
    <t>Tucker,Alvera</t>
  </si>
  <si>
    <t>Tucker,Raymond Lester</t>
  </si>
  <si>
    <t>Tucker,Sylvia J</t>
  </si>
  <si>
    <t>Tucker,Tiera D</t>
  </si>
  <si>
    <t>Tucker,Zsatease MOET</t>
  </si>
  <si>
    <t>Turner,David</t>
  </si>
  <si>
    <t>Turner,Donna M</t>
  </si>
  <si>
    <t>Turner,Julia R</t>
  </si>
  <si>
    <t>Turpin,Levenia A</t>
  </si>
  <si>
    <t>Utsey,Jimmey BERNARD</t>
  </si>
  <si>
    <t>Vaughn,Andrea RONETTE</t>
  </si>
  <si>
    <t>Vaughn,Cheryl ELIZABETH</t>
  </si>
  <si>
    <t>Vereen,Shernecker J</t>
  </si>
  <si>
    <t>Vickers,Lillian A</t>
  </si>
  <si>
    <t>Vickers,Suzonne M</t>
  </si>
  <si>
    <t>Vines,Kimberly E</t>
  </si>
  <si>
    <t>Waddy,Shirley A</t>
  </si>
  <si>
    <t>Wagner,Sarah V</t>
  </si>
  <si>
    <t>Wainwright,Rachelle LONZELLA</t>
  </si>
  <si>
    <t>Walker Hawkins,Justina</t>
  </si>
  <si>
    <t>Walker,Charles MILAN</t>
  </si>
  <si>
    <t>Walker,Karen MARIA</t>
  </si>
  <si>
    <t>Walkins,Marilyn D</t>
  </si>
  <si>
    <t>Wallace,Gwanda L</t>
  </si>
  <si>
    <t>Walston,Robert T</t>
  </si>
  <si>
    <t>Walters,Ronald EARL</t>
  </si>
  <si>
    <t>Ward,Brande M</t>
  </si>
  <si>
    <t>Ward,Mildred</t>
  </si>
  <si>
    <t>Ware,Eleanor</t>
  </si>
  <si>
    <t>Ware,Juanita</t>
  </si>
  <si>
    <t>Warnock,Julia ANNE</t>
  </si>
  <si>
    <t>Warren,Alexandra Ibukunoluwa</t>
  </si>
  <si>
    <t>Warren,Helen R</t>
  </si>
  <si>
    <t>Warren,Lakeisha CHANNEL</t>
  </si>
  <si>
    <t>Warren-Artis,Denise D</t>
  </si>
  <si>
    <t>Washington,Georgia M</t>
  </si>
  <si>
    <t>Washington,Marion J</t>
  </si>
  <si>
    <t>Washington,Norma Cheryl</t>
  </si>
  <si>
    <t>Waters,Sandra E</t>
  </si>
  <si>
    <t>Watford,Ellen Sedonia</t>
  </si>
  <si>
    <t>Watkins,Delores SHIRDELL</t>
  </si>
  <si>
    <t>Watkins,Diane MONICA</t>
  </si>
  <si>
    <t>Watkins,Frances IDA</t>
  </si>
  <si>
    <t>Watkins,Jeannette R</t>
  </si>
  <si>
    <t>Watkins,Valerie R</t>
  </si>
  <si>
    <t>Watkins-West,Jane M</t>
  </si>
  <si>
    <t>Watt,Zakia Shankion</t>
  </si>
  <si>
    <t>Watties,Rhonda M</t>
  </si>
  <si>
    <t>Webb,Denise P</t>
  </si>
  <si>
    <t>Weeks,Gwendolyn A</t>
  </si>
  <si>
    <t>Weeks,Terry</t>
  </si>
  <si>
    <t>Weems,Rachel LAMELL</t>
  </si>
  <si>
    <t>Weems,Sheila A</t>
  </si>
  <si>
    <t>Wells,Elwina E</t>
  </si>
  <si>
    <t>Werrell,Charles E</t>
  </si>
  <si>
    <t>Werrell,Robert L-C</t>
  </si>
  <si>
    <t>West,Cheryl L</t>
  </si>
  <si>
    <t>Westerhoff,Dyan Johanna</t>
  </si>
  <si>
    <t>Wheatley,John Anthony</t>
  </si>
  <si>
    <t>Wheeler,Laura J</t>
  </si>
  <si>
    <t>Wheless-Hutchinson,Adeline</t>
  </si>
  <si>
    <t>White,Beatrice</t>
  </si>
  <si>
    <t>White,Dana A</t>
  </si>
  <si>
    <t>White,Denise V</t>
  </si>
  <si>
    <t>White,Dwayne MICHAEL</t>
  </si>
  <si>
    <t>White,Jesse E</t>
  </si>
  <si>
    <t>White,Tonya E</t>
  </si>
  <si>
    <t>Whitner,Bethana E</t>
  </si>
  <si>
    <t>Whittington,Jacqueline A</t>
  </si>
  <si>
    <t>Wickenden,Alma Estes</t>
  </si>
  <si>
    <t>Wicker,Sylvia MARGARET</t>
  </si>
  <si>
    <t>Williams,Alvin Lamar</t>
  </si>
  <si>
    <t>Williams,Angel Tanika</t>
  </si>
  <si>
    <t>Williams,Anita L</t>
  </si>
  <si>
    <t>Williams,Barbara Jean</t>
  </si>
  <si>
    <t>Williams,Catherine</t>
  </si>
  <si>
    <t>Williams,Delbert A</t>
  </si>
  <si>
    <t>Williams,Denise D</t>
  </si>
  <si>
    <t>Williams,Denise Y</t>
  </si>
  <si>
    <t>Williams,Eunice</t>
  </si>
  <si>
    <t>Williams,Evelyn Cecilia</t>
  </si>
  <si>
    <t>Williams,Jacqueline Y</t>
  </si>
  <si>
    <t>Williams,Jean V</t>
  </si>
  <si>
    <t>Williams,Larry Andre</t>
  </si>
  <si>
    <t>Williams,Linda JANE</t>
  </si>
  <si>
    <t>Williams,Patricia E</t>
  </si>
  <si>
    <t>Williams,Robert E</t>
  </si>
  <si>
    <t>Williams,Sharae S</t>
  </si>
  <si>
    <t>Williams,Sheilah S</t>
  </si>
  <si>
    <t>Williams,Shynia B</t>
  </si>
  <si>
    <t>Williams,Tanisha SHAUNTEE</t>
  </si>
  <si>
    <t>Williams,Tanoni L</t>
  </si>
  <si>
    <t>Williams,Tenyka N</t>
  </si>
  <si>
    <t>Wilson,Alternice T</t>
  </si>
  <si>
    <t>Wilson,Bennie</t>
  </si>
  <si>
    <t>Wilson,Margaret LOUISE</t>
  </si>
  <si>
    <t>Wilson,Olita YVETTE</t>
  </si>
  <si>
    <t>Wilson,Robert Lee</t>
  </si>
  <si>
    <t>Wilson,Tyrell D</t>
  </si>
  <si>
    <t>Wingate,Carolyn</t>
  </si>
  <si>
    <t>Wingate,Deborah Darlene</t>
  </si>
  <si>
    <t>Wingfield,Sarah Jeanne</t>
  </si>
  <si>
    <t>Winston,Clyde R</t>
  </si>
  <si>
    <t>Wise,John E</t>
  </si>
  <si>
    <t>Witherspoon,Debra Ann</t>
  </si>
  <si>
    <t>Witherspoon,Deondrae S</t>
  </si>
  <si>
    <t>Woodson,Shirley NAOMI</t>
  </si>
  <si>
    <t>Worrell,Rendell M</t>
  </si>
  <si>
    <t>Wright,Robert GARFIELD</t>
  </si>
  <si>
    <t>Wyatt,Diane</t>
  </si>
  <si>
    <t>Wyche,Latisha M</t>
  </si>
  <si>
    <t>Wynn,Charles J</t>
  </si>
  <si>
    <t>Yahudahbyottyisrael,Naamah B</t>
  </si>
  <si>
    <t>Yahudah-Yisrael,Jean M</t>
  </si>
  <si>
    <t>Yochem,Robert</t>
  </si>
  <si>
    <t>Young,Cassandra ANNE</t>
  </si>
  <si>
    <t>Young,Clora RUTH</t>
  </si>
  <si>
    <t>Young,Diane E</t>
  </si>
  <si>
    <t>Young,Lynne D</t>
  </si>
  <si>
    <t>Zachary,Blake WINSTON</t>
  </si>
  <si>
    <t>Zellars,Katie M</t>
  </si>
  <si>
    <t>Coates,Jennifer L</t>
  </si>
  <si>
    <t>Senior Legislative Policy Anal</t>
  </si>
  <si>
    <t>A57001</t>
  </si>
  <si>
    <t>Council Services (001)</t>
  </si>
  <si>
    <t>Currin,Marguerite M</t>
  </si>
  <si>
    <t>Fiscal Policy Analyst</t>
  </si>
  <si>
    <t>Greene,Larry</t>
  </si>
  <si>
    <t>Director Council Services</t>
  </si>
  <si>
    <t>Johnson,Samuel</t>
  </si>
  <si>
    <t>Krummerich,Richard G</t>
  </si>
  <si>
    <t>Peters,Matthew L</t>
  </si>
  <si>
    <t>Abebe,Miraf E</t>
  </si>
  <si>
    <t>Auditor II</t>
  </si>
  <si>
    <t>A24002</t>
  </si>
  <si>
    <t>COMP-Audits (002)</t>
  </si>
  <si>
    <t>Adekoya,Babatunde</t>
  </si>
  <si>
    <t>A16001</t>
  </si>
  <si>
    <t>COMP-Comptroller's Office</t>
  </si>
  <si>
    <t>Akrofi,Bernard</t>
  </si>
  <si>
    <t>Auditor III</t>
  </si>
  <si>
    <t>Allender-Williams,Lisa</t>
  </si>
  <si>
    <t>A15001</t>
  </si>
  <si>
    <t>COMP-Real Estate (001)</t>
  </si>
  <si>
    <t>Armstrong,Glenwood</t>
  </si>
  <si>
    <t>Bailey,Thomas B</t>
  </si>
  <si>
    <t>A88001</t>
  </si>
  <si>
    <t>COMP-Communication Services</t>
  </si>
  <si>
    <t>Bayyan,Najah</t>
  </si>
  <si>
    <t>B/E Technician I</t>
  </si>
  <si>
    <t>Beane,Tira W</t>
  </si>
  <si>
    <t>Telephone Operator II</t>
  </si>
  <si>
    <t>Beckham,Steward D</t>
  </si>
  <si>
    <t>Asst for Public Affairs Comp</t>
  </si>
  <si>
    <t>Bittner,Christina C</t>
  </si>
  <si>
    <t>Communication Svc Billing Supv</t>
  </si>
  <si>
    <t>Bracey,Sheila</t>
  </si>
  <si>
    <t>Briscoe,Rosalind D</t>
  </si>
  <si>
    <t>Communications Assistant</t>
  </si>
  <si>
    <t>Brock,Myrna R</t>
  </si>
  <si>
    <t>Brown,Ezra</t>
  </si>
  <si>
    <t>Auditor I</t>
  </si>
  <si>
    <t>A24001</t>
  </si>
  <si>
    <t>COMP-Audits (001)</t>
  </si>
  <si>
    <t>Brown,William G</t>
  </si>
  <si>
    <t>Bruns,Michael</t>
  </si>
  <si>
    <t>Buencamino,Veronica</t>
  </si>
  <si>
    <t>Callahan,Charmaine</t>
  </si>
  <si>
    <t>Communication Services Admin</t>
  </si>
  <si>
    <t>Carroll,Demitrius</t>
  </si>
  <si>
    <t>Cohen,Steven J</t>
  </si>
  <si>
    <t>Cooper,Ivory A</t>
  </si>
  <si>
    <t>Secretary to Member of B/E</t>
  </si>
  <si>
    <t>Covington,Brenda M</t>
  </si>
  <si>
    <t>Craig,Christine E</t>
  </si>
  <si>
    <t>Darby,Tyrone</t>
  </si>
  <si>
    <t>Djokou,Emmanuel P</t>
  </si>
  <si>
    <t>Edmonds,Clinton M</t>
  </si>
  <si>
    <t>Eggleston,Deatra D</t>
  </si>
  <si>
    <t>Elgamil,Abraham D</t>
  </si>
  <si>
    <t>Auditor Supervisor</t>
  </si>
  <si>
    <t>Ellerbe,Patrice</t>
  </si>
  <si>
    <t>Etta,Simon O</t>
  </si>
  <si>
    <t>Gilbert,Donnell F</t>
  </si>
  <si>
    <t>Gongar,Weryonwon G</t>
  </si>
  <si>
    <t>Goods,Jason N</t>
  </si>
  <si>
    <t>Grady,Towanda A</t>
  </si>
  <si>
    <t>Communications Services Supv</t>
  </si>
  <si>
    <t>GroomJr,Austin B</t>
  </si>
  <si>
    <t>Gross,Ronald . E</t>
  </si>
  <si>
    <t>Gross,Travis R</t>
  </si>
  <si>
    <t>Hamadu,Anehru B</t>
  </si>
  <si>
    <t>Handy,Juliet R</t>
  </si>
  <si>
    <t>Harper,Gloria A</t>
  </si>
  <si>
    <t>Hayes,Justis M</t>
  </si>
  <si>
    <t>Henry,Kyle A</t>
  </si>
  <si>
    <t>Hobbs,Tyrone L</t>
  </si>
  <si>
    <t>Horton,Walter J</t>
  </si>
  <si>
    <t>Jacobs,Guy T</t>
  </si>
  <si>
    <t>Jammeh,Ansumana</t>
  </si>
  <si>
    <t>Johnson,Crystal E L</t>
  </si>
  <si>
    <t>Johnson,Ellouise</t>
  </si>
  <si>
    <t>Jones,Linda D</t>
  </si>
  <si>
    <t>Jones,Towanda V</t>
  </si>
  <si>
    <t>Kempa,Sharon M</t>
  </si>
  <si>
    <t>Knighton,James L</t>
  </si>
  <si>
    <t>Labang,Seng Nu</t>
  </si>
  <si>
    <t>Lamb,Ckoy</t>
  </si>
  <si>
    <t>Laster,Theodore</t>
  </si>
  <si>
    <t>Leonard,Pamela S</t>
  </si>
  <si>
    <t>Lewis,Danice H</t>
  </si>
  <si>
    <t>Lockley,Sharon A</t>
  </si>
  <si>
    <t>Lorenzo,Berta D</t>
  </si>
  <si>
    <t>Lulandala,Ezra</t>
  </si>
  <si>
    <t>Maung,Thandee K</t>
  </si>
  <si>
    <t>Deputy City Auditor</t>
  </si>
  <si>
    <t>McCurnin,Allison M</t>
  </si>
  <si>
    <t>McNill,Darryl J</t>
  </si>
  <si>
    <t>Mondell,Benjamin F</t>
  </si>
  <si>
    <t>Moser,Scott H</t>
  </si>
  <si>
    <t>Moses,Miriam</t>
  </si>
  <si>
    <t>Munye,Ahmed A</t>
  </si>
  <si>
    <t>Nevin,Kristen A</t>
  </si>
  <si>
    <t>Ocasio,Celia I</t>
  </si>
  <si>
    <t>Oliver,Clarice T</t>
  </si>
  <si>
    <t>Pasch,Steven J</t>
  </si>
  <si>
    <t>City Auditor</t>
  </si>
  <si>
    <t>Patterson,Tochia D</t>
  </si>
  <si>
    <t>Pratt,Joan M</t>
  </si>
  <si>
    <t>Comptroller</t>
  </si>
  <si>
    <t>Quarles,Audrey M</t>
  </si>
  <si>
    <t>Robinson,Marian E</t>
  </si>
  <si>
    <t>Salazar,Grace P</t>
  </si>
  <si>
    <t>Sampson,Monique C</t>
  </si>
  <si>
    <t>Saunders,Jerilyn L</t>
  </si>
  <si>
    <t>Silver,Jeffrey G</t>
  </si>
  <si>
    <t>Smith,Mary J</t>
  </si>
  <si>
    <t>Tashi,Sonam</t>
  </si>
  <si>
    <t>Taylor,Bernice H</t>
  </si>
  <si>
    <t>Taylor,Michelle A</t>
  </si>
  <si>
    <t>Tillman,Trevon A</t>
  </si>
  <si>
    <t>Tinsley,Perin D</t>
  </si>
  <si>
    <t>Mailing Supervisor</t>
  </si>
  <si>
    <t>WalkerJr,Dewartha</t>
  </si>
  <si>
    <t>Walston,Lemmella F</t>
  </si>
  <si>
    <t>Williams,Lunsford A</t>
  </si>
  <si>
    <t>Winchester,Carla C</t>
  </si>
  <si>
    <t>Wolinski Jr,Milton W</t>
  </si>
  <si>
    <t>Wright Sr.,Fred D</t>
  </si>
  <si>
    <t>Wright,Chandra R</t>
  </si>
  <si>
    <t>Zoppo,Catherine B</t>
  </si>
  <si>
    <t>Bangura,M'Balu P</t>
  </si>
  <si>
    <t>Community Relations Rep</t>
  </si>
  <si>
    <t>A51001</t>
  </si>
  <si>
    <t>Civil Rights &amp; Wage Enforce (0</t>
  </si>
  <si>
    <t>Brineman,Colin O</t>
  </si>
  <si>
    <t>A51</t>
  </si>
  <si>
    <t>Civil Rights &amp; Wage Enforce</t>
  </si>
  <si>
    <t>Brown,Evangula</t>
  </si>
  <si>
    <t>Civilian Review Brd Invst Supv</t>
  </si>
  <si>
    <t>Byrd,Sandra A</t>
  </si>
  <si>
    <t>Crawley,Danielle I</t>
  </si>
  <si>
    <t>Curtis,Glenda S</t>
  </si>
  <si>
    <t>Drummond,Robin T</t>
  </si>
  <si>
    <t>Henderson,Clarine L</t>
  </si>
  <si>
    <t>Huffman,Sharonda L</t>
  </si>
  <si>
    <t>Ingram,Darnell E</t>
  </si>
  <si>
    <t>Jackson,Lauren E</t>
  </si>
  <si>
    <t>Jones,Tiffany J</t>
  </si>
  <si>
    <t>Masters,Michele</t>
  </si>
  <si>
    <t>McCray,Cedric K</t>
  </si>
  <si>
    <t>Muth,Jill M</t>
  </si>
  <si>
    <t>Ortiz,Zelma I</t>
  </si>
  <si>
    <t>Parrott,Raemond A</t>
  </si>
  <si>
    <t>Peyton,James E</t>
  </si>
  <si>
    <t>Pumphrey,Troy S</t>
  </si>
  <si>
    <t>Scoggins,Hugh M</t>
  </si>
  <si>
    <t>Stafford,Aracely</t>
  </si>
  <si>
    <t>Wesley,John M</t>
  </si>
  <si>
    <t>Williams,Andrea D</t>
  </si>
  <si>
    <t>Adams,Lisa L</t>
  </si>
  <si>
    <t>A02003</t>
  </si>
  <si>
    <t>City Council (003)</t>
  </si>
  <si>
    <t>Addison,Jacqueline T</t>
  </si>
  <si>
    <t>Adenekan,Adetunji E</t>
  </si>
  <si>
    <t>Council Technician</t>
  </si>
  <si>
    <t>A02002</t>
  </si>
  <si>
    <t>City Council (002)</t>
  </si>
  <si>
    <t>Ahmed,Mrym K</t>
  </si>
  <si>
    <t>Secretary City Council</t>
  </si>
  <si>
    <t>Alexander Jr,Jeffery L</t>
  </si>
  <si>
    <t>Austin,Natawna B</t>
  </si>
  <si>
    <t>Bardo,Linda V</t>
  </si>
  <si>
    <t>Ben,Kimberly P</t>
  </si>
  <si>
    <t>Council Assistant</t>
  </si>
  <si>
    <t>Bennett,Isabella S</t>
  </si>
  <si>
    <t>Berzoff-Cohen,Ezekiel V</t>
  </si>
  <si>
    <t>Council Member</t>
  </si>
  <si>
    <t>A02001</t>
  </si>
  <si>
    <t>City Council (001)</t>
  </si>
  <si>
    <t>Brown,Jordan I</t>
  </si>
  <si>
    <t>Bullock,John T</t>
  </si>
  <si>
    <t>Burnett,Kristerfer A</t>
  </si>
  <si>
    <t>Burns,Sydney O</t>
  </si>
  <si>
    <t>Carter,Juanita L</t>
  </si>
  <si>
    <t>Christian,Kathy J</t>
  </si>
  <si>
    <t>Clarke,Mary P</t>
  </si>
  <si>
    <t>Cooper Miller,Ty Wanda D</t>
  </si>
  <si>
    <t>Costello,Eric T</t>
  </si>
  <si>
    <t>Cullins,Markele D</t>
  </si>
  <si>
    <t>Curry,Taylor A</t>
  </si>
  <si>
    <t>Davis,Scott C</t>
  </si>
  <si>
    <t>Demory,Mary J</t>
  </si>
  <si>
    <t>Detling Baker,Lynn</t>
  </si>
  <si>
    <t>Dorsey,Ryan L</t>
  </si>
  <si>
    <t>Dowridge-Rodney,Erin J</t>
  </si>
  <si>
    <t>Duncan,Kashawna A</t>
  </si>
  <si>
    <t>Edmonds,Natasha L</t>
  </si>
  <si>
    <t>Ginyard,Robert</t>
  </si>
  <si>
    <t>Govan,Nia C</t>
  </si>
  <si>
    <t>Gray,Paris T</t>
  </si>
  <si>
    <t>Ham,Sheena N</t>
  </si>
  <si>
    <t>Harmon,Ondoria F</t>
  </si>
  <si>
    <t>Harper,Xavier E</t>
  </si>
  <si>
    <t>Harris,Javon T</t>
  </si>
  <si>
    <t>Hayes,Kevin D</t>
  </si>
  <si>
    <t>Henry,Ashelle L</t>
  </si>
  <si>
    <t>Henry,Bill</t>
  </si>
  <si>
    <t>Huber,Michael G</t>
  </si>
  <si>
    <t>Hudson,Lawntai A</t>
  </si>
  <si>
    <t>Jackson,Charles D</t>
  </si>
  <si>
    <t>Johnson,Evan J</t>
  </si>
  <si>
    <t>Johnson,Tyrelle D</t>
  </si>
  <si>
    <t>Jones,Anthony L</t>
  </si>
  <si>
    <t>Kelleher,Kathleen C</t>
  </si>
  <si>
    <t>Kent,Desmin K</t>
  </si>
  <si>
    <t>Lane,Edwin J</t>
  </si>
  <si>
    <t>Lane,Justin S</t>
  </si>
  <si>
    <t>Lang,Susan D</t>
  </si>
  <si>
    <t>Leahy,Cynthia M</t>
  </si>
  <si>
    <t>Lomax,Linda B</t>
  </si>
  <si>
    <t>Lowe,Thyra L</t>
  </si>
  <si>
    <t>Lynch,Lia E</t>
  </si>
  <si>
    <t>Mackall,Nicolas A</t>
  </si>
  <si>
    <t>Mahach,Joseph C</t>
  </si>
  <si>
    <t>Mark,Rebecca Y</t>
  </si>
  <si>
    <t>Marshall,Monique N</t>
  </si>
  <si>
    <t>Mavronis,Stefanie M</t>
  </si>
  <si>
    <t>McAlily,Dominic B</t>
  </si>
  <si>
    <t>McArdle,Flannery K</t>
  </si>
  <si>
    <t>McCoy,Desimoune V</t>
  </si>
  <si>
    <t>McCray,Danielle N</t>
  </si>
  <si>
    <t>McPhee,Kelly M</t>
  </si>
  <si>
    <t>Middleton,Sharon F</t>
  </si>
  <si>
    <t>Vice President City Council</t>
  </si>
  <si>
    <t>Mokuba,Marie B</t>
  </si>
  <si>
    <t>Moore,Sydney N</t>
  </si>
  <si>
    <t>Murray,Melissa A</t>
  </si>
  <si>
    <t>Nunez,Juan C</t>
  </si>
  <si>
    <t>Obot,Kaleema J</t>
  </si>
  <si>
    <t>Okafor,Ifechukwudeli C</t>
  </si>
  <si>
    <t>Omalley,Carol A</t>
  </si>
  <si>
    <t>Owens,Donna D</t>
  </si>
  <si>
    <t>Paige,Corey K</t>
  </si>
  <si>
    <t>Payne,Nora M</t>
  </si>
  <si>
    <t>Phillips,Thomas A</t>
  </si>
  <si>
    <t>Pinkett III,Leon F</t>
  </si>
  <si>
    <t>Reisinger,Edward L</t>
  </si>
  <si>
    <t>Rice,Ty Juan D</t>
  </si>
  <si>
    <t>Roberts,Miller J</t>
  </si>
  <si>
    <t>Rosenthal,Doreen B</t>
  </si>
  <si>
    <t>Schleifer,Yitzchok</t>
  </si>
  <si>
    <t>Schoolcraft,Denise M</t>
  </si>
  <si>
    <t>Scott,Brandon M</t>
  </si>
  <si>
    <t>President City Council</t>
  </si>
  <si>
    <t>Shibelski,Claire</t>
  </si>
  <si>
    <t>Simmons,Rebecca T</t>
  </si>
  <si>
    <t>Smith,Markell N</t>
  </si>
  <si>
    <t>Sneed,Shannon C</t>
  </si>
  <si>
    <t>Stokes,Robert R</t>
  </si>
  <si>
    <t>Stuart-Sikowitz,Gabriel R</t>
  </si>
  <si>
    <t>Suriel,Tare A</t>
  </si>
  <si>
    <t>Swift,Michael</t>
  </si>
  <si>
    <t>Thomson,Joshua G</t>
  </si>
  <si>
    <t>Townes,Jonathan J</t>
  </si>
  <si>
    <t>Wallace,Chaquetta R</t>
  </si>
  <si>
    <t>Webb,Frances M</t>
  </si>
  <si>
    <t>Weiss,Sumner S</t>
  </si>
  <si>
    <t>Wilkens-Mitchell,Kimberly Z</t>
  </si>
  <si>
    <t>Wilson,Erica T</t>
  </si>
  <si>
    <t>Yazdanyar,Sahand</t>
  </si>
  <si>
    <t>Young,Caylin A</t>
  </si>
  <si>
    <t>Zimmerman,Shelley B</t>
  </si>
  <si>
    <t>Adams,Larue H</t>
  </si>
  <si>
    <t>A31001</t>
  </si>
  <si>
    <t>Circuit Court (001)</t>
  </si>
  <si>
    <t>Amado,Kevin G</t>
  </si>
  <si>
    <t>Alcohol Assessment Dir Coord</t>
  </si>
  <si>
    <t>A31017</t>
  </si>
  <si>
    <t>Circuit Court (017)</t>
  </si>
  <si>
    <t>Barranco,Kimberly</t>
  </si>
  <si>
    <t>A31009</t>
  </si>
  <si>
    <t>Circuit Court (009)</t>
  </si>
  <si>
    <t>Baum,Janelle</t>
  </si>
  <si>
    <t>A31012</t>
  </si>
  <si>
    <t>Circuit Court (012)</t>
  </si>
  <si>
    <t>Bayer,Janet C</t>
  </si>
  <si>
    <t>Program Coordinator Courts</t>
  </si>
  <si>
    <t>A31003</t>
  </si>
  <si>
    <t>Circuit Court (003)</t>
  </si>
  <si>
    <t>Beachy,Doris J</t>
  </si>
  <si>
    <t>Bell,Pamela P</t>
  </si>
  <si>
    <t>Juvenile Court Secretary</t>
  </si>
  <si>
    <t>Betances-Knox,Betty J</t>
  </si>
  <si>
    <t>Bivins,Jovanda M</t>
  </si>
  <si>
    <t>Clerical Assistant I Courts</t>
  </si>
  <si>
    <t>Bowser,Jan M</t>
  </si>
  <si>
    <t>Bracey,Candyce L</t>
  </si>
  <si>
    <t>Brandon Stackhouse,Valerie</t>
  </si>
  <si>
    <t>Brinkley,Keosha N</t>
  </si>
  <si>
    <t>Brown,Tiffany L</t>
  </si>
  <si>
    <t>Burton,Benjamin</t>
  </si>
  <si>
    <t>Master's Law Clerk Graduate</t>
  </si>
  <si>
    <t>Buttion,Dana L</t>
  </si>
  <si>
    <t>Campana,Lori B</t>
  </si>
  <si>
    <t>Carrington Jr,Wilbert S</t>
  </si>
  <si>
    <t>Carver,Andre</t>
  </si>
  <si>
    <t>Chavis,Michelle A</t>
  </si>
  <si>
    <t>Cipolletta,Isadora</t>
  </si>
  <si>
    <t>Connelly,William D</t>
  </si>
  <si>
    <t>Licensed Clinical SW</t>
  </si>
  <si>
    <t>Cooper,Lorenzo</t>
  </si>
  <si>
    <t>Cranford,Alexander V</t>
  </si>
  <si>
    <t>Cromartie,Delia N</t>
  </si>
  <si>
    <t>Cromartie,Karla P</t>
  </si>
  <si>
    <t>Cunningham,Patricia</t>
  </si>
  <si>
    <t>Curbeam,Makeda</t>
  </si>
  <si>
    <t>Daniels-Kenney,Mary L</t>
  </si>
  <si>
    <t>Davis,Yvonne C</t>
  </si>
  <si>
    <t>Dir Community Service Affairs</t>
  </si>
  <si>
    <t>DeJesus,Fidel</t>
  </si>
  <si>
    <t>A31014</t>
  </si>
  <si>
    <t>Circuit Court (014)</t>
  </si>
  <si>
    <t>Dias,Derrick</t>
  </si>
  <si>
    <t>Court Technologist</t>
  </si>
  <si>
    <t>Didomenico-Hutchinson,Lauren K</t>
  </si>
  <si>
    <t>Dougherty,Erin</t>
  </si>
  <si>
    <t>Downs,Senora M</t>
  </si>
  <si>
    <t>Edwards,Jakita C</t>
  </si>
  <si>
    <t>Ellis,Qwanda</t>
  </si>
  <si>
    <t>Endy,Alexander D</t>
  </si>
  <si>
    <t>English,Darlene E</t>
  </si>
  <si>
    <t>Fey,Gregory C</t>
  </si>
  <si>
    <t>Asst Chief Medical Officer</t>
  </si>
  <si>
    <t>Fulmore,Rikia</t>
  </si>
  <si>
    <t>Legal Assistant Courts</t>
  </si>
  <si>
    <t>Furnari,Theresa A</t>
  </si>
  <si>
    <t>Master</t>
  </si>
  <si>
    <t>Gai,Christina</t>
  </si>
  <si>
    <t>George,Sharon M</t>
  </si>
  <si>
    <t>German,Teresa S</t>
  </si>
  <si>
    <t>Gilde,Carolyn C</t>
  </si>
  <si>
    <t>Gordon,Rasheena</t>
  </si>
  <si>
    <t>Green,Edna B</t>
  </si>
  <si>
    <t>Green,Joan P</t>
  </si>
  <si>
    <t>Green,Shannon A</t>
  </si>
  <si>
    <t>Hale,Jacqueline</t>
  </si>
  <si>
    <t>HR Officer Courts</t>
  </si>
  <si>
    <t>Hammond,Ayanna P</t>
  </si>
  <si>
    <t>Harlston,Hellen</t>
  </si>
  <si>
    <t>Harriel,Brenda S</t>
  </si>
  <si>
    <t>Coord Medical Svcs Juvenile</t>
  </si>
  <si>
    <t>Hazel,Veronica L</t>
  </si>
  <si>
    <t>Heffler,Christina</t>
  </si>
  <si>
    <t>Heller,Lawrence D</t>
  </si>
  <si>
    <t>Chief Medical Officer Courts</t>
  </si>
  <si>
    <t>Hendrick,Alan D</t>
  </si>
  <si>
    <t>Hesselton,Denise S</t>
  </si>
  <si>
    <t>Hilton,Hannah</t>
  </si>
  <si>
    <t>Hohman,Fallyn L</t>
  </si>
  <si>
    <t>Hollis,Tangier</t>
  </si>
  <si>
    <t>A31018</t>
  </si>
  <si>
    <t>Circuit Court (018)</t>
  </si>
  <si>
    <t>Holmes,Felicia P</t>
  </si>
  <si>
    <t>Hord,Nicole</t>
  </si>
  <si>
    <t>Hudgins,Shakeisha L</t>
  </si>
  <si>
    <t>Hurtt,Kelly R</t>
  </si>
  <si>
    <t>Iglesias,Xiomara</t>
  </si>
  <si>
    <t>Jackson,Antonio</t>
  </si>
  <si>
    <t>Jackson,Elizabeth</t>
  </si>
  <si>
    <t>Jackson,Pamela l</t>
  </si>
  <si>
    <t>Jackson-Mills,Courtney M</t>
  </si>
  <si>
    <t>Johnson,Joanna ELIZABETH</t>
  </si>
  <si>
    <t>Alcohol Assessment Counsel III</t>
  </si>
  <si>
    <t>Johnson,Katherine M</t>
  </si>
  <si>
    <t>Johnson,Taneishia</t>
  </si>
  <si>
    <t>Johnson,Tonia D</t>
  </si>
  <si>
    <t>Social Services Coord Courts</t>
  </si>
  <si>
    <t>Jones,Beatrice E</t>
  </si>
  <si>
    <t>Jones,Yvonne M</t>
  </si>
  <si>
    <t>Jordan,Sharone D</t>
  </si>
  <si>
    <t>Kessler,Tina A</t>
  </si>
  <si>
    <t>Langston,Steffani</t>
  </si>
  <si>
    <t>Lawson,Adrianne</t>
  </si>
  <si>
    <t>Lipman,Robert G</t>
  </si>
  <si>
    <t>Logan,Jessica M</t>
  </si>
  <si>
    <t>Mackey,Antonette D</t>
  </si>
  <si>
    <t>Manning,Cheryl V</t>
  </si>
  <si>
    <t>Marbury,Mia</t>
  </si>
  <si>
    <t>Marzetta,Susan M</t>
  </si>
  <si>
    <t>McCormick,Purdie E</t>
  </si>
  <si>
    <t>McKenzey,C W</t>
  </si>
  <si>
    <t>Supervisor of Administration C</t>
  </si>
  <si>
    <t>Meadows,Charquis</t>
  </si>
  <si>
    <t>Metcalf,C W</t>
  </si>
  <si>
    <t>Miles,James</t>
  </si>
  <si>
    <t>Mingo,Jacqueline S</t>
  </si>
  <si>
    <t>Monroe,Eleanor A</t>
  </si>
  <si>
    <t>Montroy,Melissa L</t>
  </si>
  <si>
    <t>Monts,Byron L</t>
  </si>
  <si>
    <t>Manager Court Info System</t>
  </si>
  <si>
    <t>Moore,Lionel</t>
  </si>
  <si>
    <t>Administrator Courts</t>
  </si>
  <si>
    <t>Moye,Tambra N</t>
  </si>
  <si>
    <t>Alcohol Assessment Counsel II</t>
  </si>
  <si>
    <t>Muir,Deborah</t>
  </si>
  <si>
    <t>Murphy,Brenda J</t>
  </si>
  <si>
    <t>Negi,Shobhit S</t>
  </si>
  <si>
    <t>Dir Juvenile Med Off Courts</t>
  </si>
  <si>
    <t>New-Schneider,Daniel</t>
  </si>
  <si>
    <t>Norton,Phaedra D</t>
  </si>
  <si>
    <t>Oliver,Chasity</t>
  </si>
  <si>
    <t>Oliver,Tyshell A</t>
  </si>
  <si>
    <t>ONeal,Charlette</t>
  </si>
  <si>
    <t>Otoo,Deborah</t>
  </si>
  <si>
    <t>Pani,Vrindarani</t>
  </si>
  <si>
    <t>Parker,Kim</t>
  </si>
  <si>
    <t>Pearson,Eboni N</t>
  </si>
  <si>
    <t>Pitt,James A</t>
  </si>
  <si>
    <t>Pollock,Cory L</t>
  </si>
  <si>
    <t>Deputy Director Medical Srvc</t>
  </si>
  <si>
    <t>Reed,Cheri</t>
  </si>
  <si>
    <t>Reese,Jennifer</t>
  </si>
  <si>
    <t>Reynolds,Jennifer S</t>
  </si>
  <si>
    <t>Rice,Miesha L</t>
  </si>
  <si>
    <t>Richardson,Gervette</t>
  </si>
  <si>
    <t>Robinson,Angela E</t>
  </si>
  <si>
    <t>Rogers,Robert</t>
  </si>
  <si>
    <t>Ross,Sara D</t>
  </si>
  <si>
    <t>Sanders,Sophia</t>
  </si>
  <si>
    <t>Deputy Administrator Courts</t>
  </si>
  <si>
    <t>Sanschagrin,Kimberly</t>
  </si>
  <si>
    <t>Medical Psychiatrist Courts</t>
  </si>
  <si>
    <t>Scruggs,Shelly A</t>
  </si>
  <si>
    <t>Sisolak,Alexis</t>
  </si>
  <si>
    <t>Smith,Cassandra</t>
  </si>
  <si>
    <t>Smith,Kathleen M</t>
  </si>
  <si>
    <t>Smoot,Brett</t>
  </si>
  <si>
    <t>TeBeest,Agnes V</t>
  </si>
  <si>
    <t>Tilghman,Tracy</t>
  </si>
  <si>
    <t>Travis,Robin S</t>
  </si>
  <si>
    <t>Trikeriotis,Patricia A</t>
  </si>
  <si>
    <t>Manager Court Technology</t>
  </si>
  <si>
    <t>Troxell,Erin L</t>
  </si>
  <si>
    <t>Umholtz,John A</t>
  </si>
  <si>
    <t>VanOrden,Chelsea</t>
  </si>
  <si>
    <t>Vaught,Kaitlin N</t>
  </si>
  <si>
    <t>Walker,Dexter T</t>
  </si>
  <si>
    <t>Pre-Trial Community Svc Courts</t>
  </si>
  <si>
    <t>Werbeck,Shannon</t>
  </si>
  <si>
    <t>West,Matthew</t>
  </si>
  <si>
    <t>Wilkerson,Laverta</t>
  </si>
  <si>
    <t>Wissman,Kathleen M</t>
  </si>
  <si>
    <t>Woods,Shannon N</t>
  </si>
  <si>
    <t>Alcohol Assessment Counsel I</t>
  </si>
  <si>
    <t>Young,Wendy</t>
  </si>
  <si>
    <t>BPD 1</t>
  </si>
  <si>
    <t>BPD 10</t>
  </si>
  <si>
    <t>BPD 11</t>
  </si>
  <si>
    <t>BPD 12</t>
  </si>
  <si>
    <t>BPD 13</t>
  </si>
  <si>
    <t>BPD 14</t>
  </si>
  <si>
    <t>BPD 15</t>
  </si>
  <si>
    <t>BPD 16</t>
  </si>
  <si>
    <t>BPD 2</t>
  </si>
  <si>
    <t>BPD 3</t>
  </si>
  <si>
    <t>BPD 4</t>
  </si>
  <si>
    <t>BPD 5</t>
  </si>
  <si>
    <t>BPD 6</t>
  </si>
  <si>
    <t>BPD 7</t>
  </si>
  <si>
    <t>BPD 8</t>
  </si>
  <si>
    <t>BPD 9</t>
  </si>
  <si>
    <t>Police Department</t>
  </si>
  <si>
    <t>Planning</t>
  </si>
  <si>
    <t>Orphan's Court</t>
  </si>
  <si>
    <t>Transportation</t>
  </si>
  <si>
    <t>OED</t>
  </si>
  <si>
    <t>Municipal Zoning Appeals</t>
  </si>
  <si>
    <t>Mayor's Office</t>
  </si>
  <si>
    <t>MR</t>
  </si>
  <si>
    <t>Liquor License</t>
  </si>
  <si>
    <t>Legal Reference</t>
  </si>
  <si>
    <t>HR</t>
  </si>
  <si>
    <t>Housing</t>
  </si>
  <si>
    <t>Health</t>
  </si>
  <si>
    <t>General Services</t>
  </si>
  <si>
    <t>FPR</t>
  </si>
  <si>
    <t>Fire Department</t>
  </si>
  <si>
    <t>Financials</t>
  </si>
  <si>
    <t>ERS/EOS</t>
  </si>
  <si>
    <t>Enoch Pratt Library</t>
  </si>
  <si>
    <t>Elections</t>
  </si>
  <si>
    <t>DPW</t>
  </si>
  <si>
    <t>Council Services</t>
  </si>
  <si>
    <t>Comp</t>
  </si>
  <si>
    <t>Civil Rights Wage Enforcer</t>
  </si>
  <si>
    <t>City Council</t>
  </si>
  <si>
    <t>Circuit Court</t>
  </si>
  <si>
    <t>Dem</t>
  </si>
  <si>
    <t xml:space="preserve">Not analyzed: </t>
  </si>
  <si>
    <t>0 annual salary would skew the main</t>
  </si>
  <si>
    <t>Mean</t>
  </si>
  <si>
    <t>Standard Deviation</t>
  </si>
  <si>
    <t>Z-Score Annual Salary</t>
  </si>
  <si>
    <t>Z-Score Gross Salary</t>
  </si>
  <si>
    <t>Z-Score Years Worked</t>
  </si>
  <si>
    <t>Distance2_1</t>
  </si>
  <si>
    <t>Anchor Number</t>
  </si>
  <si>
    <t>Department Number</t>
  </si>
  <si>
    <t>Distance2_2</t>
  </si>
  <si>
    <t>Distance2_3</t>
  </si>
  <si>
    <t>Distance2_4</t>
  </si>
  <si>
    <t>Min_Distance2</t>
  </si>
  <si>
    <t>Sum_Min_Distance2</t>
  </si>
  <si>
    <t>Assignment</t>
  </si>
  <si>
    <t>Department Assignment</t>
  </si>
  <si>
    <t>Anchor #</t>
  </si>
  <si>
    <t>Anchor Assignment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</si>
</sst>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4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14">
    <xf numFmtId="0" fontId="0" fillId="0" borderId="0" xfId="0"/>
    <xf numFmtId="4" fontId="0" fillId="0" borderId="0" xfId="0" applyNumberFormat="1"/>
    <xf numFmtId="2" fontId="0" fillId="0" borderId="0" xfId="0" applyNumberFormat="1"/>
    <xf numFmtId="0" fontId="2" fillId="0" borderId="0" xfId="0" applyFont="1"/>
    <xf numFmtId="14" fontId="2" fillId="0" borderId="0" xfId="0" applyNumberFormat="1" applyFont="1"/>
    <xf numFmtId="2" fontId="2" fillId="0" borderId="0" xfId="0" applyNumberFormat="1" applyFont="1"/>
    <xf numFmtId="14" fontId="0" fillId="0" borderId="0" xfId="0" applyNumberFormat="1"/>
    <xf numFmtId="2" fontId="3" fillId="0" borderId="0" xfId="0" applyNumberFormat="1" applyFont="1"/>
    <xf numFmtId="0" fontId="3" fillId="0" borderId="0" xfId="0" applyFont="1"/>
    <xf numFmtId="44" fontId="0" fillId="0" borderId="0" xfId="1" applyFont="1"/>
    <xf numFmtId="44" fontId="3" fillId="0" borderId="0" xfId="1" applyFont="1"/>
    <xf numFmtId="44" fontId="0" fillId="0" borderId="0" xfId="0" applyNumberFormat="1"/>
    <xf numFmtId="0" fontId="2" fillId="0" borderId="1" xfId="0" applyFont="1" applyBorder="1"/>
    <xf numFmtId="0" fontId="0" fillId="0" borderId="1" xfId="0" applyBorder="1"/>
  </cellXfs>
  <cellStyles count="2">
    <cellStyle name="Currency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sharedStrings" Target="sharedStrings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theme" Target="theme/theme1.xml"/><Relationship Id="rId40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Cluster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Cluster1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DATA!$H$54:$H$60</c:f>
              <c:numCache>
                <c:formatCode>General</c:formatCode>
                <c:ptCount val="7"/>
                <c:pt idx="0">
                  <c:v>0.90347896013035423</c:v>
                </c:pt>
                <c:pt idx="1">
                  <c:v>1.2398290045686811</c:v>
                </c:pt>
                <c:pt idx="2">
                  <c:v>1.4993105808658147</c:v>
                </c:pt>
                <c:pt idx="3">
                  <c:v>0.79672247827258724</c:v>
                </c:pt>
                <c:pt idx="4">
                  <c:v>0.61751898543209349</c:v>
                </c:pt>
                <c:pt idx="5">
                  <c:v>1.4317539493632616</c:v>
                </c:pt>
                <c:pt idx="6">
                  <c:v>1.4221693800734792</c:v>
                </c:pt>
              </c:numCache>
            </c:numRef>
          </c:xVal>
          <c:yVal>
            <c:numRef>
              <c:f>DATA!$I$54:$I$60</c:f>
              <c:numCache>
                <c:formatCode>General</c:formatCode>
                <c:ptCount val="7"/>
                <c:pt idx="0">
                  <c:v>1.5989431904959246</c:v>
                </c:pt>
                <c:pt idx="1">
                  <c:v>1.2663900088798454</c:v>
                </c:pt>
                <c:pt idx="2">
                  <c:v>1.0061054942654968</c:v>
                </c:pt>
                <c:pt idx="3">
                  <c:v>0.7310045364031329</c:v>
                </c:pt>
                <c:pt idx="4">
                  <c:v>1.2875278052257668</c:v>
                </c:pt>
                <c:pt idx="5">
                  <c:v>1.5189614835955905</c:v>
                </c:pt>
                <c:pt idx="6">
                  <c:v>2.3706036042798786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63A-0F4B-BE39-071194920E51}"/>
            </c:ext>
          </c:extLst>
        </c:ser>
        <c:ser>
          <c:idx val="1"/>
          <c:order val="1"/>
          <c:tx>
            <c:v>Cluster2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DATA!$H$68:$H$81</c:f>
              <c:numCache>
                <c:formatCode>General</c:formatCode>
                <c:ptCount val="14"/>
                <c:pt idx="0">
                  <c:v>0.50999491189177326</c:v>
                </c:pt>
                <c:pt idx="1">
                  <c:v>0.55300084534288974</c:v>
                </c:pt>
                <c:pt idx="2">
                  <c:v>-0.41931305253901829</c:v>
                </c:pt>
                <c:pt idx="3">
                  <c:v>0.97694948467151188</c:v>
                </c:pt>
                <c:pt idx="4">
                  <c:v>-0.20966709743292383</c:v>
                </c:pt>
                <c:pt idx="5">
                  <c:v>-0.20121338362696353</c:v>
                </c:pt>
                <c:pt idx="6">
                  <c:v>0.87286046804316497</c:v>
                </c:pt>
                <c:pt idx="7">
                  <c:v>9.330975386206853E-3</c:v>
                </c:pt>
                <c:pt idx="8">
                  <c:v>6.0935805265448027E-2</c:v>
                </c:pt>
                <c:pt idx="9">
                  <c:v>0.63856841795840358</c:v>
                </c:pt>
                <c:pt idx="10">
                  <c:v>0.53670563768833135</c:v>
                </c:pt>
                <c:pt idx="11">
                  <c:v>0.81309076250773482</c:v>
                </c:pt>
                <c:pt idx="12">
                  <c:v>-0.19759981833345025</c:v>
                </c:pt>
                <c:pt idx="13">
                  <c:v>0.10331161883546089</c:v>
                </c:pt>
              </c:numCache>
            </c:numRef>
          </c:xVal>
          <c:yVal>
            <c:numRef>
              <c:f>DATA!$I$68:$I$81</c:f>
              <c:numCache>
                <c:formatCode>General</c:formatCode>
                <c:ptCount val="14"/>
                <c:pt idx="0">
                  <c:v>0.24542551541064173</c:v>
                </c:pt>
                <c:pt idx="1">
                  <c:v>0.42100806506492983</c:v>
                </c:pt>
                <c:pt idx="2">
                  <c:v>-0.6285452721370226</c:v>
                </c:pt>
                <c:pt idx="3">
                  <c:v>0.12625855616360979</c:v>
                </c:pt>
                <c:pt idx="4">
                  <c:v>-0.51142018428941705</c:v>
                </c:pt>
                <c:pt idx="5">
                  <c:v>-0.27848737566107817</c:v>
                </c:pt>
                <c:pt idx="6">
                  <c:v>0.39139640924401325</c:v>
                </c:pt>
                <c:pt idx="7">
                  <c:v>-4.257063615272047E-2</c:v>
                </c:pt>
                <c:pt idx="8">
                  <c:v>-5.9311759982180384E-2</c:v>
                </c:pt>
                <c:pt idx="9">
                  <c:v>0.33558283227965807</c:v>
                </c:pt>
                <c:pt idx="10">
                  <c:v>0.47327475970862704</c:v>
                </c:pt>
                <c:pt idx="11">
                  <c:v>0.33642162135975523</c:v>
                </c:pt>
                <c:pt idx="12">
                  <c:v>-0.59271696927770978</c:v>
                </c:pt>
                <c:pt idx="13">
                  <c:v>9.9003046527095101E-3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63A-0F4B-BE39-071194920E51}"/>
            </c:ext>
          </c:extLst>
        </c:ser>
        <c:ser>
          <c:idx val="2"/>
          <c:order val="2"/>
          <c:tx>
            <c:v>Cluster3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DATA!$H$82:$H$86</c:f>
              <c:numCache>
                <c:formatCode>General</c:formatCode>
                <c:ptCount val="5"/>
                <c:pt idx="0">
                  <c:v>-1.0718834239225461</c:v>
                </c:pt>
                <c:pt idx="1">
                  <c:v>-7.3447512808986801E-2</c:v>
                </c:pt>
                <c:pt idx="2">
                  <c:v>-0.63401657398342803</c:v>
                </c:pt>
                <c:pt idx="3">
                  <c:v>-0.17379185552242996</c:v>
                </c:pt>
                <c:pt idx="4">
                  <c:v>-0.66162387077521512</c:v>
                </c:pt>
              </c:numCache>
            </c:numRef>
          </c:xVal>
          <c:yVal>
            <c:numRef>
              <c:f>DATA!$I$82:$I$86</c:f>
              <c:numCache>
                <c:formatCode>General</c:formatCode>
                <c:ptCount val="5"/>
                <c:pt idx="0">
                  <c:v>-0.79064905658349338</c:v>
                </c:pt>
                <c:pt idx="1">
                  <c:v>0.36142126585060541</c:v>
                </c:pt>
                <c:pt idx="2">
                  <c:v>-0.46748750911823389</c:v>
                </c:pt>
                <c:pt idx="3">
                  <c:v>-0.24995008688218034</c:v>
                </c:pt>
                <c:pt idx="4">
                  <c:v>-0.25762932812266687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63A-0F4B-BE39-071194920E51}"/>
            </c:ext>
          </c:extLst>
        </c:ser>
        <c:ser>
          <c:idx val="3"/>
          <c:order val="3"/>
          <c:tx>
            <c:v>Cluster4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DATA!$H$61:$H$67</c:f>
              <c:numCache>
                <c:formatCode>General</c:formatCode>
                <c:ptCount val="7"/>
                <c:pt idx="0">
                  <c:v>-2.2606037443352447</c:v>
                </c:pt>
                <c:pt idx="1">
                  <c:v>-1.4080901888145578</c:v>
                </c:pt>
                <c:pt idx="2">
                  <c:v>-1.3472045478427772</c:v>
                </c:pt>
                <c:pt idx="3">
                  <c:v>-0.59369020624957303</c:v>
                </c:pt>
                <c:pt idx="4">
                  <c:v>-0.43406693925987949</c:v>
                </c:pt>
                <c:pt idx="5">
                  <c:v>-0.80078271045324667</c:v>
                </c:pt>
                <c:pt idx="6">
                  <c:v>-2.4985373403969562</c:v>
                </c:pt>
              </c:numCache>
            </c:numRef>
          </c:xVal>
          <c:yVal>
            <c:numRef>
              <c:f>DATA!$I$61:$I$67</c:f>
              <c:numCache>
                <c:formatCode>General</c:formatCode>
                <c:ptCount val="7"/>
                <c:pt idx="0">
                  <c:v>-1.9507952528471462</c:v>
                </c:pt>
                <c:pt idx="1">
                  <c:v>-1.6226441710957784</c:v>
                </c:pt>
                <c:pt idx="2">
                  <c:v>-1.1751452752680811</c:v>
                </c:pt>
                <c:pt idx="3">
                  <c:v>-0.78067346544066496</c:v>
                </c:pt>
                <c:pt idx="4">
                  <c:v>-0.16042173533846071</c:v>
                </c:pt>
                <c:pt idx="5">
                  <c:v>-0.76167086416321028</c:v>
                </c:pt>
                <c:pt idx="6">
                  <c:v>-2.1501065105201365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63A-0F4B-BE39-071194920E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3141712"/>
        <c:axId val="1793303424"/>
      </c:scatterChart>
      <c:valAx>
        <c:axId val="17931417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Z-Score Annual Salary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3303424"/>
        <c:crosses val="autoZero"/>
        <c:crossBetween val="midCat"/>
      </c:valAx>
      <c:valAx>
        <c:axId val="1793303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Z-Score</a:t>
                </a:r>
                <a:r>
                  <a:rPr lang="en-US" baseline="0"/>
                  <a:t> Gross Salary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31417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Clusters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Cluster1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DATA!$H$91:$H$97</c:f>
              <c:numCache>
                <c:formatCode>General</c:formatCode>
                <c:ptCount val="7"/>
                <c:pt idx="0">
                  <c:v>1.5989431904959246</c:v>
                </c:pt>
                <c:pt idx="1">
                  <c:v>1.2663900088798454</c:v>
                </c:pt>
                <c:pt idx="2">
                  <c:v>1.0061054942654968</c:v>
                </c:pt>
                <c:pt idx="3">
                  <c:v>0.7310045364031329</c:v>
                </c:pt>
                <c:pt idx="4">
                  <c:v>1.2875278052257668</c:v>
                </c:pt>
                <c:pt idx="5">
                  <c:v>1.5189614835955905</c:v>
                </c:pt>
                <c:pt idx="6">
                  <c:v>2.3706036042798786</c:v>
                </c:pt>
              </c:numCache>
            </c:numRef>
          </c:xVal>
          <c:yVal>
            <c:numRef>
              <c:f>DATA!$I$91:$I$97</c:f>
              <c:numCache>
                <c:formatCode>General</c:formatCode>
                <c:ptCount val="7"/>
                <c:pt idx="0">
                  <c:v>0.57476307038973662</c:v>
                </c:pt>
                <c:pt idx="1">
                  <c:v>2.8552977497339564</c:v>
                </c:pt>
                <c:pt idx="2">
                  <c:v>-0.13676234811898536</c:v>
                </c:pt>
                <c:pt idx="3">
                  <c:v>0.76165836313540858</c:v>
                </c:pt>
                <c:pt idx="4">
                  <c:v>0.89597498560086619</c:v>
                </c:pt>
                <c:pt idx="5">
                  <c:v>1.3755456107711785</c:v>
                </c:pt>
                <c:pt idx="6">
                  <c:v>1.5878332134786473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DF0-C248-94F1-0EFDDB7C74FF}"/>
            </c:ext>
          </c:extLst>
        </c:ser>
        <c:ser>
          <c:idx val="1"/>
          <c:order val="1"/>
          <c:tx>
            <c:v>Cluster2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DATA!$H$105:$H$118</c:f>
              <c:numCache>
                <c:formatCode>General</c:formatCode>
                <c:ptCount val="14"/>
                <c:pt idx="0">
                  <c:v>0.24542551541064173</c:v>
                </c:pt>
                <c:pt idx="1">
                  <c:v>0.42100806506492983</c:v>
                </c:pt>
                <c:pt idx="2">
                  <c:v>-0.6285452721370226</c:v>
                </c:pt>
                <c:pt idx="3">
                  <c:v>0.12625855616360979</c:v>
                </c:pt>
                <c:pt idx="4">
                  <c:v>-0.51142018428941705</c:v>
                </c:pt>
                <c:pt idx="5">
                  <c:v>-0.27848737566107817</c:v>
                </c:pt>
                <c:pt idx="6">
                  <c:v>0.39139640924401325</c:v>
                </c:pt>
                <c:pt idx="7">
                  <c:v>-4.257063615272047E-2</c:v>
                </c:pt>
                <c:pt idx="8">
                  <c:v>-5.9311759982180384E-2</c:v>
                </c:pt>
                <c:pt idx="9">
                  <c:v>0.33558283227965807</c:v>
                </c:pt>
                <c:pt idx="10">
                  <c:v>0.47327475970862704</c:v>
                </c:pt>
                <c:pt idx="11">
                  <c:v>0.33642162135975523</c:v>
                </c:pt>
                <c:pt idx="12">
                  <c:v>-0.59271696927770978</c:v>
                </c:pt>
                <c:pt idx="13">
                  <c:v>9.9003046527095101E-3</c:v>
                </c:pt>
              </c:numCache>
            </c:numRef>
          </c:xVal>
          <c:yVal>
            <c:numRef>
              <c:f>DATA!$I$105:$I$118</c:f>
              <c:numCache>
                <c:formatCode>General</c:formatCode>
                <c:ptCount val="14"/>
                <c:pt idx="0">
                  <c:v>-0.3072713426390335</c:v>
                </c:pt>
                <c:pt idx="1">
                  <c:v>-0.8558210951237637</c:v>
                </c:pt>
                <c:pt idx="2">
                  <c:v>-0.65659544791299107</c:v>
                </c:pt>
                <c:pt idx="3">
                  <c:v>-1.1940386079832972</c:v>
                </c:pt>
                <c:pt idx="4">
                  <c:v>-0.64650312889660633</c:v>
                </c:pt>
                <c:pt idx="5">
                  <c:v>-0.50693909030365958</c:v>
                </c:pt>
                <c:pt idx="6">
                  <c:v>-0.8082683260020781</c:v>
                </c:pt>
                <c:pt idx="7">
                  <c:v>-0.10024258918188275</c:v>
                </c:pt>
                <c:pt idx="8">
                  <c:v>2.800994468252643E-2</c:v>
                </c:pt>
                <c:pt idx="9">
                  <c:v>0.21060038113441859</c:v>
                </c:pt>
                <c:pt idx="10">
                  <c:v>0.44255409295689013</c:v>
                </c:pt>
                <c:pt idx="11">
                  <c:v>-1.7626118029598237</c:v>
                </c:pt>
                <c:pt idx="12">
                  <c:v>-1.2342373592222111</c:v>
                </c:pt>
                <c:pt idx="13">
                  <c:v>-3.9061634469071099E-2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DF0-C248-94F1-0EFDDB7C74FF}"/>
            </c:ext>
          </c:extLst>
        </c:ser>
        <c:ser>
          <c:idx val="2"/>
          <c:order val="2"/>
          <c:tx>
            <c:v>Cluster3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DATA!$H$119:$H$123</c:f>
              <c:numCache>
                <c:formatCode>General</c:formatCode>
                <c:ptCount val="5"/>
                <c:pt idx="0">
                  <c:v>-0.79064905658349338</c:v>
                </c:pt>
                <c:pt idx="1">
                  <c:v>0.36142126585060541</c:v>
                </c:pt>
                <c:pt idx="2">
                  <c:v>-0.46748750911823389</c:v>
                </c:pt>
                <c:pt idx="3">
                  <c:v>-0.24995008688218034</c:v>
                </c:pt>
                <c:pt idx="4">
                  <c:v>-0.25762932812266687</c:v>
                </c:pt>
              </c:numCache>
            </c:numRef>
          </c:xVal>
          <c:yVal>
            <c:numRef>
              <c:f>DATA!$I$119:$I$123</c:f>
              <c:numCache>
                <c:formatCode>General</c:formatCode>
                <c:ptCount val="5"/>
                <c:pt idx="0">
                  <c:v>0.77300308237430204</c:v>
                </c:pt>
                <c:pt idx="1">
                  <c:v>0.99566990240893383</c:v>
                </c:pt>
                <c:pt idx="2">
                  <c:v>0.54115874435418443</c:v>
                </c:pt>
                <c:pt idx="3">
                  <c:v>0.59572726884450378</c:v>
                </c:pt>
                <c:pt idx="4">
                  <c:v>0.73882136571199553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DF0-C248-94F1-0EFDDB7C74FF}"/>
            </c:ext>
          </c:extLst>
        </c:ser>
        <c:ser>
          <c:idx val="3"/>
          <c:order val="3"/>
          <c:tx>
            <c:v>Cluster4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DATA!$H$98:$H$104</c:f>
              <c:numCache>
                <c:formatCode>General</c:formatCode>
                <c:ptCount val="7"/>
                <c:pt idx="0">
                  <c:v>-1.9507952528471462</c:v>
                </c:pt>
                <c:pt idx="1">
                  <c:v>-1.6226441710957784</c:v>
                </c:pt>
                <c:pt idx="2">
                  <c:v>-1.1751452752680811</c:v>
                </c:pt>
                <c:pt idx="3">
                  <c:v>-0.78067346544066496</c:v>
                </c:pt>
                <c:pt idx="4">
                  <c:v>-0.16042173533846071</c:v>
                </c:pt>
                <c:pt idx="5">
                  <c:v>-0.76167086416321028</c:v>
                </c:pt>
                <c:pt idx="6">
                  <c:v>-2.1501065105201365</c:v>
                </c:pt>
              </c:numCache>
            </c:numRef>
          </c:xVal>
          <c:yVal>
            <c:numRef>
              <c:f>DATA!$I$98:$I$104</c:f>
              <c:numCache>
                <c:formatCode>General</c:formatCode>
                <c:ptCount val="7"/>
                <c:pt idx="0">
                  <c:v>-0.5800251210041939</c:v>
                </c:pt>
                <c:pt idx="1">
                  <c:v>-0.92706269339010638</c:v>
                </c:pt>
                <c:pt idx="2">
                  <c:v>-0.63534339697269882</c:v>
                </c:pt>
                <c:pt idx="3">
                  <c:v>-0.37829239205111759</c:v>
                </c:pt>
                <c:pt idx="4">
                  <c:v>0.49602335497918637</c:v>
                </c:pt>
                <c:pt idx="5">
                  <c:v>-9.6882392124805511E-2</c:v>
                </c:pt>
                <c:pt idx="6">
                  <c:v>-2.0066823622004284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DF0-C248-94F1-0EFDDB7C74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4304736"/>
        <c:axId val="1340812320"/>
      </c:scatterChart>
      <c:valAx>
        <c:axId val="17943047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Z-Score</a:t>
                </a:r>
                <a:r>
                  <a:rPr lang="en-US" baseline="0"/>
                  <a:t> Gross Salary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0812320"/>
        <c:crosses val="autoZero"/>
        <c:crossBetween val="midCat"/>
      </c:valAx>
      <c:valAx>
        <c:axId val="1340812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Z-Score Years Worked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43047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Clusters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Cluster1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DATA!$H$127:$H$133</c:f>
              <c:numCache>
                <c:formatCode>General</c:formatCode>
                <c:ptCount val="7"/>
                <c:pt idx="0">
                  <c:v>0.90347896013035423</c:v>
                </c:pt>
                <c:pt idx="1">
                  <c:v>1.2398290045686811</c:v>
                </c:pt>
                <c:pt idx="2">
                  <c:v>1.4993105808658147</c:v>
                </c:pt>
                <c:pt idx="3">
                  <c:v>0.79672247827258724</c:v>
                </c:pt>
                <c:pt idx="4">
                  <c:v>0.61751898543209349</c:v>
                </c:pt>
                <c:pt idx="5">
                  <c:v>1.4317539493632616</c:v>
                </c:pt>
                <c:pt idx="6">
                  <c:v>1.4221693800734792</c:v>
                </c:pt>
              </c:numCache>
            </c:numRef>
          </c:xVal>
          <c:yVal>
            <c:numRef>
              <c:f>DATA!$I$127:$I$133</c:f>
              <c:numCache>
                <c:formatCode>General</c:formatCode>
                <c:ptCount val="7"/>
                <c:pt idx="0">
                  <c:v>0.57476307038973662</c:v>
                </c:pt>
                <c:pt idx="1">
                  <c:v>2.8552977497339564</c:v>
                </c:pt>
                <c:pt idx="2">
                  <c:v>-0.13676234811898536</c:v>
                </c:pt>
                <c:pt idx="3">
                  <c:v>0.76165836313540858</c:v>
                </c:pt>
                <c:pt idx="4">
                  <c:v>0.89597498560086619</c:v>
                </c:pt>
                <c:pt idx="5">
                  <c:v>1.3755456107711785</c:v>
                </c:pt>
                <c:pt idx="6">
                  <c:v>1.5878332134786473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988-1245-90E9-489EAE54BC0B}"/>
            </c:ext>
          </c:extLst>
        </c:ser>
        <c:ser>
          <c:idx val="1"/>
          <c:order val="1"/>
          <c:tx>
            <c:v>Cluster2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DATA!$H$141:$H$154</c:f>
              <c:numCache>
                <c:formatCode>General</c:formatCode>
                <c:ptCount val="14"/>
                <c:pt idx="0">
                  <c:v>0.50999491189177326</c:v>
                </c:pt>
                <c:pt idx="1">
                  <c:v>0.55300084534288974</c:v>
                </c:pt>
                <c:pt idx="2">
                  <c:v>-0.41931305253901829</c:v>
                </c:pt>
                <c:pt idx="3">
                  <c:v>0.97694948467151188</c:v>
                </c:pt>
                <c:pt idx="4">
                  <c:v>-0.20966709743292383</c:v>
                </c:pt>
                <c:pt idx="5">
                  <c:v>-0.20121338362696353</c:v>
                </c:pt>
                <c:pt idx="6">
                  <c:v>0.87286046804316497</c:v>
                </c:pt>
                <c:pt idx="7">
                  <c:v>9.330975386206853E-3</c:v>
                </c:pt>
                <c:pt idx="8">
                  <c:v>6.0935805265448027E-2</c:v>
                </c:pt>
                <c:pt idx="9">
                  <c:v>0.63856841795840358</c:v>
                </c:pt>
                <c:pt idx="10">
                  <c:v>0.53670563768833135</c:v>
                </c:pt>
                <c:pt idx="11">
                  <c:v>0.81309076250773482</c:v>
                </c:pt>
                <c:pt idx="12">
                  <c:v>-0.19759981833345025</c:v>
                </c:pt>
                <c:pt idx="13">
                  <c:v>0.10331161883546089</c:v>
                </c:pt>
              </c:numCache>
            </c:numRef>
          </c:xVal>
          <c:yVal>
            <c:numRef>
              <c:f>DATA!$I$141:$I$154</c:f>
              <c:numCache>
                <c:formatCode>General</c:formatCode>
                <c:ptCount val="14"/>
                <c:pt idx="0">
                  <c:v>-0.3072713426390335</c:v>
                </c:pt>
                <c:pt idx="1">
                  <c:v>-0.8558210951237637</c:v>
                </c:pt>
                <c:pt idx="2">
                  <c:v>-0.65659544791299107</c:v>
                </c:pt>
                <c:pt idx="3">
                  <c:v>-1.1940386079832972</c:v>
                </c:pt>
                <c:pt idx="4">
                  <c:v>-0.64650312889660633</c:v>
                </c:pt>
                <c:pt idx="5">
                  <c:v>-0.50693909030365958</c:v>
                </c:pt>
                <c:pt idx="6">
                  <c:v>-0.8082683260020781</c:v>
                </c:pt>
                <c:pt idx="7">
                  <c:v>-0.10024258918188275</c:v>
                </c:pt>
                <c:pt idx="8">
                  <c:v>2.800994468252643E-2</c:v>
                </c:pt>
                <c:pt idx="9">
                  <c:v>0.21060038113441859</c:v>
                </c:pt>
                <c:pt idx="10">
                  <c:v>0.44255409295689013</c:v>
                </c:pt>
                <c:pt idx="11">
                  <c:v>-1.7626118029598237</c:v>
                </c:pt>
                <c:pt idx="12">
                  <c:v>-1.2342373592222111</c:v>
                </c:pt>
                <c:pt idx="13">
                  <c:v>-3.9061634469071099E-2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988-1245-90E9-489EAE54BC0B}"/>
            </c:ext>
          </c:extLst>
        </c:ser>
        <c:ser>
          <c:idx val="2"/>
          <c:order val="2"/>
          <c:tx>
            <c:v>Cluster3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DATA!$H$155:$H$159</c:f>
              <c:numCache>
                <c:formatCode>General</c:formatCode>
                <c:ptCount val="5"/>
                <c:pt idx="0">
                  <c:v>-1.0718834239225461</c:v>
                </c:pt>
                <c:pt idx="1">
                  <c:v>-7.3447512808986801E-2</c:v>
                </c:pt>
                <c:pt idx="2">
                  <c:v>-0.63401657398342803</c:v>
                </c:pt>
                <c:pt idx="3">
                  <c:v>-0.17379185552242996</c:v>
                </c:pt>
                <c:pt idx="4">
                  <c:v>-0.66162387077521512</c:v>
                </c:pt>
              </c:numCache>
            </c:numRef>
          </c:xVal>
          <c:yVal>
            <c:numRef>
              <c:f>DATA!$I$155:$I$159</c:f>
              <c:numCache>
                <c:formatCode>General</c:formatCode>
                <c:ptCount val="5"/>
                <c:pt idx="0">
                  <c:v>0.77300308237430204</c:v>
                </c:pt>
                <c:pt idx="1">
                  <c:v>0.99566990240893383</c:v>
                </c:pt>
                <c:pt idx="2">
                  <c:v>0.54115874435418443</c:v>
                </c:pt>
                <c:pt idx="3">
                  <c:v>0.59572726884450378</c:v>
                </c:pt>
                <c:pt idx="4">
                  <c:v>0.73882136571199553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988-1245-90E9-489EAE54BC0B}"/>
            </c:ext>
          </c:extLst>
        </c:ser>
        <c:ser>
          <c:idx val="3"/>
          <c:order val="3"/>
          <c:tx>
            <c:v>Cluster4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DATA!$H$134:$H$140</c:f>
              <c:numCache>
                <c:formatCode>General</c:formatCode>
                <c:ptCount val="7"/>
                <c:pt idx="0">
                  <c:v>-2.2606037443352447</c:v>
                </c:pt>
                <c:pt idx="1">
                  <c:v>-1.4080901888145578</c:v>
                </c:pt>
                <c:pt idx="2">
                  <c:v>-1.3472045478427772</c:v>
                </c:pt>
                <c:pt idx="3">
                  <c:v>-0.59369020624957303</c:v>
                </c:pt>
                <c:pt idx="4">
                  <c:v>-0.43406693925987949</c:v>
                </c:pt>
                <c:pt idx="5">
                  <c:v>-0.80078271045324667</c:v>
                </c:pt>
                <c:pt idx="6">
                  <c:v>-2.4985373403969562</c:v>
                </c:pt>
              </c:numCache>
            </c:numRef>
          </c:xVal>
          <c:yVal>
            <c:numRef>
              <c:f>DATA!$I$134:$I$140</c:f>
              <c:numCache>
                <c:formatCode>General</c:formatCode>
                <c:ptCount val="7"/>
                <c:pt idx="0">
                  <c:v>-0.5800251210041939</c:v>
                </c:pt>
                <c:pt idx="1">
                  <c:v>-0.92706269339010638</c:v>
                </c:pt>
                <c:pt idx="2">
                  <c:v>-0.63534339697269882</c:v>
                </c:pt>
                <c:pt idx="3">
                  <c:v>-0.37829239205111759</c:v>
                </c:pt>
                <c:pt idx="4">
                  <c:v>0.49602335497918637</c:v>
                </c:pt>
                <c:pt idx="5">
                  <c:v>-9.6882392124805511E-2</c:v>
                </c:pt>
                <c:pt idx="6">
                  <c:v>-2.0066823622004284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988-1245-90E9-489EAE54BC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2769632"/>
        <c:axId val="1352803472"/>
      </c:scatterChart>
      <c:valAx>
        <c:axId val="13527696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Z-Score Annual Salary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2803472"/>
        <c:crosses val="autoZero"/>
        <c:crossBetween val="midCat"/>
      </c:valAx>
      <c:valAx>
        <c:axId val="1352803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Z-Score</a:t>
                </a:r>
                <a:r>
                  <a:rPr lang="en-US" baseline="0"/>
                  <a:t> Years Worked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27696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94343</xdr:colOff>
      <xdr:row>51</xdr:row>
      <xdr:rowOff>27092</xdr:rowOff>
    </xdr:from>
    <xdr:to>
      <xdr:col>5</xdr:col>
      <xdr:colOff>1540933</xdr:colOff>
      <xdr:row>68</xdr:row>
      <xdr:rowOff>116113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41C2039-397C-0F49-A517-CD77D67B97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68280</xdr:colOff>
      <xdr:row>69</xdr:row>
      <xdr:rowOff>191183</xdr:rowOff>
    </xdr:from>
    <xdr:to>
      <xdr:col>5</xdr:col>
      <xdr:colOff>1543118</xdr:colOff>
      <xdr:row>89</xdr:row>
      <xdr:rowOff>13656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98550EB-541D-FA41-BF72-D2565AFD9A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81936</xdr:colOff>
      <xdr:row>90</xdr:row>
      <xdr:rowOff>13656</xdr:rowOff>
    </xdr:from>
    <xdr:to>
      <xdr:col>5</xdr:col>
      <xdr:colOff>1529463</xdr:colOff>
      <xdr:row>110</xdr:row>
      <xdr:rowOff>163870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7F560698-2E07-4049-930F-9126A63E7F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5E0E11-5BDC-4843-A824-141326FA5BF4}">
  <dimension ref="A1:Q159"/>
  <sheetViews>
    <sheetView tabSelected="1" topLeftCell="H49" zoomScale="106" workbookViewId="0">
      <selection activeCell="R62" sqref="R62"/>
    </sheetView>
  </sheetViews>
  <sheetFormatPr baseColWidth="10" defaultRowHeight="16" x14ac:dyDescent="0.2"/>
  <cols>
    <col min="1" max="1" width="32.1640625" bestFit="1" customWidth="1"/>
    <col min="2" max="2" width="23.33203125" customWidth="1"/>
    <col min="3" max="4" width="25.83203125" customWidth="1"/>
    <col min="5" max="5" width="28.5" customWidth="1"/>
    <col min="6" max="6" width="21.5" customWidth="1"/>
    <col min="7" max="7" width="32.5" customWidth="1"/>
    <col min="8" max="8" width="35.83203125" customWidth="1"/>
    <col min="9" max="9" width="23.1640625" customWidth="1"/>
    <col min="10" max="10" width="19.33203125" bestFit="1" customWidth="1"/>
    <col min="11" max="12" width="21.5" bestFit="1" customWidth="1"/>
    <col min="13" max="13" width="13.5" customWidth="1"/>
    <col min="15" max="15" width="25.1640625" customWidth="1"/>
    <col min="16" max="16" width="14" customWidth="1"/>
    <col min="17" max="17" width="23.33203125" customWidth="1"/>
  </cols>
  <sheetData>
    <row r="1" spans="1:15" x14ac:dyDescent="0.2">
      <c r="B1" s="3" t="s">
        <v>18765</v>
      </c>
      <c r="C1" s="3" t="s">
        <v>18766</v>
      </c>
      <c r="D1" s="3" t="s">
        <v>1</v>
      </c>
      <c r="E1" s="3" t="s">
        <v>18761</v>
      </c>
      <c r="F1" s="3" t="s">
        <v>18762</v>
      </c>
      <c r="G1" s="3" t="s">
        <v>18763</v>
      </c>
    </row>
    <row r="2" spans="1:15" x14ac:dyDescent="0.2">
      <c r="B2">
        <v>1</v>
      </c>
      <c r="C2">
        <v>28</v>
      </c>
      <c r="D2" t="str">
        <f>VLOOKUP(C2,cluster,2,0)</f>
        <v>Council Services</v>
      </c>
      <c r="E2">
        <f>VLOOKUP(C2,cluster,6,0)</f>
        <v>1.4317539493632616</v>
      </c>
      <c r="F2">
        <f>VLOOKUP(C2,cluster,7,0)</f>
        <v>1.5189614835955905</v>
      </c>
      <c r="G2">
        <f>VLOOKUP(C2,cluster,8,0)</f>
        <v>1.3755456107711785</v>
      </c>
    </row>
    <row r="3" spans="1:15" x14ac:dyDescent="0.2">
      <c r="B3">
        <v>2</v>
      </c>
      <c r="C3">
        <v>14</v>
      </c>
      <c r="D3" t="str">
        <f>VLOOKUP(C3,cluster,2,0)</f>
        <v>Liquor License</v>
      </c>
      <c r="E3">
        <f>VLOOKUP(C3,cluster,6,0)</f>
        <v>-0.20121338362696353</v>
      </c>
      <c r="F3">
        <f>VLOOKUP(C3,cluster,7,0)</f>
        <v>-0.27848737566107817</v>
      </c>
      <c r="G3">
        <f>VLOOKUP(C3,cluster,8,0)</f>
        <v>-0.50693909030365958</v>
      </c>
    </row>
    <row r="4" spans="1:15" x14ac:dyDescent="0.2">
      <c r="B4">
        <v>3</v>
      </c>
      <c r="C4">
        <v>1</v>
      </c>
      <c r="D4" t="str">
        <f>VLOOKUP(C4,cluster,2,FALSE)</f>
        <v>Transportation</v>
      </c>
      <c r="E4">
        <f>VLOOKUP(C4,cluster,6,0)</f>
        <v>-1.0718834239225461</v>
      </c>
      <c r="F4">
        <f>VLOOKUP(C4,cluster,7,0)</f>
        <v>-0.79064905658349338</v>
      </c>
      <c r="G4">
        <f>VLOOKUP(C4,cluster,8,0)</f>
        <v>0.77300308237430204</v>
      </c>
    </row>
    <row r="5" spans="1:15" x14ac:dyDescent="0.2">
      <c r="B5">
        <v>4</v>
      </c>
      <c r="C5">
        <v>25</v>
      </c>
      <c r="D5" t="str">
        <f>VLOOKUP(C5,cluster,2,0)</f>
        <v>Enoch Pratt Library</v>
      </c>
      <c r="E5">
        <f>VLOOKUP(C5,cluster,6,0)</f>
        <v>-0.80078271045324667</v>
      </c>
      <c r="F5">
        <f>VLOOKUP(C5,cluster,7,0)</f>
        <v>-0.76167086416321028</v>
      </c>
      <c r="G5">
        <f>VLOOKUP(C5,cluster,8,0)</f>
        <v>-9.6882392124805511E-2</v>
      </c>
    </row>
    <row r="7" spans="1:15" x14ac:dyDescent="0.2">
      <c r="B7" s="3" t="s">
        <v>18759</v>
      </c>
      <c r="C7" s="11">
        <f>AVERAGE(C11:C43)</f>
        <v>61052.948276835821</v>
      </c>
      <c r="D7" s="11">
        <f>AVERAGE(D11:D43)</f>
        <v>57217.900981738392</v>
      </c>
      <c r="E7" s="2">
        <f>AVERAGE(E11:E43)</f>
        <v>11.825462172655019</v>
      </c>
      <c r="M7" s="3"/>
    </row>
    <row r="8" spans="1:15" x14ac:dyDescent="0.2">
      <c r="B8" s="3" t="s">
        <v>18760</v>
      </c>
      <c r="C8" s="2">
        <f>STDEV(C11:C43)</f>
        <v>19267.080354203976</v>
      </c>
      <c r="D8" s="2">
        <f>STDEV(D11:D43)</f>
        <v>21812.050125085734</v>
      </c>
      <c r="E8" s="2">
        <f>STDEV(E11:E43)</f>
        <v>4.1661302729858551</v>
      </c>
      <c r="L8" s="3" t="s">
        <v>18771</v>
      </c>
      <c r="M8">
        <f>SUM(M11:M43)</f>
        <v>43.228324715878777</v>
      </c>
    </row>
    <row r="9" spans="1:15" x14ac:dyDescent="0.2">
      <c r="L9" s="3"/>
    </row>
    <row r="10" spans="1:15" x14ac:dyDescent="0.2">
      <c r="A10" s="3" t="s">
        <v>0</v>
      </c>
      <c r="B10" s="3" t="s">
        <v>1</v>
      </c>
      <c r="C10" s="3" t="s">
        <v>2</v>
      </c>
      <c r="D10" s="3" t="s">
        <v>3</v>
      </c>
      <c r="E10" s="3" t="s">
        <v>4</v>
      </c>
      <c r="F10" s="3" t="s">
        <v>18761</v>
      </c>
      <c r="G10" s="3" t="s">
        <v>18762</v>
      </c>
      <c r="H10" s="3" t="s">
        <v>18763</v>
      </c>
      <c r="I10" s="3" t="s">
        <v>18764</v>
      </c>
      <c r="J10" s="3" t="s">
        <v>18767</v>
      </c>
      <c r="K10" s="3" t="s">
        <v>18768</v>
      </c>
      <c r="L10" s="3" t="s">
        <v>18769</v>
      </c>
      <c r="M10" s="3" t="s">
        <v>18770</v>
      </c>
      <c r="N10" s="3" t="s">
        <v>18772</v>
      </c>
      <c r="O10" s="3" t="s">
        <v>18773</v>
      </c>
    </row>
    <row r="11" spans="1:15" x14ac:dyDescent="0.2">
      <c r="A11">
        <v>6</v>
      </c>
      <c r="B11" t="s">
        <v>18730</v>
      </c>
      <c r="C11" s="10">
        <v>78460.350000000006</v>
      </c>
      <c r="D11" s="10">
        <v>92094.13</v>
      </c>
      <c r="E11" s="7">
        <v>14.22</v>
      </c>
      <c r="F11">
        <f>STANDARDIZE(C11,$C$7,$C$8)</f>
        <v>0.90347896013035423</v>
      </c>
      <c r="G11">
        <f>STANDARDIZE(D11,$D$7,$D$8)</f>
        <v>1.5989431904959246</v>
      </c>
      <c r="H11">
        <f>STANDARDIZE(E11,$E$7,$E$8)</f>
        <v>0.57476307038973662</v>
      </c>
      <c r="I11">
        <f>SUMXMY2($E$2:$G$2,F11:H11)</f>
        <v>0.92672421466747501</v>
      </c>
      <c r="J11">
        <f>SUMXMY2($E$3:$G$3,F11:H11)</f>
        <v>5.9151702695454027</v>
      </c>
      <c r="K11">
        <f>SUMXMY2($E$4:$G$4,F11:H11)</f>
        <v>9.6515067579848584</v>
      </c>
      <c r="L11">
        <f>SUMXMY2($E$5:$G$5,F11:H11)</f>
        <v>8.9281141841910205</v>
      </c>
      <c r="M11">
        <f>MIN(I11:L11)</f>
        <v>0.92672421466747501</v>
      </c>
      <c r="N11">
        <f>MATCH(M11,I11:L11,0)</f>
        <v>1</v>
      </c>
      <c r="O11" t="str">
        <f>VLOOKUP(N11,$B$2:$D$5,3,0)</f>
        <v>Council Services</v>
      </c>
    </row>
    <row r="12" spans="1:15" x14ac:dyDescent="0.2">
      <c r="A12">
        <v>15</v>
      </c>
      <c r="B12" t="s">
        <v>18739</v>
      </c>
      <c r="C12" s="9">
        <v>84940.833333333328</v>
      </c>
      <c r="D12" s="9">
        <v>84840.463333333348</v>
      </c>
      <c r="E12" s="2">
        <v>23.721004566210045</v>
      </c>
      <c r="F12">
        <f>STANDARDIZE(C12,$C$7,$C$8)</f>
        <v>1.2398290045686811</v>
      </c>
      <c r="G12">
        <f>STANDARDIZE(D12,$D$7,$D$8)</f>
        <v>1.2663900088798454</v>
      </c>
      <c r="H12">
        <f>STANDARDIZE(E12,$E$7,$E$8)</f>
        <v>2.8552977497339564</v>
      </c>
      <c r="I12">
        <f>SUMXMY2($E$2:$G$2,F12:H12)</f>
        <v>2.2902939270394054</v>
      </c>
      <c r="J12">
        <f>SUMXMY2($E$3:$G$3,F12:H12)</f>
        <v>15.767885866348747</v>
      </c>
      <c r="K12">
        <f>SUMXMY2($E$4:$G$4,F12:H12)</f>
        <v>13.911375150597548</v>
      </c>
      <c r="L12">
        <f>SUMXMY2($E$5:$G$5,F12:H12)</f>
        <v>16.992494666238112</v>
      </c>
      <c r="M12">
        <f>MIN(I12:L12)</f>
        <v>2.2902939270394054</v>
      </c>
      <c r="N12">
        <f>MATCH(M12,I12:L12,0)</f>
        <v>1</v>
      </c>
      <c r="O12" t="str">
        <f>VLOOKUP(N12,$B$2:$D$5,3,0)</f>
        <v>Council Services</v>
      </c>
    </row>
    <row r="13" spans="1:15" x14ac:dyDescent="0.2">
      <c r="A13">
        <v>16</v>
      </c>
      <c r="B13" t="s">
        <v>8829</v>
      </c>
      <c r="C13" s="9">
        <v>89940.28571428571</v>
      </c>
      <c r="D13" s="9">
        <v>79163.124453781566</v>
      </c>
      <c r="E13" s="2">
        <v>11.255692413951884</v>
      </c>
      <c r="F13">
        <f>STANDARDIZE(C13,$C$7,$C$8)</f>
        <v>1.4993105808658147</v>
      </c>
      <c r="G13">
        <f>STANDARDIZE(D13,$D$7,$D$8)</f>
        <v>1.0061054942654968</v>
      </c>
      <c r="H13">
        <f>STANDARDIZE(E13,$E$7,$E$8)</f>
        <v>-0.13676234811898536</v>
      </c>
      <c r="I13">
        <f>SUMXMY2($E$2:$G$2,F13:H13)</f>
        <v>2.554660526774255</v>
      </c>
      <c r="J13">
        <f>SUMXMY2($E$3:$G$3,F13:H13)</f>
        <v>4.6789914157348891</v>
      </c>
      <c r="K13">
        <f>SUMXMY2($E$4:$G$4,F13:H13)</f>
        <v>10.667038664776802</v>
      </c>
      <c r="L13">
        <f>SUMXMY2($E$5:$G$5,F13:H13)</f>
        <v>8.4170528130805096</v>
      </c>
      <c r="M13">
        <f>MIN(I13:L13)</f>
        <v>2.554660526774255</v>
      </c>
      <c r="N13">
        <f>MATCH(M13,I13:L13,0)</f>
        <v>1</v>
      </c>
      <c r="O13" t="str">
        <f>VLOOKUP(N13,$B$2:$D$5,3,0)</f>
        <v>Council Services</v>
      </c>
    </row>
    <row r="14" spans="1:15" x14ac:dyDescent="0.2">
      <c r="A14">
        <v>21</v>
      </c>
      <c r="B14" t="s">
        <v>18744</v>
      </c>
      <c r="C14" s="9">
        <v>76403.46428571429</v>
      </c>
      <c r="D14" s="9">
        <v>73162.608571428587</v>
      </c>
      <c r="E14" s="2">
        <v>14.998630136986298</v>
      </c>
      <c r="F14">
        <f>STANDARDIZE(C14,$C$7,$C$8)</f>
        <v>0.79672247827258724</v>
      </c>
      <c r="G14">
        <f>STANDARDIZE(D14,$D$7,$D$8)</f>
        <v>0.7310045364031329</v>
      </c>
      <c r="H14">
        <f>STANDARDIZE(E14,$E$7,$E$8)</f>
        <v>0.76165836313540858</v>
      </c>
      <c r="I14">
        <f>SUMXMY2($E$2:$G$2,F14:H14)</f>
        <v>1.4009986727142647</v>
      </c>
      <c r="J14">
        <f>SUMXMY2($E$3:$G$3,F14:H14)</f>
        <v>3.6242894038603444</v>
      </c>
      <c r="K14">
        <f>SUMXMY2($E$4:$G$4,F14:H14)</f>
        <v>5.8072463774222065</v>
      </c>
      <c r="L14">
        <f>SUMXMY2($E$5:$G$5,F14:H14)</f>
        <v>5.5171949079046341</v>
      </c>
      <c r="M14">
        <f>MIN(I14:L14)</f>
        <v>1.4009986727142647</v>
      </c>
      <c r="N14">
        <f>MATCH(M14,I14:L14,0)</f>
        <v>1</v>
      </c>
      <c r="O14" t="str">
        <f>VLOOKUP(N14,$B$2:$D$5,3,0)</f>
        <v>Council Services</v>
      </c>
    </row>
    <row r="15" spans="1:15" x14ac:dyDescent="0.2">
      <c r="A15">
        <v>22</v>
      </c>
      <c r="B15" t="s">
        <v>18745</v>
      </c>
      <c r="C15" s="9">
        <v>72950.73618940248</v>
      </c>
      <c r="D15" s="9">
        <v>85301.52200676444</v>
      </c>
      <c r="E15" s="2">
        <v>15.558210684004854</v>
      </c>
      <c r="F15">
        <f>STANDARDIZE(C15,$C$7,$C$8)</f>
        <v>0.61751898543209349</v>
      </c>
      <c r="G15">
        <f>STANDARDIZE(D15,$D$7,$D$8)</f>
        <v>1.2875278052257668</v>
      </c>
      <c r="H15">
        <f>STANDARDIZE(E15,$E$7,$E$8)</f>
        <v>0.89597498560086619</v>
      </c>
      <c r="I15">
        <f>SUMXMY2($E$2:$G$2,F15:H15)</f>
        <v>0.94652810849802183</v>
      </c>
      <c r="J15">
        <f>SUMXMY2($E$3:$G$3,F15:H15)</f>
        <v>5.0908941432841637</v>
      </c>
      <c r="K15">
        <f>SUMXMY2($E$4:$G$4,F15:H15)</f>
        <v>7.1880216586758117</v>
      </c>
      <c r="L15">
        <f>SUMXMY2($E$5:$G$5,F15:H15)</f>
        <v>7.1965606596810829</v>
      </c>
      <c r="M15">
        <f>MIN(I15:L15)</f>
        <v>0.94652810849802183</v>
      </c>
      <c r="N15">
        <f>MATCH(M15,I15:L15,0)</f>
        <v>1</v>
      </c>
      <c r="O15" t="str">
        <f>VLOOKUP(N15,$B$2:$D$5,3,0)</f>
        <v>Council Services</v>
      </c>
    </row>
    <row r="16" spans="1:15" x14ac:dyDescent="0.2">
      <c r="A16">
        <v>28</v>
      </c>
      <c r="B16" t="s">
        <v>18751</v>
      </c>
      <c r="C16" s="9">
        <v>88638.666666666672</v>
      </c>
      <c r="D16" s="9">
        <v>90349.565000000002</v>
      </c>
      <c r="E16" s="2">
        <v>17.556164383561644</v>
      </c>
      <c r="F16">
        <f>STANDARDIZE(C16,$C$7,$C$8)</f>
        <v>1.4317539493632616</v>
      </c>
      <c r="G16">
        <f>STANDARDIZE(D16,$D$7,$D$8)</f>
        <v>1.5189614835955905</v>
      </c>
      <c r="H16">
        <f>STANDARDIZE(E16,$E$7,$E$8)</f>
        <v>1.3755456107711785</v>
      </c>
      <c r="I16">
        <f>SUMXMY2($E$2:$G$2,F16:H16)</f>
        <v>0</v>
      </c>
      <c r="J16">
        <f>SUMXMY2($E$3:$G$3,F16:H16)</f>
        <v>9.4411533620371308</v>
      </c>
      <c r="K16">
        <f>SUMXMY2($E$4:$G$4,F16:H16)</f>
        <v>11.96555844274668</v>
      </c>
      <c r="L16">
        <f>SUMXMY2($E$5:$G$5,F16:H16)</f>
        <v>12.353548066780727</v>
      </c>
      <c r="M16">
        <f>MIN(I16:L16)</f>
        <v>0</v>
      </c>
      <c r="N16">
        <f>MATCH(M16,I16:L16,0)</f>
        <v>1</v>
      </c>
      <c r="O16" t="str">
        <f>VLOOKUP(N16,$B$2:$D$5,3,0)</f>
        <v>Council Services</v>
      </c>
    </row>
    <row r="17" spans="1:15" x14ac:dyDescent="0.2">
      <c r="A17">
        <v>33</v>
      </c>
      <c r="B17" t="s">
        <v>5</v>
      </c>
      <c r="C17" s="9">
        <v>88454</v>
      </c>
      <c r="D17" s="9">
        <v>108925.62562500002</v>
      </c>
      <c r="E17" s="2">
        <v>18.440582191780823</v>
      </c>
      <c r="F17">
        <f>STANDARDIZE(C17,$C$7,$C$8)</f>
        <v>1.4221693800734792</v>
      </c>
      <c r="G17">
        <f>STANDARDIZE(D17,$D$7,$D$8)</f>
        <v>2.3706036042798786</v>
      </c>
      <c r="H17">
        <f>STANDARDIZE(E17,$E$7,$E$8)</f>
        <v>1.5878332134786473</v>
      </c>
      <c r="I17">
        <f>SUMXMY2($E$2:$G$2,F17:H17)</f>
        <v>0.77045219195538628</v>
      </c>
      <c r="J17">
        <f>SUMXMY2($E$3:$G$3,F17:H17)</f>
        <v>14.04112562217766</v>
      </c>
      <c r="K17">
        <f>SUMXMY2($E$4:$G$4,F17:H17)</f>
        <v>16.877765917491715</v>
      </c>
      <c r="L17">
        <f>SUMXMY2($E$5:$G$5,F17:H17)</f>
        <v>17.590926014201383</v>
      </c>
      <c r="M17">
        <f>MIN(I17:L17)</f>
        <v>0.77045219195538628</v>
      </c>
      <c r="N17">
        <f>MATCH(M17,I17:L17,0)</f>
        <v>1</v>
      </c>
      <c r="O17" t="str">
        <f>VLOOKUP(N17,$B$2:$D$5,3,0)</f>
        <v>Council Services</v>
      </c>
    </row>
    <row r="18" spans="1:15" x14ac:dyDescent="0.2">
      <c r="A18">
        <v>3</v>
      </c>
      <c r="B18" t="s">
        <v>7</v>
      </c>
      <c r="C18" s="9">
        <v>17497.714285714286</v>
      </c>
      <c r="D18" s="9">
        <v>14667.057142857142</v>
      </c>
      <c r="E18" s="2">
        <v>9.4090019569471632</v>
      </c>
      <c r="F18">
        <f>STANDARDIZE(C18,$C$7,$C$8)</f>
        <v>-2.2606037443352447</v>
      </c>
      <c r="G18">
        <f>STANDARDIZE(D18,$D$7,$D$8)</f>
        <v>-1.9507952528471462</v>
      </c>
      <c r="H18">
        <f>STANDARDIZE(E18,$E$7,$E$8)</f>
        <v>-0.5800251210041939</v>
      </c>
      <c r="I18">
        <f>SUMXMY2($E$2:$G$2,F18:H18)</f>
        <v>29.496974035280768</v>
      </c>
      <c r="J18">
        <f>SUMXMY2($E$3:$G$3,F18:H18)</f>
        <v>7.0430438617603164</v>
      </c>
      <c r="K18">
        <f>SUMXMY2($E$4:$G$4,F18:H18)</f>
        <v>4.5896805160047318</v>
      </c>
      <c r="L18">
        <f>SUMXMY2($E$5:$G$5,F18:H18)</f>
        <v>3.7785211591962717</v>
      </c>
      <c r="M18">
        <f>MIN(I18:L18)</f>
        <v>3.7785211591962717</v>
      </c>
      <c r="N18">
        <f>MATCH(M18,I18:L18,0)</f>
        <v>4</v>
      </c>
      <c r="O18" t="str">
        <f>VLOOKUP(N18,$B$2:$D$5,3,0)</f>
        <v>Enoch Pratt Library</v>
      </c>
    </row>
    <row r="19" spans="1:15" x14ac:dyDescent="0.2">
      <c r="A19">
        <v>5</v>
      </c>
      <c r="B19" t="s">
        <v>10</v>
      </c>
      <c r="C19" s="9">
        <v>33923.161462979486</v>
      </c>
      <c r="D19" s="9">
        <v>21824.704986619079</v>
      </c>
      <c r="E19" s="2">
        <v>7.9631982207666931</v>
      </c>
      <c r="F19">
        <f>STANDARDIZE(C19,$C$7,$C$8)</f>
        <v>-1.4080901888145578</v>
      </c>
      <c r="G19">
        <f>STANDARDIZE(D19,$D$7,$D$8)</f>
        <v>-1.6226441710957784</v>
      </c>
      <c r="H19">
        <f>STANDARDIZE(E19,$E$7,$E$8)</f>
        <v>-0.92706269339010638</v>
      </c>
      <c r="I19">
        <f>SUMXMY2($E$2:$G$2,F19:H19)</f>
        <v>23.236405821124219</v>
      </c>
      <c r="J19">
        <f>SUMXMY2($E$3:$G$3,F19:H19)</f>
        <v>3.4398129554834354</v>
      </c>
      <c r="K19">
        <f>SUMXMY2($E$4:$G$4,F19:H19)</f>
        <v>3.6954745012569026</v>
      </c>
      <c r="L19">
        <f>SUMXMY2($E$5:$G$5,F19:H19)</f>
        <v>1.7992967411329222</v>
      </c>
      <c r="M19">
        <f>MIN(I19:L19)</f>
        <v>1.7992967411329222</v>
      </c>
      <c r="N19">
        <f>MATCH(M19,I19:L19,0)</f>
        <v>4</v>
      </c>
      <c r="O19" t="str">
        <f>VLOOKUP(N19,$B$2:$D$5,3,0)</f>
        <v>Enoch Pratt Library</v>
      </c>
    </row>
    <row r="20" spans="1:15" x14ac:dyDescent="0.2">
      <c r="A20">
        <v>11</v>
      </c>
      <c r="B20" t="s">
        <v>18735</v>
      </c>
      <c r="C20" s="9">
        <v>35096.25</v>
      </c>
      <c r="D20" s="9">
        <v>31585.573333333334</v>
      </c>
      <c r="E20" s="2">
        <v>9.1785388127853889</v>
      </c>
      <c r="F20">
        <f>STANDARDIZE(C20,$C$7,$C$8)</f>
        <v>-1.3472045478427772</v>
      </c>
      <c r="G20">
        <f>STANDARDIZE(D20,$D$7,$D$8)</f>
        <v>-1.1751452752680811</v>
      </c>
      <c r="H20">
        <f>STANDARDIZE(E20,$E$7,$E$8)</f>
        <v>-0.63534339697269882</v>
      </c>
      <c r="I20">
        <f>SUMXMY2($E$2:$G$2,F20:H20)</f>
        <v>19.024496158813719</v>
      </c>
      <c r="J20">
        <f>SUMXMY2($E$3:$G$3,F20:H20)</f>
        <v>2.1337788033595149</v>
      </c>
      <c r="K20">
        <f>SUMXMY2($E$4:$G$4,F20:H20)</f>
        <v>2.2070788693485377</v>
      </c>
      <c r="L20">
        <f>SUMXMY2($E$5:$G$5,F20:H20)</f>
        <v>0.75947816675647317</v>
      </c>
      <c r="M20">
        <f>MIN(I20:L20)</f>
        <v>0.75947816675647317</v>
      </c>
      <c r="N20">
        <f>MATCH(M20,I20:L20,0)</f>
        <v>4</v>
      </c>
      <c r="O20" t="str">
        <f>VLOOKUP(N20,$B$2:$D$5,3,0)</f>
        <v>Enoch Pratt Library</v>
      </c>
    </row>
    <row r="21" spans="1:15" x14ac:dyDescent="0.2">
      <c r="A21">
        <v>19</v>
      </c>
      <c r="B21" t="s">
        <v>18742</v>
      </c>
      <c r="C21" s="9">
        <v>49614.271367521367</v>
      </c>
      <c r="D21" s="9">
        <v>40189.812222222223</v>
      </c>
      <c r="E21" s="2">
        <v>10.249446786090624</v>
      </c>
      <c r="F21">
        <f>STANDARDIZE(C21,$C$7,$C$8)</f>
        <v>-0.59369020624957303</v>
      </c>
      <c r="G21">
        <f>STANDARDIZE(D21,$D$7,$D$8)</f>
        <v>-0.78067346544066496</v>
      </c>
      <c r="H21">
        <f>STANDARDIZE(E21,$E$7,$E$8)</f>
        <v>-0.37829239205111759</v>
      </c>
      <c r="I21">
        <f>SUMXMY2($E$2:$G$2,F21:H21)</f>
        <v>12.46669266647887</v>
      </c>
      <c r="J21">
        <f>SUMXMY2($E$3:$G$3,F21:H21)</f>
        <v>0.42277889803533109</v>
      </c>
      <c r="K21">
        <f>SUMXMY2($E$4:$G$4,F21:H21)</f>
        <v>1.5542495352795322</v>
      </c>
      <c r="L21">
        <f>SUMXMY2($E$5:$G$5,F21:H21)</f>
        <v>0.12243999221118548</v>
      </c>
      <c r="M21">
        <f>MIN(I21:L21)</f>
        <v>0.12243999221118548</v>
      </c>
      <c r="N21">
        <f>MATCH(M21,I21:L21,0)</f>
        <v>4</v>
      </c>
      <c r="O21" t="str">
        <f>VLOOKUP(N21,$B$2:$D$5,3,0)</f>
        <v>Enoch Pratt Library</v>
      </c>
    </row>
    <row r="22" spans="1:15" x14ac:dyDescent="0.2">
      <c r="A22">
        <v>20</v>
      </c>
      <c r="B22" t="s">
        <v>18743</v>
      </c>
      <c r="C22" s="9">
        <v>52689.745679012347</v>
      </c>
      <c r="D22" s="9">
        <v>53718.77404938265</v>
      </c>
      <c r="E22" s="2">
        <v>13.891960087941817</v>
      </c>
      <c r="F22">
        <f>STANDARDIZE(C22,$C$7,$C$8)</f>
        <v>-0.43406693925987949</v>
      </c>
      <c r="G22">
        <f>STANDARDIZE(D22,$D$7,$D$8)</f>
        <v>-0.16042173533846071</v>
      </c>
      <c r="H22">
        <f>STANDARDIZE(E22,$E$7,$E$8)</f>
        <v>0.49602335497918637</v>
      </c>
      <c r="I22">
        <f>SUMXMY2($E$2:$G$2,F22:H22)</f>
        <v>7.0751749828931771</v>
      </c>
      <c r="J22">
        <f>SUMXMY2($E$3:$G$3,F22:H22)</f>
        <v>1.0740939404434269</v>
      </c>
      <c r="K22">
        <f>SUMXMY2($E$4:$G$4,F22:H22)</f>
        <v>0.88071411393900378</v>
      </c>
      <c r="L22">
        <f>SUMXMY2($E$5:$G$5,F22:H22)</f>
        <v>0.84751819670340911</v>
      </c>
      <c r="M22">
        <f>MIN(I22:L22)</f>
        <v>0.84751819670340911</v>
      </c>
      <c r="N22">
        <f>MATCH(M22,I22:L22,0)</f>
        <v>4</v>
      </c>
      <c r="O22" t="str">
        <f>VLOOKUP(N22,$B$2:$D$5,3,0)</f>
        <v>Enoch Pratt Library</v>
      </c>
    </row>
    <row r="23" spans="1:15" x14ac:dyDescent="0.2">
      <c r="A23">
        <v>25</v>
      </c>
      <c r="B23" t="s">
        <v>18748</v>
      </c>
      <c r="C23" s="9">
        <v>45624.203448275861</v>
      </c>
      <c r="D23" s="9">
        <v>40604.297913793082</v>
      </c>
      <c r="E23" s="2">
        <v>11.42183750590458</v>
      </c>
      <c r="F23">
        <f>STANDARDIZE(C23,$C$7,$C$8)</f>
        <v>-0.80078271045324667</v>
      </c>
      <c r="G23">
        <f>STANDARDIZE(D23,$D$7,$D$8)</f>
        <v>-0.76167086416321028</v>
      </c>
      <c r="H23">
        <f>STANDARDIZE(E23,$E$7,$E$8)</f>
        <v>-9.6882392124805511E-2</v>
      </c>
      <c r="I23">
        <f>SUMXMY2($E$2:$G$2,F23:H23)</f>
        <v>12.353548066780727</v>
      </c>
      <c r="J23">
        <f>SUMXMY2($E$3:$G$3,F23:H23)</f>
        <v>0.7610961569533562</v>
      </c>
      <c r="K23">
        <f>SUMXMY2($E$4:$G$4,F23:H23)</f>
        <v>0.83103607122404777</v>
      </c>
      <c r="L23">
        <f>SUMXMY2($E$5:$G$5,F23:H23)</f>
        <v>0</v>
      </c>
      <c r="M23">
        <f>MIN(I23:L23)</f>
        <v>0</v>
      </c>
      <c r="N23">
        <f>MATCH(M23,I23:L23,0)</f>
        <v>4</v>
      </c>
      <c r="O23" t="str">
        <f>VLOOKUP(N23,$B$2:$D$5,3,0)</f>
        <v>Enoch Pratt Library</v>
      </c>
    </row>
    <row r="24" spans="1:15" x14ac:dyDescent="0.2">
      <c r="A24">
        <v>26</v>
      </c>
      <c r="B24" t="s">
        <v>18749</v>
      </c>
      <c r="C24" s="9">
        <v>12913.428571428571</v>
      </c>
      <c r="D24" s="9">
        <v>10319.67</v>
      </c>
      <c r="E24" s="2">
        <v>3.4653620352250485</v>
      </c>
      <c r="F24">
        <f>STANDARDIZE(C24,$C$7,$C$8)</f>
        <v>-2.4985373403969562</v>
      </c>
      <c r="G24">
        <f>STANDARDIZE(D24,$D$7,$D$8)</f>
        <v>-2.1501065105201365</v>
      </c>
      <c r="H24">
        <f>STANDARDIZE(E24,$E$7,$E$8)</f>
        <v>-2.0066823622004284</v>
      </c>
      <c r="I24">
        <f>SUMXMY2($E$2:$G$2,F24:H24)</f>
        <v>40.34871562896106</v>
      </c>
      <c r="J24">
        <f>SUMXMY2($E$3:$G$3,F24:H24)</f>
        <v>11.029885429919529</v>
      </c>
      <c r="K24">
        <f>SUMXMY2($E$4:$G$4,F24:H24)</f>
        <v>11.610117137236291</v>
      </c>
      <c r="L24">
        <f>SUMXMY2($E$5:$G$5,F24:H24)</f>
        <v>8.4574602532707281</v>
      </c>
      <c r="M24">
        <f>MIN(I24:L24)</f>
        <v>8.4574602532707281</v>
      </c>
      <c r="N24">
        <f>MATCH(M24,I24:L24,0)</f>
        <v>4</v>
      </c>
      <c r="O24" t="str">
        <f>VLOOKUP(N24,$B$2:$D$5,3,0)</f>
        <v>Enoch Pratt Library</v>
      </c>
    </row>
    <row r="25" spans="1:15" x14ac:dyDescent="0.2">
      <c r="A25">
        <v>2</v>
      </c>
      <c r="B25" t="s">
        <v>6</v>
      </c>
      <c r="C25" s="9">
        <v>70879.061224489793</v>
      </c>
      <c r="D25" s="9">
        <v>62571.134625850311</v>
      </c>
      <c r="E25" s="2">
        <v>10.545329730065532</v>
      </c>
      <c r="F25">
        <f>STANDARDIZE(C25,$C$7,$C$8)</f>
        <v>0.50999491189177326</v>
      </c>
      <c r="G25">
        <f>STANDARDIZE(D25,$D$7,$D$8)</f>
        <v>0.24542551541064173</v>
      </c>
      <c r="H25">
        <f>STANDARDIZE(E25,$E$7,$E$8)</f>
        <v>-0.3072713426390335</v>
      </c>
      <c r="I25">
        <f>SUMXMY2($E$2:$G$2,F25:H25)</f>
        <v>5.3034064841059667</v>
      </c>
      <c r="J25">
        <f>SUMXMY2($E$3:$G$3,F25:H25)</f>
        <v>0.82016916650325955</v>
      </c>
      <c r="K25">
        <f>SUMXMY2($E$4:$G$4,F25:H25)</f>
        <v>4.7427824213894034</v>
      </c>
      <c r="L25">
        <f>SUMXMY2($E$5:$G$5,F25:H25)</f>
        <v>2.7766446034897019</v>
      </c>
      <c r="M25">
        <f>MIN(I25:L25)</f>
        <v>0.82016916650325955</v>
      </c>
      <c r="N25">
        <f>MATCH(M25,I25:L25,0)</f>
        <v>2</v>
      </c>
      <c r="O25" t="str">
        <f>VLOOKUP(N25,$B$2:$D$5,3,0)</f>
        <v>Liquor License</v>
      </c>
    </row>
    <row r="26" spans="1:15" x14ac:dyDescent="0.2">
      <c r="A26">
        <v>7</v>
      </c>
      <c r="B26" t="s">
        <v>18731</v>
      </c>
      <c r="C26" s="10">
        <v>71707.66</v>
      </c>
      <c r="D26" s="10">
        <v>66400.95</v>
      </c>
      <c r="E26" s="7">
        <v>8.26</v>
      </c>
      <c r="F26">
        <f>STANDARDIZE(C26,$C$7,$C$8)</f>
        <v>0.55300084534288974</v>
      </c>
      <c r="G26">
        <f>STANDARDIZE(D26,$D$7,$D$8)</f>
        <v>0.42100806506492983</v>
      </c>
      <c r="H26">
        <f>STANDARDIZE(E26,$E$7,$E$8)</f>
        <v>-0.8558210951237637</v>
      </c>
      <c r="I26">
        <f>SUMXMY2($E$2:$G$2,F26:H26)</f>
        <v>6.9567061032650468</v>
      </c>
      <c r="J26">
        <f>SUMXMY2($E$3:$G$3,F26:H26)</f>
        <v>1.1798516280643574</v>
      </c>
      <c r="K26">
        <f>SUMXMY2($E$4:$G$4,F26:H26)</f>
        <v>6.7614300701498617</v>
      </c>
      <c r="L26">
        <f>SUMXMY2($E$5:$G$5,F26:H26)</f>
        <v>3.807447320493992</v>
      </c>
      <c r="M26">
        <f>MIN(I26:L26)</f>
        <v>1.1798516280643574</v>
      </c>
      <c r="N26">
        <f>MATCH(M26,I26:L26,0)</f>
        <v>2</v>
      </c>
      <c r="O26" t="str">
        <f>VLOOKUP(N26,$B$2:$D$5,3,0)</f>
        <v>Liquor License</v>
      </c>
    </row>
    <row r="27" spans="1:15" x14ac:dyDescent="0.2">
      <c r="A27">
        <v>9</v>
      </c>
      <c r="B27" t="s">
        <v>7541</v>
      </c>
      <c r="C27" s="10">
        <v>52974.01</v>
      </c>
      <c r="D27" s="10">
        <v>43508.04</v>
      </c>
      <c r="E27" s="7">
        <v>9.09</v>
      </c>
      <c r="F27">
        <f>STANDARDIZE(C27,$C$7,$C$8)</f>
        <v>-0.41931305253901829</v>
      </c>
      <c r="G27">
        <f>STANDARDIZE(D27,$D$7,$D$8)</f>
        <v>-0.6285452721370226</v>
      </c>
      <c r="H27">
        <f>STANDARDIZE(E27,$E$7,$E$8)</f>
        <v>-0.65659544791299107</v>
      </c>
      <c r="I27">
        <f>SUMXMY2($E$2:$G$2,F27:H27)</f>
        <v>12.167831593838727</v>
      </c>
      <c r="J27">
        <f>SUMXMY2($E$3:$G$3,F27:H27)</f>
        <v>0.19250502183760304</v>
      </c>
      <c r="K27">
        <f>SUMXMY2($E$4:$G$4,F27:H27)</f>
        <v>2.4958776843390917</v>
      </c>
      <c r="L27">
        <f>SUMXMY2($E$5:$G$5,F27:H27)</f>
        <v>0.47652022798126992</v>
      </c>
      <c r="M27">
        <f>MIN(I27:L27)</f>
        <v>0.19250502183760304</v>
      </c>
      <c r="N27">
        <f>MATCH(M27,I27:L27,0)</f>
        <v>2</v>
      </c>
      <c r="O27" t="str">
        <f>VLOOKUP(N27,$B$2:$D$5,3,0)</f>
        <v>Liquor License</v>
      </c>
    </row>
    <row r="28" spans="1:15" x14ac:dyDescent="0.2">
      <c r="A28">
        <v>12</v>
      </c>
      <c r="B28" t="s">
        <v>18736</v>
      </c>
      <c r="C28" s="9">
        <v>79875.912500000006</v>
      </c>
      <c r="D28" s="9">
        <v>59971.858937500001</v>
      </c>
      <c r="E28" s="2">
        <v>6.8509417808219144</v>
      </c>
      <c r="F28">
        <f>STANDARDIZE(C28,$C$7,$C$8)</f>
        <v>0.97694948467151188</v>
      </c>
      <c r="G28">
        <f>STANDARDIZE(D28,$D$7,$D$8)</f>
        <v>0.12625855616360979</v>
      </c>
      <c r="H28">
        <f>STANDARDIZE(E28,$E$7,$E$8)</f>
        <v>-1.1940386079832972</v>
      </c>
      <c r="I28">
        <f>SUMXMY2($E$2:$G$2,F28:H28)</f>
        <v>8.7492316024532073</v>
      </c>
      <c r="J28">
        <f>SUMXMY2($E$3:$G$3,F28:H28)</f>
        <v>2.0239927607615162</v>
      </c>
      <c r="K28">
        <f>SUMXMY2($E$4:$G$4,F28:H28)</f>
        <v>8.9076888692564591</v>
      </c>
      <c r="L28">
        <f>SUMXMY2($E$5:$G$5,F28:H28)</f>
        <v>5.1525021750619402</v>
      </c>
      <c r="M28">
        <f>MIN(I28:L28)</f>
        <v>2.0239927607615162</v>
      </c>
      <c r="N28">
        <f>MATCH(M28,I28:L28,0)</f>
        <v>2</v>
      </c>
      <c r="O28" t="str">
        <f>VLOOKUP(N28,$B$2:$D$5,3,0)</f>
        <v>Liquor License</v>
      </c>
    </row>
    <row r="29" spans="1:15" x14ac:dyDescent="0.2">
      <c r="A29">
        <v>13</v>
      </c>
      <c r="B29" t="s">
        <v>18737</v>
      </c>
      <c r="C29" s="9">
        <v>57013.275462962964</v>
      </c>
      <c r="D29" s="9">
        <v>46062.778287037043</v>
      </c>
      <c r="E29" s="2">
        <v>9.1320459157787912</v>
      </c>
      <c r="F29">
        <f>STANDARDIZE(C29,$C$7,$C$8)</f>
        <v>-0.20966709743292383</v>
      </c>
      <c r="G29">
        <f>STANDARDIZE(D29,$D$7,$D$8)</f>
        <v>-0.51142018428941705</v>
      </c>
      <c r="H29">
        <f>STANDARDIZE(E29,$E$7,$E$8)</f>
        <v>-0.64650312889660633</v>
      </c>
      <c r="I29">
        <f>SUMXMY2($E$2:$G$2,F29:H29)</f>
        <v>10.905393875741067</v>
      </c>
      <c r="J29">
        <f>SUMXMY2($E$3:$G$3,F29:H29)</f>
        <v>7.3807279480972959E-2</v>
      </c>
      <c r="K29">
        <f>SUMXMY2($E$4:$G$4,F29:H29)</f>
        <v>2.8363836406245695</v>
      </c>
      <c r="L29">
        <f>SUMXMY2($E$5:$G$5,F29:H29)</f>
        <v>0.71412602502326483</v>
      </c>
      <c r="M29">
        <f>MIN(I29:L29)</f>
        <v>7.3807279480972959E-2</v>
      </c>
      <c r="N29">
        <f>MATCH(M29,I29:L29,0)</f>
        <v>2</v>
      </c>
      <c r="O29" t="str">
        <f>VLOOKUP(N29,$B$2:$D$5,3,0)</f>
        <v>Liquor License</v>
      </c>
    </row>
    <row r="30" spans="1:15" x14ac:dyDescent="0.2">
      <c r="A30">
        <v>14</v>
      </c>
      <c r="B30" t="s">
        <v>18738</v>
      </c>
      <c r="C30" s="9">
        <v>57176.153846153844</v>
      </c>
      <c r="D30" s="9">
        <v>51143.520384615374</v>
      </c>
      <c r="E30" s="2">
        <v>9.7134878819810329</v>
      </c>
      <c r="F30">
        <f>STANDARDIZE(C30,$C$7,$C$8)</f>
        <v>-0.20121338362696353</v>
      </c>
      <c r="G30">
        <f>STANDARDIZE(D30,$D$7,$D$8)</f>
        <v>-0.27848737566107817</v>
      </c>
      <c r="H30">
        <f>STANDARDIZE(E30,$E$7,$E$8)</f>
        <v>-0.50693909030365958</v>
      </c>
      <c r="I30">
        <f>SUMXMY2($E$2:$G$2,F30:H30)</f>
        <v>9.4411533620371308</v>
      </c>
      <c r="J30">
        <f>SUMXMY2($E$3:$G$3,F30:H30)</f>
        <v>0</v>
      </c>
      <c r="K30">
        <f>SUMXMY2($E$4:$G$4,F30:H30)</f>
        <v>2.6586278718731662</v>
      </c>
      <c r="L30">
        <f>SUMXMY2($E$5:$G$5,F30:H30)</f>
        <v>0.7610961569533562</v>
      </c>
      <c r="M30">
        <f>MIN(I30:L30)</f>
        <v>0</v>
      </c>
      <c r="N30">
        <f>MATCH(M30,I30:L30,0)</f>
        <v>2</v>
      </c>
      <c r="O30" t="str">
        <f>VLOOKUP(N30,$B$2:$D$5,3,0)</f>
        <v>Liquor License</v>
      </c>
    </row>
    <row r="31" spans="1:15" x14ac:dyDescent="0.2">
      <c r="A31">
        <v>17</v>
      </c>
      <c r="B31" t="s">
        <v>18740</v>
      </c>
      <c r="C31" s="9">
        <v>77870.421052631573</v>
      </c>
      <c r="D31" s="9">
        <v>65755.059078947379</v>
      </c>
      <c r="E31" s="2">
        <v>8.4581110310021614</v>
      </c>
      <c r="F31">
        <f>STANDARDIZE(C31,$C$7,$C$8)</f>
        <v>0.87286046804316497</v>
      </c>
      <c r="G31">
        <f>STANDARDIZE(D31,$D$7,$D$8)</f>
        <v>0.39139640924401325</v>
      </c>
      <c r="H31">
        <f>STANDARDIZE(E31,$E$7,$E$8)</f>
        <v>-0.8082683260020781</v>
      </c>
      <c r="I31">
        <f>SUMXMY2($E$2:$G$2,F31:H31)</f>
        <v>6.3528082308046834</v>
      </c>
      <c r="J31">
        <f>SUMXMY2($E$3:$G$3,F31:H31)</f>
        <v>1.6931782324068687</v>
      </c>
      <c r="K31">
        <f>SUMXMY2($E$4:$G$4,F31:H31)</f>
        <v>7.679679555569928</v>
      </c>
      <c r="L31">
        <f>SUMXMY2($E$5:$G$5,F31:H31)</f>
        <v>4.6367155728487797</v>
      </c>
      <c r="M31">
        <f>MIN(I31:L31)</f>
        <v>1.6931782324068687</v>
      </c>
      <c r="N31">
        <f>MATCH(M31,I31:L31,0)</f>
        <v>2</v>
      </c>
      <c r="O31" t="str">
        <f>VLOOKUP(N31,$B$2:$D$5,3,0)</f>
        <v>Liquor License</v>
      </c>
    </row>
    <row r="32" spans="1:15" x14ac:dyDescent="0.2">
      <c r="A32">
        <v>18</v>
      </c>
      <c r="B32" t="s">
        <v>18741</v>
      </c>
      <c r="C32" s="9">
        <v>61232.728929384968</v>
      </c>
      <c r="D32" s="9">
        <v>56289.348132118466</v>
      </c>
      <c r="E32" s="2">
        <v>11.407838487221893</v>
      </c>
      <c r="F32">
        <f>STANDARDIZE(C32,$C$7,$C$8)</f>
        <v>9.330975386206853E-3</v>
      </c>
      <c r="G32">
        <f>STANDARDIZE(D32,$D$7,$D$8)</f>
        <v>-4.257063615272047E-2</v>
      </c>
      <c r="H32">
        <f>STANDARDIZE(E32,$E$7,$E$8)</f>
        <v>-0.10024258918188275</v>
      </c>
      <c r="I32">
        <f>SUMXMY2($E$2:$G$2,F32:H32)</f>
        <v>6.6396204890240789</v>
      </c>
      <c r="J32">
        <f>SUMXMY2($E$3:$G$3,F32:H32)</f>
        <v>0.2653876791172165</v>
      </c>
      <c r="K32">
        <f>SUMXMY2($E$4:$G$4,F32:H32)</f>
        <v>2.4912039032783997</v>
      </c>
      <c r="L32">
        <f>SUMXMY2($E$5:$G$5,F32:H32)</f>
        <v>1.1734006128333856</v>
      </c>
      <c r="M32">
        <f>MIN(I32:L32)</f>
        <v>0.2653876791172165</v>
      </c>
      <c r="N32">
        <f>MATCH(M32,I32:L32,0)</f>
        <v>2</v>
      </c>
      <c r="O32" t="str">
        <f>VLOOKUP(N32,$B$2:$D$5,3,0)</f>
        <v>Liquor License</v>
      </c>
    </row>
    <row r="33" spans="1:15" x14ac:dyDescent="0.2">
      <c r="A33">
        <v>23</v>
      </c>
      <c r="B33" t="s">
        <v>18746</v>
      </c>
      <c r="C33" s="9">
        <v>62227.003333333334</v>
      </c>
      <c r="D33" s="9">
        <v>55924.189900000019</v>
      </c>
      <c r="E33" s="2">
        <v>11.942155251141552</v>
      </c>
      <c r="F33">
        <f>STANDARDIZE(C33,$C$7,$C$8)</f>
        <v>6.0935805265448027E-2</v>
      </c>
      <c r="G33">
        <f>STANDARDIZE(D33,$D$7,$D$8)</f>
        <v>-5.9311759982180384E-2</v>
      </c>
      <c r="H33">
        <f>STANDARDIZE(E33,$E$7,$E$8)</f>
        <v>2.800994468252643E-2</v>
      </c>
      <c r="I33">
        <f>SUMXMY2($E$2:$G$2,F33:H33)</f>
        <v>6.1859411869622587</v>
      </c>
      <c r="J33">
        <f>SUMXMY2($E$3:$G$3,F33:H33)</f>
        <v>0.4029306177778248</v>
      </c>
      <c r="K33">
        <f>SUMXMY2($E$4:$G$4,F33:H33)</f>
        <v>2.3731484226260351</v>
      </c>
      <c r="L33">
        <f>SUMXMY2($E$5:$G$5,F33:H33)</f>
        <v>1.2514652073516053</v>
      </c>
      <c r="M33">
        <f>MIN(I33:L33)</f>
        <v>0.4029306177778248</v>
      </c>
      <c r="N33">
        <f>MATCH(M33,I33:L33,0)</f>
        <v>2</v>
      </c>
      <c r="O33" t="str">
        <f>VLOOKUP(N33,$B$2:$D$5,3,0)</f>
        <v>Liquor License</v>
      </c>
    </row>
    <row r="34" spans="1:15" x14ac:dyDescent="0.2">
      <c r="A34">
        <v>24</v>
      </c>
      <c r="B34" t="s">
        <v>18747</v>
      </c>
      <c r="C34" s="9">
        <v>73356.297297297293</v>
      </c>
      <c r="D34" s="9">
        <v>64537.650540540533</v>
      </c>
      <c r="E34" s="2">
        <v>12.70285079600148</v>
      </c>
      <c r="F34">
        <f>STANDARDIZE(C34,$C$7,$C$8)</f>
        <v>0.63856841795840358</v>
      </c>
      <c r="G34">
        <f>STANDARDIZE(D34,$D$7,$D$8)</f>
        <v>0.33558283227965807</v>
      </c>
      <c r="H34">
        <f>STANDARDIZE(E34,$E$7,$E$8)</f>
        <v>0.21060038113441859</v>
      </c>
      <c r="I34">
        <f>SUMXMY2($E$2:$G$2,F34:H34)</f>
        <v>3.3866257076737654</v>
      </c>
      <c r="J34">
        <f>SUMXMY2($E$3:$G$3,F34:H34)</f>
        <v>1.5971785876259805</v>
      </c>
      <c r="K34">
        <f>SUMXMY2($E$4:$G$4,F34:H34)</f>
        <v>4.5103405692481129</v>
      </c>
      <c r="L34">
        <f>SUMXMY2($E$5:$G$5,F34:H34)</f>
        <v>3.3702430010686122</v>
      </c>
      <c r="M34">
        <f>MIN(I34:L34)</f>
        <v>1.5971785876259805</v>
      </c>
      <c r="N34">
        <f>MATCH(M34,I34:L34,0)</f>
        <v>2</v>
      </c>
      <c r="O34" t="str">
        <f>VLOOKUP(N34,$B$2:$D$5,3,0)</f>
        <v>Liquor License</v>
      </c>
    </row>
    <row r="35" spans="1:15" x14ac:dyDescent="0.2">
      <c r="A35">
        <v>29</v>
      </c>
      <c r="B35" t="s">
        <v>18752</v>
      </c>
      <c r="C35" s="9">
        <v>71393.698924731187</v>
      </c>
      <c r="D35" s="9">
        <v>67540.993763440871</v>
      </c>
      <c r="E35" s="2">
        <v>13.669200176756515</v>
      </c>
      <c r="F35">
        <f>STANDARDIZE(C35,$C$7,$C$8)</f>
        <v>0.53670563768833135</v>
      </c>
      <c r="G35">
        <f>STANDARDIZE(D35,$D$7,$D$8)</f>
        <v>0.47327475970862704</v>
      </c>
      <c r="H35">
        <f>STANDARDIZE(E35,$E$7,$E$8)</f>
        <v>0.44255409295689013</v>
      </c>
      <c r="I35">
        <f>SUMXMY2($E$2:$G$2,F35:H35)</f>
        <v>2.7650453770590033</v>
      </c>
      <c r="J35">
        <f>SUMXMY2($E$3:$G$3,F35:H35)</f>
        <v>2.0112080952527935</v>
      </c>
      <c r="K35">
        <f>SUMXMY2($E$4:$G$4,F35:H35)</f>
        <v>4.2942587171315907</v>
      </c>
      <c r="L35">
        <f>SUMXMY2($E$5:$G$5,F35:H35)</f>
        <v>3.6049574967719828</v>
      </c>
      <c r="M35">
        <f>MIN(I35:L35)</f>
        <v>2.0112080952527935</v>
      </c>
      <c r="N35">
        <f>MATCH(M35,I35:L35,0)</f>
        <v>2</v>
      </c>
      <c r="O35" t="str">
        <f>VLOOKUP(N35,$B$2:$D$5,3,0)</f>
        <v>Liquor License</v>
      </c>
    </row>
    <row r="36" spans="1:15" x14ac:dyDescent="0.2">
      <c r="A36">
        <v>30</v>
      </c>
      <c r="B36" t="s">
        <v>18753</v>
      </c>
      <c r="C36" s="9">
        <v>76718.833333333328</v>
      </c>
      <c r="D36" s="9">
        <v>64555.946249999986</v>
      </c>
      <c r="E36" s="2">
        <v>4.4821917808219185</v>
      </c>
      <c r="F36">
        <f>STANDARDIZE(C36,$C$7,$C$8)</f>
        <v>0.81309076250773482</v>
      </c>
      <c r="G36">
        <f>STANDARDIZE(D36,$D$7,$D$8)</f>
        <v>0.33642162135975523</v>
      </c>
      <c r="H36">
        <f>STANDARDIZE(E36,$E$7,$E$8)</f>
        <v>-1.7626118029598237</v>
      </c>
      <c r="I36">
        <f>SUMXMY2($E$2:$G$2,F36:H36)</f>
        <v>11.629176617901836</v>
      </c>
      <c r="J36">
        <f>SUMXMY2($E$3:$G$3,F36:H36)</f>
        <v>2.9836399367924962</v>
      </c>
      <c r="K36">
        <f>SUMXMY2($E$4:$G$4,F36:H36)</f>
        <v>11.252758843315945</v>
      </c>
      <c r="L36">
        <f>SUMXMY2($E$5:$G$5,F36:H36)</f>
        <v>6.58504916360992</v>
      </c>
      <c r="M36">
        <f>MIN(I36:L36)</f>
        <v>2.9836399367924962</v>
      </c>
      <c r="N36">
        <f>MATCH(M36,I36:L36,0)</f>
        <v>2</v>
      </c>
      <c r="O36" t="str">
        <f>VLOOKUP(N36,$B$2:$D$5,3,0)</f>
        <v>Liquor License</v>
      </c>
    </row>
    <row r="37" spans="1:15" x14ac:dyDescent="0.2">
      <c r="A37">
        <v>31</v>
      </c>
      <c r="B37" t="s">
        <v>18754</v>
      </c>
      <c r="C37" s="9">
        <v>57245.776699029127</v>
      </c>
      <c r="D37" s="9">
        <v>44289.528737864086</v>
      </c>
      <c r="E37" s="2">
        <v>6.683468546349248</v>
      </c>
      <c r="F37">
        <f>STANDARDIZE(C37,$C$7,$C$8)</f>
        <v>-0.19759981833345025</v>
      </c>
      <c r="G37">
        <f>STANDARDIZE(D37,$D$7,$D$8)</f>
        <v>-0.59271696927770978</v>
      </c>
      <c r="H37">
        <f>STANDARDIZE(E37,$E$7,$E$8)</f>
        <v>-1.2342373592222111</v>
      </c>
      <c r="I37">
        <f>SUMXMY2($E$2:$G$2,F37:H37)</f>
        <v>13.924946739104364</v>
      </c>
      <c r="J37">
        <f>SUMXMY2($E$3:$G$3,F37:H37)</f>
        <v>0.62771606733052565</v>
      </c>
      <c r="K37">
        <f>SUMXMY2($E$4:$G$4,F37:H37)</f>
        <v>4.8325631245676588</v>
      </c>
      <c r="L37">
        <f>SUMXMY2($E$5:$G$5,F37:H37)</f>
        <v>1.6859513411241234</v>
      </c>
      <c r="M37">
        <f>MIN(I37:L37)</f>
        <v>0.62771606733052565</v>
      </c>
      <c r="N37">
        <f>MATCH(M37,I37:L37,0)</f>
        <v>2</v>
      </c>
      <c r="O37" t="str">
        <f>VLOOKUP(N37,$B$2:$D$5,3,0)</f>
        <v>Liquor License</v>
      </c>
    </row>
    <row r="38" spans="1:15" x14ac:dyDescent="0.2">
      <c r="A38">
        <v>32</v>
      </c>
      <c r="B38" t="s">
        <v>18755</v>
      </c>
      <c r="C38" s="9">
        <v>63043.461538461539</v>
      </c>
      <c r="D38" s="9">
        <v>57433.846923076911</v>
      </c>
      <c r="E38" s="2">
        <v>11.662726314781114</v>
      </c>
      <c r="F38">
        <f>STANDARDIZE(C38,$C$7,$C$8)</f>
        <v>0.10331161883546089</v>
      </c>
      <c r="G38">
        <f>STANDARDIZE(D38,$D$7,$D$8)</f>
        <v>9.9003046527095101E-3</v>
      </c>
      <c r="H38">
        <f>STANDARDIZE(E38,$E$7,$E$8)</f>
        <v>-3.9061634469071099E-2</v>
      </c>
      <c r="I38">
        <f>SUMXMY2($E$2:$G$2,F38:H38)</f>
        <v>6.0431383256168205</v>
      </c>
      <c r="J38">
        <f>SUMXMY2($E$3:$G$3,F38:H38)</f>
        <v>0.39481224495975431</v>
      </c>
      <c r="K38">
        <f>SUMXMY2($E$4:$G$4,F38:H38)</f>
        <v>2.6814117726405939</v>
      </c>
      <c r="L38">
        <f>SUMXMY2($E$5:$G$5,F38:H38)</f>
        <v>1.416051864815846</v>
      </c>
      <c r="M38">
        <f>MIN(I38:L38)</f>
        <v>0.39481224495975431</v>
      </c>
      <c r="N38">
        <f>MATCH(M38,I38:L38,0)</f>
        <v>2</v>
      </c>
      <c r="O38" t="str">
        <f>VLOOKUP(N38,$B$2:$D$5,3,0)</f>
        <v>Liquor License</v>
      </c>
    </row>
    <row r="39" spans="1:15" x14ac:dyDescent="0.2">
      <c r="A39">
        <v>1</v>
      </c>
      <c r="B39" t="s">
        <v>18733</v>
      </c>
      <c r="C39" s="9">
        <v>40400.88421778084</v>
      </c>
      <c r="D39" s="9">
        <v>39972.224128187489</v>
      </c>
      <c r="E39" s="2">
        <v>15.045893715245978</v>
      </c>
      <c r="F39">
        <f>STANDARDIZE(C39,$C$7,$C$8)</f>
        <v>-1.0718834239225461</v>
      </c>
      <c r="G39">
        <f>STANDARDIZE(D39,$D$7,$D$8)</f>
        <v>-0.79064905658349338</v>
      </c>
      <c r="H39">
        <f>STANDARDIZE(E39,$E$7,$E$8)</f>
        <v>0.77300308237430204</v>
      </c>
      <c r="I39">
        <f>SUMXMY2($E$2:$G$2,F39:H39)</f>
        <v>11.96555844274668</v>
      </c>
      <c r="J39">
        <f>SUMXMY2($E$3:$G$3,F39:H39)</f>
        <v>2.6586278718731662</v>
      </c>
      <c r="K39">
        <f>SUMXMY2($E$4:$G$4,F39:H39)</f>
        <v>0</v>
      </c>
      <c r="L39">
        <f>SUMXMY2($E$5:$G$5,F39:H39)</f>
        <v>0.83103607122404777</v>
      </c>
      <c r="M39">
        <f>MIN(I39:L39)</f>
        <v>0</v>
      </c>
      <c r="N39">
        <f>MATCH(M39,I39:L39,0)</f>
        <v>3</v>
      </c>
      <c r="O39" t="str">
        <f>VLOOKUP(N39,$B$2:$D$5,3,0)</f>
        <v>Transportation</v>
      </c>
    </row>
    <row r="40" spans="1:15" x14ac:dyDescent="0.2">
      <c r="A40">
        <v>4</v>
      </c>
      <c r="B40" t="s">
        <v>8</v>
      </c>
      <c r="C40" s="9">
        <v>59637.829145728647</v>
      </c>
      <c r="D40" s="9">
        <v>65101.239748743734</v>
      </c>
      <c r="E40" s="2">
        <v>15.97355269498175</v>
      </c>
      <c r="F40">
        <f>STANDARDIZE(C40,$C$7,$C$8)</f>
        <v>-7.3447512808986801E-2</v>
      </c>
      <c r="G40">
        <f>STANDARDIZE(D40,$D$7,$D$8)</f>
        <v>0.36142126585060541</v>
      </c>
      <c r="H40">
        <f>STANDARDIZE(E40,$E$7,$E$8)</f>
        <v>0.99566990240893383</v>
      </c>
      <c r="I40">
        <f>SUMXMY2($E$2:$G$2,F40:H40)</f>
        <v>3.7498363512262998</v>
      </c>
      <c r="J40">
        <f>SUMXMY2($E$3:$G$3,F40:H40)</f>
        <v>2.6836409722079586</v>
      </c>
      <c r="K40">
        <f>SUMXMY2($E$4:$G$4,F40:H40)</f>
        <v>2.3737208091789066</v>
      </c>
      <c r="L40">
        <f>SUMXMY2($E$5:$G$5,F40:H40)</f>
        <v>2.9840229385221226</v>
      </c>
      <c r="M40">
        <f>MIN(I40:L40)</f>
        <v>2.3737208091789066</v>
      </c>
      <c r="N40">
        <f>MATCH(M40,I40:L40,0)</f>
        <v>3</v>
      </c>
      <c r="O40" t="str">
        <f>VLOOKUP(N40,$B$2:$D$5,3,0)</f>
        <v>Transportation</v>
      </c>
    </row>
    <row r="41" spans="1:15" x14ac:dyDescent="0.2">
      <c r="A41">
        <v>8</v>
      </c>
      <c r="B41" t="s">
        <v>18732</v>
      </c>
      <c r="C41" s="10">
        <v>48837.3</v>
      </c>
      <c r="D41" s="10">
        <v>47021.04</v>
      </c>
      <c r="E41" s="7">
        <v>14.08</v>
      </c>
      <c r="F41">
        <f>STANDARDIZE(C41,$C$7,$C$8)</f>
        <v>-0.63401657398342803</v>
      </c>
      <c r="G41">
        <f>STANDARDIZE(D41,$D$7,$D$8)</f>
        <v>-0.46748750911823389</v>
      </c>
      <c r="H41">
        <f>STANDARDIZE(E41,$E$7,$E$8)</f>
        <v>0.54115874435418443</v>
      </c>
      <c r="I41">
        <f>SUMXMY2($E$2:$G$2,F41:H41)</f>
        <v>8.9095888986309948</v>
      </c>
      <c r="J41">
        <f>SUMXMY2($E$3:$G$3,F41:H41)</f>
        <v>1.3215487230440182</v>
      </c>
      <c r="K41">
        <f>SUMXMY2($E$4:$G$4,F41:H41)</f>
        <v>0.34991256110773389</v>
      </c>
      <c r="L41">
        <f>SUMXMY2($E$5:$G$5,F41:H41)</f>
        <v>0.52145128249798989</v>
      </c>
      <c r="M41">
        <f>MIN(I41:L41)</f>
        <v>0.34991256110773389</v>
      </c>
      <c r="N41">
        <f>MATCH(M41,I41:L41,0)</f>
        <v>3</v>
      </c>
      <c r="O41" t="str">
        <f>VLOOKUP(N41,$B$2:$D$5,3,0)</f>
        <v>Transportation</v>
      </c>
    </row>
    <row r="42" spans="1:15" x14ac:dyDescent="0.2">
      <c r="A42">
        <v>10</v>
      </c>
      <c r="B42" t="s">
        <v>18734</v>
      </c>
      <c r="C42" s="9">
        <v>57704.486631578955</v>
      </c>
      <c r="D42" s="9">
        <v>51765.97715789474</v>
      </c>
      <c r="E42" s="2">
        <v>14.30733958183129</v>
      </c>
      <c r="F42">
        <f>STANDARDIZE(C42,$C$7,$C$8)</f>
        <v>-0.17379185552242996</v>
      </c>
      <c r="G42">
        <f>STANDARDIZE(D42,$D$7,$D$8)</f>
        <v>-0.24995008688218034</v>
      </c>
      <c r="H42">
        <f>STANDARDIZE(E42,$E$7,$E$8)</f>
        <v>0.59572726884450378</v>
      </c>
      <c r="I42">
        <f>SUMXMY2($E$2:$G$2,F42:H42)</f>
        <v>6.3149421221614457</v>
      </c>
      <c r="J42">
        <f>SUMXMY2($E$3:$G$3,F42:H42)</f>
        <v>1.2174394166515043</v>
      </c>
      <c r="K42">
        <f>SUMXMY2($E$4:$G$4,F42:H42)</f>
        <v>1.1303505551300939</v>
      </c>
      <c r="L42">
        <f>SUMXMY2($E$5:$G$5,F42:H42)</f>
        <v>1.1346838285359995</v>
      </c>
      <c r="M42">
        <f>MIN(I42:L42)</f>
        <v>1.1303505551300939</v>
      </c>
      <c r="N42">
        <f>MATCH(M42,I42:L42,0)</f>
        <v>3</v>
      </c>
      <c r="O42" t="str">
        <f>VLOOKUP(N42,$B$2:$D$5,3,0)</f>
        <v>Transportation</v>
      </c>
    </row>
    <row r="43" spans="1:15" x14ac:dyDescent="0.2">
      <c r="A43">
        <v>27</v>
      </c>
      <c r="B43" t="s">
        <v>18750</v>
      </c>
      <c r="C43" s="9">
        <v>48305.387994350283</v>
      </c>
      <c r="D43" s="9">
        <v>51598.477163034622</v>
      </c>
      <c r="E43" s="2">
        <v>14.903488230676517</v>
      </c>
      <c r="F43">
        <f>STANDARDIZE(C43,$C$7,$C$8)</f>
        <v>-0.66162387077521512</v>
      </c>
      <c r="G43">
        <f>STANDARDIZE(D43,$D$7,$D$8)</f>
        <v>-0.25762932812266687</v>
      </c>
      <c r="H43">
        <f>STANDARDIZE(E43,$E$7,$E$8)</f>
        <v>0.73882136571199553</v>
      </c>
      <c r="I43">
        <f>SUMXMY2($E$2:$G$2,F43:H43)</f>
        <v>7.9439233743756432</v>
      </c>
      <c r="J43">
        <f>SUMXMY2($E$3:$G$3,F43:H43)</f>
        <v>1.7643319885955382</v>
      </c>
      <c r="K43">
        <f>SUMXMY2($E$4:$G$4,F43:H43)</f>
        <v>0.45359132163108307</v>
      </c>
      <c r="L43">
        <f>SUMXMY2($E$5:$G$5,F43:H43)</f>
        <v>0.97182382357719721</v>
      </c>
      <c r="M43">
        <f>MIN(I43:L43)</f>
        <v>0.45359132163108307</v>
      </c>
      <c r="N43">
        <f>MATCH(M43,I43:L43,0)</f>
        <v>3</v>
      </c>
      <c r="O43" t="str">
        <f>VLOOKUP(N43,$B$2:$D$5,3,0)</f>
        <v>Transportation</v>
      </c>
    </row>
    <row r="46" spans="1:15" x14ac:dyDescent="0.2">
      <c r="A46" t="s">
        <v>18757</v>
      </c>
    </row>
    <row r="47" spans="1:15" x14ac:dyDescent="0.2">
      <c r="A47" s="8" t="s">
        <v>18758</v>
      </c>
      <c r="B47" s="8" t="s">
        <v>9</v>
      </c>
      <c r="C47" s="8">
        <v>0</v>
      </c>
      <c r="D47" s="8">
        <v>238.0392157</v>
      </c>
      <c r="E47" s="8">
        <v>7.6385173249999996</v>
      </c>
    </row>
    <row r="48" spans="1:15" x14ac:dyDescent="0.2">
      <c r="B48" t="s">
        <v>18756</v>
      </c>
      <c r="C48">
        <v>0</v>
      </c>
      <c r="D48">
        <v>211.29549335199439</v>
      </c>
      <c r="E48">
        <v>6.5999252279111102</v>
      </c>
    </row>
    <row r="49" spans="7:17" x14ac:dyDescent="0.2">
      <c r="G49" s="3"/>
      <c r="H49" s="3"/>
      <c r="I49" s="3"/>
    </row>
    <row r="53" spans="7:17" x14ac:dyDescent="0.2">
      <c r="G53" s="3" t="s">
        <v>1</v>
      </c>
      <c r="H53" s="3" t="s">
        <v>18761</v>
      </c>
      <c r="I53" s="3" t="s">
        <v>18762</v>
      </c>
      <c r="J53" s="3" t="s">
        <v>18772</v>
      </c>
      <c r="K53" s="3" t="s">
        <v>18773</v>
      </c>
      <c r="L53" s="3"/>
      <c r="O53" s="12" t="s">
        <v>1</v>
      </c>
      <c r="P53" s="12" t="s">
        <v>18774</v>
      </c>
      <c r="Q53" s="12" t="s">
        <v>18775</v>
      </c>
    </row>
    <row r="54" spans="7:17" x14ac:dyDescent="0.2">
      <c r="G54" t="s">
        <v>18730</v>
      </c>
      <c r="H54">
        <v>0.90347896013035423</v>
      </c>
      <c r="I54">
        <v>1.5989431904959246</v>
      </c>
      <c r="J54">
        <v>1</v>
      </c>
      <c r="K54" t="s">
        <v>18751</v>
      </c>
      <c r="O54" s="13" t="s">
        <v>18730</v>
      </c>
      <c r="P54" s="13">
        <v>1</v>
      </c>
      <c r="Q54" s="13" t="s">
        <v>18751</v>
      </c>
    </row>
    <row r="55" spans="7:17" x14ac:dyDescent="0.2">
      <c r="G55" t="s">
        <v>18739</v>
      </c>
      <c r="H55">
        <v>1.2398290045686811</v>
      </c>
      <c r="I55">
        <v>1.2663900088798454</v>
      </c>
      <c r="J55">
        <v>1</v>
      </c>
      <c r="K55" t="s">
        <v>18751</v>
      </c>
      <c r="O55" s="13" t="s">
        <v>18739</v>
      </c>
      <c r="P55" s="13">
        <v>1</v>
      </c>
      <c r="Q55" s="13" t="s">
        <v>18751</v>
      </c>
    </row>
    <row r="56" spans="7:17" x14ac:dyDescent="0.2">
      <c r="G56" t="s">
        <v>8829</v>
      </c>
      <c r="H56">
        <v>1.4993105808658147</v>
      </c>
      <c r="I56">
        <v>1.0061054942654968</v>
      </c>
      <c r="J56">
        <v>1</v>
      </c>
      <c r="K56" t="s">
        <v>18751</v>
      </c>
      <c r="O56" s="13" t="s">
        <v>8829</v>
      </c>
      <c r="P56" s="13">
        <v>1</v>
      </c>
      <c r="Q56" s="13" t="s">
        <v>18751</v>
      </c>
    </row>
    <row r="57" spans="7:17" x14ac:dyDescent="0.2">
      <c r="G57" t="s">
        <v>18744</v>
      </c>
      <c r="H57">
        <v>0.79672247827258724</v>
      </c>
      <c r="I57">
        <v>0.7310045364031329</v>
      </c>
      <c r="J57">
        <v>1</v>
      </c>
      <c r="K57" t="s">
        <v>18751</v>
      </c>
      <c r="O57" s="13" t="s">
        <v>18744</v>
      </c>
      <c r="P57" s="13">
        <v>1</v>
      </c>
      <c r="Q57" s="13" t="s">
        <v>18751</v>
      </c>
    </row>
    <row r="58" spans="7:17" x14ac:dyDescent="0.2">
      <c r="G58" t="s">
        <v>18745</v>
      </c>
      <c r="H58">
        <v>0.61751898543209349</v>
      </c>
      <c r="I58">
        <v>1.2875278052257668</v>
      </c>
      <c r="J58">
        <v>1</v>
      </c>
      <c r="K58" t="s">
        <v>18751</v>
      </c>
      <c r="O58" s="13" t="s">
        <v>18745</v>
      </c>
      <c r="P58" s="13">
        <v>1</v>
      </c>
      <c r="Q58" s="13" t="s">
        <v>18751</v>
      </c>
    </row>
    <row r="59" spans="7:17" x14ac:dyDescent="0.2">
      <c r="G59" t="s">
        <v>18751</v>
      </c>
      <c r="H59">
        <v>1.4317539493632616</v>
      </c>
      <c r="I59">
        <v>1.5189614835955905</v>
      </c>
      <c r="J59">
        <v>1</v>
      </c>
      <c r="K59" t="s">
        <v>18751</v>
      </c>
      <c r="O59" s="13" t="s">
        <v>18751</v>
      </c>
      <c r="P59" s="13">
        <v>1</v>
      </c>
      <c r="Q59" s="13" t="s">
        <v>18751</v>
      </c>
    </row>
    <row r="60" spans="7:17" x14ac:dyDescent="0.2">
      <c r="G60" t="s">
        <v>5</v>
      </c>
      <c r="H60">
        <v>1.4221693800734792</v>
      </c>
      <c r="I60">
        <v>2.3706036042798786</v>
      </c>
      <c r="J60">
        <v>1</v>
      </c>
      <c r="K60" t="s">
        <v>18751</v>
      </c>
      <c r="O60" s="13" t="s">
        <v>5</v>
      </c>
      <c r="P60" s="13">
        <v>1</v>
      </c>
      <c r="Q60" s="13" t="s">
        <v>18751</v>
      </c>
    </row>
    <row r="61" spans="7:17" x14ac:dyDescent="0.2">
      <c r="G61" t="s">
        <v>7</v>
      </c>
      <c r="H61">
        <v>-2.2606037443352447</v>
      </c>
      <c r="I61">
        <v>-1.9507952528471462</v>
      </c>
      <c r="J61">
        <v>4</v>
      </c>
      <c r="K61" t="s">
        <v>18748</v>
      </c>
      <c r="O61" s="13" t="s">
        <v>7</v>
      </c>
      <c r="P61" s="13">
        <v>4</v>
      </c>
      <c r="Q61" s="13" t="s">
        <v>18748</v>
      </c>
    </row>
    <row r="62" spans="7:17" x14ac:dyDescent="0.2">
      <c r="G62" t="s">
        <v>10</v>
      </c>
      <c r="H62">
        <v>-1.4080901888145578</v>
      </c>
      <c r="I62">
        <v>-1.6226441710957784</v>
      </c>
      <c r="J62">
        <v>4</v>
      </c>
      <c r="K62" t="s">
        <v>18748</v>
      </c>
      <c r="O62" s="13" t="s">
        <v>10</v>
      </c>
      <c r="P62" s="13">
        <v>4</v>
      </c>
      <c r="Q62" s="13" t="s">
        <v>18748</v>
      </c>
    </row>
    <row r="63" spans="7:17" x14ac:dyDescent="0.2">
      <c r="G63" t="s">
        <v>18735</v>
      </c>
      <c r="H63">
        <v>-1.3472045478427772</v>
      </c>
      <c r="I63">
        <v>-1.1751452752680811</v>
      </c>
      <c r="J63">
        <v>4</v>
      </c>
      <c r="K63" t="s">
        <v>18748</v>
      </c>
      <c r="O63" s="13" t="s">
        <v>18735</v>
      </c>
      <c r="P63" s="13">
        <v>4</v>
      </c>
      <c r="Q63" s="13" t="s">
        <v>18748</v>
      </c>
    </row>
    <row r="64" spans="7:17" x14ac:dyDescent="0.2">
      <c r="G64" t="s">
        <v>18742</v>
      </c>
      <c r="H64">
        <v>-0.59369020624957303</v>
      </c>
      <c r="I64">
        <v>-0.78067346544066496</v>
      </c>
      <c r="J64">
        <v>4</v>
      </c>
      <c r="K64" t="s">
        <v>18748</v>
      </c>
      <c r="O64" s="13" t="s">
        <v>18742</v>
      </c>
      <c r="P64" s="13">
        <v>4</v>
      </c>
      <c r="Q64" s="13" t="s">
        <v>18748</v>
      </c>
    </row>
    <row r="65" spans="7:17" x14ac:dyDescent="0.2">
      <c r="G65" t="s">
        <v>18743</v>
      </c>
      <c r="H65">
        <v>-0.43406693925987949</v>
      </c>
      <c r="I65">
        <v>-0.16042173533846071</v>
      </c>
      <c r="J65">
        <v>4</v>
      </c>
      <c r="K65" t="s">
        <v>18748</v>
      </c>
      <c r="O65" s="13" t="s">
        <v>18743</v>
      </c>
      <c r="P65" s="13">
        <v>4</v>
      </c>
      <c r="Q65" s="13" t="s">
        <v>18748</v>
      </c>
    </row>
    <row r="66" spans="7:17" x14ac:dyDescent="0.2">
      <c r="G66" t="s">
        <v>18748</v>
      </c>
      <c r="H66">
        <v>-0.80078271045324667</v>
      </c>
      <c r="I66">
        <v>-0.76167086416321028</v>
      </c>
      <c r="J66">
        <v>4</v>
      </c>
      <c r="K66" t="s">
        <v>18748</v>
      </c>
      <c r="O66" s="13" t="s">
        <v>18748</v>
      </c>
      <c r="P66" s="13">
        <v>4</v>
      </c>
      <c r="Q66" s="13" t="s">
        <v>18748</v>
      </c>
    </row>
    <row r="67" spans="7:17" x14ac:dyDescent="0.2">
      <c r="G67" t="s">
        <v>18749</v>
      </c>
      <c r="H67">
        <v>-2.4985373403969562</v>
      </c>
      <c r="I67">
        <v>-2.1501065105201365</v>
      </c>
      <c r="J67">
        <v>4</v>
      </c>
      <c r="K67" t="s">
        <v>18748</v>
      </c>
      <c r="O67" s="13" t="s">
        <v>18749</v>
      </c>
      <c r="P67" s="13">
        <v>4</v>
      </c>
      <c r="Q67" s="13" t="s">
        <v>18748</v>
      </c>
    </row>
    <row r="68" spans="7:17" x14ac:dyDescent="0.2">
      <c r="G68" t="s">
        <v>6</v>
      </c>
      <c r="H68">
        <v>0.50999491189177326</v>
      </c>
      <c r="I68">
        <v>0.24542551541064173</v>
      </c>
      <c r="J68">
        <v>2</v>
      </c>
      <c r="K68" t="s">
        <v>18738</v>
      </c>
      <c r="O68" s="13" t="s">
        <v>6</v>
      </c>
      <c r="P68" s="13">
        <v>2</v>
      </c>
      <c r="Q68" s="13" t="s">
        <v>18738</v>
      </c>
    </row>
    <row r="69" spans="7:17" x14ac:dyDescent="0.2">
      <c r="G69" t="s">
        <v>18731</v>
      </c>
      <c r="H69">
        <v>0.55300084534288974</v>
      </c>
      <c r="I69">
        <v>0.42100806506492983</v>
      </c>
      <c r="J69">
        <v>2</v>
      </c>
      <c r="K69" t="s">
        <v>18738</v>
      </c>
      <c r="O69" s="13" t="s">
        <v>18731</v>
      </c>
      <c r="P69" s="13">
        <v>2</v>
      </c>
      <c r="Q69" s="13" t="s">
        <v>18738</v>
      </c>
    </row>
    <row r="70" spans="7:17" x14ac:dyDescent="0.2">
      <c r="G70" t="s">
        <v>7541</v>
      </c>
      <c r="H70">
        <v>-0.41931305253901829</v>
      </c>
      <c r="I70">
        <v>-0.6285452721370226</v>
      </c>
      <c r="J70">
        <v>2</v>
      </c>
      <c r="K70" t="s">
        <v>18738</v>
      </c>
      <c r="O70" s="13" t="s">
        <v>7541</v>
      </c>
      <c r="P70" s="13">
        <v>2</v>
      </c>
      <c r="Q70" s="13" t="s">
        <v>18738</v>
      </c>
    </row>
    <row r="71" spans="7:17" x14ac:dyDescent="0.2">
      <c r="G71" t="s">
        <v>18736</v>
      </c>
      <c r="H71">
        <v>0.97694948467151188</v>
      </c>
      <c r="I71">
        <v>0.12625855616360979</v>
      </c>
      <c r="J71">
        <v>2</v>
      </c>
      <c r="K71" t="s">
        <v>18738</v>
      </c>
      <c r="O71" s="13" t="s">
        <v>18736</v>
      </c>
      <c r="P71" s="13">
        <v>2</v>
      </c>
      <c r="Q71" s="13" t="s">
        <v>18738</v>
      </c>
    </row>
    <row r="72" spans="7:17" x14ac:dyDescent="0.2">
      <c r="G72" t="s">
        <v>18737</v>
      </c>
      <c r="H72">
        <v>-0.20966709743292383</v>
      </c>
      <c r="I72">
        <v>-0.51142018428941705</v>
      </c>
      <c r="J72">
        <v>2</v>
      </c>
      <c r="K72" t="s">
        <v>18738</v>
      </c>
      <c r="O72" s="13" t="s">
        <v>18737</v>
      </c>
      <c r="P72" s="13">
        <v>2</v>
      </c>
      <c r="Q72" s="13" t="s">
        <v>18738</v>
      </c>
    </row>
    <row r="73" spans="7:17" x14ac:dyDescent="0.2">
      <c r="G73" t="s">
        <v>18738</v>
      </c>
      <c r="H73">
        <v>-0.20121338362696353</v>
      </c>
      <c r="I73">
        <v>-0.27848737566107817</v>
      </c>
      <c r="J73">
        <v>2</v>
      </c>
      <c r="K73" t="s">
        <v>18738</v>
      </c>
      <c r="O73" s="13" t="s">
        <v>18738</v>
      </c>
      <c r="P73" s="13">
        <v>2</v>
      </c>
      <c r="Q73" s="13" t="s">
        <v>18738</v>
      </c>
    </row>
    <row r="74" spans="7:17" x14ac:dyDescent="0.2">
      <c r="G74" t="s">
        <v>18740</v>
      </c>
      <c r="H74">
        <v>0.87286046804316497</v>
      </c>
      <c r="I74">
        <v>0.39139640924401325</v>
      </c>
      <c r="J74">
        <v>2</v>
      </c>
      <c r="K74" t="s">
        <v>18738</v>
      </c>
      <c r="O74" s="13" t="s">
        <v>18740</v>
      </c>
      <c r="P74" s="13">
        <v>2</v>
      </c>
      <c r="Q74" s="13" t="s">
        <v>18738</v>
      </c>
    </row>
    <row r="75" spans="7:17" x14ac:dyDescent="0.2">
      <c r="G75" t="s">
        <v>18741</v>
      </c>
      <c r="H75">
        <v>9.330975386206853E-3</v>
      </c>
      <c r="I75">
        <v>-4.257063615272047E-2</v>
      </c>
      <c r="J75">
        <v>2</v>
      </c>
      <c r="K75" t="s">
        <v>18738</v>
      </c>
      <c r="O75" s="13" t="s">
        <v>18741</v>
      </c>
      <c r="P75" s="13">
        <v>2</v>
      </c>
      <c r="Q75" s="13" t="s">
        <v>18738</v>
      </c>
    </row>
    <row r="76" spans="7:17" x14ac:dyDescent="0.2">
      <c r="G76" t="s">
        <v>18746</v>
      </c>
      <c r="H76">
        <v>6.0935805265448027E-2</v>
      </c>
      <c r="I76">
        <v>-5.9311759982180384E-2</v>
      </c>
      <c r="J76">
        <v>2</v>
      </c>
      <c r="K76" t="s">
        <v>18738</v>
      </c>
      <c r="O76" s="13" t="s">
        <v>18746</v>
      </c>
      <c r="P76" s="13">
        <v>2</v>
      </c>
      <c r="Q76" s="13" t="s">
        <v>18738</v>
      </c>
    </row>
    <row r="77" spans="7:17" x14ac:dyDescent="0.2">
      <c r="G77" t="s">
        <v>18747</v>
      </c>
      <c r="H77">
        <v>0.63856841795840358</v>
      </c>
      <c r="I77">
        <v>0.33558283227965807</v>
      </c>
      <c r="J77">
        <v>2</v>
      </c>
      <c r="K77" t="s">
        <v>18738</v>
      </c>
      <c r="O77" s="13" t="s">
        <v>18747</v>
      </c>
      <c r="P77" s="13">
        <v>2</v>
      </c>
      <c r="Q77" s="13" t="s">
        <v>18738</v>
      </c>
    </row>
    <row r="78" spans="7:17" x14ac:dyDescent="0.2">
      <c r="G78" t="s">
        <v>18752</v>
      </c>
      <c r="H78">
        <v>0.53670563768833135</v>
      </c>
      <c r="I78">
        <v>0.47327475970862704</v>
      </c>
      <c r="J78">
        <v>2</v>
      </c>
      <c r="K78" t="s">
        <v>18738</v>
      </c>
      <c r="O78" s="13" t="s">
        <v>18752</v>
      </c>
      <c r="P78" s="13">
        <v>2</v>
      </c>
      <c r="Q78" s="13" t="s">
        <v>18738</v>
      </c>
    </row>
    <row r="79" spans="7:17" x14ac:dyDescent="0.2">
      <c r="G79" t="s">
        <v>18753</v>
      </c>
      <c r="H79">
        <v>0.81309076250773482</v>
      </c>
      <c r="I79">
        <v>0.33642162135975523</v>
      </c>
      <c r="J79">
        <v>2</v>
      </c>
      <c r="K79" t="s">
        <v>18738</v>
      </c>
      <c r="O79" s="13" t="s">
        <v>18753</v>
      </c>
      <c r="P79" s="13">
        <v>2</v>
      </c>
      <c r="Q79" s="13" t="s">
        <v>18738</v>
      </c>
    </row>
    <row r="80" spans="7:17" x14ac:dyDescent="0.2">
      <c r="G80" t="s">
        <v>18754</v>
      </c>
      <c r="H80">
        <v>-0.19759981833345025</v>
      </c>
      <c r="I80">
        <v>-0.59271696927770978</v>
      </c>
      <c r="J80">
        <v>2</v>
      </c>
      <c r="K80" t="s">
        <v>18738</v>
      </c>
      <c r="O80" s="13" t="s">
        <v>18754</v>
      </c>
      <c r="P80" s="13">
        <v>2</v>
      </c>
      <c r="Q80" s="13" t="s">
        <v>18738</v>
      </c>
    </row>
    <row r="81" spans="7:17" x14ac:dyDescent="0.2">
      <c r="G81" t="s">
        <v>18755</v>
      </c>
      <c r="H81">
        <v>0.10331161883546089</v>
      </c>
      <c r="I81">
        <v>9.9003046527095101E-3</v>
      </c>
      <c r="J81">
        <v>2</v>
      </c>
      <c r="K81" t="s">
        <v>18738</v>
      </c>
      <c r="O81" s="13" t="s">
        <v>18755</v>
      </c>
      <c r="P81" s="13">
        <v>2</v>
      </c>
      <c r="Q81" s="13" t="s">
        <v>18738</v>
      </c>
    </row>
    <row r="82" spans="7:17" x14ac:dyDescent="0.2">
      <c r="G82" t="s">
        <v>18733</v>
      </c>
      <c r="H82">
        <v>-1.0718834239225461</v>
      </c>
      <c r="I82">
        <v>-0.79064905658349338</v>
      </c>
      <c r="J82">
        <v>3</v>
      </c>
      <c r="K82" t="s">
        <v>18733</v>
      </c>
      <c r="O82" s="13" t="s">
        <v>18733</v>
      </c>
      <c r="P82" s="13">
        <v>3</v>
      </c>
      <c r="Q82" s="13" t="s">
        <v>18733</v>
      </c>
    </row>
    <row r="83" spans="7:17" x14ac:dyDescent="0.2">
      <c r="G83" t="s">
        <v>8</v>
      </c>
      <c r="H83">
        <v>-7.3447512808986801E-2</v>
      </c>
      <c r="I83">
        <v>0.36142126585060541</v>
      </c>
      <c r="J83">
        <v>3</v>
      </c>
      <c r="K83" t="s">
        <v>18733</v>
      </c>
      <c r="O83" s="13" t="s">
        <v>8</v>
      </c>
      <c r="P83" s="13">
        <v>3</v>
      </c>
      <c r="Q83" s="13" t="s">
        <v>18733</v>
      </c>
    </row>
    <row r="84" spans="7:17" x14ac:dyDescent="0.2">
      <c r="G84" t="s">
        <v>18732</v>
      </c>
      <c r="H84">
        <v>-0.63401657398342803</v>
      </c>
      <c r="I84">
        <v>-0.46748750911823389</v>
      </c>
      <c r="J84">
        <v>3</v>
      </c>
      <c r="K84" t="s">
        <v>18733</v>
      </c>
      <c r="O84" s="13" t="s">
        <v>18732</v>
      </c>
      <c r="P84" s="13">
        <v>3</v>
      </c>
      <c r="Q84" s="13" t="s">
        <v>18733</v>
      </c>
    </row>
    <row r="85" spans="7:17" x14ac:dyDescent="0.2">
      <c r="G85" t="s">
        <v>18734</v>
      </c>
      <c r="H85">
        <v>-0.17379185552242996</v>
      </c>
      <c r="I85">
        <v>-0.24995008688218034</v>
      </c>
      <c r="J85">
        <v>3</v>
      </c>
      <c r="K85" t="s">
        <v>18733</v>
      </c>
      <c r="O85" s="13" t="s">
        <v>18734</v>
      </c>
      <c r="P85" s="13">
        <v>3</v>
      </c>
      <c r="Q85" s="13" t="s">
        <v>18733</v>
      </c>
    </row>
    <row r="86" spans="7:17" x14ac:dyDescent="0.2">
      <c r="G86" t="s">
        <v>18750</v>
      </c>
      <c r="H86">
        <v>-0.66162387077521512</v>
      </c>
      <c r="I86">
        <v>-0.25762932812266687</v>
      </c>
      <c r="J86">
        <v>3</v>
      </c>
      <c r="K86" t="s">
        <v>18733</v>
      </c>
      <c r="O86" s="13" t="s">
        <v>18750</v>
      </c>
      <c r="P86" s="13">
        <v>3</v>
      </c>
      <c r="Q86" s="13" t="s">
        <v>18733</v>
      </c>
    </row>
    <row r="90" spans="7:17" x14ac:dyDescent="0.2">
      <c r="G90" s="3" t="s">
        <v>1</v>
      </c>
      <c r="H90" s="3" t="s">
        <v>18762</v>
      </c>
      <c r="I90" s="3" t="s">
        <v>18763</v>
      </c>
      <c r="J90" s="3" t="s">
        <v>18772</v>
      </c>
      <c r="K90" s="3" t="s">
        <v>18773</v>
      </c>
      <c r="L90" s="3"/>
    </row>
    <row r="91" spans="7:17" x14ac:dyDescent="0.2">
      <c r="G91" t="s">
        <v>18730</v>
      </c>
      <c r="H91">
        <v>1.5989431904959246</v>
      </c>
      <c r="I91">
        <v>0.57476307038973662</v>
      </c>
      <c r="J91">
        <v>1</v>
      </c>
      <c r="K91" t="s">
        <v>18751</v>
      </c>
    </row>
    <row r="92" spans="7:17" x14ac:dyDescent="0.2">
      <c r="G92" t="s">
        <v>18739</v>
      </c>
      <c r="H92">
        <v>1.2663900088798454</v>
      </c>
      <c r="I92">
        <v>2.8552977497339564</v>
      </c>
      <c r="J92">
        <v>1</v>
      </c>
      <c r="K92" t="s">
        <v>18751</v>
      </c>
    </row>
    <row r="93" spans="7:17" x14ac:dyDescent="0.2">
      <c r="G93" t="s">
        <v>8829</v>
      </c>
      <c r="H93">
        <v>1.0061054942654968</v>
      </c>
      <c r="I93">
        <v>-0.13676234811898536</v>
      </c>
      <c r="J93">
        <v>1</v>
      </c>
      <c r="K93" t="s">
        <v>18751</v>
      </c>
    </row>
    <row r="94" spans="7:17" x14ac:dyDescent="0.2">
      <c r="G94" t="s">
        <v>18744</v>
      </c>
      <c r="H94">
        <v>0.7310045364031329</v>
      </c>
      <c r="I94">
        <v>0.76165836313540858</v>
      </c>
      <c r="J94">
        <v>1</v>
      </c>
      <c r="K94" t="s">
        <v>18751</v>
      </c>
    </row>
    <row r="95" spans="7:17" x14ac:dyDescent="0.2">
      <c r="G95" t="s">
        <v>18745</v>
      </c>
      <c r="H95">
        <v>1.2875278052257668</v>
      </c>
      <c r="I95">
        <v>0.89597498560086619</v>
      </c>
      <c r="J95">
        <v>1</v>
      </c>
      <c r="K95" t="s">
        <v>18751</v>
      </c>
    </row>
    <row r="96" spans="7:17" x14ac:dyDescent="0.2">
      <c r="G96" t="s">
        <v>18751</v>
      </c>
      <c r="H96">
        <v>1.5189614835955905</v>
      </c>
      <c r="I96">
        <v>1.3755456107711785</v>
      </c>
      <c r="J96">
        <v>1</v>
      </c>
      <c r="K96" t="s">
        <v>18751</v>
      </c>
    </row>
    <row r="97" spans="7:11" x14ac:dyDescent="0.2">
      <c r="G97" t="s">
        <v>5</v>
      </c>
      <c r="H97">
        <v>2.3706036042798786</v>
      </c>
      <c r="I97">
        <v>1.5878332134786473</v>
      </c>
      <c r="J97">
        <v>1</v>
      </c>
      <c r="K97" t="s">
        <v>18751</v>
      </c>
    </row>
    <row r="98" spans="7:11" x14ac:dyDescent="0.2">
      <c r="G98" t="s">
        <v>7</v>
      </c>
      <c r="H98">
        <v>-1.9507952528471462</v>
      </c>
      <c r="I98">
        <v>-0.5800251210041939</v>
      </c>
      <c r="J98">
        <v>4</v>
      </c>
      <c r="K98" t="s">
        <v>18748</v>
      </c>
    </row>
    <row r="99" spans="7:11" x14ac:dyDescent="0.2">
      <c r="G99" t="s">
        <v>10</v>
      </c>
      <c r="H99">
        <v>-1.6226441710957784</v>
      </c>
      <c r="I99">
        <v>-0.92706269339010638</v>
      </c>
      <c r="J99">
        <v>4</v>
      </c>
      <c r="K99" t="s">
        <v>18748</v>
      </c>
    </row>
    <row r="100" spans="7:11" x14ac:dyDescent="0.2">
      <c r="G100" t="s">
        <v>18735</v>
      </c>
      <c r="H100">
        <v>-1.1751452752680811</v>
      </c>
      <c r="I100">
        <v>-0.63534339697269882</v>
      </c>
      <c r="J100">
        <v>4</v>
      </c>
      <c r="K100" t="s">
        <v>18748</v>
      </c>
    </row>
    <row r="101" spans="7:11" x14ac:dyDescent="0.2">
      <c r="G101" t="s">
        <v>18742</v>
      </c>
      <c r="H101">
        <v>-0.78067346544066496</v>
      </c>
      <c r="I101">
        <v>-0.37829239205111759</v>
      </c>
      <c r="J101">
        <v>4</v>
      </c>
      <c r="K101" t="s">
        <v>18748</v>
      </c>
    </row>
    <row r="102" spans="7:11" x14ac:dyDescent="0.2">
      <c r="G102" t="s">
        <v>18743</v>
      </c>
      <c r="H102">
        <v>-0.16042173533846071</v>
      </c>
      <c r="I102">
        <v>0.49602335497918637</v>
      </c>
      <c r="J102">
        <v>4</v>
      </c>
      <c r="K102" t="s">
        <v>18748</v>
      </c>
    </row>
    <row r="103" spans="7:11" x14ac:dyDescent="0.2">
      <c r="G103" t="s">
        <v>18748</v>
      </c>
      <c r="H103">
        <v>-0.76167086416321028</v>
      </c>
      <c r="I103">
        <v>-9.6882392124805511E-2</v>
      </c>
      <c r="J103">
        <v>4</v>
      </c>
      <c r="K103" t="s">
        <v>18748</v>
      </c>
    </row>
    <row r="104" spans="7:11" x14ac:dyDescent="0.2">
      <c r="G104" t="s">
        <v>18749</v>
      </c>
      <c r="H104">
        <v>-2.1501065105201365</v>
      </c>
      <c r="I104">
        <v>-2.0066823622004284</v>
      </c>
      <c r="J104">
        <v>4</v>
      </c>
      <c r="K104" t="s">
        <v>18748</v>
      </c>
    </row>
    <row r="105" spans="7:11" x14ac:dyDescent="0.2">
      <c r="G105" t="s">
        <v>6</v>
      </c>
      <c r="H105">
        <v>0.24542551541064173</v>
      </c>
      <c r="I105">
        <v>-0.3072713426390335</v>
      </c>
      <c r="J105">
        <v>2</v>
      </c>
      <c r="K105" t="s">
        <v>18738</v>
      </c>
    </row>
    <row r="106" spans="7:11" x14ac:dyDescent="0.2">
      <c r="G106" t="s">
        <v>18731</v>
      </c>
      <c r="H106">
        <v>0.42100806506492983</v>
      </c>
      <c r="I106">
        <v>-0.8558210951237637</v>
      </c>
      <c r="J106">
        <v>2</v>
      </c>
      <c r="K106" t="s">
        <v>18738</v>
      </c>
    </row>
    <row r="107" spans="7:11" x14ac:dyDescent="0.2">
      <c r="G107" t="s">
        <v>7541</v>
      </c>
      <c r="H107">
        <v>-0.6285452721370226</v>
      </c>
      <c r="I107">
        <v>-0.65659544791299107</v>
      </c>
      <c r="J107">
        <v>2</v>
      </c>
      <c r="K107" t="s">
        <v>18738</v>
      </c>
    </row>
    <row r="108" spans="7:11" x14ac:dyDescent="0.2">
      <c r="G108" t="s">
        <v>18736</v>
      </c>
      <c r="H108">
        <v>0.12625855616360979</v>
      </c>
      <c r="I108">
        <v>-1.1940386079832972</v>
      </c>
      <c r="J108">
        <v>2</v>
      </c>
      <c r="K108" t="s">
        <v>18738</v>
      </c>
    </row>
    <row r="109" spans="7:11" x14ac:dyDescent="0.2">
      <c r="G109" t="s">
        <v>18737</v>
      </c>
      <c r="H109">
        <v>-0.51142018428941705</v>
      </c>
      <c r="I109">
        <v>-0.64650312889660633</v>
      </c>
      <c r="J109">
        <v>2</v>
      </c>
      <c r="K109" t="s">
        <v>18738</v>
      </c>
    </row>
    <row r="110" spans="7:11" x14ac:dyDescent="0.2">
      <c r="G110" t="s">
        <v>18738</v>
      </c>
      <c r="H110">
        <v>-0.27848737566107817</v>
      </c>
      <c r="I110">
        <v>-0.50693909030365958</v>
      </c>
      <c r="J110">
        <v>2</v>
      </c>
      <c r="K110" t="s">
        <v>18738</v>
      </c>
    </row>
    <row r="111" spans="7:11" x14ac:dyDescent="0.2">
      <c r="G111" t="s">
        <v>18740</v>
      </c>
      <c r="H111">
        <v>0.39139640924401325</v>
      </c>
      <c r="I111">
        <v>-0.8082683260020781</v>
      </c>
      <c r="J111">
        <v>2</v>
      </c>
      <c r="K111" t="s">
        <v>18738</v>
      </c>
    </row>
    <row r="112" spans="7:11" x14ac:dyDescent="0.2">
      <c r="G112" t="s">
        <v>18741</v>
      </c>
      <c r="H112">
        <v>-4.257063615272047E-2</v>
      </c>
      <c r="I112">
        <v>-0.10024258918188275</v>
      </c>
      <c r="J112">
        <v>2</v>
      </c>
      <c r="K112" t="s">
        <v>18738</v>
      </c>
    </row>
    <row r="113" spans="7:12" x14ac:dyDescent="0.2">
      <c r="G113" t="s">
        <v>18746</v>
      </c>
      <c r="H113">
        <v>-5.9311759982180384E-2</v>
      </c>
      <c r="I113">
        <v>2.800994468252643E-2</v>
      </c>
      <c r="J113">
        <v>2</v>
      </c>
      <c r="K113" t="s">
        <v>18738</v>
      </c>
    </row>
    <row r="114" spans="7:12" x14ac:dyDescent="0.2">
      <c r="G114" t="s">
        <v>18747</v>
      </c>
      <c r="H114">
        <v>0.33558283227965807</v>
      </c>
      <c r="I114">
        <v>0.21060038113441859</v>
      </c>
      <c r="J114">
        <v>2</v>
      </c>
      <c r="K114" t="s">
        <v>18738</v>
      </c>
    </row>
    <row r="115" spans="7:12" x14ac:dyDescent="0.2">
      <c r="G115" t="s">
        <v>18752</v>
      </c>
      <c r="H115">
        <v>0.47327475970862704</v>
      </c>
      <c r="I115">
        <v>0.44255409295689013</v>
      </c>
      <c r="J115">
        <v>2</v>
      </c>
      <c r="K115" t="s">
        <v>18738</v>
      </c>
    </row>
    <row r="116" spans="7:12" x14ac:dyDescent="0.2">
      <c r="G116" t="s">
        <v>18753</v>
      </c>
      <c r="H116">
        <v>0.33642162135975523</v>
      </c>
      <c r="I116">
        <v>-1.7626118029598237</v>
      </c>
      <c r="J116">
        <v>2</v>
      </c>
      <c r="K116" t="s">
        <v>18738</v>
      </c>
    </row>
    <row r="117" spans="7:12" x14ac:dyDescent="0.2">
      <c r="G117" t="s">
        <v>18754</v>
      </c>
      <c r="H117">
        <v>-0.59271696927770978</v>
      </c>
      <c r="I117">
        <v>-1.2342373592222111</v>
      </c>
      <c r="J117">
        <v>2</v>
      </c>
      <c r="K117" t="s">
        <v>18738</v>
      </c>
    </row>
    <row r="118" spans="7:12" x14ac:dyDescent="0.2">
      <c r="G118" t="s">
        <v>18755</v>
      </c>
      <c r="H118">
        <v>9.9003046527095101E-3</v>
      </c>
      <c r="I118">
        <v>-3.9061634469071099E-2</v>
      </c>
      <c r="J118">
        <v>2</v>
      </c>
      <c r="K118" t="s">
        <v>18738</v>
      </c>
    </row>
    <row r="119" spans="7:12" x14ac:dyDescent="0.2">
      <c r="G119" t="s">
        <v>18733</v>
      </c>
      <c r="H119">
        <v>-0.79064905658349338</v>
      </c>
      <c r="I119">
        <v>0.77300308237430204</v>
      </c>
      <c r="J119">
        <v>3</v>
      </c>
      <c r="K119" t="s">
        <v>18733</v>
      </c>
    </row>
    <row r="120" spans="7:12" x14ac:dyDescent="0.2">
      <c r="G120" t="s">
        <v>8</v>
      </c>
      <c r="H120">
        <v>0.36142126585060541</v>
      </c>
      <c r="I120">
        <v>0.99566990240893383</v>
      </c>
      <c r="J120">
        <v>3</v>
      </c>
      <c r="K120" t="s">
        <v>18733</v>
      </c>
    </row>
    <row r="121" spans="7:12" x14ac:dyDescent="0.2">
      <c r="G121" t="s">
        <v>18732</v>
      </c>
      <c r="H121">
        <v>-0.46748750911823389</v>
      </c>
      <c r="I121">
        <v>0.54115874435418443</v>
      </c>
      <c r="J121">
        <v>3</v>
      </c>
      <c r="K121" t="s">
        <v>18733</v>
      </c>
    </row>
    <row r="122" spans="7:12" x14ac:dyDescent="0.2">
      <c r="G122" t="s">
        <v>18734</v>
      </c>
      <c r="H122">
        <v>-0.24995008688218034</v>
      </c>
      <c r="I122">
        <v>0.59572726884450378</v>
      </c>
      <c r="J122">
        <v>3</v>
      </c>
      <c r="K122" t="s">
        <v>18733</v>
      </c>
    </row>
    <row r="123" spans="7:12" x14ac:dyDescent="0.2">
      <c r="G123" t="s">
        <v>18750</v>
      </c>
      <c r="H123">
        <v>-0.25762932812266687</v>
      </c>
      <c r="I123">
        <v>0.73882136571199553</v>
      </c>
      <c r="J123">
        <v>3</v>
      </c>
      <c r="K123" t="s">
        <v>18733</v>
      </c>
    </row>
    <row r="126" spans="7:12" x14ac:dyDescent="0.2">
      <c r="G126" s="3" t="s">
        <v>1</v>
      </c>
      <c r="H126" s="3" t="s">
        <v>18761</v>
      </c>
      <c r="I126" s="3" t="s">
        <v>18763</v>
      </c>
      <c r="J126" s="3" t="s">
        <v>18772</v>
      </c>
      <c r="K126" s="3" t="s">
        <v>18773</v>
      </c>
      <c r="L126" s="3"/>
    </row>
    <row r="127" spans="7:12" x14ac:dyDescent="0.2">
      <c r="G127" t="s">
        <v>18730</v>
      </c>
      <c r="H127">
        <v>0.90347896013035423</v>
      </c>
      <c r="I127">
        <v>0.57476307038973662</v>
      </c>
      <c r="J127">
        <v>1</v>
      </c>
      <c r="K127" t="s">
        <v>18751</v>
      </c>
    </row>
    <row r="128" spans="7:12" x14ac:dyDescent="0.2">
      <c r="G128" t="s">
        <v>18739</v>
      </c>
      <c r="H128">
        <v>1.2398290045686811</v>
      </c>
      <c r="I128">
        <v>2.8552977497339564</v>
      </c>
      <c r="J128">
        <v>1</v>
      </c>
      <c r="K128" t="s">
        <v>18751</v>
      </c>
    </row>
    <row r="129" spans="7:11" x14ac:dyDescent="0.2">
      <c r="G129" t="s">
        <v>8829</v>
      </c>
      <c r="H129">
        <v>1.4993105808658147</v>
      </c>
      <c r="I129">
        <v>-0.13676234811898536</v>
      </c>
      <c r="J129">
        <v>1</v>
      </c>
      <c r="K129" t="s">
        <v>18751</v>
      </c>
    </row>
    <row r="130" spans="7:11" x14ac:dyDescent="0.2">
      <c r="G130" t="s">
        <v>18744</v>
      </c>
      <c r="H130">
        <v>0.79672247827258724</v>
      </c>
      <c r="I130">
        <v>0.76165836313540858</v>
      </c>
      <c r="J130">
        <v>1</v>
      </c>
      <c r="K130" t="s">
        <v>18751</v>
      </c>
    </row>
    <row r="131" spans="7:11" x14ac:dyDescent="0.2">
      <c r="G131" t="s">
        <v>18745</v>
      </c>
      <c r="H131">
        <v>0.61751898543209349</v>
      </c>
      <c r="I131">
        <v>0.89597498560086619</v>
      </c>
      <c r="J131">
        <v>1</v>
      </c>
      <c r="K131" t="s">
        <v>18751</v>
      </c>
    </row>
    <row r="132" spans="7:11" x14ac:dyDescent="0.2">
      <c r="G132" t="s">
        <v>18751</v>
      </c>
      <c r="H132">
        <v>1.4317539493632616</v>
      </c>
      <c r="I132">
        <v>1.3755456107711785</v>
      </c>
      <c r="J132">
        <v>1</v>
      </c>
      <c r="K132" t="s">
        <v>18751</v>
      </c>
    </row>
    <row r="133" spans="7:11" x14ac:dyDescent="0.2">
      <c r="G133" t="s">
        <v>5</v>
      </c>
      <c r="H133">
        <v>1.4221693800734792</v>
      </c>
      <c r="I133">
        <v>1.5878332134786473</v>
      </c>
      <c r="J133">
        <v>1</v>
      </c>
      <c r="K133" t="s">
        <v>18751</v>
      </c>
    </row>
    <row r="134" spans="7:11" x14ac:dyDescent="0.2">
      <c r="G134" t="s">
        <v>7</v>
      </c>
      <c r="H134">
        <v>-2.2606037443352447</v>
      </c>
      <c r="I134">
        <v>-0.5800251210041939</v>
      </c>
      <c r="J134">
        <v>4</v>
      </c>
      <c r="K134" t="s">
        <v>18748</v>
      </c>
    </row>
    <row r="135" spans="7:11" x14ac:dyDescent="0.2">
      <c r="G135" t="s">
        <v>10</v>
      </c>
      <c r="H135">
        <v>-1.4080901888145578</v>
      </c>
      <c r="I135">
        <v>-0.92706269339010638</v>
      </c>
      <c r="J135">
        <v>4</v>
      </c>
      <c r="K135" t="s">
        <v>18748</v>
      </c>
    </row>
    <row r="136" spans="7:11" x14ac:dyDescent="0.2">
      <c r="G136" t="s">
        <v>18735</v>
      </c>
      <c r="H136">
        <v>-1.3472045478427772</v>
      </c>
      <c r="I136">
        <v>-0.63534339697269882</v>
      </c>
      <c r="J136">
        <v>4</v>
      </c>
      <c r="K136" t="s">
        <v>18748</v>
      </c>
    </row>
    <row r="137" spans="7:11" x14ac:dyDescent="0.2">
      <c r="G137" t="s">
        <v>18742</v>
      </c>
      <c r="H137">
        <v>-0.59369020624957303</v>
      </c>
      <c r="I137">
        <v>-0.37829239205111759</v>
      </c>
      <c r="J137">
        <v>4</v>
      </c>
      <c r="K137" t="s">
        <v>18748</v>
      </c>
    </row>
    <row r="138" spans="7:11" x14ac:dyDescent="0.2">
      <c r="G138" t="s">
        <v>18743</v>
      </c>
      <c r="H138">
        <v>-0.43406693925987949</v>
      </c>
      <c r="I138">
        <v>0.49602335497918637</v>
      </c>
      <c r="J138">
        <v>4</v>
      </c>
      <c r="K138" t="s">
        <v>18748</v>
      </c>
    </row>
    <row r="139" spans="7:11" x14ac:dyDescent="0.2">
      <c r="G139" t="s">
        <v>18748</v>
      </c>
      <c r="H139">
        <v>-0.80078271045324667</v>
      </c>
      <c r="I139">
        <v>-9.6882392124805511E-2</v>
      </c>
      <c r="J139">
        <v>4</v>
      </c>
      <c r="K139" t="s">
        <v>18748</v>
      </c>
    </row>
    <row r="140" spans="7:11" x14ac:dyDescent="0.2">
      <c r="G140" t="s">
        <v>18749</v>
      </c>
      <c r="H140">
        <v>-2.4985373403969562</v>
      </c>
      <c r="I140">
        <v>-2.0066823622004284</v>
      </c>
      <c r="J140">
        <v>4</v>
      </c>
      <c r="K140" t="s">
        <v>18748</v>
      </c>
    </row>
    <row r="141" spans="7:11" x14ac:dyDescent="0.2">
      <c r="G141" t="s">
        <v>6</v>
      </c>
      <c r="H141">
        <v>0.50999491189177326</v>
      </c>
      <c r="I141">
        <v>-0.3072713426390335</v>
      </c>
      <c r="J141">
        <v>2</v>
      </c>
      <c r="K141" t="s">
        <v>18738</v>
      </c>
    </row>
    <row r="142" spans="7:11" x14ac:dyDescent="0.2">
      <c r="G142" t="s">
        <v>18731</v>
      </c>
      <c r="H142">
        <v>0.55300084534288974</v>
      </c>
      <c r="I142">
        <v>-0.8558210951237637</v>
      </c>
      <c r="J142">
        <v>2</v>
      </c>
      <c r="K142" t="s">
        <v>18738</v>
      </c>
    </row>
    <row r="143" spans="7:11" x14ac:dyDescent="0.2">
      <c r="G143" t="s">
        <v>7541</v>
      </c>
      <c r="H143">
        <v>-0.41931305253901829</v>
      </c>
      <c r="I143">
        <v>-0.65659544791299107</v>
      </c>
      <c r="J143">
        <v>2</v>
      </c>
      <c r="K143" t="s">
        <v>18738</v>
      </c>
    </row>
    <row r="144" spans="7:11" x14ac:dyDescent="0.2">
      <c r="G144" t="s">
        <v>18736</v>
      </c>
      <c r="H144">
        <v>0.97694948467151188</v>
      </c>
      <c r="I144">
        <v>-1.1940386079832972</v>
      </c>
      <c r="J144">
        <v>2</v>
      </c>
      <c r="K144" t="s">
        <v>18738</v>
      </c>
    </row>
    <row r="145" spans="7:11" x14ac:dyDescent="0.2">
      <c r="G145" t="s">
        <v>18737</v>
      </c>
      <c r="H145">
        <v>-0.20966709743292383</v>
      </c>
      <c r="I145">
        <v>-0.64650312889660633</v>
      </c>
      <c r="J145">
        <v>2</v>
      </c>
      <c r="K145" t="s">
        <v>18738</v>
      </c>
    </row>
    <row r="146" spans="7:11" x14ac:dyDescent="0.2">
      <c r="G146" t="s">
        <v>18738</v>
      </c>
      <c r="H146">
        <v>-0.20121338362696353</v>
      </c>
      <c r="I146">
        <v>-0.50693909030365958</v>
      </c>
      <c r="J146">
        <v>2</v>
      </c>
      <c r="K146" t="s">
        <v>18738</v>
      </c>
    </row>
    <row r="147" spans="7:11" x14ac:dyDescent="0.2">
      <c r="G147" t="s">
        <v>18740</v>
      </c>
      <c r="H147">
        <v>0.87286046804316497</v>
      </c>
      <c r="I147">
        <v>-0.8082683260020781</v>
      </c>
      <c r="J147">
        <v>2</v>
      </c>
      <c r="K147" t="s">
        <v>18738</v>
      </c>
    </row>
    <row r="148" spans="7:11" x14ac:dyDescent="0.2">
      <c r="G148" t="s">
        <v>18741</v>
      </c>
      <c r="H148">
        <v>9.330975386206853E-3</v>
      </c>
      <c r="I148">
        <v>-0.10024258918188275</v>
      </c>
      <c r="J148">
        <v>2</v>
      </c>
      <c r="K148" t="s">
        <v>18738</v>
      </c>
    </row>
    <row r="149" spans="7:11" x14ac:dyDescent="0.2">
      <c r="G149" t="s">
        <v>18746</v>
      </c>
      <c r="H149">
        <v>6.0935805265448027E-2</v>
      </c>
      <c r="I149">
        <v>2.800994468252643E-2</v>
      </c>
      <c r="J149">
        <v>2</v>
      </c>
      <c r="K149" t="s">
        <v>18738</v>
      </c>
    </row>
    <row r="150" spans="7:11" x14ac:dyDescent="0.2">
      <c r="G150" t="s">
        <v>18747</v>
      </c>
      <c r="H150">
        <v>0.63856841795840358</v>
      </c>
      <c r="I150">
        <v>0.21060038113441859</v>
      </c>
      <c r="J150">
        <v>2</v>
      </c>
      <c r="K150" t="s">
        <v>18738</v>
      </c>
    </row>
    <row r="151" spans="7:11" x14ac:dyDescent="0.2">
      <c r="G151" t="s">
        <v>18752</v>
      </c>
      <c r="H151">
        <v>0.53670563768833135</v>
      </c>
      <c r="I151">
        <v>0.44255409295689013</v>
      </c>
      <c r="J151">
        <v>2</v>
      </c>
      <c r="K151" t="s">
        <v>18738</v>
      </c>
    </row>
    <row r="152" spans="7:11" x14ac:dyDescent="0.2">
      <c r="G152" t="s">
        <v>18753</v>
      </c>
      <c r="H152">
        <v>0.81309076250773482</v>
      </c>
      <c r="I152">
        <v>-1.7626118029598237</v>
      </c>
      <c r="J152">
        <v>2</v>
      </c>
      <c r="K152" t="s">
        <v>18738</v>
      </c>
    </row>
    <row r="153" spans="7:11" x14ac:dyDescent="0.2">
      <c r="G153" t="s">
        <v>18754</v>
      </c>
      <c r="H153">
        <v>-0.19759981833345025</v>
      </c>
      <c r="I153">
        <v>-1.2342373592222111</v>
      </c>
      <c r="J153">
        <v>2</v>
      </c>
      <c r="K153" t="s">
        <v>18738</v>
      </c>
    </row>
    <row r="154" spans="7:11" x14ac:dyDescent="0.2">
      <c r="G154" t="s">
        <v>18755</v>
      </c>
      <c r="H154">
        <v>0.10331161883546089</v>
      </c>
      <c r="I154">
        <v>-3.9061634469071099E-2</v>
      </c>
      <c r="J154">
        <v>2</v>
      </c>
      <c r="K154" t="s">
        <v>18738</v>
      </c>
    </row>
    <row r="155" spans="7:11" x14ac:dyDescent="0.2">
      <c r="G155" t="s">
        <v>18733</v>
      </c>
      <c r="H155">
        <v>-1.0718834239225461</v>
      </c>
      <c r="I155">
        <v>0.77300308237430204</v>
      </c>
      <c r="J155">
        <v>3</v>
      </c>
      <c r="K155" t="s">
        <v>18733</v>
      </c>
    </row>
    <row r="156" spans="7:11" x14ac:dyDescent="0.2">
      <c r="G156" t="s">
        <v>8</v>
      </c>
      <c r="H156">
        <v>-7.3447512808986801E-2</v>
      </c>
      <c r="I156">
        <v>0.99566990240893383</v>
      </c>
      <c r="J156">
        <v>3</v>
      </c>
      <c r="K156" t="s">
        <v>18733</v>
      </c>
    </row>
    <row r="157" spans="7:11" x14ac:dyDescent="0.2">
      <c r="G157" t="s">
        <v>18732</v>
      </c>
      <c r="H157">
        <v>-0.63401657398342803</v>
      </c>
      <c r="I157">
        <v>0.54115874435418443</v>
      </c>
      <c r="J157">
        <v>3</v>
      </c>
      <c r="K157" t="s">
        <v>18733</v>
      </c>
    </row>
    <row r="158" spans="7:11" x14ac:dyDescent="0.2">
      <c r="G158" t="s">
        <v>18734</v>
      </c>
      <c r="H158">
        <v>-0.17379185552242996</v>
      </c>
      <c r="I158">
        <v>0.59572726884450378</v>
      </c>
      <c r="J158">
        <v>3</v>
      </c>
      <c r="K158" t="s">
        <v>18733</v>
      </c>
    </row>
    <row r="159" spans="7:11" x14ac:dyDescent="0.2">
      <c r="G159" t="s">
        <v>18750</v>
      </c>
      <c r="H159">
        <v>-0.66162387077521512</v>
      </c>
      <c r="I159">
        <v>0.73882136571199553</v>
      </c>
      <c r="J159">
        <v>3</v>
      </c>
      <c r="K159" t="s">
        <v>18733</v>
      </c>
    </row>
  </sheetData>
  <autoFilter ref="A10:O10" xr:uid="{A3325D0F-BAEC-164F-AC67-59CD21D312E0}">
    <sortState ref="A11:O43">
      <sortCondition ref="O10:O43"/>
    </sortState>
  </autoFilter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EEBC0-07C6-FD48-A64F-EF72C941C2F8}">
  <dimension ref="A1:N1452"/>
  <sheetViews>
    <sheetView workbookViewId="0">
      <selection activeCell="L8" sqref="L8:N8"/>
    </sheetView>
  </sheetViews>
  <sheetFormatPr baseColWidth="10" defaultRowHeight="16" x14ac:dyDescent="0.2"/>
  <cols>
    <col min="12" max="12" width="19.83203125" customWidth="1"/>
    <col min="13" max="13" width="21.6640625" customWidth="1"/>
    <col min="14" max="14" width="22.1640625" customWidth="1"/>
  </cols>
  <sheetData>
    <row r="1" spans="1:14" x14ac:dyDescent="0.2">
      <c r="A1" s="3" t="s">
        <v>11</v>
      </c>
      <c r="B1" s="3" t="s">
        <v>12</v>
      </c>
      <c r="C1" s="3" t="s">
        <v>13</v>
      </c>
      <c r="D1" s="3" t="s">
        <v>14</v>
      </c>
      <c r="E1" s="3" t="s">
        <v>15</v>
      </c>
      <c r="F1" s="4" t="s">
        <v>16</v>
      </c>
      <c r="G1" s="5" t="s">
        <v>17</v>
      </c>
      <c r="H1" s="5" t="s">
        <v>18</v>
      </c>
      <c r="I1" s="3" t="s">
        <v>19</v>
      </c>
      <c r="J1" s="3" t="s">
        <v>20</v>
      </c>
      <c r="K1" s="3" t="s">
        <v>21</v>
      </c>
    </row>
    <row r="2" spans="1:14" x14ac:dyDescent="0.2">
      <c r="A2">
        <v>137440</v>
      </c>
      <c r="B2" t="s">
        <v>22</v>
      </c>
      <c r="C2" t="s">
        <v>23</v>
      </c>
      <c r="D2" t="s">
        <v>24</v>
      </c>
      <c r="E2" t="s">
        <v>25</v>
      </c>
      <c r="F2" s="6">
        <v>41971</v>
      </c>
      <c r="G2" s="2">
        <v>2150</v>
      </c>
      <c r="H2" s="2">
        <v>5.8904109589041092</v>
      </c>
      <c r="I2" s="1">
        <v>77880</v>
      </c>
      <c r="J2" s="1">
        <v>77965.59</v>
      </c>
      <c r="K2" t="s">
        <v>26</v>
      </c>
    </row>
    <row r="3" spans="1:14" x14ac:dyDescent="0.2">
      <c r="A3">
        <v>137464</v>
      </c>
      <c r="B3" t="s">
        <v>27</v>
      </c>
      <c r="C3" t="s">
        <v>28</v>
      </c>
      <c r="D3" t="s">
        <v>29</v>
      </c>
      <c r="E3" t="s">
        <v>30</v>
      </c>
      <c r="F3" s="6">
        <v>41610</v>
      </c>
      <c r="G3" s="2">
        <v>2511</v>
      </c>
      <c r="H3" s="2">
        <v>6.8794520547945206</v>
      </c>
      <c r="I3" s="1">
        <v>74421</v>
      </c>
      <c r="J3" s="1">
        <v>74418.97</v>
      </c>
      <c r="K3" t="s">
        <v>26</v>
      </c>
    </row>
    <row r="4" spans="1:14" x14ac:dyDescent="0.2">
      <c r="A4">
        <v>137466</v>
      </c>
      <c r="B4" t="s">
        <v>31</v>
      </c>
      <c r="C4" t="s">
        <v>32</v>
      </c>
      <c r="D4" t="s">
        <v>33</v>
      </c>
      <c r="E4" t="s">
        <v>34</v>
      </c>
      <c r="F4" s="6">
        <v>42854</v>
      </c>
      <c r="G4" s="2">
        <v>1267</v>
      </c>
      <c r="H4" s="2">
        <v>3.4712328767123286</v>
      </c>
      <c r="I4" s="1">
        <v>22880</v>
      </c>
      <c r="J4" s="1">
        <v>1212</v>
      </c>
      <c r="K4" t="s">
        <v>26</v>
      </c>
      <c r="M4" s="1"/>
    </row>
    <row r="5" spans="1:14" x14ac:dyDescent="0.2">
      <c r="A5">
        <v>137476</v>
      </c>
      <c r="B5" t="s">
        <v>36</v>
      </c>
      <c r="C5" t="s">
        <v>37</v>
      </c>
      <c r="D5" t="s">
        <v>38</v>
      </c>
      <c r="E5" t="s">
        <v>39</v>
      </c>
      <c r="F5" s="6">
        <v>40917</v>
      </c>
      <c r="G5" s="2">
        <v>3204</v>
      </c>
      <c r="H5" s="2">
        <v>8.7780821917808218</v>
      </c>
      <c r="I5" s="1">
        <v>73473</v>
      </c>
      <c r="J5" s="1">
        <v>72671.570000000007</v>
      </c>
      <c r="K5" t="s">
        <v>26</v>
      </c>
      <c r="M5" s="1"/>
    </row>
    <row r="6" spans="1:14" x14ac:dyDescent="0.2">
      <c r="A6">
        <v>137490</v>
      </c>
      <c r="B6" t="s">
        <v>41</v>
      </c>
      <c r="C6" t="s">
        <v>42</v>
      </c>
      <c r="D6" t="s">
        <v>43</v>
      </c>
      <c r="E6" t="s">
        <v>44</v>
      </c>
      <c r="F6" s="6">
        <v>39256</v>
      </c>
      <c r="G6" s="2">
        <v>4865</v>
      </c>
      <c r="H6" s="2">
        <v>13.328767123287671</v>
      </c>
      <c r="I6" s="1">
        <v>36389</v>
      </c>
      <c r="J6" s="1">
        <v>45838.45</v>
      </c>
      <c r="K6" t="s">
        <v>26</v>
      </c>
      <c r="M6" s="2"/>
    </row>
    <row r="7" spans="1:14" x14ac:dyDescent="0.2">
      <c r="A7">
        <v>137491</v>
      </c>
      <c r="B7" t="s">
        <v>46</v>
      </c>
      <c r="C7" t="s">
        <v>47</v>
      </c>
      <c r="D7" t="s">
        <v>48</v>
      </c>
      <c r="E7" t="s">
        <v>49</v>
      </c>
      <c r="F7" s="6">
        <v>38892</v>
      </c>
      <c r="G7" s="2">
        <v>5229</v>
      </c>
      <c r="H7" s="2">
        <v>14.326027397260274</v>
      </c>
      <c r="I7" s="1">
        <v>36823</v>
      </c>
      <c r="J7" s="1">
        <v>37519.269999999997</v>
      </c>
      <c r="K7" t="s">
        <v>26</v>
      </c>
    </row>
    <row r="8" spans="1:14" x14ac:dyDescent="0.2">
      <c r="A8">
        <v>137510</v>
      </c>
      <c r="B8" t="s">
        <v>50</v>
      </c>
      <c r="C8" t="s">
        <v>51</v>
      </c>
      <c r="D8" t="s">
        <v>52</v>
      </c>
      <c r="E8" t="s">
        <v>53</v>
      </c>
      <c r="F8" s="6">
        <v>33026</v>
      </c>
      <c r="G8" s="2">
        <v>11095</v>
      </c>
      <c r="H8" s="2">
        <v>30.397260273972602</v>
      </c>
      <c r="I8" s="1">
        <v>12998</v>
      </c>
      <c r="J8" s="1">
        <v>12785.34</v>
      </c>
      <c r="K8" t="s">
        <v>26</v>
      </c>
      <c r="L8" t="s">
        <v>35</v>
      </c>
      <c r="M8" t="s">
        <v>40</v>
      </c>
      <c r="N8" t="s">
        <v>45</v>
      </c>
    </row>
    <row r="9" spans="1:14" x14ac:dyDescent="0.2">
      <c r="A9">
        <v>137512</v>
      </c>
      <c r="B9" t="s">
        <v>54</v>
      </c>
      <c r="C9" t="s">
        <v>32</v>
      </c>
      <c r="D9" t="s">
        <v>33</v>
      </c>
      <c r="E9" t="s">
        <v>34</v>
      </c>
      <c r="F9" s="6">
        <v>43620</v>
      </c>
      <c r="G9" s="2">
        <v>501</v>
      </c>
      <c r="H9" s="2">
        <v>1.3726027397260274</v>
      </c>
      <c r="I9" s="1">
        <v>22880</v>
      </c>
      <c r="J9">
        <v>681.75</v>
      </c>
      <c r="K9" t="s">
        <v>26</v>
      </c>
      <c r="L9" s="1">
        <f>AVERAGE(I2:I1452)</f>
        <v>40400.88421778084</v>
      </c>
      <c r="M9" s="1">
        <f>AVERAGE(J2:J1452)</f>
        <v>39972.224128187489</v>
      </c>
      <c r="N9" s="2">
        <f>AVERAGE(H2:H1452)</f>
        <v>15.045893715245978</v>
      </c>
    </row>
    <row r="10" spans="1:14" x14ac:dyDescent="0.2">
      <c r="A10">
        <v>137519</v>
      </c>
      <c r="B10" t="s">
        <v>55</v>
      </c>
      <c r="C10" t="s">
        <v>56</v>
      </c>
      <c r="D10" t="s">
        <v>57</v>
      </c>
      <c r="E10" t="s">
        <v>58</v>
      </c>
      <c r="F10" s="6">
        <v>39162</v>
      </c>
      <c r="G10" s="2">
        <v>4959</v>
      </c>
      <c r="H10" s="2">
        <v>13.586301369863014</v>
      </c>
      <c r="I10" s="1">
        <v>38523</v>
      </c>
      <c r="J10" s="1">
        <v>50431.32</v>
      </c>
      <c r="K10" t="s">
        <v>26</v>
      </c>
    </row>
    <row r="11" spans="1:14" x14ac:dyDescent="0.2">
      <c r="A11">
        <v>137531</v>
      </c>
      <c r="B11" t="s">
        <v>59</v>
      </c>
      <c r="C11" t="s">
        <v>60</v>
      </c>
      <c r="D11" t="s">
        <v>61</v>
      </c>
      <c r="E11" t="s">
        <v>62</v>
      </c>
      <c r="F11" s="6">
        <v>35947</v>
      </c>
      <c r="G11" s="2">
        <v>8174</v>
      </c>
      <c r="H11" s="2">
        <v>22.394520547945206</v>
      </c>
      <c r="I11" s="1">
        <v>38819</v>
      </c>
      <c r="J11" s="1">
        <v>43060.47</v>
      </c>
      <c r="K11" t="s">
        <v>26</v>
      </c>
    </row>
    <row r="12" spans="1:14" x14ac:dyDescent="0.2">
      <c r="A12">
        <v>137534</v>
      </c>
      <c r="B12" t="s">
        <v>63</v>
      </c>
      <c r="C12" t="s">
        <v>51</v>
      </c>
      <c r="D12" t="s">
        <v>52</v>
      </c>
      <c r="E12" t="s">
        <v>53</v>
      </c>
      <c r="F12" s="6">
        <v>39874</v>
      </c>
      <c r="G12" s="2">
        <v>4247</v>
      </c>
      <c r="H12" s="2">
        <v>11.635616438356164</v>
      </c>
      <c r="I12" s="1">
        <v>10356</v>
      </c>
      <c r="J12" s="1">
        <v>6422.29</v>
      </c>
      <c r="K12" t="s">
        <v>26</v>
      </c>
    </row>
    <row r="13" spans="1:14" x14ac:dyDescent="0.2">
      <c r="A13">
        <v>137548</v>
      </c>
      <c r="B13" t="s">
        <v>64</v>
      </c>
      <c r="C13" t="s">
        <v>65</v>
      </c>
      <c r="D13" t="s">
        <v>66</v>
      </c>
      <c r="E13" t="s">
        <v>67</v>
      </c>
      <c r="F13" s="6">
        <v>42912</v>
      </c>
      <c r="G13" s="2">
        <v>1209</v>
      </c>
      <c r="H13" s="2">
        <v>3.3123287671232875</v>
      </c>
      <c r="I13" s="1">
        <v>30316</v>
      </c>
      <c r="J13" s="1">
        <v>10727.1</v>
      </c>
      <c r="K13" t="s">
        <v>26</v>
      </c>
    </row>
    <row r="14" spans="1:14" x14ac:dyDescent="0.2">
      <c r="A14">
        <v>137573</v>
      </c>
      <c r="B14" t="s">
        <v>68</v>
      </c>
      <c r="C14" t="s">
        <v>69</v>
      </c>
      <c r="D14" t="s">
        <v>70</v>
      </c>
      <c r="E14" t="s">
        <v>71</v>
      </c>
      <c r="F14" s="6">
        <v>28122</v>
      </c>
      <c r="G14" s="2">
        <v>15999</v>
      </c>
      <c r="H14" s="2">
        <v>43.832876712328769</v>
      </c>
      <c r="I14" s="1">
        <v>54283</v>
      </c>
      <c r="J14" s="1">
        <v>62983.13</v>
      </c>
      <c r="K14" t="s">
        <v>26</v>
      </c>
    </row>
    <row r="15" spans="1:14" x14ac:dyDescent="0.2">
      <c r="A15">
        <v>137582</v>
      </c>
      <c r="B15" t="s">
        <v>72</v>
      </c>
      <c r="C15" t="s">
        <v>32</v>
      </c>
      <c r="D15" t="s">
        <v>33</v>
      </c>
      <c r="E15" t="s">
        <v>34</v>
      </c>
      <c r="F15" s="6">
        <v>43620</v>
      </c>
      <c r="G15" s="2">
        <v>501</v>
      </c>
      <c r="H15" s="2">
        <v>1.3726027397260274</v>
      </c>
      <c r="I15" s="1">
        <v>22880</v>
      </c>
      <c r="J15" s="1">
        <v>1040.3</v>
      </c>
      <c r="K15" t="s">
        <v>26</v>
      </c>
    </row>
    <row r="16" spans="1:14" x14ac:dyDescent="0.2">
      <c r="A16">
        <v>137584</v>
      </c>
      <c r="B16" t="s">
        <v>73</v>
      </c>
      <c r="C16" t="s">
        <v>74</v>
      </c>
      <c r="D16" t="s">
        <v>75</v>
      </c>
      <c r="E16" t="s">
        <v>76</v>
      </c>
      <c r="F16" s="6">
        <v>39426</v>
      </c>
      <c r="G16" s="2">
        <v>4695</v>
      </c>
      <c r="H16" s="2">
        <v>12.863013698630137</v>
      </c>
      <c r="I16" s="1">
        <v>89644</v>
      </c>
      <c r="J16" s="1">
        <v>90478.31</v>
      </c>
      <c r="K16" t="s">
        <v>26</v>
      </c>
    </row>
    <row r="17" spans="1:11" x14ac:dyDescent="0.2">
      <c r="A17">
        <v>137585</v>
      </c>
      <c r="B17" t="s">
        <v>77</v>
      </c>
      <c r="C17" t="s">
        <v>78</v>
      </c>
      <c r="D17" t="s">
        <v>38</v>
      </c>
      <c r="E17" t="s">
        <v>39</v>
      </c>
      <c r="F17" s="6">
        <v>37585</v>
      </c>
      <c r="G17" s="2">
        <v>6536</v>
      </c>
      <c r="H17" s="2">
        <v>17.906849315068492</v>
      </c>
      <c r="I17" s="1">
        <v>44029</v>
      </c>
      <c r="J17" s="1">
        <v>46967.64</v>
      </c>
      <c r="K17" t="s">
        <v>26</v>
      </c>
    </row>
    <row r="18" spans="1:11" x14ac:dyDescent="0.2">
      <c r="A18">
        <v>137634</v>
      </c>
      <c r="B18" t="s">
        <v>79</v>
      </c>
      <c r="C18" t="s">
        <v>51</v>
      </c>
      <c r="D18" t="s">
        <v>52</v>
      </c>
      <c r="E18" t="s">
        <v>53</v>
      </c>
      <c r="F18" s="6">
        <v>40675</v>
      </c>
      <c r="G18" s="2">
        <v>3446</v>
      </c>
      <c r="H18" s="2">
        <v>9.4410958904109581</v>
      </c>
      <c r="I18" s="1">
        <v>11303</v>
      </c>
      <c r="J18" s="1">
        <v>11372.06</v>
      </c>
      <c r="K18" t="s">
        <v>26</v>
      </c>
    </row>
    <row r="19" spans="1:11" x14ac:dyDescent="0.2">
      <c r="A19">
        <v>137669</v>
      </c>
      <c r="B19" t="s">
        <v>80</v>
      </c>
      <c r="C19" t="s">
        <v>81</v>
      </c>
      <c r="D19" t="s">
        <v>43</v>
      </c>
      <c r="E19" t="s">
        <v>44</v>
      </c>
      <c r="F19" s="6">
        <v>39653</v>
      </c>
      <c r="G19" s="2">
        <v>4468</v>
      </c>
      <c r="H19" s="2">
        <v>12.241095890410959</v>
      </c>
      <c r="I19" s="1">
        <v>45922</v>
      </c>
      <c r="J19" s="1">
        <v>45278.65</v>
      </c>
      <c r="K19" t="s">
        <v>26</v>
      </c>
    </row>
    <row r="20" spans="1:11" x14ac:dyDescent="0.2">
      <c r="A20">
        <v>137676</v>
      </c>
      <c r="B20" t="s">
        <v>82</v>
      </c>
      <c r="C20" t="s">
        <v>51</v>
      </c>
      <c r="D20" t="s">
        <v>52</v>
      </c>
      <c r="E20" t="s">
        <v>53</v>
      </c>
      <c r="F20" s="6">
        <v>43629</v>
      </c>
      <c r="G20" s="2">
        <v>492</v>
      </c>
      <c r="H20" s="2">
        <v>1.3479452054794521</v>
      </c>
      <c r="I20" s="1">
        <v>10356</v>
      </c>
      <c r="J20" s="1">
        <v>13878.34</v>
      </c>
      <c r="K20" t="s">
        <v>26</v>
      </c>
    </row>
    <row r="21" spans="1:11" x14ac:dyDescent="0.2">
      <c r="A21">
        <v>137681</v>
      </c>
      <c r="B21" t="s">
        <v>83</v>
      </c>
      <c r="C21" t="s">
        <v>60</v>
      </c>
      <c r="D21" t="s">
        <v>84</v>
      </c>
      <c r="E21" t="s">
        <v>85</v>
      </c>
      <c r="F21" s="6">
        <v>43731</v>
      </c>
      <c r="G21" s="2">
        <v>390</v>
      </c>
      <c r="H21" s="2">
        <v>1.0684931506849316</v>
      </c>
      <c r="I21" s="1">
        <v>33240</v>
      </c>
      <c r="J21" s="1">
        <v>19189.91</v>
      </c>
      <c r="K21" t="s">
        <v>26</v>
      </c>
    </row>
    <row r="22" spans="1:11" x14ac:dyDescent="0.2">
      <c r="A22">
        <v>137692</v>
      </c>
      <c r="B22" t="s">
        <v>86</v>
      </c>
      <c r="C22" t="s">
        <v>87</v>
      </c>
      <c r="D22" t="s">
        <v>88</v>
      </c>
      <c r="E22" t="s">
        <v>89</v>
      </c>
      <c r="F22" s="6">
        <v>29017</v>
      </c>
      <c r="G22" s="2">
        <v>15104</v>
      </c>
      <c r="H22" s="2">
        <v>41.38082191780822</v>
      </c>
      <c r="I22" s="1">
        <v>43759</v>
      </c>
      <c r="J22" s="1">
        <v>41249.82</v>
      </c>
      <c r="K22" t="s">
        <v>26</v>
      </c>
    </row>
    <row r="23" spans="1:11" x14ac:dyDescent="0.2">
      <c r="A23">
        <v>137695</v>
      </c>
      <c r="B23" t="s">
        <v>90</v>
      </c>
      <c r="C23" t="s">
        <v>51</v>
      </c>
      <c r="D23" t="s">
        <v>52</v>
      </c>
      <c r="E23" t="s">
        <v>53</v>
      </c>
      <c r="F23" s="6">
        <v>36097</v>
      </c>
      <c r="G23" s="2">
        <v>8024</v>
      </c>
      <c r="H23" s="2">
        <v>21.983561643835618</v>
      </c>
      <c r="I23" s="1">
        <v>12320</v>
      </c>
      <c r="J23" s="1">
        <v>11919.83</v>
      </c>
      <c r="K23" t="s">
        <v>26</v>
      </c>
    </row>
    <row r="24" spans="1:11" x14ac:dyDescent="0.2">
      <c r="A24">
        <v>137697</v>
      </c>
      <c r="B24" t="s">
        <v>91</v>
      </c>
      <c r="C24" t="s">
        <v>92</v>
      </c>
      <c r="D24" t="s">
        <v>93</v>
      </c>
      <c r="E24" t="s">
        <v>94</v>
      </c>
      <c r="F24" s="6">
        <v>39356</v>
      </c>
      <c r="G24" s="2">
        <v>4765</v>
      </c>
      <c r="H24" s="2">
        <v>13.054794520547945</v>
      </c>
      <c r="I24" s="1">
        <v>44131</v>
      </c>
      <c r="J24" s="1">
        <v>49633.91</v>
      </c>
      <c r="K24" t="s">
        <v>26</v>
      </c>
    </row>
    <row r="25" spans="1:11" x14ac:dyDescent="0.2">
      <c r="A25">
        <v>137708</v>
      </c>
      <c r="B25" t="s">
        <v>95</v>
      </c>
      <c r="C25" t="s">
        <v>96</v>
      </c>
      <c r="D25" t="s">
        <v>88</v>
      </c>
      <c r="E25" t="s">
        <v>89</v>
      </c>
      <c r="F25" s="6">
        <v>35149</v>
      </c>
      <c r="G25" s="2">
        <v>8972</v>
      </c>
      <c r="H25" s="2">
        <v>24.580821917808219</v>
      </c>
      <c r="I25" s="1">
        <v>50256</v>
      </c>
      <c r="J25" s="1">
        <v>51639.66</v>
      </c>
      <c r="K25" t="s">
        <v>26</v>
      </c>
    </row>
    <row r="26" spans="1:11" x14ac:dyDescent="0.2">
      <c r="A26">
        <v>137718</v>
      </c>
      <c r="B26" t="s">
        <v>97</v>
      </c>
      <c r="C26" t="s">
        <v>98</v>
      </c>
      <c r="D26" t="s">
        <v>99</v>
      </c>
      <c r="E26" t="s">
        <v>100</v>
      </c>
      <c r="F26" s="6">
        <v>31855</v>
      </c>
      <c r="G26" s="2">
        <v>12266</v>
      </c>
      <c r="H26" s="2">
        <v>33.605479452054794</v>
      </c>
      <c r="I26" s="1">
        <v>59477</v>
      </c>
      <c r="J26" s="1">
        <v>54731.38</v>
      </c>
      <c r="K26" t="s">
        <v>26</v>
      </c>
    </row>
    <row r="27" spans="1:11" x14ac:dyDescent="0.2">
      <c r="A27">
        <v>137722</v>
      </c>
      <c r="B27" t="s">
        <v>101</v>
      </c>
      <c r="C27" t="s">
        <v>102</v>
      </c>
      <c r="D27" t="s">
        <v>103</v>
      </c>
      <c r="E27" t="s">
        <v>104</v>
      </c>
      <c r="F27" s="6">
        <v>40875</v>
      </c>
      <c r="G27" s="2">
        <v>3246</v>
      </c>
      <c r="H27" s="2">
        <v>8.8931506849315074</v>
      </c>
      <c r="I27" s="1">
        <v>94547</v>
      </c>
      <c r="J27" s="1">
        <v>95369.46</v>
      </c>
      <c r="K27" t="s">
        <v>26</v>
      </c>
    </row>
    <row r="28" spans="1:11" x14ac:dyDescent="0.2">
      <c r="A28">
        <v>137723</v>
      </c>
      <c r="B28" t="s">
        <v>105</v>
      </c>
      <c r="C28" t="s">
        <v>32</v>
      </c>
      <c r="D28" t="s">
        <v>33</v>
      </c>
      <c r="E28" t="s">
        <v>34</v>
      </c>
      <c r="F28" s="6">
        <v>43256</v>
      </c>
      <c r="G28" s="2">
        <v>865</v>
      </c>
      <c r="H28" s="2">
        <v>2.3698630136986303</v>
      </c>
      <c r="I28" s="1">
        <v>22880</v>
      </c>
      <c r="J28">
        <v>525</v>
      </c>
      <c r="K28" t="s">
        <v>26</v>
      </c>
    </row>
    <row r="29" spans="1:11" x14ac:dyDescent="0.2">
      <c r="A29">
        <v>137730</v>
      </c>
      <c r="B29" t="s">
        <v>106</v>
      </c>
      <c r="C29" t="s">
        <v>51</v>
      </c>
      <c r="D29" t="s">
        <v>52</v>
      </c>
      <c r="E29" t="s">
        <v>53</v>
      </c>
      <c r="F29" s="6">
        <v>43853</v>
      </c>
      <c r="G29" s="2">
        <v>268</v>
      </c>
      <c r="H29" s="2">
        <v>0.73424657534246573</v>
      </c>
      <c r="I29" s="1">
        <v>10356</v>
      </c>
      <c r="J29" s="1">
        <v>5008.72</v>
      </c>
      <c r="K29" t="s">
        <v>26</v>
      </c>
    </row>
    <row r="30" spans="1:11" x14ac:dyDescent="0.2">
      <c r="A30">
        <v>137740</v>
      </c>
      <c r="B30" t="s">
        <v>107</v>
      </c>
      <c r="C30" t="s">
        <v>32</v>
      </c>
      <c r="D30" t="s">
        <v>33</v>
      </c>
      <c r="E30" t="s">
        <v>34</v>
      </c>
      <c r="F30" s="6">
        <v>43271</v>
      </c>
      <c r="G30" s="2">
        <v>850</v>
      </c>
      <c r="H30" s="2">
        <v>2.3287671232876712</v>
      </c>
      <c r="I30" s="1">
        <v>22880</v>
      </c>
      <c r="J30" s="1">
        <v>1161.5</v>
      </c>
      <c r="K30" t="s">
        <v>26</v>
      </c>
    </row>
    <row r="31" spans="1:11" x14ac:dyDescent="0.2">
      <c r="A31">
        <v>137748</v>
      </c>
      <c r="B31" t="s">
        <v>108</v>
      </c>
      <c r="C31" t="s">
        <v>109</v>
      </c>
      <c r="D31" t="s">
        <v>110</v>
      </c>
      <c r="E31" t="s">
        <v>111</v>
      </c>
      <c r="F31" s="6">
        <v>43613</v>
      </c>
      <c r="G31" s="2">
        <v>508</v>
      </c>
      <c r="H31" s="2">
        <v>1.3917808219178083</v>
      </c>
      <c r="I31" s="1">
        <v>34133</v>
      </c>
      <c r="J31" s="1">
        <v>34604.449999999997</v>
      </c>
      <c r="K31" t="s">
        <v>26</v>
      </c>
    </row>
    <row r="32" spans="1:11" x14ac:dyDescent="0.2">
      <c r="A32">
        <v>137783</v>
      </c>
      <c r="B32" t="s">
        <v>112</v>
      </c>
      <c r="C32" t="s">
        <v>113</v>
      </c>
      <c r="D32" t="s">
        <v>103</v>
      </c>
      <c r="E32" t="s">
        <v>104</v>
      </c>
      <c r="F32" s="6">
        <v>41332</v>
      </c>
      <c r="G32" s="2">
        <v>2789</v>
      </c>
      <c r="H32" s="2">
        <v>7.6410958904109592</v>
      </c>
      <c r="I32" s="1">
        <v>64967</v>
      </c>
      <c r="J32" s="1">
        <v>66661.960000000006</v>
      </c>
      <c r="K32" t="s">
        <v>26</v>
      </c>
    </row>
    <row r="33" spans="1:11" x14ac:dyDescent="0.2">
      <c r="A33">
        <v>137784</v>
      </c>
      <c r="B33" t="s">
        <v>114</v>
      </c>
      <c r="C33" t="s">
        <v>115</v>
      </c>
      <c r="D33" t="s">
        <v>57</v>
      </c>
      <c r="E33" t="s">
        <v>58</v>
      </c>
      <c r="F33" s="6">
        <v>31894</v>
      </c>
      <c r="G33" s="2">
        <v>12227</v>
      </c>
      <c r="H33" s="2">
        <v>33.4986301369863</v>
      </c>
      <c r="I33" s="1">
        <v>39905</v>
      </c>
      <c r="J33" s="1">
        <v>51262.95</v>
      </c>
      <c r="K33" t="s">
        <v>26</v>
      </c>
    </row>
    <row r="34" spans="1:11" x14ac:dyDescent="0.2">
      <c r="A34">
        <v>137786</v>
      </c>
      <c r="B34" t="s">
        <v>116</v>
      </c>
      <c r="C34" t="s">
        <v>117</v>
      </c>
      <c r="D34" t="s">
        <v>118</v>
      </c>
      <c r="E34" t="s">
        <v>119</v>
      </c>
      <c r="F34" s="6">
        <v>32149</v>
      </c>
      <c r="G34" s="2">
        <v>11972</v>
      </c>
      <c r="H34" s="2">
        <v>32.799999999999997</v>
      </c>
      <c r="I34" s="1">
        <v>65664</v>
      </c>
      <c r="J34" s="1">
        <v>88961.32</v>
      </c>
      <c r="K34" t="s">
        <v>26</v>
      </c>
    </row>
    <row r="35" spans="1:11" x14ac:dyDescent="0.2">
      <c r="A35">
        <v>137805</v>
      </c>
      <c r="B35" t="s">
        <v>120</v>
      </c>
      <c r="C35" t="s">
        <v>51</v>
      </c>
      <c r="D35" t="s">
        <v>52</v>
      </c>
      <c r="E35" t="s">
        <v>53</v>
      </c>
      <c r="F35" s="6">
        <v>33026</v>
      </c>
      <c r="G35" s="2">
        <v>11095</v>
      </c>
      <c r="H35" s="2">
        <v>30.397260273972602</v>
      </c>
      <c r="I35" s="1">
        <v>12998</v>
      </c>
      <c r="J35" s="1">
        <v>12783.63</v>
      </c>
      <c r="K35" t="s">
        <v>26</v>
      </c>
    </row>
    <row r="36" spans="1:11" x14ac:dyDescent="0.2">
      <c r="A36">
        <v>137832</v>
      </c>
      <c r="B36" t="s">
        <v>121</v>
      </c>
      <c r="C36" t="s">
        <v>122</v>
      </c>
      <c r="D36" t="s">
        <v>123</v>
      </c>
      <c r="E36" t="s">
        <v>124</v>
      </c>
      <c r="F36" s="6">
        <v>38929</v>
      </c>
      <c r="G36" s="2">
        <v>5192</v>
      </c>
      <c r="H36" s="2">
        <v>14.224657534246575</v>
      </c>
      <c r="I36" s="1">
        <v>49307</v>
      </c>
      <c r="J36" s="1">
        <v>92653.59</v>
      </c>
      <c r="K36" t="s">
        <v>26</v>
      </c>
    </row>
    <row r="37" spans="1:11" x14ac:dyDescent="0.2">
      <c r="A37">
        <v>137833</v>
      </c>
      <c r="B37" t="s">
        <v>121</v>
      </c>
      <c r="C37" t="s">
        <v>125</v>
      </c>
      <c r="D37" t="s">
        <v>123</v>
      </c>
      <c r="E37" t="s">
        <v>124</v>
      </c>
      <c r="F37" s="6">
        <v>41926</v>
      </c>
      <c r="G37" s="2">
        <v>2195</v>
      </c>
      <c r="H37" s="2">
        <v>6.0136986301369859</v>
      </c>
      <c r="I37" s="1">
        <v>41623</v>
      </c>
      <c r="J37" s="1">
        <v>92286.15</v>
      </c>
      <c r="K37" t="s">
        <v>26</v>
      </c>
    </row>
    <row r="38" spans="1:11" x14ac:dyDescent="0.2">
      <c r="A38">
        <v>137843</v>
      </c>
      <c r="B38" t="s">
        <v>126</v>
      </c>
      <c r="C38" t="s">
        <v>32</v>
      </c>
      <c r="D38" t="s">
        <v>118</v>
      </c>
      <c r="E38" t="s">
        <v>119</v>
      </c>
      <c r="F38" s="6">
        <v>43801</v>
      </c>
      <c r="G38" s="2">
        <v>320</v>
      </c>
      <c r="H38" s="2">
        <v>0.87671232876712324</v>
      </c>
      <c r="I38" s="1">
        <v>27040</v>
      </c>
      <c r="J38" s="1">
        <v>12595.7</v>
      </c>
      <c r="K38" t="s">
        <v>26</v>
      </c>
    </row>
    <row r="39" spans="1:11" x14ac:dyDescent="0.2">
      <c r="A39">
        <v>137912</v>
      </c>
      <c r="B39" t="s">
        <v>127</v>
      </c>
      <c r="C39" t="s">
        <v>128</v>
      </c>
      <c r="D39" t="s">
        <v>93</v>
      </c>
      <c r="E39" t="s">
        <v>94</v>
      </c>
      <c r="F39" s="6">
        <v>32653</v>
      </c>
      <c r="G39" s="2">
        <v>11468</v>
      </c>
      <c r="H39" s="2">
        <v>31.419178082191781</v>
      </c>
      <c r="I39" s="1">
        <v>44432</v>
      </c>
      <c r="J39" s="1">
        <v>48192.6</v>
      </c>
      <c r="K39" t="s">
        <v>26</v>
      </c>
    </row>
    <row r="40" spans="1:11" x14ac:dyDescent="0.2">
      <c r="A40">
        <v>137914</v>
      </c>
      <c r="B40" t="s">
        <v>129</v>
      </c>
      <c r="C40" t="s">
        <v>130</v>
      </c>
      <c r="D40" t="s">
        <v>48</v>
      </c>
      <c r="E40" t="s">
        <v>49</v>
      </c>
      <c r="F40" s="6">
        <v>32667</v>
      </c>
      <c r="G40" s="2">
        <v>11454</v>
      </c>
      <c r="H40" s="2">
        <v>31.38082191780822</v>
      </c>
      <c r="I40" s="1">
        <v>60325</v>
      </c>
      <c r="J40" s="1">
        <v>91240.19</v>
      </c>
      <c r="K40" t="s">
        <v>26</v>
      </c>
    </row>
    <row r="41" spans="1:11" x14ac:dyDescent="0.2">
      <c r="A41">
        <v>137917</v>
      </c>
      <c r="B41" t="s">
        <v>131</v>
      </c>
      <c r="C41" t="s">
        <v>132</v>
      </c>
      <c r="D41" t="s">
        <v>93</v>
      </c>
      <c r="E41" t="s">
        <v>94</v>
      </c>
      <c r="F41" s="6">
        <v>41480</v>
      </c>
      <c r="G41" s="2">
        <v>2641</v>
      </c>
      <c r="H41" s="2">
        <v>7.2356164383561641</v>
      </c>
      <c r="I41" s="1">
        <v>37401</v>
      </c>
      <c r="J41" s="1">
        <v>39228.93</v>
      </c>
      <c r="K41" t="s">
        <v>26</v>
      </c>
    </row>
    <row r="42" spans="1:11" x14ac:dyDescent="0.2">
      <c r="A42">
        <v>137924</v>
      </c>
      <c r="B42" t="s">
        <v>133</v>
      </c>
      <c r="C42" t="s">
        <v>87</v>
      </c>
      <c r="D42" t="s">
        <v>38</v>
      </c>
      <c r="E42" t="s">
        <v>39</v>
      </c>
      <c r="F42" s="6">
        <v>40875</v>
      </c>
      <c r="G42" s="2">
        <v>3246</v>
      </c>
      <c r="H42" s="2">
        <v>8.8931506849315074</v>
      </c>
      <c r="I42" s="1">
        <v>37401</v>
      </c>
      <c r="J42" s="1">
        <v>39143.07</v>
      </c>
      <c r="K42" t="s">
        <v>26</v>
      </c>
    </row>
    <row r="43" spans="1:11" x14ac:dyDescent="0.2">
      <c r="A43">
        <v>137948</v>
      </c>
      <c r="B43" t="s">
        <v>134</v>
      </c>
      <c r="C43" t="s">
        <v>60</v>
      </c>
      <c r="D43" t="s">
        <v>123</v>
      </c>
      <c r="E43" t="s">
        <v>124</v>
      </c>
      <c r="F43" s="6">
        <v>41467</v>
      </c>
      <c r="G43" s="2">
        <v>2654</v>
      </c>
      <c r="H43" s="2">
        <v>7.2712328767123289</v>
      </c>
      <c r="I43" s="1">
        <v>35615</v>
      </c>
      <c r="J43" s="1">
        <v>34571.47</v>
      </c>
      <c r="K43" t="s">
        <v>26</v>
      </c>
    </row>
    <row r="44" spans="1:11" x14ac:dyDescent="0.2">
      <c r="A44">
        <v>137949</v>
      </c>
      <c r="B44" t="s">
        <v>135</v>
      </c>
      <c r="C44" t="s">
        <v>87</v>
      </c>
      <c r="D44" t="s">
        <v>48</v>
      </c>
      <c r="E44" t="s">
        <v>49</v>
      </c>
      <c r="F44" s="6">
        <v>30207</v>
      </c>
      <c r="G44" s="2">
        <v>13914</v>
      </c>
      <c r="H44" s="2">
        <v>38.12054794520548</v>
      </c>
      <c r="I44" s="1">
        <v>43011</v>
      </c>
      <c r="J44" s="1">
        <v>51289.36</v>
      </c>
      <c r="K44" t="s">
        <v>26</v>
      </c>
    </row>
    <row r="45" spans="1:11" x14ac:dyDescent="0.2">
      <c r="A45">
        <v>137954</v>
      </c>
      <c r="B45" t="s">
        <v>136</v>
      </c>
      <c r="C45" t="s">
        <v>65</v>
      </c>
      <c r="D45" t="s">
        <v>93</v>
      </c>
      <c r="E45" t="s">
        <v>94</v>
      </c>
      <c r="F45" s="6">
        <v>42712</v>
      </c>
      <c r="G45" s="2">
        <v>1409</v>
      </c>
      <c r="H45" s="2">
        <v>3.8602739726027395</v>
      </c>
      <c r="I45" s="1">
        <v>31225</v>
      </c>
      <c r="J45" s="1">
        <v>42277.78</v>
      </c>
      <c r="K45" t="s">
        <v>26</v>
      </c>
    </row>
    <row r="46" spans="1:11" x14ac:dyDescent="0.2">
      <c r="A46">
        <v>137961</v>
      </c>
      <c r="B46" t="s">
        <v>137</v>
      </c>
      <c r="C46" t="s">
        <v>51</v>
      </c>
      <c r="D46" t="s">
        <v>52</v>
      </c>
      <c r="E46" t="s">
        <v>53</v>
      </c>
      <c r="F46" s="6">
        <v>41071</v>
      </c>
      <c r="G46" s="2">
        <v>3050</v>
      </c>
      <c r="H46" s="2">
        <v>8.3561643835616444</v>
      </c>
      <c r="I46" s="1">
        <v>11303</v>
      </c>
      <c r="J46" s="1">
        <v>11372.81</v>
      </c>
      <c r="K46" t="s">
        <v>26</v>
      </c>
    </row>
    <row r="47" spans="1:11" x14ac:dyDescent="0.2">
      <c r="A47">
        <v>137974</v>
      </c>
      <c r="B47" t="s">
        <v>138</v>
      </c>
      <c r="C47" t="s">
        <v>122</v>
      </c>
      <c r="D47" t="s">
        <v>99</v>
      </c>
      <c r="E47" t="s">
        <v>100</v>
      </c>
      <c r="F47" s="6">
        <v>28457</v>
      </c>
      <c r="G47" s="2">
        <v>15664</v>
      </c>
      <c r="H47" s="2">
        <v>42.915068493150685</v>
      </c>
      <c r="I47" s="1">
        <v>56008</v>
      </c>
      <c r="J47" s="1">
        <v>59163.56</v>
      </c>
      <c r="K47" t="s">
        <v>26</v>
      </c>
    </row>
    <row r="48" spans="1:11" x14ac:dyDescent="0.2">
      <c r="A48">
        <v>137985</v>
      </c>
      <c r="B48" t="s">
        <v>139</v>
      </c>
      <c r="C48" t="s">
        <v>51</v>
      </c>
      <c r="D48" t="s">
        <v>52</v>
      </c>
      <c r="E48" t="s">
        <v>53</v>
      </c>
      <c r="F48" s="6">
        <v>41050</v>
      </c>
      <c r="G48" s="2">
        <v>3071</v>
      </c>
      <c r="H48" s="2">
        <v>8.4136986301369863</v>
      </c>
      <c r="I48" s="1">
        <v>11303</v>
      </c>
      <c r="J48" s="1">
        <v>11423.64</v>
      </c>
      <c r="K48" t="s">
        <v>26</v>
      </c>
    </row>
    <row r="49" spans="1:11" x14ac:dyDescent="0.2">
      <c r="A49">
        <v>137990</v>
      </c>
      <c r="B49" t="s">
        <v>140</v>
      </c>
      <c r="C49" t="s">
        <v>141</v>
      </c>
      <c r="D49" t="s">
        <v>142</v>
      </c>
      <c r="E49" t="s">
        <v>143</v>
      </c>
      <c r="F49" s="6">
        <v>41976</v>
      </c>
      <c r="G49" s="2">
        <v>2145</v>
      </c>
      <c r="H49" s="2">
        <v>5.8767123287671232</v>
      </c>
      <c r="I49" s="1">
        <v>116026</v>
      </c>
      <c r="J49" s="1">
        <v>36480.620000000003</v>
      </c>
      <c r="K49" t="s">
        <v>26</v>
      </c>
    </row>
    <row r="50" spans="1:11" x14ac:dyDescent="0.2">
      <c r="A50">
        <v>137999</v>
      </c>
      <c r="B50" t="s">
        <v>144</v>
      </c>
      <c r="C50" t="s">
        <v>125</v>
      </c>
      <c r="D50" t="s">
        <v>145</v>
      </c>
      <c r="E50" t="s">
        <v>146</v>
      </c>
      <c r="F50" s="6">
        <v>42639</v>
      </c>
      <c r="G50" s="2">
        <v>1482</v>
      </c>
      <c r="H50" s="2">
        <v>4.0602739726027401</v>
      </c>
      <c r="I50" s="1">
        <v>38044</v>
      </c>
      <c r="J50" s="1">
        <v>41721.32</v>
      </c>
      <c r="K50" t="s">
        <v>26</v>
      </c>
    </row>
    <row r="51" spans="1:11" x14ac:dyDescent="0.2">
      <c r="A51">
        <v>138003</v>
      </c>
      <c r="B51" t="s">
        <v>147</v>
      </c>
      <c r="C51" t="s">
        <v>51</v>
      </c>
      <c r="D51" t="s">
        <v>52</v>
      </c>
      <c r="E51" t="s">
        <v>53</v>
      </c>
      <c r="F51" s="6">
        <v>36038</v>
      </c>
      <c r="G51" s="2">
        <v>8083</v>
      </c>
      <c r="H51" s="2">
        <v>22.145205479452056</v>
      </c>
      <c r="I51" s="1">
        <v>12320</v>
      </c>
      <c r="J51" s="1">
        <v>12433.15</v>
      </c>
      <c r="K51" t="s">
        <v>26</v>
      </c>
    </row>
    <row r="52" spans="1:11" x14ac:dyDescent="0.2">
      <c r="A52">
        <v>138011</v>
      </c>
      <c r="B52" t="s">
        <v>148</v>
      </c>
      <c r="C52" t="s">
        <v>32</v>
      </c>
      <c r="D52" t="s">
        <v>33</v>
      </c>
      <c r="E52" t="s">
        <v>34</v>
      </c>
      <c r="F52" s="6">
        <v>43620</v>
      </c>
      <c r="G52" s="2">
        <v>501</v>
      </c>
      <c r="H52" s="2">
        <v>1.3726027397260274</v>
      </c>
      <c r="I52" s="1">
        <v>22880</v>
      </c>
      <c r="J52" s="1">
        <v>1212</v>
      </c>
      <c r="K52" t="s">
        <v>26</v>
      </c>
    </row>
    <row r="53" spans="1:11" x14ac:dyDescent="0.2">
      <c r="A53">
        <v>138023</v>
      </c>
      <c r="B53" t="s">
        <v>149</v>
      </c>
      <c r="C53" t="s">
        <v>60</v>
      </c>
      <c r="D53" t="s">
        <v>150</v>
      </c>
      <c r="E53" t="s">
        <v>151</v>
      </c>
      <c r="F53" s="6">
        <v>43095</v>
      </c>
      <c r="G53" s="2">
        <v>1026</v>
      </c>
      <c r="H53" s="2">
        <v>2.8109589041095893</v>
      </c>
      <c r="I53" s="1">
        <v>33933</v>
      </c>
      <c r="J53" s="1">
        <v>36613.19</v>
      </c>
      <c r="K53" t="s">
        <v>26</v>
      </c>
    </row>
    <row r="54" spans="1:11" x14ac:dyDescent="0.2">
      <c r="A54">
        <v>138033</v>
      </c>
      <c r="B54" t="s">
        <v>152</v>
      </c>
      <c r="C54" t="s">
        <v>60</v>
      </c>
      <c r="D54" t="s">
        <v>153</v>
      </c>
      <c r="E54" t="s">
        <v>154</v>
      </c>
      <c r="F54" s="6">
        <v>39013</v>
      </c>
      <c r="G54" s="2">
        <v>5108</v>
      </c>
      <c r="H54" s="2">
        <v>13.994520547945205</v>
      </c>
      <c r="I54" s="1">
        <v>36683</v>
      </c>
      <c r="J54" s="1">
        <v>36675.050000000003</v>
      </c>
      <c r="K54" t="s">
        <v>26</v>
      </c>
    </row>
    <row r="55" spans="1:11" x14ac:dyDescent="0.2">
      <c r="A55">
        <v>138040</v>
      </c>
      <c r="B55" t="s">
        <v>155</v>
      </c>
      <c r="C55" t="s">
        <v>156</v>
      </c>
      <c r="D55" t="s">
        <v>43</v>
      </c>
      <c r="E55" t="s">
        <v>44</v>
      </c>
      <c r="F55" s="6">
        <v>36895</v>
      </c>
      <c r="G55" s="2">
        <v>7226</v>
      </c>
      <c r="H55" s="2">
        <v>19.797260273972604</v>
      </c>
      <c r="I55" s="1">
        <v>55603</v>
      </c>
      <c r="J55" s="1">
        <v>75915.259999999995</v>
      </c>
      <c r="K55" t="s">
        <v>26</v>
      </c>
    </row>
    <row r="56" spans="1:11" x14ac:dyDescent="0.2">
      <c r="A56">
        <v>138041</v>
      </c>
      <c r="B56" t="s">
        <v>157</v>
      </c>
      <c r="C56" t="s">
        <v>60</v>
      </c>
      <c r="D56" t="s">
        <v>29</v>
      </c>
      <c r="E56" t="s">
        <v>30</v>
      </c>
      <c r="F56" s="6">
        <v>31946</v>
      </c>
      <c r="G56" s="2">
        <v>12175</v>
      </c>
      <c r="H56" s="2">
        <v>33.356164383561641</v>
      </c>
      <c r="I56" s="1">
        <v>40955</v>
      </c>
      <c r="J56" s="1">
        <v>44660.41</v>
      </c>
      <c r="K56" t="s">
        <v>26</v>
      </c>
    </row>
    <row r="57" spans="1:11" x14ac:dyDescent="0.2">
      <c r="A57">
        <v>138057</v>
      </c>
      <c r="B57" t="s">
        <v>158</v>
      </c>
      <c r="C57" t="s">
        <v>113</v>
      </c>
      <c r="D57" t="s">
        <v>103</v>
      </c>
      <c r="E57" t="s">
        <v>104</v>
      </c>
      <c r="F57" s="6">
        <v>37531</v>
      </c>
      <c r="G57" s="2">
        <v>6590</v>
      </c>
      <c r="H57" s="2">
        <v>18.054794520547944</v>
      </c>
      <c r="I57" s="1">
        <v>68865</v>
      </c>
      <c r="J57" s="1">
        <v>75547.820000000007</v>
      </c>
      <c r="K57" t="s">
        <v>26</v>
      </c>
    </row>
    <row r="58" spans="1:11" x14ac:dyDescent="0.2">
      <c r="A58">
        <v>138084</v>
      </c>
      <c r="B58" t="s">
        <v>159</v>
      </c>
      <c r="C58" t="s">
        <v>60</v>
      </c>
      <c r="D58" t="s">
        <v>160</v>
      </c>
      <c r="E58" t="s">
        <v>161</v>
      </c>
      <c r="F58" s="6">
        <v>32090</v>
      </c>
      <c r="G58" s="2">
        <v>12031</v>
      </c>
      <c r="H58" s="2">
        <v>32.961643835616435</v>
      </c>
      <c r="I58" s="1">
        <v>40955</v>
      </c>
      <c r="J58" s="1">
        <v>41921.269999999997</v>
      </c>
      <c r="K58" t="s">
        <v>26</v>
      </c>
    </row>
    <row r="59" spans="1:11" x14ac:dyDescent="0.2">
      <c r="A59">
        <v>138085</v>
      </c>
      <c r="B59" t="s">
        <v>162</v>
      </c>
      <c r="C59" t="s">
        <v>113</v>
      </c>
      <c r="D59" t="s">
        <v>103</v>
      </c>
      <c r="E59" t="s">
        <v>104</v>
      </c>
      <c r="F59" s="6">
        <v>41002</v>
      </c>
      <c r="G59" s="2">
        <v>3119</v>
      </c>
      <c r="H59" s="2">
        <v>8.5452054794520542</v>
      </c>
      <c r="I59" s="1">
        <v>63915</v>
      </c>
      <c r="J59" s="1">
        <v>69804.95</v>
      </c>
      <c r="K59" t="s">
        <v>26</v>
      </c>
    </row>
    <row r="60" spans="1:11" x14ac:dyDescent="0.2">
      <c r="A60">
        <v>138087</v>
      </c>
      <c r="B60" t="s">
        <v>163</v>
      </c>
      <c r="C60" t="s">
        <v>164</v>
      </c>
      <c r="D60" t="s">
        <v>103</v>
      </c>
      <c r="E60" t="s">
        <v>104</v>
      </c>
      <c r="F60" s="6">
        <v>42597</v>
      </c>
      <c r="G60" s="2">
        <v>1524</v>
      </c>
      <c r="H60" s="2">
        <v>4.1753424657534248</v>
      </c>
      <c r="I60" s="1">
        <v>51607</v>
      </c>
      <c r="J60" s="1">
        <v>54259.82</v>
      </c>
      <c r="K60" t="s">
        <v>26</v>
      </c>
    </row>
    <row r="61" spans="1:11" x14ac:dyDescent="0.2">
      <c r="A61">
        <v>138099</v>
      </c>
      <c r="B61" t="s">
        <v>165</v>
      </c>
      <c r="C61" t="s">
        <v>166</v>
      </c>
      <c r="D61" t="s">
        <v>118</v>
      </c>
      <c r="E61" t="s">
        <v>119</v>
      </c>
      <c r="F61" s="6">
        <v>33686</v>
      </c>
      <c r="G61" s="2">
        <v>10435</v>
      </c>
      <c r="H61" s="2">
        <v>28.589041095890412</v>
      </c>
      <c r="I61" s="1">
        <v>43273</v>
      </c>
      <c r="J61" s="1">
        <v>64870.85</v>
      </c>
      <c r="K61" t="s">
        <v>26</v>
      </c>
    </row>
    <row r="62" spans="1:11" x14ac:dyDescent="0.2">
      <c r="A62">
        <v>138119</v>
      </c>
      <c r="B62" t="s">
        <v>167</v>
      </c>
      <c r="C62" t="s">
        <v>51</v>
      </c>
      <c r="D62" t="s">
        <v>52</v>
      </c>
      <c r="E62" t="s">
        <v>53</v>
      </c>
      <c r="F62" s="6">
        <v>37861</v>
      </c>
      <c r="G62" s="2">
        <v>6260</v>
      </c>
      <c r="H62" s="2">
        <v>17.150684931506849</v>
      </c>
      <c r="I62" s="1">
        <v>11981</v>
      </c>
      <c r="J62" s="1">
        <v>11957.27</v>
      </c>
      <c r="K62" t="s">
        <v>26</v>
      </c>
    </row>
    <row r="63" spans="1:11" x14ac:dyDescent="0.2">
      <c r="A63">
        <v>138130</v>
      </c>
      <c r="B63" t="s">
        <v>168</v>
      </c>
      <c r="C63" t="s">
        <v>169</v>
      </c>
      <c r="D63" t="s">
        <v>118</v>
      </c>
      <c r="E63" t="s">
        <v>119</v>
      </c>
      <c r="F63" s="6">
        <v>32111</v>
      </c>
      <c r="G63" s="2">
        <v>12010</v>
      </c>
      <c r="H63" s="2">
        <v>32.904109589041099</v>
      </c>
      <c r="I63" s="1">
        <v>109250</v>
      </c>
      <c r="J63" s="1">
        <v>101946.71</v>
      </c>
      <c r="K63" t="s">
        <v>26</v>
      </c>
    </row>
    <row r="64" spans="1:11" x14ac:dyDescent="0.2">
      <c r="A64">
        <v>138138</v>
      </c>
      <c r="B64" t="s">
        <v>170</v>
      </c>
      <c r="C64" t="s">
        <v>171</v>
      </c>
      <c r="D64" t="s">
        <v>88</v>
      </c>
      <c r="E64" t="s">
        <v>89</v>
      </c>
      <c r="F64" s="6">
        <v>27646</v>
      </c>
      <c r="G64" s="2">
        <v>16475</v>
      </c>
      <c r="H64" s="2">
        <v>45.136986301369866</v>
      </c>
      <c r="I64" s="1">
        <v>38292</v>
      </c>
      <c r="J64" s="1">
        <v>40738.01</v>
      </c>
      <c r="K64" t="s">
        <v>26</v>
      </c>
    </row>
    <row r="65" spans="1:11" x14ac:dyDescent="0.2">
      <c r="A65">
        <v>138158</v>
      </c>
      <c r="B65" t="s">
        <v>172</v>
      </c>
      <c r="C65" t="s">
        <v>173</v>
      </c>
      <c r="D65" t="s">
        <v>118</v>
      </c>
      <c r="E65" t="s">
        <v>119</v>
      </c>
      <c r="F65" s="6">
        <v>39216</v>
      </c>
      <c r="G65" s="2">
        <v>4905</v>
      </c>
      <c r="H65" s="2">
        <v>13.438356164383562</v>
      </c>
      <c r="I65" s="1">
        <v>46818</v>
      </c>
      <c r="J65" s="1">
        <v>46690.65</v>
      </c>
      <c r="K65" t="s">
        <v>26</v>
      </c>
    </row>
    <row r="66" spans="1:11" x14ac:dyDescent="0.2">
      <c r="A66">
        <v>138165</v>
      </c>
      <c r="B66" t="s">
        <v>174</v>
      </c>
      <c r="C66" t="s">
        <v>175</v>
      </c>
      <c r="D66" t="s">
        <v>48</v>
      </c>
      <c r="E66" t="s">
        <v>49</v>
      </c>
      <c r="F66" s="6">
        <v>34207</v>
      </c>
      <c r="G66" s="2">
        <v>9914</v>
      </c>
      <c r="H66" s="2">
        <v>27.161643835616438</v>
      </c>
      <c r="I66" s="1">
        <v>44846</v>
      </c>
      <c r="J66" s="1">
        <v>46037.09</v>
      </c>
      <c r="K66" t="s">
        <v>26</v>
      </c>
    </row>
    <row r="67" spans="1:11" x14ac:dyDescent="0.2">
      <c r="A67">
        <v>138167</v>
      </c>
      <c r="B67" t="s">
        <v>176</v>
      </c>
      <c r="C67" t="s">
        <v>177</v>
      </c>
      <c r="D67" t="s">
        <v>99</v>
      </c>
      <c r="E67" t="s">
        <v>100</v>
      </c>
      <c r="F67" s="6">
        <v>35856</v>
      </c>
      <c r="G67" s="2">
        <v>8265</v>
      </c>
      <c r="H67" s="2">
        <v>22.643835616438356</v>
      </c>
      <c r="I67" s="1">
        <v>46591</v>
      </c>
      <c r="J67" s="1">
        <v>45827.48</v>
      </c>
      <c r="K67" t="s">
        <v>26</v>
      </c>
    </row>
    <row r="68" spans="1:11" x14ac:dyDescent="0.2">
      <c r="A68">
        <v>138177</v>
      </c>
      <c r="B68" t="s">
        <v>178</v>
      </c>
      <c r="C68" t="s">
        <v>125</v>
      </c>
      <c r="D68" t="s">
        <v>99</v>
      </c>
      <c r="E68" t="s">
        <v>100</v>
      </c>
      <c r="F68" s="6">
        <v>38892</v>
      </c>
      <c r="G68" s="2">
        <v>5229</v>
      </c>
      <c r="H68" s="2">
        <v>14.326027397260274</v>
      </c>
      <c r="I68" s="1">
        <v>39205</v>
      </c>
      <c r="J68" s="1">
        <v>39592.17</v>
      </c>
      <c r="K68" t="s">
        <v>26</v>
      </c>
    </row>
    <row r="69" spans="1:11" x14ac:dyDescent="0.2">
      <c r="A69">
        <v>138209</v>
      </c>
      <c r="B69" t="s">
        <v>179</v>
      </c>
      <c r="C69" t="s">
        <v>51</v>
      </c>
      <c r="D69" t="s">
        <v>52</v>
      </c>
      <c r="E69" t="s">
        <v>53</v>
      </c>
      <c r="F69" s="6">
        <v>39177</v>
      </c>
      <c r="G69" s="2">
        <v>4944</v>
      </c>
      <c r="H69" s="2">
        <v>13.545205479452054</v>
      </c>
      <c r="I69" s="1">
        <v>11642</v>
      </c>
      <c r="J69" s="1">
        <v>11760.16</v>
      </c>
      <c r="K69" t="s">
        <v>26</v>
      </c>
    </row>
    <row r="70" spans="1:11" x14ac:dyDescent="0.2">
      <c r="A70">
        <v>138212</v>
      </c>
      <c r="B70" t="s">
        <v>180</v>
      </c>
      <c r="C70" t="s">
        <v>32</v>
      </c>
      <c r="D70" t="s">
        <v>33</v>
      </c>
      <c r="E70" t="s">
        <v>34</v>
      </c>
      <c r="F70" s="6">
        <v>43265</v>
      </c>
      <c r="G70" s="2">
        <v>856</v>
      </c>
      <c r="H70" s="2">
        <v>2.3452054794520549</v>
      </c>
      <c r="I70" s="1">
        <v>22880</v>
      </c>
      <c r="J70" s="1">
        <v>1212</v>
      </c>
      <c r="K70" t="s">
        <v>26</v>
      </c>
    </row>
    <row r="71" spans="1:11" x14ac:dyDescent="0.2">
      <c r="A71">
        <v>138227</v>
      </c>
      <c r="B71" t="s">
        <v>181</v>
      </c>
      <c r="C71" t="s">
        <v>60</v>
      </c>
      <c r="D71" t="s">
        <v>182</v>
      </c>
      <c r="E71" t="s">
        <v>183</v>
      </c>
      <c r="F71" s="6">
        <v>32924</v>
      </c>
      <c r="G71" s="2">
        <v>11197</v>
      </c>
      <c r="H71" s="2">
        <v>30.676712328767124</v>
      </c>
      <c r="I71" s="1">
        <v>40955</v>
      </c>
      <c r="J71" s="1">
        <v>49728.91</v>
      </c>
      <c r="K71" t="s">
        <v>26</v>
      </c>
    </row>
    <row r="72" spans="1:11" x14ac:dyDescent="0.2">
      <c r="A72">
        <v>138260</v>
      </c>
      <c r="B72" t="s">
        <v>184</v>
      </c>
      <c r="C72" t="s">
        <v>32</v>
      </c>
      <c r="D72" t="s">
        <v>118</v>
      </c>
      <c r="E72" t="s">
        <v>119</v>
      </c>
      <c r="F72" s="6">
        <v>43759</v>
      </c>
      <c r="G72" s="2">
        <v>362</v>
      </c>
      <c r="H72" s="2">
        <v>0.99178082191780825</v>
      </c>
      <c r="I72" s="1">
        <v>27040</v>
      </c>
      <c r="J72" s="1">
        <v>15725.19</v>
      </c>
      <c r="K72" t="s">
        <v>26</v>
      </c>
    </row>
    <row r="73" spans="1:11" x14ac:dyDescent="0.2">
      <c r="A73">
        <v>138262</v>
      </c>
      <c r="B73" t="s">
        <v>185</v>
      </c>
      <c r="C73" t="s">
        <v>32</v>
      </c>
      <c r="D73" t="s">
        <v>33</v>
      </c>
      <c r="E73" t="s">
        <v>34</v>
      </c>
      <c r="F73" s="6">
        <v>43620</v>
      </c>
      <c r="G73" s="2">
        <v>501</v>
      </c>
      <c r="H73" s="2">
        <v>1.3726027397260274</v>
      </c>
      <c r="I73" s="1">
        <v>22880</v>
      </c>
      <c r="J73" s="1">
        <v>1212</v>
      </c>
      <c r="K73" t="s">
        <v>26</v>
      </c>
    </row>
    <row r="74" spans="1:11" x14ac:dyDescent="0.2">
      <c r="A74">
        <v>138283</v>
      </c>
      <c r="B74" t="s">
        <v>186</v>
      </c>
      <c r="C74" t="s">
        <v>51</v>
      </c>
      <c r="D74" t="s">
        <v>52</v>
      </c>
      <c r="E74" t="s">
        <v>53</v>
      </c>
      <c r="F74" s="6">
        <v>37861</v>
      </c>
      <c r="G74" s="2">
        <v>6260</v>
      </c>
      <c r="H74" s="2">
        <v>17.150684931506849</v>
      </c>
      <c r="I74" s="1">
        <v>11981</v>
      </c>
      <c r="J74" s="1">
        <v>12177.56</v>
      </c>
      <c r="K74" t="s">
        <v>26</v>
      </c>
    </row>
    <row r="75" spans="1:11" x14ac:dyDescent="0.2">
      <c r="A75">
        <v>138284</v>
      </c>
      <c r="B75" t="s">
        <v>186</v>
      </c>
      <c r="C75" t="s">
        <v>51</v>
      </c>
      <c r="D75" t="s">
        <v>187</v>
      </c>
      <c r="E75" t="s">
        <v>188</v>
      </c>
      <c r="F75" s="6">
        <v>39258</v>
      </c>
      <c r="G75" s="2">
        <v>4863</v>
      </c>
      <c r="H75" s="2">
        <v>13.323287671232876</v>
      </c>
      <c r="I75" s="1">
        <v>23941</v>
      </c>
      <c r="J75" s="1">
        <v>1151</v>
      </c>
      <c r="K75" t="s">
        <v>26</v>
      </c>
    </row>
    <row r="76" spans="1:11" x14ac:dyDescent="0.2">
      <c r="A76">
        <v>138293</v>
      </c>
      <c r="B76" t="s">
        <v>189</v>
      </c>
      <c r="C76" t="s">
        <v>125</v>
      </c>
      <c r="D76" t="s">
        <v>110</v>
      </c>
      <c r="E76" t="s">
        <v>111</v>
      </c>
      <c r="F76" s="6">
        <v>39910</v>
      </c>
      <c r="G76" s="2">
        <v>4211</v>
      </c>
      <c r="H76" s="2">
        <v>11.536986301369863</v>
      </c>
      <c r="I76" s="1">
        <v>41623</v>
      </c>
      <c r="J76" s="1">
        <v>37086.9</v>
      </c>
      <c r="K76" t="s">
        <v>26</v>
      </c>
    </row>
    <row r="77" spans="1:11" x14ac:dyDescent="0.2">
      <c r="A77">
        <v>138322</v>
      </c>
      <c r="B77" t="s">
        <v>190</v>
      </c>
      <c r="C77" t="s">
        <v>42</v>
      </c>
      <c r="D77" t="s">
        <v>43</v>
      </c>
      <c r="E77" t="s">
        <v>44</v>
      </c>
      <c r="F77" s="6">
        <v>39219</v>
      </c>
      <c r="G77" s="2">
        <v>4902</v>
      </c>
      <c r="H77" s="2">
        <v>13.43013698630137</v>
      </c>
      <c r="I77" s="1">
        <v>36389</v>
      </c>
      <c r="J77" s="1">
        <v>48136.62</v>
      </c>
      <c r="K77" t="s">
        <v>26</v>
      </c>
    </row>
    <row r="78" spans="1:11" x14ac:dyDescent="0.2">
      <c r="A78">
        <v>138332</v>
      </c>
      <c r="B78" t="s">
        <v>191</v>
      </c>
      <c r="C78" t="s">
        <v>51</v>
      </c>
      <c r="D78" t="s">
        <v>52</v>
      </c>
      <c r="E78" t="s">
        <v>53</v>
      </c>
      <c r="F78" s="6">
        <v>36881</v>
      </c>
      <c r="G78" s="2">
        <v>7240</v>
      </c>
      <c r="H78" s="2">
        <v>19.835616438356166</v>
      </c>
      <c r="I78" s="1">
        <v>11981</v>
      </c>
      <c r="J78" s="1">
        <v>12185.51</v>
      </c>
      <c r="K78" t="s">
        <v>26</v>
      </c>
    </row>
    <row r="79" spans="1:11" x14ac:dyDescent="0.2">
      <c r="A79">
        <v>138333</v>
      </c>
      <c r="B79" t="s">
        <v>191</v>
      </c>
      <c r="C79" t="s">
        <v>51</v>
      </c>
      <c r="D79" t="s">
        <v>187</v>
      </c>
      <c r="E79" t="s">
        <v>188</v>
      </c>
      <c r="F79" s="6">
        <v>39258</v>
      </c>
      <c r="G79" s="2">
        <v>4863</v>
      </c>
      <c r="H79" s="2">
        <v>13.323287671232876</v>
      </c>
      <c r="I79" s="1">
        <v>23941</v>
      </c>
      <c r="J79" s="1">
        <v>1227.8699999999999</v>
      </c>
      <c r="K79" t="s">
        <v>26</v>
      </c>
    </row>
    <row r="80" spans="1:11" x14ac:dyDescent="0.2">
      <c r="A80">
        <v>138336</v>
      </c>
      <c r="B80" t="s">
        <v>192</v>
      </c>
      <c r="C80" t="s">
        <v>122</v>
      </c>
      <c r="D80" t="s">
        <v>29</v>
      </c>
      <c r="E80" t="s">
        <v>30</v>
      </c>
      <c r="F80" s="6">
        <v>38614</v>
      </c>
      <c r="G80" s="2">
        <v>5507</v>
      </c>
      <c r="H80" s="2">
        <v>15.087671232876712</v>
      </c>
      <c r="I80" s="1">
        <v>49307</v>
      </c>
      <c r="J80" s="1">
        <v>63610.76</v>
      </c>
      <c r="K80" t="s">
        <v>26</v>
      </c>
    </row>
    <row r="81" spans="1:11" x14ac:dyDescent="0.2">
      <c r="A81">
        <v>138359</v>
      </c>
      <c r="B81" t="s">
        <v>193</v>
      </c>
      <c r="C81" t="s">
        <v>51</v>
      </c>
      <c r="D81" t="s">
        <v>52</v>
      </c>
      <c r="E81" t="s">
        <v>53</v>
      </c>
      <c r="F81" s="6">
        <v>39002</v>
      </c>
      <c r="G81" s="2">
        <v>5119</v>
      </c>
      <c r="H81" s="2">
        <v>14.024657534246575</v>
      </c>
      <c r="I81" s="1">
        <v>11642</v>
      </c>
      <c r="J81" s="1">
        <v>11684.9</v>
      </c>
      <c r="K81" t="s">
        <v>26</v>
      </c>
    </row>
    <row r="82" spans="1:11" x14ac:dyDescent="0.2">
      <c r="A82">
        <v>138360</v>
      </c>
      <c r="B82" t="s">
        <v>194</v>
      </c>
      <c r="C82" t="s">
        <v>60</v>
      </c>
      <c r="D82" t="s">
        <v>66</v>
      </c>
      <c r="E82" t="s">
        <v>67</v>
      </c>
      <c r="F82" s="6">
        <v>43311</v>
      </c>
      <c r="G82" s="2">
        <v>810</v>
      </c>
      <c r="H82" s="2">
        <v>2.2191780821917808</v>
      </c>
      <c r="I82" s="1">
        <v>33933</v>
      </c>
      <c r="J82" s="1">
        <v>24657.3</v>
      </c>
      <c r="K82" t="s">
        <v>26</v>
      </c>
    </row>
    <row r="83" spans="1:11" x14ac:dyDescent="0.2">
      <c r="A83">
        <v>138375</v>
      </c>
      <c r="B83" t="s">
        <v>195</v>
      </c>
      <c r="C83" t="s">
        <v>102</v>
      </c>
      <c r="D83" t="s">
        <v>196</v>
      </c>
      <c r="E83" t="s">
        <v>197</v>
      </c>
      <c r="F83" s="6">
        <v>40058</v>
      </c>
      <c r="G83" s="2">
        <v>4063</v>
      </c>
      <c r="H83" s="2">
        <v>11.131506849315068</v>
      </c>
      <c r="I83" s="1">
        <v>101783</v>
      </c>
      <c r="J83" s="1">
        <v>102671.56</v>
      </c>
      <c r="K83" t="s">
        <v>26</v>
      </c>
    </row>
    <row r="84" spans="1:11" x14ac:dyDescent="0.2">
      <c r="A84">
        <v>138405</v>
      </c>
      <c r="B84" t="s">
        <v>198</v>
      </c>
      <c r="C84" t="s">
        <v>51</v>
      </c>
      <c r="D84" t="s">
        <v>52</v>
      </c>
      <c r="E84" t="s">
        <v>53</v>
      </c>
      <c r="F84" s="6">
        <v>33634</v>
      </c>
      <c r="G84" s="2">
        <v>10487</v>
      </c>
      <c r="H84" s="2">
        <v>28.731506849315068</v>
      </c>
      <c r="I84" s="1">
        <v>12659</v>
      </c>
      <c r="J84" s="1">
        <v>8578.42</v>
      </c>
      <c r="K84" t="s">
        <v>26</v>
      </c>
    </row>
    <row r="85" spans="1:11" x14ac:dyDescent="0.2">
      <c r="A85">
        <v>138406</v>
      </c>
      <c r="B85" t="s">
        <v>198</v>
      </c>
      <c r="C85" t="s">
        <v>51</v>
      </c>
      <c r="D85" t="s">
        <v>187</v>
      </c>
      <c r="E85" t="s">
        <v>188</v>
      </c>
      <c r="F85" s="6">
        <v>39258</v>
      </c>
      <c r="G85" s="2">
        <v>4863</v>
      </c>
      <c r="H85" s="2">
        <v>13.323287671232876</v>
      </c>
      <c r="I85" s="1">
        <v>23941</v>
      </c>
      <c r="J85" s="1">
        <v>1174.02</v>
      </c>
      <c r="K85" t="s">
        <v>26</v>
      </c>
    </row>
    <row r="86" spans="1:11" x14ac:dyDescent="0.2">
      <c r="A86">
        <v>138410</v>
      </c>
      <c r="B86" t="s">
        <v>199</v>
      </c>
      <c r="C86" t="s">
        <v>42</v>
      </c>
      <c r="D86" t="s">
        <v>43</v>
      </c>
      <c r="E86" t="s">
        <v>44</v>
      </c>
      <c r="F86" s="6">
        <v>42019</v>
      </c>
      <c r="G86" s="2">
        <v>2102</v>
      </c>
      <c r="H86" s="2">
        <v>5.7589041095890412</v>
      </c>
      <c r="I86" s="1">
        <v>40871</v>
      </c>
      <c r="J86" s="1">
        <v>49981.99</v>
      </c>
      <c r="K86" t="s">
        <v>26</v>
      </c>
    </row>
    <row r="87" spans="1:11" x14ac:dyDescent="0.2">
      <c r="A87">
        <v>138426</v>
      </c>
      <c r="B87" t="s">
        <v>200</v>
      </c>
      <c r="C87" t="s">
        <v>60</v>
      </c>
      <c r="D87" t="s">
        <v>61</v>
      </c>
      <c r="E87" t="s">
        <v>62</v>
      </c>
      <c r="F87" s="6">
        <v>39000</v>
      </c>
      <c r="G87" s="2">
        <v>5121</v>
      </c>
      <c r="H87" s="2">
        <v>14.03013698630137</v>
      </c>
      <c r="I87" s="1">
        <v>36683</v>
      </c>
      <c r="J87" s="1">
        <v>43902.38</v>
      </c>
      <c r="K87" t="s">
        <v>26</v>
      </c>
    </row>
    <row r="88" spans="1:11" x14ac:dyDescent="0.2">
      <c r="A88">
        <v>138430</v>
      </c>
      <c r="B88" t="s">
        <v>201</v>
      </c>
      <c r="C88" t="s">
        <v>202</v>
      </c>
      <c r="D88" t="s">
        <v>203</v>
      </c>
      <c r="E88" t="s">
        <v>204</v>
      </c>
      <c r="F88" s="6">
        <v>38526</v>
      </c>
      <c r="G88" s="2">
        <v>5595</v>
      </c>
      <c r="H88" s="2">
        <v>15.328767123287671</v>
      </c>
      <c r="I88" s="1">
        <v>36782</v>
      </c>
      <c r="J88" s="1">
        <v>43904.13</v>
      </c>
      <c r="K88" t="s">
        <v>26</v>
      </c>
    </row>
    <row r="89" spans="1:11" x14ac:dyDescent="0.2">
      <c r="A89">
        <v>138432</v>
      </c>
      <c r="B89" t="s">
        <v>205</v>
      </c>
      <c r="C89" t="s">
        <v>206</v>
      </c>
      <c r="D89" t="s">
        <v>29</v>
      </c>
      <c r="E89" t="s">
        <v>30</v>
      </c>
      <c r="F89" s="6">
        <v>39195</v>
      </c>
      <c r="G89" s="2">
        <v>4926</v>
      </c>
      <c r="H89" s="2">
        <v>13.495890410958904</v>
      </c>
      <c r="I89" s="1">
        <v>42757</v>
      </c>
      <c r="J89" s="1">
        <v>51658.74</v>
      </c>
      <c r="K89" t="s">
        <v>26</v>
      </c>
    </row>
    <row r="90" spans="1:11" x14ac:dyDescent="0.2">
      <c r="A90">
        <v>138475</v>
      </c>
      <c r="B90" t="s">
        <v>207</v>
      </c>
      <c r="C90" t="s">
        <v>208</v>
      </c>
      <c r="D90" t="s">
        <v>43</v>
      </c>
      <c r="E90" t="s">
        <v>44</v>
      </c>
      <c r="F90" s="6">
        <v>43755</v>
      </c>
      <c r="G90" s="2">
        <v>366</v>
      </c>
      <c r="H90" s="2">
        <v>1.0027397260273974</v>
      </c>
      <c r="I90" s="1">
        <v>31086</v>
      </c>
      <c r="J90" s="1">
        <v>16713.79</v>
      </c>
      <c r="K90" t="s">
        <v>26</v>
      </c>
    </row>
    <row r="91" spans="1:11" x14ac:dyDescent="0.2">
      <c r="A91">
        <v>138487</v>
      </c>
      <c r="B91" t="s">
        <v>209</v>
      </c>
      <c r="C91" t="s">
        <v>113</v>
      </c>
      <c r="D91" t="s">
        <v>103</v>
      </c>
      <c r="E91" t="s">
        <v>104</v>
      </c>
      <c r="F91" s="6">
        <v>37515</v>
      </c>
      <c r="G91" s="2">
        <v>6606</v>
      </c>
      <c r="H91" s="2">
        <v>18.098630136986301</v>
      </c>
      <c r="I91" s="1">
        <v>67813</v>
      </c>
      <c r="J91" s="1">
        <v>66887.63</v>
      </c>
      <c r="K91" t="s">
        <v>26</v>
      </c>
    </row>
    <row r="92" spans="1:11" x14ac:dyDescent="0.2">
      <c r="A92">
        <v>138498</v>
      </c>
      <c r="B92" t="s">
        <v>210</v>
      </c>
      <c r="C92" t="s">
        <v>60</v>
      </c>
      <c r="D92" t="s">
        <v>70</v>
      </c>
      <c r="E92" t="s">
        <v>71</v>
      </c>
      <c r="F92" s="6">
        <v>38250</v>
      </c>
      <c r="G92" s="2">
        <v>5871</v>
      </c>
      <c r="H92" s="2">
        <v>16.084931506849315</v>
      </c>
      <c r="I92" s="1">
        <v>37751</v>
      </c>
      <c r="J92" s="1">
        <v>38100.300000000003</v>
      </c>
      <c r="K92" t="s">
        <v>26</v>
      </c>
    </row>
    <row r="93" spans="1:11" x14ac:dyDescent="0.2">
      <c r="A93">
        <v>138501</v>
      </c>
      <c r="B93" t="s">
        <v>211</v>
      </c>
      <c r="C93" t="s">
        <v>60</v>
      </c>
      <c r="D93" t="s">
        <v>99</v>
      </c>
      <c r="E93" t="s">
        <v>100</v>
      </c>
      <c r="F93" s="6">
        <v>39573</v>
      </c>
      <c r="G93" s="2">
        <v>4548</v>
      </c>
      <c r="H93" s="2">
        <v>12.46027397260274</v>
      </c>
      <c r="I93" s="1">
        <v>35615</v>
      </c>
      <c r="J93" s="1">
        <v>35371.15</v>
      </c>
      <c r="K93" t="s">
        <v>26</v>
      </c>
    </row>
    <row r="94" spans="1:11" x14ac:dyDescent="0.2">
      <c r="A94">
        <v>138513</v>
      </c>
      <c r="B94" t="s">
        <v>212</v>
      </c>
      <c r="C94" t="s">
        <v>213</v>
      </c>
      <c r="D94" t="s">
        <v>103</v>
      </c>
      <c r="E94" t="s">
        <v>104</v>
      </c>
      <c r="F94" s="6">
        <v>31798</v>
      </c>
      <c r="G94" s="2">
        <v>12323</v>
      </c>
      <c r="H94" s="2">
        <v>33.761643835616439</v>
      </c>
      <c r="I94" s="1">
        <v>74712</v>
      </c>
      <c r="J94" s="1">
        <v>74913.83</v>
      </c>
      <c r="K94" t="s">
        <v>26</v>
      </c>
    </row>
    <row r="95" spans="1:11" x14ac:dyDescent="0.2">
      <c r="A95">
        <v>138545</v>
      </c>
      <c r="B95" t="s">
        <v>214</v>
      </c>
      <c r="C95" t="s">
        <v>164</v>
      </c>
      <c r="D95" t="s">
        <v>103</v>
      </c>
      <c r="E95" t="s">
        <v>104</v>
      </c>
      <c r="F95" s="6">
        <v>32454</v>
      </c>
      <c r="G95" s="2">
        <v>11667</v>
      </c>
      <c r="H95" s="2">
        <v>31.964383561643835</v>
      </c>
      <c r="I95" s="1">
        <v>60325</v>
      </c>
      <c r="J95" s="1">
        <v>63655.69</v>
      </c>
      <c r="K95" t="s">
        <v>26</v>
      </c>
    </row>
    <row r="96" spans="1:11" x14ac:dyDescent="0.2">
      <c r="A96">
        <v>138556</v>
      </c>
      <c r="B96" t="s">
        <v>215</v>
      </c>
      <c r="C96" t="s">
        <v>216</v>
      </c>
      <c r="D96" t="s">
        <v>217</v>
      </c>
      <c r="E96" t="s">
        <v>218</v>
      </c>
      <c r="F96" s="6">
        <v>33268</v>
      </c>
      <c r="G96" s="2">
        <v>10853</v>
      </c>
      <c r="H96" s="2">
        <v>29.734246575342464</v>
      </c>
      <c r="I96" s="1">
        <v>61296</v>
      </c>
      <c r="J96" s="1">
        <v>75605.87</v>
      </c>
      <c r="K96" t="s">
        <v>26</v>
      </c>
    </row>
    <row r="97" spans="1:11" x14ac:dyDescent="0.2">
      <c r="A97">
        <v>138565</v>
      </c>
      <c r="B97" t="s">
        <v>219</v>
      </c>
      <c r="C97" t="s">
        <v>113</v>
      </c>
      <c r="D97" t="s">
        <v>103</v>
      </c>
      <c r="E97" t="s">
        <v>104</v>
      </c>
      <c r="F97" s="6">
        <v>38425</v>
      </c>
      <c r="G97" s="2">
        <v>5696</v>
      </c>
      <c r="H97" s="2">
        <v>15.605479452054794</v>
      </c>
      <c r="I97" s="1">
        <v>68865</v>
      </c>
      <c r="J97" s="1">
        <v>70140.73</v>
      </c>
      <c r="K97" t="s">
        <v>26</v>
      </c>
    </row>
    <row r="98" spans="1:11" x14ac:dyDescent="0.2">
      <c r="A98">
        <v>138573</v>
      </c>
      <c r="B98" t="s">
        <v>220</v>
      </c>
      <c r="C98" t="s">
        <v>221</v>
      </c>
      <c r="D98" t="s">
        <v>103</v>
      </c>
      <c r="E98" t="s">
        <v>104</v>
      </c>
      <c r="F98" s="6">
        <v>33071</v>
      </c>
      <c r="G98" s="2">
        <v>11050</v>
      </c>
      <c r="H98" s="2">
        <v>30.273972602739725</v>
      </c>
      <c r="I98" s="1">
        <v>79650</v>
      </c>
      <c r="J98" s="1">
        <v>80576.27</v>
      </c>
      <c r="K98" t="s">
        <v>26</v>
      </c>
    </row>
    <row r="99" spans="1:11" x14ac:dyDescent="0.2">
      <c r="A99">
        <v>138601</v>
      </c>
      <c r="B99" t="s">
        <v>222</v>
      </c>
      <c r="C99" t="s">
        <v>51</v>
      </c>
      <c r="D99" t="s">
        <v>52</v>
      </c>
      <c r="E99" t="s">
        <v>53</v>
      </c>
      <c r="F99" s="6">
        <v>43405</v>
      </c>
      <c r="G99" s="2">
        <v>716</v>
      </c>
      <c r="H99" s="2">
        <v>1.9616438356164383</v>
      </c>
      <c r="I99" s="1">
        <v>10486</v>
      </c>
      <c r="J99" s="1">
        <v>10500.8</v>
      </c>
      <c r="K99" t="s">
        <v>26</v>
      </c>
    </row>
    <row r="100" spans="1:11" x14ac:dyDescent="0.2">
      <c r="A100">
        <v>138604</v>
      </c>
      <c r="B100" t="s">
        <v>223</v>
      </c>
      <c r="C100" t="s">
        <v>51</v>
      </c>
      <c r="D100" t="s">
        <v>52</v>
      </c>
      <c r="E100" t="s">
        <v>53</v>
      </c>
      <c r="F100" s="6">
        <v>37132</v>
      </c>
      <c r="G100" s="2">
        <v>6989</v>
      </c>
      <c r="H100" s="2">
        <v>19.147945205479452</v>
      </c>
      <c r="I100" s="1">
        <v>11981</v>
      </c>
      <c r="J100" s="1">
        <v>12042.88</v>
      </c>
      <c r="K100" t="s">
        <v>26</v>
      </c>
    </row>
    <row r="101" spans="1:11" x14ac:dyDescent="0.2">
      <c r="A101">
        <v>138613</v>
      </c>
      <c r="B101" t="s">
        <v>224</v>
      </c>
      <c r="C101" t="s">
        <v>122</v>
      </c>
      <c r="D101" t="s">
        <v>99</v>
      </c>
      <c r="E101" t="s">
        <v>100</v>
      </c>
      <c r="F101" s="6">
        <v>35744</v>
      </c>
      <c r="G101" s="2">
        <v>8377</v>
      </c>
      <c r="H101" s="2">
        <v>22.950684931506849</v>
      </c>
      <c r="I101" s="1">
        <v>52179</v>
      </c>
      <c r="J101" s="1">
        <v>50576.11</v>
      </c>
      <c r="K101" t="s">
        <v>26</v>
      </c>
    </row>
    <row r="102" spans="1:11" x14ac:dyDescent="0.2">
      <c r="A102">
        <v>138638</v>
      </c>
      <c r="B102" t="s">
        <v>225</v>
      </c>
      <c r="C102" t="s">
        <v>208</v>
      </c>
      <c r="D102" t="s">
        <v>43</v>
      </c>
      <c r="E102" t="s">
        <v>44</v>
      </c>
      <c r="F102" s="6">
        <v>38019</v>
      </c>
      <c r="G102" s="2">
        <v>6102</v>
      </c>
      <c r="H102" s="2">
        <v>16.717808219178082</v>
      </c>
      <c r="I102" s="1">
        <v>37514</v>
      </c>
      <c r="J102" s="1">
        <v>49111.519999999997</v>
      </c>
      <c r="K102" t="s">
        <v>26</v>
      </c>
    </row>
    <row r="103" spans="1:11" x14ac:dyDescent="0.2">
      <c r="A103">
        <v>138650</v>
      </c>
      <c r="B103" t="s">
        <v>226</v>
      </c>
      <c r="C103" t="s">
        <v>213</v>
      </c>
      <c r="D103" t="s">
        <v>227</v>
      </c>
      <c r="E103" t="s">
        <v>228</v>
      </c>
      <c r="F103" s="6">
        <v>30333</v>
      </c>
      <c r="G103" s="2">
        <v>13788</v>
      </c>
      <c r="H103" s="2">
        <v>37.775342465753425</v>
      </c>
      <c r="I103" s="1">
        <v>74712</v>
      </c>
      <c r="J103" s="1">
        <v>75471.77</v>
      </c>
      <c r="K103" t="s">
        <v>26</v>
      </c>
    </row>
    <row r="104" spans="1:11" x14ac:dyDescent="0.2">
      <c r="A104">
        <v>138666</v>
      </c>
      <c r="B104" t="s">
        <v>229</v>
      </c>
      <c r="C104" t="s">
        <v>42</v>
      </c>
      <c r="D104" t="s">
        <v>43</v>
      </c>
      <c r="E104" t="s">
        <v>44</v>
      </c>
      <c r="F104" s="6">
        <v>39989</v>
      </c>
      <c r="G104" s="2">
        <v>4132</v>
      </c>
      <c r="H104" s="2">
        <v>11.32054794520548</v>
      </c>
      <c r="I104" s="1">
        <v>42783</v>
      </c>
      <c r="J104" s="1">
        <v>54634.42</v>
      </c>
      <c r="K104" t="s">
        <v>26</v>
      </c>
    </row>
    <row r="105" spans="1:11" x14ac:dyDescent="0.2">
      <c r="A105">
        <v>138684</v>
      </c>
      <c r="B105" t="s">
        <v>230</v>
      </c>
      <c r="C105" t="s">
        <v>32</v>
      </c>
      <c r="D105" t="s">
        <v>33</v>
      </c>
      <c r="E105" t="s">
        <v>34</v>
      </c>
      <c r="F105" s="6">
        <v>43620</v>
      </c>
      <c r="G105" s="2">
        <v>501</v>
      </c>
      <c r="H105" s="2">
        <v>1.3726027397260274</v>
      </c>
      <c r="I105" s="1">
        <v>22880</v>
      </c>
      <c r="J105" s="1">
        <v>1161.5</v>
      </c>
      <c r="K105" t="s">
        <v>26</v>
      </c>
    </row>
    <row r="106" spans="1:11" x14ac:dyDescent="0.2">
      <c r="A106">
        <v>138685</v>
      </c>
      <c r="B106" t="s">
        <v>231</v>
      </c>
      <c r="C106" t="s">
        <v>232</v>
      </c>
      <c r="D106" t="s">
        <v>142</v>
      </c>
      <c r="E106" t="s">
        <v>143</v>
      </c>
      <c r="F106" s="6">
        <v>42968</v>
      </c>
      <c r="G106" s="2">
        <v>1153</v>
      </c>
      <c r="H106" s="2">
        <v>3.1589041095890411</v>
      </c>
      <c r="I106" s="1">
        <v>153136</v>
      </c>
      <c r="J106" s="1">
        <v>152977.04</v>
      </c>
      <c r="K106" t="s">
        <v>26</v>
      </c>
    </row>
    <row r="107" spans="1:11" x14ac:dyDescent="0.2">
      <c r="A107">
        <v>138690</v>
      </c>
      <c r="B107" t="s">
        <v>233</v>
      </c>
      <c r="C107" t="s">
        <v>113</v>
      </c>
      <c r="D107" t="s">
        <v>103</v>
      </c>
      <c r="E107" t="s">
        <v>104</v>
      </c>
      <c r="F107" s="6">
        <v>28791</v>
      </c>
      <c r="G107" s="2">
        <v>15330</v>
      </c>
      <c r="H107" s="2">
        <v>42</v>
      </c>
      <c r="I107" s="1">
        <v>76011</v>
      </c>
      <c r="J107" s="1">
        <v>79779.78</v>
      </c>
      <c r="K107" t="s">
        <v>26</v>
      </c>
    </row>
    <row r="108" spans="1:11" x14ac:dyDescent="0.2">
      <c r="A108">
        <v>138698</v>
      </c>
      <c r="B108" t="s">
        <v>234</v>
      </c>
      <c r="C108" t="s">
        <v>42</v>
      </c>
      <c r="D108" t="s">
        <v>43</v>
      </c>
      <c r="E108" t="s">
        <v>44</v>
      </c>
      <c r="F108" s="6">
        <v>38967</v>
      </c>
      <c r="G108" s="2">
        <v>5154</v>
      </c>
      <c r="H108" s="2">
        <v>14.12054794520548</v>
      </c>
      <c r="I108" s="1">
        <v>44029</v>
      </c>
      <c r="J108" s="1">
        <v>52428.78</v>
      </c>
      <c r="K108" t="s">
        <v>26</v>
      </c>
    </row>
    <row r="109" spans="1:11" x14ac:dyDescent="0.2">
      <c r="A109">
        <v>138724</v>
      </c>
      <c r="B109" t="s">
        <v>235</v>
      </c>
      <c r="C109" t="s">
        <v>51</v>
      </c>
      <c r="D109" t="s">
        <v>52</v>
      </c>
      <c r="E109" t="s">
        <v>53</v>
      </c>
      <c r="F109" s="6">
        <v>32172</v>
      </c>
      <c r="G109" s="2">
        <v>11949</v>
      </c>
      <c r="H109" s="2">
        <v>32.736986301369861</v>
      </c>
      <c r="I109" s="1">
        <v>12998</v>
      </c>
      <c r="J109" s="1">
        <v>13047.79</v>
      </c>
      <c r="K109" t="s">
        <v>26</v>
      </c>
    </row>
    <row r="110" spans="1:11" x14ac:dyDescent="0.2">
      <c r="A110">
        <v>138726</v>
      </c>
      <c r="B110" t="s">
        <v>236</v>
      </c>
      <c r="C110" t="s">
        <v>237</v>
      </c>
      <c r="D110" t="s">
        <v>75</v>
      </c>
      <c r="E110" t="s">
        <v>76</v>
      </c>
      <c r="F110" s="6">
        <v>40045</v>
      </c>
      <c r="G110" s="2">
        <v>4076</v>
      </c>
      <c r="H110" s="2">
        <v>11.167123287671233</v>
      </c>
      <c r="I110" s="1">
        <v>59593</v>
      </c>
      <c r="J110" s="1">
        <v>64034.91</v>
      </c>
      <c r="K110" t="s">
        <v>26</v>
      </c>
    </row>
    <row r="111" spans="1:11" x14ac:dyDescent="0.2">
      <c r="A111">
        <v>138731</v>
      </c>
      <c r="B111" t="s">
        <v>238</v>
      </c>
      <c r="C111" t="s">
        <v>239</v>
      </c>
      <c r="D111" t="s">
        <v>84</v>
      </c>
      <c r="E111" t="s">
        <v>85</v>
      </c>
      <c r="F111" s="6">
        <v>35565</v>
      </c>
      <c r="G111" s="2">
        <v>8556</v>
      </c>
      <c r="H111" s="2">
        <v>23.44109589041096</v>
      </c>
      <c r="I111" s="1">
        <v>38819</v>
      </c>
      <c r="J111" s="1">
        <v>45724.67</v>
      </c>
      <c r="K111" t="s">
        <v>26</v>
      </c>
    </row>
    <row r="112" spans="1:11" x14ac:dyDescent="0.2">
      <c r="A112">
        <v>138761</v>
      </c>
      <c r="B112" t="s">
        <v>240</v>
      </c>
      <c r="C112" t="s">
        <v>241</v>
      </c>
      <c r="D112" t="s">
        <v>227</v>
      </c>
      <c r="E112" t="s">
        <v>228</v>
      </c>
      <c r="F112" s="6">
        <v>41981</v>
      </c>
      <c r="G112" s="2">
        <v>2140</v>
      </c>
      <c r="H112" s="2">
        <v>5.8630136986301373</v>
      </c>
      <c r="I112" s="1">
        <v>67590</v>
      </c>
      <c r="J112" s="1">
        <v>67731.88</v>
      </c>
      <c r="K112" t="s">
        <v>26</v>
      </c>
    </row>
    <row r="113" spans="1:11" x14ac:dyDescent="0.2">
      <c r="A113">
        <v>138796</v>
      </c>
      <c r="B113" t="s">
        <v>242</v>
      </c>
      <c r="C113" t="s">
        <v>243</v>
      </c>
      <c r="D113" t="s">
        <v>88</v>
      </c>
      <c r="E113" t="s">
        <v>89</v>
      </c>
      <c r="F113" s="6">
        <v>43458</v>
      </c>
      <c r="G113" s="2">
        <v>663</v>
      </c>
      <c r="H113" s="2">
        <v>1.8164383561643835</v>
      </c>
      <c r="I113" s="1">
        <v>33132</v>
      </c>
      <c r="J113" s="1">
        <v>11116.2</v>
      </c>
      <c r="K113" t="s">
        <v>26</v>
      </c>
    </row>
    <row r="114" spans="1:11" x14ac:dyDescent="0.2">
      <c r="A114">
        <v>138815</v>
      </c>
      <c r="B114" t="s">
        <v>244</v>
      </c>
      <c r="C114" t="s">
        <v>28</v>
      </c>
      <c r="D114" t="s">
        <v>245</v>
      </c>
      <c r="E114" t="s">
        <v>246</v>
      </c>
      <c r="F114" s="6">
        <v>37228</v>
      </c>
      <c r="G114" s="2">
        <v>6893</v>
      </c>
      <c r="H114" s="2">
        <v>18.884931506849316</v>
      </c>
      <c r="I114" s="1">
        <v>82004</v>
      </c>
      <c r="J114" s="1">
        <v>82082.179999999993</v>
      </c>
      <c r="K114" t="s">
        <v>26</v>
      </c>
    </row>
    <row r="115" spans="1:11" x14ac:dyDescent="0.2">
      <c r="A115">
        <v>138818</v>
      </c>
      <c r="B115" t="s">
        <v>247</v>
      </c>
      <c r="C115" t="s">
        <v>248</v>
      </c>
      <c r="D115" t="s">
        <v>99</v>
      </c>
      <c r="E115" t="s">
        <v>100</v>
      </c>
      <c r="F115" s="6">
        <v>39020</v>
      </c>
      <c r="G115" s="2">
        <v>5101</v>
      </c>
      <c r="H115" s="2">
        <v>13.975342465753425</v>
      </c>
      <c r="I115" s="1">
        <v>32292</v>
      </c>
      <c r="J115" s="1">
        <v>14356.13</v>
      </c>
      <c r="K115" t="s">
        <v>26</v>
      </c>
    </row>
    <row r="116" spans="1:11" x14ac:dyDescent="0.2">
      <c r="A116">
        <v>138822</v>
      </c>
      <c r="B116" t="s">
        <v>249</v>
      </c>
      <c r="C116" t="s">
        <v>250</v>
      </c>
      <c r="D116" t="s">
        <v>29</v>
      </c>
      <c r="E116" t="s">
        <v>30</v>
      </c>
      <c r="F116" s="6">
        <v>42835</v>
      </c>
      <c r="G116" s="2">
        <v>1286</v>
      </c>
      <c r="H116" s="2">
        <v>3.5232876712328767</v>
      </c>
      <c r="I116" s="1">
        <v>98376</v>
      </c>
      <c r="J116" s="1">
        <v>26485.83</v>
      </c>
      <c r="K116" t="s">
        <v>26</v>
      </c>
    </row>
    <row r="117" spans="1:11" x14ac:dyDescent="0.2">
      <c r="A117">
        <v>138848</v>
      </c>
      <c r="B117" t="s">
        <v>251</v>
      </c>
      <c r="C117" t="s">
        <v>51</v>
      </c>
      <c r="D117" t="s">
        <v>52</v>
      </c>
      <c r="E117" t="s">
        <v>53</v>
      </c>
      <c r="F117" s="6">
        <v>43699</v>
      </c>
      <c r="G117" s="2">
        <v>422</v>
      </c>
      <c r="H117" s="2">
        <v>1.1561643835616437</v>
      </c>
      <c r="I117" s="1">
        <v>10356</v>
      </c>
      <c r="J117" s="1">
        <v>10222.42</v>
      </c>
      <c r="K117" t="s">
        <v>26</v>
      </c>
    </row>
    <row r="118" spans="1:11" x14ac:dyDescent="0.2">
      <c r="A118">
        <v>138870</v>
      </c>
      <c r="B118" t="s">
        <v>252</v>
      </c>
      <c r="C118" t="s">
        <v>42</v>
      </c>
      <c r="D118" t="s">
        <v>43</v>
      </c>
      <c r="E118" t="s">
        <v>44</v>
      </c>
      <c r="F118" s="6">
        <v>43041</v>
      </c>
      <c r="G118" s="2">
        <v>1080</v>
      </c>
      <c r="H118" s="2">
        <v>2.9589041095890409</v>
      </c>
      <c r="I118" s="1">
        <v>36389</v>
      </c>
      <c r="J118" s="1">
        <v>49016.21</v>
      </c>
      <c r="K118" t="s">
        <v>26</v>
      </c>
    </row>
    <row r="119" spans="1:11" x14ac:dyDescent="0.2">
      <c r="A119">
        <v>138873</v>
      </c>
      <c r="B119" t="s">
        <v>253</v>
      </c>
      <c r="C119" t="s">
        <v>164</v>
      </c>
      <c r="D119" t="s">
        <v>103</v>
      </c>
      <c r="E119" t="s">
        <v>104</v>
      </c>
      <c r="F119" s="6">
        <v>38538</v>
      </c>
      <c r="G119" s="2">
        <v>5583</v>
      </c>
      <c r="H119" s="2">
        <v>15.295890410958904</v>
      </c>
      <c r="I119" s="1">
        <v>54029</v>
      </c>
      <c r="J119" s="1">
        <v>62349.56</v>
      </c>
      <c r="K119" t="s">
        <v>26</v>
      </c>
    </row>
    <row r="120" spans="1:11" x14ac:dyDescent="0.2">
      <c r="A120">
        <v>138880</v>
      </c>
      <c r="B120" t="s">
        <v>254</v>
      </c>
      <c r="C120" t="s">
        <v>255</v>
      </c>
      <c r="D120" t="s">
        <v>145</v>
      </c>
      <c r="E120" t="s">
        <v>146</v>
      </c>
      <c r="F120" s="6">
        <v>33315</v>
      </c>
      <c r="G120" s="2">
        <v>10806</v>
      </c>
      <c r="H120" s="2">
        <v>29.605479452054794</v>
      </c>
      <c r="I120" s="1">
        <v>58751</v>
      </c>
      <c r="J120" s="1">
        <v>72160.09</v>
      </c>
      <c r="K120" t="s">
        <v>26</v>
      </c>
    </row>
    <row r="121" spans="1:11" x14ac:dyDescent="0.2">
      <c r="A121">
        <v>138882</v>
      </c>
      <c r="B121" t="s">
        <v>256</v>
      </c>
      <c r="C121" t="s">
        <v>51</v>
      </c>
      <c r="D121" t="s">
        <v>52</v>
      </c>
      <c r="E121" t="s">
        <v>53</v>
      </c>
      <c r="F121" s="6">
        <v>41050</v>
      </c>
      <c r="G121" s="2">
        <v>3071</v>
      </c>
      <c r="H121" s="2">
        <v>8.4136986301369863</v>
      </c>
      <c r="I121" s="1">
        <v>11303</v>
      </c>
      <c r="J121" s="1">
        <v>11536.27</v>
      </c>
      <c r="K121" t="s">
        <v>26</v>
      </c>
    </row>
    <row r="122" spans="1:11" x14ac:dyDescent="0.2">
      <c r="A122">
        <v>138883</v>
      </c>
      <c r="B122" t="s">
        <v>256</v>
      </c>
      <c r="C122" t="s">
        <v>51</v>
      </c>
      <c r="D122" t="s">
        <v>187</v>
      </c>
      <c r="E122" t="s">
        <v>188</v>
      </c>
      <c r="F122" s="6">
        <v>43647</v>
      </c>
      <c r="G122" s="2">
        <v>474</v>
      </c>
      <c r="H122" s="2">
        <v>1.2986301369863014</v>
      </c>
      <c r="I122" s="1">
        <v>21923</v>
      </c>
      <c r="J122" s="1">
        <v>1127.46</v>
      </c>
      <c r="K122" t="s">
        <v>26</v>
      </c>
    </row>
    <row r="123" spans="1:11" x14ac:dyDescent="0.2">
      <c r="A123">
        <v>138907</v>
      </c>
      <c r="B123" t="s">
        <v>257</v>
      </c>
      <c r="C123" t="s">
        <v>60</v>
      </c>
      <c r="D123" t="s">
        <v>93</v>
      </c>
      <c r="E123" t="s">
        <v>94</v>
      </c>
      <c r="F123" s="6">
        <v>42366</v>
      </c>
      <c r="G123" s="2">
        <v>1755</v>
      </c>
      <c r="H123" s="2">
        <v>4.8082191780821919</v>
      </c>
      <c r="I123" s="1">
        <v>35615</v>
      </c>
      <c r="J123" s="1">
        <v>34474.53</v>
      </c>
      <c r="K123" t="s">
        <v>26</v>
      </c>
    </row>
    <row r="124" spans="1:11" x14ac:dyDescent="0.2">
      <c r="A124">
        <v>138920</v>
      </c>
      <c r="B124" t="s">
        <v>258</v>
      </c>
      <c r="C124" t="s">
        <v>60</v>
      </c>
      <c r="D124" t="s">
        <v>259</v>
      </c>
      <c r="E124" t="s">
        <v>260</v>
      </c>
      <c r="F124" s="6">
        <v>36997</v>
      </c>
      <c r="G124" s="2">
        <v>7124</v>
      </c>
      <c r="H124" s="2">
        <v>19.517808219178082</v>
      </c>
      <c r="I124" s="1">
        <v>37751</v>
      </c>
      <c r="J124" s="1">
        <v>40734.42</v>
      </c>
      <c r="K124" t="s">
        <v>26</v>
      </c>
    </row>
    <row r="125" spans="1:11" x14ac:dyDescent="0.2">
      <c r="A125">
        <v>138923</v>
      </c>
      <c r="B125" t="s">
        <v>261</v>
      </c>
      <c r="C125" t="s">
        <v>122</v>
      </c>
      <c r="D125" t="s">
        <v>262</v>
      </c>
      <c r="E125" t="s">
        <v>263</v>
      </c>
      <c r="F125" s="6">
        <v>33051</v>
      </c>
      <c r="G125" s="2">
        <v>11070</v>
      </c>
      <c r="H125" s="2">
        <v>30.328767123287673</v>
      </c>
      <c r="I125" s="1">
        <v>55051</v>
      </c>
      <c r="J125" s="1">
        <v>63493.599999999999</v>
      </c>
      <c r="K125" t="s">
        <v>26</v>
      </c>
    </row>
    <row r="126" spans="1:11" x14ac:dyDescent="0.2">
      <c r="A126">
        <v>138927</v>
      </c>
      <c r="B126" t="s">
        <v>264</v>
      </c>
      <c r="C126" t="s">
        <v>265</v>
      </c>
      <c r="D126" t="s">
        <v>48</v>
      </c>
      <c r="E126" t="s">
        <v>49</v>
      </c>
      <c r="F126" s="6">
        <v>33062</v>
      </c>
      <c r="G126" s="2">
        <v>11059</v>
      </c>
      <c r="H126" s="2">
        <v>30.298630136986301</v>
      </c>
      <c r="I126" s="1">
        <v>51963</v>
      </c>
      <c r="J126" s="1">
        <v>58589.22</v>
      </c>
      <c r="K126" t="s">
        <v>26</v>
      </c>
    </row>
    <row r="127" spans="1:11" x14ac:dyDescent="0.2">
      <c r="A127">
        <v>138928</v>
      </c>
      <c r="B127" t="s">
        <v>266</v>
      </c>
      <c r="C127" t="s">
        <v>267</v>
      </c>
      <c r="D127" t="s">
        <v>150</v>
      </c>
      <c r="E127" t="s">
        <v>151</v>
      </c>
      <c r="F127" s="6">
        <v>31033</v>
      </c>
      <c r="G127" s="2">
        <v>13088</v>
      </c>
      <c r="H127" s="2">
        <v>35.857534246575341</v>
      </c>
      <c r="I127" s="1">
        <v>70871</v>
      </c>
      <c r="J127" s="1">
        <v>72362.19</v>
      </c>
      <c r="K127" t="s">
        <v>26</v>
      </c>
    </row>
    <row r="128" spans="1:11" x14ac:dyDescent="0.2">
      <c r="A128">
        <v>138934</v>
      </c>
      <c r="B128" t="s">
        <v>268</v>
      </c>
      <c r="C128" t="s">
        <v>269</v>
      </c>
      <c r="D128" t="s">
        <v>118</v>
      </c>
      <c r="E128" t="s">
        <v>119</v>
      </c>
      <c r="F128" s="6">
        <v>30956</v>
      </c>
      <c r="G128" s="2">
        <v>13165</v>
      </c>
      <c r="H128" s="2">
        <v>36.06849315068493</v>
      </c>
      <c r="I128" s="1">
        <v>51274</v>
      </c>
      <c r="J128" s="1">
        <v>51475.32</v>
      </c>
      <c r="K128" t="s">
        <v>26</v>
      </c>
    </row>
    <row r="129" spans="1:11" x14ac:dyDescent="0.2">
      <c r="A129">
        <v>138999</v>
      </c>
      <c r="B129" t="s">
        <v>270</v>
      </c>
      <c r="C129" t="s">
        <v>125</v>
      </c>
      <c r="D129" t="s">
        <v>203</v>
      </c>
      <c r="E129" t="s">
        <v>204</v>
      </c>
      <c r="F129" s="6">
        <v>39239</v>
      </c>
      <c r="G129" s="2">
        <v>4882</v>
      </c>
      <c r="H129" s="2">
        <v>13.375342465753425</v>
      </c>
      <c r="I129" s="1">
        <v>42872</v>
      </c>
      <c r="J129" s="1">
        <v>52787.040000000001</v>
      </c>
      <c r="K129" t="s">
        <v>26</v>
      </c>
    </row>
    <row r="130" spans="1:11" x14ac:dyDescent="0.2">
      <c r="A130">
        <v>139000</v>
      </c>
      <c r="B130" t="s">
        <v>271</v>
      </c>
      <c r="C130" t="s">
        <v>206</v>
      </c>
      <c r="D130" t="s">
        <v>272</v>
      </c>
      <c r="E130" t="s">
        <v>273</v>
      </c>
      <c r="F130" s="6">
        <v>34820</v>
      </c>
      <c r="G130" s="2">
        <v>9301</v>
      </c>
      <c r="H130" s="2">
        <v>25.482191780821918</v>
      </c>
      <c r="I130" s="1">
        <v>46492</v>
      </c>
      <c r="J130" s="1">
        <v>50435.18</v>
      </c>
      <c r="K130" t="s">
        <v>26</v>
      </c>
    </row>
    <row r="131" spans="1:11" x14ac:dyDescent="0.2">
      <c r="A131">
        <v>139014</v>
      </c>
      <c r="B131" t="s">
        <v>274</v>
      </c>
      <c r="C131" t="s">
        <v>115</v>
      </c>
      <c r="D131" t="s">
        <v>57</v>
      </c>
      <c r="E131" t="s">
        <v>58</v>
      </c>
      <c r="F131" s="6">
        <v>43598</v>
      </c>
      <c r="G131" s="2">
        <v>523</v>
      </c>
      <c r="H131" s="2">
        <v>1.4328767123287671</v>
      </c>
      <c r="I131" s="1">
        <v>30527</v>
      </c>
      <c r="J131" s="1">
        <v>47964.66</v>
      </c>
      <c r="K131" t="s">
        <v>26</v>
      </c>
    </row>
    <row r="132" spans="1:11" x14ac:dyDescent="0.2">
      <c r="A132">
        <v>139021</v>
      </c>
      <c r="B132" t="s">
        <v>275</v>
      </c>
      <c r="C132" t="s">
        <v>60</v>
      </c>
      <c r="D132" t="s">
        <v>110</v>
      </c>
      <c r="E132" t="s">
        <v>111</v>
      </c>
      <c r="F132" s="6">
        <v>41184</v>
      </c>
      <c r="G132" s="2">
        <v>2937</v>
      </c>
      <c r="H132" s="2">
        <v>8.0465753424657542</v>
      </c>
      <c r="I132" s="1">
        <v>35615</v>
      </c>
      <c r="J132" s="1">
        <v>36300.89</v>
      </c>
      <c r="K132" t="s">
        <v>26</v>
      </c>
    </row>
    <row r="133" spans="1:11" x14ac:dyDescent="0.2">
      <c r="A133">
        <v>139069</v>
      </c>
      <c r="B133" t="s">
        <v>276</v>
      </c>
      <c r="C133" t="s">
        <v>51</v>
      </c>
      <c r="D133" t="s">
        <v>52</v>
      </c>
      <c r="E133" t="s">
        <v>53</v>
      </c>
      <c r="F133" s="6">
        <v>43699</v>
      </c>
      <c r="G133" s="2">
        <v>422</v>
      </c>
      <c r="H133" s="2">
        <v>1.1561643835616437</v>
      </c>
      <c r="I133" s="1">
        <v>10356</v>
      </c>
      <c r="J133" s="1">
        <v>10219.709999999999</v>
      </c>
      <c r="K133" t="s">
        <v>26</v>
      </c>
    </row>
    <row r="134" spans="1:11" x14ac:dyDescent="0.2">
      <c r="A134">
        <v>139088</v>
      </c>
      <c r="B134" t="s">
        <v>277</v>
      </c>
      <c r="C134" t="s">
        <v>164</v>
      </c>
      <c r="D134" t="s">
        <v>38</v>
      </c>
      <c r="E134" t="s">
        <v>39</v>
      </c>
      <c r="F134" s="6">
        <v>35772</v>
      </c>
      <c r="G134" s="2">
        <v>8349</v>
      </c>
      <c r="H134" s="2">
        <v>22.873972602739727</v>
      </c>
      <c r="I134" s="1">
        <v>56329</v>
      </c>
      <c r="J134" s="1">
        <v>49779.519999999997</v>
      </c>
      <c r="K134" t="s">
        <v>26</v>
      </c>
    </row>
    <row r="135" spans="1:11" x14ac:dyDescent="0.2">
      <c r="A135">
        <v>139097</v>
      </c>
      <c r="B135" t="s">
        <v>278</v>
      </c>
      <c r="C135" t="s">
        <v>279</v>
      </c>
      <c r="D135" t="s">
        <v>93</v>
      </c>
      <c r="E135" t="s">
        <v>94</v>
      </c>
      <c r="F135" s="6">
        <v>42782</v>
      </c>
      <c r="G135" s="2">
        <v>1339</v>
      </c>
      <c r="H135" s="2">
        <v>3.6684931506849314</v>
      </c>
      <c r="I135" s="1">
        <v>68446</v>
      </c>
      <c r="J135" s="1">
        <v>68377.02</v>
      </c>
      <c r="K135" t="s">
        <v>26</v>
      </c>
    </row>
    <row r="136" spans="1:11" x14ac:dyDescent="0.2">
      <c r="A136">
        <v>139098</v>
      </c>
      <c r="B136" t="s">
        <v>280</v>
      </c>
      <c r="C136" t="s">
        <v>65</v>
      </c>
      <c r="D136" t="s">
        <v>57</v>
      </c>
      <c r="E136" t="s">
        <v>58</v>
      </c>
      <c r="F136" s="6">
        <v>40591</v>
      </c>
      <c r="G136" s="2">
        <v>3530</v>
      </c>
      <c r="H136" s="2">
        <v>9.6712328767123292</v>
      </c>
      <c r="I136" s="1">
        <v>34700</v>
      </c>
      <c r="J136" s="1">
        <v>35961.03</v>
      </c>
      <c r="K136" t="s">
        <v>26</v>
      </c>
    </row>
    <row r="137" spans="1:11" x14ac:dyDescent="0.2">
      <c r="A137">
        <v>139104</v>
      </c>
      <c r="B137" t="s">
        <v>281</v>
      </c>
      <c r="C137" t="s">
        <v>37</v>
      </c>
      <c r="D137" t="s">
        <v>38</v>
      </c>
      <c r="E137" t="s">
        <v>39</v>
      </c>
      <c r="F137" s="6">
        <v>33240</v>
      </c>
      <c r="G137" s="2">
        <v>10881</v>
      </c>
      <c r="H137" s="2">
        <v>29.81095890410959</v>
      </c>
      <c r="I137" s="1">
        <v>84392</v>
      </c>
      <c r="J137" s="1">
        <v>84892.31</v>
      </c>
      <c r="K137" t="s">
        <v>26</v>
      </c>
    </row>
    <row r="138" spans="1:11" x14ac:dyDescent="0.2">
      <c r="A138">
        <v>139108</v>
      </c>
      <c r="B138" t="s">
        <v>282</v>
      </c>
      <c r="C138" t="s">
        <v>81</v>
      </c>
      <c r="D138" t="s">
        <v>43</v>
      </c>
      <c r="E138" t="s">
        <v>44</v>
      </c>
      <c r="F138" s="6">
        <v>38722</v>
      </c>
      <c r="G138" s="2">
        <v>5399</v>
      </c>
      <c r="H138" s="2">
        <v>14.791780821917808</v>
      </c>
      <c r="I138" s="1">
        <v>45922</v>
      </c>
      <c r="J138" s="1">
        <v>64400.26</v>
      </c>
      <c r="K138" t="s">
        <v>26</v>
      </c>
    </row>
    <row r="139" spans="1:11" x14ac:dyDescent="0.2">
      <c r="A139">
        <v>139113</v>
      </c>
      <c r="B139" t="s">
        <v>283</v>
      </c>
      <c r="C139" t="s">
        <v>51</v>
      </c>
      <c r="D139" t="s">
        <v>52</v>
      </c>
      <c r="E139" t="s">
        <v>53</v>
      </c>
      <c r="F139" s="6">
        <v>43419</v>
      </c>
      <c r="G139" s="2">
        <v>702</v>
      </c>
      <c r="H139" s="2">
        <v>1.9232876712328768</v>
      </c>
      <c r="I139" s="1">
        <v>10486</v>
      </c>
      <c r="J139" s="1">
        <v>10401.700000000001</v>
      </c>
      <c r="K139" t="s">
        <v>26</v>
      </c>
    </row>
    <row r="140" spans="1:11" x14ac:dyDescent="0.2">
      <c r="A140">
        <v>139116</v>
      </c>
      <c r="B140" t="s">
        <v>284</v>
      </c>
      <c r="C140" t="s">
        <v>65</v>
      </c>
      <c r="D140" t="s">
        <v>99</v>
      </c>
      <c r="E140" t="s">
        <v>100</v>
      </c>
      <c r="F140" s="6">
        <v>39256</v>
      </c>
      <c r="G140" s="2">
        <v>4865</v>
      </c>
      <c r="H140" s="2">
        <v>13.328767123287671</v>
      </c>
      <c r="I140" s="1">
        <v>31225</v>
      </c>
      <c r="J140" s="1">
        <v>31735.48</v>
      </c>
      <c r="K140" t="s">
        <v>26</v>
      </c>
    </row>
    <row r="141" spans="1:11" x14ac:dyDescent="0.2">
      <c r="A141">
        <v>139123</v>
      </c>
      <c r="B141" t="s">
        <v>285</v>
      </c>
      <c r="C141" t="s">
        <v>202</v>
      </c>
      <c r="D141" t="s">
        <v>203</v>
      </c>
      <c r="E141" t="s">
        <v>204</v>
      </c>
      <c r="F141" s="6">
        <v>38134</v>
      </c>
      <c r="G141" s="2">
        <v>5987</v>
      </c>
      <c r="H141" s="2">
        <v>16.402739726027399</v>
      </c>
      <c r="I141" s="1">
        <v>36782</v>
      </c>
      <c r="J141" s="1">
        <v>49992.85</v>
      </c>
      <c r="K141" t="s">
        <v>26</v>
      </c>
    </row>
    <row r="142" spans="1:11" x14ac:dyDescent="0.2">
      <c r="A142">
        <v>139158</v>
      </c>
      <c r="B142" t="s">
        <v>286</v>
      </c>
      <c r="C142" t="s">
        <v>51</v>
      </c>
      <c r="D142" t="s">
        <v>52</v>
      </c>
      <c r="E142" t="s">
        <v>53</v>
      </c>
      <c r="F142" s="6">
        <v>36881</v>
      </c>
      <c r="G142" s="2">
        <v>7240</v>
      </c>
      <c r="H142" s="2">
        <v>19.835616438356166</v>
      </c>
      <c r="I142" s="1">
        <v>11981</v>
      </c>
      <c r="J142" s="1">
        <v>11861.99</v>
      </c>
      <c r="K142" t="s">
        <v>26</v>
      </c>
    </row>
    <row r="143" spans="1:11" x14ac:dyDescent="0.2">
      <c r="A143">
        <v>139159</v>
      </c>
      <c r="B143" t="s">
        <v>286</v>
      </c>
      <c r="C143" t="s">
        <v>51</v>
      </c>
      <c r="D143" t="s">
        <v>187</v>
      </c>
      <c r="E143" t="s">
        <v>188</v>
      </c>
      <c r="F143" s="6">
        <v>39258</v>
      </c>
      <c r="G143" s="2">
        <v>4863</v>
      </c>
      <c r="H143" s="2">
        <v>13.323287671232876</v>
      </c>
      <c r="I143" s="1">
        <v>23941</v>
      </c>
      <c r="J143">
        <v>138.81</v>
      </c>
      <c r="K143" t="s">
        <v>26</v>
      </c>
    </row>
    <row r="144" spans="1:11" x14ac:dyDescent="0.2">
      <c r="A144">
        <v>139160</v>
      </c>
      <c r="B144" t="s">
        <v>287</v>
      </c>
      <c r="C144" t="s">
        <v>113</v>
      </c>
      <c r="D144" t="s">
        <v>103</v>
      </c>
      <c r="E144" t="s">
        <v>104</v>
      </c>
      <c r="F144" s="6">
        <v>29591</v>
      </c>
      <c r="G144" s="2">
        <v>14530</v>
      </c>
      <c r="H144" s="2">
        <v>39.80821917808219</v>
      </c>
      <c r="I144" s="1">
        <v>74712</v>
      </c>
      <c r="J144" s="1">
        <v>75509.47</v>
      </c>
      <c r="K144" t="s">
        <v>26</v>
      </c>
    </row>
    <row r="145" spans="1:11" x14ac:dyDescent="0.2">
      <c r="A145">
        <v>139164</v>
      </c>
      <c r="B145" t="s">
        <v>288</v>
      </c>
      <c r="C145" t="s">
        <v>169</v>
      </c>
      <c r="D145" t="s">
        <v>29</v>
      </c>
      <c r="E145" t="s">
        <v>30</v>
      </c>
      <c r="F145" s="6">
        <v>42009</v>
      </c>
      <c r="G145" s="2">
        <v>2112</v>
      </c>
      <c r="H145" s="2">
        <v>5.7863013698630139</v>
      </c>
      <c r="I145" s="1">
        <v>115843</v>
      </c>
      <c r="J145" s="1">
        <v>116929.01</v>
      </c>
      <c r="K145" t="s">
        <v>26</v>
      </c>
    </row>
    <row r="146" spans="1:11" x14ac:dyDescent="0.2">
      <c r="A146">
        <v>139176</v>
      </c>
      <c r="B146" t="s">
        <v>289</v>
      </c>
      <c r="C146" t="s">
        <v>125</v>
      </c>
      <c r="D146" t="s">
        <v>203</v>
      </c>
      <c r="E146" t="s">
        <v>204</v>
      </c>
      <c r="F146" s="6">
        <v>42768</v>
      </c>
      <c r="G146" s="2">
        <v>1353</v>
      </c>
      <c r="H146" s="2">
        <v>3.7068493150684931</v>
      </c>
      <c r="I146" s="1">
        <v>41623</v>
      </c>
      <c r="J146" s="1">
        <v>53007.91</v>
      </c>
      <c r="K146" t="s">
        <v>26</v>
      </c>
    </row>
    <row r="147" spans="1:11" x14ac:dyDescent="0.2">
      <c r="A147">
        <v>139180</v>
      </c>
      <c r="B147" t="s">
        <v>290</v>
      </c>
      <c r="C147" t="s">
        <v>109</v>
      </c>
      <c r="D147" t="s">
        <v>150</v>
      </c>
      <c r="E147" t="s">
        <v>151</v>
      </c>
      <c r="F147" s="6">
        <v>33490</v>
      </c>
      <c r="G147" s="2">
        <v>10631</v>
      </c>
      <c r="H147" s="2">
        <v>29.126027397260273</v>
      </c>
      <c r="I147" s="1">
        <v>39915</v>
      </c>
      <c r="J147" s="1">
        <v>40189.22</v>
      </c>
      <c r="K147" t="s">
        <v>26</v>
      </c>
    </row>
    <row r="148" spans="1:11" x14ac:dyDescent="0.2">
      <c r="A148">
        <v>139185</v>
      </c>
      <c r="B148" t="s">
        <v>291</v>
      </c>
      <c r="C148" t="s">
        <v>173</v>
      </c>
      <c r="D148" t="s">
        <v>118</v>
      </c>
      <c r="E148" t="s">
        <v>119</v>
      </c>
      <c r="F148" s="6">
        <v>40976</v>
      </c>
      <c r="G148" s="2">
        <v>3145</v>
      </c>
      <c r="H148" s="2">
        <v>8.6164383561643838</v>
      </c>
      <c r="I148" s="1">
        <v>46517</v>
      </c>
      <c r="J148" s="1">
        <v>46353.93</v>
      </c>
      <c r="K148" t="s">
        <v>26</v>
      </c>
    </row>
    <row r="149" spans="1:11" x14ac:dyDescent="0.2">
      <c r="A149">
        <v>139202</v>
      </c>
      <c r="B149" t="s">
        <v>292</v>
      </c>
      <c r="C149" t="s">
        <v>42</v>
      </c>
      <c r="D149" t="s">
        <v>43</v>
      </c>
      <c r="E149" t="s">
        <v>44</v>
      </c>
      <c r="F149" s="6">
        <v>42999</v>
      </c>
      <c r="G149" s="2">
        <v>1122</v>
      </c>
      <c r="H149" s="2">
        <v>3.0739726027397261</v>
      </c>
      <c r="I149" s="1">
        <v>36389</v>
      </c>
      <c r="J149" s="1">
        <v>44657</v>
      </c>
      <c r="K149" t="s">
        <v>26</v>
      </c>
    </row>
    <row r="150" spans="1:11" x14ac:dyDescent="0.2">
      <c r="A150">
        <v>139245</v>
      </c>
      <c r="B150" t="s">
        <v>293</v>
      </c>
      <c r="C150" t="s">
        <v>32</v>
      </c>
      <c r="D150" t="s">
        <v>33</v>
      </c>
      <c r="E150" t="s">
        <v>34</v>
      </c>
      <c r="F150" s="6">
        <v>43627</v>
      </c>
      <c r="G150" s="2">
        <v>494</v>
      </c>
      <c r="H150" s="2">
        <v>1.3534246575342466</v>
      </c>
      <c r="I150" s="1">
        <v>22880</v>
      </c>
      <c r="J150" s="1">
        <v>1111</v>
      </c>
      <c r="K150" t="s">
        <v>26</v>
      </c>
    </row>
    <row r="151" spans="1:11" x14ac:dyDescent="0.2">
      <c r="A151">
        <v>139273</v>
      </c>
      <c r="B151" t="s">
        <v>294</v>
      </c>
      <c r="C151" t="s">
        <v>241</v>
      </c>
      <c r="D151" t="s">
        <v>227</v>
      </c>
      <c r="E151" t="s">
        <v>228</v>
      </c>
      <c r="F151" s="6">
        <v>42219</v>
      </c>
      <c r="G151" s="2">
        <v>1902</v>
      </c>
      <c r="H151" s="2">
        <v>5.2109589041095887</v>
      </c>
      <c r="I151" s="1">
        <v>73249</v>
      </c>
      <c r="J151" s="1">
        <v>74065.39</v>
      </c>
      <c r="K151" t="s">
        <v>26</v>
      </c>
    </row>
    <row r="152" spans="1:11" x14ac:dyDescent="0.2">
      <c r="A152">
        <v>139287</v>
      </c>
      <c r="B152" t="s">
        <v>295</v>
      </c>
      <c r="C152" t="s">
        <v>296</v>
      </c>
      <c r="D152" t="s">
        <v>297</v>
      </c>
      <c r="E152" t="s">
        <v>298</v>
      </c>
      <c r="F152" s="6">
        <v>33420</v>
      </c>
      <c r="G152" s="2">
        <v>10701</v>
      </c>
      <c r="H152" s="2">
        <v>29.317808219178083</v>
      </c>
      <c r="I152" s="1">
        <v>56337</v>
      </c>
      <c r="J152" s="1">
        <v>66456.22</v>
      </c>
      <c r="K152" t="s">
        <v>26</v>
      </c>
    </row>
    <row r="153" spans="1:11" x14ac:dyDescent="0.2">
      <c r="A153">
        <v>139300</v>
      </c>
      <c r="B153" t="s">
        <v>299</v>
      </c>
      <c r="C153" t="s">
        <v>51</v>
      </c>
      <c r="D153" t="s">
        <v>52</v>
      </c>
      <c r="E153" t="s">
        <v>53</v>
      </c>
      <c r="F153" s="6">
        <v>40513</v>
      </c>
      <c r="G153" s="2">
        <v>3608</v>
      </c>
      <c r="H153" s="2">
        <v>9.8849315068493144</v>
      </c>
      <c r="I153" s="1">
        <v>11303</v>
      </c>
      <c r="J153" s="1">
        <v>10890.35</v>
      </c>
      <c r="K153" t="s">
        <v>26</v>
      </c>
    </row>
    <row r="154" spans="1:11" x14ac:dyDescent="0.2">
      <c r="A154">
        <v>139308</v>
      </c>
      <c r="B154" t="s">
        <v>300</v>
      </c>
      <c r="C154" t="s">
        <v>248</v>
      </c>
      <c r="D154" t="s">
        <v>93</v>
      </c>
      <c r="E154" t="s">
        <v>94</v>
      </c>
      <c r="F154" s="6">
        <v>38323</v>
      </c>
      <c r="G154" s="2">
        <v>5798</v>
      </c>
      <c r="H154" s="2">
        <v>15.884931506849314</v>
      </c>
      <c r="I154" s="1">
        <v>34247</v>
      </c>
      <c r="J154" s="1">
        <v>22644.07</v>
      </c>
      <c r="K154" t="s">
        <v>26</v>
      </c>
    </row>
    <row r="155" spans="1:11" x14ac:dyDescent="0.2">
      <c r="A155">
        <v>139314</v>
      </c>
      <c r="B155" t="s">
        <v>301</v>
      </c>
      <c r="C155" t="s">
        <v>60</v>
      </c>
      <c r="D155" t="s">
        <v>150</v>
      </c>
      <c r="E155" t="s">
        <v>151</v>
      </c>
      <c r="F155" s="6">
        <v>40738</v>
      </c>
      <c r="G155" s="2">
        <v>3383</v>
      </c>
      <c r="H155" s="2">
        <v>9.2684931506849306</v>
      </c>
      <c r="I155" s="1">
        <v>35615</v>
      </c>
      <c r="J155" s="1">
        <v>40562.97</v>
      </c>
      <c r="K155" t="s">
        <v>26</v>
      </c>
    </row>
    <row r="156" spans="1:11" x14ac:dyDescent="0.2">
      <c r="A156">
        <v>139329</v>
      </c>
      <c r="B156" t="s">
        <v>302</v>
      </c>
      <c r="C156" t="s">
        <v>60</v>
      </c>
      <c r="D156" t="s">
        <v>29</v>
      </c>
      <c r="E156" t="s">
        <v>30</v>
      </c>
      <c r="F156" s="6">
        <v>43640</v>
      </c>
      <c r="G156" s="2">
        <v>481</v>
      </c>
      <c r="H156" s="2">
        <v>1.3178082191780822</v>
      </c>
      <c r="I156" s="1">
        <v>33240</v>
      </c>
      <c r="J156" s="1">
        <v>31957.79</v>
      </c>
      <c r="K156" t="s">
        <v>26</v>
      </c>
    </row>
    <row r="157" spans="1:11" x14ac:dyDescent="0.2">
      <c r="A157">
        <v>139335</v>
      </c>
      <c r="B157" t="s">
        <v>303</v>
      </c>
      <c r="C157" t="s">
        <v>56</v>
      </c>
      <c r="D157" t="s">
        <v>57</v>
      </c>
      <c r="E157" t="s">
        <v>58</v>
      </c>
      <c r="F157" s="6">
        <v>37390</v>
      </c>
      <c r="G157" s="2">
        <v>6731</v>
      </c>
      <c r="H157" s="2">
        <v>18.44109589041096</v>
      </c>
      <c r="I157" s="1">
        <v>39645</v>
      </c>
      <c r="J157" s="1">
        <v>68008.92</v>
      </c>
      <c r="K157" t="s">
        <v>26</v>
      </c>
    </row>
    <row r="158" spans="1:11" x14ac:dyDescent="0.2">
      <c r="A158">
        <v>139338</v>
      </c>
      <c r="B158" t="s">
        <v>304</v>
      </c>
      <c r="C158" t="s">
        <v>51</v>
      </c>
      <c r="D158" t="s">
        <v>52</v>
      </c>
      <c r="E158" t="s">
        <v>53</v>
      </c>
      <c r="F158" s="6">
        <v>32538</v>
      </c>
      <c r="G158" s="2">
        <v>11583</v>
      </c>
      <c r="H158" s="2">
        <v>31.734246575342464</v>
      </c>
      <c r="I158" s="1">
        <v>12998</v>
      </c>
      <c r="J158" s="1">
        <v>13046.03</v>
      </c>
      <c r="K158" t="s">
        <v>26</v>
      </c>
    </row>
    <row r="159" spans="1:11" x14ac:dyDescent="0.2">
      <c r="A159">
        <v>139357</v>
      </c>
      <c r="B159" t="s">
        <v>305</v>
      </c>
      <c r="C159" t="s">
        <v>122</v>
      </c>
      <c r="D159" t="s">
        <v>84</v>
      </c>
      <c r="E159" t="s">
        <v>85</v>
      </c>
      <c r="F159" s="6">
        <v>35163</v>
      </c>
      <c r="G159" s="2">
        <v>8958</v>
      </c>
      <c r="H159" s="2">
        <v>24.542465753424658</v>
      </c>
      <c r="I159" s="1">
        <v>52179</v>
      </c>
      <c r="J159" s="1">
        <v>55416.15</v>
      </c>
      <c r="K159" t="s">
        <v>26</v>
      </c>
    </row>
    <row r="160" spans="1:11" x14ac:dyDescent="0.2">
      <c r="A160">
        <v>139363</v>
      </c>
      <c r="B160" t="s">
        <v>306</v>
      </c>
      <c r="C160" t="s">
        <v>32</v>
      </c>
      <c r="D160" t="s">
        <v>33</v>
      </c>
      <c r="E160" t="s">
        <v>34</v>
      </c>
      <c r="F160" s="6">
        <v>43620</v>
      </c>
      <c r="G160" s="2">
        <v>501</v>
      </c>
      <c r="H160" s="2">
        <v>1.3726027397260274</v>
      </c>
      <c r="I160" s="1">
        <v>22880</v>
      </c>
      <c r="J160" s="1">
        <v>1212</v>
      </c>
      <c r="K160" t="s">
        <v>26</v>
      </c>
    </row>
    <row r="161" spans="1:11" x14ac:dyDescent="0.2">
      <c r="A161">
        <v>139364</v>
      </c>
      <c r="B161" t="s">
        <v>307</v>
      </c>
      <c r="C161" t="s">
        <v>42</v>
      </c>
      <c r="D161" t="s">
        <v>43</v>
      </c>
      <c r="E161" t="s">
        <v>44</v>
      </c>
      <c r="F161" s="6">
        <v>41897</v>
      </c>
      <c r="G161" s="2">
        <v>2224</v>
      </c>
      <c r="H161" s="2">
        <v>6.0931506849315067</v>
      </c>
      <c r="I161" s="1">
        <v>40871</v>
      </c>
      <c r="J161" s="1">
        <v>53714.19</v>
      </c>
      <c r="K161" t="s">
        <v>26</v>
      </c>
    </row>
    <row r="162" spans="1:11" x14ac:dyDescent="0.2">
      <c r="A162">
        <v>139370</v>
      </c>
      <c r="B162" t="s">
        <v>308</v>
      </c>
      <c r="C162" t="s">
        <v>42</v>
      </c>
      <c r="D162" t="s">
        <v>43</v>
      </c>
      <c r="E162" t="s">
        <v>44</v>
      </c>
      <c r="F162" s="6">
        <v>41907</v>
      </c>
      <c r="G162" s="2">
        <v>2214</v>
      </c>
      <c r="H162" s="2">
        <v>6.065753424657534</v>
      </c>
      <c r="I162" s="1">
        <v>40871</v>
      </c>
      <c r="J162" s="1">
        <v>41474.9</v>
      </c>
      <c r="K162" t="s">
        <v>26</v>
      </c>
    </row>
    <row r="163" spans="1:11" x14ac:dyDescent="0.2">
      <c r="A163">
        <v>139383</v>
      </c>
      <c r="B163" t="s">
        <v>309</v>
      </c>
      <c r="C163" t="s">
        <v>60</v>
      </c>
      <c r="D163" t="s">
        <v>38</v>
      </c>
      <c r="E163" t="s">
        <v>39</v>
      </c>
      <c r="F163" s="6">
        <v>42284</v>
      </c>
      <c r="G163" s="2">
        <v>1837</v>
      </c>
      <c r="H163" s="2">
        <v>5.0328767123287674</v>
      </c>
      <c r="I163" s="1">
        <v>35615</v>
      </c>
      <c r="J163" s="1">
        <v>33556.57</v>
      </c>
      <c r="K163" t="s">
        <v>26</v>
      </c>
    </row>
    <row r="164" spans="1:11" x14ac:dyDescent="0.2">
      <c r="A164">
        <v>139390</v>
      </c>
      <c r="B164" t="s">
        <v>310</v>
      </c>
      <c r="C164" t="s">
        <v>42</v>
      </c>
      <c r="D164" t="s">
        <v>43</v>
      </c>
      <c r="E164" t="s">
        <v>44</v>
      </c>
      <c r="F164" s="6">
        <v>31313</v>
      </c>
      <c r="G164" s="2">
        <v>12808</v>
      </c>
      <c r="H164" s="2">
        <v>35.090410958904108</v>
      </c>
      <c r="I164" s="1">
        <v>47767</v>
      </c>
      <c r="J164" s="1">
        <v>60843.39</v>
      </c>
      <c r="K164" t="s">
        <v>26</v>
      </c>
    </row>
    <row r="165" spans="1:11" x14ac:dyDescent="0.2">
      <c r="A165">
        <v>139398</v>
      </c>
      <c r="B165" t="s">
        <v>311</v>
      </c>
      <c r="C165" t="s">
        <v>51</v>
      </c>
      <c r="D165" t="s">
        <v>52</v>
      </c>
      <c r="E165" t="s">
        <v>53</v>
      </c>
      <c r="F165" s="6">
        <v>39597</v>
      </c>
      <c r="G165" s="2">
        <v>4524</v>
      </c>
      <c r="H165" s="2">
        <v>12.394520547945206</v>
      </c>
      <c r="I165" s="1">
        <v>11642</v>
      </c>
      <c r="J165" s="1">
        <v>11760.14</v>
      </c>
      <c r="K165" t="s">
        <v>26</v>
      </c>
    </row>
    <row r="166" spans="1:11" x14ac:dyDescent="0.2">
      <c r="A166">
        <v>139406</v>
      </c>
      <c r="B166" t="s">
        <v>312</v>
      </c>
      <c r="C166" t="s">
        <v>102</v>
      </c>
      <c r="D166" t="s">
        <v>103</v>
      </c>
      <c r="E166" t="s">
        <v>104</v>
      </c>
      <c r="F166" s="6">
        <v>40904</v>
      </c>
      <c r="G166" s="2">
        <v>3217</v>
      </c>
      <c r="H166" s="2">
        <v>8.8136986301369866</v>
      </c>
      <c r="I166" s="1">
        <v>104296</v>
      </c>
      <c r="J166" s="1">
        <v>104563.59</v>
      </c>
      <c r="K166" t="s">
        <v>26</v>
      </c>
    </row>
    <row r="167" spans="1:11" x14ac:dyDescent="0.2">
      <c r="A167">
        <v>139413</v>
      </c>
      <c r="B167" t="s">
        <v>313</v>
      </c>
      <c r="C167" t="s">
        <v>314</v>
      </c>
      <c r="D167" t="s">
        <v>118</v>
      </c>
      <c r="E167" t="s">
        <v>119</v>
      </c>
      <c r="F167" s="6">
        <v>39013</v>
      </c>
      <c r="G167" s="2">
        <v>5108</v>
      </c>
      <c r="H167" s="2">
        <v>13.994520547945205</v>
      </c>
      <c r="I167" s="1">
        <v>54728</v>
      </c>
      <c r="J167" s="1">
        <v>57036.73</v>
      </c>
      <c r="K167" t="s">
        <v>26</v>
      </c>
    </row>
    <row r="168" spans="1:11" x14ac:dyDescent="0.2">
      <c r="A168">
        <v>139451</v>
      </c>
      <c r="B168" t="s">
        <v>315</v>
      </c>
      <c r="C168" t="s">
        <v>122</v>
      </c>
      <c r="D168" t="s">
        <v>70</v>
      </c>
      <c r="E168" t="s">
        <v>71</v>
      </c>
      <c r="F168" s="6">
        <v>36997</v>
      </c>
      <c r="G168" s="2">
        <v>7124</v>
      </c>
      <c r="H168" s="2">
        <v>19.517808219178082</v>
      </c>
      <c r="I168" s="1">
        <v>50743</v>
      </c>
      <c r="J168" s="1">
        <v>45492.98</v>
      </c>
      <c r="K168" t="s">
        <v>26</v>
      </c>
    </row>
    <row r="169" spans="1:11" x14ac:dyDescent="0.2">
      <c r="A169">
        <v>139468</v>
      </c>
      <c r="B169" t="s">
        <v>316</v>
      </c>
      <c r="C169" t="s">
        <v>56</v>
      </c>
      <c r="D169" t="s">
        <v>57</v>
      </c>
      <c r="E169" t="s">
        <v>58</v>
      </c>
      <c r="F169" s="6">
        <v>38253</v>
      </c>
      <c r="G169" s="2">
        <v>5868</v>
      </c>
      <c r="H169" s="2">
        <v>16.076712328767123</v>
      </c>
      <c r="I169" s="1">
        <v>39645</v>
      </c>
      <c r="J169" s="1">
        <v>38967.51</v>
      </c>
      <c r="K169" t="s">
        <v>26</v>
      </c>
    </row>
    <row r="170" spans="1:11" x14ac:dyDescent="0.2">
      <c r="A170">
        <v>139475</v>
      </c>
      <c r="B170" t="s">
        <v>317</v>
      </c>
      <c r="C170" t="s">
        <v>65</v>
      </c>
      <c r="D170" t="s">
        <v>29</v>
      </c>
      <c r="E170" t="s">
        <v>30</v>
      </c>
      <c r="F170" s="6">
        <v>43297</v>
      </c>
      <c r="G170" s="2">
        <v>824</v>
      </c>
      <c r="H170" s="2">
        <v>2.2575342465753425</v>
      </c>
      <c r="I170" s="1">
        <v>31225</v>
      </c>
      <c r="J170" s="1">
        <v>33231.83</v>
      </c>
      <c r="K170" t="s">
        <v>26</v>
      </c>
    </row>
    <row r="171" spans="1:11" x14ac:dyDescent="0.2">
      <c r="A171">
        <v>139483</v>
      </c>
      <c r="B171" t="s">
        <v>318</v>
      </c>
      <c r="C171" t="s">
        <v>60</v>
      </c>
      <c r="D171" t="s">
        <v>123</v>
      </c>
      <c r="E171" t="s">
        <v>124</v>
      </c>
      <c r="F171" s="6">
        <v>40178</v>
      </c>
      <c r="G171" s="2">
        <v>3943</v>
      </c>
      <c r="H171" s="2">
        <v>10.802739726027397</v>
      </c>
      <c r="I171" s="1">
        <v>35615</v>
      </c>
      <c r="J171" s="1">
        <v>67112.240000000005</v>
      </c>
      <c r="K171" t="s">
        <v>26</v>
      </c>
    </row>
    <row r="172" spans="1:11" x14ac:dyDescent="0.2">
      <c r="A172">
        <v>139487</v>
      </c>
      <c r="B172" t="s">
        <v>319</v>
      </c>
      <c r="C172" t="s">
        <v>42</v>
      </c>
      <c r="D172" t="s">
        <v>43</v>
      </c>
      <c r="E172" t="s">
        <v>44</v>
      </c>
      <c r="F172" s="6">
        <v>40154</v>
      </c>
      <c r="G172" s="2">
        <v>3967</v>
      </c>
      <c r="H172" s="2">
        <v>10.868493150684932</v>
      </c>
      <c r="I172" s="1">
        <v>42783</v>
      </c>
      <c r="J172" s="1">
        <v>59530.74</v>
      </c>
      <c r="K172" t="s">
        <v>26</v>
      </c>
    </row>
    <row r="173" spans="1:11" x14ac:dyDescent="0.2">
      <c r="A173">
        <v>139513</v>
      </c>
      <c r="B173" t="s">
        <v>320</v>
      </c>
      <c r="C173" t="s">
        <v>164</v>
      </c>
      <c r="D173" t="s">
        <v>103</v>
      </c>
      <c r="E173" t="s">
        <v>104</v>
      </c>
      <c r="F173" s="6">
        <v>39256</v>
      </c>
      <c r="G173" s="2">
        <v>4865</v>
      </c>
      <c r="H173" s="2">
        <v>13.328767123287671</v>
      </c>
      <c r="I173" s="1">
        <v>43395</v>
      </c>
      <c r="J173" s="1">
        <v>50029.17</v>
      </c>
      <c r="K173" t="s">
        <v>26</v>
      </c>
    </row>
    <row r="174" spans="1:11" x14ac:dyDescent="0.2">
      <c r="A174">
        <v>139530</v>
      </c>
      <c r="B174" t="s">
        <v>321</v>
      </c>
      <c r="C174" t="s">
        <v>32</v>
      </c>
      <c r="D174" t="s">
        <v>33</v>
      </c>
      <c r="E174" t="s">
        <v>34</v>
      </c>
      <c r="F174" s="6">
        <v>43256</v>
      </c>
      <c r="G174" s="2">
        <v>865</v>
      </c>
      <c r="H174" s="2">
        <v>2.3698630136986303</v>
      </c>
      <c r="I174" s="1">
        <v>22880</v>
      </c>
      <c r="J174" s="1">
        <v>1111</v>
      </c>
      <c r="K174" t="s">
        <v>26</v>
      </c>
    </row>
    <row r="175" spans="1:11" x14ac:dyDescent="0.2">
      <c r="A175">
        <v>139535</v>
      </c>
      <c r="B175" t="s">
        <v>322</v>
      </c>
      <c r="C175" t="s">
        <v>323</v>
      </c>
      <c r="D175" t="s">
        <v>297</v>
      </c>
      <c r="E175" t="s">
        <v>298</v>
      </c>
      <c r="F175" s="6">
        <v>34947</v>
      </c>
      <c r="G175" s="2">
        <v>9174</v>
      </c>
      <c r="H175" s="2">
        <v>25.134246575342466</v>
      </c>
      <c r="I175" s="1">
        <v>48598</v>
      </c>
      <c r="J175" s="1">
        <v>56508.72</v>
      </c>
      <c r="K175" t="s">
        <v>26</v>
      </c>
    </row>
    <row r="176" spans="1:11" x14ac:dyDescent="0.2">
      <c r="A176">
        <v>139540</v>
      </c>
      <c r="B176" t="s">
        <v>324</v>
      </c>
      <c r="C176" t="s">
        <v>164</v>
      </c>
      <c r="D176" t="s">
        <v>103</v>
      </c>
      <c r="E176" t="s">
        <v>104</v>
      </c>
      <c r="F176" s="6">
        <v>35811</v>
      </c>
      <c r="G176" s="2">
        <v>8310</v>
      </c>
      <c r="H176" s="2">
        <v>22.767123287671232</v>
      </c>
      <c r="I176" s="1">
        <v>57177</v>
      </c>
      <c r="J176" s="1">
        <v>59507.71</v>
      </c>
      <c r="K176" t="s">
        <v>26</v>
      </c>
    </row>
    <row r="177" spans="1:11" x14ac:dyDescent="0.2">
      <c r="A177">
        <v>139543</v>
      </c>
      <c r="B177" t="s">
        <v>325</v>
      </c>
      <c r="C177" t="s">
        <v>51</v>
      </c>
      <c r="D177" t="s">
        <v>52</v>
      </c>
      <c r="E177" t="s">
        <v>53</v>
      </c>
      <c r="F177" s="6">
        <v>37973</v>
      </c>
      <c r="G177" s="2">
        <v>6148</v>
      </c>
      <c r="H177" s="2">
        <v>16.843835616438355</v>
      </c>
      <c r="I177" s="1">
        <v>11981</v>
      </c>
      <c r="J177" s="1">
        <v>12156.16</v>
      </c>
      <c r="K177" t="s">
        <v>26</v>
      </c>
    </row>
    <row r="178" spans="1:11" x14ac:dyDescent="0.2">
      <c r="A178">
        <v>139544</v>
      </c>
      <c r="B178" t="s">
        <v>325</v>
      </c>
      <c r="C178" t="s">
        <v>51</v>
      </c>
      <c r="D178" t="s">
        <v>187</v>
      </c>
      <c r="E178" t="s">
        <v>188</v>
      </c>
      <c r="F178" s="6">
        <v>39258</v>
      </c>
      <c r="G178" s="2">
        <v>4863</v>
      </c>
      <c r="H178" s="2">
        <v>13.323287671232876</v>
      </c>
      <c r="I178" s="1">
        <v>23941</v>
      </c>
      <c r="J178" s="1">
        <v>1174.02</v>
      </c>
      <c r="K178" t="s">
        <v>26</v>
      </c>
    </row>
    <row r="179" spans="1:11" x14ac:dyDescent="0.2">
      <c r="A179">
        <v>139552</v>
      </c>
      <c r="B179" t="s">
        <v>326</v>
      </c>
      <c r="C179" t="s">
        <v>60</v>
      </c>
      <c r="D179" t="s">
        <v>29</v>
      </c>
      <c r="E179" t="s">
        <v>30</v>
      </c>
      <c r="F179" s="6">
        <v>38892</v>
      </c>
      <c r="G179" s="2">
        <v>5229</v>
      </c>
      <c r="H179" s="2">
        <v>14.326027397260274</v>
      </c>
      <c r="I179" s="1">
        <v>35615</v>
      </c>
      <c r="J179" s="1">
        <v>37390.839999999997</v>
      </c>
      <c r="K179" t="s">
        <v>26</v>
      </c>
    </row>
    <row r="180" spans="1:11" x14ac:dyDescent="0.2">
      <c r="A180">
        <v>139554</v>
      </c>
      <c r="B180" t="s">
        <v>327</v>
      </c>
      <c r="C180" t="s">
        <v>125</v>
      </c>
      <c r="D180" t="s">
        <v>110</v>
      </c>
      <c r="E180" t="s">
        <v>111</v>
      </c>
      <c r="F180" s="6">
        <v>42625</v>
      </c>
      <c r="G180" s="2">
        <v>1496</v>
      </c>
      <c r="H180" s="2">
        <v>4.0986301369863014</v>
      </c>
      <c r="I180" s="1">
        <v>41623</v>
      </c>
      <c r="J180" s="1">
        <v>37354.03</v>
      </c>
      <c r="K180" t="s">
        <v>26</v>
      </c>
    </row>
    <row r="181" spans="1:11" x14ac:dyDescent="0.2">
      <c r="A181">
        <v>139568</v>
      </c>
      <c r="B181" t="s">
        <v>328</v>
      </c>
      <c r="C181" t="s">
        <v>51</v>
      </c>
      <c r="D181" t="s">
        <v>52</v>
      </c>
      <c r="E181" t="s">
        <v>53</v>
      </c>
      <c r="F181" s="6">
        <v>42999</v>
      </c>
      <c r="G181" s="2">
        <v>1122</v>
      </c>
      <c r="H181" s="2">
        <v>3.0739726027397261</v>
      </c>
      <c r="I181" s="1">
        <v>10486</v>
      </c>
      <c r="J181" s="1">
        <v>10806.62</v>
      </c>
      <c r="K181" t="s">
        <v>26</v>
      </c>
    </row>
    <row r="182" spans="1:11" x14ac:dyDescent="0.2">
      <c r="A182">
        <v>139570</v>
      </c>
      <c r="B182" t="s">
        <v>329</v>
      </c>
      <c r="C182" t="s">
        <v>122</v>
      </c>
      <c r="D182" t="s">
        <v>57</v>
      </c>
      <c r="E182" t="s">
        <v>58</v>
      </c>
      <c r="F182" s="6">
        <v>39069</v>
      </c>
      <c r="G182" s="2">
        <v>5052</v>
      </c>
      <c r="H182" s="2">
        <v>13.841095890410958</v>
      </c>
      <c r="I182" s="1">
        <v>49307</v>
      </c>
      <c r="J182" s="1">
        <v>45657.87</v>
      </c>
      <c r="K182" t="s">
        <v>26</v>
      </c>
    </row>
    <row r="183" spans="1:11" x14ac:dyDescent="0.2">
      <c r="A183">
        <v>139572</v>
      </c>
      <c r="B183" t="s">
        <v>330</v>
      </c>
      <c r="C183" t="s">
        <v>42</v>
      </c>
      <c r="D183" t="s">
        <v>43</v>
      </c>
      <c r="E183" t="s">
        <v>44</v>
      </c>
      <c r="F183" s="6">
        <v>38967</v>
      </c>
      <c r="G183" s="2">
        <v>5154</v>
      </c>
      <c r="H183" s="2">
        <v>14.12054794520548</v>
      </c>
      <c r="I183" s="1">
        <v>42783</v>
      </c>
      <c r="J183" s="1">
        <v>48122.55</v>
      </c>
      <c r="K183" t="s">
        <v>26</v>
      </c>
    </row>
    <row r="184" spans="1:11" x14ac:dyDescent="0.2">
      <c r="A184">
        <v>139587</v>
      </c>
      <c r="B184" t="s">
        <v>331</v>
      </c>
      <c r="C184" t="s">
        <v>32</v>
      </c>
      <c r="D184" t="s">
        <v>33</v>
      </c>
      <c r="E184" t="s">
        <v>34</v>
      </c>
      <c r="F184" s="6">
        <v>43620</v>
      </c>
      <c r="G184" s="2">
        <v>501</v>
      </c>
      <c r="H184" s="2">
        <v>1.3726027397260274</v>
      </c>
      <c r="I184" s="1">
        <v>22880</v>
      </c>
      <c r="J184" s="1">
        <v>1161.5</v>
      </c>
      <c r="K184" t="s">
        <v>26</v>
      </c>
    </row>
    <row r="185" spans="1:11" x14ac:dyDescent="0.2">
      <c r="A185">
        <v>139611</v>
      </c>
      <c r="B185" t="s">
        <v>332</v>
      </c>
      <c r="C185" t="s">
        <v>42</v>
      </c>
      <c r="D185" t="s">
        <v>43</v>
      </c>
      <c r="E185" t="s">
        <v>44</v>
      </c>
      <c r="F185" s="6">
        <v>38967</v>
      </c>
      <c r="G185" s="2">
        <v>5154</v>
      </c>
      <c r="H185" s="2">
        <v>14.12054794520548</v>
      </c>
      <c r="I185" s="1">
        <v>34039</v>
      </c>
      <c r="J185" s="1">
        <v>15391.84</v>
      </c>
      <c r="K185" t="s">
        <v>26</v>
      </c>
    </row>
    <row r="186" spans="1:11" x14ac:dyDescent="0.2">
      <c r="A186">
        <v>139622</v>
      </c>
      <c r="B186" t="s">
        <v>333</v>
      </c>
      <c r="C186" t="s">
        <v>164</v>
      </c>
      <c r="D186" t="s">
        <v>103</v>
      </c>
      <c r="E186" t="s">
        <v>104</v>
      </c>
      <c r="F186" s="6">
        <v>32321</v>
      </c>
      <c r="G186" s="2">
        <v>11800</v>
      </c>
      <c r="H186" s="2">
        <v>32.328767123287669</v>
      </c>
      <c r="I186" s="1">
        <v>60325</v>
      </c>
      <c r="J186" s="1">
        <v>77750.11</v>
      </c>
      <c r="K186" t="s">
        <v>26</v>
      </c>
    </row>
    <row r="187" spans="1:11" x14ac:dyDescent="0.2">
      <c r="A187">
        <v>139625</v>
      </c>
      <c r="B187" t="s">
        <v>334</v>
      </c>
      <c r="C187" t="s">
        <v>164</v>
      </c>
      <c r="D187" t="s">
        <v>38</v>
      </c>
      <c r="E187" t="s">
        <v>39</v>
      </c>
      <c r="F187" s="6">
        <v>31915</v>
      </c>
      <c r="G187" s="2">
        <v>12206</v>
      </c>
      <c r="H187" s="2">
        <v>33.441095890410956</v>
      </c>
      <c r="I187" s="1">
        <v>43395</v>
      </c>
      <c r="J187" s="1">
        <v>42818.51</v>
      </c>
      <c r="K187" t="s">
        <v>26</v>
      </c>
    </row>
    <row r="188" spans="1:11" x14ac:dyDescent="0.2">
      <c r="A188">
        <v>139626</v>
      </c>
      <c r="B188" t="s">
        <v>335</v>
      </c>
      <c r="C188" t="s">
        <v>336</v>
      </c>
      <c r="D188" t="s">
        <v>142</v>
      </c>
      <c r="E188" t="s">
        <v>143</v>
      </c>
      <c r="F188" s="6">
        <v>38915</v>
      </c>
      <c r="G188" s="2">
        <v>5206</v>
      </c>
      <c r="H188" s="2">
        <v>14.263013698630138</v>
      </c>
      <c r="I188" s="1">
        <v>58812</v>
      </c>
      <c r="J188" s="1">
        <v>65426.19</v>
      </c>
      <c r="K188" t="s">
        <v>26</v>
      </c>
    </row>
    <row r="189" spans="1:11" x14ac:dyDescent="0.2">
      <c r="A189">
        <v>139627</v>
      </c>
      <c r="B189" t="s">
        <v>337</v>
      </c>
      <c r="C189" t="s">
        <v>51</v>
      </c>
      <c r="D189" t="s">
        <v>52</v>
      </c>
      <c r="E189" t="s">
        <v>53</v>
      </c>
      <c r="F189" s="6">
        <v>39491</v>
      </c>
      <c r="G189" s="2">
        <v>4630</v>
      </c>
      <c r="H189" s="2">
        <v>12.684931506849315</v>
      </c>
      <c r="I189" s="1">
        <v>11642</v>
      </c>
      <c r="J189" s="1">
        <v>11785.56</v>
      </c>
      <c r="K189" t="s">
        <v>26</v>
      </c>
    </row>
    <row r="190" spans="1:11" x14ac:dyDescent="0.2">
      <c r="A190">
        <v>139628</v>
      </c>
      <c r="B190" t="s">
        <v>337</v>
      </c>
      <c r="C190" t="s">
        <v>51</v>
      </c>
      <c r="D190" t="s">
        <v>187</v>
      </c>
      <c r="E190" t="s">
        <v>188</v>
      </c>
      <c r="F190" s="6">
        <v>39622</v>
      </c>
      <c r="G190" s="2">
        <v>4499</v>
      </c>
      <c r="H190" s="2">
        <v>12.326027397260274</v>
      </c>
      <c r="I190" s="1">
        <v>23941</v>
      </c>
      <c r="J190" s="1">
        <v>1151</v>
      </c>
      <c r="K190" t="s">
        <v>26</v>
      </c>
    </row>
    <row r="191" spans="1:11" x14ac:dyDescent="0.2">
      <c r="A191">
        <v>139635</v>
      </c>
      <c r="B191" t="s">
        <v>338</v>
      </c>
      <c r="C191" t="s">
        <v>60</v>
      </c>
      <c r="D191" t="s">
        <v>61</v>
      </c>
      <c r="E191" t="s">
        <v>62</v>
      </c>
      <c r="F191" s="6">
        <v>38845</v>
      </c>
      <c r="G191" s="2">
        <v>5276</v>
      </c>
      <c r="H191" s="2">
        <v>14.454794520547946</v>
      </c>
      <c r="I191" s="1">
        <v>36683</v>
      </c>
      <c r="J191" s="1">
        <v>45407.040000000001</v>
      </c>
      <c r="K191" t="s">
        <v>26</v>
      </c>
    </row>
    <row r="192" spans="1:11" x14ac:dyDescent="0.2">
      <c r="A192">
        <v>139687</v>
      </c>
      <c r="B192" t="s">
        <v>339</v>
      </c>
      <c r="C192" t="s">
        <v>202</v>
      </c>
      <c r="D192" t="s">
        <v>93</v>
      </c>
      <c r="E192" t="s">
        <v>94</v>
      </c>
      <c r="F192" s="6">
        <v>41729</v>
      </c>
      <c r="G192" s="2">
        <v>2392</v>
      </c>
      <c r="H192" s="2">
        <v>6.5534246575342463</v>
      </c>
      <c r="I192" s="1">
        <v>34166</v>
      </c>
      <c r="J192" s="1">
        <v>39191.46</v>
      </c>
      <c r="K192" t="s">
        <v>26</v>
      </c>
    </row>
    <row r="193" spans="1:11" x14ac:dyDescent="0.2">
      <c r="A193">
        <v>139688</v>
      </c>
      <c r="B193" t="s">
        <v>340</v>
      </c>
      <c r="C193" t="s">
        <v>341</v>
      </c>
      <c r="D193" t="s">
        <v>57</v>
      </c>
      <c r="E193" t="s">
        <v>58</v>
      </c>
      <c r="F193" s="6">
        <v>32877</v>
      </c>
      <c r="G193" s="2">
        <v>11244</v>
      </c>
      <c r="H193" s="2">
        <v>30.805479452054794</v>
      </c>
      <c r="I193" s="1">
        <v>55556</v>
      </c>
      <c r="J193" s="1">
        <v>58062.26</v>
      </c>
      <c r="K193" t="s">
        <v>26</v>
      </c>
    </row>
    <row r="194" spans="1:11" x14ac:dyDescent="0.2">
      <c r="A194">
        <v>139693</v>
      </c>
      <c r="B194" t="s">
        <v>342</v>
      </c>
      <c r="C194" t="s">
        <v>208</v>
      </c>
      <c r="D194" t="s">
        <v>43</v>
      </c>
      <c r="E194" t="s">
        <v>44</v>
      </c>
      <c r="F194" s="6">
        <v>42128</v>
      </c>
      <c r="G194" s="2">
        <v>1993</v>
      </c>
      <c r="H194" s="2">
        <v>5.4602739726027396</v>
      </c>
      <c r="I194" s="1">
        <v>31086</v>
      </c>
      <c r="J194" s="1">
        <v>14895.14</v>
      </c>
      <c r="K194" t="s">
        <v>26</v>
      </c>
    </row>
    <row r="195" spans="1:11" x14ac:dyDescent="0.2">
      <c r="A195">
        <v>139695</v>
      </c>
      <c r="B195" t="s">
        <v>343</v>
      </c>
      <c r="C195" t="s">
        <v>341</v>
      </c>
      <c r="D195" t="s">
        <v>57</v>
      </c>
      <c r="E195" t="s">
        <v>58</v>
      </c>
      <c r="F195" s="6">
        <v>31999</v>
      </c>
      <c r="G195" s="2">
        <v>12122</v>
      </c>
      <c r="H195" s="2">
        <v>33.210958904109589</v>
      </c>
      <c r="I195" s="1">
        <v>55556</v>
      </c>
      <c r="J195" s="1">
        <v>57651.09</v>
      </c>
      <c r="K195" t="s">
        <v>26</v>
      </c>
    </row>
    <row r="196" spans="1:11" x14ac:dyDescent="0.2">
      <c r="A196">
        <v>139700</v>
      </c>
      <c r="B196" t="s">
        <v>344</v>
      </c>
      <c r="C196" t="s">
        <v>175</v>
      </c>
      <c r="D196" t="s">
        <v>48</v>
      </c>
      <c r="E196" t="s">
        <v>49</v>
      </c>
      <c r="F196" s="6">
        <v>38965</v>
      </c>
      <c r="G196" s="2">
        <v>5156</v>
      </c>
      <c r="H196" s="2">
        <v>14.126027397260273</v>
      </c>
      <c r="I196" s="1">
        <v>41243</v>
      </c>
      <c r="J196" s="1">
        <v>51655.21</v>
      </c>
      <c r="K196" t="s">
        <v>26</v>
      </c>
    </row>
    <row r="197" spans="1:11" x14ac:dyDescent="0.2">
      <c r="A197">
        <v>139707</v>
      </c>
      <c r="B197" t="s">
        <v>345</v>
      </c>
      <c r="C197" t="s">
        <v>51</v>
      </c>
      <c r="D197" t="s">
        <v>52</v>
      </c>
      <c r="E197" t="s">
        <v>53</v>
      </c>
      <c r="F197" s="6">
        <v>43699</v>
      </c>
      <c r="G197" s="2">
        <v>422</v>
      </c>
      <c r="H197" s="2">
        <v>1.1561643835616437</v>
      </c>
      <c r="I197" s="1">
        <v>10054</v>
      </c>
      <c r="J197" s="1">
        <v>3432.8</v>
      </c>
      <c r="K197" t="s">
        <v>26</v>
      </c>
    </row>
    <row r="198" spans="1:11" x14ac:dyDescent="0.2">
      <c r="A198">
        <v>139719</v>
      </c>
      <c r="B198" t="s">
        <v>346</v>
      </c>
      <c r="C198" t="s">
        <v>347</v>
      </c>
      <c r="D198" t="s">
        <v>142</v>
      </c>
      <c r="E198" t="s">
        <v>143</v>
      </c>
      <c r="F198" s="6">
        <v>31465</v>
      </c>
      <c r="G198" s="2">
        <v>12656</v>
      </c>
      <c r="H198" s="2">
        <v>34.673972602739724</v>
      </c>
      <c r="I198" s="1">
        <v>53355</v>
      </c>
      <c r="J198" s="1">
        <v>54152.92</v>
      </c>
      <c r="K198" t="s">
        <v>26</v>
      </c>
    </row>
    <row r="199" spans="1:11" x14ac:dyDescent="0.2">
      <c r="A199">
        <v>139749</v>
      </c>
      <c r="B199" t="s">
        <v>348</v>
      </c>
      <c r="C199" t="s">
        <v>60</v>
      </c>
      <c r="D199" t="s">
        <v>349</v>
      </c>
      <c r="E199" t="s">
        <v>350</v>
      </c>
      <c r="F199" s="6">
        <v>35457</v>
      </c>
      <c r="G199" s="2">
        <v>8664</v>
      </c>
      <c r="H199" s="2">
        <v>23.736986301369864</v>
      </c>
      <c r="I199" s="1">
        <v>38819</v>
      </c>
      <c r="J199" s="1">
        <v>41570.089999999997</v>
      </c>
      <c r="K199" t="s">
        <v>26</v>
      </c>
    </row>
    <row r="200" spans="1:11" x14ac:dyDescent="0.2">
      <c r="A200">
        <v>139761</v>
      </c>
      <c r="B200" t="s">
        <v>351</v>
      </c>
      <c r="C200" t="s">
        <v>122</v>
      </c>
      <c r="D200" t="s">
        <v>123</v>
      </c>
      <c r="E200" t="s">
        <v>124</v>
      </c>
      <c r="F200" s="6">
        <v>37795</v>
      </c>
      <c r="G200" s="2">
        <v>6326</v>
      </c>
      <c r="H200" s="2">
        <v>17.331506849315069</v>
      </c>
      <c r="I200" s="1">
        <v>50743</v>
      </c>
      <c r="J200" s="1">
        <v>69399.92</v>
      </c>
      <c r="K200" t="s">
        <v>26</v>
      </c>
    </row>
    <row r="201" spans="1:11" x14ac:dyDescent="0.2">
      <c r="A201">
        <v>139776</v>
      </c>
      <c r="B201" t="s">
        <v>352</v>
      </c>
      <c r="C201" t="s">
        <v>65</v>
      </c>
      <c r="D201" t="s">
        <v>142</v>
      </c>
      <c r="E201" t="s">
        <v>143</v>
      </c>
      <c r="F201" s="6">
        <v>42926</v>
      </c>
      <c r="G201" s="2">
        <v>1195</v>
      </c>
      <c r="H201" s="2">
        <v>3.2739726027397262</v>
      </c>
      <c r="I201" s="1">
        <v>31225</v>
      </c>
      <c r="J201" s="1">
        <v>31622.92</v>
      </c>
      <c r="K201" t="s">
        <v>26</v>
      </c>
    </row>
    <row r="202" spans="1:11" x14ac:dyDescent="0.2">
      <c r="A202">
        <v>139786</v>
      </c>
      <c r="B202" t="s">
        <v>353</v>
      </c>
      <c r="C202" t="s">
        <v>51</v>
      </c>
      <c r="D202" t="s">
        <v>52</v>
      </c>
      <c r="E202" t="s">
        <v>53</v>
      </c>
      <c r="F202" s="6">
        <v>43027</v>
      </c>
      <c r="G202" s="2">
        <v>1094</v>
      </c>
      <c r="H202" s="2">
        <v>2.9972602739726026</v>
      </c>
      <c r="I202" s="1">
        <v>10486</v>
      </c>
      <c r="J202" s="1">
        <v>10514.62</v>
      </c>
      <c r="K202" t="s">
        <v>26</v>
      </c>
    </row>
    <row r="203" spans="1:11" x14ac:dyDescent="0.2">
      <c r="A203">
        <v>139793</v>
      </c>
      <c r="B203" t="s">
        <v>354</v>
      </c>
      <c r="C203" t="s">
        <v>243</v>
      </c>
      <c r="D203" t="s">
        <v>110</v>
      </c>
      <c r="E203" t="s">
        <v>111</v>
      </c>
      <c r="F203" s="6">
        <v>42989</v>
      </c>
      <c r="G203" s="2">
        <v>1132</v>
      </c>
      <c r="H203" s="2">
        <v>3.1013698630136988</v>
      </c>
      <c r="I203" s="1">
        <v>33132</v>
      </c>
      <c r="J203" s="1">
        <v>4986.24</v>
      </c>
      <c r="K203" t="s">
        <v>26</v>
      </c>
    </row>
    <row r="204" spans="1:11" x14ac:dyDescent="0.2">
      <c r="A204">
        <v>139796</v>
      </c>
      <c r="B204" t="s">
        <v>355</v>
      </c>
      <c r="C204" t="s">
        <v>51</v>
      </c>
      <c r="D204" t="s">
        <v>52</v>
      </c>
      <c r="E204" t="s">
        <v>53</v>
      </c>
      <c r="F204" s="6">
        <v>39751</v>
      </c>
      <c r="G204" s="2">
        <v>4370</v>
      </c>
      <c r="H204" s="2">
        <v>11.972602739726028</v>
      </c>
      <c r="I204" s="1">
        <v>11642</v>
      </c>
      <c r="J204" s="1">
        <v>11652.26</v>
      </c>
      <c r="K204" t="s">
        <v>26</v>
      </c>
    </row>
    <row r="205" spans="1:11" x14ac:dyDescent="0.2">
      <c r="A205">
        <v>139798</v>
      </c>
      <c r="B205" t="s">
        <v>356</v>
      </c>
      <c r="C205" t="s">
        <v>206</v>
      </c>
      <c r="D205" t="s">
        <v>110</v>
      </c>
      <c r="E205" t="s">
        <v>111</v>
      </c>
      <c r="F205" s="6">
        <v>33476</v>
      </c>
      <c r="G205" s="2">
        <v>10645</v>
      </c>
      <c r="H205" s="2">
        <v>29.164383561643834</v>
      </c>
      <c r="I205" s="1">
        <v>46492</v>
      </c>
      <c r="J205" s="1">
        <v>44298.13</v>
      </c>
      <c r="K205" t="s">
        <v>26</v>
      </c>
    </row>
    <row r="206" spans="1:11" x14ac:dyDescent="0.2">
      <c r="A206">
        <v>139852</v>
      </c>
      <c r="B206" t="s">
        <v>357</v>
      </c>
      <c r="C206" t="s">
        <v>358</v>
      </c>
      <c r="D206" t="s">
        <v>29</v>
      </c>
      <c r="E206" t="s">
        <v>30</v>
      </c>
      <c r="F206" s="6">
        <v>38425</v>
      </c>
      <c r="G206" s="2">
        <v>5696</v>
      </c>
      <c r="H206" s="2">
        <v>15.605479452054794</v>
      </c>
      <c r="I206" s="1">
        <v>43058</v>
      </c>
      <c r="J206" s="1">
        <v>51520.09</v>
      </c>
      <c r="K206" t="s">
        <v>26</v>
      </c>
    </row>
    <row r="207" spans="1:11" x14ac:dyDescent="0.2">
      <c r="A207">
        <v>139859</v>
      </c>
      <c r="B207" t="s">
        <v>359</v>
      </c>
      <c r="C207" t="s">
        <v>51</v>
      </c>
      <c r="D207" t="s">
        <v>52</v>
      </c>
      <c r="E207" t="s">
        <v>53</v>
      </c>
      <c r="F207" s="6">
        <v>36363</v>
      </c>
      <c r="G207" s="2">
        <v>7758</v>
      </c>
      <c r="H207" s="2">
        <v>21.254794520547946</v>
      </c>
      <c r="I207" s="1">
        <v>12320</v>
      </c>
      <c r="J207" s="1">
        <v>12373.8</v>
      </c>
      <c r="K207" t="s">
        <v>26</v>
      </c>
    </row>
    <row r="208" spans="1:11" x14ac:dyDescent="0.2">
      <c r="A208">
        <v>139871</v>
      </c>
      <c r="B208" t="s">
        <v>360</v>
      </c>
      <c r="C208" t="s">
        <v>51</v>
      </c>
      <c r="D208" t="s">
        <v>52</v>
      </c>
      <c r="E208" t="s">
        <v>53</v>
      </c>
      <c r="F208" s="6">
        <v>43559</v>
      </c>
      <c r="G208" s="2">
        <v>562</v>
      </c>
      <c r="H208" s="2">
        <v>1.5397260273972602</v>
      </c>
      <c r="I208" s="1">
        <v>10054</v>
      </c>
      <c r="J208" s="1">
        <v>5608.83</v>
      </c>
      <c r="K208" t="s">
        <v>26</v>
      </c>
    </row>
    <row r="209" spans="1:11" x14ac:dyDescent="0.2">
      <c r="A209">
        <v>139890</v>
      </c>
      <c r="B209" t="s">
        <v>361</v>
      </c>
      <c r="C209" t="s">
        <v>362</v>
      </c>
      <c r="D209" t="s">
        <v>43</v>
      </c>
      <c r="E209" t="s">
        <v>44</v>
      </c>
      <c r="F209" s="6">
        <v>39377</v>
      </c>
      <c r="G209" s="2">
        <v>4744</v>
      </c>
      <c r="H209" s="2">
        <v>12.997260273972604</v>
      </c>
      <c r="I209" s="1">
        <v>67614</v>
      </c>
      <c r="J209" s="1">
        <v>68130.13</v>
      </c>
      <c r="K209" t="s">
        <v>26</v>
      </c>
    </row>
    <row r="210" spans="1:11" x14ac:dyDescent="0.2">
      <c r="A210">
        <v>139901</v>
      </c>
      <c r="B210" t="s">
        <v>363</v>
      </c>
      <c r="C210" t="s">
        <v>42</v>
      </c>
      <c r="D210" t="s">
        <v>43</v>
      </c>
      <c r="E210" t="s">
        <v>44</v>
      </c>
      <c r="F210" s="6">
        <v>39653</v>
      </c>
      <c r="G210" s="2">
        <v>4468</v>
      </c>
      <c r="H210" s="2">
        <v>12.241095890410959</v>
      </c>
      <c r="I210" s="1">
        <v>42783</v>
      </c>
      <c r="J210" s="1">
        <v>64397</v>
      </c>
      <c r="K210" t="s">
        <v>26</v>
      </c>
    </row>
    <row r="211" spans="1:11" x14ac:dyDescent="0.2">
      <c r="A211">
        <v>139915</v>
      </c>
      <c r="B211" t="s">
        <v>364</v>
      </c>
      <c r="C211" t="s">
        <v>365</v>
      </c>
      <c r="D211" t="s">
        <v>57</v>
      </c>
      <c r="E211" t="s">
        <v>58</v>
      </c>
      <c r="F211" s="6">
        <v>41393</v>
      </c>
      <c r="G211" s="2">
        <v>2728</v>
      </c>
      <c r="H211" s="2">
        <v>7.4739726027397264</v>
      </c>
      <c r="I211" s="1">
        <v>38020</v>
      </c>
      <c r="J211" s="1">
        <v>42118.38</v>
      </c>
      <c r="K211" t="s">
        <v>26</v>
      </c>
    </row>
    <row r="212" spans="1:11" x14ac:dyDescent="0.2">
      <c r="A212">
        <v>139925</v>
      </c>
      <c r="B212" t="s">
        <v>366</v>
      </c>
      <c r="C212" t="s">
        <v>125</v>
      </c>
      <c r="D212" t="s">
        <v>93</v>
      </c>
      <c r="E212" t="s">
        <v>94</v>
      </c>
      <c r="F212" s="6">
        <v>42894</v>
      </c>
      <c r="G212" s="2">
        <v>1227</v>
      </c>
      <c r="H212" s="2">
        <v>3.3616438356164382</v>
      </c>
      <c r="I212" s="1">
        <v>41623</v>
      </c>
      <c r="J212" s="1">
        <v>57403.99</v>
      </c>
      <c r="K212" t="s">
        <v>26</v>
      </c>
    </row>
    <row r="213" spans="1:11" x14ac:dyDescent="0.2">
      <c r="A213">
        <v>139932</v>
      </c>
      <c r="B213" t="s">
        <v>367</v>
      </c>
      <c r="C213" t="s">
        <v>51</v>
      </c>
      <c r="D213" t="s">
        <v>52</v>
      </c>
      <c r="E213" t="s">
        <v>53</v>
      </c>
      <c r="F213" s="6">
        <v>39331</v>
      </c>
      <c r="G213" s="2">
        <v>4790</v>
      </c>
      <c r="H213" s="2">
        <v>13.123287671232877</v>
      </c>
      <c r="I213" s="1">
        <v>11642</v>
      </c>
      <c r="J213" s="1">
        <v>11654.7</v>
      </c>
      <c r="K213" t="s">
        <v>26</v>
      </c>
    </row>
    <row r="214" spans="1:11" x14ac:dyDescent="0.2">
      <c r="A214">
        <v>139935</v>
      </c>
      <c r="B214" t="s">
        <v>368</v>
      </c>
      <c r="C214" t="s">
        <v>51</v>
      </c>
      <c r="D214" t="s">
        <v>52</v>
      </c>
      <c r="E214" t="s">
        <v>53</v>
      </c>
      <c r="F214" s="6">
        <v>37851</v>
      </c>
      <c r="G214" s="2">
        <v>6270</v>
      </c>
      <c r="H214" s="2">
        <v>17.17808219178082</v>
      </c>
      <c r="I214" s="1">
        <v>11981</v>
      </c>
      <c r="J214" s="1">
        <v>12184.04</v>
      </c>
      <c r="K214" t="s">
        <v>26</v>
      </c>
    </row>
    <row r="215" spans="1:11" x14ac:dyDescent="0.2">
      <c r="A215">
        <v>139936</v>
      </c>
      <c r="B215" t="s">
        <v>368</v>
      </c>
      <c r="C215" t="s">
        <v>51</v>
      </c>
      <c r="D215" t="s">
        <v>187</v>
      </c>
      <c r="E215" t="s">
        <v>188</v>
      </c>
      <c r="F215" s="6">
        <v>39258</v>
      </c>
      <c r="G215" s="2">
        <v>4863</v>
      </c>
      <c r="H215" s="2">
        <v>13.323287671232876</v>
      </c>
      <c r="I215" s="1">
        <v>23941</v>
      </c>
      <c r="J215" s="1">
        <v>1151</v>
      </c>
      <c r="K215" t="s">
        <v>26</v>
      </c>
    </row>
    <row r="216" spans="1:11" x14ac:dyDescent="0.2">
      <c r="A216">
        <v>139939</v>
      </c>
      <c r="B216" t="s">
        <v>369</v>
      </c>
      <c r="C216" t="s">
        <v>132</v>
      </c>
      <c r="D216" t="s">
        <v>370</v>
      </c>
      <c r="E216" t="s">
        <v>371</v>
      </c>
      <c r="F216" s="6">
        <v>26455</v>
      </c>
      <c r="G216" s="2">
        <v>17666</v>
      </c>
      <c r="H216" s="2">
        <v>48.4</v>
      </c>
      <c r="I216" s="1">
        <v>43759</v>
      </c>
      <c r="J216" s="1">
        <v>80908.19</v>
      </c>
      <c r="K216" t="s">
        <v>26</v>
      </c>
    </row>
    <row r="217" spans="1:11" x14ac:dyDescent="0.2">
      <c r="A217">
        <v>139945</v>
      </c>
      <c r="B217" t="s">
        <v>372</v>
      </c>
      <c r="C217" t="s">
        <v>373</v>
      </c>
      <c r="D217" t="s">
        <v>103</v>
      </c>
      <c r="E217" t="s">
        <v>104</v>
      </c>
      <c r="F217" s="6">
        <v>38896</v>
      </c>
      <c r="G217" s="2">
        <v>5225</v>
      </c>
      <c r="H217" s="2">
        <v>14.315068493150685</v>
      </c>
      <c r="I217" s="1">
        <v>56370</v>
      </c>
      <c r="J217" s="1">
        <v>57290.71</v>
      </c>
      <c r="K217" t="s">
        <v>26</v>
      </c>
    </row>
    <row r="218" spans="1:11" x14ac:dyDescent="0.2">
      <c r="A218">
        <v>139953</v>
      </c>
      <c r="B218" t="s">
        <v>374</v>
      </c>
      <c r="C218" t="s">
        <v>87</v>
      </c>
      <c r="D218" t="s">
        <v>38</v>
      </c>
      <c r="E218" t="s">
        <v>39</v>
      </c>
      <c r="F218" s="6">
        <v>35411</v>
      </c>
      <c r="G218" s="2">
        <v>8710</v>
      </c>
      <c r="H218" s="2">
        <v>23.863013698630137</v>
      </c>
      <c r="I218" s="1">
        <v>40767</v>
      </c>
      <c r="J218" s="1">
        <v>42689.46</v>
      </c>
      <c r="K218" t="s">
        <v>26</v>
      </c>
    </row>
    <row r="219" spans="1:11" x14ac:dyDescent="0.2">
      <c r="A219">
        <v>139966</v>
      </c>
      <c r="B219" t="s">
        <v>375</v>
      </c>
      <c r="C219" t="s">
        <v>117</v>
      </c>
      <c r="D219" t="s">
        <v>118</v>
      </c>
      <c r="E219" t="s">
        <v>119</v>
      </c>
      <c r="F219" s="6">
        <v>35418</v>
      </c>
      <c r="G219" s="2">
        <v>8703</v>
      </c>
      <c r="H219" s="2">
        <v>23.843835616438355</v>
      </c>
      <c r="I219" s="1">
        <v>62238</v>
      </c>
      <c r="J219" s="1">
        <v>113649.14</v>
      </c>
      <c r="K219" t="s">
        <v>26</v>
      </c>
    </row>
    <row r="220" spans="1:11" x14ac:dyDescent="0.2">
      <c r="A220">
        <v>139971</v>
      </c>
      <c r="B220" t="s">
        <v>376</v>
      </c>
      <c r="C220" t="s">
        <v>51</v>
      </c>
      <c r="D220" t="s">
        <v>52</v>
      </c>
      <c r="E220" t="s">
        <v>53</v>
      </c>
      <c r="F220" s="6">
        <v>38393</v>
      </c>
      <c r="G220" s="2">
        <v>5728</v>
      </c>
      <c r="H220" s="2">
        <v>15.693150684931506</v>
      </c>
      <c r="I220" s="1">
        <v>11981</v>
      </c>
      <c r="J220" s="1">
        <v>11901.91</v>
      </c>
      <c r="K220" t="s">
        <v>26</v>
      </c>
    </row>
    <row r="221" spans="1:11" x14ac:dyDescent="0.2">
      <c r="A221">
        <v>139979</v>
      </c>
      <c r="B221" t="s">
        <v>377</v>
      </c>
      <c r="C221" t="s">
        <v>42</v>
      </c>
      <c r="D221" t="s">
        <v>43</v>
      </c>
      <c r="E221" t="s">
        <v>44</v>
      </c>
      <c r="F221" s="6">
        <v>42019</v>
      </c>
      <c r="G221" s="2">
        <v>2102</v>
      </c>
      <c r="H221" s="2">
        <v>5.7589041095890412</v>
      </c>
      <c r="I221" s="1">
        <v>40871</v>
      </c>
      <c r="J221" s="1">
        <v>33575.75</v>
      </c>
      <c r="K221" t="s">
        <v>26</v>
      </c>
    </row>
    <row r="222" spans="1:11" x14ac:dyDescent="0.2">
      <c r="A222">
        <v>139987</v>
      </c>
      <c r="B222" t="s">
        <v>378</v>
      </c>
      <c r="C222" t="s">
        <v>216</v>
      </c>
      <c r="D222" t="s">
        <v>217</v>
      </c>
      <c r="E222" t="s">
        <v>218</v>
      </c>
      <c r="F222" s="6">
        <v>32643</v>
      </c>
      <c r="G222" s="2">
        <v>11478</v>
      </c>
      <c r="H222" s="2">
        <v>31.446575342465753</v>
      </c>
      <c r="I222" s="1">
        <v>61104</v>
      </c>
      <c r="J222" s="1">
        <v>26292.11</v>
      </c>
      <c r="K222" t="s">
        <v>26</v>
      </c>
    </row>
    <row r="223" spans="1:11" x14ac:dyDescent="0.2">
      <c r="A223">
        <v>140005</v>
      </c>
      <c r="B223" t="s">
        <v>379</v>
      </c>
      <c r="C223" t="s">
        <v>221</v>
      </c>
      <c r="D223" t="s">
        <v>103</v>
      </c>
      <c r="E223" t="s">
        <v>104</v>
      </c>
      <c r="F223" s="6">
        <v>32811</v>
      </c>
      <c r="G223" s="2">
        <v>11310</v>
      </c>
      <c r="H223" s="2">
        <v>30.986301369863014</v>
      </c>
      <c r="I223" s="1">
        <v>83960</v>
      </c>
      <c r="J223" s="1">
        <v>84115.25</v>
      </c>
      <c r="K223" t="s">
        <v>26</v>
      </c>
    </row>
    <row r="224" spans="1:11" x14ac:dyDescent="0.2">
      <c r="A224">
        <v>140013</v>
      </c>
      <c r="B224" t="s">
        <v>380</v>
      </c>
      <c r="C224" t="s">
        <v>122</v>
      </c>
      <c r="D224" t="s">
        <v>66</v>
      </c>
      <c r="E224" t="s">
        <v>67</v>
      </c>
      <c r="F224" s="6">
        <v>34561</v>
      </c>
      <c r="G224" s="2">
        <v>9560</v>
      </c>
      <c r="H224" s="2">
        <v>26.19178082191781</v>
      </c>
      <c r="I224" s="1">
        <v>53615</v>
      </c>
      <c r="J224" s="1">
        <v>46200.62</v>
      </c>
      <c r="K224" t="s">
        <v>26</v>
      </c>
    </row>
    <row r="225" spans="1:11" x14ac:dyDescent="0.2">
      <c r="A225">
        <v>140019</v>
      </c>
      <c r="B225" t="s">
        <v>381</v>
      </c>
      <c r="C225" t="s">
        <v>42</v>
      </c>
      <c r="D225" t="s">
        <v>43</v>
      </c>
      <c r="E225" t="s">
        <v>44</v>
      </c>
      <c r="F225" s="6">
        <v>41613</v>
      </c>
      <c r="G225" s="2">
        <v>2508</v>
      </c>
      <c r="H225" s="2">
        <v>6.8712328767123285</v>
      </c>
      <c r="I225" s="1">
        <v>41537</v>
      </c>
      <c r="J225" s="1">
        <v>49914.79</v>
      </c>
      <c r="K225" t="s">
        <v>26</v>
      </c>
    </row>
    <row r="226" spans="1:11" x14ac:dyDescent="0.2">
      <c r="A226">
        <v>140024</v>
      </c>
      <c r="B226" t="s">
        <v>382</v>
      </c>
      <c r="C226" t="s">
        <v>125</v>
      </c>
      <c r="D226" t="s">
        <v>66</v>
      </c>
      <c r="E226" t="s">
        <v>67</v>
      </c>
      <c r="F226" s="6">
        <v>41521</v>
      </c>
      <c r="G226" s="2">
        <v>2600</v>
      </c>
      <c r="H226" s="2">
        <v>7.1232876712328768</v>
      </c>
      <c r="I226" s="1">
        <v>41623</v>
      </c>
      <c r="J226" s="1">
        <v>39462.949999999997</v>
      </c>
      <c r="K226" t="s">
        <v>26</v>
      </c>
    </row>
    <row r="227" spans="1:11" x14ac:dyDescent="0.2">
      <c r="A227">
        <v>140055</v>
      </c>
      <c r="B227" t="s">
        <v>383</v>
      </c>
      <c r="C227" t="s">
        <v>51</v>
      </c>
      <c r="D227" t="s">
        <v>52</v>
      </c>
      <c r="E227" t="s">
        <v>53</v>
      </c>
      <c r="F227" s="6">
        <v>40808</v>
      </c>
      <c r="G227" s="2">
        <v>3313</v>
      </c>
      <c r="H227" s="2">
        <v>9.0767123287671225</v>
      </c>
      <c r="I227" s="1">
        <v>11303</v>
      </c>
      <c r="J227" s="1">
        <v>11685.3</v>
      </c>
      <c r="K227" t="s">
        <v>26</v>
      </c>
    </row>
    <row r="228" spans="1:11" x14ac:dyDescent="0.2">
      <c r="A228">
        <v>140060</v>
      </c>
      <c r="B228" t="s">
        <v>384</v>
      </c>
      <c r="C228" t="s">
        <v>51</v>
      </c>
      <c r="D228" t="s">
        <v>52</v>
      </c>
      <c r="E228" t="s">
        <v>53</v>
      </c>
      <c r="F228" s="6">
        <v>39062</v>
      </c>
      <c r="G228" s="2">
        <v>5059</v>
      </c>
      <c r="H228" s="2">
        <v>13.860273972602739</v>
      </c>
      <c r="I228" s="1">
        <v>11642</v>
      </c>
      <c r="J228" s="1">
        <v>11655.48</v>
      </c>
      <c r="K228" t="s">
        <v>26</v>
      </c>
    </row>
    <row r="229" spans="1:11" x14ac:dyDescent="0.2">
      <c r="A229">
        <v>140109</v>
      </c>
      <c r="B229" t="s">
        <v>385</v>
      </c>
      <c r="C229" t="s">
        <v>122</v>
      </c>
      <c r="D229" t="s">
        <v>110</v>
      </c>
      <c r="E229" t="s">
        <v>111</v>
      </c>
      <c r="F229" s="6">
        <v>37396</v>
      </c>
      <c r="G229" s="2">
        <v>6725</v>
      </c>
      <c r="H229" s="2">
        <v>18.424657534246574</v>
      </c>
      <c r="I229" s="1">
        <v>50743</v>
      </c>
      <c r="J229" s="1">
        <v>48450.2</v>
      </c>
      <c r="K229" t="s">
        <v>26</v>
      </c>
    </row>
    <row r="230" spans="1:11" x14ac:dyDescent="0.2">
      <c r="A230">
        <v>140139</v>
      </c>
      <c r="B230" t="s">
        <v>386</v>
      </c>
      <c r="C230" t="s">
        <v>51</v>
      </c>
      <c r="D230" t="s">
        <v>52</v>
      </c>
      <c r="E230" t="s">
        <v>53</v>
      </c>
      <c r="F230" s="6">
        <v>37329</v>
      </c>
      <c r="G230" s="2">
        <v>6792</v>
      </c>
      <c r="H230" s="2">
        <v>18.608219178082191</v>
      </c>
      <c r="I230" s="1">
        <v>11981</v>
      </c>
      <c r="J230" s="1">
        <v>11984.17</v>
      </c>
      <c r="K230" t="s">
        <v>26</v>
      </c>
    </row>
    <row r="231" spans="1:11" x14ac:dyDescent="0.2">
      <c r="A231">
        <v>140146</v>
      </c>
      <c r="B231" t="s">
        <v>387</v>
      </c>
      <c r="C231" t="s">
        <v>125</v>
      </c>
      <c r="D231" t="s">
        <v>123</v>
      </c>
      <c r="E231" t="s">
        <v>124</v>
      </c>
      <c r="F231" s="6">
        <v>41904</v>
      </c>
      <c r="G231" s="2">
        <v>2217</v>
      </c>
      <c r="H231" s="2">
        <v>6.0739726027397261</v>
      </c>
      <c r="I231" s="1">
        <v>41623</v>
      </c>
      <c r="J231" s="1">
        <v>49948.2</v>
      </c>
      <c r="K231" t="s">
        <v>26</v>
      </c>
    </row>
    <row r="232" spans="1:11" x14ac:dyDescent="0.2">
      <c r="A232">
        <v>140148</v>
      </c>
      <c r="B232" t="s">
        <v>388</v>
      </c>
      <c r="C232" t="s">
        <v>51</v>
      </c>
      <c r="D232" t="s">
        <v>52</v>
      </c>
      <c r="E232" t="s">
        <v>53</v>
      </c>
      <c r="F232" s="6">
        <v>38495</v>
      </c>
      <c r="G232" s="2">
        <v>5626</v>
      </c>
      <c r="H232" s="2">
        <v>15.413698630136986</v>
      </c>
      <c r="I232" s="1">
        <v>11981</v>
      </c>
      <c r="J232" s="1">
        <v>11667.24</v>
      </c>
      <c r="K232" t="s">
        <v>26</v>
      </c>
    </row>
    <row r="233" spans="1:11" x14ac:dyDescent="0.2">
      <c r="A233">
        <v>140157</v>
      </c>
      <c r="B233" t="s">
        <v>389</v>
      </c>
      <c r="C233" t="s">
        <v>51</v>
      </c>
      <c r="D233" t="s">
        <v>52</v>
      </c>
      <c r="E233" t="s">
        <v>53</v>
      </c>
      <c r="F233" s="6">
        <v>39352</v>
      </c>
      <c r="G233" s="2">
        <v>4769</v>
      </c>
      <c r="H233" s="2">
        <v>13.065753424657535</v>
      </c>
      <c r="I233" s="1">
        <v>11642</v>
      </c>
      <c r="J233" s="1">
        <v>11672.99</v>
      </c>
      <c r="K233" t="s">
        <v>26</v>
      </c>
    </row>
    <row r="234" spans="1:11" x14ac:dyDescent="0.2">
      <c r="A234">
        <v>140160</v>
      </c>
      <c r="B234" t="s">
        <v>390</v>
      </c>
      <c r="C234" t="s">
        <v>42</v>
      </c>
      <c r="D234" t="s">
        <v>43</v>
      </c>
      <c r="E234" t="s">
        <v>44</v>
      </c>
      <c r="F234" s="6">
        <v>41424</v>
      </c>
      <c r="G234" s="2">
        <v>2697</v>
      </c>
      <c r="H234" s="2">
        <v>7.3890410958904109</v>
      </c>
      <c r="I234" s="1">
        <v>41537</v>
      </c>
      <c r="J234" s="1">
        <v>53396.95</v>
      </c>
      <c r="K234" t="s">
        <v>26</v>
      </c>
    </row>
    <row r="235" spans="1:11" x14ac:dyDescent="0.2">
      <c r="A235">
        <v>140167</v>
      </c>
      <c r="B235" t="s">
        <v>391</v>
      </c>
      <c r="C235" t="s">
        <v>166</v>
      </c>
      <c r="D235" t="s">
        <v>118</v>
      </c>
      <c r="E235" t="s">
        <v>119</v>
      </c>
      <c r="F235" s="6">
        <v>35611</v>
      </c>
      <c r="G235" s="2">
        <v>8510</v>
      </c>
      <c r="H235" s="2">
        <v>23.315068493150687</v>
      </c>
      <c r="I235" s="1">
        <v>42114</v>
      </c>
      <c r="J235" s="1">
        <v>42423.72</v>
      </c>
      <c r="K235" t="s">
        <v>26</v>
      </c>
    </row>
    <row r="236" spans="1:11" x14ac:dyDescent="0.2">
      <c r="A236">
        <v>140168</v>
      </c>
      <c r="B236" t="s">
        <v>392</v>
      </c>
      <c r="C236" t="s">
        <v>51</v>
      </c>
      <c r="D236" t="s">
        <v>52</v>
      </c>
      <c r="E236" t="s">
        <v>53</v>
      </c>
      <c r="F236" s="6">
        <v>33684</v>
      </c>
      <c r="G236" s="2">
        <v>10437</v>
      </c>
      <c r="H236" s="2">
        <v>28.594520547945205</v>
      </c>
      <c r="I236" s="1">
        <v>12659</v>
      </c>
      <c r="J236" s="1">
        <v>15540.64</v>
      </c>
      <c r="K236" t="s">
        <v>26</v>
      </c>
    </row>
    <row r="237" spans="1:11" x14ac:dyDescent="0.2">
      <c r="A237">
        <v>140175</v>
      </c>
      <c r="B237" t="s">
        <v>393</v>
      </c>
      <c r="C237" t="s">
        <v>221</v>
      </c>
      <c r="D237" t="s">
        <v>103</v>
      </c>
      <c r="E237" t="s">
        <v>104</v>
      </c>
      <c r="F237" s="6">
        <v>33371</v>
      </c>
      <c r="G237" s="2">
        <v>10750</v>
      </c>
      <c r="H237" s="2">
        <v>29.452054794520549</v>
      </c>
      <c r="I237" s="1">
        <v>80574</v>
      </c>
      <c r="J237" s="1">
        <v>81675.12</v>
      </c>
      <c r="K237" t="s">
        <v>26</v>
      </c>
    </row>
    <row r="238" spans="1:11" x14ac:dyDescent="0.2">
      <c r="A238">
        <v>140177</v>
      </c>
      <c r="B238" t="s">
        <v>394</v>
      </c>
      <c r="C238" t="s">
        <v>32</v>
      </c>
      <c r="D238" t="s">
        <v>33</v>
      </c>
      <c r="E238" t="s">
        <v>34</v>
      </c>
      <c r="F238" s="6">
        <v>43282</v>
      </c>
      <c r="G238" s="2">
        <v>839</v>
      </c>
      <c r="H238" s="2">
        <v>2.2986301369863016</v>
      </c>
      <c r="I238" s="1">
        <v>22880</v>
      </c>
      <c r="J238" s="1">
        <v>1212</v>
      </c>
      <c r="K238" t="s">
        <v>26</v>
      </c>
    </row>
    <row r="239" spans="1:11" x14ac:dyDescent="0.2">
      <c r="A239">
        <v>140179</v>
      </c>
      <c r="B239" t="s">
        <v>395</v>
      </c>
      <c r="C239" t="s">
        <v>51</v>
      </c>
      <c r="D239" t="s">
        <v>52</v>
      </c>
      <c r="E239" t="s">
        <v>53</v>
      </c>
      <c r="F239" s="6">
        <v>38281</v>
      </c>
      <c r="G239" s="2">
        <v>5840</v>
      </c>
      <c r="H239" s="2">
        <v>16</v>
      </c>
      <c r="I239" s="1">
        <v>11981</v>
      </c>
      <c r="J239" s="1">
        <v>12001.91</v>
      </c>
      <c r="K239" t="s">
        <v>26</v>
      </c>
    </row>
    <row r="240" spans="1:11" x14ac:dyDescent="0.2">
      <c r="A240">
        <v>140182</v>
      </c>
      <c r="B240" t="s">
        <v>396</v>
      </c>
      <c r="C240" t="s">
        <v>51</v>
      </c>
      <c r="D240" t="s">
        <v>52</v>
      </c>
      <c r="E240" t="s">
        <v>53</v>
      </c>
      <c r="F240" s="6">
        <v>38519</v>
      </c>
      <c r="G240" s="2">
        <v>5602</v>
      </c>
      <c r="H240" s="2">
        <v>15.347945205479451</v>
      </c>
      <c r="I240" s="1">
        <v>11632</v>
      </c>
      <c r="J240" s="1">
        <v>5177.68</v>
      </c>
      <c r="K240" t="s">
        <v>26</v>
      </c>
    </row>
    <row r="241" spans="1:11" x14ac:dyDescent="0.2">
      <c r="A241">
        <v>140210</v>
      </c>
      <c r="B241" t="s">
        <v>397</v>
      </c>
      <c r="C241" t="s">
        <v>32</v>
      </c>
      <c r="D241" t="s">
        <v>118</v>
      </c>
      <c r="E241" t="s">
        <v>119</v>
      </c>
      <c r="F241" s="6">
        <v>43731</v>
      </c>
      <c r="G241" s="2">
        <v>390</v>
      </c>
      <c r="H241" s="2">
        <v>1.0684931506849316</v>
      </c>
      <c r="I241" s="1">
        <v>24960</v>
      </c>
      <c r="J241" s="1">
        <v>16467.36</v>
      </c>
      <c r="K241" t="s">
        <v>26</v>
      </c>
    </row>
    <row r="242" spans="1:11" x14ac:dyDescent="0.2">
      <c r="A242">
        <v>140213</v>
      </c>
      <c r="B242" t="s">
        <v>398</v>
      </c>
      <c r="C242" t="s">
        <v>399</v>
      </c>
      <c r="D242" t="s">
        <v>103</v>
      </c>
      <c r="E242" t="s">
        <v>104</v>
      </c>
      <c r="F242" s="6">
        <v>34997</v>
      </c>
      <c r="G242" s="2">
        <v>9124</v>
      </c>
      <c r="H242" s="2">
        <v>24.997260273972604</v>
      </c>
      <c r="I242" s="1">
        <v>45275</v>
      </c>
      <c r="J242" s="1">
        <v>46073.94</v>
      </c>
      <c r="K242" t="s">
        <v>26</v>
      </c>
    </row>
    <row r="243" spans="1:11" x14ac:dyDescent="0.2">
      <c r="A243">
        <v>140269</v>
      </c>
      <c r="B243" t="s">
        <v>400</v>
      </c>
      <c r="C243" t="s">
        <v>87</v>
      </c>
      <c r="D243" t="s">
        <v>93</v>
      </c>
      <c r="E243" t="s">
        <v>94</v>
      </c>
      <c r="F243" s="6">
        <v>42891</v>
      </c>
      <c r="G243" s="2">
        <v>1230</v>
      </c>
      <c r="H243" s="2">
        <v>3.3698630136986303</v>
      </c>
      <c r="I243" s="1">
        <v>36823</v>
      </c>
      <c r="J243" s="1">
        <v>37355.980000000003</v>
      </c>
      <c r="K243" t="s">
        <v>26</v>
      </c>
    </row>
    <row r="244" spans="1:11" x14ac:dyDescent="0.2">
      <c r="A244">
        <v>140275</v>
      </c>
      <c r="B244" t="s">
        <v>401</v>
      </c>
      <c r="C244" t="s">
        <v>125</v>
      </c>
      <c r="D244" t="s">
        <v>123</v>
      </c>
      <c r="E244" t="s">
        <v>124</v>
      </c>
      <c r="F244" s="6">
        <v>40973</v>
      </c>
      <c r="G244" s="2">
        <v>3148</v>
      </c>
      <c r="H244" s="2">
        <v>8.624657534246575</v>
      </c>
      <c r="I244" s="1">
        <v>41623</v>
      </c>
      <c r="J244" s="1">
        <v>89565.5</v>
      </c>
      <c r="K244" t="s">
        <v>26</v>
      </c>
    </row>
    <row r="245" spans="1:11" x14ac:dyDescent="0.2">
      <c r="A245">
        <v>140294</v>
      </c>
      <c r="B245" t="s">
        <v>402</v>
      </c>
      <c r="C245" t="s">
        <v>403</v>
      </c>
      <c r="D245" t="s">
        <v>245</v>
      </c>
      <c r="E245" t="s">
        <v>246</v>
      </c>
      <c r="F245" s="6">
        <v>40238</v>
      </c>
      <c r="G245" s="2">
        <v>3883</v>
      </c>
      <c r="H245" s="2">
        <v>10.638356164383561</v>
      </c>
      <c r="I245" s="1">
        <v>42846</v>
      </c>
      <c r="J245" s="1">
        <v>52677.88</v>
      </c>
      <c r="K245" t="s">
        <v>26</v>
      </c>
    </row>
    <row r="246" spans="1:11" x14ac:dyDescent="0.2">
      <c r="A246">
        <v>140296</v>
      </c>
      <c r="B246" t="s">
        <v>404</v>
      </c>
      <c r="C246" t="s">
        <v>60</v>
      </c>
      <c r="D246" t="s">
        <v>405</v>
      </c>
      <c r="E246" t="s">
        <v>406</v>
      </c>
      <c r="F246" s="6">
        <v>43570</v>
      </c>
      <c r="G246" s="2">
        <v>551</v>
      </c>
      <c r="H246" s="2">
        <v>1.5095890410958903</v>
      </c>
      <c r="I246" s="1">
        <v>33240</v>
      </c>
      <c r="J246" s="1">
        <v>28432.560000000001</v>
      </c>
      <c r="K246" t="s">
        <v>26</v>
      </c>
    </row>
    <row r="247" spans="1:11" x14ac:dyDescent="0.2">
      <c r="A247">
        <v>140309</v>
      </c>
      <c r="B247" t="s">
        <v>407</v>
      </c>
      <c r="C247" t="s">
        <v>81</v>
      </c>
      <c r="D247" t="s">
        <v>43</v>
      </c>
      <c r="E247" t="s">
        <v>44</v>
      </c>
      <c r="F247" s="6">
        <v>38701</v>
      </c>
      <c r="G247" s="2">
        <v>5420</v>
      </c>
      <c r="H247" s="2">
        <v>14.849315068493151</v>
      </c>
      <c r="I247" s="1">
        <v>45922</v>
      </c>
      <c r="J247" s="1">
        <v>49487.45</v>
      </c>
      <c r="K247" t="s">
        <v>26</v>
      </c>
    </row>
    <row r="248" spans="1:11" x14ac:dyDescent="0.2">
      <c r="A248">
        <v>140311</v>
      </c>
      <c r="B248" t="s">
        <v>408</v>
      </c>
      <c r="C248" t="s">
        <v>125</v>
      </c>
      <c r="D248" t="s">
        <v>409</v>
      </c>
      <c r="E248" t="s">
        <v>410</v>
      </c>
      <c r="F248" s="6">
        <v>43545</v>
      </c>
      <c r="G248" s="2">
        <v>576</v>
      </c>
      <c r="H248" s="2">
        <v>1.5780821917808219</v>
      </c>
      <c r="I248" s="1">
        <v>38044</v>
      </c>
      <c r="J248" s="1">
        <v>32315.27</v>
      </c>
      <c r="K248" t="s">
        <v>26</v>
      </c>
    </row>
    <row r="249" spans="1:11" x14ac:dyDescent="0.2">
      <c r="A249">
        <v>140326</v>
      </c>
      <c r="B249" t="s">
        <v>411</v>
      </c>
      <c r="C249" t="s">
        <v>412</v>
      </c>
      <c r="D249" t="s">
        <v>123</v>
      </c>
      <c r="E249" t="s">
        <v>124</v>
      </c>
      <c r="F249" s="6">
        <v>35632</v>
      </c>
      <c r="G249" s="2">
        <v>8489</v>
      </c>
      <c r="H249" s="2">
        <v>23.257534246575343</v>
      </c>
      <c r="I249" s="1">
        <v>57177</v>
      </c>
      <c r="J249" s="1">
        <v>142164.57</v>
      </c>
      <c r="K249" t="s">
        <v>26</v>
      </c>
    </row>
    <row r="250" spans="1:11" x14ac:dyDescent="0.2">
      <c r="A250">
        <v>140329</v>
      </c>
      <c r="B250" t="s">
        <v>413</v>
      </c>
      <c r="C250" t="s">
        <v>51</v>
      </c>
      <c r="D250" t="s">
        <v>52</v>
      </c>
      <c r="E250" t="s">
        <v>53</v>
      </c>
      <c r="F250" s="6">
        <v>36881</v>
      </c>
      <c r="G250" s="2">
        <v>7240</v>
      </c>
      <c r="H250" s="2">
        <v>19.835616438356166</v>
      </c>
      <c r="I250" s="1">
        <v>11981</v>
      </c>
      <c r="J250" s="1">
        <v>11989.04</v>
      </c>
      <c r="K250" t="s">
        <v>26</v>
      </c>
    </row>
    <row r="251" spans="1:11" x14ac:dyDescent="0.2">
      <c r="A251">
        <v>140330</v>
      </c>
      <c r="B251" t="s">
        <v>414</v>
      </c>
      <c r="C251" t="s">
        <v>60</v>
      </c>
      <c r="D251" t="s">
        <v>262</v>
      </c>
      <c r="E251" t="s">
        <v>263</v>
      </c>
      <c r="F251" s="6">
        <v>38047</v>
      </c>
      <c r="G251" s="2">
        <v>6074</v>
      </c>
      <c r="H251" s="2">
        <v>16.641095890410959</v>
      </c>
      <c r="I251" s="1">
        <v>33240</v>
      </c>
      <c r="J251" s="1">
        <v>21136.02</v>
      </c>
      <c r="K251" t="s">
        <v>26</v>
      </c>
    </row>
    <row r="252" spans="1:11" x14ac:dyDescent="0.2">
      <c r="A252">
        <v>140373</v>
      </c>
      <c r="B252" t="s">
        <v>415</v>
      </c>
      <c r="C252" t="s">
        <v>267</v>
      </c>
      <c r="D252" t="s">
        <v>88</v>
      </c>
      <c r="E252" t="s">
        <v>89</v>
      </c>
      <c r="F252" s="6">
        <v>29127</v>
      </c>
      <c r="G252" s="2">
        <v>14994</v>
      </c>
      <c r="H252" s="2">
        <v>41.079452054794523</v>
      </c>
      <c r="I252" s="1">
        <v>76045</v>
      </c>
      <c r="J252" s="1">
        <v>76947.460000000006</v>
      </c>
      <c r="K252" t="s">
        <v>26</v>
      </c>
    </row>
    <row r="253" spans="1:11" x14ac:dyDescent="0.2">
      <c r="A253">
        <v>140377</v>
      </c>
      <c r="B253" t="s">
        <v>416</v>
      </c>
      <c r="C253" t="s">
        <v>60</v>
      </c>
      <c r="D253" t="s">
        <v>409</v>
      </c>
      <c r="E253" t="s">
        <v>410</v>
      </c>
      <c r="F253" s="6">
        <v>41417</v>
      </c>
      <c r="G253" s="2">
        <v>2704</v>
      </c>
      <c r="H253" s="2">
        <v>7.4082191780821915</v>
      </c>
      <c r="I253" s="1">
        <v>35615</v>
      </c>
      <c r="J253" s="1">
        <v>53588.15</v>
      </c>
      <c r="K253" t="s">
        <v>26</v>
      </c>
    </row>
    <row r="254" spans="1:11" x14ac:dyDescent="0.2">
      <c r="A254">
        <v>140387</v>
      </c>
      <c r="B254" t="s">
        <v>417</v>
      </c>
      <c r="C254" t="s">
        <v>51</v>
      </c>
      <c r="D254" t="s">
        <v>52</v>
      </c>
      <c r="E254" t="s">
        <v>53</v>
      </c>
      <c r="F254" s="6">
        <v>43699</v>
      </c>
      <c r="G254" s="2">
        <v>422</v>
      </c>
      <c r="H254" s="2">
        <v>1.1561643835616437</v>
      </c>
      <c r="I254" s="1">
        <v>10054</v>
      </c>
      <c r="J254" s="1">
        <v>2804.41</v>
      </c>
      <c r="K254" t="s">
        <v>26</v>
      </c>
    </row>
    <row r="255" spans="1:11" x14ac:dyDescent="0.2">
      <c r="A255">
        <v>140395</v>
      </c>
      <c r="B255" t="s">
        <v>418</v>
      </c>
      <c r="C255" t="s">
        <v>81</v>
      </c>
      <c r="D255" t="s">
        <v>419</v>
      </c>
      <c r="E255" t="s">
        <v>420</v>
      </c>
      <c r="F255" s="6">
        <v>41424</v>
      </c>
      <c r="G255" s="2">
        <v>2697</v>
      </c>
      <c r="H255" s="2">
        <v>7.3890410958904109</v>
      </c>
      <c r="I255" s="1">
        <v>44584</v>
      </c>
      <c r="J255" s="1">
        <v>53278.63</v>
      </c>
      <c r="K255" t="s">
        <v>26</v>
      </c>
    </row>
    <row r="256" spans="1:11" x14ac:dyDescent="0.2">
      <c r="A256">
        <v>140402</v>
      </c>
      <c r="B256" t="s">
        <v>421</v>
      </c>
      <c r="C256" t="s">
        <v>51</v>
      </c>
      <c r="D256" t="s">
        <v>52</v>
      </c>
      <c r="E256" t="s">
        <v>53</v>
      </c>
      <c r="F256" s="6">
        <v>39954</v>
      </c>
      <c r="G256" s="2">
        <v>4167</v>
      </c>
      <c r="H256" s="2">
        <v>11.416438356164383</v>
      </c>
      <c r="I256" s="1">
        <v>11642</v>
      </c>
      <c r="J256" s="1">
        <v>11814.07</v>
      </c>
      <c r="K256" t="s">
        <v>26</v>
      </c>
    </row>
    <row r="257" spans="1:11" x14ac:dyDescent="0.2">
      <c r="A257">
        <v>140403</v>
      </c>
      <c r="B257" t="s">
        <v>421</v>
      </c>
      <c r="C257" t="s">
        <v>51</v>
      </c>
      <c r="D257" t="s">
        <v>187</v>
      </c>
      <c r="E257" t="s">
        <v>188</v>
      </c>
      <c r="F257" s="6">
        <v>40357</v>
      </c>
      <c r="G257" s="2">
        <v>3764</v>
      </c>
      <c r="H257" s="2">
        <v>10.312328767123288</v>
      </c>
      <c r="I257" s="1">
        <v>23941</v>
      </c>
      <c r="J257" s="1">
        <v>1174.02</v>
      </c>
      <c r="K257" t="s">
        <v>26</v>
      </c>
    </row>
    <row r="258" spans="1:11" x14ac:dyDescent="0.2">
      <c r="A258">
        <v>140413</v>
      </c>
      <c r="B258" t="s">
        <v>422</v>
      </c>
      <c r="C258" t="s">
        <v>169</v>
      </c>
      <c r="D258" t="s">
        <v>38</v>
      </c>
      <c r="E258" t="s">
        <v>39</v>
      </c>
      <c r="F258" s="6">
        <v>30286</v>
      </c>
      <c r="G258" s="2">
        <v>13835</v>
      </c>
      <c r="H258" s="2">
        <v>37.904109589041099</v>
      </c>
      <c r="I258" s="1">
        <v>129116</v>
      </c>
      <c r="J258" s="1">
        <v>130608.17</v>
      </c>
      <c r="K258" t="s">
        <v>26</v>
      </c>
    </row>
    <row r="259" spans="1:11" x14ac:dyDescent="0.2">
      <c r="A259">
        <v>140414</v>
      </c>
      <c r="B259" t="s">
        <v>423</v>
      </c>
      <c r="C259" t="s">
        <v>74</v>
      </c>
      <c r="D259" t="s">
        <v>38</v>
      </c>
      <c r="E259" t="s">
        <v>39</v>
      </c>
      <c r="F259" s="6">
        <v>31999</v>
      </c>
      <c r="G259" s="2">
        <v>12122</v>
      </c>
      <c r="H259" s="2">
        <v>33.210958904109589</v>
      </c>
      <c r="I259" s="1">
        <v>64956</v>
      </c>
      <c r="J259" s="1">
        <v>65989.710000000006</v>
      </c>
      <c r="K259" t="s">
        <v>26</v>
      </c>
    </row>
    <row r="260" spans="1:11" x14ac:dyDescent="0.2">
      <c r="A260">
        <v>140435</v>
      </c>
      <c r="B260" t="s">
        <v>424</v>
      </c>
      <c r="C260" t="s">
        <v>425</v>
      </c>
      <c r="D260" t="s">
        <v>43</v>
      </c>
      <c r="E260" t="s">
        <v>44</v>
      </c>
      <c r="F260" s="6">
        <v>37497</v>
      </c>
      <c r="G260" s="2">
        <v>6624</v>
      </c>
      <c r="H260" s="2">
        <v>18.147945205479452</v>
      </c>
      <c r="I260" s="1">
        <v>63169</v>
      </c>
      <c r="J260" s="1">
        <v>75840.929999999993</v>
      </c>
      <c r="K260" t="s">
        <v>26</v>
      </c>
    </row>
    <row r="261" spans="1:11" x14ac:dyDescent="0.2">
      <c r="A261">
        <v>140459</v>
      </c>
      <c r="B261" t="s">
        <v>426</v>
      </c>
      <c r="C261" t="s">
        <v>113</v>
      </c>
      <c r="D261" t="s">
        <v>24</v>
      </c>
      <c r="E261" t="s">
        <v>25</v>
      </c>
      <c r="F261" s="6">
        <v>37462</v>
      </c>
      <c r="G261" s="2">
        <v>6659</v>
      </c>
      <c r="H261" s="2">
        <v>18.243835616438357</v>
      </c>
      <c r="I261" s="1">
        <v>66859</v>
      </c>
      <c r="J261" s="1">
        <v>34972.120000000003</v>
      </c>
      <c r="K261" t="s">
        <v>26</v>
      </c>
    </row>
    <row r="262" spans="1:11" x14ac:dyDescent="0.2">
      <c r="A262">
        <v>140465</v>
      </c>
      <c r="B262" t="s">
        <v>427</v>
      </c>
      <c r="C262" t="s">
        <v>166</v>
      </c>
      <c r="D262" t="s">
        <v>118</v>
      </c>
      <c r="E262" t="s">
        <v>119</v>
      </c>
      <c r="F262" s="6">
        <v>35730</v>
      </c>
      <c r="G262" s="2">
        <v>8391</v>
      </c>
      <c r="H262" s="2">
        <v>22.989041095890411</v>
      </c>
      <c r="I262" s="1">
        <v>42114</v>
      </c>
      <c r="J262" s="1">
        <v>40438.26</v>
      </c>
      <c r="K262" t="s">
        <v>26</v>
      </c>
    </row>
    <row r="263" spans="1:11" x14ac:dyDescent="0.2">
      <c r="A263">
        <v>140519</v>
      </c>
      <c r="B263" t="s">
        <v>428</v>
      </c>
      <c r="C263" t="s">
        <v>42</v>
      </c>
      <c r="D263" t="s">
        <v>43</v>
      </c>
      <c r="E263" t="s">
        <v>44</v>
      </c>
      <c r="F263" s="6">
        <v>36895</v>
      </c>
      <c r="G263" s="2">
        <v>7226</v>
      </c>
      <c r="H263" s="2">
        <v>19.797260273972604</v>
      </c>
      <c r="I263" s="1">
        <v>44029</v>
      </c>
      <c r="J263" s="1">
        <v>49783.51</v>
      </c>
      <c r="K263" t="s">
        <v>26</v>
      </c>
    </row>
    <row r="264" spans="1:11" x14ac:dyDescent="0.2">
      <c r="A264">
        <v>140521</v>
      </c>
      <c r="B264" t="s">
        <v>429</v>
      </c>
      <c r="C264" t="s">
        <v>81</v>
      </c>
      <c r="D264" t="s">
        <v>43</v>
      </c>
      <c r="E264" t="s">
        <v>44</v>
      </c>
      <c r="F264" s="6">
        <v>41424</v>
      </c>
      <c r="G264" s="2">
        <v>2697</v>
      </c>
      <c r="H264" s="2">
        <v>7.3890410958904109</v>
      </c>
      <c r="I264" s="1">
        <v>44584</v>
      </c>
      <c r="J264" s="1">
        <v>62463.06</v>
      </c>
      <c r="K264" t="s">
        <v>26</v>
      </c>
    </row>
    <row r="265" spans="1:11" x14ac:dyDescent="0.2">
      <c r="A265">
        <v>140548</v>
      </c>
      <c r="B265" t="s">
        <v>430</v>
      </c>
      <c r="C265" t="s">
        <v>51</v>
      </c>
      <c r="D265" t="s">
        <v>52</v>
      </c>
      <c r="E265" t="s">
        <v>53</v>
      </c>
      <c r="F265" s="6">
        <v>40947</v>
      </c>
      <c r="G265" s="2">
        <v>3174</v>
      </c>
      <c r="H265" s="2">
        <v>8.6958904109589046</v>
      </c>
      <c r="I265" s="1">
        <v>11303</v>
      </c>
      <c r="J265" s="1">
        <v>11420.6</v>
      </c>
      <c r="K265" t="s">
        <v>26</v>
      </c>
    </row>
    <row r="266" spans="1:11" x14ac:dyDescent="0.2">
      <c r="A266">
        <v>140559</v>
      </c>
      <c r="B266" t="s">
        <v>431</v>
      </c>
      <c r="C266" t="s">
        <v>47</v>
      </c>
      <c r="D266" t="s">
        <v>48</v>
      </c>
      <c r="E266" t="s">
        <v>49</v>
      </c>
      <c r="F266" s="6">
        <v>43157</v>
      </c>
      <c r="G266" s="2">
        <v>964</v>
      </c>
      <c r="H266" s="2">
        <v>2.6410958904109587</v>
      </c>
      <c r="I266" s="1">
        <v>33238</v>
      </c>
      <c r="J266" s="1">
        <v>35370.21</v>
      </c>
      <c r="K266" t="s">
        <v>26</v>
      </c>
    </row>
    <row r="267" spans="1:11" x14ac:dyDescent="0.2">
      <c r="A267">
        <v>140573</v>
      </c>
      <c r="B267" t="s">
        <v>432</v>
      </c>
      <c r="C267" t="s">
        <v>42</v>
      </c>
      <c r="D267" t="s">
        <v>43</v>
      </c>
      <c r="E267" t="s">
        <v>44</v>
      </c>
      <c r="F267" s="6">
        <v>39261</v>
      </c>
      <c r="G267" s="2">
        <v>4860</v>
      </c>
      <c r="H267" s="2">
        <v>13.315068493150685</v>
      </c>
      <c r="I267" s="1">
        <v>42783</v>
      </c>
      <c r="J267" s="1">
        <v>48401.32</v>
      </c>
      <c r="K267" t="s">
        <v>26</v>
      </c>
    </row>
    <row r="268" spans="1:11" x14ac:dyDescent="0.2">
      <c r="A268">
        <v>140576</v>
      </c>
      <c r="B268" t="s">
        <v>433</v>
      </c>
      <c r="C268" t="s">
        <v>125</v>
      </c>
      <c r="D268" t="s">
        <v>405</v>
      </c>
      <c r="E268" t="s">
        <v>406</v>
      </c>
      <c r="F268" s="6">
        <v>32111</v>
      </c>
      <c r="G268" s="2">
        <v>12010</v>
      </c>
      <c r="H268" s="2">
        <v>32.904109589041099</v>
      </c>
      <c r="I268" s="1">
        <v>47868</v>
      </c>
      <c r="J268" s="1">
        <v>60306.01</v>
      </c>
      <c r="K268" t="s">
        <v>26</v>
      </c>
    </row>
    <row r="269" spans="1:11" x14ac:dyDescent="0.2">
      <c r="A269">
        <v>140577</v>
      </c>
      <c r="B269" t="s">
        <v>434</v>
      </c>
      <c r="C269" t="s">
        <v>60</v>
      </c>
      <c r="D269" t="s">
        <v>70</v>
      </c>
      <c r="E269" t="s">
        <v>71</v>
      </c>
      <c r="F269" s="6">
        <v>32100</v>
      </c>
      <c r="G269" s="2">
        <v>12021</v>
      </c>
      <c r="H269" s="2">
        <v>32.934246575342463</v>
      </c>
      <c r="I269" s="1">
        <v>40955</v>
      </c>
      <c r="J269" s="1">
        <v>54051.34</v>
      </c>
      <c r="K269" t="s">
        <v>26</v>
      </c>
    </row>
    <row r="270" spans="1:11" x14ac:dyDescent="0.2">
      <c r="A270">
        <v>140584</v>
      </c>
      <c r="B270" t="s">
        <v>435</v>
      </c>
      <c r="C270" t="s">
        <v>436</v>
      </c>
      <c r="D270" t="s">
        <v>93</v>
      </c>
      <c r="E270" t="s">
        <v>94</v>
      </c>
      <c r="F270" s="6">
        <v>41550</v>
      </c>
      <c r="G270" s="2">
        <v>2571</v>
      </c>
      <c r="H270" s="2">
        <v>7.043835616438356</v>
      </c>
      <c r="I270" s="1">
        <v>49348</v>
      </c>
      <c r="J270" s="1">
        <v>51475.03</v>
      </c>
      <c r="K270" t="s">
        <v>26</v>
      </c>
    </row>
    <row r="271" spans="1:11" x14ac:dyDescent="0.2">
      <c r="A271">
        <v>140589</v>
      </c>
      <c r="B271" t="s">
        <v>437</v>
      </c>
      <c r="C271" t="s">
        <v>51</v>
      </c>
      <c r="D271" t="s">
        <v>52</v>
      </c>
      <c r="E271" t="s">
        <v>53</v>
      </c>
      <c r="F271" s="6">
        <v>39247</v>
      </c>
      <c r="G271" s="2">
        <v>4874</v>
      </c>
      <c r="H271" s="2">
        <v>13.353424657534246</v>
      </c>
      <c r="I271" s="1">
        <v>11642</v>
      </c>
      <c r="J271" s="1">
        <v>11626.99</v>
      </c>
      <c r="K271" t="s">
        <v>26</v>
      </c>
    </row>
    <row r="272" spans="1:11" x14ac:dyDescent="0.2">
      <c r="A272">
        <v>140590</v>
      </c>
      <c r="B272" t="s">
        <v>438</v>
      </c>
      <c r="C272" t="s">
        <v>439</v>
      </c>
      <c r="D272" t="s">
        <v>245</v>
      </c>
      <c r="E272" t="s">
        <v>246</v>
      </c>
      <c r="F272" s="6">
        <v>28011</v>
      </c>
      <c r="G272" s="2">
        <v>16110</v>
      </c>
      <c r="H272" s="2">
        <v>44.136986301369866</v>
      </c>
      <c r="I272" s="1">
        <v>64033</v>
      </c>
      <c r="J272" s="1">
        <v>68713.87</v>
      </c>
      <c r="K272" t="s">
        <v>26</v>
      </c>
    </row>
    <row r="273" spans="1:11" x14ac:dyDescent="0.2">
      <c r="A273">
        <v>140593</v>
      </c>
      <c r="B273" t="s">
        <v>440</v>
      </c>
      <c r="C273" t="s">
        <v>65</v>
      </c>
      <c r="D273" t="s">
        <v>103</v>
      </c>
      <c r="E273" t="s">
        <v>104</v>
      </c>
      <c r="F273" s="6">
        <v>43451</v>
      </c>
      <c r="G273" s="2">
        <v>670</v>
      </c>
      <c r="H273" s="2">
        <v>1.8356164383561644</v>
      </c>
      <c r="I273" s="1">
        <v>29638</v>
      </c>
      <c r="J273" s="1">
        <v>14693.73</v>
      </c>
      <c r="K273" t="s">
        <v>26</v>
      </c>
    </row>
    <row r="274" spans="1:11" x14ac:dyDescent="0.2">
      <c r="A274">
        <v>140594</v>
      </c>
      <c r="B274" t="s">
        <v>441</v>
      </c>
      <c r="C274" t="s">
        <v>51</v>
      </c>
      <c r="D274" t="s">
        <v>52</v>
      </c>
      <c r="E274" t="s">
        <v>53</v>
      </c>
      <c r="F274" s="6">
        <v>42999</v>
      </c>
      <c r="G274" s="2">
        <v>1122</v>
      </c>
      <c r="H274" s="2">
        <v>3.0739726027397261</v>
      </c>
      <c r="I274" s="1">
        <v>10181</v>
      </c>
      <c r="J274" s="1">
        <v>4077.11</v>
      </c>
      <c r="K274" t="s">
        <v>26</v>
      </c>
    </row>
    <row r="275" spans="1:11" x14ac:dyDescent="0.2">
      <c r="A275">
        <v>140655</v>
      </c>
      <c r="B275" t="s">
        <v>442</v>
      </c>
      <c r="C275" t="s">
        <v>60</v>
      </c>
      <c r="D275" t="s">
        <v>66</v>
      </c>
      <c r="E275" t="s">
        <v>67</v>
      </c>
      <c r="F275" s="6">
        <v>38518</v>
      </c>
      <c r="G275" s="2">
        <v>5603</v>
      </c>
      <c r="H275" s="2">
        <v>15.35068493150685</v>
      </c>
      <c r="I275" s="1">
        <v>37751</v>
      </c>
      <c r="J275" s="1">
        <v>38382.519999999997</v>
      </c>
      <c r="K275" t="s">
        <v>26</v>
      </c>
    </row>
    <row r="276" spans="1:11" x14ac:dyDescent="0.2">
      <c r="A276">
        <v>140663</v>
      </c>
      <c r="B276" t="s">
        <v>443</v>
      </c>
      <c r="C276" t="s">
        <v>51</v>
      </c>
      <c r="D276" t="s">
        <v>52</v>
      </c>
      <c r="E276" t="s">
        <v>53</v>
      </c>
      <c r="F276" s="6">
        <v>38631</v>
      </c>
      <c r="G276" s="2">
        <v>5490</v>
      </c>
      <c r="H276" s="2">
        <v>15.04109589041096</v>
      </c>
      <c r="I276" s="1">
        <v>11981</v>
      </c>
      <c r="J276" s="1">
        <v>11919.53</v>
      </c>
      <c r="K276" t="s">
        <v>26</v>
      </c>
    </row>
    <row r="277" spans="1:11" x14ac:dyDescent="0.2">
      <c r="A277">
        <v>140681</v>
      </c>
      <c r="B277" t="s">
        <v>444</v>
      </c>
      <c r="C277" t="s">
        <v>42</v>
      </c>
      <c r="D277" t="s">
        <v>43</v>
      </c>
      <c r="E277" t="s">
        <v>44</v>
      </c>
      <c r="F277" s="6">
        <v>42082</v>
      </c>
      <c r="G277" s="2">
        <v>2039</v>
      </c>
      <c r="H277" s="2">
        <v>5.5863013698630137</v>
      </c>
      <c r="I277" s="1">
        <v>36389</v>
      </c>
      <c r="J277" s="1">
        <v>41407.71</v>
      </c>
      <c r="K277" t="s">
        <v>26</v>
      </c>
    </row>
    <row r="278" spans="1:11" x14ac:dyDescent="0.2">
      <c r="A278">
        <v>140693</v>
      </c>
      <c r="B278" t="s">
        <v>445</v>
      </c>
      <c r="C278" t="s">
        <v>42</v>
      </c>
      <c r="D278" t="s">
        <v>43</v>
      </c>
      <c r="E278" t="s">
        <v>44</v>
      </c>
      <c r="F278" s="6">
        <v>41501</v>
      </c>
      <c r="G278" s="2">
        <v>2620</v>
      </c>
      <c r="H278" s="2">
        <v>7.1780821917808222</v>
      </c>
      <c r="I278" s="1">
        <v>41537</v>
      </c>
      <c r="J278" s="1">
        <v>52531.27</v>
      </c>
      <c r="K278" t="s">
        <v>26</v>
      </c>
    </row>
    <row r="279" spans="1:11" x14ac:dyDescent="0.2">
      <c r="A279">
        <v>140702</v>
      </c>
      <c r="B279" t="s">
        <v>446</v>
      </c>
      <c r="C279" t="s">
        <v>51</v>
      </c>
      <c r="D279" t="s">
        <v>52</v>
      </c>
      <c r="E279" t="s">
        <v>53</v>
      </c>
      <c r="F279" s="6">
        <v>43817</v>
      </c>
      <c r="G279" s="2">
        <v>304</v>
      </c>
      <c r="H279" s="2">
        <v>0.83287671232876714</v>
      </c>
      <c r="I279" s="1">
        <v>10356</v>
      </c>
      <c r="J279" s="1">
        <v>6255.23</v>
      </c>
      <c r="K279" t="s">
        <v>26</v>
      </c>
    </row>
    <row r="280" spans="1:11" x14ac:dyDescent="0.2">
      <c r="A280">
        <v>140710</v>
      </c>
      <c r="B280" t="s">
        <v>447</v>
      </c>
      <c r="C280" t="s">
        <v>60</v>
      </c>
      <c r="D280" t="s">
        <v>409</v>
      </c>
      <c r="E280" t="s">
        <v>410</v>
      </c>
      <c r="F280" s="6">
        <v>40638</v>
      </c>
      <c r="G280" s="2">
        <v>3483</v>
      </c>
      <c r="H280" s="2">
        <v>9.5424657534246577</v>
      </c>
      <c r="I280" s="1">
        <v>35615</v>
      </c>
      <c r="J280" s="1">
        <v>47657.86</v>
      </c>
      <c r="K280" t="s">
        <v>26</v>
      </c>
    </row>
    <row r="281" spans="1:11" x14ac:dyDescent="0.2">
      <c r="A281">
        <v>140714</v>
      </c>
      <c r="B281" t="s">
        <v>448</v>
      </c>
      <c r="C281" t="s">
        <v>51</v>
      </c>
      <c r="D281" t="s">
        <v>52</v>
      </c>
      <c r="E281" t="s">
        <v>53</v>
      </c>
      <c r="F281" s="6">
        <v>39051</v>
      </c>
      <c r="G281" s="2">
        <v>5070</v>
      </c>
      <c r="H281" s="2">
        <v>13.890410958904109</v>
      </c>
      <c r="I281" s="1">
        <v>11642</v>
      </c>
      <c r="J281" s="1">
        <v>11759.36</v>
      </c>
      <c r="K281" t="s">
        <v>26</v>
      </c>
    </row>
    <row r="282" spans="1:11" x14ac:dyDescent="0.2">
      <c r="A282">
        <v>140717</v>
      </c>
      <c r="B282" t="s">
        <v>449</v>
      </c>
      <c r="C282" t="s">
        <v>60</v>
      </c>
      <c r="D282" t="s">
        <v>450</v>
      </c>
      <c r="E282" t="s">
        <v>451</v>
      </c>
      <c r="F282" s="6">
        <v>31862</v>
      </c>
      <c r="G282" s="2">
        <v>12259</v>
      </c>
      <c r="H282" s="2">
        <v>33.586301369863016</v>
      </c>
      <c r="I282" s="1">
        <v>40955</v>
      </c>
      <c r="J282" s="1">
        <v>42114.42</v>
      </c>
      <c r="K282" t="s">
        <v>26</v>
      </c>
    </row>
    <row r="283" spans="1:11" x14ac:dyDescent="0.2">
      <c r="A283">
        <v>140725</v>
      </c>
      <c r="B283" t="s">
        <v>452</v>
      </c>
      <c r="C283" t="s">
        <v>206</v>
      </c>
      <c r="D283" t="s">
        <v>259</v>
      </c>
      <c r="E283" t="s">
        <v>260</v>
      </c>
      <c r="F283" s="6">
        <v>32842</v>
      </c>
      <c r="G283" s="2">
        <v>11279</v>
      </c>
      <c r="H283" s="2">
        <v>30.901369863013699</v>
      </c>
      <c r="I283" s="1">
        <v>47737</v>
      </c>
      <c r="J283" s="1">
        <v>44443.12</v>
      </c>
      <c r="K283" t="s">
        <v>26</v>
      </c>
    </row>
    <row r="284" spans="1:11" x14ac:dyDescent="0.2">
      <c r="A284">
        <v>140733</v>
      </c>
      <c r="B284" t="s">
        <v>453</v>
      </c>
      <c r="C284" t="s">
        <v>51</v>
      </c>
      <c r="D284" t="s">
        <v>52</v>
      </c>
      <c r="E284" t="s">
        <v>53</v>
      </c>
      <c r="F284" s="6">
        <v>38967</v>
      </c>
      <c r="G284" s="2">
        <v>5154</v>
      </c>
      <c r="H284" s="2">
        <v>14.12054794520548</v>
      </c>
      <c r="I284" s="1">
        <v>11642</v>
      </c>
      <c r="J284" s="1">
        <v>11707.79</v>
      </c>
      <c r="K284" t="s">
        <v>26</v>
      </c>
    </row>
    <row r="285" spans="1:11" x14ac:dyDescent="0.2">
      <c r="A285">
        <v>140735</v>
      </c>
      <c r="B285" t="s">
        <v>454</v>
      </c>
      <c r="C285" t="s">
        <v>51</v>
      </c>
      <c r="D285" t="s">
        <v>52</v>
      </c>
      <c r="E285" t="s">
        <v>53</v>
      </c>
      <c r="F285" s="6">
        <v>40115</v>
      </c>
      <c r="G285" s="2">
        <v>4006</v>
      </c>
      <c r="H285" s="2">
        <v>10.975342465753425</v>
      </c>
      <c r="I285" s="1">
        <v>11642</v>
      </c>
      <c r="J285" s="1">
        <v>11678.2</v>
      </c>
      <c r="K285" t="s">
        <v>26</v>
      </c>
    </row>
    <row r="286" spans="1:11" x14ac:dyDescent="0.2">
      <c r="A286">
        <v>140754</v>
      </c>
      <c r="B286" t="s">
        <v>455</v>
      </c>
      <c r="C286" t="s">
        <v>122</v>
      </c>
      <c r="D286" t="s">
        <v>262</v>
      </c>
      <c r="E286" t="s">
        <v>263</v>
      </c>
      <c r="F286" s="6">
        <v>35604</v>
      </c>
      <c r="G286" s="2">
        <v>8517</v>
      </c>
      <c r="H286" s="2">
        <v>23.334246575342465</v>
      </c>
      <c r="I286" s="1">
        <v>52179</v>
      </c>
      <c r="J286" s="1">
        <v>54114.15</v>
      </c>
      <c r="K286" t="s">
        <v>26</v>
      </c>
    </row>
    <row r="287" spans="1:11" x14ac:dyDescent="0.2">
      <c r="A287">
        <v>140787</v>
      </c>
      <c r="B287" t="s">
        <v>456</v>
      </c>
      <c r="C287" t="s">
        <v>122</v>
      </c>
      <c r="D287" t="s">
        <v>405</v>
      </c>
      <c r="E287" t="s">
        <v>406</v>
      </c>
      <c r="F287" s="6">
        <v>28283</v>
      </c>
      <c r="G287" s="2">
        <v>15838</v>
      </c>
      <c r="H287" s="2">
        <v>43.391780821917806</v>
      </c>
      <c r="I287" s="1">
        <v>56008</v>
      </c>
      <c r="J287" s="1">
        <v>72227.009999999995</v>
      </c>
      <c r="K287" t="s">
        <v>26</v>
      </c>
    </row>
    <row r="288" spans="1:11" x14ac:dyDescent="0.2">
      <c r="A288">
        <v>140790</v>
      </c>
      <c r="B288" t="s">
        <v>457</v>
      </c>
      <c r="C288" t="s">
        <v>358</v>
      </c>
      <c r="D288" t="s">
        <v>29</v>
      </c>
      <c r="E288" t="s">
        <v>30</v>
      </c>
      <c r="F288" s="6">
        <v>31208</v>
      </c>
      <c r="G288" s="2">
        <v>12913</v>
      </c>
      <c r="H288" s="2">
        <v>35.37808219178082</v>
      </c>
      <c r="I288" s="1">
        <v>53355</v>
      </c>
      <c r="J288" s="1">
        <v>57273.03</v>
      </c>
      <c r="K288" t="s">
        <v>26</v>
      </c>
    </row>
    <row r="289" spans="1:11" x14ac:dyDescent="0.2">
      <c r="A289">
        <v>140791</v>
      </c>
      <c r="B289" t="s">
        <v>458</v>
      </c>
      <c r="C289" t="s">
        <v>113</v>
      </c>
      <c r="D289" t="s">
        <v>103</v>
      </c>
      <c r="E289" t="s">
        <v>104</v>
      </c>
      <c r="F289" s="6">
        <v>39489</v>
      </c>
      <c r="G289" s="2">
        <v>4632</v>
      </c>
      <c r="H289" s="2">
        <v>12.69041095890411</v>
      </c>
      <c r="I289" s="1">
        <v>65864</v>
      </c>
      <c r="J289" s="1">
        <v>71181.87</v>
      </c>
      <c r="K289" t="s">
        <v>26</v>
      </c>
    </row>
    <row r="290" spans="1:11" x14ac:dyDescent="0.2">
      <c r="A290">
        <v>140799</v>
      </c>
      <c r="B290" t="s">
        <v>459</v>
      </c>
      <c r="C290" t="s">
        <v>460</v>
      </c>
      <c r="D290" t="s">
        <v>93</v>
      </c>
      <c r="E290" t="s">
        <v>94</v>
      </c>
      <c r="F290" s="6">
        <v>31456</v>
      </c>
      <c r="G290" s="2">
        <v>12665</v>
      </c>
      <c r="H290" s="2">
        <v>34.698630136986303</v>
      </c>
      <c r="I290" s="1">
        <v>53355</v>
      </c>
      <c r="J290" s="1">
        <v>57222.14</v>
      </c>
      <c r="K290" t="s">
        <v>26</v>
      </c>
    </row>
    <row r="291" spans="1:11" x14ac:dyDescent="0.2">
      <c r="A291">
        <v>140815</v>
      </c>
      <c r="B291" t="s">
        <v>461</v>
      </c>
      <c r="C291" t="s">
        <v>32</v>
      </c>
      <c r="D291" t="s">
        <v>33</v>
      </c>
      <c r="E291" t="s">
        <v>34</v>
      </c>
      <c r="F291" s="6">
        <v>43620</v>
      </c>
      <c r="G291" s="2">
        <v>501</v>
      </c>
      <c r="H291" s="2">
        <v>1.3726027397260274</v>
      </c>
      <c r="I291" s="1">
        <v>22880</v>
      </c>
      <c r="J291" s="1">
        <v>1156.45</v>
      </c>
      <c r="K291" t="s">
        <v>26</v>
      </c>
    </row>
    <row r="292" spans="1:11" x14ac:dyDescent="0.2">
      <c r="A292">
        <v>140832</v>
      </c>
      <c r="B292" t="s">
        <v>462</v>
      </c>
      <c r="C292" t="s">
        <v>265</v>
      </c>
      <c r="D292" t="s">
        <v>48</v>
      </c>
      <c r="E292" t="s">
        <v>49</v>
      </c>
      <c r="F292" s="6">
        <v>38965</v>
      </c>
      <c r="G292" s="2">
        <v>5156</v>
      </c>
      <c r="H292" s="2">
        <v>14.126027397260273</v>
      </c>
      <c r="I292" s="1">
        <v>47787</v>
      </c>
      <c r="J292" s="1">
        <v>60879.93</v>
      </c>
      <c r="K292" t="s">
        <v>26</v>
      </c>
    </row>
    <row r="293" spans="1:11" x14ac:dyDescent="0.2">
      <c r="A293">
        <v>140834</v>
      </c>
      <c r="B293" t="s">
        <v>463</v>
      </c>
      <c r="C293" t="s">
        <v>164</v>
      </c>
      <c r="D293" t="s">
        <v>38</v>
      </c>
      <c r="E293" t="s">
        <v>39</v>
      </c>
      <c r="F293" s="6">
        <v>36871</v>
      </c>
      <c r="G293" s="2">
        <v>7250</v>
      </c>
      <c r="H293" s="2">
        <v>19.863013698630137</v>
      </c>
      <c r="I293" s="1">
        <v>55603</v>
      </c>
      <c r="J293" s="1">
        <v>56827.76</v>
      </c>
      <c r="K293" t="s">
        <v>26</v>
      </c>
    </row>
    <row r="294" spans="1:11" x14ac:dyDescent="0.2">
      <c r="A294">
        <v>140835</v>
      </c>
      <c r="B294" t="s">
        <v>464</v>
      </c>
      <c r="C294" t="s">
        <v>51</v>
      </c>
      <c r="D294" t="s">
        <v>465</v>
      </c>
      <c r="E294" t="s">
        <v>466</v>
      </c>
      <c r="F294" s="6">
        <v>28590</v>
      </c>
      <c r="G294" s="2">
        <v>15531</v>
      </c>
      <c r="H294" s="2">
        <v>42.550684931506851</v>
      </c>
      <c r="I294" s="1">
        <v>12838</v>
      </c>
      <c r="J294" s="1">
        <v>4249.63</v>
      </c>
      <c r="K294" t="s">
        <v>26</v>
      </c>
    </row>
    <row r="295" spans="1:11" x14ac:dyDescent="0.2">
      <c r="A295">
        <v>140839</v>
      </c>
      <c r="B295" t="s">
        <v>467</v>
      </c>
      <c r="C295" t="s">
        <v>51</v>
      </c>
      <c r="D295" t="s">
        <v>52</v>
      </c>
      <c r="E295" t="s">
        <v>53</v>
      </c>
      <c r="F295" s="6">
        <v>43811</v>
      </c>
      <c r="G295" s="2">
        <v>310</v>
      </c>
      <c r="H295" s="2">
        <v>0.84931506849315064</v>
      </c>
      <c r="I295" s="1">
        <v>10356</v>
      </c>
      <c r="J295" s="1">
        <v>6446.98</v>
      </c>
      <c r="K295" t="s">
        <v>26</v>
      </c>
    </row>
    <row r="296" spans="1:11" x14ac:dyDescent="0.2">
      <c r="A296">
        <v>140864</v>
      </c>
      <c r="B296" t="s">
        <v>468</v>
      </c>
      <c r="C296" t="s">
        <v>51</v>
      </c>
      <c r="D296" t="s">
        <v>52</v>
      </c>
      <c r="E296" t="s">
        <v>53</v>
      </c>
      <c r="F296" s="6">
        <v>36911</v>
      </c>
      <c r="G296" s="2">
        <v>7210</v>
      </c>
      <c r="H296" s="2">
        <v>19.753424657534246</v>
      </c>
      <c r="I296" s="1">
        <v>11981</v>
      </c>
      <c r="J296" s="1">
        <v>11977.71</v>
      </c>
      <c r="K296" t="s">
        <v>26</v>
      </c>
    </row>
    <row r="297" spans="1:11" x14ac:dyDescent="0.2">
      <c r="A297">
        <v>140865</v>
      </c>
      <c r="B297" t="s">
        <v>469</v>
      </c>
      <c r="C297" t="s">
        <v>87</v>
      </c>
      <c r="D297" t="s">
        <v>43</v>
      </c>
      <c r="E297" t="s">
        <v>44</v>
      </c>
      <c r="F297" s="6">
        <v>33115</v>
      </c>
      <c r="G297" s="2">
        <v>11006</v>
      </c>
      <c r="H297" s="2">
        <v>30.153424657534245</v>
      </c>
      <c r="I297" s="1">
        <v>41889</v>
      </c>
      <c r="J297" s="1">
        <v>42950.87</v>
      </c>
      <c r="K297" t="s">
        <v>26</v>
      </c>
    </row>
    <row r="298" spans="1:11" x14ac:dyDescent="0.2">
      <c r="A298">
        <v>140879</v>
      </c>
      <c r="B298" t="s">
        <v>470</v>
      </c>
      <c r="C298" t="s">
        <v>69</v>
      </c>
      <c r="D298" t="s">
        <v>99</v>
      </c>
      <c r="E298" t="s">
        <v>100</v>
      </c>
      <c r="F298" s="6">
        <v>35702</v>
      </c>
      <c r="G298" s="2">
        <v>8419</v>
      </c>
      <c r="H298" s="2">
        <v>23.065753424657533</v>
      </c>
      <c r="I298" s="1">
        <v>50571</v>
      </c>
      <c r="J298" s="1">
        <v>53622.54</v>
      </c>
      <c r="K298" t="s">
        <v>26</v>
      </c>
    </row>
    <row r="299" spans="1:11" x14ac:dyDescent="0.2">
      <c r="A299">
        <v>140898</v>
      </c>
      <c r="B299" t="s">
        <v>471</v>
      </c>
      <c r="C299" t="s">
        <v>65</v>
      </c>
      <c r="D299" t="s">
        <v>123</v>
      </c>
      <c r="E299" t="s">
        <v>124</v>
      </c>
      <c r="F299" s="6">
        <v>43297</v>
      </c>
      <c r="G299" s="2">
        <v>824</v>
      </c>
      <c r="H299" s="2">
        <v>2.2575342465753425</v>
      </c>
      <c r="I299" s="1">
        <v>31225</v>
      </c>
      <c r="J299" s="1">
        <v>44461.22</v>
      </c>
      <c r="K299" t="s">
        <v>26</v>
      </c>
    </row>
    <row r="300" spans="1:11" x14ac:dyDescent="0.2">
      <c r="A300">
        <v>140921</v>
      </c>
      <c r="B300" t="s">
        <v>472</v>
      </c>
      <c r="C300" t="s">
        <v>42</v>
      </c>
      <c r="D300" t="s">
        <v>43</v>
      </c>
      <c r="E300" t="s">
        <v>44</v>
      </c>
      <c r="F300" s="6">
        <v>41501</v>
      </c>
      <c r="G300" s="2">
        <v>2620</v>
      </c>
      <c r="H300" s="2">
        <v>7.1780821917808222</v>
      </c>
      <c r="I300" s="1">
        <v>41537</v>
      </c>
      <c r="J300" s="1">
        <v>49065.64</v>
      </c>
      <c r="K300" t="s">
        <v>26</v>
      </c>
    </row>
    <row r="301" spans="1:11" x14ac:dyDescent="0.2">
      <c r="A301">
        <v>140970</v>
      </c>
      <c r="B301" t="s">
        <v>473</v>
      </c>
      <c r="C301" t="s">
        <v>65</v>
      </c>
      <c r="D301" t="s">
        <v>110</v>
      </c>
      <c r="E301" t="s">
        <v>111</v>
      </c>
      <c r="F301" s="6">
        <v>42933</v>
      </c>
      <c r="G301" s="2">
        <v>1188</v>
      </c>
      <c r="H301" s="2">
        <v>3.2547945205479452</v>
      </c>
      <c r="I301" s="1">
        <v>31225</v>
      </c>
      <c r="J301" s="1">
        <v>33914.67</v>
      </c>
      <c r="K301" t="s">
        <v>26</v>
      </c>
    </row>
    <row r="302" spans="1:11" x14ac:dyDescent="0.2">
      <c r="A302">
        <v>140976</v>
      </c>
      <c r="B302" t="s">
        <v>474</v>
      </c>
      <c r="C302" t="s">
        <v>42</v>
      </c>
      <c r="D302" t="s">
        <v>43</v>
      </c>
      <c r="E302" t="s">
        <v>44</v>
      </c>
      <c r="F302" s="6">
        <v>41473</v>
      </c>
      <c r="G302" s="2">
        <v>2648</v>
      </c>
      <c r="H302" s="2">
        <v>7.2547945205479456</v>
      </c>
      <c r="I302" s="1">
        <v>41537</v>
      </c>
      <c r="J302" s="1">
        <v>47466.44</v>
      </c>
      <c r="K302" t="s">
        <v>26</v>
      </c>
    </row>
    <row r="303" spans="1:11" x14ac:dyDescent="0.2">
      <c r="A303">
        <v>140991</v>
      </c>
      <c r="B303" t="s">
        <v>475</v>
      </c>
      <c r="C303" t="s">
        <v>51</v>
      </c>
      <c r="D303" t="s">
        <v>52</v>
      </c>
      <c r="E303" t="s">
        <v>53</v>
      </c>
      <c r="F303" s="6">
        <v>38841</v>
      </c>
      <c r="G303" s="2">
        <v>5280</v>
      </c>
      <c r="H303" s="2">
        <v>14.465753424657533</v>
      </c>
      <c r="I303" s="1">
        <v>11642</v>
      </c>
      <c r="J303" s="1">
        <v>11842.52</v>
      </c>
      <c r="K303" t="s">
        <v>26</v>
      </c>
    </row>
    <row r="304" spans="1:11" x14ac:dyDescent="0.2">
      <c r="A304">
        <v>140997</v>
      </c>
      <c r="B304" t="s">
        <v>476</v>
      </c>
      <c r="C304" t="s">
        <v>60</v>
      </c>
      <c r="D304" t="s">
        <v>160</v>
      </c>
      <c r="E304" t="s">
        <v>161</v>
      </c>
      <c r="F304" s="6">
        <v>38257</v>
      </c>
      <c r="G304" s="2">
        <v>5864</v>
      </c>
      <c r="H304" s="2">
        <v>16.065753424657533</v>
      </c>
      <c r="I304" s="1">
        <v>37751</v>
      </c>
      <c r="J304" s="1">
        <v>48785.27</v>
      </c>
      <c r="K304" t="s">
        <v>26</v>
      </c>
    </row>
    <row r="305" spans="1:11" x14ac:dyDescent="0.2">
      <c r="A305">
        <v>141001</v>
      </c>
      <c r="B305" t="s">
        <v>477</v>
      </c>
      <c r="C305" t="s">
        <v>32</v>
      </c>
      <c r="D305" t="s">
        <v>33</v>
      </c>
      <c r="E305" t="s">
        <v>34</v>
      </c>
      <c r="F305" s="6">
        <v>43620</v>
      </c>
      <c r="G305" s="2">
        <v>501</v>
      </c>
      <c r="H305" s="2">
        <v>1.3726027397260274</v>
      </c>
      <c r="I305" s="1">
        <v>22880</v>
      </c>
      <c r="J305" s="1">
        <v>1212</v>
      </c>
      <c r="K305" t="s">
        <v>26</v>
      </c>
    </row>
    <row r="306" spans="1:11" x14ac:dyDescent="0.2">
      <c r="A306">
        <v>141007</v>
      </c>
      <c r="B306" t="s">
        <v>478</v>
      </c>
      <c r="C306" t="s">
        <v>51</v>
      </c>
      <c r="D306" t="s">
        <v>52</v>
      </c>
      <c r="E306" t="s">
        <v>53</v>
      </c>
      <c r="F306" s="6">
        <v>36038</v>
      </c>
      <c r="G306" s="2">
        <v>8083</v>
      </c>
      <c r="H306" s="2">
        <v>22.145205479452056</v>
      </c>
      <c r="I306" s="1">
        <v>12320</v>
      </c>
      <c r="J306" s="1">
        <v>12612.94</v>
      </c>
      <c r="K306" t="s">
        <v>26</v>
      </c>
    </row>
    <row r="307" spans="1:11" x14ac:dyDescent="0.2">
      <c r="A307">
        <v>141008</v>
      </c>
      <c r="B307" t="s">
        <v>478</v>
      </c>
      <c r="C307" t="s">
        <v>51</v>
      </c>
      <c r="D307" t="s">
        <v>187</v>
      </c>
      <c r="E307" t="s">
        <v>188</v>
      </c>
      <c r="F307" s="6">
        <v>39258</v>
      </c>
      <c r="G307" s="2">
        <v>4863</v>
      </c>
      <c r="H307" s="2">
        <v>13.323287671232876</v>
      </c>
      <c r="I307" s="1">
        <v>23941</v>
      </c>
      <c r="J307" s="1">
        <v>1174.02</v>
      </c>
      <c r="K307" t="s">
        <v>26</v>
      </c>
    </row>
    <row r="308" spans="1:11" x14ac:dyDescent="0.2">
      <c r="A308">
        <v>141024</v>
      </c>
      <c r="B308" t="s">
        <v>479</v>
      </c>
      <c r="C308" t="s">
        <v>51</v>
      </c>
      <c r="D308" t="s">
        <v>52</v>
      </c>
      <c r="E308" t="s">
        <v>53</v>
      </c>
      <c r="F308" s="6">
        <v>40675</v>
      </c>
      <c r="G308" s="2">
        <v>3446</v>
      </c>
      <c r="H308" s="2">
        <v>9.4410958904109581</v>
      </c>
      <c r="I308" s="1">
        <v>11303</v>
      </c>
      <c r="J308" s="1">
        <v>11541.21</v>
      </c>
      <c r="K308" t="s">
        <v>26</v>
      </c>
    </row>
    <row r="309" spans="1:11" x14ac:dyDescent="0.2">
      <c r="A309">
        <v>141025</v>
      </c>
      <c r="B309" t="s">
        <v>479</v>
      </c>
      <c r="C309" t="s">
        <v>51</v>
      </c>
      <c r="D309" t="s">
        <v>187</v>
      </c>
      <c r="E309" t="s">
        <v>188</v>
      </c>
      <c r="F309" s="6">
        <v>40729</v>
      </c>
      <c r="G309" s="2">
        <v>3392</v>
      </c>
      <c r="H309" s="2">
        <v>9.293150684931506</v>
      </c>
      <c r="I309" s="1">
        <v>23941</v>
      </c>
      <c r="J309" s="1">
        <v>1174.02</v>
      </c>
      <c r="K309" t="s">
        <v>26</v>
      </c>
    </row>
    <row r="310" spans="1:11" x14ac:dyDescent="0.2">
      <c r="A310">
        <v>141038</v>
      </c>
      <c r="B310" t="s">
        <v>480</v>
      </c>
      <c r="C310" t="s">
        <v>32</v>
      </c>
      <c r="D310" t="s">
        <v>33</v>
      </c>
      <c r="E310" t="s">
        <v>34</v>
      </c>
      <c r="F310" s="6">
        <v>43256</v>
      </c>
      <c r="G310" s="2">
        <v>865</v>
      </c>
      <c r="H310" s="2">
        <v>2.3698630136986303</v>
      </c>
      <c r="I310" s="1">
        <v>22880</v>
      </c>
      <c r="J310" s="1">
        <v>1212</v>
      </c>
      <c r="K310" t="s">
        <v>26</v>
      </c>
    </row>
    <row r="311" spans="1:11" x14ac:dyDescent="0.2">
      <c r="A311">
        <v>141039</v>
      </c>
      <c r="B311" t="s">
        <v>481</v>
      </c>
      <c r="C311" t="s">
        <v>87</v>
      </c>
      <c r="D311" t="s">
        <v>43</v>
      </c>
      <c r="E311" t="s">
        <v>44</v>
      </c>
      <c r="F311" s="6">
        <v>35800</v>
      </c>
      <c r="G311" s="2">
        <v>8321</v>
      </c>
      <c r="H311" s="2">
        <v>22.797260273972604</v>
      </c>
      <c r="I311" s="1">
        <v>40767</v>
      </c>
      <c r="J311" s="1">
        <v>49422.69</v>
      </c>
      <c r="K311" t="s">
        <v>26</v>
      </c>
    </row>
    <row r="312" spans="1:11" x14ac:dyDescent="0.2">
      <c r="A312">
        <v>141044</v>
      </c>
      <c r="B312" t="s">
        <v>482</v>
      </c>
      <c r="C312" t="s">
        <v>51</v>
      </c>
      <c r="D312" t="s">
        <v>52</v>
      </c>
      <c r="E312" t="s">
        <v>53</v>
      </c>
      <c r="F312" s="6">
        <v>34692</v>
      </c>
      <c r="G312" s="2">
        <v>9429</v>
      </c>
      <c r="H312" s="2">
        <v>25.832876712328765</v>
      </c>
      <c r="I312" s="1">
        <v>12659</v>
      </c>
      <c r="J312" s="1">
        <v>12565.66</v>
      </c>
      <c r="K312" t="s">
        <v>26</v>
      </c>
    </row>
    <row r="313" spans="1:11" x14ac:dyDescent="0.2">
      <c r="A313">
        <v>141049</v>
      </c>
      <c r="B313" t="s">
        <v>483</v>
      </c>
      <c r="C313" t="s">
        <v>60</v>
      </c>
      <c r="D313" t="s">
        <v>153</v>
      </c>
      <c r="E313" t="s">
        <v>154</v>
      </c>
      <c r="F313" s="6">
        <v>32440</v>
      </c>
      <c r="G313" s="2">
        <v>11681</v>
      </c>
      <c r="H313" s="2">
        <v>32.0027397260274</v>
      </c>
      <c r="I313" s="1">
        <v>40955</v>
      </c>
      <c r="J313" s="1">
        <v>50286.84</v>
      </c>
      <c r="K313" t="s">
        <v>26</v>
      </c>
    </row>
    <row r="314" spans="1:11" x14ac:dyDescent="0.2">
      <c r="A314">
        <v>141065</v>
      </c>
      <c r="B314" t="s">
        <v>484</v>
      </c>
      <c r="C314" t="s">
        <v>241</v>
      </c>
      <c r="D314" t="s">
        <v>103</v>
      </c>
      <c r="E314" t="s">
        <v>104</v>
      </c>
      <c r="F314" s="6">
        <v>42290</v>
      </c>
      <c r="G314" s="2">
        <v>1831</v>
      </c>
      <c r="H314" s="2">
        <v>5.0164383561643833</v>
      </c>
      <c r="I314" s="1">
        <v>67226</v>
      </c>
      <c r="J314" s="1">
        <v>67299.69</v>
      </c>
      <c r="K314" t="s">
        <v>26</v>
      </c>
    </row>
    <row r="315" spans="1:11" x14ac:dyDescent="0.2">
      <c r="A315">
        <v>141084</v>
      </c>
      <c r="B315" t="s">
        <v>485</v>
      </c>
      <c r="C315" t="s">
        <v>164</v>
      </c>
      <c r="D315" t="s">
        <v>38</v>
      </c>
      <c r="E315" t="s">
        <v>39</v>
      </c>
      <c r="F315" s="6">
        <v>38145</v>
      </c>
      <c r="G315" s="2">
        <v>5976</v>
      </c>
      <c r="H315" s="2">
        <v>16.372602739726027</v>
      </c>
      <c r="I315" s="1">
        <v>55603</v>
      </c>
      <c r="J315" s="1">
        <v>57078.8</v>
      </c>
      <c r="K315" t="s">
        <v>26</v>
      </c>
    </row>
    <row r="316" spans="1:11" x14ac:dyDescent="0.2">
      <c r="A316">
        <v>141088</v>
      </c>
      <c r="B316" t="s">
        <v>486</v>
      </c>
      <c r="C316" t="s">
        <v>125</v>
      </c>
      <c r="D316" t="s">
        <v>405</v>
      </c>
      <c r="E316" t="s">
        <v>406</v>
      </c>
      <c r="F316" s="6">
        <v>38988</v>
      </c>
      <c r="G316" s="2">
        <v>5133</v>
      </c>
      <c r="H316" s="2">
        <v>14.063013698630137</v>
      </c>
      <c r="I316" s="1">
        <v>38044</v>
      </c>
      <c r="J316" s="1">
        <v>22304.61</v>
      </c>
      <c r="K316" t="s">
        <v>26</v>
      </c>
    </row>
    <row r="317" spans="1:11" x14ac:dyDescent="0.2">
      <c r="A317">
        <v>141093</v>
      </c>
      <c r="B317" t="s">
        <v>487</v>
      </c>
      <c r="C317" t="s">
        <v>51</v>
      </c>
      <c r="D317" t="s">
        <v>52</v>
      </c>
      <c r="E317" t="s">
        <v>53</v>
      </c>
      <c r="F317" s="6">
        <v>38588</v>
      </c>
      <c r="G317" s="2">
        <v>5533</v>
      </c>
      <c r="H317" s="2">
        <v>15.158904109589042</v>
      </c>
      <c r="I317" s="1">
        <v>11642</v>
      </c>
      <c r="J317" s="1">
        <v>11651.56</v>
      </c>
      <c r="K317" t="s">
        <v>26</v>
      </c>
    </row>
    <row r="318" spans="1:11" x14ac:dyDescent="0.2">
      <c r="A318">
        <v>141103</v>
      </c>
      <c r="B318" t="s">
        <v>488</v>
      </c>
      <c r="C318" t="s">
        <v>51</v>
      </c>
      <c r="D318" t="s">
        <v>52</v>
      </c>
      <c r="E318" t="s">
        <v>53</v>
      </c>
      <c r="F318" s="6">
        <v>33868</v>
      </c>
      <c r="G318" s="2">
        <v>10253</v>
      </c>
      <c r="H318" s="2">
        <v>28.090410958904108</v>
      </c>
      <c r="I318" s="1">
        <v>12659</v>
      </c>
      <c r="J318" s="1">
        <v>12655.84</v>
      </c>
      <c r="K318" t="s">
        <v>26</v>
      </c>
    </row>
    <row r="319" spans="1:11" x14ac:dyDescent="0.2">
      <c r="A319">
        <v>141106</v>
      </c>
      <c r="B319" t="s">
        <v>489</v>
      </c>
      <c r="C319" t="s">
        <v>32</v>
      </c>
      <c r="D319" t="s">
        <v>103</v>
      </c>
      <c r="E319" t="s">
        <v>104</v>
      </c>
      <c r="F319" s="6">
        <v>43103</v>
      </c>
      <c r="G319" s="2">
        <v>1018</v>
      </c>
      <c r="H319" s="2">
        <v>2.7890410958904108</v>
      </c>
      <c r="I319" s="1">
        <v>22880</v>
      </c>
      <c r="J319" s="1">
        <v>19874.91</v>
      </c>
      <c r="K319" t="s">
        <v>26</v>
      </c>
    </row>
    <row r="320" spans="1:11" x14ac:dyDescent="0.2">
      <c r="A320">
        <v>141120</v>
      </c>
      <c r="B320" t="s">
        <v>490</v>
      </c>
      <c r="C320" t="s">
        <v>125</v>
      </c>
      <c r="D320" t="s">
        <v>150</v>
      </c>
      <c r="E320" t="s">
        <v>151</v>
      </c>
      <c r="F320" s="6">
        <v>42793</v>
      </c>
      <c r="G320" s="2">
        <v>1328</v>
      </c>
      <c r="H320" s="2">
        <v>3.6383561643835618</v>
      </c>
      <c r="I320" s="1">
        <v>38044</v>
      </c>
      <c r="J320" s="1">
        <v>38132.04</v>
      </c>
      <c r="K320" t="s">
        <v>26</v>
      </c>
    </row>
    <row r="321" spans="1:11" x14ac:dyDescent="0.2">
      <c r="A321">
        <v>141126</v>
      </c>
      <c r="B321" t="s">
        <v>491</v>
      </c>
      <c r="C321" t="s">
        <v>113</v>
      </c>
      <c r="D321" t="s">
        <v>103</v>
      </c>
      <c r="E321" t="s">
        <v>104</v>
      </c>
      <c r="F321" s="6">
        <v>31453</v>
      </c>
      <c r="G321" s="2">
        <v>12668</v>
      </c>
      <c r="H321" s="2">
        <v>34.706849315068496</v>
      </c>
      <c r="I321" s="1">
        <v>74712</v>
      </c>
      <c r="J321" s="1">
        <v>84656.34</v>
      </c>
      <c r="K321" t="s">
        <v>26</v>
      </c>
    </row>
    <row r="322" spans="1:11" x14ac:dyDescent="0.2">
      <c r="A322">
        <v>141174</v>
      </c>
      <c r="B322" t="s">
        <v>492</v>
      </c>
      <c r="C322" t="s">
        <v>113</v>
      </c>
      <c r="D322" t="s">
        <v>103</v>
      </c>
      <c r="E322" t="s">
        <v>104</v>
      </c>
      <c r="F322" s="6">
        <v>27015</v>
      </c>
      <c r="G322" s="2">
        <v>17106</v>
      </c>
      <c r="H322" s="2">
        <v>46.865753424657534</v>
      </c>
      <c r="I322" s="1">
        <v>76011</v>
      </c>
      <c r="J322" s="1">
        <v>76813.440000000002</v>
      </c>
      <c r="K322" t="s">
        <v>26</v>
      </c>
    </row>
    <row r="323" spans="1:11" x14ac:dyDescent="0.2">
      <c r="A323">
        <v>141199</v>
      </c>
      <c r="B323" t="s">
        <v>493</v>
      </c>
      <c r="C323" t="s">
        <v>51</v>
      </c>
      <c r="D323" t="s">
        <v>52</v>
      </c>
      <c r="E323" t="s">
        <v>53</v>
      </c>
      <c r="F323" s="6">
        <v>34202</v>
      </c>
      <c r="G323" s="2">
        <v>9919</v>
      </c>
      <c r="H323" s="2">
        <v>27.175342465753424</v>
      </c>
      <c r="I323" s="1">
        <v>12659</v>
      </c>
      <c r="J323" s="1">
        <v>12766.22</v>
      </c>
      <c r="K323" t="s">
        <v>26</v>
      </c>
    </row>
    <row r="324" spans="1:11" x14ac:dyDescent="0.2">
      <c r="A324">
        <v>141200</v>
      </c>
      <c r="B324" t="s">
        <v>493</v>
      </c>
      <c r="C324" t="s">
        <v>51</v>
      </c>
      <c r="D324" t="s">
        <v>187</v>
      </c>
      <c r="E324" t="s">
        <v>188</v>
      </c>
      <c r="F324" s="6">
        <v>39258</v>
      </c>
      <c r="G324" s="2">
        <v>4863</v>
      </c>
      <c r="H324" s="2">
        <v>13.323287671232876</v>
      </c>
      <c r="I324" s="1">
        <v>23941</v>
      </c>
      <c r="J324" s="1">
        <v>1393.56</v>
      </c>
      <c r="K324" t="s">
        <v>26</v>
      </c>
    </row>
    <row r="325" spans="1:11" x14ac:dyDescent="0.2">
      <c r="A325">
        <v>141220</v>
      </c>
      <c r="B325" t="s">
        <v>494</v>
      </c>
      <c r="C325" t="s">
        <v>60</v>
      </c>
      <c r="D325" t="s">
        <v>61</v>
      </c>
      <c r="E325" t="s">
        <v>62</v>
      </c>
      <c r="F325" s="6">
        <v>36997</v>
      </c>
      <c r="G325" s="2">
        <v>7124</v>
      </c>
      <c r="H325" s="2">
        <v>19.517808219178082</v>
      </c>
      <c r="I325" s="1">
        <v>37751</v>
      </c>
      <c r="J325" s="1">
        <v>33819.18</v>
      </c>
      <c r="K325" t="s">
        <v>26</v>
      </c>
    </row>
    <row r="326" spans="1:11" x14ac:dyDescent="0.2">
      <c r="A326">
        <v>141225</v>
      </c>
      <c r="B326" t="s">
        <v>495</v>
      </c>
      <c r="C326" t="s">
        <v>213</v>
      </c>
      <c r="D326" t="s">
        <v>103</v>
      </c>
      <c r="E326" t="s">
        <v>104</v>
      </c>
      <c r="F326" s="6">
        <v>43409</v>
      </c>
      <c r="G326" s="2">
        <v>712</v>
      </c>
      <c r="H326" s="2">
        <v>1.9506849315068493</v>
      </c>
      <c r="I326" s="1">
        <v>53354</v>
      </c>
      <c r="J326" s="1">
        <v>49292.63</v>
      </c>
      <c r="K326" t="s">
        <v>26</v>
      </c>
    </row>
    <row r="327" spans="1:11" x14ac:dyDescent="0.2">
      <c r="A327">
        <v>141237</v>
      </c>
      <c r="B327" t="s">
        <v>496</v>
      </c>
      <c r="C327" t="s">
        <v>460</v>
      </c>
      <c r="D327" t="s">
        <v>203</v>
      </c>
      <c r="E327" t="s">
        <v>204</v>
      </c>
      <c r="F327" s="6">
        <v>31488</v>
      </c>
      <c r="G327" s="2">
        <v>12633</v>
      </c>
      <c r="H327" s="2">
        <v>34.610958904109587</v>
      </c>
      <c r="I327" s="1">
        <v>53355</v>
      </c>
      <c r="J327" s="1">
        <v>65104.44</v>
      </c>
      <c r="K327" t="s">
        <v>26</v>
      </c>
    </row>
    <row r="328" spans="1:11" x14ac:dyDescent="0.2">
      <c r="A328">
        <v>141258</v>
      </c>
      <c r="B328" t="s">
        <v>497</v>
      </c>
      <c r="C328" t="s">
        <v>498</v>
      </c>
      <c r="D328" t="s">
        <v>142</v>
      </c>
      <c r="E328" t="s">
        <v>143</v>
      </c>
      <c r="F328" s="6">
        <v>42100</v>
      </c>
      <c r="G328" s="2">
        <v>2021</v>
      </c>
      <c r="H328" s="2">
        <v>5.536986301369863</v>
      </c>
      <c r="I328" s="1">
        <v>64578</v>
      </c>
      <c r="J328" s="1">
        <v>65118.15</v>
      </c>
      <c r="K328" t="s">
        <v>26</v>
      </c>
    </row>
    <row r="329" spans="1:11" x14ac:dyDescent="0.2">
      <c r="A329">
        <v>141262</v>
      </c>
      <c r="B329" t="s">
        <v>499</v>
      </c>
      <c r="C329" t="s">
        <v>51</v>
      </c>
      <c r="D329" t="s">
        <v>52</v>
      </c>
      <c r="E329" t="s">
        <v>53</v>
      </c>
      <c r="F329" s="6">
        <v>37693</v>
      </c>
      <c r="G329" s="2">
        <v>6428</v>
      </c>
      <c r="H329" s="2">
        <v>17.610958904109587</v>
      </c>
      <c r="I329" s="1">
        <v>11981</v>
      </c>
      <c r="J329" s="1">
        <v>12482.55</v>
      </c>
      <c r="K329" t="s">
        <v>26</v>
      </c>
    </row>
    <row r="330" spans="1:11" x14ac:dyDescent="0.2">
      <c r="A330">
        <v>141263</v>
      </c>
      <c r="B330" t="s">
        <v>499</v>
      </c>
      <c r="C330" t="s">
        <v>51</v>
      </c>
      <c r="D330" t="s">
        <v>187</v>
      </c>
      <c r="E330" t="s">
        <v>188</v>
      </c>
      <c r="F330" s="6">
        <v>39258</v>
      </c>
      <c r="G330" s="2">
        <v>4863</v>
      </c>
      <c r="H330" s="2">
        <v>13.323287671232876</v>
      </c>
      <c r="I330" s="1">
        <v>23941</v>
      </c>
      <c r="J330" s="1">
        <v>1151</v>
      </c>
      <c r="K330" t="s">
        <v>26</v>
      </c>
    </row>
    <row r="331" spans="1:11" x14ac:dyDescent="0.2">
      <c r="A331">
        <v>141272</v>
      </c>
      <c r="B331" t="s">
        <v>500</v>
      </c>
      <c r="C331" t="s">
        <v>87</v>
      </c>
      <c r="D331" t="s">
        <v>24</v>
      </c>
      <c r="E331" t="s">
        <v>25</v>
      </c>
      <c r="F331" s="6">
        <v>39996</v>
      </c>
      <c r="G331" s="2">
        <v>4125</v>
      </c>
      <c r="H331" s="2">
        <v>11.301369863013699</v>
      </c>
      <c r="I331" s="1">
        <v>38523</v>
      </c>
      <c r="J331" s="1">
        <v>38970.089999999997</v>
      </c>
      <c r="K331" t="s">
        <v>26</v>
      </c>
    </row>
    <row r="332" spans="1:11" x14ac:dyDescent="0.2">
      <c r="A332">
        <v>141275</v>
      </c>
      <c r="B332" t="s">
        <v>501</v>
      </c>
      <c r="C332" t="s">
        <v>399</v>
      </c>
      <c r="D332" t="s">
        <v>103</v>
      </c>
      <c r="E332" t="s">
        <v>104</v>
      </c>
      <c r="F332" s="6">
        <v>38624</v>
      </c>
      <c r="G332" s="2">
        <v>5497</v>
      </c>
      <c r="H332" s="2">
        <v>15.06027397260274</v>
      </c>
      <c r="I332" s="1">
        <v>42783</v>
      </c>
      <c r="J332" s="1">
        <v>43584.09</v>
      </c>
      <c r="K332" t="s">
        <v>26</v>
      </c>
    </row>
    <row r="333" spans="1:11" x14ac:dyDescent="0.2">
      <c r="A333">
        <v>141276</v>
      </c>
      <c r="B333" t="s">
        <v>502</v>
      </c>
      <c r="C333" t="s">
        <v>503</v>
      </c>
      <c r="D333" t="s">
        <v>57</v>
      </c>
      <c r="E333" t="s">
        <v>58</v>
      </c>
      <c r="F333" s="6">
        <v>39475</v>
      </c>
      <c r="G333" s="2">
        <v>4646</v>
      </c>
      <c r="H333" s="2">
        <v>12.728767123287671</v>
      </c>
      <c r="I333" s="1">
        <v>35390</v>
      </c>
      <c r="J333" s="1">
        <v>51953.5</v>
      </c>
      <c r="K333" t="s">
        <v>26</v>
      </c>
    </row>
    <row r="334" spans="1:11" x14ac:dyDescent="0.2">
      <c r="A334">
        <v>141313</v>
      </c>
      <c r="B334" t="s">
        <v>504</v>
      </c>
      <c r="C334" t="s">
        <v>115</v>
      </c>
      <c r="D334" t="s">
        <v>57</v>
      </c>
      <c r="E334" t="s">
        <v>58</v>
      </c>
      <c r="F334" s="6">
        <v>36535</v>
      </c>
      <c r="G334" s="2">
        <v>7586</v>
      </c>
      <c r="H334" s="2">
        <v>20.783561643835615</v>
      </c>
      <c r="I334" s="1">
        <v>37823</v>
      </c>
      <c r="J334" s="1">
        <v>6354.63</v>
      </c>
      <c r="K334" t="s">
        <v>26</v>
      </c>
    </row>
    <row r="335" spans="1:11" x14ac:dyDescent="0.2">
      <c r="A335">
        <v>141320</v>
      </c>
      <c r="B335" t="s">
        <v>505</v>
      </c>
      <c r="C335" t="s">
        <v>60</v>
      </c>
      <c r="D335" t="s">
        <v>66</v>
      </c>
      <c r="E335" t="s">
        <v>67</v>
      </c>
      <c r="F335" s="6">
        <v>41855</v>
      </c>
      <c r="G335" s="2">
        <v>2266</v>
      </c>
      <c r="H335" s="2">
        <v>6.2082191780821914</v>
      </c>
      <c r="I335" s="1">
        <v>35615</v>
      </c>
      <c r="J335" s="1">
        <v>34381.93</v>
      </c>
      <c r="K335" t="s">
        <v>26</v>
      </c>
    </row>
    <row r="336" spans="1:11" x14ac:dyDescent="0.2">
      <c r="A336">
        <v>141332</v>
      </c>
      <c r="B336" t="s">
        <v>506</v>
      </c>
      <c r="C336" t="s">
        <v>51</v>
      </c>
      <c r="D336" t="s">
        <v>52</v>
      </c>
      <c r="E336" t="s">
        <v>53</v>
      </c>
      <c r="F336" s="6">
        <v>40605</v>
      </c>
      <c r="G336" s="2">
        <v>3516</v>
      </c>
      <c r="H336" s="2">
        <v>9.632876712328768</v>
      </c>
      <c r="I336" s="1">
        <v>11303</v>
      </c>
      <c r="J336" s="1">
        <v>11423.64</v>
      </c>
      <c r="K336" t="s">
        <v>26</v>
      </c>
    </row>
    <row r="337" spans="1:11" x14ac:dyDescent="0.2">
      <c r="A337">
        <v>141334</v>
      </c>
      <c r="B337" t="s">
        <v>507</v>
      </c>
      <c r="C337" t="s">
        <v>508</v>
      </c>
      <c r="D337" t="s">
        <v>123</v>
      </c>
      <c r="E337" t="s">
        <v>124</v>
      </c>
      <c r="F337" s="6">
        <v>41568</v>
      </c>
      <c r="G337" s="2">
        <v>2553</v>
      </c>
      <c r="H337" s="2">
        <v>6.9945205479452053</v>
      </c>
      <c r="I337" s="1">
        <v>37543</v>
      </c>
      <c r="J337" s="1">
        <v>24625.919999999998</v>
      </c>
      <c r="K337" t="s">
        <v>26</v>
      </c>
    </row>
    <row r="338" spans="1:11" x14ac:dyDescent="0.2">
      <c r="A338">
        <v>141342</v>
      </c>
      <c r="B338" t="s">
        <v>509</v>
      </c>
      <c r="C338" t="s">
        <v>125</v>
      </c>
      <c r="D338" t="s">
        <v>29</v>
      </c>
      <c r="E338" t="s">
        <v>30</v>
      </c>
      <c r="F338" s="6">
        <v>41939</v>
      </c>
      <c r="G338" s="2">
        <v>2182</v>
      </c>
      <c r="H338" s="2">
        <v>5.978082191780822</v>
      </c>
      <c r="I338" s="1">
        <v>41623</v>
      </c>
      <c r="J338" s="1">
        <v>35033.53</v>
      </c>
      <c r="K338" t="s">
        <v>26</v>
      </c>
    </row>
    <row r="339" spans="1:11" x14ac:dyDescent="0.2">
      <c r="A339">
        <v>141344</v>
      </c>
      <c r="B339" t="s">
        <v>510</v>
      </c>
      <c r="C339" t="s">
        <v>51</v>
      </c>
      <c r="D339" t="s">
        <v>52</v>
      </c>
      <c r="E339" t="s">
        <v>53</v>
      </c>
      <c r="F339" s="6">
        <v>39331</v>
      </c>
      <c r="G339" s="2">
        <v>4790</v>
      </c>
      <c r="H339" s="2">
        <v>13.123287671232877</v>
      </c>
      <c r="I339" s="1">
        <v>11642</v>
      </c>
      <c r="J339" s="1">
        <v>11760.16</v>
      </c>
      <c r="K339" t="s">
        <v>26</v>
      </c>
    </row>
    <row r="340" spans="1:11" x14ac:dyDescent="0.2">
      <c r="A340">
        <v>141355</v>
      </c>
      <c r="B340" t="s">
        <v>511</v>
      </c>
      <c r="C340" t="s">
        <v>60</v>
      </c>
      <c r="D340" t="s">
        <v>409</v>
      </c>
      <c r="E340" t="s">
        <v>410</v>
      </c>
      <c r="F340" s="6">
        <v>42681</v>
      </c>
      <c r="G340" s="2">
        <v>1440</v>
      </c>
      <c r="H340" s="2">
        <v>3.9452054794520546</v>
      </c>
      <c r="I340" s="1">
        <v>35615</v>
      </c>
      <c r="J340" s="1">
        <v>53405.36</v>
      </c>
      <c r="K340" t="s">
        <v>26</v>
      </c>
    </row>
    <row r="341" spans="1:11" x14ac:dyDescent="0.2">
      <c r="A341">
        <v>141356</v>
      </c>
      <c r="B341" t="s">
        <v>512</v>
      </c>
      <c r="C341" t="s">
        <v>60</v>
      </c>
      <c r="D341" t="s">
        <v>84</v>
      </c>
      <c r="E341" t="s">
        <v>85</v>
      </c>
      <c r="F341" s="6">
        <v>39022</v>
      </c>
      <c r="G341" s="2">
        <v>5099</v>
      </c>
      <c r="H341" s="2">
        <v>13.96986301369863</v>
      </c>
      <c r="I341" s="1">
        <v>35615</v>
      </c>
      <c r="J341" s="1">
        <v>25647.95</v>
      </c>
      <c r="K341" t="s">
        <v>26</v>
      </c>
    </row>
    <row r="342" spans="1:11" x14ac:dyDescent="0.2">
      <c r="A342">
        <v>141364</v>
      </c>
      <c r="B342" t="s">
        <v>513</v>
      </c>
      <c r="C342" t="s">
        <v>32</v>
      </c>
      <c r="D342" t="s">
        <v>33</v>
      </c>
      <c r="E342" t="s">
        <v>34</v>
      </c>
      <c r="F342" s="6">
        <v>43628</v>
      </c>
      <c r="G342" s="2">
        <v>493</v>
      </c>
      <c r="H342" s="2">
        <v>1.3506849315068492</v>
      </c>
      <c r="I342" s="1">
        <v>22880</v>
      </c>
      <c r="J342" s="1">
        <v>1161.5</v>
      </c>
      <c r="K342" t="s">
        <v>26</v>
      </c>
    </row>
    <row r="343" spans="1:11" x14ac:dyDescent="0.2">
      <c r="A343">
        <v>141387</v>
      </c>
      <c r="B343" t="s">
        <v>514</v>
      </c>
      <c r="C343" t="s">
        <v>23</v>
      </c>
      <c r="D343" t="s">
        <v>142</v>
      </c>
      <c r="E343" t="s">
        <v>143</v>
      </c>
      <c r="F343" s="6">
        <v>40721</v>
      </c>
      <c r="G343" s="2">
        <v>3400</v>
      </c>
      <c r="H343" s="2">
        <v>9.3150684931506849</v>
      </c>
      <c r="I343" s="1">
        <v>70276</v>
      </c>
      <c r="J343" s="1">
        <v>71184.34</v>
      </c>
      <c r="K343" t="s">
        <v>26</v>
      </c>
    </row>
    <row r="344" spans="1:11" x14ac:dyDescent="0.2">
      <c r="A344">
        <v>141392</v>
      </c>
      <c r="B344" t="s">
        <v>515</v>
      </c>
      <c r="C344" t="s">
        <v>115</v>
      </c>
      <c r="D344" t="s">
        <v>57</v>
      </c>
      <c r="E344" t="s">
        <v>58</v>
      </c>
      <c r="F344" s="6">
        <v>43598</v>
      </c>
      <c r="G344" s="2">
        <v>523</v>
      </c>
      <c r="H344" s="2">
        <v>1.4328767123287671</v>
      </c>
      <c r="I344" s="1">
        <v>30527</v>
      </c>
      <c r="J344" s="1">
        <v>31722.81</v>
      </c>
      <c r="K344" t="s">
        <v>26</v>
      </c>
    </row>
    <row r="345" spans="1:11" x14ac:dyDescent="0.2">
      <c r="A345">
        <v>141393</v>
      </c>
      <c r="B345" t="s">
        <v>516</v>
      </c>
      <c r="C345" t="s">
        <v>47</v>
      </c>
      <c r="D345" t="s">
        <v>48</v>
      </c>
      <c r="E345" t="s">
        <v>49</v>
      </c>
      <c r="F345" s="6">
        <v>42752</v>
      </c>
      <c r="G345" s="2">
        <v>1369</v>
      </c>
      <c r="H345" s="2">
        <v>3.7506849315068491</v>
      </c>
      <c r="I345" s="1">
        <v>32270</v>
      </c>
      <c r="J345" s="1">
        <v>9643.89</v>
      </c>
      <c r="K345" t="s">
        <v>26</v>
      </c>
    </row>
    <row r="346" spans="1:11" x14ac:dyDescent="0.2">
      <c r="A346">
        <v>141398</v>
      </c>
      <c r="B346" t="s">
        <v>517</v>
      </c>
      <c r="C346" t="s">
        <v>87</v>
      </c>
      <c r="D346" t="s">
        <v>118</v>
      </c>
      <c r="E346" t="s">
        <v>119</v>
      </c>
      <c r="F346" s="6">
        <v>42324</v>
      </c>
      <c r="G346" s="2">
        <v>1797</v>
      </c>
      <c r="H346" s="2">
        <v>4.9232876712328766</v>
      </c>
      <c r="I346" s="1">
        <v>37401</v>
      </c>
      <c r="J346" s="1">
        <v>40740.050000000003</v>
      </c>
      <c r="K346" t="s">
        <v>26</v>
      </c>
    </row>
    <row r="347" spans="1:11" x14ac:dyDescent="0.2">
      <c r="A347">
        <v>141405</v>
      </c>
      <c r="B347" t="s">
        <v>518</v>
      </c>
      <c r="C347" t="s">
        <v>156</v>
      </c>
      <c r="D347" t="s">
        <v>43</v>
      </c>
      <c r="E347" t="s">
        <v>44</v>
      </c>
      <c r="F347" s="6">
        <v>34947</v>
      </c>
      <c r="G347" s="2">
        <v>9174</v>
      </c>
      <c r="H347" s="2">
        <v>25.134246575342466</v>
      </c>
      <c r="I347" s="1">
        <v>57177</v>
      </c>
      <c r="J347" s="1">
        <v>79218.710000000006</v>
      </c>
      <c r="K347" t="s">
        <v>26</v>
      </c>
    </row>
    <row r="348" spans="1:11" x14ac:dyDescent="0.2">
      <c r="A348">
        <v>141407</v>
      </c>
      <c r="B348" t="s">
        <v>519</v>
      </c>
      <c r="C348" t="s">
        <v>51</v>
      </c>
      <c r="D348" t="s">
        <v>52</v>
      </c>
      <c r="E348" t="s">
        <v>53</v>
      </c>
      <c r="F348" s="6">
        <v>43335</v>
      </c>
      <c r="G348" s="2">
        <v>786</v>
      </c>
      <c r="H348" s="2">
        <v>2.1534246575342464</v>
      </c>
      <c r="I348" s="1">
        <v>10356</v>
      </c>
      <c r="J348" s="1">
        <v>6255.22</v>
      </c>
      <c r="K348" t="s">
        <v>26</v>
      </c>
    </row>
    <row r="349" spans="1:11" x14ac:dyDescent="0.2">
      <c r="A349">
        <v>141421</v>
      </c>
      <c r="B349" t="s">
        <v>520</v>
      </c>
      <c r="C349" t="s">
        <v>51</v>
      </c>
      <c r="D349" t="s">
        <v>52</v>
      </c>
      <c r="E349" t="s">
        <v>53</v>
      </c>
      <c r="F349" s="6">
        <v>40332</v>
      </c>
      <c r="G349" s="2">
        <v>3789</v>
      </c>
      <c r="H349" s="2">
        <v>10.38082191780822</v>
      </c>
      <c r="I349" s="1">
        <v>10486</v>
      </c>
      <c r="J349" s="1">
        <v>10374.92</v>
      </c>
      <c r="K349" t="s">
        <v>26</v>
      </c>
    </row>
    <row r="350" spans="1:11" x14ac:dyDescent="0.2">
      <c r="A350">
        <v>141422</v>
      </c>
      <c r="B350" t="s">
        <v>520</v>
      </c>
      <c r="C350" t="s">
        <v>51</v>
      </c>
      <c r="D350" t="s">
        <v>187</v>
      </c>
      <c r="E350" t="s">
        <v>188</v>
      </c>
      <c r="F350" s="6">
        <v>43647</v>
      </c>
      <c r="G350" s="2">
        <v>474</v>
      </c>
      <c r="H350" s="2">
        <v>1.2986301369863014</v>
      </c>
      <c r="I350" s="1">
        <v>22214</v>
      </c>
      <c r="J350" s="1">
        <v>1089.3499999999999</v>
      </c>
      <c r="K350" t="s">
        <v>26</v>
      </c>
    </row>
    <row r="351" spans="1:11" x14ac:dyDescent="0.2">
      <c r="A351">
        <v>141448</v>
      </c>
      <c r="B351" t="s">
        <v>521</v>
      </c>
      <c r="C351" t="s">
        <v>122</v>
      </c>
      <c r="D351" t="s">
        <v>123</v>
      </c>
      <c r="E351" t="s">
        <v>124</v>
      </c>
      <c r="F351" s="6">
        <v>31936</v>
      </c>
      <c r="G351" s="2">
        <v>12185</v>
      </c>
      <c r="H351" s="2">
        <v>33.38356164383562</v>
      </c>
      <c r="I351" s="1">
        <v>55051</v>
      </c>
      <c r="J351" s="1">
        <v>111770.91</v>
      </c>
      <c r="K351" t="s">
        <v>26</v>
      </c>
    </row>
    <row r="352" spans="1:11" x14ac:dyDescent="0.2">
      <c r="A352">
        <v>141450</v>
      </c>
      <c r="B352" t="s">
        <v>522</v>
      </c>
      <c r="C352" t="s">
        <v>125</v>
      </c>
      <c r="D352" t="s">
        <v>409</v>
      </c>
      <c r="E352" t="s">
        <v>410</v>
      </c>
      <c r="F352" s="6">
        <v>43563</v>
      </c>
      <c r="G352" s="2">
        <v>558</v>
      </c>
      <c r="H352" s="2">
        <v>1.5287671232876712</v>
      </c>
      <c r="I352" s="1">
        <v>38044</v>
      </c>
      <c r="J352" s="1">
        <v>56502.9</v>
      </c>
      <c r="K352" t="s">
        <v>26</v>
      </c>
    </row>
    <row r="353" spans="1:11" x14ac:dyDescent="0.2">
      <c r="A353">
        <v>141451</v>
      </c>
      <c r="B353" t="s">
        <v>523</v>
      </c>
      <c r="C353" t="s">
        <v>51</v>
      </c>
      <c r="D353" t="s">
        <v>52</v>
      </c>
      <c r="E353" t="s">
        <v>53</v>
      </c>
      <c r="F353" s="6">
        <v>40115</v>
      </c>
      <c r="G353" s="2">
        <v>4006</v>
      </c>
      <c r="H353" s="2">
        <v>10.975342465753425</v>
      </c>
      <c r="I353" s="1">
        <v>11642</v>
      </c>
      <c r="J353" s="1">
        <v>11799.58</v>
      </c>
      <c r="K353" t="s">
        <v>26</v>
      </c>
    </row>
    <row r="354" spans="1:11" x14ac:dyDescent="0.2">
      <c r="A354">
        <v>141452</v>
      </c>
      <c r="B354" t="s">
        <v>523</v>
      </c>
      <c r="C354" t="s">
        <v>51</v>
      </c>
      <c r="D354" t="s">
        <v>187</v>
      </c>
      <c r="E354" t="s">
        <v>188</v>
      </c>
      <c r="F354" s="6">
        <v>40357</v>
      </c>
      <c r="G354" s="2">
        <v>3764</v>
      </c>
      <c r="H354" s="2">
        <v>10.312328767123288</v>
      </c>
      <c r="I354" s="1">
        <v>23941</v>
      </c>
      <c r="J354" s="1">
        <v>1174.02</v>
      </c>
      <c r="K354" t="s">
        <v>26</v>
      </c>
    </row>
    <row r="355" spans="1:11" x14ac:dyDescent="0.2">
      <c r="A355">
        <v>141457</v>
      </c>
      <c r="B355" t="s">
        <v>524</v>
      </c>
      <c r="C355" t="s">
        <v>51</v>
      </c>
      <c r="D355" t="s">
        <v>52</v>
      </c>
      <c r="E355" t="s">
        <v>53</v>
      </c>
      <c r="F355" s="6">
        <v>39177</v>
      </c>
      <c r="G355" s="2">
        <v>4944</v>
      </c>
      <c r="H355" s="2">
        <v>13.545205479452054</v>
      </c>
      <c r="I355" s="1">
        <v>11642</v>
      </c>
      <c r="J355" s="1">
        <v>11573.83</v>
      </c>
      <c r="K355" t="s">
        <v>26</v>
      </c>
    </row>
    <row r="356" spans="1:11" x14ac:dyDescent="0.2">
      <c r="A356">
        <v>141460</v>
      </c>
      <c r="B356" t="s">
        <v>525</v>
      </c>
      <c r="C356" t="s">
        <v>125</v>
      </c>
      <c r="D356" t="s">
        <v>405</v>
      </c>
      <c r="E356" t="s">
        <v>406</v>
      </c>
      <c r="F356" s="6">
        <v>39069</v>
      </c>
      <c r="G356" s="2">
        <v>5052</v>
      </c>
      <c r="H356" s="2">
        <v>13.841095890410958</v>
      </c>
      <c r="I356" s="1">
        <v>42872</v>
      </c>
      <c r="J356" s="1">
        <v>44832.57</v>
      </c>
      <c r="K356" t="s">
        <v>26</v>
      </c>
    </row>
    <row r="357" spans="1:11" x14ac:dyDescent="0.2">
      <c r="A357">
        <v>141461</v>
      </c>
      <c r="B357" t="s">
        <v>526</v>
      </c>
      <c r="C357" t="s">
        <v>42</v>
      </c>
      <c r="D357" t="s">
        <v>43</v>
      </c>
      <c r="E357" t="s">
        <v>44</v>
      </c>
      <c r="F357" s="6">
        <v>42495</v>
      </c>
      <c r="G357" s="2">
        <v>1626</v>
      </c>
      <c r="H357" s="2">
        <v>4.4547945205479449</v>
      </c>
      <c r="I357" s="1">
        <v>36389</v>
      </c>
      <c r="J357" s="1">
        <v>38294.92</v>
      </c>
      <c r="K357" t="s">
        <v>26</v>
      </c>
    </row>
    <row r="358" spans="1:11" x14ac:dyDescent="0.2">
      <c r="A358">
        <v>141477</v>
      </c>
      <c r="B358" t="s">
        <v>527</v>
      </c>
      <c r="C358" t="s">
        <v>128</v>
      </c>
      <c r="D358" t="s">
        <v>370</v>
      </c>
      <c r="E358" t="s">
        <v>371</v>
      </c>
      <c r="F358" s="6">
        <v>34830</v>
      </c>
      <c r="G358" s="2">
        <v>9291</v>
      </c>
      <c r="H358" s="2">
        <v>25.454794520547946</v>
      </c>
      <c r="I358" s="1">
        <v>43273</v>
      </c>
      <c r="J358" s="1">
        <v>47004.62</v>
      </c>
      <c r="K358" t="s">
        <v>26</v>
      </c>
    </row>
    <row r="359" spans="1:11" x14ac:dyDescent="0.2">
      <c r="A359">
        <v>141485</v>
      </c>
      <c r="B359" t="s">
        <v>528</v>
      </c>
      <c r="C359" t="s">
        <v>365</v>
      </c>
      <c r="D359" t="s">
        <v>57</v>
      </c>
      <c r="E359" t="s">
        <v>58</v>
      </c>
      <c r="F359" s="6">
        <v>31309</v>
      </c>
      <c r="G359" s="2">
        <v>12812</v>
      </c>
      <c r="H359" s="2">
        <v>35.101369863013701</v>
      </c>
      <c r="I359" s="1">
        <v>44432</v>
      </c>
      <c r="J359" s="1">
        <v>53963.199999999997</v>
      </c>
      <c r="K359" t="s">
        <v>26</v>
      </c>
    </row>
    <row r="360" spans="1:11" x14ac:dyDescent="0.2">
      <c r="A360">
        <v>141498</v>
      </c>
      <c r="B360" t="s">
        <v>529</v>
      </c>
      <c r="C360" t="s">
        <v>87</v>
      </c>
      <c r="D360" t="s">
        <v>38</v>
      </c>
      <c r="E360" t="s">
        <v>39</v>
      </c>
      <c r="F360" s="6">
        <v>40332</v>
      </c>
      <c r="G360" s="2">
        <v>3789</v>
      </c>
      <c r="H360" s="2">
        <v>10.38082191780822</v>
      </c>
      <c r="I360" s="1">
        <v>37401</v>
      </c>
      <c r="J360" s="1">
        <v>38251.64</v>
      </c>
      <c r="K360" t="s">
        <v>26</v>
      </c>
    </row>
    <row r="361" spans="1:11" x14ac:dyDescent="0.2">
      <c r="A361">
        <v>141528</v>
      </c>
      <c r="B361" t="s">
        <v>530</v>
      </c>
      <c r="C361" t="s">
        <v>69</v>
      </c>
      <c r="D361" t="s">
        <v>118</v>
      </c>
      <c r="E361" t="s">
        <v>119</v>
      </c>
      <c r="F361" s="6">
        <v>35039</v>
      </c>
      <c r="G361" s="2">
        <v>9082</v>
      </c>
      <c r="H361" s="2">
        <v>24.882191780821916</v>
      </c>
      <c r="I361" s="1">
        <v>50655</v>
      </c>
      <c r="J361" s="1">
        <v>55767.79</v>
      </c>
      <c r="K361" t="s">
        <v>26</v>
      </c>
    </row>
    <row r="362" spans="1:11" x14ac:dyDescent="0.2">
      <c r="A362">
        <v>141529</v>
      </c>
      <c r="B362" t="s">
        <v>531</v>
      </c>
      <c r="C362" t="s">
        <v>65</v>
      </c>
      <c r="D362" t="s">
        <v>93</v>
      </c>
      <c r="E362" t="s">
        <v>94</v>
      </c>
      <c r="F362" s="6">
        <v>42250</v>
      </c>
      <c r="G362" s="2">
        <v>1871</v>
      </c>
      <c r="H362" s="2">
        <v>5.1260273972602741</v>
      </c>
      <c r="I362" s="1">
        <v>34700</v>
      </c>
      <c r="J362" s="1">
        <v>33875.360000000001</v>
      </c>
      <c r="K362" t="s">
        <v>26</v>
      </c>
    </row>
    <row r="363" spans="1:11" x14ac:dyDescent="0.2">
      <c r="A363">
        <v>141552</v>
      </c>
      <c r="B363" t="s">
        <v>532</v>
      </c>
      <c r="C363" t="s">
        <v>122</v>
      </c>
      <c r="D363" t="s">
        <v>262</v>
      </c>
      <c r="E363" t="s">
        <v>263</v>
      </c>
      <c r="F363" s="6">
        <v>37873</v>
      </c>
      <c r="G363" s="2">
        <v>6248</v>
      </c>
      <c r="H363" s="2">
        <v>17.117808219178084</v>
      </c>
      <c r="I363" s="1">
        <v>46157</v>
      </c>
      <c r="J363" s="1">
        <v>44903.81</v>
      </c>
      <c r="K363" t="s">
        <v>26</v>
      </c>
    </row>
    <row r="364" spans="1:11" x14ac:dyDescent="0.2">
      <c r="A364">
        <v>141559</v>
      </c>
      <c r="B364" t="s">
        <v>533</v>
      </c>
      <c r="C364" t="s">
        <v>42</v>
      </c>
      <c r="D364" t="s">
        <v>43</v>
      </c>
      <c r="E364" t="s">
        <v>44</v>
      </c>
      <c r="F364" s="6">
        <v>42257</v>
      </c>
      <c r="G364" s="2">
        <v>1864</v>
      </c>
      <c r="H364" s="2">
        <v>5.1068493150684935</v>
      </c>
      <c r="I364" s="1">
        <v>40871</v>
      </c>
      <c r="J364" s="1">
        <v>43030.61</v>
      </c>
      <c r="K364" t="s">
        <v>26</v>
      </c>
    </row>
    <row r="365" spans="1:11" x14ac:dyDescent="0.2">
      <c r="A365">
        <v>141572</v>
      </c>
      <c r="B365" t="s">
        <v>534</v>
      </c>
      <c r="C365" t="s">
        <v>255</v>
      </c>
      <c r="D365" t="s">
        <v>84</v>
      </c>
      <c r="E365" t="s">
        <v>85</v>
      </c>
      <c r="F365" s="6">
        <v>34841</v>
      </c>
      <c r="G365" s="2">
        <v>9280</v>
      </c>
      <c r="H365" s="2">
        <v>25.424657534246574</v>
      </c>
      <c r="I365" s="1">
        <v>58751</v>
      </c>
      <c r="J365" s="1">
        <v>73075.03</v>
      </c>
      <c r="K365" t="s">
        <v>26</v>
      </c>
    </row>
    <row r="366" spans="1:11" x14ac:dyDescent="0.2">
      <c r="A366">
        <v>141575</v>
      </c>
      <c r="B366" t="s">
        <v>535</v>
      </c>
      <c r="C366" t="s">
        <v>221</v>
      </c>
      <c r="D366" t="s">
        <v>227</v>
      </c>
      <c r="E366" t="s">
        <v>228</v>
      </c>
      <c r="F366" s="6">
        <v>38577</v>
      </c>
      <c r="G366" s="2">
        <v>5544</v>
      </c>
      <c r="H366" s="2">
        <v>15.189041095890412</v>
      </c>
      <c r="I366" s="1">
        <v>71464</v>
      </c>
      <c r="J366" s="1">
        <v>69865.62</v>
      </c>
      <c r="K366" t="s">
        <v>26</v>
      </c>
    </row>
    <row r="367" spans="1:11" x14ac:dyDescent="0.2">
      <c r="A367">
        <v>141578</v>
      </c>
      <c r="B367" t="s">
        <v>536</v>
      </c>
      <c r="C367" t="s">
        <v>537</v>
      </c>
      <c r="D367" t="s">
        <v>48</v>
      </c>
      <c r="E367" t="s">
        <v>49</v>
      </c>
      <c r="F367" s="6">
        <v>31314</v>
      </c>
      <c r="G367" s="2">
        <v>12807</v>
      </c>
      <c r="H367" s="2">
        <v>35.087671232876716</v>
      </c>
      <c r="I367" s="1">
        <v>68657</v>
      </c>
      <c r="J367" s="1">
        <v>70254.41</v>
      </c>
      <c r="K367" t="s">
        <v>26</v>
      </c>
    </row>
    <row r="368" spans="1:11" x14ac:dyDescent="0.2">
      <c r="A368">
        <v>141592</v>
      </c>
      <c r="B368" t="s">
        <v>538</v>
      </c>
      <c r="C368" t="s">
        <v>122</v>
      </c>
      <c r="D368" t="s">
        <v>110</v>
      </c>
      <c r="E368" t="s">
        <v>111</v>
      </c>
      <c r="F368" s="6">
        <v>34799</v>
      </c>
      <c r="G368" s="2">
        <v>9322</v>
      </c>
      <c r="H368" s="2">
        <v>25.539726027397261</v>
      </c>
      <c r="I368" s="1">
        <v>53615</v>
      </c>
      <c r="J368" s="1">
        <v>62008.25</v>
      </c>
      <c r="K368" t="s">
        <v>26</v>
      </c>
    </row>
    <row r="369" spans="1:11" x14ac:dyDescent="0.2">
      <c r="A369">
        <v>141595</v>
      </c>
      <c r="B369" t="s">
        <v>539</v>
      </c>
      <c r="C369" t="s">
        <v>323</v>
      </c>
      <c r="D369" t="s">
        <v>297</v>
      </c>
      <c r="E369" t="s">
        <v>298</v>
      </c>
      <c r="F369" s="6">
        <v>41338</v>
      </c>
      <c r="G369" s="2">
        <v>2783</v>
      </c>
      <c r="H369" s="2">
        <v>7.624657534246575</v>
      </c>
      <c r="I369" s="1">
        <v>44584</v>
      </c>
      <c r="J369" s="1">
        <v>43365.81</v>
      </c>
      <c r="K369" t="s">
        <v>26</v>
      </c>
    </row>
    <row r="370" spans="1:11" x14ac:dyDescent="0.2">
      <c r="A370">
        <v>141598</v>
      </c>
      <c r="B370" t="s">
        <v>540</v>
      </c>
      <c r="C370" t="s">
        <v>541</v>
      </c>
      <c r="D370" t="s">
        <v>227</v>
      </c>
      <c r="E370" t="s">
        <v>228</v>
      </c>
      <c r="F370" s="6">
        <v>38588</v>
      </c>
      <c r="G370" s="2">
        <v>5533</v>
      </c>
      <c r="H370" s="2">
        <v>15.158904109589042</v>
      </c>
      <c r="I370" s="1">
        <v>132387</v>
      </c>
      <c r="J370" s="1">
        <v>133734.45000000001</v>
      </c>
      <c r="K370" t="s">
        <v>26</v>
      </c>
    </row>
    <row r="371" spans="1:11" x14ac:dyDescent="0.2">
      <c r="A371">
        <v>141611</v>
      </c>
      <c r="B371" t="s">
        <v>542</v>
      </c>
      <c r="C371" t="s">
        <v>543</v>
      </c>
      <c r="D371" t="s">
        <v>103</v>
      </c>
      <c r="E371" t="s">
        <v>104</v>
      </c>
      <c r="F371" s="6">
        <v>43451</v>
      </c>
      <c r="G371" s="2">
        <v>670</v>
      </c>
      <c r="H371" s="2">
        <v>1.8356164383561644</v>
      </c>
      <c r="I371" s="1">
        <v>56178</v>
      </c>
      <c r="J371" s="1">
        <v>49789.45</v>
      </c>
      <c r="K371" t="s">
        <v>26</v>
      </c>
    </row>
    <row r="372" spans="1:11" x14ac:dyDescent="0.2">
      <c r="A372">
        <v>141615</v>
      </c>
      <c r="B372" t="s">
        <v>544</v>
      </c>
      <c r="C372" t="s">
        <v>69</v>
      </c>
      <c r="D372" t="s">
        <v>123</v>
      </c>
      <c r="E372" t="s">
        <v>124</v>
      </c>
      <c r="F372" s="6">
        <v>30942</v>
      </c>
      <c r="G372" s="2">
        <v>13179</v>
      </c>
      <c r="H372" s="2">
        <v>36.106849315068494</v>
      </c>
      <c r="I372" s="1">
        <v>53355</v>
      </c>
      <c r="J372" s="1">
        <v>76945.08</v>
      </c>
      <c r="K372" t="s">
        <v>26</v>
      </c>
    </row>
    <row r="373" spans="1:11" x14ac:dyDescent="0.2">
      <c r="A373">
        <v>141617</v>
      </c>
      <c r="B373" t="s">
        <v>545</v>
      </c>
      <c r="C373" t="s">
        <v>32</v>
      </c>
      <c r="D373" t="s">
        <v>33</v>
      </c>
      <c r="E373" t="s">
        <v>34</v>
      </c>
      <c r="F373" s="6">
        <v>43620</v>
      </c>
      <c r="G373" s="2">
        <v>501</v>
      </c>
      <c r="H373" s="2">
        <v>1.3726027397260274</v>
      </c>
      <c r="I373" s="1">
        <v>22880</v>
      </c>
      <c r="J373" s="1">
        <v>1212</v>
      </c>
      <c r="K373" t="s">
        <v>26</v>
      </c>
    </row>
    <row r="374" spans="1:11" x14ac:dyDescent="0.2">
      <c r="A374">
        <v>141633</v>
      </c>
      <c r="B374" t="s">
        <v>546</v>
      </c>
      <c r="C374" t="s">
        <v>51</v>
      </c>
      <c r="D374" t="s">
        <v>52</v>
      </c>
      <c r="E374" t="s">
        <v>53</v>
      </c>
      <c r="F374" s="6">
        <v>38155</v>
      </c>
      <c r="G374" s="2">
        <v>5966</v>
      </c>
      <c r="H374" s="2">
        <v>16.345205479452055</v>
      </c>
      <c r="I374" s="1">
        <v>11981</v>
      </c>
      <c r="J374" s="1">
        <v>11989.04</v>
      </c>
      <c r="K374" t="s">
        <v>26</v>
      </c>
    </row>
    <row r="375" spans="1:11" x14ac:dyDescent="0.2">
      <c r="A375">
        <v>141644</v>
      </c>
      <c r="B375" t="s">
        <v>547</v>
      </c>
      <c r="C375" t="s">
        <v>115</v>
      </c>
      <c r="D375" t="s">
        <v>57</v>
      </c>
      <c r="E375" t="s">
        <v>58</v>
      </c>
      <c r="F375" s="6">
        <v>42996</v>
      </c>
      <c r="G375" s="2">
        <v>1125</v>
      </c>
      <c r="H375" s="2">
        <v>3.0821917808219177</v>
      </c>
      <c r="I375" s="1">
        <v>31225</v>
      </c>
      <c r="J375" s="1">
        <v>31415.56</v>
      </c>
      <c r="K375" t="s">
        <v>26</v>
      </c>
    </row>
    <row r="376" spans="1:11" x14ac:dyDescent="0.2">
      <c r="A376">
        <v>141661</v>
      </c>
      <c r="B376" t="s">
        <v>548</v>
      </c>
      <c r="C376" t="s">
        <v>51</v>
      </c>
      <c r="D376" t="s">
        <v>52</v>
      </c>
      <c r="E376" t="s">
        <v>53</v>
      </c>
      <c r="F376" s="6">
        <v>43419</v>
      </c>
      <c r="G376" s="2">
        <v>702</v>
      </c>
      <c r="H376" s="2">
        <v>1.9232876712328768</v>
      </c>
      <c r="I376" s="1">
        <v>10486</v>
      </c>
      <c r="J376" s="1">
        <v>10596.79</v>
      </c>
      <c r="K376" t="s">
        <v>26</v>
      </c>
    </row>
    <row r="377" spans="1:11" x14ac:dyDescent="0.2">
      <c r="A377">
        <v>141662</v>
      </c>
      <c r="B377" t="s">
        <v>548</v>
      </c>
      <c r="C377" t="s">
        <v>51</v>
      </c>
      <c r="D377" t="s">
        <v>187</v>
      </c>
      <c r="E377" t="s">
        <v>188</v>
      </c>
      <c r="F377" s="6">
        <v>43647</v>
      </c>
      <c r="G377" s="2">
        <v>474</v>
      </c>
      <c r="H377" s="2">
        <v>1.2986301369863014</v>
      </c>
      <c r="I377" s="1">
        <v>21923</v>
      </c>
      <c r="J377" s="1">
        <v>1075.08</v>
      </c>
      <c r="K377" t="s">
        <v>26</v>
      </c>
    </row>
    <row r="378" spans="1:11" x14ac:dyDescent="0.2">
      <c r="A378">
        <v>141665</v>
      </c>
      <c r="B378" t="s">
        <v>549</v>
      </c>
      <c r="C378" t="s">
        <v>125</v>
      </c>
      <c r="D378" t="s">
        <v>123</v>
      </c>
      <c r="E378" t="s">
        <v>124</v>
      </c>
      <c r="F378" s="6">
        <v>43318</v>
      </c>
      <c r="G378" s="2">
        <v>803</v>
      </c>
      <c r="H378" s="2">
        <v>2.2000000000000002</v>
      </c>
      <c r="I378" s="1">
        <v>38044</v>
      </c>
      <c r="J378" s="1">
        <v>60598.45</v>
      </c>
      <c r="K378" t="s">
        <v>26</v>
      </c>
    </row>
    <row r="379" spans="1:11" x14ac:dyDescent="0.2">
      <c r="A379">
        <v>141666</v>
      </c>
      <c r="B379" t="s">
        <v>550</v>
      </c>
      <c r="C379" t="s">
        <v>125</v>
      </c>
      <c r="D379" t="s">
        <v>57</v>
      </c>
      <c r="E379" t="s">
        <v>58</v>
      </c>
      <c r="F379" s="6">
        <v>38892</v>
      </c>
      <c r="G379" s="2">
        <v>5229</v>
      </c>
      <c r="H379" s="2">
        <v>14.326027397260274</v>
      </c>
      <c r="I379" s="1">
        <v>39205</v>
      </c>
      <c r="J379" s="1">
        <v>59237.87</v>
      </c>
      <c r="K379" t="s">
        <v>26</v>
      </c>
    </row>
    <row r="380" spans="1:11" x14ac:dyDescent="0.2">
      <c r="A380">
        <v>141680</v>
      </c>
      <c r="B380" t="s">
        <v>551</v>
      </c>
      <c r="C380" t="s">
        <v>87</v>
      </c>
      <c r="D380" t="s">
        <v>43</v>
      </c>
      <c r="E380" t="s">
        <v>44</v>
      </c>
      <c r="F380" s="6">
        <v>39175</v>
      </c>
      <c r="G380" s="2">
        <v>4946</v>
      </c>
      <c r="H380" s="2">
        <v>13.550684931506849</v>
      </c>
      <c r="I380" s="1">
        <v>37945</v>
      </c>
      <c r="J380" s="1">
        <v>34948.43</v>
      </c>
      <c r="K380" t="s">
        <v>26</v>
      </c>
    </row>
    <row r="381" spans="1:11" x14ac:dyDescent="0.2">
      <c r="A381">
        <v>141683</v>
      </c>
      <c r="B381" t="s">
        <v>552</v>
      </c>
      <c r="C381" t="s">
        <v>122</v>
      </c>
      <c r="D381" t="s">
        <v>61</v>
      </c>
      <c r="E381" t="s">
        <v>62</v>
      </c>
      <c r="F381" s="6">
        <v>32307</v>
      </c>
      <c r="G381" s="2">
        <v>11814</v>
      </c>
      <c r="H381" s="2">
        <v>32.367123287671234</v>
      </c>
      <c r="I381" s="1">
        <v>55051</v>
      </c>
      <c r="J381" s="1">
        <v>70029.710000000006</v>
      </c>
      <c r="K381" t="s">
        <v>26</v>
      </c>
    </row>
    <row r="382" spans="1:11" x14ac:dyDescent="0.2">
      <c r="A382">
        <v>141729</v>
      </c>
      <c r="B382" t="s">
        <v>553</v>
      </c>
      <c r="C382" t="s">
        <v>47</v>
      </c>
      <c r="D382" t="s">
        <v>48</v>
      </c>
      <c r="E382" t="s">
        <v>49</v>
      </c>
      <c r="F382" s="6">
        <v>32681</v>
      </c>
      <c r="G382" s="2">
        <v>11440</v>
      </c>
      <c r="H382" s="2">
        <v>31.342465753424658</v>
      </c>
      <c r="I382" s="1">
        <v>43011</v>
      </c>
      <c r="J382" s="1">
        <v>45731.53</v>
      </c>
      <c r="K382" t="s">
        <v>26</v>
      </c>
    </row>
    <row r="383" spans="1:11" x14ac:dyDescent="0.2">
      <c r="A383">
        <v>141743</v>
      </c>
      <c r="B383" t="s">
        <v>554</v>
      </c>
      <c r="C383" t="s">
        <v>60</v>
      </c>
      <c r="D383" t="s">
        <v>61</v>
      </c>
      <c r="E383" t="s">
        <v>62</v>
      </c>
      <c r="F383" s="6">
        <v>37053</v>
      </c>
      <c r="G383" s="2">
        <v>7068</v>
      </c>
      <c r="H383" s="2">
        <v>19.364383561643837</v>
      </c>
      <c r="I383" s="1">
        <v>37751</v>
      </c>
      <c r="J383" s="1">
        <v>38156.53</v>
      </c>
      <c r="K383" t="s">
        <v>26</v>
      </c>
    </row>
    <row r="384" spans="1:11" x14ac:dyDescent="0.2">
      <c r="A384">
        <v>141745</v>
      </c>
      <c r="B384" t="s">
        <v>555</v>
      </c>
      <c r="C384" t="s">
        <v>122</v>
      </c>
      <c r="D384" t="s">
        <v>405</v>
      </c>
      <c r="E384" t="s">
        <v>406</v>
      </c>
      <c r="F384" s="6">
        <v>33588</v>
      </c>
      <c r="G384" s="2">
        <v>10533</v>
      </c>
      <c r="H384" s="2">
        <v>28.857534246575341</v>
      </c>
      <c r="I384" s="1">
        <v>53615</v>
      </c>
      <c r="J384" s="1">
        <v>61029.7</v>
      </c>
      <c r="K384" t="s">
        <v>26</v>
      </c>
    </row>
    <row r="385" spans="1:11" x14ac:dyDescent="0.2">
      <c r="A385">
        <v>141748</v>
      </c>
      <c r="B385" t="s">
        <v>556</v>
      </c>
      <c r="C385" t="s">
        <v>65</v>
      </c>
      <c r="D385" t="s">
        <v>38</v>
      </c>
      <c r="E385" t="s">
        <v>39</v>
      </c>
      <c r="F385" s="6">
        <v>39256</v>
      </c>
      <c r="G385" s="2">
        <v>4865</v>
      </c>
      <c r="H385" s="2">
        <v>13.328767123287671</v>
      </c>
      <c r="I385" s="1">
        <v>30527</v>
      </c>
      <c r="J385" s="1">
        <v>11976.04</v>
      </c>
      <c r="K385" t="s">
        <v>26</v>
      </c>
    </row>
    <row r="386" spans="1:11" x14ac:dyDescent="0.2">
      <c r="A386">
        <v>141770</v>
      </c>
      <c r="B386" t="s">
        <v>557</v>
      </c>
      <c r="C386" t="s">
        <v>558</v>
      </c>
      <c r="D386" t="s">
        <v>29</v>
      </c>
      <c r="E386" t="s">
        <v>30</v>
      </c>
      <c r="F386" s="6">
        <v>43731</v>
      </c>
      <c r="G386" s="2">
        <v>390</v>
      </c>
      <c r="H386" s="2">
        <v>1.0684931506849316</v>
      </c>
      <c r="I386" s="1">
        <v>31719</v>
      </c>
      <c r="J386" s="1">
        <v>23020.13</v>
      </c>
      <c r="K386" t="s">
        <v>26</v>
      </c>
    </row>
    <row r="387" spans="1:11" x14ac:dyDescent="0.2">
      <c r="A387">
        <v>141784</v>
      </c>
      <c r="B387" t="s">
        <v>559</v>
      </c>
      <c r="C387" t="s">
        <v>560</v>
      </c>
      <c r="D387" t="s">
        <v>75</v>
      </c>
      <c r="E387" t="s">
        <v>76</v>
      </c>
      <c r="F387" s="6">
        <v>32895</v>
      </c>
      <c r="G387" s="2">
        <v>11226</v>
      </c>
      <c r="H387" s="2">
        <v>30.756164383561643</v>
      </c>
      <c r="I387" s="1">
        <v>74139</v>
      </c>
      <c r="J387" s="1">
        <v>74188.23</v>
      </c>
      <c r="K387" t="s">
        <v>26</v>
      </c>
    </row>
    <row r="388" spans="1:11" x14ac:dyDescent="0.2">
      <c r="A388">
        <v>141785</v>
      </c>
      <c r="B388" t="s">
        <v>561</v>
      </c>
      <c r="C388" t="s">
        <v>562</v>
      </c>
      <c r="D388" t="s">
        <v>103</v>
      </c>
      <c r="E388" t="s">
        <v>104</v>
      </c>
      <c r="F388" s="6">
        <v>31467</v>
      </c>
      <c r="G388" s="2">
        <v>12654</v>
      </c>
      <c r="H388" s="2">
        <v>34.668493150684931</v>
      </c>
      <c r="I388" s="1">
        <v>92375</v>
      </c>
      <c r="J388" s="1">
        <v>94340.1</v>
      </c>
      <c r="K388" t="s">
        <v>26</v>
      </c>
    </row>
    <row r="389" spans="1:11" x14ac:dyDescent="0.2">
      <c r="A389">
        <v>141799</v>
      </c>
      <c r="B389" t="s">
        <v>563</v>
      </c>
      <c r="C389" t="s">
        <v>213</v>
      </c>
      <c r="D389" t="s">
        <v>227</v>
      </c>
      <c r="E389" t="s">
        <v>228</v>
      </c>
      <c r="F389" s="6">
        <v>29955</v>
      </c>
      <c r="G389" s="2">
        <v>14166</v>
      </c>
      <c r="H389" s="2">
        <v>38.81095890410959</v>
      </c>
      <c r="I389" s="1">
        <v>74712</v>
      </c>
      <c r="J389" s="1">
        <v>75750.740000000005</v>
      </c>
      <c r="K389" t="s">
        <v>26</v>
      </c>
    </row>
    <row r="390" spans="1:11" x14ac:dyDescent="0.2">
      <c r="A390">
        <v>141858</v>
      </c>
      <c r="B390" t="s">
        <v>564</v>
      </c>
      <c r="C390" t="s">
        <v>173</v>
      </c>
      <c r="D390" t="s">
        <v>118</v>
      </c>
      <c r="E390" t="s">
        <v>119</v>
      </c>
      <c r="F390" s="6">
        <v>36412</v>
      </c>
      <c r="G390" s="2">
        <v>7709</v>
      </c>
      <c r="H390" s="2">
        <v>21.12054794520548</v>
      </c>
      <c r="I390" s="1">
        <v>59741</v>
      </c>
      <c r="J390" s="1">
        <v>59578.75</v>
      </c>
      <c r="K390" t="s">
        <v>26</v>
      </c>
    </row>
    <row r="391" spans="1:11" x14ac:dyDescent="0.2">
      <c r="A391">
        <v>141859</v>
      </c>
      <c r="B391" t="s">
        <v>565</v>
      </c>
      <c r="C391" t="s">
        <v>32</v>
      </c>
      <c r="D391" t="s">
        <v>33</v>
      </c>
      <c r="E391" t="s">
        <v>34</v>
      </c>
      <c r="F391" s="6">
        <v>42854</v>
      </c>
      <c r="G391" s="2">
        <v>1267</v>
      </c>
      <c r="H391" s="2">
        <v>3.4712328767123286</v>
      </c>
      <c r="I391" s="1">
        <v>22880</v>
      </c>
      <c r="J391" s="1">
        <v>1212</v>
      </c>
      <c r="K391" t="s">
        <v>26</v>
      </c>
    </row>
    <row r="392" spans="1:11" x14ac:dyDescent="0.2">
      <c r="A392">
        <v>141860</v>
      </c>
      <c r="B392" t="s">
        <v>566</v>
      </c>
      <c r="C392" t="s">
        <v>567</v>
      </c>
      <c r="D392" t="s">
        <v>99</v>
      </c>
      <c r="E392" t="s">
        <v>100</v>
      </c>
      <c r="F392" s="6">
        <v>37852</v>
      </c>
      <c r="G392" s="2">
        <v>6269</v>
      </c>
      <c r="H392" s="2">
        <v>17.175342465753424</v>
      </c>
      <c r="I392" s="1">
        <v>33602</v>
      </c>
      <c r="J392" s="1">
        <v>33736.410000000003</v>
      </c>
      <c r="K392" t="s">
        <v>26</v>
      </c>
    </row>
    <row r="393" spans="1:11" x14ac:dyDescent="0.2">
      <c r="A393">
        <v>141870</v>
      </c>
      <c r="B393" t="s">
        <v>568</v>
      </c>
      <c r="C393" t="s">
        <v>358</v>
      </c>
      <c r="D393" t="s">
        <v>38</v>
      </c>
      <c r="E393" t="s">
        <v>39</v>
      </c>
      <c r="F393" s="6">
        <v>43598</v>
      </c>
      <c r="G393" s="2">
        <v>523</v>
      </c>
      <c r="H393" s="2">
        <v>1.4328767123287671</v>
      </c>
      <c r="I393" s="1">
        <v>38873</v>
      </c>
      <c r="J393" s="1">
        <v>41428.54</v>
      </c>
      <c r="K393" t="s">
        <v>26</v>
      </c>
    </row>
    <row r="394" spans="1:11" x14ac:dyDescent="0.2">
      <c r="A394">
        <v>141872</v>
      </c>
      <c r="B394" t="s">
        <v>569</v>
      </c>
      <c r="C394" t="s">
        <v>87</v>
      </c>
      <c r="D394" t="s">
        <v>118</v>
      </c>
      <c r="E394" t="s">
        <v>119</v>
      </c>
      <c r="F394" s="6">
        <v>32305</v>
      </c>
      <c r="G394" s="2">
        <v>11816</v>
      </c>
      <c r="H394" s="2">
        <v>32.372602739726027</v>
      </c>
      <c r="I394" s="1">
        <v>43011</v>
      </c>
      <c r="J394" s="1">
        <v>45647.46</v>
      </c>
      <c r="K394" t="s">
        <v>26</v>
      </c>
    </row>
    <row r="395" spans="1:11" x14ac:dyDescent="0.2">
      <c r="A395">
        <v>141881</v>
      </c>
      <c r="B395" t="s">
        <v>570</v>
      </c>
      <c r="C395" t="s">
        <v>571</v>
      </c>
      <c r="D395" t="s">
        <v>93</v>
      </c>
      <c r="E395" t="s">
        <v>94</v>
      </c>
      <c r="F395" s="6">
        <v>34851</v>
      </c>
      <c r="G395" s="2">
        <v>9270</v>
      </c>
      <c r="H395" s="2">
        <v>25.397260273972602</v>
      </c>
      <c r="I395" s="1">
        <v>44846</v>
      </c>
      <c r="J395" s="1">
        <v>51313.33</v>
      </c>
      <c r="K395" t="s">
        <v>26</v>
      </c>
    </row>
    <row r="396" spans="1:11" x14ac:dyDescent="0.2">
      <c r="A396">
        <v>141883</v>
      </c>
      <c r="B396" t="s">
        <v>572</v>
      </c>
      <c r="C396" t="s">
        <v>164</v>
      </c>
      <c r="D396" t="s">
        <v>103</v>
      </c>
      <c r="E396" t="s">
        <v>104</v>
      </c>
      <c r="F396" s="6">
        <v>27275</v>
      </c>
      <c r="G396" s="2">
        <v>16846</v>
      </c>
      <c r="H396" s="2">
        <v>46.153424657534245</v>
      </c>
      <c r="I396" s="1">
        <v>61374</v>
      </c>
      <c r="J396" s="1">
        <v>60006.23</v>
      </c>
      <c r="K396" t="s">
        <v>26</v>
      </c>
    </row>
    <row r="397" spans="1:11" x14ac:dyDescent="0.2">
      <c r="A397">
        <v>141908</v>
      </c>
      <c r="B397" t="s">
        <v>573</v>
      </c>
      <c r="C397" t="s">
        <v>202</v>
      </c>
      <c r="D397" t="s">
        <v>203</v>
      </c>
      <c r="E397" t="s">
        <v>204</v>
      </c>
      <c r="F397" s="6">
        <v>42516</v>
      </c>
      <c r="G397" s="2">
        <v>1605</v>
      </c>
      <c r="H397" s="2">
        <v>4.397260273972603</v>
      </c>
      <c r="I397" s="1">
        <v>34166</v>
      </c>
      <c r="J397" s="1">
        <v>50572.87</v>
      </c>
      <c r="K397" t="s">
        <v>26</v>
      </c>
    </row>
    <row r="398" spans="1:11" x14ac:dyDescent="0.2">
      <c r="A398">
        <v>141930</v>
      </c>
      <c r="B398" t="s">
        <v>574</v>
      </c>
      <c r="C398" t="s">
        <v>69</v>
      </c>
      <c r="D398" t="s">
        <v>38</v>
      </c>
      <c r="E398" t="s">
        <v>39</v>
      </c>
      <c r="F398" s="6">
        <v>31278</v>
      </c>
      <c r="G398" s="2">
        <v>12843</v>
      </c>
      <c r="H398" s="2">
        <v>35.186301369863017</v>
      </c>
      <c r="I398" s="1">
        <v>53355</v>
      </c>
      <c r="J398" s="1">
        <v>54100.83</v>
      </c>
      <c r="K398" t="s">
        <v>26</v>
      </c>
    </row>
    <row r="399" spans="1:11" x14ac:dyDescent="0.2">
      <c r="A399">
        <v>141946</v>
      </c>
      <c r="B399" t="s">
        <v>575</v>
      </c>
      <c r="C399" t="s">
        <v>60</v>
      </c>
      <c r="D399" t="s">
        <v>70</v>
      </c>
      <c r="E399" t="s">
        <v>71</v>
      </c>
      <c r="F399" s="6">
        <v>35639</v>
      </c>
      <c r="G399" s="2">
        <v>8482</v>
      </c>
      <c r="H399" s="2">
        <v>23.238356164383561</v>
      </c>
      <c r="I399" s="1">
        <v>38819</v>
      </c>
      <c r="J399" s="1">
        <v>39784.769999999997</v>
      </c>
      <c r="K399" t="s">
        <v>26</v>
      </c>
    </row>
    <row r="400" spans="1:11" x14ac:dyDescent="0.2">
      <c r="A400">
        <v>141949</v>
      </c>
      <c r="B400" t="s">
        <v>576</v>
      </c>
      <c r="C400" t="s">
        <v>32</v>
      </c>
      <c r="D400" t="s">
        <v>33</v>
      </c>
      <c r="E400" t="s">
        <v>34</v>
      </c>
      <c r="F400" s="6">
        <v>43620</v>
      </c>
      <c r="G400" s="2">
        <v>501</v>
      </c>
      <c r="H400" s="2">
        <v>1.3726027397260274</v>
      </c>
      <c r="I400" s="1">
        <v>22880</v>
      </c>
      <c r="J400" s="1">
        <v>1134.74</v>
      </c>
      <c r="K400" t="s">
        <v>26</v>
      </c>
    </row>
    <row r="401" spans="1:11" x14ac:dyDescent="0.2">
      <c r="A401">
        <v>141968</v>
      </c>
      <c r="B401" t="s">
        <v>577</v>
      </c>
      <c r="C401" t="s">
        <v>122</v>
      </c>
      <c r="D401" t="s">
        <v>405</v>
      </c>
      <c r="E401" t="s">
        <v>406</v>
      </c>
      <c r="F401" s="6">
        <v>39153</v>
      </c>
      <c r="G401" s="2">
        <v>4968</v>
      </c>
      <c r="H401" s="2">
        <v>13.610958904109589</v>
      </c>
      <c r="I401" s="1">
        <v>49307</v>
      </c>
      <c r="J401" s="1">
        <v>58716.09</v>
      </c>
      <c r="K401" t="s">
        <v>26</v>
      </c>
    </row>
    <row r="402" spans="1:11" x14ac:dyDescent="0.2">
      <c r="A402">
        <v>141972</v>
      </c>
      <c r="B402" t="s">
        <v>578</v>
      </c>
      <c r="C402" t="s">
        <v>579</v>
      </c>
      <c r="D402" t="s">
        <v>142</v>
      </c>
      <c r="E402" t="s">
        <v>143</v>
      </c>
      <c r="F402" s="6">
        <v>39489</v>
      </c>
      <c r="G402" s="2">
        <v>4632</v>
      </c>
      <c r="H402" s="2">
        <v>12.69041095890411</v>
      </c>
      <c r="I402" s="1">
        <v>79234</v>
      </c>
      <c r="J402" s="1">
        <v>75153.429999999993</v>
      </c>
      <c r="K402" t="s">
        <v>26</v>
      </c>
    </row>
    <row r="403" spans="1:11" x14ac:dyDescent="0.2">
      <c r="A403">
        <v>141978</v>
      </c>
      <c r="B403" t="s">
        <v>580</v>
      </c>
      <c r="C403" t="s">
        <v>32</v>
      </c>
      <c r="D403" t="s">
        <v>33</v>
      </c>
      <c r="E403" t="s">
        <v>34</v>
      </c>
      <c r="F403" s="6">
        <v>42854</v>
      </c>
      <c r="G403" s="2">
        <v>1267</v>
      </c>
      <c r="H403" s="2">
        <v>3.4712328767123286</v>
      </c>
      <c r="I403" s="1">
        <v>22880</v>
      </c>
      <c r="J403" s="1">
        <v>1161.5</v>
      </c>
      <c r="K403" t="s">
        <v>26</v>
      </c>
    </row>
    <row r="404" spans="1:11" x14ac:dyDescent="0.2">
      <c r="A404">
        <v>141983</v>
      </c>
      <c r="B404" t="s">
        <v>581</v>
      </c>
      <c r="C404" t="s">
        <v>87</v>
      </c>
      <c r="D404" t="s">
        <v>75</v>
      </c>
      <c r="E404" t="s">
        <v>76</v>
      </c>
      <c r="F404" s="6">
        <v>39041</v>
      </c>
      <c r="G404" s="2">
        <v>5080</v>
      </c>
      <c r="H404" s="2">
        <v>13.917808219178083</v>
      </c>
      <c r="I404" s="1">
        <v>38523</v>
      </c>
      <c r="J404" s="1">
        <v>45538.12</v>
      </c>
      <c r="K404" t="s">
        <v>26</v>
      </c>
    </row>
    <row r="405" spans="1:11" x14ac:dyDescent="0.2">
      <c r="A405">
        <v>141984</v>
      </c>
      <c r="B405" t="s">
        <v>582</v>
      </c>
      <c r="C405" t="s">
        <v>60</v>
      </c>
      <c r="D405" t="s">
        <v>217</v>
      </c>
      <c r="E405" t="s">
        <v>218</v>
      </c>
      <c r="F405" s="6">
        <v>39419</v>
      </c>
      <c r="G405" s="2">
        <v>4702</v>
      </c>
      <c r="H405" s="2">
        <v>12.882191780821918</v>
      </c>
      <c r="I405" s="1">
        <v>36683</v>
      </c>
      <c r="J405" s="1">
        <v>36310.019999999997</v>
      </c>
      <c r="K405" t="s">
        <v>26</v>
      </c>
    </row>
    <row r="406" spans="1:11" x14ac:dyDescent="0.2">
      <c r="A406">
        <v>141986</v>
      </c>
      <c r="B406" t="s">
        <v>583</v>
      </c>
      <c r="C406" t="s">
        <v>117</v>
      </c>
      <c r="D406" t="s">
        <v>118</v>
      </c>
      <c r="E406" t="s">
        <v>119</v>
      </c>
      <c r="F406" s="6">
        <v>35159</v>
      </c>
      <c r="G406" s="2">
        <v>8962</v>
      </c>
      <c r="H406" s="2">
        <v>24.553424657534247</v>
      </c>
      <c r="I406" s="1">
        <v>58812</v>
      </c>
      <c r="J406" s="1">
        <v>87400.86</v>
      </c>
      <c r="K406" t="s">
        <v>26</v>
      </c>
    </row>
    <row r="407" spans="1:11" x14ac:dyDescent="0.2">
      <c r="A407">
        <v>141991</v>
      </c>
      <c r="B407" t="s">
        <v>584</v>
      </c>
      <c r="C407" t="s">
        <v>156</v>
      </c>
      <c r="D407" t="s">
        <v>43</v>
      </c>
      <c r="E407" t="s">
        <v>44</v>
      </c>
      <c r="F407" s="6">
        <v>37581</v>
      </c>
      <c r="G407" s="2">
        <v>6540</v>
      </c>
      <c r="H407" s="2">
        <v>17.917808219178081</v>
      </c>
      <c r="I407" s="1">
        <v>60325</v>
      </c>
      <c r="J407" s="1">
        <v>83563.240000000005</v>
      </c>
      <c r="K407" t="s">
        <v>26</v>
      </c>
    </row>
    <row r="408" spans="1:11" x14ac:dyDescent="0.2">
      <c r="A408">
        <v>142007</v>
      </c>
      <c r="B408" t="s">
        <v>585</v>
      </c>
      <c r="C408" t="s">
        <v>60</v>
      </c>
      <c r="D408" t="s">
        <v>61</v>
      </c>
      <c r="E408" t="s">
        <v>62</v>
      </c>
      <c r="F408" s="6">
        <v>35821</v>
      </c>
      <c r="G408" s="2">
        <v>8300</v>
      </c>
      <c r="H408" s="2">
        <v>22.739726027397261</v>
      </c>
      <c r="I408" s="1">
        <v>38819</v>
      </c>
      <c r="J408" s="1">
        <v>45083.8</v>
      </c>
      <c r="K408" t="s">
        <v>26</v>
      </c>
    </row>
    <row r="409" spans="1:11" x14ac:dyDescent="0.2">
      <c r="A409">
        <v>142018</v>
      </c>
      <c r="B409" t="s">
        <v>586</v>
      </c>
      <c r="C409" t="s">
        <v>115</v>
      </c>
      <c r="D409" t="s">
        <v>48</v>
      </c>
      <c r="E409" t="s">
        <v>49</v>
      </c>
      <c r="F409" s="6">
        <v>43773</v>
      </c>
      <c r="G409" s="2">
        <v>348</v>
      </c>
      <c r="H409" s="2">
        <v>0.95342465753424654</v>
      </c>
      <c r="I409" s="1">
        <v>30527</v>
      </c>
      <c r="J409" s="1">
        <v>18020.86</v>
      </c>
      <c r="K409" t="s">
        <v>26</v>
      </c>
    </row>
    <row r="410" spans="1:11" x14ac:dyDescent="0.2">
      <c r="A410">
        <v>142028</v>
      </c>
      <c r="B410" t="s">
        <v>587</v>
      </c>
      <c r="C410" t="s">
        <v>122</v>
      </c>
      <c r="D410" t="s">
        <v>262</v>
      </c>
      <c r="E410" t="s">
        <v>263</v>
      </c>
      <c r="F410" s="6">
        <v>36145</v>
      </c>
      <c r="G410" s="2">
        <v>7976</v>
      </c>
      <c r="H410" s="2">
        <v>21.852054794520548</v>
      </c>
      <c r="I410" s="1">
        <v>52179</v>
      </c>
      <c r="J410" s="1">
        <v>65559.039999999994</v>
      </c>
      <c r="K410" t="s">
        <v>26</v>
      </c>
    </row>
    <row r="411" spans="1:11" x14ac:dyDescent="0.2">
      <c r="A411">
        <v>142052</v>
      </c>
      <c r="B411" t="s">
        <v>588</v>
      </c>
      <c r="C411" t="s">
        <v>122</v>
      </c>
      <c r="D411" t="s">
        <v>88</v>
      </c>
      <c r="E411" t="s">
        <v>89</v>
      </c>
      <c r="F411" s="6">
        <v>38614</v>
      </c>
      <c r="G411" s="2">
        <v>5507</v>
      </c>
      <c r="H411" s="2">
        <v>15.087671232876712</v>
      </c>
      <c r="I411" s="1">
        <v>47871</v>
      </c>
      <c r="J411" s="1">
        <v>49321.71</v>
      </c>
      <c r="K411" t="s">
        <v>26</v>
      </c>
    </row>
    <row r="412" spans="1:11" x14ac:dyDescent="0.2">
      <c r="A412">
        <v>142056</v>
      </c>
      <c r="B412" t="s">
        <v>589</v>
      </c>
      <c r="C412" t="s">
        <v>208</v>
      </c>
      <c r="D412" t="s">
        <v>43</v>
      </c>
      <c r="E412" t="s">
        <v>44</v>
      </c>
      <c r="F412" s="6">
        <v>43755</v>
      </c>
      <c r="G412" s="2">
        <v>366</v>
      </c>
      <c r="H412" s="2">
        <v>1.0027397260273974</v>
      </c>
      <c r="I412" s="1">
        <v>31086</v>
      </c>
      <c r="J412" s="1">
        <v>14255.92</v>
      </c>
      <c r="K412" t="s">
        <v>26</v>
      </c>
    </row>
    <row r="413" spans="1:11" x14ac:dyDescent="0.2">
      <c r="A413">
        <v>142091</v>
      </c>
      <c r="B413" t="s">
        <v>590</v>
      </c>
      <c r="C413" t="s">
        <v>543</v>
      </c>
      <c r="D413" t="s">
        <v>24</v>
      </c>
      <c r="E413" t="s">
        <v>25</v>
      </c>
      <c r="F413" s="6">
        <v>29668</v>
      </c>
      <c r="G413" s="2">
        <v>14453</v>
      </c>
      <c r="H413" s="2">
        <v>39.597260273972601</v>
      </c>
      <c r="I413" s="1">
        <v>65664</v>
      </c>
      <c r="J413" s="1">
        <v>66601.47</v>
      </c>
      <c r="K413" t="s">
        <v>26</v>
      </c>
    </row>
    <row r="414" spans="1:11" x14ac:dyDescent="0.2">
      <c r="A414">
        <v>142092</v>
      </c>
      <c r="B414" t="s">
        <v>591</v>
      </c>
      <c r="C414" t="s">
        <v>51</v>
      </c>
      <c r="D414" t="s">
        <v>52</v>
      </c>
      <c r="E414" t="s">
        <v>53</v>
      </c>
      <c r="F414" s="6">
        <v>40787</v>
      </c>
      <c r="G414" s="2">
        <v>3334</v>
      </c>
      <c r="H414" s="2">
        <v>9.1342465753424662</v>
      </c>
      <c r="I414" s="1">
        <v>11303</v>
      </c>
      <c r="J414" s="1">
        <v>11320.51</v>
      </c>
      <c r="K414" t="s">
        <v>26</v>
      </c>
    </row>
    <row r="415" spans="1:11" x14ac:dyDescent="0.2">
      <c r="A415">
        <v>142111</v>
      </c>
      <c r="B415" t="s">
        <v>592</v>
      </c>
      <c r="C415" t="s">
        <v>173</v>
      </c>
      <c r="D415" t="s">
        <v>118</v>
      </c>
      <c r="E415" t="s">
        <v>119</v>
      </c>
      <c r="F415" s="6">
        <v>42752</v>
      </c>
      <c r="G415" s="2">
        <v>1369</v>
      </c>
      <c r="H415" s="2">
        <v>3.7506849315068491</v>
      </c>
      <c r="I415" s="1">
        <v>46805</v>
      </c>
      <c r="J415" s="1">
        <v>30226.09</v>
      </c>
      <c r="K415" t="s">
        <v>26</v>
      </c>
    </row>
    <row r="416" spans="1:11" x14ac:dyDescent="0.2">
      <c r="A416">
        <v>142118</v>
      </c>
      <c r="B416" t="s">
        <v>593</v>
      </c>
      <c r="C416" t="s">
        <v>32</v>
      </c>
      <c r="D416" t="s">
        <v>33</v>
      </c>
      <c r="E416" t="s">
        <v>34</v>
      </c>
      <c r="F416" s="6">
        <v>43620</v>
      </c>
      <c r="G416" s="2">
        <v>501</v>
      </c>
      <c r="H416" s="2">
        <v>1.3726027397260274</v>
      </c>
      <c r="I416" s="1">
        <v>22880</v>
      </c>
      <c r="J416" s="1">
        <v>1151.4000000000001</v>
      </c>
      <c r="K416" t="s">
        <v>26</v>
      </c>
    </row>
    <row r="417" spans="1:11" x14ac:dyDescent="0.2">
      <c r="A417">
        <v>142128</v>
      </c>
      <c r="B417" t="s">
        <v>594</v>
      </c>
      <c r="C417" t="s">
        <v>51</v>
      </c>
      <c r="D417" t="s">
        <v>52</v>
      </c>
      <c r="E417" t="s">
        <v>53</v>
      </c>
      <c r="F417" s="6">
        <v>37917</v>
      </c>
      <c r="G417" s="2">
        <v>6204</v>
      </c>
      <c r="H417" s="2">
        <v>16.997260273972604</v>
      </c>
      <c r="I417" s="1">
        <v>11981</v>
      </c>
      <c r="J417" s="1">
        <v>12042.89</v>
      </c>
      <c r="K417" t="s">
        <v>26</v>
      </c>
    </row>
    <row r="418" spans="1:11" x14ac:dyDescent="0.2">
      <c r="A418">
        <v>142158</v>
      </c>
      <c r="B418" t="s">
        <v>595</v>
      </c>
      <c r="C418" t="s">
        <v>125</v>
      </c>
      <c r="D418" t="s">
        <v>66</v>
      </c>
      <c r="E418" t="s">
        <v>67</v>
      </c>
      <c r="F418" s="6">
        <v>39160</v>
      </c>
      <c r="G418" s="2">
        <v>4961</v>
      </c>
      <c r="H418" s="2">
        <v>13.591780821917808</v>
      </c>
      <c r="I418" s="1">
        <v>42872</v>
      </c>
      <c r="J418" s="1">
        <v>39049.339999999997</v>
      </c>
      <c r="K418" t="s">
        <v>26</v>
      </c>
    </row>
    <row r="419" spans="1:11" x14ac:dyDescent="0.2">
      <c r="A419">
        <v>142161</v>
      </c>
      <c r="B419" t="s">
        <v>596</v>
      </c>
      <c r="C419" t="s">
        <v>60</v>
      </c>
      <c r="D419" t="s">
        <v>66</v>
      </c>
      <c r="E419" t="s">
        <v>67</v>
      </c>
      <c r="F419" s="6">
        <v>40749</v>
      </c>
      <c r="G419" s="2">
        <v>3372</v>
      </c>
      <c r="H419" s="2">
        <v>9.2383561643835623</v>
      </c>
      <c r="I419" s="1">
        <v>35615</v>
      </c>
      <c r="J419" s="1">
        <v>35014.33</v>
      </c>
      <c r="K419" t="s">
        <v>26</v>
      </c>
    </row>
    <row r="420" spans="1:11" x14ac:dyDescent="0.2">
      <c r="A420">
        <v>142164</v>
      </c>
      <c r="B420" t="s">
        <v>597</v>
      </c>
      <c r="C420" t="s">
        <v>213</v>
      </c>
      <c r="D420" t="s">
        <v>38</v>
      </c>
      <c r="E420" t="s">
        <v>39</v>
      </c>
      <c r="F420" s="6">
        <v>41029</v>
      </c>
      <c r="G420" s="2">
        <v>3092</v>
      </c>
      <c r="H420" s="2">
        <v>8.4712328767123282</v>
      </c>
      <c r="I420" s="1">
        <v>64967</v>
      </c>
      <c r="J420" s="1">
        <v>65643.490000000005</v>
      </c>
      <c r="K420" t="s">
        <v>26</v>
      </c>
    </row>
    <row r="421" spans="1:11" x14ac:dyDescent="0.2">
      <c r="A421">
        <v>142169</v>
      </c>
      <c r="B421" t="s">
        <v>598</v>
      </c>
      <c r="C421" t="s">
        <v>164</v>
      </c>
      <c r="D421" t="s">
        <v>103</v>
      </c>
      <c r="E421" t="s">
        <v>104</v>
      </c>
      <c r="F421" s="6">
        <v>41582</v>
      </c>
      <c r="G421" s="2">
        <v>2539</v>
      </c>
      <c r="H421" s="2">
        <v>6.956164383561644</v>
      </c>
      <c r="I421" s="1">
        <v>52455</v>
      </c>
      <c r="J421" s="1">
        <v>55631.01</v>
      </c>
      <c r="K421" t="s">
        <v>26</v>
      </c>
    </row>
    <row r="422" spans="1:11" x14ac:dyDescent="0.2">
      <c r="A422">
        <v>142172</v>
      </c>
      <c r="B422" t="s">
        <v>599</v>
      </c>
      <c r="C422" t="s">
        <v>122</v>
      </c>
      <c r="D422" t="s">
        <v>99</v>
      </c>
      <c r="E422" t="s">
        <v>100</v>
      </c>
      <c r="F422" s="6">
        <v>35676</v>
      </c>
      <c r="G422" s="2">
        <v>8445</v>
      </c>
      <c r="H422" s="2">
        <v>23.136986301369863</v>
      </c>
      <c r="I422" s="1">
        <v>52179</v>
      </c>
      <c r="J422" s="1">
        <v>51886.95</v>
      </c>
      <c r="K422" t="s">
        <v>26</v>
      </c>
    </row>
    <row r="423" spans="1:11" x14ac:dyDescent="0.2">
      <c r="A423">
        <v>142177</v>
      </c>
      <c r="B423" t="s">
        <v>600</v>
      </c>
      <c r="C423" t="s">
        <v>60</v>
      </c>
      <c r="D423" t="s">
        <v>259</v>
      </c>
      <c r="E423" t="s">
        <v>260</v>
      </c>
      <c r="F423" s="6">
        <v>31355</v>
      </c>
      <c r="G423" s="2">
        <v>12766</v>
      </c>
      <c r="H423" s="2">
        <v>34.975342465753428</v>
      </c>
      <c r="I423" s="1">
        <v>40955</v>
      </c>
      <c r="J423" s="1">
        <v>41999.38</v>
      </c>
      <c r="K423" t="s">
        <v>26</v>
      </c>
    </row>
    <row r="424" spans="1:11" x14ac:dyDescent="0.2">
      <c r="A424">
        <v>142192</v>
      </c>
      <c r="B424" t="s">
        <v>601</v>
      </c>
      <c r="C424" t="s">
        <v>602</v>
      </c>
      <c r="D424" t="s">
        <v>70</v>
      </c>
      <c r="E424" t="s">
        <v>71</v>
      </c>
      <c r="F424" s="6">
        <v>42632</v>
      </c>
      <c r="G424" s="2">
        <v>1489</v>
      </c>
      <c r="H424" s="2">
        <v>4.0794520547945208</v>
      </c>
      <c r="I424" s="1">
        <v>35615</v>
      </c>
      <c r="J424" s="1">
        <v>38073.9</v>
      </c>
      <c r="K424" t="s">
        <v>26</v>
      </c>
    </row>
    <row r="425" spans="1:11" x14ac:dyDescent="0.2">
      <c r="A425">
        <v>142193</v>
      </c>
      <c r="B425" t="s">
        <v>603</v>
      </c>
      <c r="C425" t="s">
        <v>81</v>
      </c>
      <c r="D425" t="s">
        <v>43</v>
      </c>
      <c r="E425" t="s">
        <v>44</v>
      </c>
      <c r="F425" s="6">
        <v>39219</v>
      </c>
      <c r="G425" s="2">
        <v>4902</v>
      </c>
      <c r="H425" s="2">
        <v>13.43013698630137</v>
      </c>
      <c r="I425" s="1">
        <v>45922</v>
      </c>
      <c r="J425" s="1">
        <v>58459.74</v>
      </c>
      <c r="K425" t="s">
        <v>26</v>
      </c>
    </row>
    <row r="426" spans="1:11" x14ac:dyDescent="0.2">
      <c r="A426">
        <v>142201</v>
      </c>
      <c r="B426" t="s">
        <v>604</v>
      </c>
      <c r="C426" t="s">
        <v>51</v>
      </c>
      <c r="D426" t="s">
        <v>52</v>
      </c>
      <c r="E426" t="s">
        <v>53</v>
      </c>
      <c r="F426" s="6">
        <v>39954</v>
      </c>
      <c r="G426" s="2">
        <v>4167</v>
      </c>
      <c r="H426" s="2">
        <v>11.416438356164383</v>
      </c>
      <c r="I426" s="1">
        <v>11642</v>
      </c>
      <c r="J426" s="1">
        <v>11703.46</v>
      </c>
      <c r="K426" t="s">
        <v>26</v>
      </c>
    </row>
    <row r="427" spans="1:11" x14ac:dyDescent="0.2">
      <c r="A427">
        <v>142202</v>
      </c>
      <c r="B427" t="s">
        <v>604</v>
      </c>
      <c r="C427" t="s">
        <v>51</v>
      </c>
      <c r="D427" t="s">
        <v>187</v>
      </c>
      <c r="E427" t="s">
        <v>188</v>
      </c>
      <c r="F427" s="6">
        <v>40357</v>
      </c>
      <c r="G427" s="2">
        <v>3764</v>
      </c>
      <c r="H427" s="2">
        <v>10.312328767123288</v>
      </c>
      <c r="I427" s="1">
        <v>23941</v>
      </c>
      <c r="J427" s="1">
        <v>1174.02</v>
      </c>
      <c r="K427" t="s">
        <v>26</v>
      </c>
    </row>
    <row r="428" spans="1:11" x14ac:dyDescent="0.2">
      <c r="A428">
        <v>142211</v>
      </c>
      <c r="B428" t="s">
        <v>605</v>
      </c>
      <c r="C428" t="s">
        <v>606</v>
      </c>
      <c r="D428" t="s">
        <v>607</v>
      </c>
      <c r="E428" t="s">
        <v>608</v>
      </c>
      <c r="F428" s="6">
        <v>40596</v>
      </c>
      <c r="G428" s="2">
        <v>3525</v>
      </c>
      <c r="H428" s="2">
        <v>9.6575342465753433</v>
      </c>
      <c r="I428" s="1">
        <v>57099</v>
      </c>
      <c r="J428" s="1">
        <v>57303.15</v>
      </c>
      <c r="K428" t="s">
        <v>26</v>
      </c>
    </row>
    <row r="429" spans="1:11" x14ac:dyDescent="0.2">
      <c r="A429">
        <v>142222</v>
      </c>
      <c r="B429" t="s">
        <v>609</v>
      </c>
      <c r="C429" t="s">
        <v>60</v>
      </c>
      <c r="D429" t="s">
        <v>29</v>
      </c>
      <c r="E429" t="s">
        <v>30</v>
      </c>
      <c r="F429" s="6">
        <v>43843</v>
      </c>
      <c r="G429" s="2">
        <v>278</v>
      </c>
      <c r="H429" s="2">
        <v>0.76164383561643834</v>
      </c>
      <c r="I429" s="1">
        <v>33240</v>
      </c>
      <c r="J429" s="1">
        <v>18365.810000000001</v>
      </c>
      <c r="K429" t="s">
        <v>26</v>
      </c>
    </row>
    <row r="430" spans="1:11" x14ac:dyDescent="0.2">
      <c r="A430">
        <v>142230</v>
      </c>
      <c r="B430" t="s">
        <v>610</v>
      </c>
      <c r="C430" t="s">
        <v>611</v>
      </c>
      <c r="D430" t="s">
        <v>142</v>
      </c>
      <c r="E430" t="s">
        <v>143</v>
      </c>
      <c r="F430" s="6">
        <v>35443</v>
      </c>
      <c r="G430" s="2">
        <v>8678</v>
      </c>
      <c r="H430" s="2">
        <v>23.775342465753425</v>
      </c>
      <c r="I430" s="1">
        <v>82862</v>
      </c>
      <c r="J430" s="1">
        <v>79099.240000000005</v>
      </c>
      <c r="K430" t="s">
        <v>26</v>
      </c>
    </row>
    <row r="431" spans="1:11" x14ac:dyDescent="0.2">
      <c r="A431">
        <v>142240</v>
      </c>
      <c r="B431" t="s">
        <v>612</v>
      </c>
      <c r="C431" t="s">
        <v>32</v>
      </c>
      <c r="D431" t="s">
        <v>33</v>
      </c>
      <c r="E431" t="s">
        <v>34</v>
      </c>
      <c r="F431" s="6">
        <v>43256</v>
      </c>
      <c r="G431" s="2">
        <v>865</v>
      </c>
      <c r="H431" s="2">
        <v>2.3698630136986303</v>
      </c>
      <c r="I431" s="1">
        <v>22880</v>
      </c>
      <c r="J431" s="1">
        <v>1212</v>
      </c>
      <c r="K431" t="s">
        <v>26</v>
      </c>
    </row>
    <row r="432" spans="1:11" x14ac:dyDescent="0.2">
      <c r="A432">
        <v>142245</v>
      </c>
      <c r="B432" t="s">
        <v>613</v>
      </c>
      <c r="C432" t="s">
        <v>51</v>
      </c>
      <c r="D432" t="s">
        <v>52</v>
      </c>
      <c r="E432" t="s">
        <v>53</v>
      </c>
      <c r="F432" s="6">
        <v>32013</v>
      </c>
      <c r="G432" s="2">
        <v>12108</v>
      </c>
      <c r="H432" s="2">
        <v>33.172602739726024</v>
      </c>
      <c r="I432" s="1">
        <v>12998</v>
      </c>
      <c r="J432" s="1">
        <v>12415.26</v>
      </c>
      <c r="K432" t="s">
        <v>26</v>
      </c>
    </row>
    <row r="433" spans="1:11" x14ac:dyDescent="0.2">
      <c r="A433">
        <v>142247</v>
      </c>
      <c r="B433" t="s">
        <v>614</v>
      </c>
      <c r="C433" t="s">
        <v>122</v>
      </c>
      <c r="D433" t="s">
        <v>99</v>
      </c>
      <c r="E433" t="s">
        <v>100</v>
      </c>
      <c r="F433" s="6">
        <v>36507</v>
      </c>
      <c r="G433" s="2">
        <v>7614</v>
      </c>
      <c r="H433" s="2">
        <v>20.860273972602741</v>
      </c>
      <c r="I433" s="1">
        <v>52179</v>
      </c>
      <c r="J433" s="1">
        <v>58879.97</v>
      </c>
      <c r="K433" t="s">
        <v>26</v>
      </c>
    </row>
    <row r="434" spans="1:11" x14ac:dyDescent="0.2">
      <c r="A434">
        <v>142261</v>
      </c>
      <c r="B434" t="s">
        <v>615</v>
      </c>
      <c r="C434" t="s">
        <v>164</v>
      </c>
      <c r="D434" t="s">
        <v>103</v>
      </c>
      <c r="E434" t="s">
        <v>104</v>
      </c>
      <c r="F434" s="6">
        <v>41590</v>
      </c>
      <c r="G434" s="2">
        <v>2531</v>
      </c>
      <c r="H434" s="2">
        <v>6.934246575342466</v>
      </c>
      <c r="I434" s="1">
        <v>52455</v>
      </c>
      <c r="J434" s="1">
        <v>63135.29</v>
      </c>
      <c r="K434" t="s">
        <v>26</v>
      </c>
    </row>
    <row r="435" spans="1:11" x14ac:dyDescent="0.2">
      <c r="A435">
        <v>142299</v>
      </c>
      <c r="B435" t="s">
        <v>616</v>
      </c>
      <c r="C435" t="s">
        <v>125</v>
      </c>
      <c r="D435" t="s">
        <v>203</v>
      </c>
      <c r="E435" t="s">
        <v>204</v>
      </c>
      <c r="F435" s="6">
        <v>41130</v>
      </c>
      <c r="G435" s="2">
        <v>2991</v>
      </c>
      <c r="H435" s="2">
        <v>8.1945205479452063</v>
      </c>
      <c r="I435" s="1">
        <v>41623</v>
      </c>
      <c r="J435" s="1">
        <v>52930.07</v>
      </c>
      <c r="K435" t="s">
        <v>26</v>
      </c>
    </row>
    <row r="436" spans="1:11" x14ac:dyDescent="0.2">
      <c r="A436">
        <v>142300</v>
      </c>
      <c r="B436" t="s">
        <v>616</v>
      </c>
      <c r="C436" t="s">
        <v>42</v>
      </c>
      <c r="D436" t="s">
        <v>43</v>
      </c>
      <c r="E436" t="s">
        <v>44</v>
      </c>
      <c r="F436" s="6">
        <v>40875</v>
      </c>
      <c r="G436" s="2">
        <v>3246</v>
      </c>
      <c r="H436" s="2">
        <v>8.8931506849315074</v>
      </c>
      <c r="I436" s="1">
        <v>41537</v>
      </c>
      <c r="J436" s="1">
        <v>49044.76</v>
      </c>
      <c r="K436" t="s">
        <v>26</v>
      </c>
    </row>
    <row r="437" spans="1:11" x14ac:dyDescent="0.2">
      <c r="A437">
        <v>142301</v>
      </c>
      <c r="B437" t="s">
        <v>617</v>
      </c>
      <c r="C437" t="s">
        <v>42</v>
      </c>
      <c r="D437" t="s">
        <v>43</v>
      </c>
      <c r="E437" t="s">
        <v>44</v>
      </c>
      <c r="F437" s="6">
        <v>37371</v>
      </c>
      <c r="G437" s="2">
        <v>6750</v>
      </c>
      <c r="H437" s="2">
        <v>18.493150684931507</v>
      </c>
      <c r="I437" s="1">
        <v>44029</v>
      </c>
      <c r="J437" s="1">
        <v>36370.910000000003</v>
      </c>
      <c r="K437" t="s">
        <v>26</v>
      </c>
    </row>
    <row r="438" spans="1:11" x14ac:dyDescent="0.2">
      <c r="A438">
        <v>142313</v>
      </c>
      <c r="B438" t="s">
        <v>618</v>
      </c>
      <c r="C438" t="s">
        <v>336</v>
      </c>
      <c r="D438" t="s">
        <v>142</v>
      </c>
      <c r="E438" t="s">
        <v>143</v>
      </c>
      <c r="F438" s="6">
        <v>32083</v>
      </c>
      <c r="G438" s="2">
        <v>12038</v>
      </c>
      <c r="H438" s="2">
        <v>32.980821917808221</v>
      </c>
      <c r="I438" s="1">
        <v>65664</v>
      </c>
      <c r="J438" s="1">
        <v>64923.05</v>
      </c>
      <c r="K438" t="s">
        <v>26</v>
      </c>
    </row>
    <row r="439" spans="1:11" x14ac:dyDescent="0.2">
      <c r="A439">
        <v>142321</v>
      </c>
      <c r="B439" t="s">
        <v>619</v>
      </c>
      <c r="C439" t="s">
        <v>620</v>
      </c>
      <c r="D439" t="s">
        <v>24</v>
      </c>
      <c r="E439" t="s">
        <v>25</v>
      </c>
      <c r="F439" s="6">
        <v>39674</v>
      </c>
      <c r="G439" s="2">
        <v>4447</v>
      </c>
      <c r="H439" s="2">
        <v>12.183561643835617</v>
      </c>
      <c r="I439" s="1">
        <v>45922</v>
      </c>
      <c r="J439" s="1">
        <v>46294.67</v>
      </c>
      <c r="K439" t="s">
        <v>26</v>
      </c>
    </row>
    <row r="440" spans="1:11" x14ac:dyDescent="0.2">
      <c r="A440">
        <v>142327</v>
      </c>
      <c r="B440" t="s">
        <v>621</v>
      </c>
      <c r="C440" t="s">
        <v>125</v>
      </c>
      <c r="D440" t="s">
        <v>405</v>
      </c>
      <c r="E440" t="s">
        <v>406</v>
      </c>
      <c r="F440" s="6">
        <v>43423</v>
      </c>
      <c r="G440" s="2">
        <v>698</v>
      </c>
      <c r="H440" s="2">
        <v>1.9123287671232876</v>
      </c>
      <c r="I440" s="1">
        <v>38044</v>
      </c>
      <c r="J440" s="1">
        <v>33646.69</v>
      </c>
      <c r="K440" t="s">
        <v>26</v>
      </c>
    </row>
    <row r="441" spans="1:11" x14ac:dyDescent="0.2">
      <c r="A441">
        <v>142338</v>
      </c>
      <c r="B441" t="s">
        <v>622</v>
      </c>
      <c r="C441" t="s">
        <v>113</v>
      </c>
      <c r="D441" t="s">
        <v>103</v>
      </c>
      <c r="E441" t="s">
        <v>104</v>
      </c>
      <c r="F441" s="6">
        <v>29505</v>
      </c>
      <c r="G441" s="2">
        <v>14616</v>
      </c>
      <c r="H441" s="2">
        <v>40.043835616438358</v>
      </c>
      <c r="I441" s="1">
        <v>74712</v>
      </c>
      <c r="J441" s="1">
        <v>108852.87</v>
      </c>
      <c r="K441" t="s">
        <v>26</v>
      </c>
    </row>
    <row r="442" spans="1:11" x14ac:dyDescent="0.2">
      <c r="A442">
        <v>142343</v>
      </c>
      <c r="B442" t="s">
        <v>623</v>
      </c>
      <c r="C442" t="s">
        <v>255</v>
      </c>
      <c r="D442" t="s">
        <v>66</v>
      </c>
      <c r="E442" t="s">
        <v>67</v>
      </c>
      <c r="F442" s="6">
        <v>30696</v>
      </c>
      <c r="G442" s="2">
        <v>13425</v>
      </c>
      <c r="H442" s="2">
        <v>36.780821917808218</v>
      </c>
      <c r="I442" s="1">
        <v>60325</v>
      </c>
      <c r="J442" s="1">
        <v>63964.52</v>
      </c>
      <c r="K442" t="s">
        <v>26</v>
      </c>
    </row>
    <row r="443" spans="1:11" x14ac:dyDescent="0.2">
      <c r="A443">
        <v>142354</v>
      </c>
      <c r="B443" t="s">
        <v>624</v>
      </c>
      <c r="C443" t="s">
        <v>625</v>
      </c>
      <c r="D443" t="s">
        <v>29</v>
      </c>
      <c r="E443" t="s">
        <v>30</v>
      </c>
      <c r="F443" s="6">
        <v>31463</v>
      </c>
      <c r="G443" s="2">
        <v>12658</v>
      </c>
      <c r="H443" s="2">
        <v>34.679452054794524</v>
      </c>
      <c r="I443" s="1">
        <v>67307</v>
      </c>
      <c r="J443" s="1">
        <v>65836.460000000006</v>
      </c>
      <c r="K443" t="s">
        <v>26</v>
      </c>
    </row>
    <row r="444" spans="1:11" x14ac:dyDescent="0.2">
      <c r="A444">
        <v>142361</v>
      </c>
      <c r="B444" t="s">
        <v>626</v>
      </c>
      <c r="C444" t="s">
        <v>51</v>
      </c>
      <c r="D444" t="s">
        <v>465</v>
      </c>
      <c r="E444" t="s">
        <v>466</v>
      </c>
      <c r="F444" s="6">
        <v>31306</v>
      </c>
      <c r="G444" s="2">
        <v>12815</v>
      </c>
      <c r="H444" s="2">
        <v>35.109589041095887</v>
      </c>
      <c r="I444" s="1">
        <v>12998</v>
      </c>
      <c r="J444" s="1">
        <v>12984.11</v>
      </c>
      <c r="K444" t="s">
        <v>26</v>
      </c>
    </row>
    <row r="445" spans="1:11" x14ac:dyDescent="0.2">
      <c r="A445">
        <v>142364</v>
      </c>
      <c r="B445" t="s">
        <v>627</v>
      </c>
      <c r="C445" t="s">
        <v>425</v>
      </c>
      <c r="D445" t="s">
        <v>43</v>
      </c>
      <c r="E445" t="s">
        <v>44</v>
      </c>
      <c r="F445" s="6">
        <v>33917</v>
      </c>
      <c r="G445" s="2">
        <v>10204</v>
      </c>
      <c r="H445" s="2">
        <v>27.956164383561642</v>
      </c>
      <c r="I445" s="1">
        <v>66745</v>
      </c>
      <c r="J445" s="1">
        <v>80332.06</v>
      </c>
      <c r="K445" t="s">
        <v>26</v>
      </c>
    </row>
    <row r="446" spans="1:11" x14ac:dyDescent="0.2">
      <c r="A446">
        <v>142375</v>
      </c>
      <c r="B446" t="s">
        <v>628</v>
      </c>
      <c r="C446" t="s">
        <v>122</v>
      </c>
      <c r="D446" t="s">
        <v>99</v>
      </c>
      <c r="E446" t="s">
        <v>100</v>
      </c>
      <c r="F446" s="6">
        <v>39062</v>
      </c>
      <c r="G446" s="2">
        <v>5059</v>
      </c>
      <c r="H446" s="2">
        <v>13.860273972602739</v>
      </c>
      <c r="I446" s="1">
        <v>49307</v>
      </c>
      <c r="J446" s="1">
        <v>45723.27</v>
      </c>
      <c r="K446" t="s">
        <v>26</v>
      </c>
    </row>
    <row r="447" spans="1:11" x14ac:dyDescent="0.2">
      <c r="A447">
        <v>142381</v>
      </c>
      <c r="B447" t="s">
        <v>629</v>
      </c>
      <c r="C447" t="s">
        <v>173</v>
      </c>
      <c r="D447" t="s">
        <v>118</v>
      </c>
      <c r="E447" t="s">
        <v>119</v>
      </c>
      <c r="F447" s="6">
        <v>42607</v>
      </c>
      <c r="G447" s="2">
        <v>1514</v>
      </c>
      <c r="H447" s="2">
        <v>4.1479452054794521</v>
      </c>
      <c r="I447" s="1">
        <v>46517</v>
      </c>
      <c r="J447" s="1">
        <v>46436.35</v>
      </c>
      <c r="K447" t="s">
        <v>26</v>
      </c>
    </row>
    <row r="448" spans="1:11" x14ac:dyDescent="0.2">
      <c r="A448">
        <v>142388</v>
      </c>
      <c r="B448" t="s">
        <v>630</v>
      </c>
      <c r="C448" t="s">
        <v>81</v>
      </c>
      <c r="D448" t="s">
        <v>419</v>
      </c>
      <c r="E448" t="s">
        <v>420</v>
      </c>
      <c r="F448" s="6">
        <v>37861</v>
      </c>
      <c r="G448" s="2">
        <v>6260</v>
      </c>
      <c r="H448" s="2">
        <v>17.150684931506849</v>
      </c>
      <c r="I448" s="1">
        <v>47260</v>
      </c>
      <c r="J448" s="1">
        <v>51119.85</v>
      </c>
      <c r="K448" t="s">
        <v>26</v>
      </c>
    </row>
    <row r="449" spans="1:11" x14ac:dyDescent="0.2">
      <c r="A449">
        <v>142392</v>
      </c>
      <c r="B449" t="s">
        <v>631</v>
      </c>
      <c r="C449" t="s">
        <v>51</v>
      </c>
      <c r="D449" t="s">
        <v>52</v>
      </c>
      <c r="E449" t="s">
        <v>53</v>
      </c>
      <c r="F449" s="6">
        <v>40115</v>
      </c>
      <c r="G449" s="2">
        <v>4006</v>
      </c>
      <c r="H449" s="2">
        <v>10.975342465753425</v>
      </c>
      <c r="I449" s="1">
        <v>11642</v>
      </c>
      <c r="J449" s="1">
        <v>11675.06</v>
      </c>
      <c r="K449" t="s">
        <v>26</v>
      </c>
    </row>
    <row r="450" spans="1:11" x14ac:dyDescent="0.2">
      <c r="A450">
        <v>142418</v>
      </c>
      <c r="B450" t="s">
        <v>632</v>
      </c>
      <c r="C450" t="s">
        <v>60</v>
      </c>
      <c r="D450" t="s">
        <v>88</v>
      </c>
      <c r="E450" t="s">
        <v>89</v>
      </c>
      <c r="F450" s="6">
        <v>38106</v>
      </c>
      <c r="G450" s="2">
        <v>6015</v>
      </c>
      <c r="H450" s="2">
        <v>16.479452054794521</v>
      </c>
      <c r="I450" s="1">
        <v>37751</v>
      </c>
      <c r="J450" s="1">
        <v>27517.16</v>
      </c>
      <c r="K450" t="s">
        <v>26</v>
      </c>
    </row>
    <row r="451" spans="1:11" x14ac:dyDescent="0.2">
      <c r="A451">
        <v>142422</v>
      </c>
      <c r="B451" t="s">
        <v>633</v>
      </c>
      <c r="C451" t="s">
        <v>164</v>
      </c>
      <c r="D451" t="s">
        <v>24</v>
      </c>
      <c r="E451" t="s">
        <v>25</v>
      </c>
      <c r="F451" s="6">
        <v>36619</v>
      </c>
      <c r="G451" s="2">
        <v>7502</v>
      </c>
      <c r="H451" s="2">
        <v>20.553424657534247</v>
      </c>
      <c r="I451" s="1">
        <v>57177</v>
      </c>
      <c r="J451" s="1">
        <v>57130.42</v>
      </c>
      <c r="K451" t="s">
        <v>26</v>
      </c>
    </row>
    <row r="452" spans="1:11" x14ac:dyDescent="0.2">
      <c r="A452">
        <v>142443</v>
      </c>
      <c r="B452" t="s">
        <v>634</v>
      </c>
      <c r="C452" t="s">
        <v>56</v>
      </c>
      <c r="D452" t="s">
        <v>48</v>
      </c>
      <c r="E452" t="s">
        <v>49</v>
      </c>
      <c r="F452" s="6">
        <v>39699</v>
      </c>
      <c r="G452" s="2">
        <v>4422</v>
      </c>
      <c r="H452" s="2">
        <v>12.115068493150686</v>
      </c>
      <c r="I452" s="1">
        <v>37401</v>
      </c>
      <c r="J452" s="1">
        <v>21567.18</v>
      </c>
      <c r="K452" t="s">
        <v>26</v>
      </c>
    </row>
    <row r="453" spans="1:11" x14ac:dyDescent="0.2">
      <c r="A453">
        <v>142447</v>
      </c>
      <c r="B453" t="s">
        <v>635</v>
      </c>
      <c r="C453" t="s">
        <v>51</v>
      </c>
      <c r="D453" t="s">
        <v>52</v>
      </c>
      <c r="E453" t="s">
        <v>53</v>
      </c>
      <c r="F453" s="6">
        <v>40675</v>
      </c>
      <c r="G453" s="2">
        <v>3446</v>
      </c>
      <c r="H453" s="2">
        <v>9.4410958904109581</v>
      </c>
      <c r="I453" s="1">
        <v>11303</v>
      </c>
      <c r="J453" s="1">
        <v>11423.62</v>
      </c>
      <c r="K453" t="s">
        <v>26</v>
      </c>
    </row>
    <row r="454" spans="1:11" x14ac:dyDescent="0.2">
      <c r="A454">
        <v>142461</v>
      </c>
      <c r="B454" t="s">
        <v>636</v>
      </c>
      <c r="C454" t="s">
        <v>156</v>
      </c>
      <c r="D454" t="s">
        <v>43</v>
      </c>
      <c r="E454" t="s">
        <v>44</v>
      </c>
      <c r="F454" s="6">
        <v>38701</v>
      </c>
      <c r="G454" s="2">
        <v>5420</v>
      </c>
      <c r="H454" s="2">
        <v>14.849315068493151</v>
      </c>
      <c r="I454" s="1">
        <v>54029</v>
      </c>
      <c r="J454" s="1">
        <v>67740.44</v>
      </c>
      <c r="K454" t="s">
        <v>26</v>
      </c>
    </row>
    <row r="455" spans="1:11" x14ac:dyDescent="0.2">
      <c r="A455">
        <v>142463</v>
      </c>
      <c r="B455" t="s">
        <v>637</v>
      </c>
      <c r="C455" t="s">
        <v>216</v>
      </c>
      <c r="D455" t="s">
        <v>217</v>
      </c>
      <c r="E455" t="s">
        <v>218</v>
      </c>
      <c r="F455" s="6">
        <v>36661</v>
      </c>
      <c r="G455" s="2">
        <v>7460</v>
      </c>
      <c r="H455" s="2">
        <v>20.438356164383563</v>
      </c>
      <c r="I455" s="1">
        <v>59654</v>
      </c>
      <c r="J455" s="1">
        <v>63557.68</v>
      </c>
      <c r="K455" t="s">
        <v>26</v>
      </c>
    </row>
    <row r="456" spans="1:11" x14ac:dyDescent="0.2">
      <c r="A456">
        <v>142465</v>
      </c>
      <c r="B456" t="s">
        <v>638</v>
      </c>
      <c r="C456" t="s">
        <v>639</v>
      </c>
      <c r="D456" t="s">
        <v>29</v>
      </c>
      <c r="E456" t="s">
        <v>30</v>
      </c>
      <c r="F456" s="6">
        <v>30956</v>
      </c>
      <c r="G456" s="2">
        <v>13165</v>
      </c>
      <c r="H456" s="2">
        <v>36.06849315068493</v>
      </c>
      <c r="I456" s="1">
        <v>44469</v>
      </c>
      <c r="J456" s="1">
        <v>53610.64</v>
      </c>
      <c r="K456" t="s">
        <v>26</v>
      </c>
    </row>
    <row r="457" spans="1:11" x14ac:dyDescent="0.2">
      <c r="A457">
        <v>142466</v>
      </c>
      <c r="B457" t="s">
        <v>640</v>
      </c>
      <c r="C457" t="s">
        <v>641</v>
      </c>
      <c r="D457" t="s">
        <v>93</v>
      </c>
      <c r="E457" t="s">
        <v>94</v>
      </c>
      <c r="F457" s="6">
        <v>35648</v>
      </c>
      <c r="G457" s="2">
        <v>8473</v>
      </c>
      <c r="H457" s="2">
        <v>23.213698630136985</v>
      </c>
      <c r="I457" s="1">
        <v>46016</v>
      </c>
      <c r="J457" s="1">
        <v>54017.06</v>
      </c>
      <c r="K457" t="s">
        <v>26</v>
      </c>
    </row>
    <row r="458" spans="1:11" x14ac:dyDescent="0.2">
      <c r="A458">
        <v>142469</v>
      </c>
      <c r="B458" t="s">
        <v>642</v>
      </c>
      <c r="C458" t="s">
        <v>125</v>
      </c>
      <c r="D458" t="s">
        <v>409</v>
      </c>
      <c r="E458" t="s">
        <v>410</v>
      </c>
      <c r="F458" s="6">
        <v>43465</v>
      </c>
      <c r="G458" s="2">
        <v>656</v>
      </c>
      <c r="H458" s="2">
        <v>1.7972602739726027</v>
      </c>
      <c r="I458" s="1">
        <v>39205</v>
      </c>
      <c r="J458" s="1">
        <v>50278.23</v>
      </c>
      <c r="K458" t="s">
        <v>26</v>
      </c>
    </row>
    <row r="459" spans="1:11" x14ac:dyDescent="0.2">
      <c r="A459">
        <v>142476</v>
      </c>
      <c r="B459" t="s">
        <v>643</v>
      </c>
      <c r="C459" t="s">
        <v>113</v>
      </c>
      <c r="D459" t="s">
        <v>38</v>
      </c>
      <c r="E459" t="s">
        <v>39</v>
      </c>
      <c r="F459" s="6">
        <v>37221</v>
      </c>
      <c r="G459" s="2">
        <v>6900</v>
      </c>
      <c r="H459" s="2">
        <v>18.904109589041095</v>
      </c>
      <c r="I459" s="1">
        <v>68865</v>
      </c>
      <c r="J459" s="1">
        <v>86220.160000000003</v>
      </c>
      <c r="K459" t="s">
        <v>26</v>
      </c>
    </row>
    <row r="460" spans="1:11" x14ac:dyDescent="0.2">
      <c r="A460">
        <v>142539</v>
      </c>
      <c r="B460" t="s">
        <v>644</v>
      </c>
      <c r="C460" t="s">
        <v>60</v>
      </c>
      <c r="D460" t="s">
        <v>645</v>
      </c>
      <c r="E460" t="s">
        <v>646</v>
      </c>
      <c r="F460" s="6">
        <v>32303</v>
      </c>
      <c r="G460" s="2">
        <v>11818</v>
      </c>
      <c r="H460" s="2">
        <v>32.37808219178082</v>
      </c>
      <c r="I460" s="1">
        <v>40955</v>
      </c>
      <c r="J460" s="1">
        <v>41419.69</v>
      </c>
      <c r="K460" t="s">
        <v>26</v>
      </c>
    </row>
    <row r="461" spans="1:11" x14ac:dyDescent="0.2">
      <c r="A461">
        <v>142546</v>
      </c>
      <c r="B461" t="s">
        <v>647</v>
      </c>
      <c r="C461" t="s">
        <v>60</v>
      </c>
      <c r="D461" t="s">
        <v>409</v>
      </c>
      <c r="E461" t="s">
        <v>410</v>
      </c>
      <c r="F461" s="6">
        <v>40511</v>
      </c>
      <c r="G461" s="2">
        <v>3610</v>
      </c>
      <c r="H461" s="2">
        <v>9.8904109589041092</v>
      </c>
      <c r="I461" s="1">
        <v>35615</v>
      </c>
      <c r="J461" s="1">
        <v>47157.73</v>
      </c>
      <c r="K461" t="s">
        <v>26</v>
      </c>
    </row>
    <row r="462" spans="1:11" x14ac:dyDescent="0.2">
      <c r="A462">
        <v>142600</v>
      </c>
      <c r="B462" t="s">
        <v>648</v>
      </c>
      <c r="C462" t="s">
        <v>649</v>
      </c>
      <c r="D462" t="s">
        <v>24</v>
      </c>
      <c r="E462" t="s">
        <v>25</v>
      </c>
      <c r="F462" s="6">
        <v>34827</v>
      </c>
      <c r="G462" s="2">
        <v>9294</v>
      </c>
      <c r="H462" s="2">
        <v>25.463013698630139</v>
      </c>
      <c r="I462" s="1">
        <v>56337</v>
      </c>
      <c r="J462" s="1">
        <v>55145.77</v>
      </c>
      <c r="K462" t="s">
        <v>26</v>
      </c>
    </row>
    <row r="463" spans="1:11" x14ac:dyDescent="0.2">
      <c r="A463">
        <v>142607</v>
      </c>
      <c r="B463" t="s">
        <v>650</v>
      </c>
      <c r="C463" t="s">
        <v>51</v>
      </c>
      <c r="D463" t="s">
        <v>52</v>
      </c>
      <c r="E463" t="s">
        <v>53</v>
      </c>
      <c r="F463" s="6">
        <v>43559</v>
      </c>
      <c r="G463" s="2">
        <v>562</v>
      </c>
      <c r="H463" s="2">
        <v>1.5397260273972602</v>
      </c>
      <c r="I463" s="1">
        <v>10356</v>
      </c>
      <c r="J463" s="1">
        <v>10378.52</v>
      </c>
      <c r="K463" t="s">
        <v>26</v>
      </c>
    </row>
    <row r="464" spans="1:11" x14ac:dyDescent="0.2">
      <c r="A464">
        <v>142614</v>
      </c>
      <c r="B464" t="s">
        <v>651</v>
      </c>
      <c r="C464" t="s">
        <v>237</v>
      </c>
      <c r="D464" t="s">
        <v>75</v>
      </c>
      <c r="E464" t="s">
        <v>76</v>
      </c>
      <c r="F464" s="6">
        <v>38701</v>
      </c>
      <c r="G464" s="2">
        <v>5420</v>
      </c>
      <c r="H464" s="2">
        <v>14.849315068493151</v>
      </c>
      <c r="I464" s="1">
        <v>61381</v>
      </c>
      <c r="J464" s="1">
        <v>71373.350000000006</v>
      </c>
      <c r="K464" t="s">
        <v>26</v>
      </c>
    </row>
    <row r="465" spans="1:11" x14ac:dyDescent="0.2">
      <c r="A465">
        <v>142624</v>
      </c>
      <c r="B465" t="s">
        <v>652</v>
      </c>
      <c r="C465" t="s">
        <v>255</v>
      </c>
      <c r="D465" t="s">
        <v>70</v>
      </c>
      <c r="E465" t="s">
        <v>71</v>
      </c>
      <c r="F465" s="6">
        <v>32525</v>
      </c>
      <c r="G465" s="2">
        <v>11596</v>
      </c>
      <c r="H465" s="2">
        <v>31.769863013698629</v>
      </c>
      <c r="I465" s="1">
        <v>60325</v>
      </c>
      <c r="J465" s="1">
        <v>67288.55</v>
      </c>
      <c r="K465" t="s">
        <v>26</v>
      </c>
    </row>
    <row r="466" spans="1:11" x14ac:dyDescent="0.2">
      <c r="A466">
        <v>142640</v>
      </c>
      <c r="B466" t="s">
        <v>653</v>
      </c>
      <c r="C466" t="s">
        <v>125</v>
      </c>
      <c r="D466" t="s">
        <v>99</v>
      </c>
      <c r="E466" t="s">
        <v>100</v>
      </c>
      <c r="F466" s="6">
        <v>43452</v>
      </c>
      <c r="G466" s="2">
        <v>669</v>
      </c>
      <c r="H466" s="2">
        <v>1.832876712328767</v>
      </c>
      <c r="I466" s="1">
        <v>39205</v>
      </c>
      <c r="J466" s="1">
        <v>39905.64</v>
      </c>
      <c r="K466" t="s">
        <v>26</v>
      </c>
    </row>
    <row r="467" spans="1:11" x14ac:dyDescent="0.2">
      <c r="A467">
        <v>142650</v>
      </c>
      <c r="B467" t="s">
        <v>654</v>
      </c>
      <c r="C467" t="s">
        <v>32</v>
      </c>
      <c r="D467" t="s">
        <v>33</v>
      </c>
      <c r="E467" t="s">
        <v>34</v>
      </c>
      <c r="F467" s="6">
        <v>43620</v>
      </c>
      <c r="G467" s="2">
        <v>501</v>
      </c>
      <c r="H467" s="2">
        <v>1.3726027397260274</v>
      </c>
      <c r="I467" s="1">
        <v>22880</v>
      </c>
      <c r="J467" s="1">
        <v>1146.3499999999999</v>
      </c>
      <c r="K467" t="s">
        <v>26</v>
      </c>
    </row>
    <row r="468" spans="1:11" x14ac:dyDescent="0.2">
      <c r="A468">
        <v>142653</v>
      </c>
      <c r="B468" t="s">
        <v>655</v>
      </c>
      <c r="C468" t="s">
        <v>28</v>
      </c>
      <c r="D468" t="s">
        <v>29</v>
      </c>
      <c r="E468" t="s">
        <v>30</v>
      </c>
      <c r="F468" s="6">
        <v>42275</v>
      </c>
      <c r="G468" s="2">
        <v>1846</v>
      </c>
      <c r="H468" s="2">
        <v>5.0575342465753428</v>
      </c>
      <c r="I468" s="1">
        <v>93087</v>
      </c>
      <c r="J468" s="1">
        <v>90642.31</v>
      </c>
      <c r="K468" t="s">
        <v>26</v>
      </c>
    </row>
    <row r="469" spans="1:11" x14ac:dyDescent="0.2">
      <c r="A469">
        <v>142662</v>
      </c>
      <c r="B469" t="s">
        <v>656</v>
      </c>
      <c r="C469" t="s">
        <v>122</v>
      </c>
      <c r="D469" t="s">
        <v>99</v>
      </c>
      <c r="E469" t="s">
        <v>100</v>
      </c>
      <c r="F469" s="6">
        <v>41414</v>
      </c>
      <c r="G469" s="2">
        <v>2707</v>
      </c>
      <c r="H469" s="2">
        <v>7.4164383561643836</v>
      </c>
      <c r="I469" s="1">
        <v>47871</v>
      </c>
      <c r="J469" s="1">
        <v>47378.38</v>
      </c>
      <c r="K469" t="s">
        <v>26</v>
      </c>
    </row>
    <row r="470" spans="1:11" x14ac:dyDescent="0.2">
      <c r="A470">
        <v>142664</v>
      </c>
      <c r="B470" t="s">
        <v>657</v>
      </c>
      <c r="C470" t="s">
        <v>60</v>
      </c>
      <c r="D470" t="s">
        <v>29</v>
      </c>
      <c r="E470" t="s">
        <v>30</v>
      </c>
      <c r="F470" s="6">
        <v>37690</v>
      </c>
      <c r="G470" s="2">
        <v>6431</v>
      </c>
      <c r="H470" s="2">
        <v>17.61917808219178</v>
      </c>
      <c r="I470" s="1">
        <v>37751</v>
      </c>
      <c r="J470" s="1">
        <v>36793.339999999997</v>
      </c>
      <c r="K470" t="s">
        <v>26</v>
      </c>
    </row>
    <row r="471" spans="1:11" x14ac:dyDescent="0.2">
      <c r="A471">
        <v>142667</v>
      </c>
      <c r="B471" t="s">
        <v>658</v>
      </c>
      <c r="C471" t="s">
        <v>141</v>
      </c>
      <c r="D471" t="s">
        <v>142</v>
      </c>
      <c r="E471" t="s">
        <v>143</v>
      </c>
      <c r="F471" s="6">
        <v>41039</v>
      </c>
      <c r="G471" s="2">
        <v>3082</v>
      </c>
      <c r="H471" s="2">
        <v>8.4438356164383563</v>
      </c>
      <c r="I471" s="1">
        <v>111543</v>
      </c>
      <c r="J471" s="1">
        <v>107722.99</v>
      </c>
      <c r="K471" t="s">
        <v>26</v>
      </c>
    </row>
    <row r="472" spans="1:11" x14ac:dyDescent="0.2">
      <c r="A472">
        <v>142694</v>
      </c>
      <c r="B472" t="s">
        <v>659</v>
      </c>
      <c r="C472" t="s">
        <v>81</v>
      </c>
      <c r="D472" t="s">
        <v>43</v>
      </c>
      <c r="E472" t="s">
        <v>44</v>
      </c>
      <c r="F472" s="6">
        <v>31477</v>
      </c>
      <c r="G472" s="2">
        <v>12644</v>
      </c>
      <c r="H472" s="2">
        <v>34.641095890410959</v>
      </c>
      <c r="I472" s="1">
        <v>49780</v>
      </c>
      <c r="J472" s="1">
        <v>26317.85</v>
      </c>
      <c r="K472" t="s">
        <v>26</v>
      </c>
    </row>
    <row r="473" spans="1:11" x14ac:dyDescent="0.2">
      <c r="A473">
        <v>142698</v>
      </c>
      <c r="B473" t="s">
        <v>660</v>
      </c>
      <c r="C473" t="s">
        <v>661</v>
      </c>
      <c r="D473" t="s">
        <v>24</v>
      </c>
      <c r="E473" t="s">
        <v>25</v>
      </c>
      <c r="F473" s="6">
        <v>28203</v>
      </c>
      <c r="G473" s="2">
        <v>15918</v>
      </c>
      <c r="H473" s="2">
        <v>43.610958904109587</v>
      </c>
      <c r="I473" s="1">
        <v>66806</v>
      </c>
      <c r="J473" s="1">
        <v>67008.22</v>
      </c>
      <c r="K473" t="s">
        <v>26</v>
      </c>
    </row>
    <row r="474" spans="1:11" x14ac:dyDescent="0.2">
      <c r="A474">
        <v>142724</v>
      </c>
      <c r="B474" t="s">
        <v>662</v>
      </c>
      <c r="C474" t="s">
        <v>42</v>
      </c>
      <c r="D474" t="s">
        <v>43</v>
      </c>
      <c r="E474" t="s">
        <v>44</v>
      </c>
      <c r="F474" s="6">
        <v>38701</v>
      </c>
      <c r="G474" s="2">
        <v>5420</v>
      </c>
      <c r="H474" s="2">
        <v>14.849315068493151</v>
      </c>
      <c r="I474" s="1">
        <v>42783</v>
      </c>
      <c r="J474" s="1">
        <v>45075.19</v>
      </c>
      <c r="K474" t="s">
        <v>26</v>
      </c>
    </row>
    <row r="475" spans="1:11" x14ac:dyDescent="0.2">
      <c r="A475">
        <v>142726</v>
      </c>
      <c r="B475" t="s">
        <v>663</v>
      </c>
      <c r="C475" t="s">
        <v>32</v>
      </c>
      <c r="D475" t="s">
        <v>33</v>
      </c>
      <c r="E475" t="s">
        <v>34</v>
      </c>
      <c r="F475" s="6">
        <v>43620</v>
      </c>
      <c r="G475" s="2">
        <v>501</v>
      </c>
      <c r="H475" s="2">
        <v>1.3726027397260274</v>
      </c>
      <c r="I475" s="1">
        <v>22880</v>
      </c>
      <c r="J475">
        <v>959.5</v>
      </c>
      <c r="K475" t="s">
        <v>26</v>
      </c>
    </row>
    <row r="476" spans="1:11" x14ac:dyDescent="0.2">
      <c r="A476">
        <v>142744</v>
      </c>
      <c r="B476" t="s">
        <v>664</v>
      </c>
      <c r="C476" t="s">
        <v>113</v>
      </c>
      <c r="D476" t="s">
        <v>103</v>
      </c>
      <c r="E476" t="s">
        <v>104</v>
      </c>
      <c r="F476" s="6">
        <v>38922</v>
      </c>
      <c r="G476" s="2">
        <v>5199</v>
      </c>
      <c r="H476" s="2">
        <v>14.243835616438357</v>
      </c>
      <c r="I476" s="1">
        <v>66916</v>
      </c>
      <c r="J476" s="1">
        <v>51385.87</v>
      </c>
      <c r="K476" t="s">
        <v>26</v>
      </c>
    </row>
    <row r="477" spans="1:11" x14ac:dyDescent="0.2">
      <c r="A477">
        <v>142765</v>
      </c>
      <c r="B477" t="s">
        <v>665</v>
      </c>
      <c r="C477" t="s">
        <v>122</v>
      </c>
      <c r="D477" t="s">
        <v>405</v>
      </c>
      <c r="E477" t="s">
        <v>406</v>
      </c>
      <c r="F477" s="6">
        <v>36058</v>
      </c>
      <c r="G477" s="2">
        <v>8063</v>
      </c>
      <c r="H477" s="2">
        <v>22.090410958904108</v>
      </c>
      <c r="I477" s="1">
        <v>52179</v>
      </c>
      <c r="J477" s="1">
        <v>59574.61</v>
      </c>
      <c r="K477" t="s">
        <v>26</v>
      </c>
    </row>
    <row r="478" spans="1:11" x14ac:dyDescent="0.2">
      <c r="A478">
        <v>142766</v>
      </c>
      <c r="B478" t="s">
        <v>666</v>
      </c>
      <c r="C478" t="s">
        <v>125</v>
      </c>
      <c r="D478" t="s">
        <v>88</v>
      </c>
      <c r="E478" t="s">
        <v>89</v>
      </c>
      <c r="F478" s="6">
        <v>43507</v>
      </c>
      <c r="G478" s="2">
        <v>614</v>
      </c>
      <c r="H478" s="2">
        <v>1.6821917808219178</v>
      </c>
      <c r="I478" s="1">
        <v>38044</v>
      </c>
      <c r="J478" s="1">
        <v>27979.26</v>
      </c>
      <c r="K478" t="s">
        <v>26</v>
      </c>
    </row>
    <row r="479" spans="1:11" x14ac:dyDescent="0.2">
      <c r="A479">
        <v>142768</v>
      </c>
      <c r="B479" t="s">
        <v>667</v>
      </c>
      <c r="C479" t="s">
        <v>208</v>
      </c>
      <c r="D479" t="s">
        <v>43</v>
      </c>
      <c r="E479" t="s">
        <v>44</v>
      </c>
      <c r="F479" s="6">
        <v>43755</v>
      </c>
      <c r="G479" s="2">
        <v>366</v>
      </c>
      <c r="H479" s="2">
        <v>1.0027397260273974</v>
      </c>
      <c r="I479" s="1">
        <v>31086</v>
      </c>
      <c r="J479" s="1">
        <v>14823.43</v>
      </c>
      <c r="K479" t="s">
        <v>26</v>
      </c>
    </row>
    <row r="480" spans="1:11" x14ac:dyDescent="0.2">
      <c r="A480">
        <v>142779</v>
      </c>
      <c r="B480" t="s">
        <v>668</v>
      </c>
      <c r="C480" t="s">
        <v>669</v>
      </c>
      <c r="D480" t="s">
        <v>24</v>
      </c>
      <c r="E480" t="s">
        <v>25</v>
      </c>
      <c r="F480" s="6">
        <v>34869</v>
      </c>
      <c r="G480" s="2">
        <v>9252</v>
      </c>
      <c r="H480" s="2">
        <v>25.347945205479451</v>
      </c>
      <c r="I480" s="1">
        <v>83436</v>
      </c>
      <c r="J480" s="1">
        <v>84411.98</v>
      </c>
      <c r="K480" t="s">
        <v>26</v>
      </c>
    </row>
    <row r="481" spans="1:11" x14ac:dyDescent="0.2">
      <c r="A481">
        <v>142891</v>
      </c>
      <c r="B481" t="s">
        <v>670</v>
      </c>
      <c r="C481" t="s">
        <v>558</v>
      </c>
      <c r="D481" t="s">
        <v>217</v>
      </c>
      <c r="E481" t="s">
        <v>218</v>
      </c>
      <c r="F481" s="6">
        <v>40581</v>
      </c>
      <c r="G481" s="2">
        <v>3540</v>
      </c>
      <c r="H481" s="2">
        <v>9.6986301369863011</v>
      </c>
      <c r="I481" s="1">
        <v>35298</v>
      </c>
      <c r="J481" s="1">
        <v>7972.88</v>
      </c>
      <c r="K481" t="s">
        <v>26</v>
      </c>
    </row>
    <row r="482" spans="1:11" x14ac:dyDescent="0.2">
      <c r="A482">
        <v>142900</v>
      </c>
      <c r="B482" t="s">
        <v>671</v>
      </c>
      <c r="C482" t="s">
        <v>60</v>
      </c>
      <c r="D482" t="s">
        <v>66</v>
      </c>
      <c r="E482" t="s">
        <v>67</v>
      </c>
      <c r="F482" s="6">
        <v>40555</v>
      </c>
      <c r="G482" s="2">
        <v>3566</v>
      </c>
      <c r="H482" s="2">
        <v>9.7698630136986306</v>
      </c>
      <c r="I482" s="1">
        <v>35615</v>
      </c>
      <c r="J482" s="1">
        <v>44209.98</v>
      </c>
      <c r="K482" t="s">
        <v>26</v>
      </c>
    </row>
    <row r="483" spans="1:11" x14ac:dyDescent="0.2">
      <c r="A483">
        <v>142921</v>
      </c>
      <c r="B483" t="s">
        <v>672</v>
      </c>
      <c r="C483" t="s">
        <v>673</v>
      </c>
      <c r="D483" t="s">
        <v>103</v>
      </c>
      <c r="E483" t="s">
        <v>104</v>
      </c>
      <c r="F483" s="6">
        <v>35735</v>
      </c>
      <c r="G483" s="2">
        <v>8386</v>
      </c>
      <c r="H483" s="2">
        <v>22.975342465753425</v>
      </c>
      <c r="I483" s="1">
        <v>96971</v>
      </c>
      <c r="J483" s="1">
        <v>99096.3</v>
      </c>
      <c r="K483" t="s">
        <v>26</v>
      </c>
    </row>
    <row r="484" spans="1:11" x14ac:dyDescent="0.2">
      <c r="A484">
        <v>142924</v>
      </c>
      <c r="B484" t="s">
        <v>674</v>
      </c>
      <c r="C484" t="s">
        <v>42</v>
      </c>
      <c r="D484" t="s">
        <v>43</v>
      </c>
      <c r="E484" t="s">
        <v>44</v>
      </c>
      <c r="F484" s="6">
        <v>43041</v>
      </c>
      <c r="G484" s="2">
        <v>1080</v>
      </c>
      <c r="H484" s="2">
        <v>2.9589041095890409</v>
      </c>
      <c r="I484" s="1">
        <v>36389</v>
      </c>
      <c r="J484" s="1">
        <v>51629.78</v>
      </c>
      <c r="K484" t="s">
        <v>26</v>
      </c>
    </row>
    <row r="485" spans="1:11" x14ac:dyDescent="0.2">
      <c r="A485">
        <v>142937</v>
      </c>
      <c r="B485" t="s">
        <v>675</v>
      </c>
      <c r="C485" t="s">
        <v>51</v>
      </c>
      <c r="D485" t="s">
        <v>52</v>
      </c>
      <c r="E485" t="s">
        <v>53</v>
      </c>
      <c r="F485" s="6">
        <v>39331</v>
      </c>
      <c r="G485" s="2">
        <v>4790</v>
      </c>
      <c r="H485" s="2">
        <v>13.123287671232877</v>
      </c>
      <c r="I485" s="1">
        <v>11642</v>
      </c>
      <c r="J485" s="1">
        <v>11653.93</v>
      </c>
      <c r="K485" t="s">
        <v>26</v>
      </c>
    </row>
    <row r="486" spans="1:11" x14ac:dyDescent="0.2">
      <c r="A486">
        <v>142949</v>
      </c>
      <c r="B486" t="s">
        <v>676</v>
      </c>
      <c r="C486" t="s">
        <v>47</v>
      </c>
      <c r="D486" t="s">
        <v>48</v>
      </c>
      <c r="E486" t="s">
        <v>49</v>
      </c>
      <c r="F486" s="6">
        <v>40980</v>
      </c>
      <c r="G486" s="2">
        <v>3141</v>
      </c>
      <c r="H486" s="2">
        <v>8.6054794520547944</v>
      </c>
      <c r="I486" s="1">
        <v>37401</v>
      </c>
      <c r="J486" s="1">
        <v>44893.52</v>
      </c>
      <c r="K486" t="s">
        <v>26</v>
      </c>
    </row>
    <row r="487" spans="1:11" x14ac:dyDescent="0.2">
      <c r="A487">
        <v>142970</v>
      </c>
      <c r="B487" t="s">
        <v>677</v>
      </c>
      <c r="C487" t="s">
        <v>678</v>
      </c>
      <c r="D487" t="s">
        <v>142</v>
      </c>
      <c r="E487" t="s">
        <v>143</v>
      </c>
      <c r="F487" s="6">
        <v>39084</v>
      </c>
      <c r="G487" s="2">
        <v>5037</v>
      </c>
      <c r="H487" s="2">
        <v>13.8</v>
      </c>
      <c r="I487" s="1">
        <v>91000</v>
      </c>
      <c r="J487" s="1">
        <v>85909.85</v>
      </c>
      <c r="K487" t="s">
        <v>26</v>
      </c>
    </row>
    <row r="488" spans="1:11" x14ac:dyDescent="0.2">
      <c r="A488">
        <v>143001</v>
      </c>
      <c r="B488" t="s">
        <v>679</v>
      </c>
      <c r="C488" t="s">
        <v>60</v>
      </c>
      <c r="D488" t="s">
        <v>409</v>
      </c>
      <c r="E488" t="s">
        <v>410</v>
      </c>
      <c r="F488" s="6">
        <v>40409</v>
      </c>
      <c r="G488" s="2">
        <v>3712</v>
      </c>
      <c r="H488" s="2">
        <v>10.169863013698631</v>
      </c>
      <c r="I488" s="1">
        <v>35615</v>
      </c>
      <c r="J488" s="1">
        <v>54781.69</v>
      </c>
      <c r="K488" t="s">
        <v>26</v>
      </c>
    </row>
    <row r="489" spans="1:11" x14ac:dyDescent="0.2">
      <c r="A489">
        <v>143003</v>
      </c>
      <c r="B489" t="s">
        <v>680</v>
      </c>
      <c r="C489" t="s">
        <v>681</v>
      </c>
      <c r="D489" t="s">
        <v>465</v>
      </c>
      <c r="E489" t="s">
        <v>466</v>
      </c>
      <c r="F489" s="6">
        <v>27813</v>
      </c>
      <c r="G489" s="2">
        <v>16308</v>
      </c>
      <c r="H489" s="2">
        <v>44.679452054794524</v>
      </c>
      <c r="I489" s="1">
        <v>13686</v>
      </c>
      <c r="J489" s="1">
        <v>13786.41</v>
      </c>
      <c r="K489" t="s">
        <v>26</v>
      </c>
    </row>
    <row r="490" spans="1:11" x14ac:dyDescent="0.2">
      <c r="A490">
        <v>143019</v>
      </c>
      <c r="B490" t="s">
        <v>682</v>
      </c>
      <c r="C490" t="s">
        <v>42</v>
      </c>
      <c r="D490" t="s">
        <v>43</v>
      </c>
      <c r="E490" t="s">
        <v>44</v>
      </c>
      <c r="F490" s="6">
        <v>34947</v>
      </c>
      <c r="G490" s="2">
        <v>9174</v>
      </c>
      <c r="H490" s="2">
        <v>25.134246575342466</v>
      </c>
      <c r="I490" s="1">
        <v>45275</v>
      </c>
      <c r="J490" s="1">
        <v>55789.36</v>
      </c>
      <c r="K490" t="s">
        <v>26</v>
      </c>
    </row>
    <row r="491" spans="1:11" x14ac:dyDescent="0.2">
      <c r="A491">
        <v>143025</v>
      </c>
      <c r="B491" t="s">
        <v>683</v>
      </c>
      <c r="C491" t="s">
        <v>60</v>
      </c>
      <c r="D491" t="s">
        <v>450</v>
      </c>
      <c r="E491" t="s">
        <v>451</v>
      </c>
      <c r="F491" s="6">
        <v>36452</v>
      </c>
      <c r="G491" s="2">
        <v>7669</v>
      </c>
      <c r="H491" s="2">
        <v>21.010958904109589</v>
      </c>
      <c r="I491" s="1">
        <v>38819</v>
      </c>
      <c r="J491" s="1">
        <v>45815.97</v>
      </c>
      <c r="K491" t="s">
        <v>26</v>
      </c>
    </row>
    <row r="492" spans="1:11" x14ac:dyDescent="0.2">
      <c r="A492">
        <v>143056</v>
      </c>
      <c r="B492" t="s">
        <v>684</v>
      </c>
      <c r="C492" t="s">
        <v>60</v>
      </c>
      <c r="D492" t="s">
        <v>66</v>
      </c>
      <c r="E492" t="s">
        <v>67</v>
      </c>
      <c r="F492" s="6">
        <v>39256</v>
      </c>
      <c r="G492" s="2">
        <v>4865</v>
      </c>
      <c r="H492" s="2">
        <v>13.328767123287671</v>
      </c>
      <c r="I492" s="1">
        <v>33933</v>
      </c>
      <c r="J492" s="1">
        <v>40890.449999999997</v>
      </c>
      <c r="K492" t="s">
        <v>26</v>
      </c>
    </row>
    <row r="493" spans="1:11" x14ac:dyDescent="0.2">
      <c r="A493">
        <v>143058</v>
      </c>
      <c r="B493" t="s">
        <v>685</v>
      </c>
      <c r="C493" t="s">
        <v>51</v>
      </c>
      <c r="D493" t="s">
        <v>52</v>
      </c>
      <c r="E493" t="s">
        <v>53</v>
      </c>
      <c r="F493" s="6">
        <v>34496</v>
      </c>
      <c r="G493" s="2">
        <v>9625</v>
      </c>
      <c r="H493" s="2">
        <v>26.36986301369863</v>
      </c>
      <c r="I493" s="1">
        <v>12659</v>
      </c>
      <c r="J493" s="1">
        <v>12712.74</v>
      </c>
      <c r="K493" t="s">
        <v>26</v>
      </c>
    </row>
    <row r="494" spans="1:11" x14ac:dyDescent="0.2">
      <c r="A494">
        <v>143071</v>
      </c>
      <c r="B494" t="s">
        <v>686</v>
      </c>
      <c r="C494" t="s">
        <v>60</v>
      </c>
      <c r="D494" t="s">
        <v>123</v>
      </c>
      <c r="E494" t="s">
        <v>124</v>
      </c>
      <c r="F494" s="6">
        <v>38931</v>
      </c>
      <c r="G494" s="2">
        <v>5190</v>
      </c>
      <c r="H494" s="2">
        <v>14.219178082191782</v>
      </c>
      <c r="I494" s="1">
        <v>35615</v>
      </c>
      <c r="J494" s="1">
        <v>53356.34</v>
      </c>
      <c r="K494" t="s">
        <v>26</v>
      </c>
    </row>
    <row r="495" spans="1:11" x14ac:dyDescent="0.2">
      <c r="A495">
        <v>143072</v>
      </c>
      <c r="B495" t="s">
        <v>687</v>
      </c>
      <c r="C495" t="s">
        <v>69</v>
      </c>
      <c r="D495" t="s">
        <v>150</v>
      </c>
      <c r="E495" t="s">
        <v>151</v>
      </c>
      <c r="F495" s="6">
        <v>37690</v>
      </c>
      <c r="G495" s="2">
        <v>6431</v>
      </c>
      <c r="H495" s="2">
        <v>17.61917808219178</v>
      </c>
      <c r="I495" s="1">
        <v>49179</v>
      </c>
      <c r="J495" s="1">
        <v>53028.12</v>
      </c>
      <c r="K495" t="s">
        <v>26</v>
      </c>
    </row>
    <row r="496" spans="1:11" x14ac:dyDescent="0.2">
      <c r="A496">
        <v>143081</v>
      </c>
      <c r="B496" t="s">
        <v>688</v>
      </c>
      <c r="C496" t="s">
        <v>51</v>
      </c>
      <c r="D496" t="s">
        <v>52</v>
      </c>
      <c r="E496" t="s">
        <v>53</v>
      </c>
      <c r="F496" s="6">
        <v>38453</v>
      </c>
      <c r="G496" s="2">
        <v>5668</v>
      </c>
      <c r="H496" s="2">
        <v>15.528767123287672</v>
      </c>
      <c r="I496" s="1">
        <v>11981</v>
      </c>
      <c r="J496" s="1">
        <v>11822.96</v>
      </c>
      <c r="K496" t="s">
        <v>26</v>
      </c>
    </row>
    <row r="497" spans="1:11" x14ac:dyDescent="0.2">
      <c r="A497">
        <v>143097</v>
      </c>
      <c r="B497" t="s">
        <v>689</v>
      </c>
      <c r="C497" t="s">
        <v>60</v>
      </c>
      <c r="D497" t="s">
        <v>153</v>
      </c>
      <c r="E497" t="s">
        <v>154</v>
      </c>
      <c r="F497" s="6">
        <v>35919</v>
      </c>
      <c r="G497" s="2">
        <v>8202</v>
      </c>
      <c r="H497" s="2">
        <v>22.471232876712328</v>
      </c>
      <c r="I497" s="1">
        <v>38819</v>
      </c>
      <c r="J497" s="1">
        <v>46034.59</v>
      </c>
      <c r="K497" t="s">
        <v>26</v>
      </c>
    </row>
    <row r="498" spans="1:11" x14ac:dyDescent="0.2">
      <c r="A498">
        <v>143105</v>
      </c>
      <c r="B498" t="s">
        <v>690</v>
      </c>
      <c r="C498" t="s">
        <v>691</v>
      </c>
      <c r="D498" t="s">
        <v>48</v>
      </c>
      <c r="E498" t="s">
        <v>49</v>
      </c>
      <c r="F498" s="6">
        <v>31505</v>
      </c>
      <c r="G498" s="2">
        <v>12616</v>
      </c>
      <c r="H498" s="2">
        <v>34.564383561643837</v>
      </c>
      <c r="I498" s="1">
        <v>53355</v>
      </c>
      <c r="J498" s="1">
        <v>54135</v>
      </c>
      <c r="K498" t="s">
        <v>26</v>
      </c>
    </row>
    <row r="499" spans="1:11" x14ac:dyDescent="0.2">
      <c r="A499">
        <v>143113</v>
      </c>
      <c r="B499" t="s">
        <v>692</v>
      </c>
      <c r="C499" t="s">
        <v>693</v>
      </c>
      <c r="D499" t="s">
        <v>29</v>
      </c>
      <c r="E499" t="s">
        <v>30</v>
      </c>
      <c r="F499" s="6">
        <v>31489</v>
      </c>
      <c r="G499" s="2">
        <v>12632</v>
      </c>
      <c r="H499" s="2">
        <v>34.608219178082194</v>
      </c>
      <c r="I499" s="1">
        <v>62046</v>
      </c>
      <c r="J499" s="1">
        <v>94027.19</v>
      </c>
      <c r="K499" t="s">
        <v>26</v>
      </c>
    </row>
    <row r="500" spans="1:11" x14ac:dyDescent="0.2">
      <c r="A500">
        <v>143158</v>
      </c>
      <c r="B500" t="s">
        <v>694</v>
      </c>
      <c r="C500" t="s">
        <v>69</v>
      </c>
      <c r="D500" t="s">
        <v>57</v>
      </c>
      <c r="E500" t="s">
        <v>58</v>
      </c>
      <c r="F500" s="6">
        <v>38407</v>
      </c>
      <c r="G500" s="2">
        <v>5714</v>
      </c>
      <c r="H500" s="2">
        <v>15.654794520547945</v>
      </c>
      <c r="I500" s="1">
        <v>49179</v>
      </c>
      <c r="J500" s="1">
        <v>49772.61</v>
      </c>
      <c r="K500" t="s">
        <v>26</v>
      </c>
    </row>
    <row r="501" spans="1:11" x14ac:dyDescent="0.2">
      <c r="A501">
        <v>143175</v>
      </c>
      <c r="B501" t="s">
        <v>695</v>
      </c>
      <c r="C501" t="s">
        <v>115</v>
      </c>
      <c r="D501" t="s">
        <v>57</v>
      </c>
      <c r="E501" t="s">
        <v>58</v>
      </c>
      <c r="F501" s="6">
        <v>37357</v>
      </c>
      <c r="G501" s="2">
        <v>6764</v>
      </c>
      <c r="H501" s="2">
        <v>18.531506849315068</v>
      </c>
      <c r="I501" s="1">
        <v>36782</v>
      </c>
      <c r="J501" s="1">
        <v>39530.97</v>
      </c>
      <c r="K501" t="s">
        <v>26</v>
      </c>
    </row>
    <row r="502" spans="1:11" x14ac:dyDescent="0.2">
      <c r="A502">
        <v>143183</v>
      </c>
      <c r="B502" t="s">
        <v>696</v>
      </c>
      <c r="C502" t="s">
        <v>32</v>
      </c>
      <c r="D502" t="s">
        <v>33</v>
      </c>
      <c r="E502" t="s">
        <v>34</v>
      </c>
      <c r="F502" s="6">
        <v>43265</v>
      </c>
      <c r="G502" s="2">
        <v>856</v>
      </c>
      <c r="H502" s="2">
        <v>2.3452054794520549</v>
      </c>
      <c r="I502" s="1">
        <v>22880</v>
      </c>
      <c r="J502" s="1">
        <v>1201.9000000000001</v>
      </c>
      <c r="K502" t="s">
        <v>26</v>
      </c>
    </row>
    <row r="503" spans="1:11" x14ac:dyDescent="0.2">
      <c r="A503">
        <v>143204</v>
      </c>
      <c r="B503" t="s">
        <v>697</v>
      </c>
      <c r="C503" t="s">
        <v>60</v>
      </c>
      <c r="D503" t="s">
        <v>110</v>
      </c>
      <c r="E503" t="s">
        <v>111</v>
      </c>
      <c r="F503" s="6">
        <v>41059</v>
      </c>
      <c r="G503" s="2">
        <v>3062</v>
      </c>
      <c r="H503" s="2">
        <v>8.3890410958904109</v>
      </c>
      <c r="I503" s="1">
        <v>35615</v>
      </c>
      <c r="J503" s="1">
        <v>41976.959999999999</v>
      </c>
      <c r="K503" t="s">
        <v>26</v>
      </c>
    </row>
    <row r="504" spans="1:11" x14ac:dyDescent="0.2">
      <c r="A504">
        <v>143208</v>
      </c>
      <c r="B504" t="s">
        <v>698</v>
      </c>
      <c r="C504" t="s">
        <v>128</v>
      </c>
      <c r="D504" t="s">
        <v>93</v>
      </c>
      <c r="E504" t="s">
        <v>94</v>
      </c>
      <c r="F504" s="6">
        <v>41876</v>
      </c>
      <c r="G504" s="2">
        <v>2245</v>
      </c>
      <c r="H504" s="2">
        <v>6.1506849315068495</v>
      </c>
      <c r="I504" s="1">
        <v>38020</v>
      </c>
      <c r="J504" s="1">
        <v>36383.870000000003</v>
      </c>
      <c r="K504" t="s">
        <v>26</v>
      </c>
    </row>
    <row r="505" spans="1:11" x14ac:dyDescent="0.2">
      <c r="A505">
        <v>143226</v>
      </c>
      <c r="B505" t="s">
        <v>699</v>
      </c>
      <c r="C505" t="s">
        <v>51</v>
      </c>
      <c r="D505" t="s">
        <v>52</v>
      </c>
      <c r="E505" t="s">
        <v>53</v>
      </c>
      <c r="F505" s="6">
        <v>43335</v>
      </c>
      <c r="G505" s="2">
        <v>786</v>
      </c>
      <c r="H505" s="2">
        <v>2.1534246575342464</v>
      </c>
      <c r="I505" s="1">
        <v>10486</v>
      </c>
      <c r="J505" s="1">
        <v>10746.87</v>
      </c>
      <c r="K505" t="s">
        <v>26</v>
      </c>
    </row>
    <row r="506" spans="1:11" x14ac:dyDescent="0.2">
      <c r="A506">
        <v>143272</v>
      </c>
      <c r="B506" t="s">
        <v>700</v>
      </c>
      <c r="C506" t="s">
        <v>42</v>
      </c>
      <c r="D506" t="s">
        <v>43</v>
      </c>
      <c r="E506" t="s">
        <v>44</v>
      </c>
      <c r="F506" s="6">
        <v>43013</v>
      </c>
      <c r="G506" s="2">
        <v>1108</v>
      </c>
      <c r="H506" s="2">
        <v>3.0356164383561643</v>
      </c>
      <c r="I506" s="1">
        <v>36389</v>
      </c>
      <c r="J506" s="1">
        <v>42983.95</v>
      </c>
      <c r="K506" t="s">
        <v>26</v>
      </c>
    </row>
    <row r="507" spans="1:11" x14ac:dyDescent="0.2">
      <c r="A507">
        <v>143274</v>
      </c>
      <c r="B507" t="s">
        <v>701</v>
      </c>
      <c r="C507" t="s">
        <v>125</v>
      </c>
      <c r="D507" t="s">
        <v>150</v>
      </c>
      <c r="E507" t="s">
        <v>151</v>
      </c>
      <c r="F507" s="6">
        <v>43095</v>
      </c>
      <c r="G507" s="2">
        <v>1026</v>
      </c>
      <c r="H507" s="2">
        <v>2.8109589041095893</v>
      </c>
      <c r="I507" s="1">
        <v>39205</v>
      </c>
      <c r="J507" s="1">
        <v>38383.360000000001</v>
      </c>
      <c r="K507" t="s">
        <v>26</v>
      </c>
    </row>
    <row r="508" spans="1:11" x14ac:dyDescent="0.2">
      <c r="A508">
        <v>143278</v>
      </c>
      <c r="B508" t="s">
        <v>702</v>
      </c>
      <c r="C508" t="s">
        <v>60</v>
      </c>
      <c r="D508" t="s">
        <v>99</v>
      </c>
      <c r="E508" t="s">
        <v>100</v>
      </c>
      <c r="F508" s="6">
        <v>38980</v>
      </c>
      <c r="G508" s="2">
        <v>5141</v>
      </c>
      <c r="H508" s="2">
        <v>14.084931506849315</v>
      </c>
      <c r="I508" s="1">
        <v>36683</v>
      </c>
      <c r="J508" s="1">
        <v>35581.730000000003</v>
      </c>
      <c r="K508" t="s">
        <v>26</v>
      </c>
    </row>
    <row r="509" spans="1:11" x14ac:dyDescent="0.2">
      <c r="A509">
        <v>143284</v>
      </c>
      <c r="B509" t="s">
        <v>703</v>
      </c>
      <c r="C509" t="s">
        <v>51</v>
      </c>
      <c r="D509" t="s">
        <v>52</v>
      </c>
      <c r="E509" t="s">
        <v>53</v>
      </c>
      <c r="F509" s="6">
        <v>36038</v>
      </c>
      <c r="G509" s="2">
        <v>8083</v>
      </c>
      <c r="H509" s="2">
        <v>22.145205479452056</v>
      </c>
      <c r="I509" s="1">
        <v>12320</v>
      </c>
      <c r="J509" s="1">
        <v>12553.42</v>
      </c>
      <c r="K509" t="s">
        <v>26</v>
      </c>
    </row>
    <row r="510" spans="1:11" x14ac:dyDescent="0.2">
      <c r="A510">
        <v>143285</v>
      </c>
      <c r="B510" t="s">
        <v>703</v>
      </c>
      <c r="C510" t="s">
        <v>51</v>
      </c>
      <c r="D510" t="s">
        <v>187</v>
      </c>
      <c r="E510" t="s">
        <v>188</v>
      </c>
      <c r="F510" s="6">
        <v>39258</v>
      </c>
      <c r="G510" s="2">
        <v>4863</v>
      </c>
      <c r="H510" s="2">
        <v>13.323287671232876</v>
      </c>
      <c r="I510" s="1">
        <v>23941</v>
      </c>
      <c r="J510" s="1">
        <v>1174.02</v>
      </c>
      <c r="K510" t="s">
        <v>26</v>
      </c>
    </row>
    <row r="511" spans="1:11" x14ac:dyDescent="0.2">
      <c r="A511">
        <v>143298</v>
      </c>
      <c r="B511" t="s">
        <v>704</v>
      </c>
      <c r="C511" t="s">
        <v>113</v>
      </c>
      <c r="D511" t="s">
        <v>103</v>
      </c>
      <c r="E511" t="s">
        <v>104</v>
      </c>
      <c r="F511" s="6">
        <v>30761</v>
      </c>
      <c r="G511" s="2">
        <v>13360</v>
      </c>
      <c r="H511" s="2">
        <v>36.602739726027394</v>
      </c>
      <c r="I511" s="1">
        <v>74712</v>
      </c>
      <c r="J511" s="1">
        <v>92648.53</v>
      </c>
      <c r="K511" t="s">
        <v>26</v>
      </c>
    </row>
    <row r="512" spans="1:11" x14ac:dyDescent="0.2">
      <c r="A512">
        <v>143371</v>
      </c>
      <c r="B512" t="s">
        <v>705</v>
      </c>
      <c r="C512" t="s">
        <v>65</v>
      </c>
      <c r="D512" t="s">
        <v>118</v>
      </c>
      <c r="E512" t="s">
        <v>119</v>
      </c>
      <c r="F512" s="6">
        <v>42200</v>
      </c>
      <c r="G512" s="2">
        <v>1921</v>
      </c>
      <c r="H512" s="2">
        <v>5.2630136986301368</v>
      </c>
      <c r="I512" s="1">
        <v>34700</v>
      </c>
      <c r="J512" s="1">
        <v>36586.15</v>
      </c>
      <c r="K512" t="s">
        <v>26</v>
      </c>
    </row>
    <row r="513" spans="1:11" x14ac:dyDescent="0.2">
      <c r="A513">
        <v>143378</v>
      </c>
      <c r="B513" t="s">
        <v>706</v>
      </c>
      <c r="C513" t="s">
        <v>51</v>
      </c>
      <c r="D513" t="s">
        <v>52</v>
      </c>
      <c r="E513" t="s">
        <v>53</v>
      </c>
      <c r="F513" s="6">
        <v>34692</v>
      </c>
      <c r="G513" s="2">
        <v>9429</v>
      </c>
      <c r="H513" s="2">
        <v>25.832876712328765</v>
      </c>
      <c r="I513" s="1">
        <v>12659</v>
      </c>
      <c r="J513" s="1">
        <v>12621.88</v>
      </c>
      <c r="K513" t="s">
        <v>26</v>
      </c>
    </row>
    <row r="514" spans="1:11" x14ac:dyDescent="0.2">
      <c r="A514">
        <v>143381</v>
      </c>
      <c r="B514" t="s">
        <v>707</v>
      </c>
      <c r="C514" t="s">
        <v>708</v>
      </c>
      <c r="D514" t="s">
        <v>29</v>
      </c>
      <c r="E514" t="s">
        <v>30</v>
      </c>
      <c r="F514" s="6">
        <v>39888</v>
      </c>
      <c r="G514" s="2">
        <v>4233</v>
      </c>
      <c r="H514" s="2">
        <v>11.597260273972603</v>
      </c>
      <c r="I514" s="1">
        <v>54029</v>
      </c>
      <c r="J514" s="1">
        <v>56359.97</v>
      </c>
      <c r="K514" t="s">
        <v>26</v>
      </c>
    </row>
    <row r="515" spans="1:11" x14ac:dyDescent="0.2">
      <c r="A515">
        <v>143388</v>
      </c>
      <c r="B515" t="s">
        <v>709</v>
      </c>
      <c r="C515" t="s">
        <v>169</v>
      </c>
      <c r="D515" t="s">
        <v>43</v>
      </c>
      <c r="E515" t="s">
        <v>44</v>
      </c>
      <c r="F515" s="6">
        <v>42835</v>
      </c>
      <c r="G515" s="2">
        <v>1286</v>
      </c>
      <c r="H515" s="2">
        <v>3.5232876712328767</v>
      </c>
      <c r="I515" s="1">
        <v>113962</v>
      </c>
      <c r="J515" s="1">
        <v>114397.43</v>
      </c>
      <c r="K515" t="s">
        <v>26</v>
      </c>
    </row>
    <row r="516" spans="1:11" x14ac:dyDescent="0.2">
      <c r="A516">
        <v>143389</v>
      </c>
      <c r="B516" t="s">
        <v>710</v>
      </c>
      <c r="C516" t="s">
        <v>42</v>
      </c>
      <c r="D516" t="s">
        <v>43</v>
      </c>
      <c r="E516" t="s">
        <v>44</v>
      </c>
      <c r="F516" s="6">
        <v>39989</v>
      </c>
      <c r="G516" s="2">
        <v>4132</v>
      </c>
      <c r="H516" s="2">
        <v>11.32054794520548</v>
      </c>
      <c r="I516" s="1">
        <v>42783</v>
      </c>
      <c r="J516" s="1">
        <v>58083.13</v>
      </c>
      <c r="K516" t="s">
        <v>26</v>
      </c>
    </row>
    <row r="517" spans="1:11" x14ac:dyDescent="0.2">
      <c r="A517">
        <v>143402</v>
      </c>
      <c r="B517" t="s">
        <v>711</v>
      </c>
      <c r="C517" t="s">
        <v>51</v>
      </c>
      <c r="D517" t="s">
        <v>52</v>
      </c>
      <c r="E517" t="s">
        <v>53</v>
      </c>
      <c r="F517" s="6">
        <v>43629</v>
      </c>
      <c r="G517" s="2">
        <v>492</v>
      </c>
      <c r="H517" s="2">
        <v>1.3479452054794521</v>
      </c>
      <c r="I517" s="1">
        <v>10054</v>
      </c>
      <c r="J517" s="1">
        <v>3953.84</v>
      </c>
      <c r="K517" t="s">
        <v>26</v>
      </c>
    </row>
    <row r="518" spans="1:11" x14ac:dyDescent="0.2">
      <c r="A518">
        <v>143420</v>
      </c>
      <c r="B518" t="s">
        <v>712</v>
      </c>
      <c r="C518" t="s">
        <v>713</v>
      </c>
      <c r="D518" t="s">
        <v>714</v>
      </c>
      <c r="E518" t="s">
        <v>715</v>
      </c>
      <c r="F518" s="6">
        <v>43256</v>
      </c>
      <c r="G518" s="2">
        <v>865</v>
      </c>
      <c r="H518" s="2">
        <v>2.3698630136986303</v>
      </c>
      <c r="I518" s="1">
        <v>21008</v>
      </c>
      <c r="J518" s="1">
        <v>1151.4000000000001</v>
      </c>
      <c r="K518" t="s">
        <v>26</v>
      </c>
    </row>
    <row r="519" spans="1:11" x14ac:dyDescent="0.2">
      <c r="A519">
        <v>143431</v>
      </c>
      <c r="B519" t="s">
        <v>716</v>
      </c>
      <c r="C519" t="s">
        <v>611</v>
      </c>
      <c r="D519" t="s">
        <v>142</v>
      </c>
      <c r="E519" t="s">
        <v>143</v>
      </c>
      <c r="F519" s="6">
        <v>43479</v>
      </c>
      <c r="G519" s="2">
        <v>642</v>
      </c>
      <c r="H519" s="2">
        <v>1.7589041095890412</v>
      </c>
      <c r="I519" s="1">
        <v>66118</v>
      </c>
      <c r="J519" s="1">
        <v>40545.69</v>
      </c>
      <c r="K519" t="s">
        <v>26</v>
      </c>
    </row>
    <row r="520" spans="1:11" x14ac:dyDescent="0.2">
      <c r="A520">
        <v>143439</v>
      </c>
      <c r="B520" t="s">
        <v>717</v>
      </c>
      <c r="C520" t="s">
        <v>248</v>
      </c>
      <c r="D520" t="s">
        <v>718</v>
      </c>
      <c r="E520" t="s">
        <v>719</v>
      </c>
      <c r="F520" s="6">
        <v>39251</v>
      </c>
      <c r="G520" s="2">
        <v>4870</v>
      </c>
      <c r="H520" s="2">
        <v>13.342465753424657</v>
      </c>
      <c r="I520" s="1">
        <v>34257</v>
      </c>
      <c r="J520" s="1">
        <v>45243.86</v>
      </c>
      <c r="K520" t="s">
        <v>26</v>
      </c>
    </row>
    <row r="521" spans="1:11" x14ac:dyDescent="0.2">
      <c r="A521">
        <v>143450</v>
      </c>
      <c r="B521" t="s">
        <v>720</v>
      </c>
      <c r="C521" t="s">
        <v>51</v>
      </c>
      <c r="D521" t="s">
        <v>52</v>
      </c>
      <c r="E521" t="s">
        <v>53</v>
      </c>
      <c r="F521" s="6">
        <v>39555</v>
      </c>
      <c r="G521" s="2">
        <v>4566</v>
      </c>
      <c r="H521" s="2">
        <v>12.509589041095891</v>
      </c>
      <c r="I521" s="1">
        <v>11642</v>
      </c>
      <c r="J521" s="1">
        <v>11654.7</v>
      </c>
      <c r="K521" t="s">
        <v>26</v>
      </c>
    </row>
    <row r="522" spans="1:11" x14ac:dyDescent="0.2">
      <c r="A522">
        <v>143470</v>
      </c>
      <c r="B522" t="s">
        <v>721</v>
      </c>
      <c r="C522" t="s">
        <v>173</v>
      </c>
      <c r="D522" t="s">
        <v>118</v>
      </c>
      <c r="E522" t="s">
        <v>119</v>
      </c>
      <c r="F522" s="6">
        <v>37200</v>
      </c>
      <c r="G522" s="2">
        <v>6921</v>
      </c>
      <c r="H522" s="2">
        <v>18.961643835616439</v>
      </c>
      <c r="I522" s="1">
        <v>46818</v>
      </c>
      <c r="J522" s="1">
        <v>47225.69</v>
      </c>
      <c r="K522" t="s">
        <v>26</v>
      </c>
    </row>
    <row r="523" spans="1:11" x14ac:dyDescent="0.2">
      <c r="A523">
        <v>143473</v>
      </c>
      <c r="B523" t="s">
        <v>722</v>
      </c>
      <c r="C523" t="s">
        <v>122</v>
      </c>
      <c r="D523" t="s">
        <v>409</v>
      </c>
      <c r="E523" t="s">
        <v>410</v>
      </c>
      <c r="F523" s="6">
        <v>36145</v>
      </c>
      <c r="G523" s="2">
        <v>7976</v>
      </c>
      <c r="H523" s="2">
        <v>21.852054794520548</v>
      </c>
      <c r="I523" s="1">
        <v>52179</v>
      </c>
      <c r="J523" s="1">
        <v>72844.23</v>
      </c>
      <c r="K523" t="s">
        <v>26</v>
      </c>
    </row>
    <row r="524" spans="1:11" x14ac:dyDescent="0.2">
      <c r="A524">
        <v>143480</v>
      </c>
      <c r="B524" t="s">
        <v>723</v>
      </c>
      <c r="C524" t="s">
        <v>28</v>
      </c>
      <c r="D524" t="s">
        <v>196</v>
      </c>
      <c r="E524" t="s">
        <v>197</v>
      </c>
      <c r="F524" s="6">
        <v>34640</v>
      </c>
      <c r="G524" s="2">
        <v>9481</v>
      </c>
      <c r="H524" s="2">
        <v>25.975342465753425</v>
      </c>
      <c r="I524" s="1">
        <v>82424</v>
      </c>
      <c r="J524" s="1">
        <v>82597.34</v>
      </c>
      <c r="K524" t="s">
        <v>26</v>
      </c>
    </row>
    <row r="525" spans="1:11" x14ac:dyDescent="0.2">
      <c r="A525">
        <v>143500</v>
      </c>
      <c r="B525" t="s">
        <v>724</v>
      </c>
      <c r="C525" t="s">
        <v>60</v>
      </c>
      <c r="D525" t="s">
        <v>61</v>
      </c>
      <c r="E525" t="s">
        <v>62</v>
      </c>
      <c r="F525" s="6">
        <v>36997</v>
      </c>
      <c r="G525" s="2">
        <v>7124</v>
      </c>
      <c r="H525" s="2">
        <v>19.517808219178082</v>
      </c>
      <c r="I525" s="1">
        <v>37751</v>
      </c>
      <c r="J525" s="1">
        <v>42145.21</v>
      </c>
      <c r="K525" t="s">
        <v>26</v>
      </c>
    </row>
    <row r="526" spans="1:11" x14ac:dyDescent="0.2">
      <c r="A526">
        <v>143501</v>
      </c>
      <c r="B526" t="s">
        <v>725</v>
      </c>
      <c r="C526" t="s">
        <v>60</v>
      </c>
      <c r="D526" t="s">
        <v>409</v>
      </c>
      <c r="E526" t="s">
        <v>410</v>
      </c>
      <c r="F526" s="6">
        <v>39237</v>
      </c>
      <c r="G526" s="2">
        <v>4884</v>
      </c>
      <c r="H526" s="2">
        <v>13.38082191780822</v>
      </c>
      <c r="I526" s="1">
        <v>35615</v>
      </c>
      <c r="J526" s="1">
        <v>36257.040000000001</v>
      </c>
      <c r="K526" t="s">
        <v>26</v>
      </c>
    </row>
    <row r="527" spans="1:11" x14ac:dyDescent="0.2">
      <c r="A527">
        <v>143502</v>
      </c>
      <c r="B527" t="s">
        <v>726</v>
      </c>
      <c r="C527" t="s">
        <v>87</v>
      </c>
      <c r="D527" t="s">
        <v>103</v>
      </c>
      <c r="E527" t="s">
        <v>104</v>
      </c>
      <c r="F527" s="6">
        <v>42709</v>
      </c>
      <c r="G527" s="2">
        <v>1412</v>
      </c>
      <c r="H527" s="2">
        <v>3.8684931506849316</v>
      </c>
      <c r="I527" s="1">
        <v>33238</v>
      </c>
      <c r="J527" s="1">
        <v>37510.83</v>
      </c>
      <c r="K527" t="s">
        <v>26</v>
      </c>
    </row>
    <row r="528" spans="1:11" x14ac:dyDescent="0.2">
      <c r="A528">
        <v>143505</v>
      </c>
      <c r="B528" t="s">
        <v>727</v>
      </c>
      <c r="C528" t="s">
        <v>51</v>
      </c>
      <c r="D528" t="s">
        <v>52</v>
      </c>
      <c r="E528" t="s">
        <v>53</v>
      </c>
      <c r="F528" s="6">
        <v>37851</v>
      </c>
      <c r="G528" s="2">
        <v>6270</v>
      </c>
      <c r="H528" s="2">
        <v>17.17808219178082</v>
      </c>
      <c r="I528" s="1">
        <v>11981</v>
      </c>
      <c r="J528" s="1">
        <v>11989.03</v>
      </c>
      <c r="K528" t="s">
        <v>26</v>
      </c>
    </row>
    <row r="529" spans="1:11" x14ac:dyDescent="0.2">
      <c r="A529">
        <v>143507</v>
      </c>
      <c r="B529" t="s">
        <v>728</v>
      </c>
      <c r="C529" t="s">
        <v>51</v>
      </c>
      <c r="D529" t="s">
        <v>52</v>
      </c>
      <c r="E529" t="s">
        <v>53</v>
      </c>
      <c r="F529" s="6">
        <v>43559</v>
      </c>
      <c r="G529" s="2">
        <v>562</v>
      </c>
      <c r="H529" s="2">
        <v>1.5397260273972602</v>
      </c>
      <c r="I529" s="1">
        <v>10054</v>
      </c>
      <c r="J529">
        <v>418.92</v>
      </c>
      <c r="K529" t="s">
        <v>26</v>
      </c>
    </row>
    <row r="530" spans="1:11" x14ac:dyDescent="0.2">
      <c r="A530">
        <v>143508</v>
      </c>
      <c r="B530" t="s">
        <v>728</v>
      </c>
      <c r="C530" t="s">
        <v>51</v>
      </c>
      <c r="D530" t="s">
        <v>187</v>
      </c>
      <c r="E530" t="s">
        <v>188</v>
      </c>
      <c r="F530" s="6">
        <v>43647</v>
      </c>
      <c r="G530" s="2">
        <v>474</v>
      </c>
      <c r="H530" s="2">
        <v>1.2986301369863014</v>
      </c>
      <c r="I530" s="1">
        <v>21923</v>
      </c>
      <c r="J530">
        <v>189.72</v>
      </c>
      <c r="K530" t="s">
        <v>26</v>
      </c>
    </row>
    <row r="531" spans="1:11" x14ac:dyDescent="0.2">
      <c r="A531">
        <v>143511</v>
      </c>
      <c r="B531" t="s">
        <v>729</v>
      </c>
      <c r="C531" t="s">
        <v>51</v>
      </c>
      <c r="D531" t="s">
        <v>52</v>
      </c>
      <c r="E531" t="s">
        <v>53</v>
      </c>
      <c r="F531" s="6">
        <v>34972</v>
      </c>
      <c r="G531" s="2">
        <v>9149</v>
      </c>
      <c r="H531" s="2">
        <v>25.065753424657533</v>
      </c>
      <c r="I531" s="1">
        <v>12320</v>
      </c>
      <c r="J531" s="1">
        <v>12564.89</v>
      </c>
      <c r="K531" t="s">
        <v>26</v>
      </c>
    </row>
    <row r="532" spans="1:11" x14ac:dyDescent="0.2">
      <c r="A532">
        <v>143512</v>
      </c>
      <c r="B532" t="s">
        <v>729</v>
      </c>
      <c r="C532" t="s">
        <v>51</v>
      </c>
      <c r="D532" t="s">
        <v>187</v>
      </c>
      <c r="E532" t="s">
        <v>188</v>
      </c>
      <c r="F532" s="6">
        <v>39258</v>
      </c>
      <c r="G532" s="2">
        <v>4863</v>
      </c>
      <c r="H532" s="2">
        <v>13.323287671232876</v>
      </c>
      <c r="I532" s="1">
        <v>23941</v>
      </c>
      <c r="J532" s="1">
        <v>1335.16</v>
      </c>
      <c r="K532" t="s">
        <v>26</v>
      </c>
    </row>
    <row r="533" spans="1:11" x14ac:dyDescent="0.2">
      <c r="A533">
        <v>143538</v>
      </c>
      <c r="B533" t="s">
        <v>730</v>
      </c>
      <c r="C533" t="s">
        <v>403</v>
      </c>
      <c r="D533" t="s">
        <v>245</v>
      </c>
      <c r="E533" t="s">
        <v>246</v>
      </c>
      <c r="F533" s="6">
        <v>40420</v>
      </c>
      <c r="G533" s="2">
        <v>3701</v>
      </c>
      <c r="H533" s="2">
        <v>10.139726027397261</v>
      </c>
      <c r="I533" s="1">
        <v>42846</v>
      </c>
      <c r="J533" s="1">
        <v>49501.54</v>
      </c>
      <c r="K533" t="s">
        <v>26</v>
      </c>
    </row>
    <row r="534" spans="1:11" x14ac:dyDescent="0.2">
      <c r="A534">
        <v>143544</v>
      </c>
      <c r="B534" t="s">
        <v>731</v>
      </c>
      <c r="C534" t="s">
        <v>125</v>
      </c>
      <c r="D534" t="s">
        <v>29</v>
      </c>
      <c r="E534" t="s">
        <v>30</v>
      </c>
      <c r="F534" s="6">
        <v>39253</v>
      </c>
      <c r="G534" s="2">
        <v>4868</v>
      </c>
      <c r="H534" s="2">
        <v>13.336986301369864</v>
      </c>
      <c r="I534" s="1">
        <v>41623</v>
      </c>
      <c r="J534" s="1">
        <v>38554.300000000003</v>
      </c>
      <c r="K534" t="s">
        <v>26</v>
      </c>
    </row>
    <row r="535" spans="1:11" x14ac:dyDescent="0.2">
      <c r="A535">
        <v>143546</v>
      </c>
      <c r="B535" t="s">
        <v>732</v>
      </c>
      <c r="C535" t="s">
        <v>51</v>
      </c>
      <c r="D535" t="s">
        <v>52</v>
      </c>
      <c r="E535" t="s">
        <v>53</v>
      </c>
      <c r="F535" s="6">
        <v>39597</v>
      </c>
      <c r="G535" s="2">
        <v>4524</v>
      </c>
      <c r="H535" s="2">
        <v>12.394520547945206</v>
      </c>
      <c r="I535" s="1">
        <v>11642</v>
      </c>
      <c r="J535" s="1">
        <v>11760.16</v>
      </c>
      <c r="K535" t="s">
        <v>26</v>
      </c>
    </row>
    <row r="536" spans="1:11" x14ac:dyDescent="0.2">
      <c r="A536">
        <v>143552</v>
      </c>
      <c r="B536" t="s">
        <v>733</v>
      </c>
      <c r="C536" t="s">
        <v>175</v>
      </c>
      <c r="D536" t="s">
        <v>48</v>
      </c>
      <c r="E536" t="s">
        <v>49</v>
      </c>
      <c r="F536" s="6">
        <v>38938</v>
      </c>
      <c r="G536" s="2">
        <v>5183</v>
      </c>
      <c r="H536" s="2">
        <v>14.2</v>
      </c>
      <c r="I536" s="1">
        <v>41243</v>
      </c>
      <c r="J536" s="1">
        <v>43520.97</v>
      </c>
      <c r="K536" t="s">
        <v>26</v>
      </c>
    </row>
    <row r="537" spans="1:11" x14ac:dyDescent="0.2">
      <c r="A537">
        <v>143557</v>
      </c>
      <c r="B537" t="s">
        <v>734</v>
      </c>
      <c r="C537" t="s">
        <v>265</v>
      </c>
      <c r="D537" t="s">
        <v>48</v>
      </c>
      <c r="E537" t="s">
        <v>49</v>
      </c>
      <c r="F537" s="6">
        <v>38507</v>
      </c>
      <c r="G537" s="2">
        <v>5614</v>
      </c>
      <c r="H537" s="2">
        <v>15.38082191780822</v>
      </c>
      <c r="I537" s="1">
        <v>49179</v>
      </c>
      <c r="J537" s="1">
        <v>65316.83</v>
      </c>
      <c r="K537" t="s">
        <v>26</v>
      </c>
    </row>
    <row r="538" spans="1:11" x14ac:dyDescent="0.2">
      <c r="A538">
        <v>143560</v>
      </c>
      <c r="B538" t="s">
        <v>735</v>
      </c>
      <c r="C538" t="s">
        <v>51</v>
      </c>
      <c r="D538" t="s">
        <v>52</v>
      </c>
      <c r="E538" t="s">
        <v>53</v>
      </c>
      <c r="F538" s="6">
        <v>36447</v>
      </c>
      <c r="G538" s="2">
        <v>7674</v>
      </c>
      <c r="H538" s="2">
        <v>21.024657534246575</v>
      </c>
      <c r="I538" s="1">
        <v>12320</v>
      </c>
      <c r="J538" s="1">
        <v>12311.52</v>
      </c>
      <c r="K538" t="s">
        <v>26</v>
      </c>
    </row>
    <row r="539" spans="1:11" x14ac:dyDescent="0.2">
      <c r="A539">
        <v>143563</v>
      </c>
      <c r="B539" t="s">
        <v>736</v>
      </c>
      <c r="C539" t="s">
        <v>51</v>
      </c>
      <c r="D539" t="s">
        <v>52</v>
      </c>
      <c r="E539" t="s">
        <v>53</v>
      </c>
      <c r="F539" s="6">
        <v>43699</v>
      </c>
      <c r="G539" s="2">
        <v>422</v>
      </c>
      <c r="H539" s="2">
        <v>1.1561643835616437</v>
      </c>
      <c r="I539" s="1">
        <v>10054</v>
      </c>
      <c r="J539" s="1">
        <v>4782.63</v>
      </c>
      <c r="K539" t="s">
        <v>26</v>
      </c>
    </row>
    <row r="540" spans="1:11" x14ac:dyDescent="0.2">
      <c r="A540">
        <v>143568</v>
      </c>
      <c r="B540" t="s">
        <v>737</v>
      </c>
      <c r="C540" t="s">
        <v>32</v>
      </c>
      <c r="D540" t="s">
        <v>33</v>
      </c>
      <c r="E540" t="s">
        <v>34</v>
      </c>
      <c r="F540" s="6">
        <v>43146</v>
      </c>
      <c r="G540" s="2">
        <v>975</v>
      </c>
      <c r="H540" s="2">
        <v>2.6712328767123288</v>
      </c>
      <c r="I540" s="1">
        <v>22880</v>
      </c>
      <c r="J540">
        <v>787.8</v>
      </c>
      <c r="K540" t="s">
        <v>26</v>
      </c>
    </row>
    <row r="541" spans="1:11" x14ac:dyDescent="0.2">
      <c r="A541">
        <v>143571</v>
      </c>
      <c r="B541" t="s">
        <v>738</v>
      </c>
      <c r="C541" t="s">
        <v>42</v>
      </c>
      <c r="D541" t="s">
        <v>43</v>
      </c>
      <c r="E541" t="s">
        <v>44</v>
      </c>
      <c r="F541" s="6">
        <v>38085</v>
      </c>
      <c r="G541" s="2">
        <v>6036</v>
      </c>
      <c r="H541" s="2">
        <v>16.536986301369861</v>
      </c>
      <c r="I541" s="1">
        <v>35060</v>
      </c>
      <c r="J541" s="1">
        <v>45461.919999999998</v>
      </c>
      <c r="K541" t="s">
        <v>26</v>
      </c>
    </row>
    <row r="542" spans="1:11" x14ac:dyDescent="0.2">
      <c r="A542">
        <v>143595</v>
      </c>
      <c r="B542" t="s">
        <v>739</v>
      </c>
      <c r="C542" t="s">
        <v>32</v>
      </c>
      <c r="D542" t="s">
        <v>33</v>
      </c>
      <c r="E542" t="s">
        <v>34</v>
      </c>
      <c r="F542" s="6">
        <v>43620</v>
      </c>
      <c r="G542" s="2">
        <v>501</v>
      </c>
      <c r="H542" s="2">
        <v>1.3726027397260274</v>
      </c>
      <c r="I542" s="1">
        <v>22880</v>
      </c>
      <c r="J542" s="1">
        <v>1212</v>
      </c>
      <c r="K542" t="s">
        <v>26</v>
      </c>
    </row>
    <row r="543" spans="1:11" x14ac:dyDescent="0.2">
      <c r="A543">
        <v>143598</v>
      </c>
      <c r="B543" t="s">
        <v>740</v>
      </c>
      <c r="C543" t="s">
        <v>51</v>
      </c>
      <c r="D543" t="s">
        <v>52</v>
      </c>
      <c r="E543" t="s">
        <v>53</v>
      </c>
      <c r="F543" s="6">
        <v>43817</v>
      </c>
      <c r="G543" s="2">
        <v>304</v>
      </c>
      <c r="H543" s="2">
        <v>0.83287671232876714</v>
      </c>
      <c r="I543" s="1">
        <v>10356</v>
      </c>
      <c r="J543" s="1">
        <v>6183.32</v>
      </c>
      <c r="K543" t="s">
        <v>26</v>
      </c>
    </row>
    <row r="544" spans="1:11" x14ac:dyDescent="0.2">
      <c r="A544">
        <v>143604</v>
      </c>
      <c r="B544" t="s">
        <v>741</v>
      </c>
      <c r="C544" t="s">
        <v>42</v>
      </c>
      <c r="D544" t="s">
        <v>43</v>
      </c>
      <c r="E544" t="s">
        <v>44</v>
      </c>
      <c r="F544" s="6">
        <v>38722</v>
      </c>
      <c r="G544" s="2">
        <v>5399</v>
      </c>
      <c r="H544" s="2">
        <v>14.791780821917808</v>
      </c>
      <c r="I544" s="1">
        <v>42783</v>
      </c>
      <c r="J544" s="1">
        <v>47794.22</v>
      </c>
      <c r="K544" t="s">
        <v>26</v>
      </c>
    </row>
    <row r="545" spans="1:11" x14ac:dyDescent="0.2">
      <c r="A545">
        <v>143607</v>
      </c>
      <c r="B545" t="s">
        <v>742</v>
      </c>
      <c r="C545" t="s">
        <v>81</v>
      </c>
      <c r="D545" t="s">
        <v>43</v>
      </c>
      <c r="E545" t="s">
        <v>44</v>
      </c>
      <c r="F545" s="6">
        <v>39835</v>
      </c>
      <c r="G545" s="2">
        <v>4286</v>
      </c>
      <c r="H545" s="2">
        <v>11.742465753424657</v>
      </c>
      <c r="I545" s="1">
        <v>45922</v>
      </c>
      <c r="J545" s="1">
        <v>62897.48</v>
      </c>
      <c r="K545" t="s">
        <v>26</v>
      </c>
    </row>
    <row r="546" spans="1:11" x14ac:dyDescent="0.2">
      <c r="A546">
        <v>143619</v>
      </c>
      <c r="B546" t="s">
        <v>743</v>
      </c>
      <c r="C546" t="s">
        <v>216</v>
      </c>
      <c r="D546" t="s">
        <v>217</v>
      </c>
      <c r="E546" t="s">
        <v>218</v>
      </c>
      <c r="F546" s="6">
        <v>33588</v>
      </c>
      <c r="G546" s="2">
        <v>10533</v>
      </c>
      <c r="H546" s="2">
        <v>28.857534246575341</v>
      </c>
      <c r="I546" s="1">
        <v>61296</v>
      </c>
      <c r="J546" s="1">
        <v>105489.98</v>
      </c>
      <c r="K546" t="s">
        <v>26</v>
      </c>
    </row>
    <row r="547" spans="1:11" x14ac:dyDescent="0.2">
      <c r="A547">
        <v>143621</v>
      </c>
      <c r="B547" t="s">
        <v>744</v>
      </c>
      <c r="C547" t="s">
        <v>42</v>
      </c>
      <c r="D547" t="s">
        <v>43</v>
      </c>
      <c r="E547" t="s">
        <v>44</v>
      </c>
      <c r="F547" s="6">
        <v>33409</v>
      </c>
      <c r="G547" s="2">
        <v>10712</v>
      </c>
      <c r="H547" s="2">
        <v>29.347945205479451</v>
      </c>
      <c r="I547" s="1">
        <v>46521</v>
      </c>
      <c r="J547" s="1">
        <v>58724.99</v>
      </c>
      <c r="K547" t="s">
        <v>26</v>
      </c>
    </row>
    <row r="548" spans="1:11" x14ac:dyDescent="0.2">
      <c r="A548">
        <v>143625</v>
      </c>
      <c r="B548" t="s">
        <v>745</v>
      </c>
      <c r="C548" t="s">
        <v>42</v>
      </c>
      <c r="D548" t="s">
        <v>43</v>
      </c>
      <c r="E548" t="s">
        <v>44</v>
      </c>
      <c r="F548" s="6">
        <v>42495</v>
      </c>
      <c r="G548" s="2">
        <v>1626</v>
      </c>
      <c r="H548" s="2">
        <v>4.4547945205479449</v>
      </c>
      <c r="I548" s="1">
        <v>40871</v>
      </c>
      <c r="J548" s="1">
        <v>49393.83</v>
      </c>
      <c r="K548" t="s">
        <v>26</v>
      </c>
    </row>
    <row r="549" spans="1:11" x14ac:dyDescent="0.2">
      <c r="A549">
        <v>143627</v>
      </c>
      <c r="B549" t="s">
        <v>746</v>
      </c>
      <c r="C549" t="s">
        <v>51</v>
      </c>
      <c r="D549" t="s">
        <v>52</v>
      </c>
      <c r="E549" t="s">
        <v>53</v>
      </c>
      <c r="F549" s="6">
        <v>43433</v>
      </c>
      <c r="G549" s="2">
        <v>688</v>
      </c>
      <c r="H549" s="2">
        <v>1.8849315068493151</v>
      </c>
      <c r="I549" s="1">
        <v>10486</v>
      </c>
      <c r="J549" s="1">
        <v>10384.56</v>
      </c>
      <c r="K549" t="s">
        <v>26</v>
      </c>
    </row>
    <row r="550" spans="1:11" x14ac:dyDescent="0.2">
      <c r="A550">
        <v>143639</v>
      </c>
      <c r="B550" t="s">
        <v>747</v>
      </c>
      <c r="C550" t="s">
        <v>47</v>
      </c>
      <c r="D550" t="s">
        <v>48</v>
      </c>
      <c r="E550" t="s">
        <v>49</v>
      </c>
      <c r="F550" s="6">
        <v>43073</v>
      </c>
      <c r="G550" s="2">
        <v>1048</v>
      </c>
      <c r="H550" s="2">
        <v>2.871232876712329</v>
      </c>
      <c r="I550" s="1">
        <v>33238</v>
      </c>
      <c r="J550" s="1">
        <v>38221.089999999997</v>
      </c>
      <c r="K550" t="s">
        <v>26</v>
      </c>
    </row>
    <row r="551" spans="1:11" x14ac:dyDescent="0.2">
      <c r="A551">
        <v>143647</v>
      </c>
      <c r="B551" t="s">
        <v>748</v>
      </c>
      <c r="C551" t="s">
        <v>51</v>
      </c>
      <c r="D551" t="s">
        <v>52</v>
      </c>
      <c r="E551" t="s">
        <v>53</v>
      </c>
      <c r="F551" s="6">
        <v>37132</v>
      </c>
      <c r="G551" s="2">
        <v>6989</v>
      </c>
      <c r="H551" s="2">
        <v>19.147945205479452</v>
      </c>
      <c r="I551" s="1">
        <v>11981</v>
      </c>
      <c r="J551" s="1">
        <v>11987.42</v>
      </c>
      <c r="K551" t="s">
        <v>26</v>
      </c>
    </row>
    <row r="552" spans="1:11" x14ac:dyDescent="0.2">
      <c r="A552">
        <v>143652</v>
      </c>
      <c r="B552" t="s">
        <v>749</v>
      </c>
      <c r="C552" t="s">
        <v>51</v>
      </c>
      <c r="D552" t="s">
        <v>52</v>
      </c>
      <c r="E552" t="s">
        <v>53</v>
      </c>
      <c r="F552" s="6">
        <v>37161</v>
      </c>
      <c r="G552" s="2">
        <v>6960</v>
      </c>
      <c r="H552" s="2">
        <v>19.068493150684933</v>
      </c>
      <c r="I552" s="1">
        <v>11981</v>
      </c>
      <c r="J552" s="1">
        <v>12013.55</v>
      </c>
      <c r="K552" t="s">
        <v>26</v>
      </c>
    </row>
    <row r="553" spans="1:11" x14ac:dyDescent="0.2">
      <c r="A553">
        <v>143658</v>
      </c>
      <c r="B553" t="s">
        <v>750</v>
      </c>
      <c r="C553" t="s">
        <v>51</v>
      </c>
      <c r="D553" t="s">
        <v>52</v>
      </c>
      <c r="E553" t="s">
        <v>53</v>
      </c>
      <c r="F553" s="6">
        <v>40241</v>
      </c>
      <c r="G553" s="2">
        <v>3880</v>
      </c>
      <c r="H553" s="2">
        <v>10.63013698630137</v>
      </c>
      <c r="I553" s="1">
        <v>11642</v>
      </c>
      <c r="J553" s="1">
        <v>11429.28</v>
      </c>
      <c r="K553" t="s">
        <v>26</v>
      </c>
    </row>
    <row r="554" spans="1:11" x14ac:dyDescent="0.2">
      <c r="A554">
        <v>143670</v>
      </c>
      <c r="B554" t="s">
        <v>751</v>
      </c>
      <c r="C554" t="s">
        <v>42</v>
      </c>
      <c r="D554" t="s">
        <v>43</v>
      </c>
      <c r="E554" t="s">
        <v>44</v>
      </c>
      <c r="F554" s="6">
        <v>41501</v>
      </c>
      <c r="G554" s="2">
        <v>2620</v>
      </c>
      <c r="H554" s="2">
        <v>7.1780821917808222</v>
      </c>
      <c r="I554" s="1">
        <v>41537</v>
      </c>
      <c r="J554" s="1">
        <v>44753.16</v>
      </c>
      <c r="K554" t="s">
        <v>26</v>
      </c>
    </row>
    <row r="555" spans="1:11" x14ac:dyDescent="0.2">
      <c r="A555">
        <v>143685</v>
      </c>
      <c r="B555" t="s">
        <v>752</v>
      </c>
      <c r="C555" t="s">
        <v>32</v>
      </c>
      <c r="D555" t="s">
        <v>33</v>
      </c>
      <c r="E555" t="s">
        <v>34</v>
      </c>
      <c r="F555" s="6">
        <v>42523</v>
      </c>
      <c r="G555" s="2">
        <v>1598</v>
      </c>
      <c r="H555" s="2">
        <v>4.3780821917808215</v>
      </c>
      <c r="I555" s="1">
        <v>22880</v>
      </c>
      <c r="J555" s="1">
        <v>1171.5999999999999</v>
      </c>
      <c r="K555" t="s">
        <v>26</v>
      </c>
    </row>
    <row r="556" spans="1:11" x14ac:dyDescent="0.2">
      <c r="A556">
        <v>143698</v>
      </c>
      <c r="B556" t="s">
        <v>753</v>
      </c>
      <c r="C556" t="s">
        <v>81</v>
      </c>
      <c r="D556" t="s">
        <v>43</v>
      </c>
      <c r="E556" t="s">
        <v>44</v>
      </c>
      <c r="F556" s="6">
        <v>39989</v>
      </c>
      <c r="G556" s="2">
        <v>4132</v>
      </c>
      <c r="H556" s="2">
        <v>11.32054794520548</v>
      </c>
      <c r="I556" s="1">
        <v>45922</v>
      </c>
      <c r="J556" s="1">
        <v>69022.399999999994</v>
      </c>
      <c r="K556" t="s">
        <v>26</v>
      </c>
    </row>
    <row r="557" spans="1:11" x14ac:dyDescent="0.2">
      <c r="A557">
        <v>143714</v>
      </c>
      <c r="B557" t="s">
        <v>754</v>
      </c>
      <c r="C557" t="s">
        <v>543</v>
      </c>
      <c r="D557" t="s">
        <v>29</v>
      </c>
      <c r="E557" t="s">
        <v>30</v>
      </c>
      <c r="F557" s="6">
        <v>32475</v>
      </c>
      <c r="G557" s="2">
        <v>11646</v>
      </c>
      <c r="H557" s="2">
        <v>31.906849315068492</v>
      </c>
      <c r="I557" s="1">
        <v>65664</v>
      </c>
      <c r="J557" s="1">
        <v>68389.97</v>
      </c>
      <c r="K557" t="s">
        <v>26</v>
      </c>
    </row>
    <row r="558" spans="1:11" x14ac:dyDescent="0.2">
      <c r="A558">
        <v>143722</v>
      </c>
      <c r="B558" t="s">
        <v>755</v>
      </c>
      <c r="C558" t="s">
        <v>639</v>
      </c>
      <c r="D558" t="s">
        <v>99</v>
      </c>
      <c r="E558" t="s">
        <v>100</v>
      </c>
      <c r="F558" s="6">
        <v>38957</v>
      </c>
      <c r="G558" s="2">
        <v>5164</v>
      </c>
      <c r="H558" s="2">
        <v>14.147945205479452</v>
      </c>
      <c r="I558" s="1">
        <v>39829</v>
      </c>
      <c r="J558" s="1">
        <v>42289.72</v>
      </c>
      <c r="K558" t="s">
        <v>26</v>
      </c>
    </row>
    <row r="559" spans="1:11" x14ac:dyDescent="0.2">
      <c r="A559">
        <v>143743</v>
      </c>
      <c r="B559" t="s">
        <v>756</v>
      </c>
      <c r="C559" t="s">
        <v>232</v>
      </c>
      <c r="D559" t="s">
        <v>75</v>
      </c>
      <c r="E559" t="s">
        <v>76</v>
      </c>
      <c r="F559" s="6">
        <v>31699</v>
      </c>
      <c r="G559" s="2">
        <v>12422</v>
      </c>
      <c r="H559" s="2">
        <v>34.032876712328765</v>
      </c>
      <c r="I559" s="1">
        <v>136878</v>
      </c>
      <c r="J559" s="1">
        <v>138148.07999999999</v>
      </c>
      <c r="K559" t="s">
        <v>26</v>
      </c>
    </row>
    <row r="560" spans="1:11" x14ac:dyDescent="0.2">
      <c r="A560">
        <v>143745</v>
      </c>
      <c r="B560" t="s">
        <v>757</v>
      </c>
      <c r="C560" t="s">
        <v>51</v>
      </c>
      <c r="D560" t="s">
        <v>465</v>
      </c>
      <c r="E560" t="s">
        <v>466</v>
      </c>
      <c r="F560" s="6">
        <v>29626</v>
      </c>
      <c r="G560" s="2">
        <v>14495</v>
      </c>
      <c r="H560" s="2">
        <v>39.712328767123289</v>
      </c>
      <c r="I560" s="1">
        <v>12998</v>
      </c>
      <c r="J560" s="1">
        <v>12988.5</v>
      </c>
      <c r="K560" t="s">
        <v>26</v>
      </c>
    </row>
    <row r="561" spans="1:11" x14ac:dyDescent="0.2">
      <c r="A561">
        <v>143747</v>
      </c>
      <c r="B561" t="s">
        <v>758</v>
      </c>
      <c r="C561" t="s">
        <v>156</v>
      </c>
      <c r="D561" t="s">
        <v>43</v>
      </c>
      <c r="E561" t="s">
        <v>44</v>
      </c>
      <c r="F561" s="6">
        <v>31918</v>
      </c>
      <c r="G561" s="2">
        <v>12203</v>
      </c>
      <c r="H561" s="2">
        <v>33.43287671232877</v>
      </c>
      <c r="I561" s="1">
        <v>60325</v>
      </c>
      <c r="J561" s="1">
        <v>79929.649999999994</v>
      </c>
      <c r="K561" t="s">
        <v>26</v>
      </c>
    </row>
    <row r="562" spans="1:11" x14ac:dyDescent="0.2">
      <c r="A562">
        <v>143748</v>
      </c>
      <c r="B562" t="s">
        <v>759</v>
      </c>
      <c r="C562" t="s">
        <v>164</v>
      </c>
      <c r="D562" t="s">
        <v>38</v>
      </c>
      <c r="E562" t="s">
        <v>39</v>
      </c>
      <c r="F562" s="6">
        <v>39454</v>
      </c>
      <c r="G562" s="2">
        <v>4667</v>
      </c>
      <c r="H562" s="2">
        <v>12.786301369863013</v>
      </c>
      <c r="I562" s="1">
        <v>54029</v>
      </c>
      <c r="J562" s="1">
        <v>49259.95</v>
      </c>
      <c r="K562" t="s">
        <v>26</v>
      </c>
    </row>
    <row r="563" spans="1:11" x14ac:dyDescent="0.2">
      <c r="A563">
        <v>143757</v>
      </c>
      <c r="B563" t="s">
        <v>760</v>
      </c>
      <c r="C563" t="s">
        <v>42</v>
      </c>
      <c r="D563" t="s">
        <v>43</v>
      </c>
      <c r="E563" t="s">
        <v>44</v>
      </c>
      <c r="F563" s="6">
        <v>40332</v>
      </c>
      <c r="G563" s="2">
        <v>3789</v>
      </c>
      <c r="H563" s="2">
        <v>10.38082191780822</v>
      </c>
      <c r="I563" s="1">
        <v>36389</v>
      </c>
      <c r="J563" s="1">
        <v>42667.24</v>
      </c>
      <c r="K563" t="s">
        <v>26</v>
      </c>
    </row>
    <row r="564" spans="1:11" x14ac:dyDescent="0.2">
      <c r="A564">
        <v>143761</v>
      </c>
      <c r="B564" t="s">
        <v>761</v>
      </c>
      <c r="C564" t="s">
        <v>32</v>
      </c>
      <c r="D564" t="s">
        <v>33</v>
      </c>
      <c r="E564" t="s">
        <v>34</v>
      </c>
      <c r="F564" s="6">
        <v>43620</v>
      </c>
      <c r="G564" s="2">
        <v>501</v>
      </c>
      <c r="H564" s="2">
        <v>1.3726027397260274</v>
      </c>
      <c r="I564" s="1">
        <v>22880</v>
      </c>
      <c r="J564" s="1">
        <v>1212</v>
      </c>
      <c r="K564" t="s">
        <v>26</v>
      </c>
    </row>
    <row r="565" spans="1:11" x14ac:dyDescent="0.2">
      <c r="A565">
        <v>143770</v>
      </c>
      <c r="B565" t="s">
        <v>762</v>
      </c>
      <c r="C565" t="s">
        <v>60</v>
      </c>
      <c r="D565" t="s">
        <v>110</v>
      </c>
      <c r="E565" t="s">
        <v>111</v>
      </c>
      <c r="F565" s="6">
        <v>42681</v>
      </c>
      <c r="G565" s="2">
        <v>1440</v>
      </c>
      <c r="H565" s="2">
        <v>3.9452054794520546</v>
      </c>
      <c r="I565" s="1">
        <v>33933</v>
      </c>
      <c r="J565" s="1">
        <v>40926.160000000003</v>
      </c>
      <c r="K565" t="s">
        <v>26</v>
      </c>
    </row>
    <row r="566" spans="1:11" x14ac:dyDescent="0.2">
      <c r="A566">
        <v>143773</v>
      </c>
      <c r="B566" t="s">
        <v>763</v>
      </c>
      <c r="C566" t="s">
        <v>60</v>
      </c>
      <c r="D566" t="s">
        <v>61</v>
      </c>
      <c r="E566" t="s">
        <v>62</v>
      </c>
      <c r="F566" s="6">
        <v>36997</v>
      </c>
      <c r="G566" s="2">
        <v>7124</v>
      </c>
      <c r="H566" s="2">
        <v>19.517808219178082</v>
      </c>
      <c r="I566" s="1">
        <v>37751</v>
      </c>
      <c r="J566" s="1">
        <v>40816.29</v>
      </c>
      <c r="K566" t="s">
        <v>26</v>
      </c>
    </row>
    <row r="567" spans="1:11" x14ac:dyDescent="0.2">
      <c r="A567">
        <v>143788</v>
      </c>
      <c r="B567" t="s">
        <v>764</v>
      </c>
      <c r="C567" t="s">
        <v>51</v>
      </c>
      <c r="D567" t="s">
        <v>52</v>
      </c>
      <c r="E567" t="s">
        <v>53</v>
      </c>
      <c r="F567" s="6">
        <v>39219</v>
      </c>
      <c r="G567" s="2">
        <v>4902</v>
      </c>
      <c r="H567" s="2">
        <v>13.43013698630137</v>
      </c>
      <c r="I567" s="1">
        <v>11642</v>
      </c>
      <c r="J567" s="1">
        <v>11653.93</v>
      </c>
      <c r="K567" t="s">
        <v>26</v>
      </c>
    </row>
    <row r="568" spans="1:11" x14ac:dyDescent="0.2">
      <c r="A568">
        <v>143824</v>
      </c>
      <c r="B568" t="s">
        <v>765</v>
      </c>
      <c r="C568" t="s">
        <v>42</v>
      </c>
      <c r="D568" t="s">
        <v>43</v>
      </c>
      <c r="E568" t="s">
        <v>44</v>
      </c>
      <c r="F568" s="6">
        <v>37117</v>
      </c>
      <c r="G568" s="2">
        <v>7004</v>
      </c>
      <c r="H568" s="2">
        <v>19.18904109589041</v>
      </c>
      <c r="I568" s="1">
        <v>44029</v>
      </c>
      <c r="J568" s="1">
        <v>47617.45</v>
      </c>
      <c r="K568" t="s">
        <v>26</v>
      </c>
    </row>
    <row r="569" spans="1:11" x14ac:dyDescent="0.2">
      <c r="A569">
        <v>143857</v>
      </c>
      <c r="B569" t="s">
        <v>766</v>
      </c>
      <c r="C569" t="s">
        <v>32</v>
      </c>
      <c r="D569" t="s">
        <v>33</v>
      </c>
      <c r="E569" t="s">
        <v>34</v>
      </c>
      <c r="F569" s="6">
        <v>43620</v>
      </c>
      <c r="G569" s="2">
        <v>501</v>
      </c>
      <c r="H569" s="2">
        <v>1.3726027397260274</v>
      </c>
      <c r="I569" s="1">
        <v>22880</v>
      </c>
      <c r="J569" s="1">
        <v>1212</v>
      </c>
      <c r="K569" t="s">
        <v>26</v>
      </c>
    </row>
    <row r="570" spans="1:11" x14ac:dyDescent="0.2">
      <c r="A570">
        <v>143858</v>
      </c>
      <c r="B570" t="s">
        <v>767</v>
      </c>
      <c r="C570" t="s">
        <v>32</v>
      </c>
      <c r="D570" t="s">
        <v>33</v>
      </c>
      <c r="E570" t="s">
        <v>34</v>
      </c>
      <c r="F570" s="6">
        <v>43620</v>
      </c>
      <c r="G570" s="2">
        <v>501</v>
      </c>
      <c r="H570" s="2">
        <v>1.3726027397260274</v>
      </c>
      <c r="I570" s="1">
        <v>22880</v>
      </c>
      <c r="J570" s="1">
        <v>1212</v>
      </c>
      <c r="K570" t="s">
        <v>26</v>
      </c>
    </row>
    <row r="571" spans="1:11" x14ac:dyDescent="0.2">
      <c r="A571">
        <v>143894</v>
      </c>
      <c r="B571" t="s">
        <v>768</v>
      </c>
      <c r="C571" t="s">
        <v>56</v>
      </c>
      <c r="D571" t="s">
        <v>48</v>
      </c>
      <c r="E571" t="s">
        <v>49</v>
      </c>
      <c r="F571" s="6">
        <v>32664</v>
      </c>
      <c r="G571" s="2">
        <v>11457</v>
      </c>
      <c r="H571" s="2">
        <v>31.389041095890413</v>
      </c>
      <c r="I571" s="1">
        <v>41757</v>
      </c>
      <c r="J571" s="1">
        <v>3773.57</v>
      </c>
      <c r="K571" t="s">
        <v>26</v>
      </c>
    </row>
    <row r="572" spans="1:11" x14ac:dyDescent="0.2">
      <c r="A572">
        <v>143907</v>
      </c>
      <c r="B572" t="s">
        <v>769</v>
      </c>
      <c r="C572" t="s">
        <v>51</v>
      </c>
      <c r="D572" t="s">
        <v>52</v>
      </c>
      <c r="E572" t="s">
        <v>53</v>
      </c>
      <c r="F572" s="6">
        <v>40526</v>
      </c>
      <c r="G572" s="2">
        <v>3595</v>
      </c>
      <c r="H572" s="2">
        <v>9.8493150684931514</v>
      </c>
      <c r="I572" s="1">
        <v>11303</v>
      </c>
      <c r="J572" s="1">
        <v>12105.43</v>
      </c>
      <c r="K572" t="s">
        <v>26</v>
      </c>
    </row>
    <row r="573" spans="1:11" x14ac:dyDescent="0.2">
      <c r="A573">
        <v>143910</v>
      </c>
      <c r="B573" t="s">
        <v>770</v>
      </c>
      <c r="C573" t="s">
        <v>347</v>
      </c>
      <c r="D573" t="s">
        <v>142</v>
      </c>
      <c r="E573" t="s">
        <v>143</v>
      </c>
      <c r="F573" s="6">
        <v>39237</v>
      </c>
      <c r="G573" s="2">
        <v>4884</v>
      </c>
      <c r="H573" s="2">
        <v>13.38082191780822</v>
      </c>
      <c r="I573" s="1">
        <v>47787</v>
      </c>
      <c r="J573" s="1">
        <v>47452.07</v>
      </c>
      <c r="K573" t="s">
        <v>26</v>
      </c>
    </row>
    <row r="574" spans="1:11" x14ac:dyDescent="0.2">
      <c r="A574">
        <v>143912</v>
      </c>
      <c r="B574" t="s">
        <v>771</v>
      </c>
      <c r="C574" t="s">
        <v>56</v>
      </c>
      <c r="D574" t="s">
        <v>48</v>
      </c>
      <c r="E574" t="s">
        <v>49</v>
      </c>
      <c r="F574" s="6">
        <v>39098</v>
      </c>
      <c r="G574" s="2">
        <v>5023</v>
      </c>
      <c r="H574" s="2">
        <v>13.761643835616438</v>
      </c>
      <c r="I574" s="1">
        <v>38523</v>
      </c>
      <c r="J574" s="1">
        <v>47783.29</v>
      </c>
      <c r="K574" t="s">
        <v>26</v>
      </c>
    </row>
    <row r="575" spans="1:11" x14ac:dyDescent="0.2">
      <c r="A575">
        <v>143914</v>
      </c>
      <c r="B575" t="s">
        <v>772</v>
      </c>
      <c r="C575" t="s">
        <v>60</v>
      </c>
      <c r="D575" t="s">
        <v>66</v>
      </c>
      <c r="E575" t="s">
        <v>67</v>
      </c>
      <c r="F575" s="6">
        <v>39069</v>
      </c>
      <c r="G575" s="2">
        <v>5052</v>
      </c>
      <c r="H575" s="2">
        <v>13.841095890410958</v>
      </c>
      <c r="I575" s="1">
        <v>36683</v>
      </c>
      <c r="J575" s="1">
        <v>37348.61</v>
      </c>
      <c r="K575" t="s">
        <v>26</v>
      </c>
    </row>
    <row r="576" spans="1:11" x14ac:dyDescent="0.2">
      <c r="A576">
        <v>143937</v>
      </c>
      <c r="B576" t="s">
        <v>773</v>
      </c>
      <c r="C576" t="s">
        <v>208</v>
      </c>
      <c r="D576" t="s">
        <v>43</v>
      </c>
      <c r="E576" t="s">
        <v>44</v>
      </c>
      <c r="F576" s="6">
        <v>43755</v>
      </c>
      <c r="G576" s="2">
        <v>366</v>
      </c>
      <c r="H576" s="2">
        <v>1.0027397260273974</v>
      </c>
      <c r="I576" s="1">
        <v>31086</v>
      </c>
      <c r="J576" s="1">
        <v>14548.52</v>
      </c>
      <c r="K576" t="s">
        <v>26</v>
      </c>
    </row>
    <row r="577" spans="1:11" x14ac:dyDescent="0.2">
      <c r="A577">
        <v>143955</v>
      </c>
      <c r="B577" t="s">
        <v>774</v>
      </c>
      <c r="C577" t="s">
        <v>42</v>
      </c>
      <c r="D577" t="s">
        <v>43</v>
      </c>
      <c r="E577" t="s">
        <v>44</v>
      </c>
      <c r="F577" s="6">
        <v>39755</v>
      </c>
      <c r="G577" s="2">
        <v>4366</v>
      </c>
      <c r="H577" s="2">
        <v>11.961643835616439</v>
      </c>
      <c r="I577" s="1">
        <v>42783</v>
      </c>
      <c r="J577" s="1">
        <v>42938.61</v>
      </c>
      <c r="K577" t="s">
        <v>26</v>
      </c>
    </row>
    <row r="578" spans="1:11" x14ac:dyDescent="0.2">
      <c r="A578">
        <v>143977</v>
      </c>
      <c r="B578" t="s">
        <v>775</v>
      </c>
      <c r="C578" t="s">
        <v>498</v>
      </c>
      <c r="D578" t="s">
        <v>142</v>
      </c>
      <c r="E578" t="s">
        <v>143</v>
      </c>
      <c r="F578" s="6">
        <v>39281</v>
      </c>
      <c r="G578" s="2">
        <v>4840</v>
      </c>
      <c r="H578" s="2">
        <v>13.260273972602739</v>
      </c>
      <c r="I578" s="1">
        <v>64578</v>
      </c>
      <c r="J578" s="1">
        <v>65242.82</v>
      </c>
      <c r="K578" t="s">
        <v>26</v>
      </c>
    </row>
    <row r="579" spans="1:11" x14ac:dyDescent="0.2">
      <c r="A579">
        <v>143978</v>
      </c>
      <c r="B579" t="s">
        <v>776</v>
      </c>
      <c r="C579" t="s">
        <v>164</v>
      </c>
      <c r="D579" t="s">
        <v>103</v>
      </c>
      <c r="E579" t="s">
        <v>104</v>
      </c>
      <c r="F579" s="6">
        <v>42471</v>
      </c>
      <c r="G579" s="2">
        <v>1650</v>
      </c>
      <c r="H579" s="2">
        <v>4.5205479452054798</v>
      </c>
      <c r="I579" s="1">
        <v>52455</v>
      </c>
      <c r="J579" s="1">
        <v>56182.67</v>
      </c>
      <c r="K579" t="s">
        <v>26</v>
      </c>
    </row>
    <row r="580" spans="1:11" x14ac:dyDescent="0.2">
      <c r="A580">
        <v>143980</v>
      </c>
      <c r="B580" t="s">
        <v>777</v>
      </c>
      <c r="C580" t="s">
        <v>51</v>
      </c>
      <c r="D580" t="s">
        <v>465</v>
      </c>
      <c r="E580" t="s">
        <v>466</v>
      </c>
      <c r="F580" s="6">
        <v>29388</v>
      </c>
      <c r="G580" s="2">
        <v>14733</v>
      </c>
      <c r="H580" s="2">
        <v>40.364383561643834</v>
      </c>
      <c r="I580" s="1">
        <v>12619</v>
      </c>
      <c r="J580">
        <v>701.05</v>
      </c>
      <c r="K580" t="s">
        <v>26</v>
      </c>
    </row>
    <row r="581" spans="1:11" x14ac:dyDescent="0.2">
      <c r="A581">
        <v>143983</v>
      </c>
      <c r="B581" t="s">
        <v>778</v>
      </c>
      <c r="C581" t="s">
        <v>122</v>
      </c>
      <c r="D581" t="s">
        <v>110</v>
      </c>
      <c r="E581" t="s">
        <v>111</v>
      </c>
      <c r="F581" s="6">
        <v>33476</v>
      </c>
      <c r="G581" s="2">
        <v>10645</v>
      </c>
      <c r="H581" s="2">
        <v>29.164383561643834</v>
      </c>
      <c r="I581" s="1">
        <v>53615</v>
      </c>
      <c r="J581" s="1">
        <v>47083.85</v>
      </c>
      <c r="K581" t="s">
        <v>26</v>
      </c>
    </row>
    <row r="582" spans="1:11" x14ac:dyDescent="0.2">
      <c r="A582">
        <v>143985</v>
      </c>
      <c r="B582" t="s">
        <v>779</v>
      </c>
      <c r="C582" t="s">
        <v>125</v>
      </c>
      <c r="D582" t="s">
        <v>123</v>
      </c>
      <c r="E582" t="s">
        <v>124</v>
      </c>
      <c r="F582" s="6">
        <v>43535</v>
      </c>
      <c r="G582" s="2">
        <v>586</v>
      </c>
      <c r="H582" s="2">
        <v>1.6054794520547946</v>
      </c>
      <c r="I582" s="1">
        <v>38044</v>
      </c>
      <c r="J582" s="1">
        <v>44807.44</v>
      </c>
      <c r="K582" t="s">
        <v>26</v>
      </c>
    </row>
    <row r="583" spans="1:11" x14ac:dyDescent="0.2">
      <c r="A583">
        <v>144010</v>
      </c>
      <c r="B583" t="s">
        <v>780</v>
      </c>
      <c r="C583" t="s">
        <v>87</v>
      </c>
      <c r="D583" t="s">
        <v>103</v>
      </c>
      <c r="E583" t="s">
        <v>104</v>
      </c>
      <c r="F583" s="6">
        <v>37873</v>
      </c>
      <c r="G583" s="2">
        <v>6248</v>
      </c>
      <c r="H583" s="2">
        <v>17.117808219178084</v>
      </c>
      <c r="I583" s="1">
        <v>39645</v>
      </c>
      <c r="J583" s="1">
        <v>40276.19</v>
      </c>
      <c r="K583" t="s">
        <v>26</v>
      </c>
    </row>
    <row r="584" spans="1:11" x14ac:dyDescent="0.2">
      <c r="A584">
        <v>144075</v>
      </c>
      <c r="B584" t="s">
        <v>781</v>
      </c>
      <c r="C584" t="s">
        <v>87</v>
      </c>
      <c r="D584" t="s">
        <v>24</v>
      </c>
      <c r="E584" t="s">
        <v>25</v>
      </c>
      <c r="F584" s="6">
        <v>43013</v>
      </c>
      <c r="G584" s="2">
        <v>1108</v>
      </c>
      <c r="H584" s="2">
        <v>3.0356164383561643</v>
      </c>
      <c r="I584" s="1">
        <v>33238</v>
      </c>
      <c r="J584" s="1">
        <v>33354.769999999997</v>
      </c>
      <c r="K584" t="s">
        <v>26</v>
      </c>
    </row>
    <row r="585" spans="1:11" x14ac:dyDescent="0.2">
      <c r="A585">
        <v>144088</v>
      </c>
      <c r="B585" t="s">
        <v>782</v>
      </c>
      <c r="C585" t="s">
        <v>32</v>
      </c>
      <c r="D585" t="s">
        <v>33</v>
      </c>
      <c r="E585" t="s">
        <v>34</v>
      </c>
      <c r="F585" s="6">
        <v>43620</v>
      </c>
      <c r="G585" s="2">
        <v>501</v>
      </c>
      <c r="H585" s="2">
        <v>1.3726027397260274</v>
      </c>
      <c r="I585" s="1">
        <v>22880</v>
      </c>
      <c r="J585" s="1">
        <v>1161.5</v>
      </c>
      <c r="K585" t="s">
        <v>26</v>
      </c>
    </row>
    <row r="586" spans="1:11" x14ac:dyDescent="0.2">
      <c r="A586">
        <v>144093</v>
      </c>
      <c r="B586" t="s">
        <v>783</v>
      </c>
      <c r="C586" t="s">
        <v>60</v>
      </c>
      <c r="D586" t="s">
        <v>645</v>
      </c>
      <c r="E586" t="s">
        <v>646</v>
      </c>
      <c r="F586" s="6">
        <v>32350</v>
      </c>
      <c r="G586" s="2">
        <v>11771</v>
      </c>
      <c r="H586" s="2">
        <v>32.249315068493154</v>
      </c>
      <c r="I586" s="1">
        <v>40955</v>
      </c>
      <c r="J586" s="1">
        <v>44643.47</v>
      </c>
      <c r="K586" t="s">
        <v>26</v>
      </c>
    </row>
    <row r="587" spans="1:11" x14ac:dyDescent="0.2">
      <c r="A587">
        <v>144100</v>
      </c>
      <c r="B587" t="s">
        <v>784</v>
      </c>
      <c r="C587" t="s">
        <v>785</v>
      </c>
      <c r="D587" t="s">
        <v>103</v>
      </c>
      <c r="E587" t="s">
        <v>104</v>
      </c>
      <c r="F587" s="6">
        <v>40749</v>
      </c>
      <c r="G587" s="2">
        <v>3372</v>
      </c>
      <c r="H587" s="2">
        <v>9.2383561643835623</v>
      </c>
      <c r="I587" s="1">
        <v>34700</v>
      </c>
      <c r="J587" s="1">
        <v>35539.51</v>
      </c>
      <c r="K587" t="s">
        <v>26</v>
      </c>
    </row>
    <row r="588" spans="1:11" x14ac:dyDescent="0.2">
      <c r="A588">
        <v>144109</v>
      </c>
      <c r="B588" t="s">
        <v>786</v>
      </c>
      <c r="C588" t="s">
        <v>60</v>
      </c>
      <c r="D588" t="s">
        <v>57</v>
      </c>
      <c r="E588" t="s">
        <v>58</v>
      </c>
      <c r="F588" s="6">
        <v>38047</v>
      </c>
      <c r="G588" s="2">
        <v>6074</v>
      </c>
      <c r="H588" s="2">
        <v>16.641095890410959</v>
      </c>
      <c r="I588" s="1">
        <v>37751</v>
      </c>
      <c r="J588" s="1">
        <v>38636.17</v>
      </c>
      <c r="K588" t="s">
        <v>26</v>
      </c>
    </row>
    <row r="589" spans="1:11" x14ac:dyDescent="0.2">
      <c r="A589">
        <v>144123</v>
      </c>
      <c r="B589" t="s">
        <v>787</v>
      </c>
      <c r="C589" t="s">
        <v>248</v>
      </c>
      <c r="D589" t="s">
        <v>38</v>
      </c>
      <c r="E589" t="s">
        <v>39</v>
      </c>
      <c r="F589" s="6">
        <v>42908</v>
      </c>
      <c r="G589" s="2">
        <v>1213</v>
      </c>
      <c r="H589" s="2">
        <v>3.3232876712328765</v>
      </c>
      <c r="I589" s="1">
        <v>31256</v>
      </c>
      <c r="J589" s="1">
        <v>6192.87</v>
      </c>
      <c r="K589" t="s">
        <v>26</v>
      </c>
    </row>
    <row r="590" spans="1:11" x14ac:dyDescent="0.2">
      <c r="A590">
        <v>144135</v>
      </c>
      <c r="B590" t="s">
        <v>788</v>
      </c>
      <c r="C590" t="s">
        <v>51</v>
      </c>
      <c r="D590" t="s">
        <v>52</v>
      </c>
      <c r="E590" t="s">
        <v>53</v>
      </c>
      <c r="F590" s="6">
        <v>41977</v>
      </c>
      <c r="G590" s="2">
        <v>2144</v>
      </c>
      <c r="H590" s="2">
        <v>5.8739726027397259</v>
      </c>
      <c r="I590" s="1">
        <v>10486</v>
      </c>
      <c r="J590" s="1">
        <v>10612.42</v>
      </c>
      <c r="K590" t="s">
        <v>26</v>
      </c>
    </row>
    <row r="591" spans="1:11" x14ac:dyDescent="0.2">
      <c r="A591">
        <v>144157</v>
      </c>
      <c r="B591" t="s">
        <v>789</v>
      </c>
      <c r="C591" t="s">
        <v>32</v>
      </c>
      <c r="D591" t="s">
        <v>33</v>
      </c>
      <c r="E591" t="s">
        <v>34</v>
      </c>
      <c r="F591" s="6">
        <v>42854</v>
      </c>
      <c r="G591" s="2">
        <v>1267</v>
      </c>
      <c r="H591" s="2">
        <v>3.4712328767123286</v>
      </c>
      <c r="I591" s="1">
        <v>22880</v>
      </c>
      <c r="J591" s="1">
        <v>1262.5</v>
      </c>
      <c r="K591" t="s">
        <v>26</v>
      </c>
    </row>
    <row r="592" spans="1:11" x14ac:dyDescent="0.2">
      <c r="A592">
        <v>144161</v>
      </c>
      <c r="B592" t="s">
        <v>790</v>
      </c>
      <c r="C592" t="s">
        <v>51</v>
      </c>
      <c r="D592" t="s">
        <v>52</v>
      </c>
      <c r="E592" t="s">
        <v>53</v>
      </c>
      <c r="F592" s="6">
        <v>39412</v>
      </c>
      <c r="G592" s="2">
        <v>4709</v>
      </c>
      <c r="H592" s="2">
        <v>12.901369863013699</v>
      </c>
      <c r="I592" s="1">
        <v>11303</v>
      </c>
      <c r="J592" s="1">
        <v>1452.13</v>
      </c>
      <c r="K592" t="s">
        <v>26</v>
      </c>
    </row>
    <row r="593" spans="1:11" x14ac:dyDescent="0.2">
      <c r="A593">
        <v>144163</v>
      </c>
      <c r="B593" t="s">
        <v>791</v>
      </c>
      <c r="C593" t="s">
        <v>32</v>
      </c>
      <c r="D593" t="s">
        <v>33</v>
      </c>
      <c r="E593" t="s">
        <v>34</v>
      </c>
      <c r="F593" s="6">
        <v>43256</v>
      </c>
      <c r="G593" s="2">
        <v>865</v>
      </c>
      <c r="H593" s="2">
        <v>2.3698630136986303</v>
      </c>
      <c r="I593" s="1">
        <v>22880</v>
      </c>
      <c r="J593" s="1">
        <v>1212</v>
      </c>
      <c r="K593" t="s">
        <v>26</v>
      </c>
    </row>
    <row r="594" spans="1:11" x14ac:dyDescent="0.2">
      <c r="A594">
        <v>144175</v>
      </c>
      <c r="B594" t="s">
        <v>792</v>
      </c>
      <c r="C594" t="s">
        <v>42</v>
      </c>
      <c r="D594" t="s">
        <v>43</v>
      </c>
      <c r="E594" t="s">
        <v>44</v>
      </c>
      <c r="F594" s="6">
        <v>42999</v>
      </c>
      <c r="G594" s="2">
        <v>1122</v>
      </c>
      <c r="H594" s="2">
        <v>3.0739726027397261</v>
      </c>
      <c r="I594" s="1">
        <v>36389</v>
      </c>
      <c r="J594" s="1">
        <v>40217.61</v>
      </c>
      <c r="K594" t="s">
        <v>26</v>
      </c>
    </row>
    <row r="595" spans="1:11" x14ac:dyDescent="0.2">
      <c r="A595">
        <v>144179</v>
      </c>
      <c r="B595" t="s">
        <v>793</v>
      </c>
      <c r="C595" t="s">
        <v>164</v>
      </c>
      <c r="D595" t="s">
        <v>103</v>
      </c>
      <c r="E595" t="s">
        <v>104</v>
      </c>
      <c r="F595" s="6">
        <v>31257</v>
      </c>
      <c r="G595" s="2">
        <v>12864</v>
      </c>
      <c r="H595" s="2">
        <v>35.243835616438353</v>
      </c>
      <c r="I595" s="1">
        <v>60325</v>
      </c>
      <c r="J595" s="1">
        <v>67629.17</v>
      </c>
      <c r="K595" t="s">
        <v>26</v>
      </c>
    </row>
    <row r="596" spans="1:11" x14ac:dyDescent="0.2">
      <c r="A596">
        <v>144185</v>
      </c>
      <c r="B596" t="s">
        <v>794</v>
      </c>
      <c r="C596" t="s">
        <v>323</v>
      </c>
      <c r="D596" t="s">
        <v>297</v>
      </c>
      <c r="E596" t="s">
        <v>298</v>
      </c>
      <c r="F596" s="6">
        <v>34424</v>
      </c>
      <c r="G596" s="2">
        <v>9697</v>
      </c>
      <c r="H596" s="2">
        <v>26.567123287671233</v>
      </c>
      <c r="I596" s="1">
        <v>49936</v>
      </c>
      <c r="J596" s="1">
        <v>49911.49</v>
      </c>
      <c r="K596" t="s">
        <v>26</v>
      </c>
    </row>
    <row r="597" spans="1:11" x14ac:dyDescent="0.2">
      <c r="A597">
        <v>144203</v>
      </c>
      <c r="B597" t="s">
        <v>795</v>
      </c>
      <c r="C597" t="s">
        <v>32</v>
      </c>
      <c r="D597" t="s">
        <v>93</v>
      </c>
      <c r="E597" t="s">
        <v>94</v>
      </c>
      <c r="F597" s="6">
        <v>43521</v>
      </c>
      <c r="G597" s="2">
        <v>600</v>
      </c>
      <c r="H597" s="2">
        <v>1.6438356164383561</v>
      </c>
      <c r="I597" s="1">
        <v>22880</v>
      </c>
      <c r="J597" s="1">
        <v>9996.36</v>
      </c>
      <c r="K597" t="s">
        <v>26</v>
      </c>
    </row>
    <row r="598" spans="1:11" x14ac:dyDescent="0.2">
      <c r="A598">
        <v>144217</v>
      </c>
      <c r="B598" t="s">
        <v>796</v>
      </c>
      <c r="C598" t="s">
        <v>51</v>
      </c>
      <c r="D598" t="s">
        <v>52</v>
      </c>
      <c r="E598" t="s">
        <v>53</v>
      </c>
      <c r="F598" s="6">
        <v>43335</v>
      </c>
      <c r="G598" s="2">
        <v>786</v>
      </c>
      <c r="H598" s="2">
        <v>2.1534246575342464</v>
      </c>
      <c r="I598" s="1">
        <v>10486</v>
      </c>
      <c r="J598" s="1">
        <v>10616.57</v>
      </c>
      <c r="K598" t="s">
        <v>26</v>
      </c>
    </row>
    <row r="599" spans="1:11" x14ac:dyDescent="0.2">
      <c r="A599">
        <v>144218</v>
      </c>
      <c r="B599" t="s">
        <v>796</v>
      </c>
      <c r="C599" t="s">
        <v>51</v>
      </c>
      <c r="D599" t="s">
        <v>187</v>
      </c>
      <c r="E599" t="s">
        <v>188</v>
      </c>
      <c r="F599" s="6">
        <v>43647</v>
      </c>
      <c r="G599" s="2">
        <v>474</v>
      </c>
      <c r="H599" s="2">
        <v>1.2986301369863014</v>
      </c>
      <c r="I599" s="1">
        <v>21923</v>
      </c>
      <c r="J599" s="1">
        <v>1264.8</v>
      </c>
      <c r="K599" t="s">
        <v>26</v>
      </c>
    </row>
    <row r="600" spans="1:11" x14ac:dyDescent="0.2">
      <c r="A600">
        <v>144224</v>
      </c>
      <c r="B600" t="s">
        <v>797</v>
      </c>
      <c r="C600" t="s">
        <v>51</v>
      </c>
      <c r="D600" t="s">
        <v>52</v>
      </c>
      <c r="E600" t="s">
        <v>53</v>
      </c>
      <c r="F600" s="6">
        <v>37973</v>
      </c>
      <c r="G600" s="2">
        <v>6148</v>
      </c>
      <c r="H600" s="2">
        <v>16.843835616438355</v>
      </c>
      <c r="I600" s="1">
        <v>11981</v>
      </c>
      <c r="J600" s="1">
        <v>11931.94</v>
      </c>
      <c r="K600" t="s">
        <v>26</v>
      </c>
    </row>
    <row r="601" spans="1:11" x14ac:dyDescent="0.2">
      <c r="A601">
        <v>144232</v>
      </c>
      <c r="B601" t="s">
        <v>798</v>
      </c>
      <c r="C601" t="s">
        <v>202</v>
      </c>
      <c r="D601" t="s">
        <v>203</v>
      </c>
      <c r="E601" t="s">
        <v>204</v>
      </c>
      <c r="F601" s="6">
        <v>41351</v>
      </c>
      <c r="G601" s="2">
        <v>2770</v>
      </c>
      <c r="H601" s="2">
        <v>7.5890410958904111</v>
      </c>
      <c r="I601" s="1">
        <v>34700</v>
      </c>
      <c r="J601" s="1">
        <v>51317.4</v>
      </c>
      <c r="K601" t="s">
        <v>26</v>
      </c>
    </row>
    <row r="602" spans="1:11" x14ac:dyDescent="0.2">
      <c r="A602">
        <v>144247</v>
      </c>
      <c r="B602" t="s">
        <v>799</v>
      </c>
      <c r="C602" t="s">
        <v>800</v>
      </c>
      <c r="D602" t="s">
        <v>118</v>
      </c>
      <c r="E602" t="s">
        <v>119</v>
      </c>
      <c r="F602" s="6">
        <v>38491</v>
      </c>
      <c r="G602" s="2">
        <v>5630</v>
      </c>
      <c r="H602" s="2">
        <v>15.424657534246576</v>
      </c>
      <c r="I602" s="1">
        <v>44029</v>
      </c>
      <c r="J602" s="1">
        <v>43315.29</v>
      </c>
      <c r="K602" t="s">
        <v>26</v>
      </c>
    </row>
    <row r="603" spans="1:11" x14ac:dyDescent="0.2">
      <c r="A603">
        <v>144276</v>
      </c>
      <c r="B603" t="s">
        <v>801</v>
      </c>
      <c r="C603" t="s">
        <v>164</v>
      </c>
      <c r="D603" t="s">
        <v>103</v>
      </c>
      <c r="E603" t="s">
        <v>104</v>
      </c>
      <c r="F603" s="6">
        <v>41043</v>
      </c>
      <c r="G603" s="2">
        <v>3078</v>
      </c>
      <c r="H603" s="2">
        <v>8.4328767123287669</v>
      </c>
      <c r="I603" s="1">
        <v>52455</v>
      </c>
      <c r="J603" s="1">
        <v>72965.33</v>
      </c>
      <c r="K603" t="s">
        <v>26</v>
      </c>
    </row>
    <row r="604" spans="1:11" x14ac:dyDescent="0.2">
      <c r="A604">
        <v>144288</v>
      </c>
      <c r="B604" t="s">
        <v>802</v>
      </c>
      <c r="C604" t="s">
        <v>206</v>
      </c>
      <c r="D604" t="s">
        <v>61</v>
      </c>
      <c r="E604" t="s">
        <v>62</v>
      </c>
      <c r="F604" s="6">
        <v>32783</v>
      </c>
      <c r="G604" s="2">
        <v>11338</v>
      </c>
      <c r="H604" s="2">
        <v>31.063013698630137</v>
      </c>
      <c r="I604" s="1">
        <v>47737</v>
      </c>
      <c r="J604" s="1">
        <v>49596.78</v>
      </c>
      <c r="K604" t="s">
        <v>26</v>
      </c>
    </row>
    <row r="605" spans="1:11" x14ac:dyDescent="0.2">
      <c r="A605">
        <v>144340</v>
      </c>
      <c r="B605" t="s">
        <v>803</v>
      </c>
      <c r="C605" t="s">
        <v>60</v>
      </c>
      <c r="D605" t="s">
        <v>123</v>
      </c>
      <c r="E605" t="s">
        <v>124</v>
      </c>
      <c r="F605" s="6">
        <v>40812</v>
      </c>
      <c r="G605" s="2">
        <v>3309</v>
      </c>
      <c r="H605" s="2">
        <v>9.0657534246575349</v>
      </c>
      <c r="I605" s="1">
        <v>35615</v>
      </c>
      <c r="J605" s="1">
        <v>55114.05</v>
      </c>
      <c r="K605" t="s">
        <v>26</v>
      </c>
    </row>
    <row r="606" spans="1:11" x14ac:dyDescent="0.2">
      <c r="A606">
        <v>144371</v>
      </c>
      <c r="B606" t="s">
        <v>804</v>
      </c>
      <c r="C606" t="s">
        <v>32</v>
      </c>
      <c r="D606" t="s">
        <v>33</v>
      </c>
      <c r="E606" t="s">
        <v>34</v>
      </c>
      <c r="F606" s="6">
        <v>43620</v>
      </c>
      <c r="G606" s="2">
        <v>501</v>
      </c>
      <c r="H606" s="2">
        <v>1.3726027397260274</v>
      </c>
      <c r="I606" s="1">
        <v>22880</v>
      </c>
      <c r="J606" s="1">
        <v>1212</v>
      </c>
      <c r="K606" t="s">
        <v>26</v>
      </c>
    </row>
    <row r="607" spans="1:11" x14ac:dyDescent="0.2">
      <c r="A607">
        <v>144463</v>
      </c>
      <c r="B607" t="s">
        <v>805</v>
      </c>
      <c r="C607" t="s">
        <v>122</v>
      </c>
      <c r="D607" t="s">
        <v>99</v>
      </c>
      <c r="E607" t="s">
        <v>100</v>
      </c>
      <c r="F607" s="6">
        <v>39084</v>
      </c>
      <c r="G607" s="2">
        <v>5037</v>
      </c>
      <c r="H607" s="2">
        <v>13.8</v>
      </c>
      <c r="I607" s="1">
        <v>49307</v>
      </c>
      <c r="J607" s="1">
        <v>54642.2</v>
      </c>
      <c r="K607" t="s">
        <v>26</v>
      </c>
    </row>
    <row r="608" spans="1:11" x14ac:dyDescent="0.2">
      <c r="A608">
        <v>144485</v>
      </c>
      <c r="B608" t="s">
        <v>806</v>
      </c>
      <c r="C608" t="s">
        <v>267</v>
      </c>
      <c r="D608" t="s">
        <v>110</v>
      </c>
      <c r="E608" t="s">
        <v>111</v>
      </c>
      <c r="F608" s="6">
        <v>29619</v>
      </c>
      <c r="G608" s="2">
        <v>14502</v>
      </c>
      <c r="H608" s="2">
        <v>39.731506849315068</v>
      </c>
      <c r="I608" s="1">
        <v>76362</v>
      </c>
      <c r="J608" s="1">
        <v>45289.88</v>
      </c>
      <c r="K608" t="s">
        <v>26</v>
      </c>
    </row>
    <row r="609" spans="1:11" x14ac:dyDescent="0.2">
      <c r="A609">
        <v>144499</v>
      </c>
      <c r="B609" t="s">
        <v>807</v>
      </c>
      <c r="C609" t="s">
        <v>808</v>
      </c>
      <c r="D609" t="s">
        <v>75</v>
      </c>
      <c r="E609" t="s">
        <v>76</v>
      </c>
      <c r="F609" s="6">
        <v>43717</v>
      </c>
      <c r="G609" s="2">
        <v>404</v>
      </c>
      <c r="H609" s="2">
        <v>1.106849315068493</v>
      </c>
      <c r="I609" s="1">
        <v>76875</v>
      </c>
      <c r="J609" s="1">
        <v>59136.160000000003</v>
      </c>
      <c r="K609" t="s">
        <v>26</v>
      </c>
    </row>
    <row r="610" spans="1:11" x14ac:dyDescent="0.2">
      <c r="A610">
        <v>144515</v>
      </c>
      <c r="B610" t="s">
        <v>809</v>
      </c>
      <c r="C610" t="s">
        <v>51</v>
      </c>
      <c r="D610" t="s">
        <v>52</v>
      </c>
      <c r="E610" t="s">
        <v>53</v>
      </c>
      <c r="F610" s="6">
        <v>38393</v>
      </c>
      <c r="G610" s="2">
        <v>5728</v>
      </c>
      <c r="H610" s="2">
        <v>15.693150684931506</v>
      </c>
      <c r="I610" s="1">
        <v>11981</v>
      </c>
      <c r="J610" s="1">
        <v>11848.74</v>
      </c>
      <c r="K610" t="s">
        <v>26</v>
      </c>
    </row>
    <row r="611" spans="1:11" x14ac:dyDescent="0.2">
      <c r="A611">
        <v>144529</v>
      </c>
      <c r="B611" t="s">
        <v>810</v>
      </c>
      <c r="C611" t="s">
        <v>156</v>
      </c>
      <c r="D611" t="s">
        <v>43</v>
      </c>
      <c r="E611" t="s">
        <v>44</v>
      </c>
      <c r="F611" s="6">
        <v>34424</v>
      </c>
      <c r="G611" s="2">
        <v>9697</v>
      </c>
      <c r="H611" s="2">
        <v>26.567123287671233</v>
      </c>
      <c r="I611" s="1">
        <v>58751</v>
      </c>
      <c r="J611" s="1">
        <v>84605.92</v>
      </c>
      <c r="K611" t="s">
        <v>26</v>
      </c>
    </row>
    <row r="612" spans="1:11" x14ac:dyDescent="0.2">
      <c r="A612">
        <v>144535</v>
      </c>
      <c r="B612" t="s">
        <v>811</v>
      </c>
      <c r="C612" t="s">
        <v>51</v>
      </c>
      <c r="D612" t="s">
        <v>52</v>
      </c>
      <c r="E612" t="s">
        <v>53</v>
      </c>
      <c r="F612" s="6">
        <v>38799</v>
      </c>
      <c r="G612" s="2">
        <v>5322</v>
      </c>
      <c r="H612" s="2">
        <v>14.580821917808219</v>
      </c>
      <c r="I612" s="1">
        <v>11981</v>
      </c>
      <c r="J612" s="1">
        <v>11980.97</v>
      </c>
      <c r="K612" t="s">
        <v>26</v>
      </c>
    </row>
    <row r="613" spans="1:11" x14ac:dyDescent="0.2">
      <c r="A613">
        <v>144538</v>
      </c>
      <c r="B613" t="s">
        <v>812</v>
      </c>
      <c r="C613" t="s">
        <v>65</v>
      </c>
      <c r="D613" t="s">
        <v>24</v>
      </c>
      <c r="E613" t="s">
        <v>25</v>
      </c>
      <c r="F613" s="6">
        <v>30989</v>
      </c>
      <c r="G613" s="2">
        <v>13132</v>
      </c>
      <c r="H613" s="2">
        <v>35.978082191780821</v>
      </c>
      <c r="I613" s="1">
        <v>39905</v>
      </c>
      <c r="J613" s="1">
        <v>40554.74</v>
      </c>
      <c r="K613" t="s">
        <v>26</v>
      </c>
    </row>
    <row r="614" spans="1:11" x14ac:dyDescent="0.2">
      <c r="A614">
        <v>144540</v>
      </c>
      <c r="B614" t="s">
        <v>813</v>
      </c>
      <c r="C614" t="s">
        <v>32</v>
      </c>
      <c r="D614" t="s">
        <v>33</v>
      </c>
      <c r="E614" t="s">
        <v>34</v>
      </c>
      <c r="F614" s="6">
        <v>43620</v>
      </c>
      <c r="G614" s="2">
        <v>501</v>
      </c>
      <c r="H614" s="2">
        <v>1.3726027397260274</v>
      </c>
      <c r="I614" s="1">
        <v>22880</v>
      </c>
      <c r="J614" s="1">
        <v>1111</v>
      </c>
      <c r="K614" t="s">
        <v>26</v>
      </c>
    </row>
    <row r="615" spans="1:11" x14ac:dyDescent="0.2">
      <c r="A615">
        <v>144555</v>
      </c>
      <c r="B615" t="s">
        <v>814</v>
      </c>
      <c r="C615" t="s">
        <v>42</v>
      </c>
      <c r="D615" t="s">
        <v>43</v>
      </c>
      <c r="E615" t="s">
        <v>44</v>
      </c>
      <c r="F615" s="6">
        <v>43297</v>
      </c>
      <c r="G615" s="2">
        <v>824</v>
      </c>
      <c r="H615" s="2">
        <v>2.2575342465753425</v>
      </c>
      <c r="I615" s="1">
        <v>36389</v>
      </c>
      <c r="J615" s="1">
        <v>55955.83</v>
      </c>
      <c r="K615" t="s">
        <v>26</v>
      </c>
    </row>
    <row r="616" spans="1:11" x14ac:dyDescent="0.2">
      <c r="A616">
        <v>144600</v>
      </c>
      <c r="B616" t="s">
        <v>815</v>
      </c>
      <c r="C616" t="s">
        <v>42</v>
      </c>
      <c r="D616" t="s">
        <v>43</v>
      </c>
      <c r="E616" t="s">
        <v>44</v>
      </c>
      <c r="F616" s="6">
        <v>39989</v>
      </c>
      <c r="G616" s="2">
        <v>4132</v>
      </c>
      <c r="H616" s="2">
        <v>11.32054794520548</v>
      </c>
      <c r="I616" s="1">
        <v>42783</v>
      </c>
      <c r="J616" s="1">
        <v>32517.759999999998</v>
      </c>
      <c r="K616" t="s">
        <v>26</v>
      </c>
    </row>
    <row r="617" spans="1:11" x14ac:dyDescent="0.2">
      <c r="A617">
        <v>144631</v>
      </c>
      <c r="B617" t="s">
        <v>816</v>
      </c>
      <c r="C617" t="s">
        <v>543</v>
      </c>
      <c r="D617" t="s">
        <v>227</v>
      </c>
      <c r="E617" t="s">
        <v>228</v>
      </c>
      <c r="F617" s="6">
        <v>33115</v>
      </c>
      <c r="G617" s="2">
        <v>11006</v>
      </c>
      <c r="H617" s="2">
        <v>30.153424657534245</v>
      </c>
      <c r="I617" s="1">
        <v>63951</v>
      </c>
      <c r="J617" s="1">
        <v>65153.46</v>
      </c>
      <c r="K617" t="s">
        <v>26</v>
      </c>
    </row>
    <row r="618" spans="1:11" x14ac:dyDescent="0.2">
      <c r="A618">
        <v>144635</v>
      </c>
      <c r="B618" t="s">
        <v>817</v>
      </c>
      <c r="C618" t="s">
        <v>51</v>
      </c>
      <c r="D618" t="s">
        <v>52</v>
      </c>
      <c r="E618" t="s">
        <v>53</v>
      </c>
      <c r="F618" s="6">
        <v>38085</v>
      </c>
      <c r="G618" s="2">
        <v>6036</v>
      </c>
      <c r="H618" s="2">
        <v>16.536986301369861</v>
      </c>
      <c r="I618" s="1">
        <v>11981</v>
      </c>
      <c r="J618" s="1">
        <v>11843.86</v>
      </c>
      <c r="K618" t="s">
        <v>26</v>
      </c>
    </row>
    <row r="619" spans="1:11" x14ac:dyDescent="0.2">
      <c r="A619">
        <v>144695</v>
      </c>
      <c r="B619" t="s">
        <v>818</v>
      </c>
      <c r="C619" t="s">
        <v>32</v>
      </c>
      <c r="D619" t="s">
        <v>33</v>
      </c>
      <c r="E619" t="s">
        <v>34</v>
      </c>
      <c r="F619" s="6">
        <v>43620</v>
      </c>
      <c r="G619" s="2">
        <v>501</v>
      </c>
      <c r="H619" s="2">
        <v>1.3726027397260274</v>
      </c>
      <c r="I619" s="1">
        <v>22880</v>
      </c>
      <c r="J619" s="1">
        <v>1212</v>
      </c>
      <c r="K619" t="s">
        <v>26</v>
      </c>
    </row>
    <row r="620" spans="1:11" x14ac:dyDescent="0.2">
      <c r="A620">
        <v>144705</v>
      </c>
      <c r="B620" t="s">
        <v>819</v>
      </c>
      <c r="C620" t="s">
        <v>122</v>
      </c>
      <c r="D620" t="s">
        <v>145</v>
      </c>
      <c r="E620" t="s">
        <v>146</v>
      </c>
      <c r="F620" s="6">
        <v>39139</v>
      </c>
      <c r="G620" s="2">
        <v>4982</v>
      </c>
      <c r="H620" s="2">
        <v>13.64931506849315</v>
      </c>
      <c r="I620" s="1">
        <v>49307</v>
      </c>
      <c r="J620" s="1">
        <v>47283.66</v>
      </c>
      <c r="K620" t="s">
        <v>26</v>
      </c>
    </row>
    <row r="621" spans="1:11" x14ac:dyDescent="0.2">
      <c r="A621">
        <v>144764</v>
      </c>
      <c r="B621" t="s">
        <v>820</v>
      </c>
      <c r="C621" t="s">
        <v>821</v>
      </c>
      <c r="D621" t="s">
        <v>142</v>
      </c>
      <c r="E621" t="s">
        <v>143</v>
      </c>
      <c r="F621" s="6">
        <v>38957</v>
      </c>
      <c r="G621" s="2">
        <v>5164</v>
      </c>
      <c r="H621" s="2">
        <v>14.147945205479452</v>
      </c>
      <c r="I621" s="1">
        <v>35095</v>
      </c>
      <c r="J621" s="1">
        <v>35426.36</v>
      </c>
      <c r="K621" t="s">
        <v>26</v>
      </c>
    </row>
    <row r="622" spans="1:11" x14ac:dyDescent="0.2">
      <c r="A622">
        <v>144767</v>
      </c>
      <c r="B622" t="s">
        <v>822</v>
      </c>
      <c r="C622" t="s">
        <v>125</v>
      </c>
      <c r="D622" t="s">
        <v>123</v>
      </c>
      <c r="E622" t="s">
        <v>124</v>
      </c>
      <c r="F622" s="6">
        <v>41926</v>
      </c>
      <c r="G622" s="2">
        <v>2195</v>
      </c>
      <c r="H622" s="2">
        <v>6.0136986301369859</v>
      </c>
      <c r="I622" s="1">
        <v>41623</v>
      </c>
      <c r="J622" s="1">
        <v>91336.55</v>
      </c>
      <c r="K622" t="s">
        <v>26</v>
      </c>
    </row>
    <row r="623" spans="1:11" x14ac:dyDescent="0.2">
      <c r="A623">
        <v>144773</v>
      </c>
      <c r="B623" t="s">
        <v>823</v>
      </c>
      <c r="C623" t="s">
        <v>255</v>
      </c>
      <c r="D623" t="s">
        <v>88</v>
      </c>
      <c r="E623" t="s">
        <v>89</v>
      </c>
      <c r="F623" s="6">
        <v>32314</v>
      </c>
      <c r="G623" s="2">
        <v>11807</v>
      </c>
      <c r="H623" s="2">
        <v>32.347945205479455</v>
      </c>
      <c r="I623" s="1">
        <v>60325</v>
      </c>
      <c r="J623" s="1">
        <v>68902.58</v>
      </c>
      <c r="K623" t="s">
        <v>26</v>
      </c>
    </row>
    <row r="624" spans="1:11" x14ac:dyDescent="0.2">
      <c r="A624">
        <v>144785</v>
      </c>
      <c r="B624" t="s">
        <v>824</v>
      </c>
      <c r="C624" t="s">
        <v>216</v>
      </c>
      <c r="D624" t="s">
        <v>217</v>
      </c>
      <c r="E624" t="s">
        <v>218</v>
      </c>
      <c r="F624" s="6">
        <v>42835</v>
      </c>
      <c r="G624" s="2">
        <v>1286</v>
      </c>
      <c r="H624" s="2">
        <v>3.5232876712328767</v>
      </c>
      <c r="I624" s="1">
        <v>45873</v>
      </c>
      <c r="J624" s="1">
        <v>22115.07</v>
      </c>
      <c r="K624" t="s">
        <v>26</v>
      </c>
    </row>
    <row r="625" spans="1:11" x14ac:dyDescent="0.2">
      <c r="A625">
        <v>144802</v>
      </c>
      <c r="B625" t="s">
        <v>825</v>
      </c>
      <c r="C625" t="s">
        <v>115</v>
      </c>
      <c r="D625" t="s">
        <v>48</v>
      </c>
      <c r="E625" t="s">
        <v>49</v>
      </c>
      <c r="F625" s="6">
        <v>43252</v>
      </c>
      <c r="G625" s="2">
        <v>869</v>
      </c>
      <c r="H625" s="2">
        <v>2.3808219178082193</v>
      </c>
      <c r="I625" s="1">
        <v>30527</v>
      </c>
      <c r="J625" s="1">
        <v>33524.94</v>
      </c>
      <c r="K625" t="s">
        <v>26</v>
      </c>
    </row>
    <row r="626" spans="1:11" x14ac:dyDescent="0.2">
      <c r="A626">
        <v>144804</v>
      </c>
      <c r="B626" t="s">
        <v>826</v>
      </c>
      <c r="C626" t="s">
        <v>51</v>
      </c>
      <c r="D626" t="s">
        <v>52</v>
      </c>
      <c r="E626" t="s">
        <v>53</v>
      </c>
      <c r="F626" s="6">
        <v>36685</v>
      </c>
      <c r="G626" s="2">
        <v>7436</v>
      </c>
      <c r="H626" s="2">
        <v>20.372602739726027</v>
      </c>
      <c r="I626" s="1">
        <v>12320</v>
      </c>
      <c r="J626" s="1">
        <v>12096.74</v>
      </c>
      <c r="K626" t="s">
        <v>26</v>
      </c>
    </row>
    <row r="627" spans="1:11" x14ac:dyDescent="0.2">
      <c r="A627">
        <v>144808</v>
      </c>
      <c r="B627" t="s">
        <v>827</v>
      </c>
      <c r="C627" t="s">
        <v>115</v>
      </c>
      <c r="D627" t="s">
        <v>57</v>
      </c>
      <c r="E627" t="s">
        <v>58</v>
      </c>
      <c r="F627" s="6">
        <v>38405</v>
      </c>
      <c r="G627" s="2">
        <v>5716</v>
      </c>
      <c r="H627" s="2">
        <v>15.66027397260274</v>
      </c>
      <c r="I627" s="1">
        <v>36782</v>
      </c>
      <c r="J627" s="1">
        <v>38011.19</v>
      </c>
      <c r="K627" t="s">
        <v>26</v>
      </c>
    </row>
    <row r="628" spans="1:11" x14ac:dyDescent="0.2">
      <c r="A628">
        <v>144840</v>
      </c>
      <c r="B628" t="s">
        <v>828</v>
      </c>
      <c r="C628" t="s">
        <v>51</v>
      </c>
      <c r="D628" t="s">
        <v>52</v>
      </c>
      <c r="E628" t="s">
        <v>53</v>
      </c>
      <c r="F628" s="6">
        <v>31657</v>
      </c>
      <c r="G628" s="2">
        <v>12464</v>
      </c>
      <c r="H628" s="2">
        <v>34.147945205479452</v>
      </c>
      <c r="I628" s="1">
        <v>12998</v>
      </c>
      <c r="J628" s="1">
        <v>13346.91</v>
      </c>
      <c r="K628" t="s">
        <v>26</v>
      </c>
    </row>
    <row r="629" spans="1:11" x14ac:dyDescent="0.2">
      <c r="A629">
        <v>144848</v>
      </c>
      <c r="B629" t="s">
        <v>829</v>
      </c>
      <c r="C629" t="s">
        <v>37</v>
      </c>
      <c r="D629" t="s">
        <v>38</v>
      </c>
      <c r="E629" t="s">
        <v>39</v>
      </c>
      <c r="F629" s="6">
        <v>31411</v>
      </c>
      <c r="G629" s="2">
        <v>12710</v>
      </c>
      <c r="H629" s="2">
        <v>34.821917808219176</v>
      </c>
      <c r="I629" s="1">
        <v>80789</v>
      </c>
      <c r="J629" s="1">
        <v>82492.27</v>
      </c>
      <c r="K629" t="s">
        <v>26</v>
      </c>
    </row>
    <row r="630" spans="1:11" x14ac:dyDescent="0.2">
      <c r="A630">
        <v>144862</v>
      </c>
      <c r="B630" t="s">
        <v>830</v>
      </c>
      <c r="C630" t="s">
        <v>358</v>
      </c>
      <c r="D630" t="s">
        <v>29</v>
      </c>
      <c r="E630" t="s">
        <v>30</v>
      </c>
      <c r="F630" s="6">
        <v>29136</v>
      </c>
      <c r="G630" s="2">
        <v>14985</v>
      </c>
      <c r="H630" s="2">
        <v>41.054794520547944</v>
      </c>
      <c r="I630" s="1">
        <v>54283</v>
      </c>
      <c r="J630" s="1">
        <v>65564.06</v>
      </c>
      <c r="K630" t="s">
        <v>26</v>
      </c>
    </row>
    <row r="631" spans="1:11" x14ac:dyDescent="0.2">
      <c r="A631">
        <v>144864</v>
      </c>
      <c r="B631" t="s">
        <v>831</v>
      </c>
      <c r="C631" t="s">
        <v>832</v>
      </c>
      <c r="D631" t="s">
        <v>99</v>
      </c>
      <c r="E631" t="s">
        <v>100</v>
      </c>
      <c r="F631" s="6">
        <v>38348</v>
      </c>
      <c r="G631" s="2">
        <v>5773</v>
      </c>
      <c r="H631" s="2">
        <v>15.816438356164383</v>
      </c>
      <c r="I631" s="1">
        <v>45309</v>
      </c>
      <c r="J631" s="1">
        <v>48422.82</v>
      </c>
      <c r="K631" t="s">
        <v>26</v>
      </c>
    </row>
    <row r="632" spans="1:11" x14ac:dyDescent="0.2">
      <c r="A632">
        <v>144869</v>
      </c>
      <c r="B632" t="s">
        <v>833</v>
      </c>
      <c r="C632" t="s">
        <v>65</v>
      </c>
      <c r="D632" t="s">
        <v>38</v>
      </c>
      <c r="E632" t="s">
        <v>39</v>
      </c>
      <c r="F632" s="6">
        <v>41884</v>
      </c>
      <c r="G632" s="2">
        <v>2237</v>
      </c>
      <c r="H632" s="2">
        <v>6.1287671232876715</v>
      </c>
      <c r="I632" s="1">
        <v>34700</v>
      </c>
      <c r="J632" s="1">
        <v>35451.660000000003</v>
      </c>
      <c r="K632" t="s">
        <v>26</v>
      </c>
    </row>
    <row r="633" spans="1:11" x14ac:dyDescent="0.2">
      <c r="A633">
        <v>144876</v>
      </c>
      <c r="B633" t="s">
        <v>834</v>
      </c>
      <c r="C633" t="s">
        <v>60</v>
      </c>
      <c r="D633" t="s">
        <v>61</v>
      </c>
      <c r="E633" t="s">
        <v>62</v>
      </c>
      <c r="F633" s="6">
        <v>39181</v>
      </c>
      <c r="G633" s="2">
        <v>4940</v>
      </c>
      <c r="H633" s="2">
        <v>13.534246575342467</v>
      </c>
      <c r="I633" s="1">
        <v>36683</v>
      </c>
      <c r="J633" s="1">
        <v>30998.02</v>
      </c>
      <c r="K633" t="s">
        <v>26</v>
      </c>
    </row>
    <row r="634" spans="1:11" x14ac:dyDescent="0.2">
      <c r="A634">
        <v>144901</v>
      </c>
      <c r="B634" t="s">
        <v>835</v>
      </c>
      <c r="C634" t="s">
        <v>216</v>
      </c>
      <c r="D634" t="s">
        <v>217</v>
      </c>
      <c r="E634" t="s">
        <v>218</v>
      </c>
      <c r="F634" s="6">
        <v>31559</v>
      </c>
      <c r="G634" s="2">
        <v>12562</v>
      </c>
      <c r="H634" s="2">
        <v>34.416438356164385</v>
      </c>
      <c r="I634" s="1">
        <v>62938</v>
      </c>
      <c r="J634" s="1">
        <v>75325.88</v>
      </c>
      <c r="K634" t="s">
        <v>26</v>
      </c>
    </row>
    <row r="635" spans="1:11" x14ac:dyDescent="0.2">
      <c r="A635">
        <v>144914</v>
      </c>
      <c r="B635" t="s">
        <v>836</v>
      </c>
      <c r="C635" t="s">
        <v>156</v>
      </c>
      <c r="D635" t="s">
        <v>43</v>
      </c>
      <c r="E635" t="s">
        <v>44</v>
      </c>
      <c r="F635" s="6">
        <v>39135</v>
      </c>
      <c r="G635" s="2">
        <v>4986</v>
      </c>
      <c r="H635" s="2">
        <v>13.66027397260274</v>
      </c>
      <c r="I635" s="1">
        <v>54029</v>
      </c>
      <c r="J635" s="1">
        <v>77872.34</v>
      </c>
      <c r="K635" t="s">
        <v>26</v>
      </c>
    </row>
    <row r="636" spans="1:11" x14ac:dyDescent="0.2">
      <c r="A636">
        <v>144946</v>
      </c>
      <c r="B636" t="s">
        <v>837</v>
      </c>
      <c r="C636" t="s">
        <v>125</v>
      </c>
      <c r="D636" t="s">
        <v>150</v>
      </c>
      <c r="E636" t="s">
        <v>151</v>
      </c>
      <c r="F636" s="6">
        <v>39666</v>
      </c>
      <c r="G636" s="2">
        <v>4455</v>
      </c>
      <c r="H636" s="2">
        <v>12.205479452054794</v>
      </c>
      <c r="I636" s="1">
        <v>38044</v>
      </c>
      <c r="J636" s="1">
        <v>35582.65</v>
      </c>
      <c r="K636" t="s">
        <v>26</v>
      </c>
    </row>
    <row r="637" spans="1:11" x14ac:dyDescent="0.2">
      <c r="A637">
        <v>144961</v>
      </c>
      <c r="B637" t="s">
        <v>838</v>
      </c>
      <c r="C637" t="s">
        <v>265</v>
      </c>
      <c r="D637" t="s">
        <v>48</v>
      </c>
      <c r="E637" t="s">
        <v>49</v>
      </c>
      <c r="F637" s="6">
        <v>33102</v>
      </c>
      <c r="G637" s="2">
        <v>11019</v>
      </c>
      <c r="H637" s="2">
        <v>30.18904109589041</v>
      </c>
      <c r="I637" s="1">
        <v>51963</v>
      </c>
      <c r="J637" s="1">
        <v>53078.36</v>
      </c>
      <c r="K637" t="s">
        <v>26</v>
      </c>
    </row>
    <row r="638" spans="1:11" x14ac:dyDescent="0.2">
      <c r="A638">
        <v>144973</v>
      </c>
      <c r="B638" t="s">
        <v>839</v>
      </c>
      <c r="C638" t="s">
        <v>51</v>
      </c>
      <c r="D638" t="s">
        <v>840</v>
      </c>
      <c r="E638" t="s">
        <v>841</v>
      </c>
      <c r="F638" s="6">
        <v>39331</v>
      </c>
      <c r="G638" s="2">
        <v>4790</v>
      </c>
      <c r="H638" s="2">
        <v>13.123287671232877</v>
      </c>
      <c r="I638" s="1">
        <v>11642</v>
      </c>
      <c r="J638" s="1">
        <v>10355.450000000001</v>
      </c>
      <c r="K638" t="s">
        <v>26</v>
      </c>
    </row>
    <row r="639" spans="1:11" x14ac:dyDescent="0.2">
      <c r="A639">
        <v>145004</v>
      </c>
      <c r="B639" t="s">
        <v>842</v>
      </c>
      <c r="C639" t="s">
        <v>32</v>
      </c>
      <c r="D639" t="s">
        <v>33</v>
      </c>
      <c r="E639" t="s">
        <v>34</v>
      </c>
      <c r="F639" s="6">
        <v>42530</v>
      </c>
      <c r="G639" s="2">
        <v>1591</v>
      </c>
      <c r="H639" s="2">
        <v>4.3589041095890408</v>
      </c>
      <c r="I639" s="1">
        <v>22880</v>
      </c>
      <c r="J639" s="1">
        <v>1161.5</v>
      </c>
      <c r="K639" t="s">
        <v>26</v>
      </c>
    </row>
    <row r="640" spans="1:11" x14ac:dyDescent="0.2">
      <c r="A640">
        <v>145039</v>
      </c>
      <c r="B640" t="s">
        <v>843</v>
      </c>
      <c r="C640" t="s">
        <v>42</v>
      </c>
      <c r="D640" t="s">
        <v>43</v>
      </c>
      <c r="E640" t="s">
        <v>44</v>
      </c>
      <c r="F640" s="6">
        <v>41613</v>
      </c>
      <c r="G640" s="2">
        <v>2508</v>
      </c>
      <c r="H640" s="2">
        <v>6.8712328767123285</v>
      </c>
      <c r="I640" s="1">
        <v>41537</v>
      </c>
      <c r="J640" s="1">
        <v>42301.91</v>
      </c>
      <c r="K640" t="s">
        <v>26</v>
      </c>
    </row>
    <row r="641" spans="1:11" x14ac:dyDescent="0.2">
      <c r="A641">
        <v>145055</v>
      </c>
      <c r="B641" t="s">
        <v>844</v>
      </c>
      <c r="C641" t="s">
        <v>267</v>
      </c>
      <c r="D641" t="s">
        <v>99</v>
      </c>
      <c r="E641" t="s">
        <v>100</v>
      </c>
      <c r="F641" s="6">
        <v>31953</v>
      </c>
      <c r="G641" s="2">
        <v>12168</v>
      </c>
      <c r="H641" s="2">
        <v>33.336986301369862</v>
      </c>
      <c r="I641" s="1">
        <v>74462</v>
      </c>
      <c r="J641" s="1">
        <v>75788.45</v>
      </c>
      <c r="K641" t="s">
        <v>26</v>
      </c>
    </row>
    <row r="642" spans="1:11" x14ac:dyDescent="0.2">
      <c r="A642">
        <v>145059</v>
      </c>
      <c r="B642" t="s">
        <v>845</v>
      </c>
      <c r="C642" t="s">
        <v>60</v>
      </c>
      <c r="D642" t="s">
        <v>272</v>
      </c>
      <c r="E642" t="s">
        <v>273</v>
      </c>
      <c r="F642" s="6">
        <v>38980</v>
      </c>
      <c r="G642" s="2">
        <v>5141</v>
      </c>
      <c r="H642" s="2">
        <v>14.084931506849315</v>
      </c>
      <c r="I642" s="1">
        <v>36683</v>
      </c>
      <c r="J642" s="1">
        <v>42434.79</v>
      </c>
      <c r="K642" t="s">
        <v>26</v>
      </c>
    </row>
    <row r="643" spans="1:11" x14ac:dyDescent="0.2">
      <c r="A643">
        <v>145128</v>
      </c>
      <c r="B643" t="s">
        <v>846</v>
      </c>
      <c r="C643" t="s">
        <v>847</v>
      </c>
      <c r="D643" t="s">
        <v>245</v>
      </c>
      <c r="E643" t="s">
        <v>246</v>
      </c>
      <c r="F643" s="6">
        <v>40540</v>
      </c>
      <c r="G643" s="2">
        <v>3581</v>
      </c>
      <c r="H643" s="2">
        <v>9.8109589041095884</v>
      </c>
      <c r="I643" s="1">
        <v>48311</v>
      </c>
      <c r="J643" s="1">
        <v>60032.85</v>
      </c>
      <c r="K643" t="s">
        <v>26</v>
      </c>
    </row>
    <row r="644" spans="1:11" x14ac:dyDescent="0.2">
      <c r="A644">
        <v>145143</v>
      </c>
      <c r="B644" t="s">
        <v>848</v>
      </c>
      <c r="C644" t="s">
        <v>51</v>
      </c>
      <c r="D644" t="s">
        <v>52</v>
      </c>
      <c r="E644" t="s">
        <v>53</v>
      </c>
      <c r="F644" s="6">
        <v>36433</v>
      </c>
      <c r="G644" s="2">
        <v>7688</v>
      </c>
      <c r="H644" s="2">
        <v>21.063013698630137</v>
      </c>
      <c r="I644" s="1">
        <v>12320</v>
      </c>
      <c r="J644" s="1">
        <v>12266.01</v>
      </c>
      <c r="K644" t="s">
        <v>26</v>
      </c>
    </row>
    <row r="645" spans="1:11" x14ac:dyDescent="0.2">
      <c r="A645">
        <v>145160</v>
      </c>
      <c r="B645" t="s">
        <v>849</v>
      </c>
      <c r="C645" t="s">
        <v>460</v>
      </c>
      <c r="D645" t="s">
        <v>203</v>
      </c>
      <c r="E645" t="s">
        <v>204</v>
      </c>
      <c r="F645" s="6">
        <v>38876</v>
      </c>
      <c r="G645" s="2">
        <v>5245</v>
      </c>
      <c r="H645" s="2">
        <v>14.36986301369863</v>
      </c>
      <c r="I645" s="1">
        <v>41666</v>
      </c>
      <c r="J645" s="1">
        <v>46257.66</v>
      </c>
      <c r="K645" t="s">
        <v>26</v>
      </c>
    </row>
    <row r="646" spans="1:11" x14ac:dyDescent="0.2">
      <c r="A646">
        <v>145169</v>
      </c>
      <c r="B646" t="s">
        <v>850</v>
      </c>
      <c r="C646" t="s">
        <v>32</v>
      </c>
      <c r="D646" t="s">
        <v>33</v>
      </c>
      <c r="E646" t="s">
        <v>34</v>
      </c>
      <c r="F646" s="6">
        <v>43265</v>
      </c>
      <c r="G646" s="2">
        <v>856</v>
      </c>
      <c r="H646" s="2">
        <v>2.3452054794520549</v>
      </c>
      <c r="I646" s="1">
        <v>22880</v>
      </c>
      <c r="J646" s="1">
        <v>1212</v>
      </c>
      <c r="K646" t="s">
        <v>26</v>
      </c>
    </row>
    <row r="647" spans="1:11" x14ac:dyDescent="0.2">
      <c r="A647">
        <v>145183</v>
      </c>
      <c r="B647" t="s">
        <v>851</v>
      </c>
      <c r="C647" t="s">
        <v>51</v>
      </c>
      <c r="D647" t="s">
        <v>52</v>
      </c>
      <c r="E647" t="s">
        <v>53</v>
      </c>
      <c r="F647" s="6">
        <v>39555</v>
      </c>
      <c r="G647" s="2">
        <v>4566</v>
      </c>
      <c r="H647" s="2">
        <v>12.509589041095891</v>
      </c>
      <c r="I647" s="1">
        <v>11642</v>
      </c>
      <c r="J647" s="1">
        <v>11707.81</v>
      </c>
      <c r="K647" t="s">
        <v>26</v>
      </c>
    </row>
    <row r="648" spans="1:11" x14ac:dyDescent="0.2">
      <c r="A648">
        <v>145201</v>
      </c>
      <c r="B648" t="s">
        <v>852</v>
      </c>
      <c r="C648" t="s">
        <v>51</v>
      </c>
      <c r="D648" t="s">
        <v>52</v>
      </c>
      <c r="E648" t="s">
        <v>53</v>
      </c>
      <c r="F648" s="6">
        <v>39135</v>
      </c>
      <c r="G648" s="2">
        <v>4986</v>
      </c>
      <c r="H648" s="2">
        <v>13.66027397260274</v>
      </c>
      <c r="I648" s="1">
        <v>11642</v>
      </c>
      <c r="J648" s="1">
        <v>11531.96</v>
      </c>
      <c r="K648" t="s">
        <v>26</v>
      </c>
    </row>
    <row r="649" spans="1:11" x14ac:dyDescent="0.2">
      <c r="A649">
        <v>145216</v>
      </c>
      <c r="B649" t="s">
        <v>854</v>
      </c>
      <c r="C649" t="s">
        <v>32</v>
      </c>
      <c r="D649" t="s">
        <v>33</v>
      </c>
      <c r="E649" t="s">
        <v>34</v>
      </c>
      <c r="F649" s="6">
        <v>43620</v>
      </c>
      <c r="G649" s="2">
        <v>501</v>
      </c>
      <c r="H649" s="2">
        <v>1.3726027397260274</v>
      </c>
      <c r="I649" s="1">
        <v>22880</v>
      </c>
      <c r="J649" s="1">
        <v>1212</v>
      </c>
      <c r="K649" t="s">
        <v>26</v>
      </c>
    </row>
    <row r="650" spans="1:11" x14ac:dyDescent="0.2">
      <c r="A650">
        <v>145228</v>
      </c>
      <c r="B650" t="s">
        <v>855</v>
      </c>
      <c r="C650" t="s">
        <v>32</v>
      </c>
      <c r="D650" t="s">
        <v>33</v>
      </c>
      <c r="E650" t="s">
        <v>34</v>
      </c>
      <c r="F650" s="6">
        <v>43563</v>
      </c>
      <c r="G650" s="2">
        <v>558</v>
      </c>
      <c r="H650" s="2">
        <v>1.5287671232876712</v>
      </c>
      <c r="I650" s="1">
        <v>22880</v>
      </c>
      <c r="J650" s="1">
        <v>1212</v>
      </c>
      <c r="K650" t="s">
        <v>26</v>
      </c>
    </row>
    <row r="651" spans="1:11" x14ac:dyDescent="0.2">
      <c r="A651">
        <v>145239</v>
      </c>
      <c r="B651" t="s">
        <v>856</v>
      </c>
      <c r="C651" t="s">
        <v>60</v>
      </c>
      <c r="D651" t="s">
        <v>29</v>
      </c>
      <c r="E651" t="s">
        <v>30</v>
      </c>
      <c r="F651" s="6">
        <v>43493</v>
      </c>
      <c r="G651" s="2">
        <v>628</v>
      </c>
      <c r="H651" s="2">
        <v>1.7205479452054795</v>
      </c>
      <c r="I651" s="1">
        <v>33240</v>
      </c>
      <c r="J651" s="1">
        <v>37189.17</v>
      </c>
      <c r="K651" t="s">
        <v>26</v>
      </c>
    </row>
    <row r="652" spans="1:11" x14ac:dyDescent="0.2">
      <c r="A652">
        <v>145246</v>
      </c>
      <c r="B652" t="s">
        <v>857</v>
      </c>
      <c r="C652" t="s">
        <v>267</v>
      </c>
      <c r="D652" t="s">
        <v>66</v>
      </c>
      <c r="E652" t="s">
        <v>67</v>
      </c>
      <c r="F652" s="6">
        <v>33022</v>
      </c>
      <c r="G652" s="2">
        <v>11099</v>
      </c>
      <c r="H652" s="2">
        <v>30.408219178082192</v>
      </c>
      <c r="I652" s="1">
        <v>63688</v>
      </c>
      <c r="J652" s="1">
        <v>65109.440000000002</v>
      </c>
      <c r="K652" t="s">
        <v>26</v>
      </c>
    </row>
    <row r="653" spans="1:11" x14ac:dyDescent="0.2">
      <c r="A653">
        <v>145247</v>
      </c>
      <c r="B653" t="s">
        <v>858</v>
      </c>
      <c r="C653" t="s">
        <v>87</v>
      </c>
      <c r="D653" t="s">
        <v>118</v>
      </c>
      <c r="E653" t="s">
        <v>119</v>
      </c>
      <c r="F653" s="6">
        <v>32173</v>
      </c>
      <c r="G653" s="2">
        <v>11948</v>
      </c>
      <c r="H653" s="2">
        <v>32.734246575342468</v>
      </c>
      <c r="I653" s="1">
        <v>43011</v>
      </c>
      <c r="J653" s="1">
        <v>43256.75</v>
      </c>
      <c r="K653" t="s">
        <v>26</v>
      </c>
    </row>
    <row r="654" spans="1:11" x14ac:dyDescent="0.2">
      <c r="A654">
        <v>145254</v>
      </c>
      <c r="B654" t="s">
        <v>859</v>
      </c>
      <c r="C654" t="s">
        <v>51</v>
      </c>
      <c r="D654" t="s">
        <v>52</v>
      </c>
      <c r="E654" t="s">
        <v>53</v>
      </c>
      <c r="F654" s="6">
        <v>43405</v>
      </c>
      <c r="G654" s="2">
        <v>716</v>
      </c>
      <c r="H654" s="2">
        <v>1.9616438356164383</v>
      </c>
      <c r="I654" s="1">
        <v>10486</v>
      </c>
      <c r="J654" s="1">
        <v>10500.79</v>
      </c>
      <c r="K654" t="s">
        <v>26</v>
      </c>
    </row>
    <row r="655" spans="1:11" x14ac:dyDescent="0.2">
      <c r="A655">
        <v>145255</v>
      </c>
      <c r="B655" t="s">
        <v>860</v>
      </c>
      <c r="C655" t="s">
        <v>42</v>
      </c>
      <c r="D655" t="s">
        <v>43</v>
      </c>
      <c r="E655" t="s">
        <v>44</v>
      </c>
      <c r="F655" s="6">
        <v>42285</v>
      </c>
      <c r="G655" s="2">
        <v>1836</v>
      </c>
      <c r="H655" s="2">
        <v>5.0301369863013701</v>
      </c>
      <c r="I655" s="1">
        <v>41537</v>
      </c>
      <c r="J655" s="1">
        <v>38992.61</v>
      </c>
      <c r="K655" t="s">
        <v>26</v>
      </c>
    </row>
    <row r="656" spans="1:11" x14ac:dyDescent="0.2">
      <c r="A656">
        <v>145258</v>
      </c>
      <c r="B656" t="s">
        <v>861</v>
      </c>
      <c r="C656" t="s">
        <v>862</v>
      </c>
      <c r="D656" t="s">
        <v>75</v>
      </c>
      <c r="E656" t="s">
        <v>76</v>
      </c>
      <c r="F656" s="6">
        <v>31913</v>
      </c>
      <c r="G656" s="2">
        <v>12208</v>
      </c>
      <c r="H656" s="2">
        <v>33.446575342465756</v>
      </c>
      <c r="I656" s="1">
        <v>70547</v>
      </c>
      <c r="J656" s="1">
        <v>68631.289999999994</v>
      </c>
      <c r="K656" t="s">
        <v>26</v>
      </c>
    </row>
    <row r="657" spans="1:11" x14ac:dyDescent="0.2">
      <c r="A657">
        <v>145275</v>
      </c>
      <c r="B657" t="s">
        <v>863</v>
      </c>
      <c r="C657" t="s">
        <v>42</v>
      </c>
      <c r="D657" t="s">
        <v>43</v>
      </c>
      <c r="E657" t="s">
        <v>44</v>
      </c>
      <c r="F657" s="6">
        <v>42733</v>
      </c>
      <c r="G657" s="2">
        <v>1388</v>
      </c>
      <c r="H657" s="2">
        <v>3.8027397260273972</v>
      </c>
      <c r="I657" s="1">
        <v>36389</v>
      </c>
      <c r="J657" s="1">
        <v>45774.73</v>
      </c>
      <c r="K657" t="s">
        <v>26</v>
      </c>
    </row>
    <row r="658" spans="1:11" x14ac:dyDescent="0.2">
      <c r="A658">
        <v>145290</v>
      </c>
      <c r="B658" t="s">
        <v>864</v>
      </c>
      <c r="C658" t="s">
        <v>122</v>
      </c>
      <c r="D658" t="s">
        <v>718</v>
      </c>
      <c r="E658" t="s">
        <v>719</v>
      </c>
      <c r="F658" s="6">
        <v>32706</v>
      </c>
      <c r="G658" s="2">
        <v>11415</v>
      </c>
      <c r="H658" s="2">
        <v>31.273972602739725</v>
      </c>
      <c r="I658" s="1">
        <v>55051</v>
      </c>
      <c r="J658" s="1">
        <v>53209.120000000003</v>
      </c>
      <c r="K658" t="s">
        <v>26</v>
      </c>
    </row>
    <row r="659" spans="1:11" x14ac:dyDescent="0.2">
      <c r="A659">
        <v>145291</v>
      </c>
      <c r="B659" t="s">
        <v>865</v>
      </c>
      <c r="C659" t="s">
        <v>208</v>
      </c>
      <c r="D659" t="s">
        <v>43</v>
      </c>
      <c r="E659" t="s">
        <v>44</v>
      </c>
      <c r="F659" s="6">
        <v>38624</v>
      </c>
      <c r="G659" s="2">
        <v>5497</v>
      </c>
      <c r="H659" s="2">
        <v>15.06027397260274</v>
      </c>
      <c r="I659" s="1">
        <v>36452</v>
      </c>
      <c r="J659" s="1">
        <v>38947.71</v>
      </c>
      <c r="K659" t="s">
        <v>26</v>
      </c>
    </row>
    <row r="660" spans="1:11" x14ac:dyDescent="0.2">
      <c r="A660">
        <v>145296</v>
      </c>
      <c r="B660" t="s">
        <v>866</v>
      </c>
      <c r="C660" t="s">
        <v>60</v>
      </c>
      <c r="D660" t="s">
        <v>29</v>
      </c>
      <c r="E660" t="s">
        <v>30</v>
      </c>
      <c r="F660" s="6">
        <v>43507</v>
      </c>
      <c r="G660" s="2">
        <v>614</v>
      </c>
      <c r="H660" s="2">
        <v>1.6821917808219178</v>
      </c>
      <c r="I660" s="1">
        <v>33240</v>
      </c>
      <c r="J660" s="1">
        <v>37473.07</v>
      </c>
      <c r="K660" t="s">
        <v>26</v>
      </c>
    </row>
    <row r="661" spans="1:11" x14ac:dyDescent="0.2">
      <c r="A661">
        <v>145300</v>
      </c>
      <c r="B661" t="s">
        <v>867</v>
      </c>
      <c r="C661" t="s">
        <v>60</v>
      </c>
      <c r="D661" t="s">
        <v>84</v>
      </c>
      <c r="E661" t="s">
        <v>85</v>
      </c>
      <c r="F661" s="6">
        <v>39645</v>
      </c>
      <c r="G661" s="2">
        <v>4476</v>
      </c>
      <c r="H661" s="2">
        <v>12.263013698630138</v>
      </c>
      <c r="I661" s="1">
        <v>35615</v>
      </c>
      <c r="J661" s="1">
        <v>38323.42</v>
      </c>
      <c r="K661" t="s">
        <v>26</v>
      </c>
    </row>
    <row r="662" spans="1:11" x14ac:dyDescent="0.2">
      <c r="A662">
        <v>145301</v>
      </c>
      <c r="B662" t="s">
        <v>868</v>
      </c>
      <c r="C662" t="s">
        <v>166</v>
      </c>
      <c r="D662" t="s">
        <v>118</v>
      </c>
      <c r="E662" t="s">
        <v>119</v>
      </c>
      <c r="F662" s="6">
        <v>36962</v>
      </c>
      <c r="G662" s="2">
        <v>7159</v>
      </c>
      <c r="H662" s="2">
        <v>19.613698630136987</v>
      </c>
      <c r="I662" s="1">
        <v>40955</v>
      </c>
      <c r="J662" s="1">
        <v>40750.31</v>
      </c>
      <c r="K662" t="s">
        <v>26</v>
      </c>
    </row>
    <row r="663" spans="1:11" x14ac:dyDescent="0.2">
      <c r="A663">
        <v>145303</v>
      </c>
      <c r="B663" t="s">
        <v>869</v>
      </c>
      <c r="C663" t="s">
        <v>221</v>
      </c>
      <c r="D663" t="s">
        <v>38</v>
      </c>
      <c r="E663" t="s">
        <v>39</v>
      </c>
      <c r="F663" s="6">
        <v>38034</v>
      </c>
      <c r="G663" s="2">
        <v>6087</v>
      </c>
      <c r="H663" s="2">
        <v>16.676712328767124</v>
      </c>
      <c r="I663" s="1">
        <v>72587</v>
      </c>
      <c r="J663" s="1">
        <v>73529.13</v>
      </c>
      <c r="K663" t="s">
        <v>26</v>
      </c>
    </row>
    <row r="664" spans="1:11" x14ac:dyDescent="0.2">
      <c r="A664">
        <v>145304</v>
      </c>
      <c r="B664" t="s">
        <v>870</v>
      </c>
      <c r="C664" t="s">
        <v>60</v>
      </c>
      <c r="D664" t="s">
        <v>150</v>
      </c>
      <c r="E664" t="s">
        <v>151</v>
      </c>
      <c r="F664" s="6">
        <v>43241</v>
      </c>
      <c r="G664" s="2">
        <v>880</v>
      </c>
      <c r="H664" s="2">
        <v>2.4109589041095889</v>
      </c>
      <c r="I664" s="1">
        <v>33933</v>
      </c>
      <c r="J664" s="1">
        <v>39167.040000000001</v>
      </c>
      <c r="K664" t="s">
        <v>26</v>
      </c>
    </row>
    <row r="665" spans="1:11" x14ac:dyDescent="0.2">
      <c r="A665">
        <v>145319</v>
      </c>
      <c r="B665" t="s">
        <v>871</v>
      </c>
      <c r="C665" t="s">
        <v>872</v>
      </c>
      <c r="D665" t="s">
        <v>24</v>
      </c>
      <c r="E665" t="s">
        <v>25</v>
      </c>
      <c r="F665" s="6">
        <v>42023</v>
      </c>
      <c r="G665" s="2">
        <v>2098</v>
      </c>
      <c r="H665" s="2">
        <v>5.7479452054794518</v>
      </c>
      <c r="I665" s="1">
        <v>44584</v>
      </c>
      <c r="J665" s="1">
        <v>45072.82</v>
      </c>
      <c r="K665" t="s">
        <v>26</v>
      </c>
    </row>
    <row r="666" spans="1:11" x14ac:dyDescent="0.2">
      <c r="A666">
        <v>145323</v>
      </c>
      <c r="B666" t="s">
        <v>873</v>
      </c>
      <c r="C666" t="s">
        <v>237</v>
      </c>
      <c r="D666" t="s">
        <v>75</v>
      </c>
      <c r="E666" t="s">
        <v>76</v>
      </c>
      <c r="F666" s="6">
        <v>41018</v>
      </c>
      <c r="G666" s="2">
        <v>3103</v>
      </c>
      <c r="H666" s="2">
        <v>8.5013698630136982</v>
      </c>
      <c r="I666" s="1">
        <v>59593</v>
      </c>
      <c r="J666" s="1">
        <v>76464.63</v>
      </c>
      <c r="K666" t="s">
        <v>26</v>
      </c>
    </row>
    <row r="667" spans="1:11" x14ac:dyDescent="0.2">
      <c r="A667">
        <v>145325</v>
      </c>
      <c r="B667" t="s">
        <v>874</v>
      </c>
      <c r="C667" t="s">
        <v>60</v>
      </c>
      <c r="D667" t="s">
        <v>29</v>
      </c>
      <c r="E667" t="s">
        <v>30</v>
      </c>
      <c r="F667" s="6">
        <v>41582</v>
      </c>
      <c r="G667" s="2">
        <v>2539</v>
      </c>
      <c r="H667" s="2">
        <v>6.956164383561644</v>
      </c>
      <c r="I667" s="1">
        <v>35615</v>
      </c>
      <c r="J667" s="1">
        <v>37809.01</v>
      </c>
      <c r="K667" t="s">
        <v>26</v>
      </c>
    </row>
    <row r="668" spans="1:11" x14ac:dyDescent="0.2">
      <c r="A668">
        <v>145326</v>
      </c>
      <c r="B668" t="s">
        <v>875</v>
      </c>
      <c r="C668" t="s">
        <v>876</v>
      </c>
      <c r="D668" t="s">
        <v>118</v>
      </c>
      <c r="E668" t="s">
        <v>119</v>
      </c>
      <c r="F668" s="6">
        <v>32723</v>
      </c>
      <c r="G668" s="2">
        <v>11398</v>
      </c>
      <c r="H668" s="2">
        <v>31.227397260273971</v>
      </c>
      <c r="I668" s="1">
        <v>71558</v>
      </c>
      <c r="J668" s="1">
        <v>71465.62</v>
      </c>
      <c r="K668" t="s">
        <v>26</v>
      </c>
    </row>
    <row r="669" spans="1:11" x14ac:dyDescent="0.2">
      <c r="A669">
        <v>145340</v>
      </c>
      <c r="B669" t="s">
        <v>877</v>
      </c>
      <c r="C669" t="s">
        <v>42</v>
      </c>
      <c r="D669" t="s">
        <v>43</v>
      </c>
      <c r="E669" t="s">
        <v>44</v>
      </c>
      <c r="F669" s="6">
        <v>38892</v>
      </c>
      <c r="G669" s="2">
        <v>5229</v>
      </c>
      <c r="H669" s="2">
        <v>14.326027397260274</v>
      </c>
      <c r="I669" s="1">
        <v>40871</v>
      </c>
      <c r="J669" s="1">
        <v>48436.42</v>
      </c>
      <c r="K669" t="s">
        <v>26</v>
      </c>
    </row>
    <row r="670" spans="1:11" x14ac:dyDescent="0.2">
      <c r="A670">
        <v>145341</v>
      </c>
      <c r="B670" t="s">
        <v>878</v>
      </c>
      <c r="C670" t="s">
        <v>42</v>
      </c>
      <c r="D670" t="s">
        <v>43</v>
      </c>
      <c r="E670" t="s">
        <v>44</v>
      </c>
      <c r="F670" s="6">
        <v>37105</v>
      </c>
      <c r="G670" s="2">
        <v>7016</v>
      </c>
      <c r="H670" s="2">
        <v>19.221917808219178</v>
      </c>
      <c r="I670" s="1">
        <v>44029</v>
      </c>
      <c r="J670" s="1">
        <v>51080.42</v>
      </c>
      <c r="K670" t="s">
        <v>26</v>
      </c>
    </row>
    <row r="671" spans="1:11" x14ac:dyDescent="0.2">
      <c r="A671">
        <v>145345</v>
      </c>
      <c r="B671" t="s">
        <v>879</v>
      </c>
      <c r="C671" t="s">
        <v>51</v>
      </c>
      <c r="D671" t="s">
        <v>465</v>
      </c>
      <c r="E671" t="s">
        <v>466</v>
      </c>
      <c r="F671" s="6">
        <v>28590</v>
      </c>
      <c r="G671" s="2">
        <v>15531</v>
      </c>
      <c r="H671" s="2">
        <v>42.550684931506851</v>
      </c>
      <c r="I671" s="1">
        <v>13224</v>
      </c>
      <c r="J671" s="1">
        <v>13207.9</v>
      </c>
      <c r="K671" t="s">
        <v>26</v>
      </c>
    </row>
    <row r="672" spans="1:11" x14ac:dyDescent="0.2">
      <c r="A672">
        <v>145387</v>
      </c>
      <c r="B672" t="s">
        <v>880</v>
      </c>
      <c r="C672" t="s">
        <v>881</v>
      </c>
      <c r="D672" t="s">
        <v>29</v>
      </c>
      <c r="E672" t="s">
        <v>30</v>
      </c>
      <c r="F672" s="6">
        <v>32951</v>
      </c>
      <c r="G672" s="2">
        <v>11170</v>
      </c>
      <c r="H672" s="2">
        <v>30.602739726027398</v>
      </c>
      <c r="I672" s="1">
        <v>55556</v>
      </c>
      <c r="J672" s="1">
        <v>61464.32</v>
      </c>
      <c r="K672" t="s">
        <v>26</v>
      </c>
    </row>
    <row r="673" spans="1:11" x14ac:dyDescent="0.2">
      <c r="A673">
        <v>145390</v>
      </c>
      <c r="B673" t="s">
        <v>882</v>
      </c>
      <c r="C673" t="s">
        <v>115</v>
      </c>
      <c r="D673" t="s">
        <v>57</v>
      </c>
      <c r="E673" t="s">
        <v>58</v>
      </c>
      <c r="F673" s="6">
        <v>43598</v>
      </c>
      <c r="G673" s="2">
        <v>523</v>
      </c>
      <c r="H673" s="2">
        <v>1.4328767123287671</v>
      </c>
      <c r="I673" s="1">
        <v>30527</v>
      </c>
      <c r="J673" s="1">
        <v>19813.68</v>
      </c>
      <c r="K673" t="s">
        <v>26</v>
      </c>
    </row>
    <row r="674" spans="1:11" x14ac:dyDescent="0.2">
      <c r="A674">
        <v>145398</v>
      </c>
      <c r="B674" t="s">
        <v>883</v>
      </c>
      <c r="C674" t="s">
        <v>122</v>
      </c>
      <c r="D674" t="s">
        <v>123</v>
      </c>
      <c r="E674" t="s">
        <v>124</v>
      </c>
      <c r="F674" s="6">
        <v>39762</v>
      </c>
      <c r="G674" s="2">
        <v>4359</v>
      </c>
      <c r="H674" s="2">
        <v>11.942465753424658</v>
      </c>
      <c r="I674" s="1">
        <v>47871</v>
      </c>
      <c r="J674" s="1">
        <v>53292.27</v>
      </c>
      <c r="K674" t="s">
        <v>26</v>
      </c>
    </row>
    <row r="675" spans="1:11" x14ac:dyDescent="0.2">
      <c r="A675">
        <v>145411</v>
      </c>
      <c r="B675" t="s">
        <v>884</v>
      </c>
      <c r="C675" t="s">
        <v>885</v>
      </c>
      <c r="D675" t="s">
        <v>103</v>
      </c>
      <c r="E675" t="s">
        <v>104</v>
      </c>
      <c r="F675" s="6">
        <v>32776</v>
      </c>
      <c r="G675" s="2">
        <v>11345</v>
      </c>
      <c r="H675" s="2">
        <v>31.082191780821919</v>
      </c>
      <c r="I675" s="1">
        <v>55556</v>
      </c>
      <c r="J675" s="1">
        <v>57127.61</v>
      </c>
      <c r="K675" t="s">
        <v>26</v>
      </c>
    </row>
    <row r="676" spans="1:11" x14ac:dyDescent="0.2">
      <c r="A676">
        <v>145427</v>
      </c>
      <c r="B676" t="s">
        <v>886</v>
      </c>
      <c r="C676" t="s">
        <v>51</v>
      </c>
      <c r="D676" t="s">
        <v>52</v>
      </c>
      <c r="E676" t="s">
        <v>53</v>
      </c>
      <c r="F676" s="6">
        <v>43817</v>
      </c>
      <c r="G676" s="2">
        <v>304</v>
      </c>
      <c r="H676" s="2">
        <v>0.83287671232876714</v>
      </c>
      <c r="I676" s="1">
        <v>10356</v>
      </c>
      <c r="J676" s="1">
        <v>6205.85</v>
      </c>
      <c r="K676" t="s">
        <v>26</v>
      </c>
    </row>
    <row r="677" spans="1:11" x14ac:dyDescent="0.2">
      <c r="A677">
        <v>145438</v>
      </c>
      <c r="B677" t="s">
        <v>887</v>
      </c>
      <c r="C677" t="s">
        <v>216</v>
      </c>
      <c r="D677" t="s">
        <v>217</v>
      </c>
      <c r="E677" t="s">
        <v>218</v>
      </c>
      <c r="F677" s="6">
        <v>42842</v>
      </c>
      <c r="G677" s="2">
        <v>1279</v>
      </c>
      <c r="H677" s="2">
        <v>3.504109589041096</v>
      </c>
      <c r="I677" s="1">
        <v>53836</v>
      </c>
      <c r="J677" s="1">
        <v>52022.95</v>
      </c>
      <c r="K677" t="s">
        <v>26</v>
      </c>
    </row>
    <row r="678" spans="1:11" x14ac:dyDescent="0.2">
      <c r="A678">
        <v>145450</v>
      </c>
      <c r="B678" t="s">
        <v>888</v>
      </c>
      <c r="C678" t="s">
        <v>117</v>
      </c>
      <c r="D678" t="s">
        <v>118</v>
      </c>
      <c r="E678" t="s">
        <v>119</v>
      </c>
      <c r="F678" s="6">
        <v>32653</v>
      </c>
      <c r="G678" s="2">
        <v>11468</v>
      </c>
      <c r="H678" s="2">
        <v>31.419178082191781</v>
      </c>
      <c r="I678" s="1">
        <v>65664</v>
      </c>
      <c r="J678" s="1">
        <v>100797.58</v>
      </c>
      <c r="K678" t="s">
        <v>26</v>
      </c>
    </row>
    <row r="679" spans="1:11" x14ac:dyDescent="0.2">
      <c r="A679">
        <v>145452</v>
      </c>
      <c r="B679" t="s">
        <v>889</v>
      </c>
      <c r="C679" t="s">
        <v>51</v>
      </c>
      <c r="D679" t="s">
        <v>52</v>
      </c>
      <c r="E679" t="s">
        <v>53</v>
      </c>
      <c r="F679" s="6">
        <v>36433</v>
      </c>
      <c r="G679" s="2">
        <v>7688</v>
      </c>
      <c r="H679" s="2">
        <v>21.063013698630137</v>
      </c>
      <c r="I679" s="1">
        <v>12320</v>
      </c>
      <c r="J679" s="1">
        <v>12267.69</v>
      </c>
      <c r="K679" t="s">
        <v>26</v>
      </c>
    </row>
    <row r="680" spans="1:11" x14ac:dyDescent="0.2">
      <c r="A680">
        <v>145453</v>
      </c>
      <c r="B680" t="s">
        <v>890</v>
      </c>
      <c r="C680" t="s">
        <v>125</v>
      </c>
      <c r="D680" t="s">
        <v>123</v>
      </c>
      <c r="E680" t="s">
        <v>124</v>
      </c>
      <c r="F680" s="6">
        <v>38980</v>
      </c>
      <c r="G680" s="2">
        <v>5141</v>
      </c>
      <c r="H680" s="2">
        <v>14.084931506849315</v>
      </c>
      <c r="I680" s="1">
        <v>42872</v>
      </c>
      <c r="J680" s="1">
        <v>83874.3</v>
      </c>
      <c r="K680" t="s">
        <v>26</v>
      </c>
    </row>
    <row r="681" spans="1:11" x14ac:dyDescent="0.2">
      <c r="A681">
        <v>145481</v>
      </c>
      <c r="B681" t="s">
        <v>891</v>
      </c>
      <c r="C681" t="s">
        <v>115</v>
      </c>
      <c r="D681" t="s">
        <v>48</v>
      </c>
      <c r="E681" t="s">
        <v>49</v>
      </c>
      <c r="F681" s="6">
        <v>38917</v>
      </c>
      <c r="G681" s="2">
        <v>5204</v>
      </c>
      <c r="H681" s="2">
        <v>14.257534246575343</v>
      </c>
      <c r="I681" s="1">
        <v>35741</v>
      </c>
      <c r="J681" s="1">
        <v>34644.199999999997</v>
      </c>
      <c r="K681" t="s">
        <v>26</v>
      </c>
    </row>
    <row r="682" spans="1:11" x14ac:dyDescent="0.2">
      <c r="A682">
        <v>145483</v>
      </c>
      <c r="B682" t="s">
        <v>892</v>
      </c>
      <c r="C682" t="s">
        <v>51</v>
      </c>
      <c r="D682" t="s">
        <v>52</v>
      </c>
      <c r="E682" t="s">
        <v>53</v>
      </c>
      <c r="F682" s="6">
        <v>39023</v>
      </c>
      <c r="G682" s="2">
        <v>5098</v>
      </c>
      <c r="H682" s="2">
        <v>13.967123287671233</v>
      </c>
      <c r="I682" s="1">
        <v>10356</v>
      </c>
      <c r="J682" s="1">
        <v>6183.34</v>
      </c>
      <c r="K682" t="s">
        <v>26</v>
      </c>
    </row>
    <row r="683" spans="1:11" x14ac:dyDescent="0.2">
      <c r="A683">
        <v>145491</v>
      </c>
      <c r="B683" t="s">
        <v>893</v>
      </c>
      <c r="C683" t="s">
        <v>42</v>
      </c>
      <c r="D683" t="s">
        <v>43</v>
      </c>
      <c r="E683" t="s">
        <v>44</v>
      </c>
      <c r="F683" s="6">
        <v>38981</v>
      </c>
      <c r="G683" s="2">
        <v>5140</v>
      </c>
      <c r="H683" s="2">
        <v>14.082191780821917</v>
      </c>
      <c r="I683" s="1">
        <v>36389</v>
      </c>
      <c r="J683" s="1">
        <v>40269.879999999997</v>
      </c>
      <c r="K683" t="s">
        <v>26</v>
      </c>
    </row>
    <row r="684" spans="1:11" x14ac:dyDescent="0.2">
      <c r="A684">
        <v>145504</v>
      </c>
      <c r="B684" t="s">
        <v>894</v>
      </c>
      <c r="C684" t="s">
        <v>895</v>
      </c>
      <c r="D684" t="s">
        <v>24</v>
      </c>
      <c r="E684" t="s">
        <v>25</v>
      </c>
      <c r="F684" s="6">
        <v>43297</v>
      </c>
      <c r="G684" s="2">
        <v>824</v>
      </c>
      <c r="H684" s="2">
        <v>2.2575342465753425</v>
      </c>
      <c r="I684" s="1">
        <v>45383</v>
      </c>
      <c r="J684" s="1">
        <v>46098.9</v>
      </c>
      <c r="K684" t="s">
        <v>26</v>
      </c>
    </row>
    <row r="685" spans="1:11" x14ac:dyDescent="0.2">
      <c r="A685">
        <v>145521</v>
      </c>
      <c r="B685" t="s">
        <v>896</v>
      </c>
      <c r="C685" t="s">
        <v>60</v>
      </c>
      <c r="D685" t="s">
        <v>84</v>
      </c>
      <c r="E685" t="s">
        <v>85</v>
      </c>
      <c r="F685" s="6">
        <v>39029</v>
      </c>
      <c r="G685" s="2">
        <v>5092</v>
      </c>
      <c r="H685" s="2">
        <v>13.950684931506849</v>
      </c>
      <c r="I685" s="1">
        <v>35615</v>
      </c>
      <c r="J685" s="1">
        <v>37384.1</v>
      </c>
      <c r="K685" t="s">
        <v>26</v>
      </c>
    </row>
    <row r="686" spans="1:11" x14ac:dyDescent="0.2">
      <c r="A686">
        <v>145522</v>
      </c>
      <c r="B686" t="s">
        <v>897</v>
      </c>
      <c r="C686" t="s">
        <v>898</v>
      </c>
      <c r="D686" t="s">
        <v>142</v>
      </c>
      <c r="E686" t="s">
        <v>143</v>
      </c>
      <c r="F686" s="6">
        <v>34939</v>
      </c>
      <c r="G686" s="2">
        <v>9182</v>
      </c>
      <c r="H686" s="2">
        <v>25.156164383561645</v>
      </c>
      <c r="I686" s="1">
        <v>45275</v>
      </c>
      <c r="J686" s="1">
        <v>50532.59</v>
      </c>
      <c r="K686" t="s">
        <v>26</v>
      </c>
    </row>
    <row r="687" spans="1:11" x14ac:dyDescent="0.2">
      <c r="A687">
        <v>145527</v>
      </c>
      <c r="B687" t="s">
        <v>899</v>
      </c>
      <c r="C687" t="s">
        <v>51</v>
      </c>
      <c r="D687" t="s">
        <v>52</v>
      </c>
      <c r="E687" t="s">
        <v>53</v>
      </c>
      <c r="F687" s="6">
        <v>37245</v>
      </c>
      <c r="G687" s="2">
        <v>6876</v>
      </c>
      <c r="H687" s="2">
        <v>18.838356164383562</v>
      </c>
      <c r="I687" s="1">
        <v>11981</v>
      </c>
      <c r="J687" s="1">
        <v>11987.42</v>
      </c>
      <c r="K687" t="s">
        <v>26</v>
      </c>
    </row>
    <row r="688" spans="1:11" x14ac:dyDescent="0.2">
      <c r="A688">
        <v>145534</v>
      </c>
      <c r="B688" t="s">
        <v>900</v>
      </c>
      <c r="C688" t="s">
        <v>51</v>
      </c>
      <c r="D688" t="s">
        <v>52</v>
      </c>
      <c r="E688" t="s">
        <v>53</v>
      </c>
      <c r="F688" s="6">
        <v>38855</v>
      </c>
      <c r="G688" s="2">
        <v>5266</v>
      </c>
      <c r="H688" s="2">
        <v>14.427397260273972</v>
      </c>
      <c r="I688" s="1">
        <v>11981</v>
      </c>
      <c r="J688" s="1">
        <v>11492.69</v>
      </c>
      <c r="K688" t="s">
        <v>26</v>
      </c>
    </row>
    <row r="689" spans="1:11" x14ac:dyDescent="0.2">
      <c r="A689">
        <v>145536</v>
      </c>
      <c r="B689" t="s">
        <v>901</v>
      </c>
      <c r="C689" t="s">
        <v>51</v>
      </c>
      <c r="D689" t="s">
        <v>52</v>
      </c>
      <c r="E689" t="s">
        <v>53</v>
      </c>
      <c r="F689" s="6">
        <v>37497</v>
      </c>
      <c r="G689" s="2">
        <v>6624</v>
      </c>
      <c r="H689" s="2">
        <v>18.147945205479452</v>
      </c>
      <c r="I689" s="1">
        <v>11981</v>
      </c>
      <c r="J689" s="1">
        <v>12311.24</v>
      </c>
      <c r="K689" t="s">
        <v>26</v>
      </c>
    </row>
    <row r="690" spans="1:11" x14ac:dyDescent="0.2">
      <c r="A690">
        <v>145537</v>
      </c>
      <c r="B690" t="s">
        <v>901</v>
      </c>
      <c r="C690" t="s">
        <v>51</v>
      </c>
      <c r="D690" t="s">
        <v>187</v>
      </c>
      <c r="E690" t="s">
        <v>188</v>
      </c>
      <c r="F690" s="6">
        <v>39258</v>
      </c>
      <c r="G690" s="2">
        <v>4863</v>
      </c>
      <c r="H690" s="2">
        <v>13.323287671232876</v>
      </c>
      <c r="I690" s="1">
        <v>23941</v>
      </c>
      <c r="J690" s="1">
        <v>1266.0999999999999</v>
      </c>
      <c r="K690" t="s">
        <v>26</v>
      </c>
    </row>
    <row r="691" spans="1:11" x14ac:dyDescent="0.2">
      <c r="A691">
        <v>145544</v>
      </c>
      <c r="B691" t="s">
        <v>902</v>
      </c>
      <c r="C691" t="s">
        <v>611</v>
      </c>
      <c r="D691" t="s">
        <v>142</v>
      </c>
      <c r="E691" t="s">
        <v>143</v>
      </c>
      <c r="F691" s="6">
        <v>43227</v>
      </c>
      <c r="G691" s="2">
        <v>894</v>
      </c>
      <c r="H691" s="2">
        <v>2.4493150684931506</v>
      </c>
      <c r="I691" s="1">
        <v>66455</v>
      </c>
      <c r="J691" s="1">
        <v>66339.259999999995</v>
      </c>
      <c r="K691" t="s">
        <v>26</v>
      </c>
    </row>
    <row r="692" spans="1:11" x14ac:dyDescent="0.2">
      <c r="A692">
        <v>145561</v>
      </c>
      <c r="B692" t="s">
        <v>903</v>
      </c>
      <c r="C692" t="s">
        <v>460</v>
      </c>
      <c r="D692" t="s">
        <v>203</v>
      </c>
      <c r="E692" t="s">
        <v>204</v>
      </c>
      <c r="F692" s="6">
        <v>32184</v>
      </c>
      <c r="G692" s="2">
        <v>11937</v>
      </c>
      <c r="H692" s="2">
        <v>32.704109589041096</v>
      </c>
      <c r="I692" s="1">
        <v>51799</v>
      </c>
      <c r="J692" s="1">
        <v>31147.3</v>
      </c>
      <c r="K692" t="s">
        <v>26</v>
      </c>
    </row>
    <row r="693" spans="1:11" x14ac:dyDescent="0.2">
      <c r="A693">
        <v>145565</v>
      </c>
      <c r="B693" t="s">
        <v>904</v>
      </c>
      <c r="C693" t="s">
        <v>117</v>
      </c>
      <c r="D693" t="s">
        <v>118</v>
      </c>
      <c r="E693" t="s">
        <v>119</v>
      </c>
      <c r="F693" s="6">
        <v>37970</v>
      </c>
      <c r="G693" s="2">
        <v>6151</v>
      </c>
      <c r="H693" s="2">
        <v>16.852054794520548</v>
      </c>
      <c r="I693" s="1">
        <v>60525</v>
      </c>
      <c r="J693" s="1">
        <v>101584.71</v>
      </c>
      <c r="K693" t="s">
        <v>26</v>
      </c>
    </row>
    <row r="694" spans="1:11" x14ac:dyDescent="0.2">
      <c r="A694">
        <v>145567</v>
      </c>
      <c r="B694" t="s">
        <v>905</v>
      </c>
      <c r="C694" t="s">
        <v>87</v>
      </c>
      <c r="D694" t="s">
        <v>29</v>
      </c>
      <c r="E694" t="s">
        <v>30</v>
      </c>
      <c r="F694" s="6">
        <v>38897</v>
      </c>
      <c r="G694" s="2">
        <v>5224</v>
      </c>
      <c r="H694" s="2">
        <v>14.312328767123288</v>
      </c>
      <c r="I694" s="1">
        <v>38523</v>
      </c>
      <c r="J694" s="1">
        <v>41348.53</v>
      </c>
      <c r="K694" t="s">
        <v>26</v>
      </c>
    </row>
    <row r="695" spans="1:11" x14ac:dyDescent="0.2">
      <c r="A695">
        <v>145586</v>
      </c>
      <c r="B695" t="s">
        <v>906</v>
      </c>
      <c r="C695" t="s">
        <v>248</v>
      </c>
      <c r="D695" t="s">
        <v>61</v>
      </c>
      <c r="E695" t="s">
        <v>62</v>
      </c>
      <c r="F695" s="6">
        <v>36535</v>
      </c>
      <c r="G695" s="2">
        <v>7586</v>
      </c>
      <c r="H695" s="2">
        <v>20.783561643835615</v>
      </c>
      <c r="I695" s="1">
        <v>34247</v>
      </c>
      <c r="J695" s="1">
        <v>18914.509999999998</v>
      </c>
      <c r="K695" t="s">
        <v>26</v>
      </c>
    </row>
    <row r="696" spans="1:11" x14ac:dyDescent="0.2">
      <c r="A696">
        <v>145603</v>
      </c>
      <c r="B696" t="s">
        <v>907</v>
      </c>
      <c r="C696" t="s">
        <v>51</v>
      </c>
      <c r="D696" t="s">
        <v>52</v>
      </c>
      <c r="E696" t="s">
        <v>53</v>
      </c>
      <c r="F696" s="6">
        <v>39331</v>
      </c>
      <c r="G696" s="2">
        <v>4790</v>
      </c>
      <c r="H696" s="2">
        <v>13.123287671232877</v>
      </c>
      <c r="I696" s="1">
        <v>11642</v>
      </c>
      <c r="J696" s="1">
        <v>11760.16</v>
      </c>
      <c r="K696" t="s">
        <v>26</v>
      </c>
    </row>
    <row r="697" spans="1:11" x14ac:dyDescent="0.2">
      <c r="A697">
        <v>145606</v>
      </c>
      <c r="B697" t="s">
        <v>908</v>
      </c>
      <c r="C697" t="s">
        <v>32</v>
      </c>
      <c r="D697" t="s">
        <v>33</v>
      </c>
      <c r="E697" t="s">
        <v>34</v>
      </c>
      <c r="F697" s="6">
        <v>43628</v>
      </c>
      <c r="G697" s="2">
        <v>493</v>
      </c>
      <c r="H697" s="2">
        <v>1.3506849315068492</v>
      </c>
      <c r="I697" s="1">
        <v>22880</v>
      </c>
      <c r="J697" s="1">
        <v>1212</v>
      </c>
      <c r="K697" t="s">
        <v>26</v>
      </c>
    </row>
    <row r="698" spans="1:11" x14ac:dyDescent="0.2">
      <c r="A698">
        <v>145634</v>
      </c>
      <c r="B698" t="s">
        <v>909</v>
      </c>
      <c r="C698" t="s">
        <v>60</v>
      </c>
      <c r="D698" t="s">
        <v>29</v>
      </c>
      <c r="E698" t="s">
        <v>30</v>
      </c>
      <c r="F698" s="6">
        <v>36433</v>
      </c>
      <c r="G698" s="2">
        <v>7688</v>
      </c>
      <c r="H698" s="2">
        <v>21.063013698630137</v>
      </c>
      <c r="I698" s="1">
        <v>38819</v>
      </c>
      <c r="J698" s="1">
        <v>42586.48</v>
      </c>
      <c r="K698" t="s">
        <v>26</v>
      </c>
    </row>
    <row r="699" spans="1:11" x14ac:dyDescent="0.2">
      <c r="A699">
        <v>145641</v>
      </c>
      <c r="B699" t="s">
        <v>910</v>
      </c>
      <c r="C699" t="s">
        <v>911</v>
      </c>
      <c r="D699" t="s">
        <v>57</v>
      </c>
      <c r="E699" t="s">
        <v>58</v>
      </c>
      <c r="F699" s="6">
        <v>43225</v>
      </c>
      <c r="G699" s="2">
        <v>896</v>
      </c>
      <c r="H699" s="2">
        <v>2.4547945205479453</v>
      </c>
      <c r="I699" s="1">
        <v>47030</v>
      </c>
      <c r="J699" s="1">
        <v>7335.36</v>
      </c>
      <c r="K699" t="s">
        <v>26</v>
      </c>
    </row>
    <row r="700" spans="1:11" x14ac:dyDescent="0.2">
      <c r="A700">
        <v>145652</v>
      </c>
      <c r="B700" t="s">
        <v>912</v>
      </c>
      <c r="C700" t="s">
        <v>60</v>
      </c>
      <c r="D700" t="s">
        <v>70</v>
      </c>
      <c r="E700" t="s">
        <v>71</v>
      </c>
      <c r="F700" s="6">
        <v>39241</v>
      </c>
      <c r="G700" s="2">
        <v>4880</v>
      </c>
      <c r="H700" s="2">
        <v>13.36986301369863</v>
      </c>
      <c r="I700" s="1">
        <v>35615</v>
      </c>
      <c r="J700" s="1">
        <v>37389.26</v>
      </c>
      <c r="K700" t="s">
        <v>26</v>
      </c>
    </row>
    <row r="701" spans="1:11" x14ac:dyDescent="0.2">
      <c r="A701">
        <v>145654</v>
      </c>
      <c r="B701" t="s">
        <v>913</v>
      </c>
      <c r="C701" t="s">
        <v>69</v>
      </c>
      <c r="D701" t="s">
        <v>29</v>
      </c>
      <c r="E701" t="s">
        <v>30</v>
      </c>
      <c r="F701" s="6">
        <v>34827</v>
      </c>
      <c r="G701" s="2">
        <v>9294</v>
      </c>
      <c r="H701" s="2">
        <v>25.463013698630139</v>
      </c>
      <c r="I701" s="1">
        <v>51963</v>
      </c>
      <c r="J701" s="1">
        <v>54237.79</v>
      </c>
      <c r="K701" t="s">
        <v>26</v>
      </c>
    </row>
    <row r="702" spans="1:11" x14ac:dyDescent="0.2">
      <c r="A702">
        <v>145672</v>
      </c>
      <c r="B702" t="s">
        <v>914</v>
      </c>
      <c r="C702" t="s">
        <v>115</v>
      </c>
      <c r="D702" t="s">
        <v>48</v>
      </c>
      <c r="E702" t="s">
        <v>49</v>
      </c>
      <c r="F702" s="6">
        <v>40091</v>
      </c>
      <c r="G702" s="2">
        <v>4030</v>
      </c>
      <c r="H702" s="2">
        <v>11.04109589041096</v>
      </c>
      <c r="I702" s="1">
        <v>30527</v>
      </c>
      <c r="J702" s="1">
        <v>18546.330000000002</v>
      </c>
      <c r="K702" t="s">
        <v>26</v>
      </c>
    </row>
    <row r="703" spans="1:11" x14ac:dyDescent="0.2">
      <c r="A703">
        <v>145674</v>
      </c>
      <c r="B703" t="s">
        <v>915</v>
      </c>
      <c r="C703" t="s">
        <v>51</v>
      </c>
      <c r="D703" t="s">
        <v>52</v>
      </c>
      <c r="E703" t="s">
        <v>53</v>
      </c>
      <c r="F703" s="6">
        <v>38603</v>
      </c>
      <c r="G703" s="2">
        <v>5518</v>
      </c>
      <c r="H703" s="2">
        <v>15.117808219178082</v>
      </c>
      <c r="I703" s="1">
        <v>11981</v>
      </c>
      <c r="J703" s="1">
        <v>12075.9</v>
      </c>
      <c r="K703" t="s">
        <v>26</v>
      </c>
    </row>
    <row r="704" spans="1:11" x14ac:dyDescent="0.2">
      <c r="A704">
        <v>145679</v>
      </c>
      <c r="B704" t="s">
        <v>916</v>
      </c>
      <c r="C704" t="s">
        <v>51</v>
      </c>
      <c r="D704" t="s">
        <v>52</v>
      </c>
      <c r="E704" t="s">
        <v>53</v>
      </c>
      <c r="F704" s="6">
        <v>43699</v>
      </c>
      <c r="G704" s="2">
        <v>422</v>
      </c>
      <c r="H704" s="2">
        <v>1.1561643835616437</v>
      </c>
      <c r="I704" s="1">
        <v>10356</v>
      </c>
      <c r="J704" s="1">
        <v>10269.64</v>
      </c>
      <c r="K704" t="s">
        <v>26</v>
      </c>
    </row>
    <row r="705" spans="1:11" x14ac:dyDescent="0.2">
      <c r="A705">
        <v>145680</v>
      </c>
      <c r="B705" t="s">
        <v>917</v>
      </c>
      <c r="C705" t="s">
        <v>51</v>
      </c>
      <c r="D705" t="s">
        <v>52</v>
      </c>
      <c r="E705" t="s">
        <v>53</v>
      </c>
      <c r="F705" s="6">
        <v>43839</v>
      </c>
      <c r="G705" s="2">
        <v>282</v>
      </c>
      <c r="H705" s="2">
        <v>0.77260273972602744</v>
      </c>
      <c r="I705" s="1">
        <v>10356</v>
      </c>
      <c r="J705" s="1">
        <v>5440.21</v>
      </c>
      <c r="K705" t="s">
        <v>26</v>
      </c>
    </row>
    <row r="706" spans="1:11" x14ac:dyDescent="0.2">
      <c r="A706">
        <v>145693</v>
      </c>
      <c r="B706" t="s">
        <v>918</v>
      </c>
      <c r="C706" t="s">
        <v>51</v>
      </c>
      <c r="D706" t="s">
        <v>52</v>
      </c>
      <c r="E706" t="s">
        <v>53</v>
      </c>
      <c r="F706" s="6">
        <v>43153</v>
      </c>
      <c r="G706" s="2">
        <v>968</v>
      </c>
      <c r="H706" s="2">
        <v>2.6520547945205482</v>
      </c>
      <c r="I706" s="1">
        <v>10486</v>
      </c>
      <c r="J706" s="1">
        <v>10506.55</v>
      </c>
      <c r="K706" t="s">
        <v>26</v>
      </c>
    </row>
    <row r="707" spans="1:11" x14ac:dyDescent="0.2">
      <c r="A707">
        <v>145700</v>
      </c>
      <c r="B707" t="s">
        <v>919</v>
      </c>
      <c r="C707" t="s">
        <v>122</v>
      </c>
      <c r="D707" t="s">
        <v>123</v>
      </c>
      <c r="E707" t="s">
        <v>124</v>
      </c>
      <c r="F707" s="6">
        <v>38047</v>
      </c>
      <c r="G707" s="2">
        <v>6074</v>
      </c>
      <c r="H707" s="2">
        <v>16.641095890410959</v>
      </c>
      <c r="I707" s="1">
        <v>50743</v>
      </c>
      <c r="J707" s="1">
        <v>47158.12</v>
      </c>
      <c r="K707" t="s">
        <v>26</v>
      </c>
    </row>
    <row r="708" spans="1:11" x14ac:dyDescent="0.2">
      <c r="A708">
        <v>145706</v>
      </c>
      <c r="B708" t="s">
        <v>920</v>
      </c>
      <c r="C708" t="s">
        <v>255</v>
      </c>
      <c r="D708" t="s">
        <v>66</v>
      </c>
      <c r="E708" t="s">
        <v>67</v>
      </c>
      <c r="F708" s="6">
        <v>31694</v>
      </c>
      <c r="G708" s="2">
        <v>12427</v>
      </c>
      <c r="H708" s="2">
        <v>34.046575342465751</v>
      </c>
      <c r="I708" s="1">
        <v>60325</v>
      </c>
      <c r="J708" s="1">
        <v>63299.5</v>
      </c>
      <c r="K708" t="s">
        <v>26</v>
      </c>
    </row>
    <row r="709" spans="1:11" x14ac:dyDescent="0.2">
      <c r="A709">
        <v>145709</v>
      </c>
      <c r="B709" t="s">
        <v>921</v>
      </c>
      <c r="C709" t="s">
        <v>42</v>
      </c>
      <c r="D709" t="s">
        <v>43</v>
      </c>
      <c r="E709" t="s">
        <v>44</v>
      </c>
      <c r="F709" s="6">
        <v>38238</v>
      </c>
      <c r="G709" s="2">
        <v>5883</v>
      </c>
      <c r="H709" s="2">
        <v>16.117808219178084</v>
      </c>
      <c r="I709" s="1">
        <v>44029</v>
      </c>
      <c r="J709" s="1">
        <v>44771.27</v>
      </c>
      <c r="K709" t="s">
        <v>26</v>
      </c>
    </row>
    <row r="710" spans="1:11" x14ac:dyDescent="0.2">
      <c r="A710">
        <v>145718</v>
      </c>
      <c r="B710" t="s">
        <v>922</v>
      </c>
      <c r="C710" t="s">
        <v>42</v>
      </c>
      <c r="D710" t="s">
        <v>43</v>
      </c>
      <c r="E710" t="s">
        <v>44</v>
      </c>
      <c r="F710" s="6">
        <v>42402</v>
      </c>
      <c r="G710" s="2">
        <v>1719</v>
      </c>
      <c r="H710" s="2">
        <v>4.7095890410958905</v>
      </c>
      <c r="I710" s="1">
        <v>36389</v>
      </c>
      <c r="J710" s="1">
        <v>25957.4</v>
      </c>
      <c r="K710" t="s">
        <v>26</v>
      </c>
    </row>
    <row r="711" spans="1:11" x14ac:dyDescent="0.2">
      <c r="A711">
        <v>145719</v>
      </c>
      <c r="B711" t="s">
        <v>923</v>
      </c>
      <c r="C711" t="s">
        <v>924</v>
      </c>
      <c r="D711" t="s">
        <v>75</v>
      </c>
      <c r="E711" t="s">
        <v>76</v>
      </c>
      <c r="F711" s="6">
        <v>32452</v>
      </c>
      <c r="G711" s="2">
        <v>11669</v>
      </c>
      <c r="H711" s="2">
        <v>31.969863013698632</v>
      </c>
      <c r="I711" s="1">
        <v>67294</v>
      </c>
      <c r="J711" s="1">
        <v>67111.25</v>
      </c>
      <c r="K711" t="s">
        <v>26</v>
      </c>
    </row>
    <row r="712" spans="1:11" x14ac:dyDescent="0.2">
      <c r="A712">
        <v>145721</v>
      </c>
      <c r="B712" t="s">
        <v>925</v>
      </c>
      <c r="C712" t="s">
        <v>243</v>
      </c>
      <c r="D712" t="s">
        <v>262</v>
      </c>
      <c r="E712" t="s">
        <v>263</v>
      </c>
      <c r="F712" s="6">
        <v>43234</v>
      </c>
      <c r="G712" s="2">
        <v>887</v>
      </c>
      <c r="H712" s="2">
        <v>2.43013698630137</v>
      </c>
      <c r="I712" s="1">
        <v>34736</v>
      </c>
      <c r="J712" s="1">
        <v>18775.189999999999</v>
      </c>
      <c r="K712" t="s">
        <v>26</v>
      </c>
    </row>
    <row r="713" spans="1:11" x14ac:dyDescent="0.2">
      <c r="A713">
        <v>145749</v>
      </c>
      <c r="B713" t="s">
        <v>926</v>
      </c>
      <c r="C713" t="s">
        <v>60</v>
      </c>
      <c r="D713" t="s">
        <v>123</v>
      </c>
      <c r="E713" t="s">
        <v>124</v>
      </c>
      <c r="F713" s="6">
        <v>39027</v>
      </c>
      <c r="G713" s="2">
        <v>5094</v>
      </c>
      <c r="H713" s="2">
        <v>13.956164383561644</v>
      </c>
      <c r="I713" s="1">
        <v>35615</v>
      </c>
      <c r="J713" s="1">
        <v>42504.95</v>
      </c>
      <c r="K713" t="s">
        <v>26</v>
      </c>
    </row>
    <row r="714" spans="1:11" x14ac:dyDescent="0.2">
      <c r="A714">
        <v>145806</v>
      </c>
      <c r="B714" t="s">
        <v>927</v>
      </c>
      <c r="C714" t="s">
        <v>579</v>
      </c>
      <c r="D714" t="s">
        <v>142</v>
      </c>
      <c r="E714" t="s">
        <v>143</v>
      </c>
      <c r="F714" s="6">
        <v>37879</v>
      </c>
      <c r="G714" s="2">
        <v>6242</v>
      </c>
      <c r="H714" s="2">
        <v>17.101369863013698</v>
      </c>
      <c r="I714" s="1">
        <v>62854</v>
      </c>
      <c r="J714" s="1">
        <v>62978.93</v>
      </c>
      <c r="K714" t="s">
        <v>26</v>
      </c>
    </row>
    <row r="715" spans="1:11" x14ac:dyDescent="0.2">
      <c r="A715">
        <v>145832</v>
      </c>
      <c r="B715" t="s">
        <v>928</v>
      </c>
      <c r="C715" t="s">
        <v>115</v>
      </c>
      <c r="D715" t="s">
        <v>57</v>
      </c>
      <c r="E715" t="s">
        <v>58</v>
      </c>
      <c r="F715" s="6">
        <v>43598</v>
      </c>
      <c r="G715" s="2">
        <v>523</v>
      </c>
      <c r="H715" s="2">
        <v>1.4328767123287671</v>
      </c>
      <c r="I715" s="1">
        <v>29638</v>
      </c>
      <c r="J715" s="1">
        <v>7929.79</v>
      </c>
      <c r="K715" t="s">
        <v>26</v>
      </c>
    </row>
    <row r="716" spans="1:11" x14ac:dyDescent="0.2">
      <c r="A716">
        <v>145834</v>
      </c>
      <c r="B716" t="s">
        <v>929</v>
      </c>
      <c r="C716" t="s">
        <v>60</v>
      </c>
      <c r="D716" t="s">
        <v>99</v>
      </c>
      <c r="E716" t="s">
        <v>100</v>
      </c>
      <c r="F716" s="6">
        <v>39265</v>
      </c>
      <c r="G716" s="2">
        <v>4856</v>
      </c>
      <c r="H716" s="2">
        <v>13.304109589041095</v>
      </c>
      <c r="I716" s="1">
        <v>36683</v>
      </c>
      <c r="J716" s="1">
        <v>39776.879999999997</v>
      </c>
      <c r="K716" t="s">
        <v>26</v>
      </c>
    </row>
    <row r="717" spans="1:11" x14ac:dyDescent="0.2">
      <c r="A717">
        <v>145854</v>
      </c>
      <c r="B717" t="s">
        <v>930</v>
      </c>
      <c r="C717" t="s">
        <v>931</v>
      </c>
      <c r="D717" t="s">
        <v>142</v>
      </c>
      <c r="E717" t="s">
        <v>143</v>
      </c>
      <c r="F717" s="6">
        <v>35275</v>
      </c>
      <c r="G717" s="2">
        <v>8846</v>
      </c>
      <c r="H717" s="2">
        <v>24.235616438356164</v>
      </c>
      <c r="I717" s="1">
        <v>57177</v>
      </c>
      <c r="J717" s="1">
        <v>87746.41</v>
      </c>
      <c r="K717" t="s">
        <v>26</v>
      </c>
    </row>
    <row r="718" spans="1:11" x14ac:dyDescent="0.2">
      <c r="A718">
        <v>145869</v>
      </c>
      <c r="B718" t="s">
        <v>932</v>
      </c>
      <c r="C718" t="s">
        <v>125</v>
      </c>
      <c r="D718" t="s">
        <v>123</v>
      </c>
      <c r="E718" t="s">
        <v>124</v>
      </c>
      <c r="F718" s="6">
        <v>39168</v>
      </c>
      <c r="G718" s="2">
        <v>4953</v>
      </c>
      <c r="H718" s="2">
        <v>13.56986301369863</v>
      </c>
      <c r="I718" s="1">
        <v>42872</v>
      </c>
      <c r="J718" s="1">
        <v>89613.81</v>
      </c>
      <c r="K718" t="s">
        <v>26</v>
      </c>
    </row>
    <row r="719" spans="1:11" x14ac:dyDescent="0.2">
      <c r="A719">
        <v>145873</v>
      </c>
      <c r="B719" t="s">
        <v>933</v>
      </c>
      <c r="C719" t="s">
        <v>164</v>
      </c>
      <c r="D719" t="s">
        <v>103</v>
      </c>
      <c r="E719" t="s">
        <v>104</v>
      </c>
      <c r="F719" s="6">
        <v>38040</v>
      </c>
      <c r="G719" s="2">
        <v>6081</v>
      </c>
      <c r="H719" s="2">
        <v>16.660273972602738</v>
      </c>
      <c r="I719" s="1">
        <v>55603</v>
      </c>
      <c r="J719" s="1">
        <v>59707.8</v>
      </c>
      <c r="K719" t="s">
        <v>26</v>
      </c>
    </row>
    <row r="720" spans="1:11" x14ac:dyDescent="0.2">
      <c r="A720">
        <v>145877</v>
      </c>
      <c r="B720" t="s">
        <v>934</v>
      </c>
      <c r="C720" t="s">
        <v>51</v>
      </c>
      <c r="D720" t="s">
        <v>52</v>
      </c>
      <c r="E720" t="s">
        <v>53</v>
      </c>
      <c r="F720" s="6">
        <v>43335</v>
      </c>
      <c r="G720" s="2">
        <v>786</v>
      </c>
      <c r="H720" s="2">
        <v>2.1534246575342464</v>
      </c>
      <c r="I720" s="1">
        <v>10486</v>
      </c>
      <c r="J720" s="1">
        <v>10531.11</v>
      </c>
      <c r="K720" t="s">
        <v>26</v>
      </c>
    </row>
    <row r="721" spans="1:11" x14ac:dyDescent="0.2">
      <c r="A721">
        <v>145897</v>
      </c>
      <c r="B721" t="s">
        <v>935</v>
      </c>
      <c r="C721" t="s">
        <v>32</v>
      </c>
      <c r="D721" t="s">
        <v>33</v>
      </c>
      <c r="E721" t="s">
        <v>34</v>
      </c>
      <c r="F721" s="6">
        <v>42791</v>
      </c>
      <c r="G721" s="2">
        <v>1330</v>
      </c>
      <c r="H721" s="2">
        <v>3.6438356164383561</v>
      </c>
      <c r="I721" s="1">
        <v>22880</v>
      </c>
      <c r="J721">
        <v>525</v>
      </c>
      <c r="K721" t="s">
        <v>26</v>
      </c>
    </row>
    <row r="722" spans="1:11" x14ac:dyDescent="0.2">
      <c r="A722">
        <v>145915</v>
      </c>
      <c r="B722" t="s">
        <v>936</v>
      </c>
      <c r="C722" t="s">
        <v>87</v>
      </c>
      <c r="D722" t="s">
        <v>24</v>
      </c>
      <c r="E722" t="s">
        <v>25</v>
      </c>
      <c r="F722" s="6">
        <v>33091</v>
      </c>
      <c r="G722" s="2">
        <v>11030</v>
      </c>
      <c r="H722" s="2">
        <v>30.219178082191782</v>
      </c>
      <c r="I722" s="1">
        <v>41889</v>
      </c>
      <c r="J722" s="1">
        <v>42106.22</v>
      </c>
      <c r="K722" t="s">
        <v>26</v>
      </c>
    </row>
    <row r="723" spans="1:11" x14ac:dyDescent="0.2">
      <c r="A723">
        <v>145919</v>
      </c>
      <c r="B723" t="s">
        <v>937</v>
      </c>
      <c r="C723" t="s">
        <v>32</v>
      </c>
      <c r="D723" t="s">
        <v>33</v>
      </c>
      <c r="E723" t="s">
        <v>34</v>
      </c>
      <c r="F723" s="6">
        <v>43620</v>
      </c>
      <c r="G723" s="2">
        <v>501</v>
      </c>
      <c r="H723" s="2">
        <v>1.3726027397260274</v>
      </c>
      <c r="I723" s="1">
        <v>22880</v>
      </c>
      <c r="J723" s="1">
        <v>1212</v>
      </c>
      <c r="K723" t="s">
        <v>26</v>
      </c>
    </row>
    <row r="724" spans="1:11" x14ac:dyDescent="0.2">
      <c r="A724">
        <v>145922</v>
      </c>
      <c r="B724" t="s">
        <v>938</v>
      </c>
      <c r="C724" t="s">
        <v>115</v>
      </c>
      <c r="D724" t="s">
        <v>57</v>
      </c>
      <c r="E724" t="s">
        <v>58</v>
      </c>
      <c r="F724" s="6">
        <v>43052</v>
      </c>
      <c r="G724" s="2">
        <v>1069</v>
      </c>
      <c r="H724" s="2">
        <v>2.9287671232876713</v>
      </c>
      <c r="I724" s="1">
        <v>31225</v>
      </c>
      <c r="J724" s="1">
        <v>48281.03</v>
      </c>
      <c r="K724" t="s">
        <v>26</v>
      </c>
    </row>
    <row r="725" spans="1:11" x14ac:dyDescent="0.2">
      <c r="A725">
        <v>145948</v>
      </c>
      <c r="B725" t="s">
        <v>939</v>
      </c>
      <c r="C725" t="s">
        <v>208</v>
      </c>
      <c r="D725" t="s">
        <v>43</v>
      </c>
      <c r="E725" t="s">
        <v>44</v>
      </c>
      <c r="F725" s="6">
        <v>43769</v>
      </c>
      <c r="G725" s="2">
        <v>352</v>
      </c>
      <c r="H725" s="2">
        <v>0.96438356164383565</v>
      </c>
      <c r="I725" s="1">
        <v>31086</v>
      </c>
      <c r="J725" s="1">
        <v>14159.49</v>
      </c>
      <c r="K725" t="s">
        <v>26</v>
      </c>
    </row>
    <row r="726" spans="1:11" x14ac:dyDescent="0.2">
      <c r="A726">
        <v>145952</v>
      </c>
      <c r="B726" t="s">
        <v>940</v>
      </c>
      <c r="C726" t="s">
        <v>60</v>
      </c>
      <c r="D726" t="s">
        <v>409</v>
      </c>
      <c r="E726" t="s">
        <v>410</v>
      </c>
      <c r="F726" s="6">
        <v>41186</v>
      </c>
      <c r="G726" s="2">
        <v>2935</v>
      </c>
      <c r="H726" s="2">
        <v>8.0410958904109595</v>
      </c>
      <c r="I726" s="1">
        <v>35615</v>
      </c>
      <c r="J726" s="1">
        <v>57118.94</v>
      </c>
      <c r="K726" t="s">
        <v>26</v>
      </c>
    </row>
    <row r="727" spans="1:11" x14ac:dyDescent="0.2">
      <c r="A727">
        <v>145964</v>
      </c>
      <c r="B727" t="s">
        <v>941</v>
      </c>
      <c r="C727" t="s">
        <v>51</v>
      </c>
      <c r="D727" t="s">
        <v>52</v>
      </c>
      <c r="E727" t="s">
        <v>53</v>
      </c>
      <c r="F727" s="6">
        <v>43559</v>
      </c>
      <c r="G727" s="2">
        <v>562</v>
      </c>
      <c r="H727" s="2">
        <v>1.5397260273972602</v>
      </c>
      <c r="I727" s="1">
        <v>10054</v>
      </c>
      <c r="J727">
        <v>418.92</v>
      </c>
      <c r="K727" t="s">
        <v>26</v>
      </c>
    </row>
    <row r="728" spans="1:11" x14ac:dyDescent="0.2">
      <c r="A728">
        <v>145967</v>
      </c>
      <c r="B728" t="s">
        <v>942</v>
      </c>
      <c r="C728" t="s">
        <v>128</v>
      </c>
      <c r="D728" t="s">
        <v>203</v>
      </c>
      <c r="E728" t="s">
        <v>204</v>
      </c>
      <c r="F728" s="6">
        <v>38134</v>
      </c>
      <c r="G728" s="2">
        <v>5987</v>
      </c>
      <c r="H728" s="2">
        <v>16.402739726027399</v>
      </c>
      <c r="I728" s="1">
        <v>40955</v>
      </c>
      <c r="J728" s="1">
        <v>44822.49</v>
      </c>
      <c r="K728" t="s">
        <v>26</v>
      </c>
    </row>
    <row r="729" spans="1:11" x14ac:dyDescent="0.2">
      <c r="A729">
        <v>145968</v>
      </c>
      <c r="B729" t="s">
        <v>943</v>
      </c>
      <c r="C729" t="s">
        <v>51</v>
      </c>
      <c r="D729" t="s">
        <v>52</v>
      </c>
      <c r="E729" t="s">
        <v>53</v>
      </c>
      <c r="F729" s="6">
        <v>39751</v>
      </c>
      <c r="G729" s="2">
        <v>4370</v>
      </c>
      <c r="H729" s="2">
        <v>11.972602739726028</v>
      </c>
      <c r="I729" s="1">
        <v>11642</v>
      </c>
      <c r="J729" s="1">
        <v>11573.98</v>
      </c>
      <c r="K729" t="s">
        <v>26</v>
      </c>
    </row>
    <row r="730" spans="1:11" x14ac:dyDescent="0.2">
      <c r="A730">
        <v>146005</v>
      </c>
      <c r="B730" t="s">
        <v>944</v>
      </c>
      <c r="C730" t="s">
        <v>60</v>
      </c>
      <c r="D730" t="s">
        <v>405</v>
      </c>
      <c r="E730" t="s">
        <v>406</v>
      </c>
      <c r="F730" s="6">
        <v>38370</v>
      </c>
      <c r="G730" s="2">
        <v>5751</v>
      </c>
      <c r="H730" s="2">
        <v>15.756164383561643</v>
      </c>
      <c r="I730" s="1">
        <v>33240</v>
      </c>
      <c r="J730" s="1">
        <v>26636.959999999999</v>
      </c>
      <c r="K730" t="s">
        <v>26</v>
      </c>
    </row>
    <row r="731" spans="1:11" x14ac:dyDescent="0.2">
      <c r="A731">
        <v>146022</v>
      </c>
      <c r="B731" t="s">
        <v>945</v>
      </c>
      <c r="C731" t="s">
        <v>122</v>
      </c>
      <c r="D731" t="s">
        <v>110</v>
      </c>
      <c r="E731" t="s">
        <v>111</v>
      </c>
      <c r="F731" s="6">
        <v>35339</v>
      </c>
      <c r="G731" s="2">
        <v>8782</v>
      </c>
      <c r="H731" s="2">
        <v>24.06027397260274</v>
      </c>
      <c r="I731" s="1">
        <v>52179</v>
      </c>
      <c r="J731" s="1">
        <v>49938.97</v>
      </c>
      <c r="K731" t="s">
        <v>26</v>
      </c>
    </row>
    <row r="732" spans="1:11" x14ac:dyDescent="0.2">
      <c r="A732">
        <v>146031</v>
      </c>
      <c r="B732" t="s">
        <v>946</v>
      </c>
      <c r="C732" t="s">
        <v>32</v>
      </c>
      <c r="D732" t="s">
        <v>33</v>
      </c>
      <c r="E732" t="s">
        <v>34</v>
      </c>
      <c r="F732" s="6">
        <v>43284</v>
      </c>
      <c r="G732" s="2">
        <v>837</v>
      </c>
      <c r="H732" s="2">
        <v>2.2931506849315069</v>
      </c>
      <c r="I732" s="1">
        <v>22880</v>
      </c>
      <c r="J732" s="1">
        <v>1060.5</v>
      </c>
      <c r="K732" t="s">
        <v>26</v>
      </c>
    </row>
    <row r="733" spans="1:11" x14ac:dyDescent="0.2">
      <c r="A733">
        <v>146038</v>
      </c>
      <c r="B733" t="s">
        <v>947</v>
      </c>
      <c r="C733" t="s">
        <v>51</v>
      </c>
      <c r="D733" t="s">
        <v>52</v>
      </c>
      <c r="E733" t="s">
        <v>53</v>
      </c>
      <c r="F733" s="6">
        <v>38967</v>
      </c>
      <c r="G733" s="2">
        <v>5154</v>
      </c>
      <c r="H733" s="2">
        <v>14.12054794520548</v>
      </c>
      <c r="I733" s="1">
        <v>11642</v>
      </c>
      <c r="J733" s="1">
        <v>11759.36</v>
      </c>
      <c r="K733" t="s">
        <v>26</v>
      </c>
    </row>
    <row r="734" spans="1:11" x14ac:dyDescent="0.2">
      <c r="A734">
        <v>146044</v>
      </c>
      <c r="B734" t="s">
        <v>948</v>
      </c>
      <c r="C734" t="s">
        <v>122</v>
      </c>
      <c r="D734" t="s">
        <v>262</v>
      </c>
      <c r="E734" t="s">
        <v>263</v>
      </c>
      <c r="F734" s="6">
        <v>32314</v>
      </c>
      <c r="G734" s="2">
        <v>11807</v>
      </c>
      <c r="H734" s="2">
        <v>32.347945205479455</v>
      </c>
      <c r="I734" s="1">
        <v>55051</v>
      </c>
      <c r="J734" s="1">
        <v>67263.67</v>
      </c>
      <c r="K734" t="s">
        <v>26</v>
      </c>
    </row>
    <row r="735" spans="1:11" x14ac:dyDescent="0.2">
      <c r="A735">
        <v>146046</v>
      </c>
      <c r="B735" t="s">
        <v>949</v>
      </c>
      <c r="C735" t="s">
        <v>60</v>
      </c>
      <c r="D735" t="s">
        <v>718</v>
      </c>
      <c r="E735" t="s">
        <v>719</v>
      </c>
      <c r="F735" s="6">
        <v>36046</v>
      </c>
      <c r="G735" s="2">
        <v>8075</v>
      </c>
      <c r="H735" s="2">
        <v>22.123287671232877</v>
      </c>
      <c r="I735" s="1">
        <v>38819</v>
      </c>
      <c r="J735" s="1">
        <v>38392.559999999998</v>
      </c>
      <c r="K735" t="s">
        <v>26</v>
      </c>
    </row>
    <row r="736" spans="1:11" x14ac:dyDescent="0.2">
      <c r="A736">
        <v>146047</v>
      </c>
      <c r="B736" t="s">
        <v>950</v>
      </c>
      <c r="C736" t="s">
        <v>32</v>
      </c>
      <c r="D736" t="s">
        <v>33</v>
      </c>
      <c r="E736" t="s">
        <v>34</v>
      </c>
      <c r="F736" s="6">
        <v>43620</v>
      </c>
      <c r="G736" s="2">
        <v>501</v>
      </c>
      <c r="H736" s="2">
        <v>1.3726027397260274</v>
      </c>
      <c r="I736" s="1">
        <v>22880</v>
      </c>
      <c r="J736" s="1">
        <v>1121.0999999999999</v>
      </c>
      <c r="K736" t="s">
        <v>26</v>
      </c>
    </row>
    <row r="737" spans="1:11" x14ac:dyDescent="0.2">
      <c r="A737">
        <v>146056</v>
      </c>
      <c r="B737" t="s">
        <v>951</v>
      </c>
      <c r="C737" t="s">
        <v>65</v>
      </c>
      <c r="D737" t="s">
        <v>38</v>
      </c>
      <c r="E737" t="s">
        <v>39</v>
      </c>
      <c r="F737" s="6">
        <v>39620</v>
      </c>
      <c r="G737" s="2">
        <v>4501</v>
      </c>
      <c r="H737" s="2">
        <v>12.331506849315069</v>
      </c>
      <c r="I737" s="1">
        <v>30527</v>
      </c>
      <c r="J737" s="1">
        <v>11797.45</v>
      </c>
      <c r="K737" t="s">
        <v>26</v>
      </c>
    </row>
    <row r="738" spans="1:11" x14ac:dyDescent="0.2">
      <c r="A738">
        <v>146057</v>
      </c>
      <c r="B738" t="s">
        <v>952</v>
      </c>
      <c r="C738" t="s">
        <v>81</v>
      </c>
      <c r="D738" t="s">
        <v>419</v>
      </c>
      <c r="E738" t="s">
        <v>420</v>
      </c>
      <c r="F738" s="6">
        <v>36097</v>
      </c>
      <c r="G738" s="2">
        <v>8024</v>
      </c>
      <c r="H738" s="2">
        <v>21.983561643835618</v>
      </c>
      <c r="I738" s="1">
        <v>48598</v>
      </c>
      <c r="J738" s="1">
        <v>68293.119999999995</v>
      </c>
      <c r="K738" t="s">
        <v>26</v>
      </c>
    </row>
    <row r="739" spans="1:11" x14ac:dyDescent="0.2">
      <c r="A739">
        <v>146091</v>
      </c>
      <c r="B739" t="s">
        <v>953</v>
      </c>
      <c r="C739" t="s">
        <v>579</v>
      </c>
      <c r="D739" t="s">
        <v>142</v>
      </c>
      <c r="E739" t="s">
        <v>143</v>
      </c>
      <c r="F739" s="6">
        <v>29332</v>
      </c>
      <c r="G739" s="2">
        <v>14789</v>
      </c>
      <c r="H739" s="2">
        <v>40.517808219178079</v>
      </c>
      <c r="I739" s="1">
        <v>68901</v>
      </c>
      <c r="J739" s="1">
        <v>25927.84</v>
      </c>
      <c r="K739" t="s">
        <v>26</v>
      </c>
    </row>
    <row r="740" spans="1:11" x14ac:dyDescent="0.2">
      <c r="A740">
        <v>146096</v>
      </c>
      <c r="B740" t="s">
        <v>954</v>
      </c>
      <c r="C740" t="s">
        <v>562</v>
      </c>
      <c r="D740" t="s">
        <v>103</v>
      </c>
      <c r="E740" t="s">
        <v>104</v>
      </c>
      <c r="F740" s="6">
        <v>38190</v>
      </c>
      <c r="G740" s="2">
        <v>5931</v>
      </c>
      <c r="H740" s="2">
        <v>16.24931506849315</v>
      </c>
      <c r="I740" s="1">
        <v>95281</v>
      </c>
      <c r="J740" s="1">
        <v>96273.55</v>
      </c>
      <c r="K740" t="s">
        <v>26</v>
      </c>
    </row>
    <row r="741" spans="1:11" x14ac:dyDescent="0.2">
      <c r="A741">
        <v>146108</v>
      </c>
      <c r="B741" t="s">
        <v>955</v>
      </c>
      <c r="C741" t="s">
        <v>267</v>
      </c>
      <c r="D741" t="s">
        <v>84</v>
      </c>
      <c r="E741" t="s">
        <v>85</v>
      </c>
      <c r="F741" s="6">
        <v>31677</v>
      </c>
      <c r="G741" s="2">
        <v>12444</v>
      </c>
      <c r="H741" s="2">
        <v>34.093150684931508</v>
      </c>
      <c r="I741" s="1">
        <v>65378</v>
      </c>
      <c r="J741" s="1">
        <v>66015.94</v>
      </c>
      <c r="K741" t="s">
        <v>26</v>
      </c>
    </row>
    <row r="742" spans="1:11" x14ac:dyDescent="0.2">
      <c r="A742">
        <v>146142</v>
      </c>
      <c r="B742" t="s">
        <v>956</v>
      </c>
      <c r="C742" t="s">
        <v>365</v>
      </c>
      <c r="D742" t="s">
        <v>57</v>
      </c>
      <c r="E742" t="s">
        <v>58</v>
      </c>
      <c r="F742" s="6">
        <v>31561</v>
      </c>
      <c r="G742" s="2">
        <v>12560</v>
      </c>
      <c r="H742" s="2">
        <v>34.410958904109592</v>
      </c>
      <c r="I742" s="1">
        <v>44432</v>
      </c>
      <c r="J742" s="1">
        <v>45248.67</v>
      </c>
      <c r="K742" t="s">
        <v>26</v>
      </c>
    </row>
    <row r="743" spans="1:11" x14ac:dyDescent="0.2">
      <c r="A743">
        <v>146157</v>
      </c>
      <c r="B743" t="s">
        <v>957</v>
      </c>
      <c r="C743" t="s">
        <v>958</v>
      </c>
      <c r="D743" t="s">
        <v>142</v>
      </c>
      <c r="E743" t="s">
        <v>143</v>
      </c>
      <c r="F743" s="6">
        <v>43102</v>
      </c>
      <c r="G743" s="2">
        <v>1019</v>
      </c>
      <c r="H743" s="2">
        <v>2.7917808219178082</v>
      </c>
      <c r="I743" s="1">
        <v>44061</v>
      </c>
      <c r="J743" s="1">
        <v>18124.88</v>
      </c>
      <c r="K743" t="s">
        <v>26</v>
      </c>
    </row>
    <row r="744" spans="1:11" x14ac:dyDescent="0.2">
      <c r="A744">
        <v>146160</v>
      </c>
      <c r="B744" t="s">
        <v>959</v>
      </c>
      <c r="C744" t="s">
        <v>60</v>
      </c>
      <c r="D744" t="s">
        <v>99</v>
      </c>
      <c r="E744" t="s">
        <v>100</v>
      </c>
      <c r="F744" s="6">
        <v>32307</v>
      </c>
      <c r="G744" s="2">
        <v>11814</v>
      </c>
      <c r="H744" s="2">
        <v>32.367123287671234</v>
      </c>
      <c r="I744" s="1">
        <v>40955</v>
      </c>
      <c r="J744" s="1">
        <v>41441.230000000003</v>
      </c>
      <c r="K744" t="s">
        <v>26</v>
      </c>
    </row>
    <row r="745" spans="1:11" x14ac:dyDescent="0.2">
      <c r="A745">
        <v>146167</v>
      </c>
      <c r="B745" t="s">
        <v>960</v>
      </c>
      <c r="C745" t="s">
        <v>125</v>
      </c>
      <c r="D745" t="s">
        <v>145</v>
      </c>
      <c r="E745" t="s">
        <v>146</v>
      </c>
      <c r="F745" s="6">
        <v>40833</v>
      </c>
      <c r="G745" s="2">
        <v>3288</v>
      </c>
      <c r="H745" s="2">
        <v>9.0082191780821912</v>
      </c>
      <c r="I745" s="1">
        <v>41623</v>
      </c>
      <c r="J745" s="1">
        <v>40290.620000000003</v>
      </c>
      <c r="K745" t="s">
        <v>26</v>
      </c>
    </row>
    <row r="746" spans="1:11" x14ac:dyDescent="0.2">
      <c r="A746">
        <v>146219</v>
      </c>
      <c r="B746" t="s">
        <v>961</v>
      </c>
      <c r="C746" t="s">
        <v>28</v>
      </c>
      <c r="D746" t="s">
        <v>103</v>
      </c>
      <c r="E746" t="s">
        <v>104</v>
      </c>
      <c r="F746" s="6">
        <v>38775</v>
      </c>
      <c r="G746" s="2">
        <v>5346</v>
      </c>
      <c r="H746" s="2">
        <v>14.646575342465754</v>
      </c>
      <c r="I746" s="1">
        <v>80187</v>
      </c>
      <c r="J746" s="1">
        <v>81284.5</v>
      </c>
      <c r="K746" t="s">
        <v>26</v>
      </c>
    </row>
    <row r="747" spans="1:11" x14ac:dyDescent="0.2">
      <c r="A747">
        <v>146220</v>
      </c>
      <c r="B747" t="s">
        <v>962</v>
      </c>
      <c r="C747" t="s">
        <v>541</v>
      </c>
      <c r="D747" t="s">
        <v>142</v>
      </c>
      <c r="E747" t="s">
        <v>143</v>
      </c>
      <c r="F747" s="6">
        <v>42996</v>
      </c>
      <c r="G747" s="2">
        <v>1125</v>
      </c>
      <c r="H747" s="2">
        <v>3.0821917808219177</v>
      </c>
      <c r="I747" s="1">
        <v>163200</v>
      </c>
      <c r="J747" s="1">
        <v>21968.36</v>
      </c>
      <c r="K747" t="s">
        <v>26</v>
      </c>
    </row>
    <row r="748" spans="1:11" x14ac:dyDescent="0.2">
      <c r="A748">
        <v>146222</v>
      </c>
      <c r="B748" t="s">
        <v>963</v>
      </c>
      <c r="C748" t="s">
        <v>964</v>
      </c>
      <c r="D748" t="s">
        <v>245</v>
      </c>
      <c r="E748" t="s">
        <v>246</v>
      </c>
      <c r="F748" s="6">
        <v>25559</v>
      </c>
      <c r="G748" s="2">
        <v>18562</v>
      </c>
      <c r="H748" s="2">
        <v>50.854794520547948</v>
      </c>
      <c r="I748" s="1">
        <v>73797</v>
      </c>
      <c r="J748" s="1">
        <v>119120.93</v>
      </c>
      <c r="K748" t="s">
        <v>26</v>
      </c>
    </row>
    <row r="749" spans="1:11" x14ac:dyDescent="0.2">
      <c r="A749">
        <v>146223</v>
      </c>
      <c r="B749" t="s">
        <v>965</v>
      </c>
      <c r="C749" t="s">
        <v>691</v>
      </c>
      <c r="D749" t="s">
        <v>57</v>
      </c>
      <c r="E749" t="s">
        <v>58</v>
      </c>
      <c r="F749" s="6">
        <v>31653</v>
      </c>
      <c r="G749" s="2">
        <v>12468</v>
      </c>
      <c r="H749" s="2">
        <v>34.158904109589038</v>
      </c>
      <c r="I749" s="1">
        <v>53355</v>
      </c>
      <c r="J749" s="1">
        <v>65352.71</v>
      </c>
      <c r="K749" t="s">
        <v>26</v>
      </c>
    </row>
    <row r="750" spans="1:11" x14ac:dyDescent="0.2">
      <c r="A750">
        <v>146226</v>
      </c>
      <c r="B750" t="s">
        <v>966</v>
      </c>
      <c r="C750" t="s">
        <v>113</v>
      </c>
      <c r="D750" t="s">
        <v>103</v>
      </c>
      <c r="E750" t="s">
        <v>104</v>
      </c>
      <c r="F750" s="6">
        <v>38307</v>
      </c>
      <c r="G750" s="2">
        <v>5814</v>
      </c>
      <c r="H750" s="2">
        <v>15.92876712328767</v>
      </c>
      <c r="I750" s="1">
        <v>67813</v>
      </c>
      <c r="J750" s="1">
        <v>59839.02</v>
      </c>
      <c r="K750" t="s">
        <v>26</v>
      </c>
    </row>
    <row r="751" spans="1:11" x14ac:dyDescent="0.2">
      <c r="A751">
        <v>146234</v>
      </c>
      <c r="B751" t="s">
        <v>967</v>
      </c>
      <c r="C751" t="s">
        <v>132</v>
      </c>
      <c r="D751" t="s">
        <v>93</v>
      </c>
      <c r="E751" t="s">
        <v>94</v>
      </c>
      <c r="F751" s="6">
        <v>42866</v>
      </c>
      <c r="G751" s="2">
        <v>1255</v>
      </c>
      <c r="H751" s="2">
        <v>3.4383561643835616</v>
      </c>
      <c r="I751" s="1">
        <v>36823</v>
      </c>
      <c r="J751" s="1">
        <v>33837.94</v>
      </c>
      <c r="K751" t="s">
        <v>26</v>
      </c>
    </row>
    <row r="752" spans="1:11" x14ac:dyDescent="0.2">
      <c r="A752">
        <v>146261</v>
      </c>
      <c r="B752" t="s">
        <v>968</v>
      </c>
      <c r="C752" t="s">
        <v>125</v>
      </c>
      <c r="D752" t="s">
        <v>70</v>
      </c>
      <c r="E752" t="s">
        <v>71</v>
      </c>
      <c r="F752" s="6">
        <v>38980</v>
      </c>
      <c r="G752" s="2">
        <v>5141</v>
      </c>
      <c r="H752" s="2">
        <v>14.084931506849315</v>
      </c>
      <c r="I752" s="1">
        <v>42872</v>
      </c>
      <c r="J752" s="1">
        <v>39961.97</v>
      </c>
      <c r="K752" t="s">
        <v>26</v>
      </c>
    </row>
    <row r="753" spans="1:11" x14ac:dyDescent="0.2">
      <c r="A753">
        <v>146265</v>
      </c>
      <c r="B753" t="s">
        <v>969</v>
      </c>
      <c r="C753" t="s">
        <v>122</v>
      </c>
      <c r="D753" t="s">
        <v>57</v>
      </c>
      <c r="E753" t="s">
        <v>58</v>
      </c>
      <c r="F753" s="6">
        <v>39013</v>
      </c>
      <c r="G753" s="2">
        <v>5108</v>
      </c>
      <c r="H753" s="2">
        <v>13.994520547945205</v>
      </c>
      <c r="I753" s="1">
        <v>49307</v>
      </c>
      <c r="J753" s="1">
        <v>58919.59</v>
      </c>
      <c r="K753" t="s">
        <v>26</v>
      </c>
    </row>
    <row r="754" spans="1:11" x14ac:dyDescent="0.2">
      <c r="A754">
        <v>146282</v>
      </c>
      <c r="B754" t="s">
        <v>970</v>
      </c>
      <c r="C754" t="s">
        <v>51</v>
      </c>
      <c r="D754" t="s">
        <v>52</v>
      </c>
      <c r="E754" t="s">
        <v>53</v>
      </c>
      <c r="F754" s="6">
        <v>39191</v>
      </c>
      <c r="G754" s="2">
        <v>4930</v>
      </c>
      <c r="H754" s="2">
        <v>13.506849315068493</v>
      </c>
      <c r="I754" s="1">
        <v>11642</v>
      </c>
      <c r="J754" s="1">
        <v>11893.42</v>
      </c>
      <c r="K754" t="s">
        <v>26</v>
      </c>
    </row>
    <row r="755" spans="1:11" x14ac:dyDescent="0.2">
      <c r="A755">
        <v>146283</v>
      </c>
      <c r="B755" t="s">
        <v>970</v>
      </c>
      <c r="C755" t="s">
        <v>51</v>
      </c>
      <c r="D755" t="s">
        <v>187</v>
      </c>
      <c r="E755" t="s">
        <v>188</v>
      </c>
      <c r="F755" s="6">
        <v>39258</v>
      </c>
      <c r="G755" s="2">
        <v>4863</v>
      </c>
      <c r="H755" s="2">
        <v>13.323287671232876</v>
      </c>
      <c r="I755" s="1">
        <v>21923</v>
      </c>
      <c r="J755" s="1">
        <v>1127.46</v>
      </c>
      <c r="K755" t="s">
        <v>26</v>
      </c>
    </row>
    <row r="756" spans="1:11" x14ac:dyDescent="0.2">
      <c r="A756">
        <v>146289</v>
      </c>
      <c r="B756" t="s">
        <v>971</v>
      </c>
      <c r="C756" t="s">
        <v>42</v>
      </c>
      <c r="D756" t="s">
        <v>43</v>
      </c>
      <c r="E756" t="s">
        <v>44</v>
      </c>
      <c r="F756" s="6">
        <v>39989</v>
      </c>
      <c r="G756" s="2">
        <v>4132</v>
      </c>
      <c r="H756" s="2">
        <v>11.32054794520548</v>
      </c>
      <c r="I756" s="1">
        <v>42783</v>
      </c>
      <c r="J756" s="1">
        <v>43025.8</v>
      </c>
      <c r="K756" t="s">
        <v>26</v>
      </c>
    </row>
    <row r="757" spans="1:11" x14ac:dyDescent="0.2">
      <c r="A757">
        <v>146298</v>
      </c>
      <c r="B757" t="s">
        <v>972</v>
      </c>
      <c r="C757" t="s">
        <v>96</v>
      </c>
      <c r="D757" t="s">
        <v>88</v>
      </c>
      <c r="E757" t="s">
        <v>89</v>
      </c>
      <c r="F757" s="6">
        <v>42723</v>
      </c>
      <c r="G757" s="2">
        <v>1398</v>
      </c>
      <c r="H757" s="2">
        <v>3.8301369863013699</v>
      </c>
      <c r="I757" s="1">
        <v>46107</v>
      </c>
      <c r="J757" s="1">
        <v>46730.37</v>
      </c>
      <c r="K757" t="s">
        <v>26</v>
      </c>
    </row>
    <row r="758" spans="1:11" x14ac:dyDescent="0.2">
      <c r="A758">
        <v>146340</v>
      </c>
      <c r="B758" t="s">
        <v>973</v>
      </c>
      <c r="C758" t="s">
        <v>60</v>
      </c>
      <c r="D758" t="s">
        <v>259</v>
      </c>
      <c r="E758" t="s">
        <v>260</v>
      </c>
      <c r="F758" s="6">
        <v>29062</v>
      </c>
      <c r="G758" s="2">
        <v>15059</v>
      </c>
      <c r="H758" s="2">
        <v>41.257534246575339</v>
      </c>
      <c r="I758" s="1">
        <v>41667</v>
      </c>
      <c r="J758" s="1">
        <v>43545.83</v>
      </c>
      <c r="K758" t="s">
        <v>26</v>
      </c>
    </row>
    <row r="759" spans="1:11" x14ac:dyDescent="0.2">
      <c r="A759">
        <v>146346</v>
      </c>
      <c r="B759" t="s">
        <v>974</v>
      </c>
      <c r="C759" t="s">
        <v>65</v>
      </c>
      <c r="D759" t="s">
        <v>24</v>
      </c>
      <c r="E759" t="s">
        <v>25</v>
      </c>
      <c r="F759" s="6">
        <v>28252</v>
      </c>
      <c r="G759" s="2">
        <v>15869</v>
      </c>
      <c r="H759" s="2">
        <v>43.476712328767121</v>
      </c>
      <c r="I759" s="1">
        <v>40599</v>
      </c>
      <c r="J759" s="1">
        <v>40802.25</v>
      </c>
      <c r="K759" t="s">
        <v>26</v>
      </c>
    </row>
    <row r="760" spans="1:11" x14ac:dyDescent="0.2">
      <c r="A760">
        <v>146350</v>
      </c>
      <c r="B760" t="s">
        <v>975</v>
      </c>
      <c r="C760" t="s">
        <v>65</v>
      </c>
      <c r="D760" t="s">
        <v>43</v>
      </c>
      <c r="E760" t="s">
        <v>44</v>
      </c>
      <c r="F760" s="6">
        <v>43293</v>
      </c>
      <c r="G760" s="2">
        <v>828</v>
      </c>
      <c r="H760" s="2">
        <v>2.2684931506849315</v>
      </c>
      <c r="I760" s="1">
        <v>31225</v>
      </c>
      <c r="J760" s="1">
        <v>31264.61</v>
      </c>
      <c r="K760" t="s">
        <v>26</v>
      </c>
    </row>
    <row r="761" spans="1:11" x14ac:dyDescent="0.2">
      <c r="A761">
        <v>146352</v>
      </c>
      <c r="B761" t="s">
        <v>976</v>
      </c>
      <c r="C761" t="s">
        <v>977</v>
      </c>
      <c r="D761" t="s">
        <v>24</v>
      </c>
      <c r="E761" t="s">
        <v>25</v>
      </c>
      <c r="F761" s="6">
        <v>27610</v>
      </c>
      <c r="G761" s="2">
        <v>16511</v>
      </c>
      <c r="H761" s="2">
        <v>45.235616438356168</v>
      </c>
      <c r="I761" s="1">
        <v>111528</v>
      </c>
      <c r="J761" s="1">
        <v>112498.79</v>
      </c>
      <c r="K761" t="s">
        <v>26</v>
      </c>
    </row>
    <row r="762" spans="1:11" x14ac:dyDescent="0.2">
      <c r="A762">
        <v>146364</v>
      </c>
      <c r="B762" t="s">
        <v>978</v>
      </c>
      <c r="C762" t="s">
        <v>156</v>
      </c>
      <c r="D762" t="s">
        <v>43</v>
      </c>
      <c r="E762" t="s">
        <v>44</v>
      </c>
      <c r="F762" s="6">
        <v>38238</v>
      </c>
      <c r="G762" s="2">
        <v>5883</v>
      </c>
      <c r="H762" s="2">
        <v>16.117808219178084</v>
      </c>
      <c r="I762" s="1">
        <v>55603</v>
      </c>
      <c r="J762" s="1">
        <v>76845.72</v>
      </c>
      <c r="K762" t="s">
        <v>26</v>
      </c>
    </row>
    <row r="763" spans="1:11" x14ac:dyDescent="0.2">
      <c r="A763">
        <v>146385</v>
      </c>
      <c r="B763" t="s">
        <v>979</v>
      </c>
      <c r="C763" t="s">
        <v>122</v>
      </c>
      <c r="D763" t="s">
        <v>145</v>
      </c>
      <c r="E763" t="s">
        <v>146</v>
      </c>
      <c r="F763" s="6">
        <v>34960</v>
      </c>
      <c r="G763" s="2">
        <v>9161</v>
      </c>
      <c r="H763" s="2">
        <v>25.098630136986301</v>
      </c>
      <c r="I763" s="1">
        <v>52179</v>
      </c>
      <c r="J763" s="1">
        <v>50293.67</v>
      </c>
      <c r="K763" t="s">
        <v>26</v>
      </c>
    </row>
    <row r="764" spans="1:11" x14ac:dyDescent="0.2">
      <c r="A764">
        <v>146433</v>
      </c>
      <c r="B764" t="s">
        <v>980</v>
      </c>
      <c r="C764" t="s">
        <v>164</v>
      </c>
      <c r="D764" t="s">
        <v>103</v>
      </c>
      <c r="E764" t="s">
        <v>104</v>
      </c>
      <c r="F764" s="6">
        <v>38775</v>
      </c>
      <c r="G764" s="2">
        <v>5346</v>
      </c>
      <c r="H764" s="2">
        <v>14.646575342465754</v>
      </c>
      <c r="I764" s="1">
        <v>54029</v>
      </c>
      <c r="J764" s="1">
        <v>57799.59</v>
      </c>
      <c r="K764" t="s">
        <v>26</v>
      </c>
    </row>
    <row r="765" spans="1:11" x14ac:dyDescent="0.2">
      <c r="A765">
        <v>146434</v>
      </c>
      <c r="B765" t="s">
        <v>981</v>
      </c>
      <c r="C765" t="s">
        <v>620</v>
      </c>
      <c r="D765" t="s">
        <v>103</v>
      </c>
      <c r="E765" t="s">
        <v>104</v>
      </c>
      <c r="F765" s="6">
        <v>39412</v>
      </c>
      <c r="G765" s="2">
        <v>4709</v>
      </c>
      <c r="H765" s="2">
        <v>12.901369863013699</v>
      </c>
      <c r="I765" s="1">
        <v>38637</v>
      </c>
      <c r="J765" s="1">
        <v>39485.089999999997</v>
      </c>
      <c r="K765" t="s">
        <v>26</v>
      </c>
    </row>
    <row r="766" spans="1:11" x14ac:dyDescent="0.2">
      <c r="A766">
        <v>146445</v>
      </c>
      <c r="B766" t="s">
        <v>982</v>
      </c>
      <c r="C766" t="s">
        <v>32</v>
      </c>
      <c r="D766" t="s">
        <v>33</v>
      </c>
      <c r="E766" t="s">
        <v>34</v>
      </c>
      <c r="F766" s="6">
        <v>43620</v>
      </c>
      <c r="G766" s="2">
        <v>501</v>
      </c>
      <c r="H766" s="2">
        <v>1.3726027397260274</v>
      </c>
      <c r="I766" s="1">
        <v>22880</v>
      </c>
      <c r="J766">
        <v>974.65</v>
      </c>
      <c r="K766" t="s">
        <v>26</v>
      </c>
    </row>
    <row r="767" spans="1:11" x14ac:dyDescent="0.2">
      <c r="A767">
        <v>146467</v>
      </c>
      <c r="B767" t="s">
        <v>983</v>
      </c>
      <c r="C767" t="s">
        <v>23</v>
      </c>
      <c r="D767" t="s">
        <v>75</v>
      </c>
      <c r="E767" t="s">
        <v>76</v>
      </c>
      <c r="F767" s="6">
        <v>40035</v>
      </c>
      <c r="G767" s="2">
        <v>4086</v>
      </c>
      <c r="H767" s="2">
        <v>11.194520547945206</v>
      </c>
      <c r="I767" s="1">
        <v>97721</v>
      </c>
      <c r="J767" s="1">
        <v>95842.11</v>
      </c>
      <c r="K767" t="s">
        <v>26</v>
      </c>
    </row>
    <row r="768" spans="1:11" x14ac:dyDescent="0.2">
      <c r="A768">
        <v>146482</v>
      </c>
      <c r="B768" t="s">
        <v>984</v>
      </c>
      <c r="C768" t="s">
        <v>985</v>
      </c>
      <c r="D768" t="s">
        <v>75</v>
      </c>
      <c r="E768" t="s">
        <v>76</v>
      </c>
      <c r="F768" s="6">
        <v>43591</v>
      </c>
      <c r="G768" s="2">
        <v>530</v>
      </c>
      <c r="H768" s="2">
        <v>1.452054794520548</v>
      </c>
      <c r="I768" s="1">
        <v>145600</v>
      </c>
      <c r="J768" s="1">
        <v>33310.199999999997</v>
      </c>
      <c r="K768" t="s">
        <v>26</v>
      </c>
    </row>
    <row r="769" spans="1:11" x14ac:dyDescent="0.2">
      <c r="A769">
        <v>146488</v>
      </c>
      <c r="B769" t="s">
        <v>986</v>
      </c>
      <c r="C769" t="s">
        <v>32</v>
      </c>
      <c r="D769" t="s">
        <v>33</v>
      </c>
      <c r="E769" t="s">
        <v>34</v>
      </c>
      <c r="F769" s="6">
        <v>42155</v>
      </c>
      <c r="G769" s="2">
        <v>1966</v>
      </c>
      <c r="H769" s="2">
        <v>5.3863013698630136</v>
      </c>
      <c r="I769" s="1">
        <v>22880</v>
      </c>
      <c r="J769" s="1">
        <v>1010</v>
      </c>
      <c r="K769" t="s">
        <v>26</v>
      </c>
    </row>
    <row r="770" spans="1:11" x14ac:dyDescent="0.2">
      <c r="A770">
        <v>146490</v>
      </c>
      <c r="B770" t="s">
        <v>987</v>
      </c>
      <c r="C770" t="s">
        <v>51</v>
      </c>
      <c r="D770" t="s">
        <v>52</v>
      </c>
      <c r="E770" t="s">
        <v>53</v>
      </c>
      <c r="F770" s="6">
        <v>40073</v>
      </c>
      <c r="G770" s="2">
        <v>4048</v>
      </c>
      <c r="H770" s="2">
        <v>11.09041095890411</v>
      </c>
      <c r="I770" s="1">
        <v>11642</v>
      </c>
      <c r="J770" s="1">
        <v>11837.13</v>
      </c>
      <c r="K770" t="s">
        <v>26</v>
      </c>
    </row>
    <row r="771" spans="1:11" x14ac:dyDescent="0.2">
      <c r="A771">
        <v>146491</v>
      </c>
      <c r="B771" t="s">
        <v>987</v>
      </c>
      <c r="C771" t="s">
        <v>51</v>
      </c>
      <c r="D771" t="s">
        <v>187</v>
      </c>
      <c r="E771" t="s">
        <v>188</v>
      </c>
      <c r="F771" s="6">
        <v>40729</v>
      </c>
      <c r="G771" s="2">
        <v>3392</v>
      </c>
      <c r="H771" s="2">
        <v>9.293150684931506</v>
      </c>
      <c r="I771" s="1">
        <v>23941</v>
      </c>
      <c r="J771" s="1">
        <v>1174.02</v>
      </c>
      <c r="K771" t="s">
        <v>26</v>
      </c>
    </row>
    <row r="772" spans="1:11" x14ac:dyDescent="0.2">
      <c r="A772">
        <v>146501</v>
      </c>
      <c r="B772" t="s">
        <v>988</v>
      </c>
      <c r="C772" t="s">
        <v>51</v>
      </c>
      <c r="D772" t="s">
        <v>52</v>
      </c>
      <c r="E772" t="s">
        <v>53</v>
      </c>
      <c r="F772" s="6">
        <v>41029</v>
      </c>
      <c r="G772" s="2">
        <v>3092</v>
      </c>
      <c r="H772" s="2">
        <v>8.4712328767123282</v>
      </c>
      <c r="I772" s="1">
        <v>11303</v>
      </c>
      <c r="J772" s="1">
        <v>11423.63</v>
      </c>
      <c r="K772" t="s">
        <v>26</v>
      </c>
    </row>
    <row r="773" spans="1:11" x14ac:dyDescent="0.2">
      <c r="A773">
        <v>146521</v>
      </c>
      <c r="B773" t="s">
        <v>989</v>
      </c>
      <c r="C773" t="s">
        <v>51</v>
      </c>
      <c r="D773" t="s">
        <v>52</v>
      </c>
      <c r="E773" t="s">
        <v>53</v>
      </c>
      <c r="F773" s="6">
        <v>41379</v>
      </c>
      <c r="G773" s="2">
        <v>2742</v>
      </c>
      <c r="H773" s="2">
        <v>7.5123287671232877</v>
      </c>
      <c r="I773" s="1">
        <v>10486</v>
      </c>
      <c r="J773" s="1">
        <v>10530.09</v>
      </c>
      <c r="K773" t="s">
        <v>26</v>
      </c>
    </row>
    <row r="774" spans="1:11" x14ac:dyDescent="0.2">
      <c r="A774">
        <v>146546</v>
      </c>
      <c r="B774" t="s">
        <v>990</v>
      </c>
      <c r="C774" t="s">
        <v>51</v>
      </c>
      <c r="D774" t="s">
        <v>52</v>
      </c>
      <c r="E774" t="s">
        <v>53</v>
      </c>
      <c r="F774" s="6">
        <v>38426</v>
      </c>
      <c r="G774" s="2">
        <v>5695</v>
      </c>
      <c r="H774" s="2">
        <v>15.602739726027398</v>
      </c>
      <c r="I774" s="1">
        <v>11981</v>
      </c>
      <c r="J774" s="1">
        <v>11862.03</v>
      </c>
      <c r="K774" t="s">
        <v>26</v>
      </c>
    </row>
    <row r="775" spans="1:11" x14ac:dyDescent="0.2">
      <c r="A775">
        <v>146547</v>
      </c>
      <c r="B775" t="s">
        <v>990</v>
      </c>
      <c r="C775" t="s">
        <v>51</v>
      </c>
      <c r="D775" t="s">
        <v>187</v>
      </c>
      <c r="E775" t="s">
        <v>188</v>
      </c>
      <c r="F775" s="6">
        <v>39258</v>
      </c>
      <c r="G775" s="2">
        <v>4863</v>
      </c>
      <c r="H775" s="2">
        <v>13.323287671232876</v>
      </c>
      <c r="I775" s="1">
        <v>23941</v>
      </c>
      <c r="J775" s="1">
        <v>1151</v>
      </c>
      <c r="K775" t="s">
        <v>26</v>
      </c>
    </row>
    <row r="776" spans="1:11" x14ac:dyDescent="0.2">
      <c r="A776">
        <v>146576</v>
      </c>
      <c r="B776" t="s">
        <v>991</v>
      </c>
      <c r="C776" t="s">
        <v>87</v>
      </c>
      <c r="D776" t="s">
        <v>297</v>
      </c>
      <c r="E776" t="s">
        <v>298</v>
      </c>
      <c r="F776" s="6">
        <v>34947</v>
      </c>
      <c r="G776" s="2">
        <v>9174</v>
      </c>
      <c r="H776" s="2">
        <v>25.134246575342466</v>
      </c>
      <c r="I776" s="1">
        <v>40767</v>
      </c>
      <c r="J776" s="1">
        <v>41245.949999999997</v>
      </c>
      <c r="K776" t="s">
        <v>26</v>
      </c>
    </row>
    <row r="777" spans="1:11" x14ac:dyDescent="0.2">
      <c r="A777">
        <v>146578</v>
      </c>
      <c r="B777" t="s">
        <v>992</v>
      </c>
      <c r="C777" t="s">
        <v>42</v>
      </c>
      <c r="D777" t="s">
        <v>43</v>
      </c>
      <c r="E777" t="s">
        <v>44</v>
      </c>
      <c r="F777" s="6">
        <v>38967</v>
      </c>
      <c r="G777" s="2">
        <v>5154</v>
      </c>
      <c r="H777" s="2">
        <v>14.12054794520548</v>
      </c>
      <c r="I777" s="1">
        <v>42783</v>
      </c>
      <c r="J777" s="1">
        <v>57636.91</v>
      </c>
      <c r="K777" t="s">
        <v>26</v>
      </c>
    </row>
    <row r="778" spans="1:11" x14ac:dyDescent="0.2">
      <c r="A778">
        <v>146613</v>
      </c>
      <c r="B778" t="s">
        <v>993</v>
      </c>
      <c r="C778" t="s">
        <v>51</v>
      </c>
      <c r="D778" t="s">
        <v>52</v>
      </c>
      <c r="E778" t="s">
        <v>53</v>
      </c>
      <c r="F778" s="6">
        <v>39247</v>
      </c>
      <c r="G778" s="2">
        <v>4874</v>
      </c>
      <c r="H778" s="2">
        <v>13.353424657534246</v>
      </c>
      <c r="I778" s="1">
        <v>11642</v>
      </c>
      <c r="J778" s="1">
        <v>12727.21</v>
      </c>
      <c r="K778" t="s">
        <v>26</v>
      </c>
    </row>
    <row r="779" spans="1:11" x14ac:dyDescent="0.2">
      <c r="A779">
        <v>146614</v>
      </c>
      <c r="B779" t="s">
        <v>993</v>
      </c>
      <c r="C779" t="s">
        <v>51</v>
      </c>
      <c r="D779" t="s">
        <v>187</v>
      </c>
      <c r="E779" t="s">
        <v>188</v>
      </c>
      <c r="F779" s="6">
        <v>39258</v>
      </c>
      <c r="G779" s="2">
        <v>4863</v>
      </c>
      <c r="H779" s="2">
        <v>13.323287671232876</v>
      </c>
      <c r="I779" s="1">
        <v>23941</v>
      </c>
      <c r="J779" s="1">
        <v>1174.02</v>
      </c>
      <c r="K779" t="s">
        <v>26</v>
      </c>
    </row>
    <row r="780" spans="1:11" x14ac:dyDescent="0.2">
      <c r="A780">
        <v>146632</v>
      </c>
      <c r="B780" t="s">
        <v>994</v>
      </c>
      <c r="C780" t="s">
        <v>87</v>
      </c>
      <c r="D780" t="s">
        <v>38</v>
      </c>
      <c r="E780" t="s">
        <v>39</v>
      </c>
      <c r="F780" s="6">
        <v>39069</v>
      </c>
      <c r="G780" s="2">
        <v>5052</v>
      </c>
      <c r="H780" s="2">
        <v>13.841095890410958</v>
      </c>
      <c r="I780" s="1">
        <v>38523</v>
      </c>
      <c r="J780" s="1">
        <v>40763.39</v>
      </c>
      <c r="K780" t="s">
        <v>26</v>
      </c>
    </row>
    <row r="781" spans="1:11" x14ac:dyDescent="0.2">
      <c r="A781">
        <v>146636</v>
      </c>
      <c r="B781" t="s">
        <v>995</v>
      </c>
      <c r="C781" t="s">
        <v>60</v>
      </c>
      <c r="D781" t="s">
        <v>272</v>
      </c>
      <c r="E781" t="s">
        <v>273</v>
      </c>
      <c r="F781" s="6">
        <v>32314</v>
      </c>
      <c r="G781" s="2">
        <v>11807</v>
      </c>
      <c r="H781" s="2">
        <v>32.347945205479455</v>
      </c>
      <c r="I781" s="1">
        <v>40955</v>
      </c>
      <c r="J781" s="1">
        <v>50804.61</v>
      </c>
      <c r="K781" t="s">
        <v>26</v>
      </c>
    </row>
    <row r="782" spans="1:11" x14ac:dyDescent="0.2">
      <c r="A782">
        <v>146665</v>
      </c>
      <c r="B782" t="s">
        <v>996</v>
      </c>
      <c r="C782" t="s">
        <v>32</v>
      </c>
      <c r="D782" t="s">
        <v>33</v>
      </c>
      <c r="E782" t="s">
        <v>34</v>
      </c>
      <c r="F782" s="6">
        <v>43256</v>
      </c>
      <c r="G782" s="2">
        <v>865</v>
      </c>
      <c r="H782" s="2">
        <v>2.3698630136986303</v>
      </c>
      <c r="I782" s="1">
        <v>22880</v>
      </c>
      <c r="J782" s="1">
        <v>1123.6300000000001</v>
      </c>
      <c r="K782" t="s">
        <v>26</v>
      </c>
    </row>
    <row r="783" spans="1:11" x14ac:dyDescent="0.2">
      <c r="A783">
        <v>146677</v>
      </c>
      <c r="B783" t="s">
        <v>997</v>
      </c>
      <c r="C783" t="s">
        <v>51</v>
      </c>
      <c r="D783" t="s">
        <v>52</v>
      </c>
      <c r="E783" t="s">
        <v>53</v>
      </c>
      <c r="F783" s="6">
        <v>38426</v>
      </c>
      <c r="G783" s="2">
        <v>5695</v>
      </c>
      <c r="H783" s="2">
        <v>15.602739726027398</v>
      </c>
      <c r="I783" s="1">
        <v>11981</v>
      </c>
      <c r="J783" s="1">
        <v>11838.2</v>
      </c>
      <c r="K783" t="s">
        <v>26</v>
      </c>
    </row>
    <row r="784" spans="1:11" x14ac:dyDescent="0.2">
      <c r="A784">
        <v>146688</v>
      </c>
      <c r="B784" t="s">
        <v>998</v>
      </c>
      <c r="C784" t="s">
        <v>117</v>
      </c>
      <c r="D784" t="s">
        <v>118</v>
      </c>
      <c r="E784" t="s">
        <v>119</v>
      </c>
      <c r="F784" s="6">
        <v>27418</v>
      </c>
      <c r="G784" s="2">
        <v>16703</v>
      </c>
      <c r="H784" s="2">
        <v>45.761643835616439</v>
      </c>
      <c r="I784" s="1">
        <v>66806</v>
      </c>
      <c r="J784" s="1">
        <v>98781.75</v>
      </c>
      <c r="K784" t="s">
        <v>26</v>
      </c>
    </row>
    <row r="785" spans="1:11" x14ac:dyDescent="0.2">
      <c r="A785">
        <v>146700</v>
      </c>
      <c r="B785" t="s">
        <v>999</v>
      </c>
      <c r="C785" t="s">
        <v>51</v>
      </c>
      <c r="D785" t="s">
        <v>52</v>
      </c>
      <c r="E785" t="s">
        <v>53</v>
      </c>
      <c r="F785" s="6">
        <v>38892</v>
      </c>
      <c r="G785" s="2">
        <v>5229</v>
      </c>
      <c r="H785" s="2">
        <v>14.326027397260274</v>
      </c>
      <c r="I785" s="1">
        <v>10054</v>
      </c>
      <c r="J785">
        <v>418.92</v>
      </c>
      <c r="K785" t="s">
        <v>26</v>
      </c>
    </row>
    <row r="786" spans="1:11" x14ac:dyDescent="0.2">
      <c r="A786">
        <v>146707</v>
      </c>
      <c r="B786" t="s">
        <v>1000</v>
      </c>
      <c r="C786" t="s">
        <v>206</v>
      </c>
      <c r="D786" t="s">
        <v>61</v>
      </c>
      <c r="E786" t="s">
        <v>62</v>
      </c>
      <c r="F786" s="6">
        <v>33476</v>
      </c>
      <c r="G786" s="2">
        <v>10645</v>
      </c>
      <c r="H786" s="2">
        <v>29.164383561643834</v>
      </c>
      <c r="I786" s="1">
        <v>46492</v>
      </c>
      <c r="J786" s="1">
        <v>45786.39</v>
      </c>
      <c r="K786" t="s">
        <v>26</v>
      </c>
    </row>
    <row r="787" spans="1:11" x14ac:dyDescent="0.2">
      <c r="A787">
        <v>146709</v>
      </c>
      <c r="B787" t="s">
        <v>1001</v>
      </c>
      <c r="C787" t="s">
        <v>51</v>
      </c>
      <c r="D787" t="s">
        <v>52</v>
      </c>
      <c r="E787" t="s">
        <v>53</v>
      </c>
      <c r="F787" s="6">
        <v>43335</v>
      </c>
      <c r="G787" s="2">
        <v>786</v>
      </c>
      <c r="H787" s="2">
        <v>2.1534246575342464</v>
      </c>
      <c r="I787" s="1">
        <v>10486</v>
      </c>
      <c r="J787" s="1">
        <v>10436.64</v>
      </c>
      <c r="K787" t="s">
        <v>26</v>
      </c>
    </row>
    <row r="788" spans="1:11" x14ac:dyDescent="0.2">
      <c r="A788">
        <v>146737</v>
      </c>
      <c r="B788" t="s">
        <v>1002</v>
      </c>
      <c r="C788" t="s">
        <v>51</v>
      </c>
      <c r="D788" t="s">
        <v>52</v>
      </c>
      <c r="E788" t="s">
        <v>53</v>
      </c>
      <c r="F788" s="6">
        <v>32389</v>
      </c>
      <c r="G788" s="2">
        <v>11732</v>
      </c>
      <c r="H788" s="2">
        <v>32.142465753424659</v>
      </c>
      <c r="I788" s="1">
        <v>12998</v>
      </c>
      <c r="J788" s="1">
        <v>12985.86</v>
      </c>
      <c r="K788" t="s">
        <v>26</v>
      </c>
    </row>
    <row r="789" spans="1:11" x14ac:dyDescent="0.2">
      <c r="A789">
        <v>146781</v>
      </c>
      <c r="B789" t="s">
        <v>1003</v>
      </c>
      <c r="C789" t="s">
        <v>164</v>
      </c>
      <c r="D789" t="s">
        <v>103</v>
      </c>
      <c r="E789" t="s">
        <v>104</v>
      </c>
      <c r="F789" s="6">
        <v>31859</v>
      </c>
      <c r="G789" s="2">
        <v>12262</v>
      </c>
      <c r="H789" s="2">
        <v>33.594520547945208</v>
      </c>
      <c r="I789" s="1">
        <v>60325</v>
      </c>
      <c r="J789" s="1">
        <v>60977.120000000003</v>
      </c>
      <c r="K789" t="s">
        <v>26</v>
      </c>
    </row>
    <row r="790" spans="1:11" x14ac:dyDescent="0.2">
      <c r="A790">
        <v>146785</v>
      </c>
      <c r="B790" t="s">
        <v>1004</v>
      </c>
      <c r="C790" t="s">
        <v>115</v>
      </c>
      <c r="D790" t="s">
        <v>57</v>
      </c>
      <c r="E790" t="s">
        <v>58</v>
      </c>
      <c r="F790" s="6">
        <v>42997</v>
      </c>
      <c r="G790" s="2">
        <v>1124</v>
      </c>
      <c r="H790" s="2">
        <v>3.0794520547945203</v>
      </c>
      <c r="I790" s="1">
        <v>31225</v>
      </c>
      <c r="J790" s="1">
        <v>42178.400000000001</v>
      </c>
      <c r="K790" t="s">
        <v>26</v>
      </c>
    </row>
    <row r="791" spans="1:11" x14ac:dyDescent="0.2">
      <c r="A791">
        <v>146826</v>
      </c>
      <c r="B791" t="s">
        <v>1005</v>
      </c>
      <c r="C791" t="s">
        <v>425</v>
      </c>
      <c r="D791" t="s">
        <v>419</v>
      </c>
      <c r="E791" t="s">
        <v>420</v>
      </c>
      <c r="F791" s="6">
        <v>34095</v>
      </c>
      <c r="G791" s="2">
        <v>10026</v>
      </c>
      <c r="H791" s="2">
        <v>27.468493150684932</v>
      </c>
      <c r="I791" s="1">
        <v>66745</v>
      </c>
      <c r="J791" s="1">
        <v>83259.429999999993</v>
      </c>
      <c r="K791" t="s">
        <v>26</v>
      </c>
    </row>
    <row r="792" spans="1:11" x14ac:dyDescent="0.2">
      <c r="A792">
        <v>146839</v>
      </c>
      <c r="B792" t="s">
        <v>1006</v>
      </c>
      <c r="C792" t="s">
        <v>122</v>
      </c>
      <c r="D792" t="s">
        <v>150</v>
      </c>
      <c r="E792" t="s">
        <v>151</v>
      </c>
      <c r="F792" s="6">
        <v>36689</v>
      </c>
      <c r="G792" s="2">
        <v>7432</v>
      </c>
      <c r="H792" s="2">
        <v>20.361643835616437</v>
      </c>
      <c r="I792" s="1">
        <v>52179</v>
      </c>
      <c r="J792" s="1">
        <v>53604.61</v>
      </c>
      <c r="K792" t="s">
        <v>26</v>
      </c>
    </row>
    <row r="793" spans="1:11" x14ac:dyDescent="0.2">
      <c r="A793">
        <v>146840</v>
      </c>
      <c r="B793" t="s">
        <v>1007</v>
      </c>
      <c r="C793" t="s">
        <v>51</v>
      </c>
      <c r="D793" t="s">
        <v>52</v>
      </c>
      <c r="E793" t="s">
        <v>53</v>
      </c>
      <c r="F793" s="6">
        <v>39177</v>
      </c>
      <c r="G793" s="2">
        <v>4944</v>
      </c>
      <c r="H793" s="2">
        <v>13.545205479452054</v>
      </c>
      <c r="I793" s="1">
        <v>11642</v>
      </c>
      <c r="J793" s="1">
        <v>11707.83</v>
      </c>
      <c r="K793" t="s">
        <v>26</v>
      </c>
    </row>
    <row r="794" spans="1:11" x14ac:dyDescent="0.2">
      <c r="A794">
        <v>146880</v>
      </c>
      <c r="B794" t="s">
        <v>1008</v>
      </c>
      <c r="C794" t="s">
        <v>42</v>
      </c>
      <c r="D794" t="s">
        <v>43</v>
      </c>
      <c r="E794" t="s">
        <v>44</v>
      </c>
      <c r="F794" s="6">
        <v>43587</v>
      </c>
      <c r="G794" s="2">
        <v>534</v>
      </c>
      <c r="H794" s="2">
        <v>1.463013698630137</v>
      </c>
      <c r="I794" s="1">
        <v>35060</v>
      </c>
      <c r="J794" s="1">
        <v>38321.71</v>
      </c>
      <c r="K794" t="s">
        <v>26</v>
      </c>
    </row>
    <row r="795" spans="1:11" x14ac:dyDescent="0.2">
      <c r="A795">
        <v>146886</v>
      </c>
      <c r="B795" t="s">
        <v>1009</v>
      </c>
      <c r="C795" t="s">
        <v>872</v>
      </c>
      <c r="D795" t="s">
        <v>24</v>
      </c>
      <c r="E795" t="s">
        <v>25</v>
      </c>
      <c r="F795" s="6">
        <v>41827</v>
      </c>
      <c r="G795" s="2">
        <v>2294</v>
      </c>
      <c r="H795" s="2">
        <v>6.2849315068493148</v>
      </c>
      <c r="I795" s="1">
        <v>42588</v>
      </c>
      <c r="J795" s="1">
        <v>18258.18</v>
      </c>
      <c r="K795" t="s">
        <v>26</v>
      </c>
    </row>
    <row r="796" spans="1:11" x14ac:dyDescent="0.2">
      <c r="A796">
        <v>146898</v>
      </c>
      <c r="B796" t="s">
        <v>1010</v>
      </c>
      <c r="C796" t="s">
        <v>56</v>
      </c>
      <c r="D796" t="s">
        <v>57</v>
      </c>
      <c r="E796" t="s">
        <v>58</v>
      </c>
      <c r="F796" s="6">
        <v>31141</v>
      </c>
      <c r="G796" s="2">
        <v>12980</v>
      </c>
      <c r="H796" s="2">
        <v>35.561643835616437</v>
      </c>
      <c r="I796" s="1">
        <v>43011</v>
      </c>
      <c r="J796" s="1">
        <v>59732.800000000003</v>
      </c>
      <c r="K796" t="s">
        <v>26</v>
      </c>
    </row>
    <row r="797" spans="1:11" x14ac:dyDescent="0.2">
      <c r="A797">
        <v>146899</v>
      </c>
      <c r="B797" t="s">
        <v>1011</v>
      </c>
      <c r="C797" t="s">
        <v>1012</v>
      </c>
      <c r="D797" t="s">
        <v>217</v>
      </c>
      <c r="E797" t="s">
        <v>218</v>
      </c>
      <c r="F797" s="6">
        <v>31453</v>
      </c>
      <c r="G797" s="2">
        <v>12668</v>
      </c>
      <c r="H797" s="2">
        <v>34.706849315068496</v>
      </c>
      <c r="I797" s="1">
        <v>70458</v>
      </c>
      <c r="J797" s="1">
        <v>73934.960000000006</v>
      </c>
      <c r="K797" t="s">
        <v>26</v>
      </c>
    </row>
    <row r="798" spans="1:11" x14ac:dyDescent="0.2">
      <c r="A798">
        <v>146909</v>
      </c>
      <c r="B798" t="s">
        <v>1013</v>
      </c>
      <c r="C798" t="s">
        <v>128</v>
      </c>
      <c r="D798" t="s">
        <v>93</v>
      </c>
      <c r="E798" t="s">
        <v>94</v>
      </c>
      <c r="F798" s="6">
        <v>41452</v>
      </c>
      <c r="G798" s="2">
        <v>2669</v>
      </c>
      <c r="H798" s="2">
        <v>7.3123287671232875</v>
      </c>
      <c r="I798" s="1">
        <v>38637</v>
      </c>
      <c r="J798" s="1">
        <v>36631.42</v>
      </c>
      <c r="K798" t="s">
        <v>26</v>
      </c>
    </row>
    <row r="799" spans="1:11" x14ac:dyDescent="0.2">
      <c r="A799">
        <v>146918</v>
      </c>
      <c r="B799" t="s">
        <v>1014</v>
      </c>
      <c r="C799" t="s">
        <v>51</v>
      </c>
      <c r="D799" t="s">
        <v>52</v>
      </c>
      <c r="E799" t="s">
        <v>53</v>
      </c>
      <c r="F799" s="6">
        <v>34972</v>
      </c>
      <c r="G799" s="2">
        <v>9149</v>
      </c>
      <c r="H799" s="2">
        <v>25.065753424657533</v>
      </c>
      <c r="I799" s="1">
        <v>12320</v>
      </c>
      <c r="J799" s="1">
        <v>12607.57</v>
      </c>
      <c r="K799" t="s">
        <v>26</v>
      </c>
    </row>
    <row r="800" spans="1:11" x14ac:dyDescent="0.2">
      <c r="A800">
        <v>146929</v>
      </c>
      <c r="B800" t="s">
        <v>1015</v>
      </c>
      <c r="C800" t="s">
        <v>213</v>
      </c>
      <c r="D800" t="s">
        <v>227</v>
      </c>
      <c r="E800" t="s">
        <v>228</v>
      </c>
      <c r="F800" s="6">
        <v>33091</v>
      </c>
      <c r="G800" s="2">
        <v>11030</v>
      </c>
      <c r="H800" s="2">
        <v>30.219178082191782</v>
      </c>
      <c r="I800" s="1">
        <v>70643</v>
      </c>
      <c r="J800" s="1">
        <v>33962.660000000003</v>
      </c>
      <c r="K800" t="s">
        <v>26</v>
      </c>
    </row>
    <row r="801" spans="1:11" x14ac:dyDescent="0.2">
      <c r="A801">
        <v>146939</v>
      </c>
      <c r="B801" t="s">
        <v>1016</v>
      </c>
      <c r="C801" t="s">
        <v>60</v>
      </c>
      <c r="D801" t="s">
        <v>110</v>
      </c>
      <c r="E801" t="s">
        <v>111</v>
      </c>
      <c r="F801" s="6">
        <v>40742</v>
      </c>
      <c r="G801" s="2">
        <v>3379</v>
      </c>
      <c r="H801" s="2">
        <v>9.257534246575343</v>
      </c>
      <c r="I801" s="1">
        <v>35615</v>
      </c>
      <c r="J801" s="1">
        <v>34320.35</v>
      </c>
      <c r="K801" t="s">
        <v>26</v>
      </c>
    </row>
    <row r="802" spans="1:11" x14ac:dyDescent="0.2">
      <c r="A802">
        <v>146949</v>
      </c>
      <c r="B802" t="s">
        <v>1017</v>
      </c>
      <c r="C802" t="s">
        <v>1018</v>
      </c>
      <c r="D802" t="s">
        <v>48</v>
      </c>
      <c r="E802" t="s">
        <v>49</v>
      </c>
      <c r="F802" s="6">
        <v>38952</v>
      </c>
      <c r="G802" s="2">
        <v>5169</v>
      </c>
      <c r="H802" s="2">
        <v>14.161643835616438</v>
      </c>
      <c r="I802" s="1">
        <v>41243</v>
      </c>
      <c r="J802" s="1">
        <v>42207.66</v>
      </c>
      <c r="K802" t="s">
        <v>26</v>
      </c>
    </row>
    <row r="803" spans="1:11" x14ac:dyDescent="0.2">
      <c r="A803">
        <v>146953</v>
      </c>
      <c r="B803" t="s">
        <v>1019</v>
      </c>
      <c r="C803" t="s">
        <v>1020</v>
      </c>
      <c r="D803" t="s">
        <v>57</v>
      </c>
      <c r="E803" t="s">
        <v>58</v>
      </c>
      <c r="F803" s="6">
        <v>43129</v>
      </c>
      <c r="G803" s="2">
        <v>992</v>
      </c>
      <c r="H803" s="2">
        <v>2.7178082191780821</v>
      </c>
      <c r="I803" s="1">
        <v>75206</v>
      </c>
      <c r="J803" s="1">
        <v>75676.479999999996</v>
      </c>
      <c r="K803" t="s">
        <v>26</v>
      </c>
    </row>
    <row r="804" spans="1:11" x14ac:dyDescent="0.2">
      <c r="A804">
        <v>146969</v>
      </c>
      <c r="B804" t="s">
        <v>1021</v>
      </c>
      <c r="C804" t="s">
        <v>821</v>
      </c>
      <c r="D804" t="s">
        <v>38</v>
      </c>
      <c r="E804" t="s">
        <v>39</v>
      </c>
      <c r="F804" s="6">
        <v>36871</v>
      </c>
      <c r="G804" s="2">
        <v>7250</v>
      </c>
      <c r="H804" s="2">
        <v>19.863013698630137</v>
      </c>
      <c r="I804" s="1">
        <v>36117</v>
      </c>
      <c r="J804" s="1">
        <v>43325.440000000002</v>
      </c>
      <c r="K804" t="s">
        <v>26</v>
      </c>
    </row>
    <row r="805" spans="1:11" x14ac:dyDescent="0.2">
      <c r="A805">
        <v>146974</v>
      </c>
      <c r="B805" t="s">
        <v>1022</v>
      </c>
      <c r="C805" t="s">
        <v>156</v>
      </c>
      <c r="D805" t="s">
        <v>419</v>
      </c>
      <c r="E805" t="s">
        <v>420</v>
      </c>
      <c r="F805" s="6">
        <v>38264</v>
      </c>
      <c r="G805" s="2">
        <v>5857</v>
      </c>
      <c r="H805" s="2">
        <v>16.046575342465754</v>
      </c>
      <c r="I805" s="1">
        <v>55603</v>
      </c>
      <c r="J805" s="1">
        <v>76980.55</v>
      </c>
      <c r="K805" t="s">
        <v>26</v>
      </c>
    </row>
    <row r="806" spans="1:11" x14ac:dyDescent="0.2">
      <c r="A806">
        <v>146984</v>
      </c>
      <c r="B806" t="s">
        <v>1023</v>
      </c>
      <c r="C806" t="s">
        <v>60</v>
      </c>
      <c r="D806" t="s">
        <v>61</v>
      </c>
      <c r="E806" t="s">
        <v>62</v>
      </c>
      <c r="F806" s="6">
        <v>37236</v>
      </c>
      <c r="G806" s="2">
        <v>6885</v>
      </c>
      <c r="H806" s="2">
        <v>18.863013698630137</v>
      </c>
      <c r="I806" s="1">
        <v>37751</v>
      </c>
      <c r="J806" s="1">
        <v>38221.61</v>
      </c>
      <c r="K806" t="s">
        <v>26</v>
      </c>
    </row>
    <row r="807" spans="1:11" x14ac:dyDescent="0.2">
      <c r="A807">
        <v>147001</v>
      </c>
      <c r="B807" t="s">
        <v>1024</v>
      </c>
      <c r="C807" t="s">
        <v>109</v>
      </c>
      <c r="D807" t="s">
        <v>450</v>
      </c>
      <c r="E807" t="s">
        <v>451</v>
      </c>
      <c r="F807" s="6">
        <v>37515</v>
      </c>
      <c r="G807" s="2">
        <v>6606</v>
      </c>
      <c r="H807" s="2">
        <v>18.098630136986301</v>
      </c>
      <c r="I807" s="1">
        <v>37794</v>
      </c>
      <c r="J807" s="1">
        <v>40117.33</v>
      </c>
      <c r="K807" t="s">
        <v>26</v>
      </c>
    </row>
    <row r="808" spans="1:11" x14ac:dyDescent="0.2">
      <c r="A808">
        <v>147009</v>
      </c>
      <c r="B808" t="s">
        <v>1025</v>
      </c>
      <c r="C808" t="s">
        <v>341</v>
      </c>
      <c r="D808" t="s">
        <v>57</v>
      </c>
      <c r="E808" t="s">
        <v>58</v>
      </c>
      <c r="F808" s="6">
        <v>31306</v>
      </c>
      <c r="G808" s="2">
        <v>12815</v>
      </c>
      <c r="H808" s="2">
        <v>35.109589041095887</v>
      </c>
      <c r="I808" s="1">
        <v>55556</v>
      </c>
      <c r="J808" s="1">
        <v>60193.52</v>
      </c>
      <c r="K808" t="s">
        <v>26</v>
      </c>
    </row>
    <row r="809" spans="1:11" x14ac:dyDescent="0.2">
      <c r="A809">
        <v>147031</v>
      </c>
      <c r="B809" t="s">
        <v>1026</v>
      </c>
      <c r="C809" t="s">
        <v>117</v>
      </c>
      <c r="D809" t="s">
        <v>118</v>
      </c>
      <c r="E809" t="s">
        <v>119</v>
      </c>
      <c r="F809" s="6">
        <v>42989</v>
      </c>
      <c r="G809" s="2">
        <v>1132</v>
      </c>
      <c r="H809" s="2">
        <v>3.1013698630136988</v>
      </c>
      <c r="I809" s="1">
        <v>49263</v>
      </c>
      <c r="J809" s="1">
        <v>64866.94</v>
      </c>
      <c r="K809" t="s">
        <v>26</v>
      </c>
    </row>
    <row r="810" spans="1:11" x14ac:dyDescent="0.2">
      <c r="A810">
        <v>147050</v>
      </c>
      <c r="B810" t="s">
        <v>1027</v>
      </c>
      <c r="C810" t="s">
        <v>255</v>
      </c>
      <c r="D810" t="s">
        <v>110</v>
      </c>
      <c r="E810" t="s">
        <v>111</v>
      </c>
      <c r="F810" s="6">
        <v>32783</v>
      </c>
      <c r="G810" s="2">
        <v>11338</v>
      </c>
      <c r="H810" s="2">
        <v>31.063013698630137</v>
      </c>
      <c r="I810" s="1">
        <v>60325</v>
      </c>
      <c r="J810" s="1">
        <v>73502.320000000007</v>
      </c>
      <c r="K810" t="s">
        <v>26</v>
      </c>
    </row>
    <row r="811" spans="1:11" x14ac:dyDescent="0.2">
      <c r="A811">
        <v>147064</v>
      </c>
      <c r="B811" t="s">
        <v>1028</v>
      </c>
      <c r="C811" t="s">
        <v>28</v>
      </c>
      <c r="D811" t="s">
        <v>227</v>
      </c>
      <c r="E811" t="s">
        <v>228</v>
      </c>
      <c r="F811" s="6">
        <v>37193</v>
      </c>
      <c r="G811" s="2">
        <v>6928</v>
      </c>
      <c r="H811" s="2">
        <v>18.980821917808218</v>
      </c>
      <c r="I811" s="1">
        <v>91413</v>
      </c>
      <c r="J811" s="1">
        <v>91513.26</v>
      </c>
      <c r="K811" t="s">
        <v>26</v>
      </c>
    </row>
    <row r="812" spans="1:11" x14ac:dyDescent="0.2">
      <c r="A812">
        <v>147068</v>
      </c>
      <c r="B812" t="s">
        <v>1029</v>
      </c>
      <c r="C812" t="s">
        <v>166</v>
      </c>
      <c r="D812" t="s">
        <v>118</v>
      </c>
      <c r="E812" t="s">
        <v>119</v>
      </c>
      <c r="F812" s="6">
        <v>40833</v>
      </c>
      <c r="G812" s="2">
        <v>3288</v>
      </c>
      <c r="H812" s="2">
        <v>9.0082191780821912</v>
      </c>
      <c r="I812" s="1">
        <v>38637</v>
      </c>
      <c r="J812" s="1">
        <v>54983.17</v>
      </c>
      <c r="K812" t="s">
        <v>26</v>
      </c>
    </row>
    <row r="813" spans="1:11" x14ac:dyDescent="0.2">
      <c r="A813">
        <v>147087</v>
      </c>
      <c r="B813" t="s">
        <v>1030</v>
      </c>
      <c r="C813" t="s">
        <v>1031</v>
      </c>
      <c r="D813" t="s">
        <v>1032</v>
      </c>
      <c r="E813" t="s">
        <v>1033</v>
      </c>
      <c r="F813" s="6">
        <v>39559</v>
      </c>
      <c r="G813" s="2">
        <v>4562</v>
      </c>
      <c r="H813" s="2">
        <v>12.498630136986302</v>
      </c>
      <c r="I813" s="1">
        <v>41537</v>
      </c>
      <c r="J813" s="1">
        <v>41966.78</v>
      </c>
      <c r="K813" t="s">
        <v>26</v>
      </c>
    </row>
    <row r="814" spans="1:11" x14ac:dyDescent="0.2">
      <c r="A814">
        <v>147123</v>
      </c>
      <c r="B814" t="s">
        <v>1034</v>
      </c>
      <c r="C814" t="s">
        <v>65</v>
      </c>
      <c r="D814" t="s">
        <v>118</v>
      </c>
      <c r="E814" t="s">
        <v>119</v>
      </c>
      <c r="F814" s="6">
        <v>38687</v>
      </c>
      <c r="G814" s="2">
        <v>5434</v>
      </c>
      <c r="H814" s="2">
        <v>14.887671232876713</v>
      </c>
      <c r="I814" s="1">
        <v>35741</v>
      </c>
      <c r="J814" s="1">
        <v>36909.06</v>
      </c>
      <c r="K814" t="s">
        <v>26</v>
      </c>
    </row>
    <row r="815" spans="1:11" x14ac:dyDescent="0.2">
      <c r="A815">
        <v>147139</v>
      </c>
      <c r="B815" t="s">
        <v>1035</v>
      </c>
      <c r="C815" t="s">
        <v>1036</v>
      </c>
      <c r="D815" t="s">
        <v>93</v>
      </c>
      <c r="E815" t="s">
        <v>94</v>
      </c>
      <c r="F815" s="6">
        <v>43692</v>
      </c>
      <c r="G815" s="2">
        <v>429</v>
      </c>
      <c r="H815" s="2">
        <v>1.1753424657534246</v>
      </c>
      <c r="I815" s="1">
        <v>22880</v>
      </c>
      <c r="J815" s="1">
        <v>17313.93</v>
      </c>
      <c r="K815" t="s">
        <v>26</v>
      </c>
    </row>
    <row r="816" spans="1:11" x14ac:dyDescent="0.2">
      <c r="A816">
        <v>147140</v>
      </c>
      <c r="B816" t="s">
        <v>1037</v>
      </c>
      <c r="C816" t="s">
        <v>51</v>
      </c>
      <c r="D816" t="s">
        <v>52</v>
      </c>
      <c r="E816" t="s">
        <v>53</v>
      </c>
      <c r="F816" s="6">
        <v>37567</v>
      </c>
      <c r="G816" s="2">
        <v>6554</v>
      </c>
      <c r="H816" s="2">
        <v>17.956164383561642</v>
      </c>
      <c r="I816" s="1">
        <v>11981</v>
      </c>
      <c r="J816" s="1">
        <v>11949.97</v>
      </c>
      <c r="K816" t="s">
        <v>26</v>
      </c>
    </row>
    <row r="817" spans="1:11" x14ac:dyDescent="0.2">
      <c r="A817">
        <v>147143</v>
      </c>
      <c r="B817" t="s">
        <v>1038</v>
      </c>
      <c r="C817" t="s">
        <v>81</v>
      </c>
      <c r="D817" t="s">
        <v>43</v>
      </c>
      <c r="E817" t="s">
        <v>44</v>
      </c>
      <c r="F817" s="6">
        <v>38012</v>
      </c>
      <c r="G817" s="2">
        <v>6109</v>
      </c>
      <c r="H817" s="2">
        <v>16.736986301369864</v>
      </c>
      <c r="I817" s="1">
        <v>47260</v>
      </c>
      <c r="J817" s="1">
        <v>65423.61</v>
      </c>
      <c r="K817" t="s">
        <v>26</v>
      </c>
    </row>
    <row r="818" spans="1:11" x14ac:dyDescent="0.2">
      <c r="A818">
        <v>147148</v>
      </c>
      <c r="B818" t="s">
        <v>1039</v>
      </c>
      <c r="C818" t="s">
        <v>42</v>
      </c>
      <c r="D818" t="s">
        <v>43</v>
      </c>
      <c r="E818" t="s">
        <v>44</v>
      </c>
      <c r="F818" s="6">
        <v>39261</v>
      </c>
      <c r="G818" s="2">
        <v>4860</v>
      </c>
      <c r="H818" s="2">
        <v>13.315068493150685</v>
      </c>
      <c r="I818" s="1">
        <v>42783</v>
      </c>
      <c r="J818" s="1">
        <v>72966.009999999995</v>
      </c>
      <c r="K818" t="s">
        <v>26</v>
      </c>
    </row>
    <row r="819" spans="1:11" x14ac:dyDescent="0.2">
      <c r="A819">
        <v>147178</v>
      </c>
      <c r="B819" t="s">
        <v>1040</v>
      </c>
      <c r="C819" t="s">
        <v>60</v>
      </c>
      <c r="D819" t="s">
        <v>61</v>
      </c>
      <c r="E819" t="s">
        <v>62</v>
      </c>
      <c r="F819" s="6">
        <v>37949</v>
      </c>
      <c r="G819" s="2">
        <v>6172</v>
      </c>
      <c r="H819" s="2">
        <v>16.909589041095892</v>
      </c>
      <c r="I819" s="1">
        <v>37751</v>
      </c>
      <c r="J819" s="1">
        <v>40148.25</v>
      </c>
      <c r="K819" t="s">
        <v>26</v>
      </c>
    </row>
    <row r="820" spans="1:11" x14ac:dyDescent="0.2">
      <c r="A820">
        <v>147190</v>
      </c>
      <c r="B820" t="s">
        <v>1041</v>
      </c>
      <c r="C820" t="s">
        <v>74</v>
      </c>
      <c r="D820" t="s">
        <v>75</v>
      </c>
      <c r="E820" t="s">
        <v>76</v>
      </c>
      <c r="F820" s="6">
        <v>38586</v>
      </c>
      <c r="G820" s="2">
        <v>5535</v>
      </c>
      <c r="H820" s="2">
        <v>15.164383561643836</v>
      </c>
      <c r="I820" s="1">
        <v>76528</v>
      </c>
      <c r="J820" s="1">
        <v>76365.17</v>
      </c>
      <c r="K820" t="s">
        <v>26</v>
      </c>
    </row>
    <row r="821" spans="1:11" x14ac:dyDescent="0.2">
      <c r="A821">
        <v>147191</v>
      </c>
      <c r="B821" t="s">
        <v>1042</v>
      </c>
      <c r="C821" t="s">
        <v>323</v>
      </c>
      <c r="D821" t="s">
        <v>297</v>
      </c>
      <c r="E821" t="s">
        <v>298</v>
      </c>
      <c r="F821" s="6">
        <v>39062</v>
      </c>
      <c r="G821" s="2">
        <v>5059</v>
      </c>
      <c r="H821" s="2">
        <v>13.860273972602739</v>
      </c>
      <c r="I821" s="1">
        <v>45922</v>
      </c>
      <c r="J821" s="1">
        <v>46171.67</v>
      </c>
      <c r="K821" t="s">
        <v>26</v>
      </c>
    </row>
    <row r="822" spans="1:11" x14ac:dyDescent="0.2">
      <c r="A822">
        <v>147207</v>
      </c>
      <c r="B822" t="s">
        <v>1043</v>
      </c>
      <c r="C822" t="s">
        <v>1044</v>
      </c>
      <c r="D822" t="s">
        <v>607</v>
      </c>
      <c r="E822" t="s">
        <v>608</v>
      </c>
      <c r="F822" s="6">
        <v>29381</v>
      </c>
      <c r="G822" s="2">
        <v>14740</v>
      </c>
      <c r="H822" s="2">
        <v>40.38356164383562</v>
      </c>
      <c r="I822" s="1">
        <v>56522</v>
      </c>
      <c r="J822" s="1">
        <v>56695.28</v>
      </c>
      <c r="K822" t="s">
        <v>26</v>
      </c>
    </row>
    <row r="823" spans="1:11" x14ac:dyDescent="0.2">
      <c r="A823">
        <v>147211</v>
      </c>
      <c r="B823" t="s">
        <v>1045</v>
      </c>
      <c r="C823" t="s">
        <v>115</v>
      </c>
      <c r="D823" t="s">
        <v>57</v>
      </c>
      <c r="E823" t="s">
        <v>58</v>
      </c>
      <c r="F823" s="6">
        <v>43598</v>
      </c>
      <c r="G823" s="2">
        <v>523</v>
      </c>
      <c r="H823" s="2">
        <v>1.4328767123287671</v>
      </c>
      <c r="I823" s="1">
        <v>30527</v>
      </c>
      <c r="J823" s="1">
        <v>46787.6</v>
      </c>
      <c r="K823" t="s">
        <v>26</v>
      </c>
    </row>
    <row r="824" spans="1:11" x14ac:dyDescent="0.2">
      <c r="A824">
        <v>147216</v>
      </c>
      <c r="B824" t="s">
        <v>1046</v>
      </c>
      <c r="C824" t="s">
        <v>60</v>
      </c>
      <c r="D824" t="s">
        <v>61</v>
      </c>
      <c r="E824" t="s">
        <v>62</v>
      </c>
      <c r="F824" s="6">
        <v>36997</v>
      </c>
      <c r="G824" s="2">
        <v>7124</v>
      </c>
      <c r="H824" s="2">
        <v>19.517808219178082</v>
      </c>
      <c r="I824" s="1">
        <v>37751</v>
      </c>
      <c r="J824" s="1">
        <v>38663.519999999997</v>
      </c>
      <c r="K824" t="s">
        <v>26</v>
      </c>
    </row>
    <row r="825" spans="1:11" x14ac:dyDescent="0.2">
      <c r="A825">
        <v>147218</v>
      </c>
      <c r="B825" t="s">
        <v>1047</v>
      </c>
      <c r="C825" t="s">
        <v>51</v>
      </c>
      <c r="D825" t="s">
        <v>52</v>
      </c>
      <c r="E825" t="s">
        <v>53</v>
      </c>
      <c r="F825" s="6">
        <v>40101</v>
      </c>
      <c r="G825" s="2">
        <v>4020</v>
      </c>
      <c r="H825" s="2">
        <v>11.013698630136986</v>
      </c>
      <c r="I825" s="1">
        <v>10356</v>
      </c>
      <c r="J825" s="1">
        <v>6255.22</v>
      </c>
      <c r="K825" t="s">
        <v>26</v>
      </c>
    </row>
    <row r="826" spans="1:11" x14ac:dyDescent="0.2">
      <c r="A826">
        <v>147231</v>
      </c>
      <c r="B826" t="s">
        <v>1048</v>
      </c>
      <c r="C826" t="s">
        <v>323</v>
      </c>
      <c r="D826" t="s">
        <v>297</v>
      </c>
      <c r="E826" t="s">
        <v>298</v>
      </c>
      <c r="F826" s="6">
        <v>34947</v>
      </c>
      <c r="G826" s="2">
        <v>9174</v>
      </c>
      <c r="H826" s="2">
        <v>25.134246575342466</v>
      </c>
      <c r="I826" s="1">
        <v>48598</v>
      </c>
      <c r="J826" s="1">
        <v>45403.55</v>
      </c>
      <c r="K826" t="s">
        <v>26</v>
      </c>
    </row>
    <row r="827" spans="1:11" x14ac:dyDescent="0.2">
      <c r="A827">
        <v>147240</v>
      </c>
      <c r="B827" t="s">
        <v>1049</v>
      </c>
      <c r="C827" t="s">
        <v>122</v>
      </c>
      <c r="D827" t="s">
        <v>88</v>
      </c>
      <c r="E827" t="s">
        <v>89</v>
      </c>
      <c r="F827" s="6">
        <v>36745</v>
      </c>
      <c r="G827" s="2">
        <v>7376</v>
      </c>
      <c r="H827" s="2">
        <v>20.208219178082192</v>
      </c>
      <c r="I827" s="1">
        <v>50743</v>
      </c>
      <c r="J827" s="1">
        <v>49263.81</v>
      </c>
      <c r="K827" t="s">
        <v>26</v>
      </c>
    </row>
    <row r="828" spans="1:11" x14ac:dyDescent="0.2">
      <c r="A828">
        <v>147257</v>
      </c>
      <c r="B828" t="s">
        <v>1050</v>
      </c>
      <c r="C828" t="s">
        <v>51</v>
      </c>
      <c r="D828" t="s">
        <v>52</v>
      </c>
      <c r="E828" t="s">
        <v>53</v>
      </c>
      <c r="F828" s="6">
        <v>37763</v>
      </c>
      <c r="G828" s="2">
        <v>6358</v>
      </c>
      <c r="H828" s="2">
        <v>17.419178082191781</v>
      </c>
      <c r="I828" s="1">
        <v>11981</v>
      </c>
      <c r="J828" s="1">
        <v>11987.42</v>
      </c>
      <c r="K828" t="s">
        <v>26</v>
      </c>
    </row>
    <row r="829" spans="1:11" x14ac:dyDescent="0.2">
      <c r="A829">
        <v>147271</v>
      </c>
      <c r="B829" t="s">
        <v>1051</v>
      </c>
      <c r="C829" t="s">
        <v>28</v>
      </c>
      <c r="D829" t="s">
        <v>118</v>
      </c>
      <c r="E829" t="s">
        <v>119</v>
      </c>
      <c r="F829" s="6">
        <v>42345</v>
      </c>
      <c r="G829" s="2">
        <v>1776</v>
      </c>
      <c r="H829" s="2">
        <v>4.8657534246575347</v>
      </c>
      <c r="I829" s="1">
        <v>92375</v>
      </c>
      <c r="J829" s="1">
        <v>93178.78</v>
      </c>
      <c r="K829" t="s">
        <v>26</v>
      </c>
    </row>
    <row r="830" spans="1:11" x14ac:dyDescent="0.2">
      <c r="A830">
        <v>147272</v>
      </c>
      <c r="B830" t="s">
        <v>1052</v>
      </c>
      <c r="C830" t="s">
        <v>164</v>
      </c>
      <c r="D830" t="s">
        <v>103</v>
      </c>
      <c r="E830" t="s">
        <v>104</v>
      </c>
      <c r="F830" s="6">
        <v>39435</v>
      </c>
      <c r="G830" s="2">
        <v>4686</v>
      </c>
      <c r="H830" s="2">
        <v>12.838356164383562</v>
      </c>
      <c r="I830" s="1">
        <v>54029</v>
      </c>
      <c r="J830" s="1">
        <v>74088.97</v>
      </c>
      <c r="K830" t="s">
        <v>26</v>
      </c>
    </row>
    <row r="831" spans="1:11" x14ac:dyDescent="0.2">
      <c r="A831">
        <v>147273</v>
      </c>
      <c r="B831" t="s">
        <v>1053</v>
      </c>
      <c r="C831" t="s">
        <v>1054</v>
      </c>
      <c r="D831" t="s">
        <v>103</v>
      </c>
      <c r="E831" t="s">
        <v>104</v>
      </c>
      <c r="F831" s="6">
        <v>40805</v>
      </c>
      <c r="G831" s="2">
        <v>3316</v>
      </c>
      <c r="H831" s="2">
        <v>9.0849315068493155</v>
      </c>
      <c r="I831" s="1">
        <v>42846</v>
      </c>
      <c r="J831" s="1">
        <v>43317.86</v>
      </c>
      <c r="K831" t="s">
        <v>26</v>
      </c>
    </row>
    <row r="832" spans="1:11" x14ac:dyDescent="0.2">
      <c r="A832">
        <v>147299</v>
      </c>
      <c r="B832" t="s">
        <v>1055</v>
      </c>
      <c r="C832" t="s">
        <v>1056</v>
      </c>
      <c r="D832" t="s">
        <v>217</v>
      </c>
      <c r="E832" t="s">
        <v>218</v>
      </c>
      <c r="F832" s="6">
        <v>28569</v>
      </c>
      <c r="G832" s="2">
        <v>15552</v>
      </c>
      <c r="H832" s="2">
        <v>42.608219178082194</v>
      </c>
      <c r="I832" s="1">
        <v>84275</v>
      </c>
      <c r="J832" s="1">
        <v>85908.479999999996</v>
      </c>
      <c r="K832" t="s">
        <v>26</v>
      </c>
    </row>
    <row r="833" spans="1:11" x14ac:dyDescent="0.2">
      <c r="A833">
        <v>147303</v>
      </c>
      <c r="B833" t="s">
        <v>1057</v>
      </c>
      <c r="C833" t="s">
        <v>164</v>
      </c>
      <c r="D833" t="s">
        <v>38</v>
      </c>
      <c r="E833" t="s">
        <v>39</v>
      </c>
      <c r="F833" s="6">
        <v>43654</v>
      </c>
      <c r="G833" s="2">
        <v>467</v>
      </c>
      <c r="H833" s="2">
        <v>1.2794520547945205</v>
      </c>
      <c r="I833" s="1">
        <v>43395</v>
      </c>
      <c r="J833" s="1">
        <v>43578.559999999998</v>
      </c>
      <c r="K833" t="s">
        <v>26</v>
      </c>
    </row>
    <row r="834" spans="1:11" x14ac:dyDescent="0.2">
      <c r="A834">
        <v>147313</v>
      </c>
      <c r="B834" t="s">
        <v>1058</v>
      </c>
      <c r="C834" t="s">
        <v>60</v>
      </c>
      <c r="D834" t="s">
        <v>61</v>
      </c>
      <c r="E834" t="s">
        <v>62</v>
      </c>
      <c r="F834" s="6">
        <v>37705</v>
      </c>
      <c r="G834" s="2">
        <v>6416</v>
      </c>
      <c r="H834" s="2">
        <v>17.578082191780823</v>
      </c>
      <c r="I834" s="1">
        <v>37751</v>
      </c>
      <c r="J834" s="1">
        <v>40321.57</v>
      </c>
      <c r="K834" t="s">
        <v>26</v>
      </c>
    </row>
    <row r="835" spans="1:11" x14ac:dyDescent="0.2">
      <c r="A835">
        <v>147321</v>
      </c>
      <c r="B835" t="s">
        <v>1059</v>
      </c>
      <c r="C835" t="s">
        <v>173</v>
      </c>
      <c r="D835" t="s">
        <v>118</v>
      </c>
      <c r="E835" t="s">
        <v>119</v>
      </c>
      <c r="F835" s="6">
        <v>42950</v>
      </c>
      <c r="G835" s="2">
        <v>1171</v>
      </c>
      <c r="H835" s="2">
        <v>3.2082191780821918</v>
      </c>
      <c r="I835" s="1">
        <v>46818</v>
      </c>
      <c r="J835" s="1">
        <v>46868.42</v>
      </c>
      <c r="K835" t="s">
        <v>26</v>
      </c>
    </row>
    <row r="836" spans="1:11" x14ac:dyDescent="0.2">
      <c r="A836">
        <v>147353</v>
      </c>
      <c r="B836" t="s">
        <v>1060</v>
      </c>
      <c r="C836" t="s">
        <v>156</v>
      </c>
      <c r="D836" t="s">
        <v>43</v>
      </c>
      <c r="E836" t="s">
        <v>44</v>
      </c>
      <c r="F836" s="6">
        <v>42789</v>
      </c>
      <c r="G836" s="2">
        <v>1332</v>
      </c>
      <c r="H836" s="2">
        <v>3.6493150684931508</v>
      </c>
      <c r="I836" s="1">
        <v>51607</v>
      </c>
      <c r="J836" s="1">
        <v>54123.7</v>
      </c>
      <c r="K836" t="s">
        <v>26</v>
      </c>
    </row>
    <row r="837" spans="1:11" x14ac:dyDescent="0.2">
      <c r="A837">
        <v>147374</v>
      </c>
      <c r="B837" t="s">
        <v>1061</v>
      </c>
      <c r="C837" t="s">
        <v>122</v>
      </c>
      <c r="D837" t="s">
        <v>29</v>
      </c>
      <c r="E837" t="s">
        <v>30</v>
      </c>
      <c r="F837" s="6">
        <v>40210</v>
      </c>
      <c r="G837" s="2">
        <v>3911</v>
      </c>
      <c r="H837" s="2">
        <v>10.715068493150685</v>
      </c>
      <c r="I837" s="1">
        <v>47871</v>
      </c>
      <c r="J837" s="1">
        <v>55178.47</v>
      </c>
      <c r="K837" t="s">
        <v>26</v>
      </c>
    </row>
    <row r="838" spans="1:11" x14ac:dyDescent="0.2">
      <c r="A838">
        <v>147385</v>
      </c>
      <c r="B838" t="s">
        <v>1062</v>
      </c>
      <c r="C838" t="s">
        <v>1063</v>
      </c>
      <c r="D838" t="s">
        <v>142</v>
      </c>
      <c r="E838" t="s">
        <v>143</v>
      </c>
      <c r="F838" s="6">
        <v>32911</v>
      </c>
      <c r="G838" s="2">
        <v>11210</v>
      </c>
      <c r="H838" s="2">
        <v>30.712328767123289</v>
      </c>
      <c r="I838" s="1">
        <v>62938</v>
      </c>
      <c r="J838" s="1">
        <v>61450.44</v>
      </c>
      <c r="K838" t="s">
        <v>26</v>
      </c>
    </row>
    <row r="839" spans="1:11" x14ac:dyDescent="0.2">
      <c r="A839">
        <v>147427</v>
      </c>
      <c r="B839" t="s">
        <v>1064</v>
      </c>
      <c r="C839" t="s">
        <v>51</v>
      </c>
      <c r="D839" t="s">
        <v>52</v>
      </c>
      <c r="E839" t="s">
        <v>53</v>
      </c>
      <c r="F839" s="6">
        <v>38426</v>
      </c>
      <c r="G839" s="2">
        <v>5695</v>
      </c>
      <c r="H839" s="2">
        <v>15.602739726027398</v>
      </c>
      <c r="I839" s="1">
        <v>11981</v>
      </c>
      <c r="J839" s="1">
        <v>11480.85</v>
      </c>
      <c r="K839" t="s">
        <v>26</v>
      </c>
    </row>
    <row r="840" spans="1:11" x14ac:dyDescent="0.2">
      <c r="A840">
        <v>147435</v>
      </c>
      <c r="B840" t="s">
        <v>1065</v>
      </c>
      <c r="C840" t="s">
        <v>74</v>
      </c>
      <c r="D840" t="s">
        <v>103</v>
      </c>
      <c r="E840" t="s">
        <v>104</v>
      </c>
      <c r="F840" s="6">
        <v>34536</v>
      </c>
      <c r="G840" s="2">
        <v>9585</v>
      </c>
      <c r="H840" s="2">
        <v>26.260273972602739</v>
      </c>
      <c r="I840" s="1">
        <v>68657</v>
      </c>
      <c r="J840" s="1">
        <v>70045.2</v>
      </c>
      <c r="K840" t="s">
        <v>26</v>
      </c>
    </row>
    <row r="841" spans="1:11" x14ac:dyDescent="0.2">
      <c r="A841">
        <v>147436</v>
      </c>
      <c r="B841" t="s">
        <v>1066</v>
      </c>
      <c r="C841" t="s">
        <v>65</v>
      </c>
      <c r="D841" t="s">
        <v>38</v>
      </c>
      <c r="E841" t="s">
        <v>39</v>
      </c>
      <c r="F841" s="6">
        <v>43829</v>
      </c>
      <c r="G841" s="2">
        <v>292</v>
      </c>
      <c r="H841" s="2">
        <v>0.8</v>
      </c>
      <c r="I841" s="1">
        <v>30527</v>
      </c>
      <c r="J841" s="1">
        <v>15068.65</v>
      </c>
      <c r="K841" t="s">
        <v>26</v>
      </c>
    </row>
    <row r="842" spans="1:11" x14ac:dyDescent="0.2">
      <c r="A842">
        <v>147446</v>
      </c>
      <c r="B842" t="s">
        <v>1067</v>
      </c>
      <c r="C842" t="s">
        <v>51</v>
      </c>
      <c r="D842" t="s">
        <v>52</v>
      </c>
      <c r="E842" t="s">
        <v>53</v>
      </c>
      <c r="F842" s="6">
        <v>38071</v>
      </c>
      <c r="G842" s="2">
        <v>6050</v>
      </c>
      <c r="H842" s="2">
        <v>16.575342465753426</v>
      </c>
      <c r="I842" s="1">
        <v>11981</v>
      </c>
      <c r="J842" s="1">
        <v>11785.18</v>
      </c>
      <c r="K842" t="s">
        <v>26</v>
      </c>
    </row>
    <row r="843" spans="1:11" x14ac:dyDescent="0.2">
      <c r="A843">
        <v>147469</v>
      </c>
      <c r="B843" t="s">
        <v>1068</v>
      </c>
      <c r="C843" t="s">
        <v>109</v>
      </c>
      <c r="D843" t="s">
        <v>99</v>
      </c>
      <c r="E843" t="s">
        <v>100</v>
      </c>
      <c r="F843" s="6">
        <v>43613</v>
      </c>
      <c r="G843" s="2">
        <v>508</v>
      </c>
      <c r="H843" s="2">
        <v>1.3917808219178083</v>
      </c>
      <c r="I843" s="1">
        <v>34133</v>
      </c>
      <c r="J843" s="1">
        <v>34085.17</v>
      </c>
      <c r="K843" t="s">
        <v>26</v>
      </c>
    </row>
    <row r="844" spans="1:11" x14ac:dyDescent="0.2">
      <c r="A844">
        <v>147475</v>
      </c>
      <c r="B844" t="s">
        <v>1069</v>
      </c>
      <c r="C844" t="s">
        <v>42</v>
      </c>
      <c r="D844" t="s">
        <v>43</v>
      </c>
      <c r="E844" t="s">
        <v>44</v>
      </c>
      <c r="F844" s="6">
        <v>40339</v>
      </c>
      <c r="G844" s="2">
        <v>3782</v>
      </c>
      <c r="H844" s="2">
        <v>10.361643835616439</v>
      </c>
      <c r="I844" s="1">
        <v>42783</v>
      </c>
      <c r="J844" s="1">
        <v>47944.59</v>
      </c>
      <c r="K844" t="s">
        <v>26</v>
      </c>
    </row>
    <row r="845" spans="1:11" x14ac:dyDescent="0.2">
      <c r="A845">
        <v>147490</v>
      </c>
      <c r="B845" t="s">
        <v>1070</v>
      </c>
      <c r="C845" t="s">
        <v>237</v>
      </c>
      <c r="D845" t="s">
        <v>75</v>
      </c>
      <c r="E845" t="s">
        <v>76</v>
      </c>
      <c r="F845" s="6">
        <v>41498</v>
      </c>
      <c r="G845" s="2">
        <v>2623</v>
      </c>
      <c r="H845" s="2">
        <v>7.1863013698630134</v>
      </c>
      <c r="I845" s="1">
        <v>59593</v>
      </c>
      <c r="J845" s="1">
        <v>75252.77</v>
      </c>
      <c r="K845" t="s">
        <v>26</v>
      </c>
    </row>
    <row r="846" spans="1:11" x14ac:dyDescent="0.2">
      <c r="A846">
        <v>147497</v>
      </c>
      <c r="B846" t="s">
        <v>1071</v>
      </c>
      <c r="C846" t="s">
        <v>60</v>
      </c>
      <c r="D846" t="s">
        <v>29</v>
      </c>
      <c r="E846" t="s">
        <v>30</v>
      </c>
      <c r="F846" s="6">
        <v>38414</v>
      </c>
      <c r="G846" s="2">
        <v>5707</v>
      </c>
      <c r="H846" s="2">
        <v>15.635616438356164</v>
      </c>
      <c r="I846" s="1">
        <v>35615</v>
      </c>
      <c r="J846" s="1">
        <v>39621.910000000003</v>
      </c>
      <c r="K846" t="s">
        <v>26</v>
      </c>
    </row>
    <row r="847" spans="1:11" x14ac:dyDescent="0.2">
      <c r="A847">
        <v>147508</v>
      </c>
      <c r="B847" t="s">
        <v>1072</v>
      </c>
      <c r="C847" t="s">
        <v>177</v>
      </c>
      <c r="D847" t="s">
        <v>99</v>
      </c>
      <c r="E847" t="s">
        <v>100</v>
      </c>
      <c r="F847" s="6">
        <v>32230</v>
      </c>
      <c r="G847" s="2">
        <v>11891</v>
      </c>
      <c r="H847" s="2">
        <v>32.578082191780823</v>
      </c>
      <c r="I847" s="1">
        <v>49155</v>
      </c>
      <c r="J847" s="1">
        <v>51184.18</v>
      </c>
      <c r="K847" t="s">
        <v>26</v>
      </c>
    </row>
    <row r="848" spans="1:11" x14ac:dyDescent="0.2">
      <c r="A848">
        <v>147516</v>
      </c>
      <c r="B848" t="s">
        <v>1073</v>
      </c>
      <c r="C848" t="s">
        <v>51</v>
      </c>
      <c r="D848" t="s">
        <v>52</v>
      </c>
      <c r="E848" t="s">
        <v>53</v>
      </c>
      <c r="F848" s="6">
        <v>40513</v>
      </c>
      <c r="G848" s="2">
        <v>3608</v>
      </c>
      <c r="H848" s="2">
        <v>9.8849315068493144</v>
      </c>
      <c r="I848" s="1">
        <v>11303</v>
      </c>
      <c r="J848" s="1">
        <v>11320.51</v>
      </c>
      <c r="K848" t="s">
        <v>26</v>
      </c>
    </row>
    <row r="849" spans="1:11" x14ac:dyDescent="0.2">
      <c r="A849">
        <v>147522</v>
      </c>
      <c r="B849" t="s">
        <v>1074</v>
      </c>
      <c r="C849" t="s">
        <v>122</v>
      </c>
      <c r="D849" t="s">
        <v>70</v>
      </c>
      <c r="E849" t="s">
        <v>71</v>
      </c>
      <c r="F849" s="6">
        <v>35093</v>
      </c>
      <c r="G849" s="2">
        <v>9028</v>
      </c>
      <c r="H849" s="2">
        <v>24.734246575342464</v>
      </c>
      <c r="I849" s="1">
        <v>52179</v>
      </c>
      <c r="J849" s="1">
        <v>54591.72</v>
      </c>
      <c r="K849" t="s">
        <v>26</v>
      </c>
    </row>
    <row r="850" spans="1:11" x14ac:dyDescent="0.2">
      <c r="A850">
        <v>147526</v>
      </c>
      <c r="B850" t="s">
        <v>1075</v>
      </c>
      <c r="C850" t="s">
        <v>691</v>
      </c>
      <c r="D850" t="s">
        <v>57</v>
      </c>
      <c r="E850" t="s">
        <v>58</v>
      </c>
      <c r="F850" s="6">
        <v>32653</v>
      </c>
      <c r="G850" s="2">
        <v>11468</v>
      </c>
      <c r="H850" s="2">
        <v>31.419178082191781</v>
      </c>
      <c r="I850" s="1">
        <v>52613</v>
      </c>
      <c r="J850" s="1">
        <v>60432.23</v>
      </c>
      <c r="K850" t="s">
        <v>26</v>
      </c>
    </row>
    <row r="851" spans="1:11" x14ac:dyDescent="0.2">
      <c r="A851">
        <v>147568</v>
      </c>
      <c r="B851" t="s">
        <v>1076</v>
      </c>
      <c r="C851" t="s">
        <v>51</v>
      </c>
      <c r="D851" t="s">
        <v>52</v>
      </c>
      <c r="E851" t="s">
        <v>53</v>
      </c>
      <c r="F851" s="6">
        <v>38393</v>
      </c>
      <c r="G851" s="2">
        <v>5728</v>
      </c>
      <c r="H851" s="2">
        <v>15.693150684931506</v>
      </c>
      <c r="I851" s="1">
        <v>11981</v>
      </c>
      <c r="J851" s="1">
        <v>11848.77</v>
      </c>
      <c r="K851" t="s">
        <v>26</v>
      </c>
    </row>
    <row r="852" spans="1:11" x14ac:dyDescent="0.2">
      <c r="A852">
        <v>147609</v>
      </c>
      <c r="B852" t="s">
        <v>1077</v>
      </c>
      <c r="C852" t="s">
        <v>87</v>
      </c>
      <c r="D852" t="s">
        <v>1032</v>
      </c>
      <c r="E852" t="s">
        <v>1033</v>
      </c>
      <c r="F852" s="6">
        <v>31166</v>
      </c>
      <c r="G852" s="2">
        <v>12955</v>
      </c>
      <c r="H852" s="2">
        <v>35.493150684931507</v>
      </c>
      <c r="I852" s="1">
        <v>43011</v>
      </c>
      <c r="J852" s="1">
        <v>43351.35</v>
      </c>
      <c r="K852" t="s">
        <v>26</v>
      </c>
    </row>
    <row r="853" spans="1:11" x14ac:dyDescent="0.2">
      <c r="A853">
        <v>147645</v>
      </c>
      <c r="B853" t="s">
        <v>1078</v>
      </c>
      <c r="C853" t="s">
        <v>125</v>
      </c>
      <c r="D853" t="s">
        <v>123</v>
      </c>
      <c r="E853" t="s">
        <v>124</v>
      </c>
      <c r="F853" s="6">
        <v>36647</v>
      </c>
      <c r="G853" s="2">
        <v>7474</v>
      </c>
      <c r="H853" s="2">
        <v>20.476712328767125</v>
      </c>
      <c r="I853" s="1">
        <v>45370</v>
      </c>
      <c r="J853" s="1">
        <v>82943.210000000006</v>
      </c>
      <c r="K853" t="s">
        <v>26</v>
      </c>
    </row>
    <row r="854" spans="1:11" x14ac:dyDescent="0.2">
      <c r="A854">
        <v>147672</v>
      </c>
      <c r="B854" t="s">
        <v>1079</v>
      </c>
      <c r="C854" t="s">
        <v>323</v>
      </c>
      <c r="D854" t="s">
        <v>297</v>
      </c>
      <c r="E854" t="s">
        <v>298</v>
      </c>
      <c r="F854" s="6">
        <v>38327</v>
      </c>
      <c r="G854" s="2">
        <v>5794</v>
      </c>
      <c r="H854" s="2">
        <v>15.873972602739727</v>
      </c>
      <c r="I854" s="1">
        <v>47260</v>
      </c>
      <c r="J854" s="1">
        <v>54699.79</v>
      </c>
      <c r="K854" t="s">
        <v>26</v>
      </c>
    </row>
    <row r="855" spans="1:11" x14ac:dyDescent="0.2">
      <c r="A855">
        <v>147679</v>
      </c>
      <c r="B855" t="s">
        <v>1080</v>
      </c>
      <c r="C855" t="s">
        <v>42</v>
      </c>
      <c r="D855" t="s">
        <v>43</v>
      </c>
      <c r="E855" t="s">
        <v>44</v>
      </c>
      <c r="F855" s="6">
        <v>37959</v>
      </c>
      <c r="G855" s="2">
        <v>6162</v>
      </c>
      <c r="H855" s="2">
        <v>16.882191780821916</v>
      </c>
      <c r="I855" s="1">
        <v>44029</v>
      </c>
      <c r="J855" s="1">
        <v>48069.78</v>
      </c>
      <c r="K855" t="s">
        <v>26</v>
      </c>
    </row>
    <row r="856" spans="1:11" x14ac:dyDescent="0.2">
      <c r="A856">
        <v>147701</v>
      </c>
      <c r="B856" t="s">
        <v>1081</v>
      </c>
      <c r="C856" t="s">
        <v>216</v>
      </c>
      <c r="D856" t="s">
        <v>217</v>
      </c>
      <c r="E856" t="s">
        <v>218</v>
      </c>
      <c r="F856" s="6">
        <v>43549</v>
      </c>
      <c r="G856" s="2">
        <v>572</v>
      </c>
      <c r="H856" s="2">
        <v>1.5671232876712329</v>
      </c>
      <c r="I856" s="1">
        <v>47249</v>
      </c>
      <c r="J856" s="1">
        <v>54059.83</v>
      </c>
      <c r="K856" t="s">
        <v>26</v>
      </c>
    </row>
    <row r="857" spans="1:11" x14ac:dyDescent="0.2">
      <c r="A857">
        <v>147723</v>
      </c>
      <c r="B857" t="s">
        <v>1082</v>
      </c>
      <c r="C857" t="s">
        <v>1018</v>
      </c>
      <c r="D857" t="s">
        <v>110</v>
      </c>
      <c r="E857" t="s">
        <v>111</v>
      </c>
      <c r="F857" s="6">
        <v>38197</v>
      </c>
      <c r="G857" s="2">
        <v>5924</v>
      </c>
      <c r="H857" s="2">
        <v>16.230136986301371</v>
      </c>
      <c r="I857" s="1">
        <v>42444</v>
      </c>
      <c r="J857" s="1">
        <v>69048.03</v>
      </c>
      <c r="K857" t="s">
        <v>26</v>
      </c>
    </row>
    <row r="858" spans="1:11" x14ac:dyDescent="0.2">
      <c r="A858">
        <v>147724</v>
      </c>
      <c r="B858" t="s">
        <v>1083</v>
      </c>
      <c r="C858" t="s">
        <v>681</v>
      </c>
      <c r="D858" t="s">
        <v>465</v>
      </c>
      <c r="E858" t="s">
        <v>466</v>
      </c>
      <c r="F858" s="6">
        <v>27715</v>
      </c>
      <c r="G858" s="2">
        <v>16406</v>
      </c>
      <c r="H858" s="2">
        <v>44.947945205479449</v>
      </c>
      <c r="I858" s="1">
        <v>13686</v>
      </c>
      <c r="J858" s="1">
        <v>13790.09</v>
      </c>
      <c r="K858" t="s">
        <v>26</v>
      </c>
    </row>
    <row r="859" spans="1:11" x14ac:dyDescent="0.2">
      <c r="A859">
        <v>147739</v>
      </c>
      <c r="B859" t="s">
        <v>1084</v>
      </c>
      <c r="C859" t="s">
        <v>60</v>
      </c>
      <c r="D859" t="s">
        <v>182</v>
      </c>
      <c r="E859" t="s">
        <v>183</v>
      </c>
      <c r="F859" s="6">
        <v>35039</v>
      </c>
      <c r="G859" s="2">
        <v>9082</v>
      </c>
      <c r="H859" s="2">
        <v>24.882191780821916</v>
      </c>
      <c r="I859" s="1">
        <v>38819</v>
      </c>
      <c r="J859" s="1">
        <v>35441.120000000003</v>
      </c>
      <c r="K859" t="s">
        <v>26</v>
      </c>
    </row>
    <row r="860" spans="1:11" x14ac:dyDescent="0.2">
      <c r="A860">
        <v>147767</v>
      </c>
      <c r="B860" t="s">
        <v>1085</v>
      </c>
      <c r="C860" t="s">
        <v>113</v>
      </c>
      <c r="D860" t="s">
        <v>103</v>
      </c>
      <c r="E860" t="s">
        <v>104</v>
      </c>
      <c r="F860" s="6">
        <v>31805</v>
      </c>
      <c r="G860" s="2">
        <v>12316</v>
      </c>
      <c r="H860" s="2">
        <v>33.742465753424661</v>
      </c>
      <c r="I860" s="1">
        <v>74712</v>
      </c>
      <c r="J860" s="1">
        <v>85570.01</v>
      </c>
      <c r="K860" t="s">
        <v>26</v>
      </c>
    </row>
    <row r="861" spans="1:11" x14ac:dyDescent="0.2">
      <c r="A861">
        <v>147771</v>
      </c>
      <c r="B861" t="s">
        <v>1086</v>
      </c>
      <c r="C861" t="s">
        <v>65</v>
      </c>
      <c r="D861" t="s">
        <v>103</v>
      </c>
      <c r="E861" t="s">
        <v>104</v>
      </c>
      <c r="F861" s="6">
        <v>42849</v>
      </c>
      <c r="G861" s="2">
        <v>1272</v>
      </c>
      <c r="H861" s="2">
        <v>3.484931506849315</v>
      </c>
      <c r="I861" s="1">
        <v>31225</v>
      </c>
      <c r="J861" s="1">
        <v>31521.86</v>
      </c>
      <c r="K861" t="s">
        <v>26</v>
      </c>
    </row>
    <row r="862" spans="1:11" x14ac:dyDescent="0.2">
      <c r="A862">
        <v>147777</v>
      </c>
      <c r="B862" t="s">
        <v>1087</v>
      </c>
      <c r="C862" t="s">
        <v>1088</v>
      </c>
      <c r="D862" t="s">
        <v>75</v>
      </c>
      <c r="E862" t="s">
        <v>76</v>
      </c>
      <c r="F862" s="6">
        <v>41904</v>
      </c>
      <c r="G862" s="2">
        <v>2217</v>
      </c>
      <c r="H862" s="2">
        <v>6.0739726027397261</v>
      </c>
      <c r="I862" s="1">
        <v>77609</v>
      </c>
      <c r="J862" s="1">
        <v>44630.53</v>
      </c>
      <c r="K862" t="s">
        <v>26</v>
      </c>
    </row>
    <row r="863" spans="1:11" x14ac:dyDescent="0.2">
      <c r="A863">
        <v>147779</v>
      </c>
      <c r="B863" t="s">
        <v>1089</v>
      </c>
      <c r="C863" t="s">
        <v>87</v>
      </c>
      <c r="D863" t="s">
        <v>24</v>
      </c>
      <c r="E863" t="s">
        <v>25</v>
      </c>
      <c r="F863" s="6">
        <v>29324</v>
      </c>
      <c r="G863" s="2">
        <v>14797</v>
      </c>
      <c r="H863" s="2">
        <v>40.539726027397258</v>
      </c>
      <c r="I863" s="1">
        <v>58163</v>
      </c>
      <c r="J863" s="1">
        <v>58262.42</v>
      </c>
      <c r="K863" t="s">
        <v>26</v>
      </c>
    </row>
    <row r="864" spans="1:11" x14ac:dyDescent="0.2">
      <c r="A864">
        <v>147788</v>
      </c>
      <c r="B864" t="s">
        <v>1090</v>
      </c>
      <c r="C864" t="s">
        <v>69</v>
      </c>
      <c r="D864" t="s">
        <v>38</v>
      </c>
      <c r="E864" t="s">
        <v>39</v>
      </c>
      <c r="F864" s="6">
        <v>39632</v>
      </c>
      <c r="G864" s="2">
        <v>4489</v>
      </c>
      <c r="H864" s="2">
        <v>12.298630136986301</v>
      </c>
      <c r="I864" s="1">
        <v>47045</v>
      </c>
      <c r="J864" s="1">
        <v>38114.980000000003</v>
      </c>
      <c r="K864" t="s">
        <v>26</v>
      </c>
    </row>
    <row r="865" spans="1:11" x14ac:dyDescent="0.2">
      <c r="A865">
        <v>147797</v>
      </c>
      <c r="B865" t="s">
        <v>1091</v>
      </c>
      <c r="C865" t="s">
        <v>60</v>
      </c>
      <c r="D865" t="s">
        <v>262</v>
      </c>
      <c r="E865" t="s">
        <v>263</v>
      </c>
      <c r="F865" s="6">
        <v>38047</v>
      </c>
      <c r="G865" s="2">
        <v>6074</v>
      </c>
      <c r="H865" s="2">
        <v>16.641095890410959</v>
      </c>
      <c r="I865" s="1">
        <v>37751</v>
      </c>
      <c r="J865" s="1">
        <v>43924.59</v>
      </c>
      <c r="K865" t="s">
        <v>26</v>
      </c>
    </row>
    <row r="866" spans="1:11" x14ac:dyDescent="0.2">
      <c r="A866">
        <v>147815</v>
      </c>
      <c r="B866" t="s">
        <v>1092</v>
      </c>
      <c r="C866" t="s">
        <v>125</v>
      </c>
      <c r="D866" t="s">
        <v>409</v>
      </c>
      <c r="E866" t="s">
        <v>410</v>
      </c>
      <c r="F866" s="6">
        <v>43164</v>
      </c>
      <c r="G866" s="2">
        <v>957</v>
      </c>
      <c r="H866" s="2">
        <v>2.6219178082191781</v>
      </c>
      <c r="I866" s="1">
        <v>39205</v>
      </c>
      <c r="J866" s="1">
        <v>51306</v>
      </c>
      <c r="K866" t="s">
        <v>26</v>
      </c>
    </row>
    <row r="867" spans="1:11" x14ac:dyDescent="0.2">
      <c r="A867">
        <v>147854</v>
      </c>
      <c r="B867" t="s">
        <v>1093</v>
      </c>
      <c r="C867" t="s">
        <v>51</v>
      </c>
      <c r="D867" t="s">
        <v>52</v>
      </c>
      <c r="E867" t="s">
        <v>53</v>
      </c>
      <c r="F867" s="6">
        <v>40821</v>
      </c>
      <c r="G867" s="2">
        <v>3300</v>
      </c>
      <c r="H867" s="2">
        <v>9.0410958904109595</v>
      </c>
      <c r="I867" s="1">
        <v>10486</v>
      </c>
      <c r="J867" s="1">
        <v>7023.24</v>
      </c>
      <c r="K867" t="s">
        <v>26</v>
      </c>
    </row>
    <row r="868" spans="1:11" x14ac:dyDescent="0.2">
      <c r="A868">
        <v>147859</v>
      </c>
      <c r="B868" t="s">
        <v>1094</v>
      </c>
      <c r="C868" t="s">
        <v>32</v>
      </c>
      <c r="D868" t="s">
        <v>118</v>
      </c>
      <c r="E868" t="s">
        <v>119</v>
      </c>
      <c r="F868" s="6">
        <v>43773</v>
      </c>
      <c r="G868" s="2">
        <v>348</v>
      </c>
      <c r="H868" s="2">
        <v>0.95342465753424654</v>
      </c>
      <c r="I868" s="1">
        <v>27040</v>
      </c>
      <c r="J868" s="1">
        <v>8830.3799999999992</v>
      </c>
      <c r="K868" t="s">
        <v>26</v>
      </c>
    </row>
    <row r="869" spans="1:11" x14ac:dyDescent="0.2">
      <c r="A869">
        <v>147865</v>
      </c>
      <c r="B869" t="s">
        <v>1095</v>
      </c>
      <c r="C869" t="s">
        <v>125</v>
      </c>
      <c r="D869" t="s">
        <v>203</v>
      </c>
      <c r="E869" t="s">
        <v>204</v>
      </c>
      <c r="F869" s="6">
        <v>32086</v>
      </c>
      <c r="G869" s="2">
        <v>12035</v>
      </c>
      <c r="H869" s="2">
        <v>32.972602739726028</v>
      </c>
      <c r="I869" s="1">
        <v>47868</v>
      </c>
      <c r="J869" s="1">
        <v>58593.66</v>
      </c>
      <c r="K869" t="s">
        <v>26</v>
      </c>
    </row>
    <row r="870" spans="1:11" x14ac:dyDescent="0.2">
      <c r="A870">
        <v>147867</v>
      </c>
      <c r="B870" t="s">
        <v>1096</v>
      </c>
      <c r="C870" t="s">
        <v>51</v>
      </c>
      <c r="D870" t="s">
        <v>52</v>
      </c>
      <c r="E870" t="s">
        <v>53</v>
      </c>
      <c r="F870" s="6">
        <v>39352</v>
      </c>
      <c r="G870" s="2">
        <v>4769</v>
      </c>
      <c r="H870" s="2">
        <v>13.065753424657535</v>
      </c>
      <c r="I870" s="1">
        <v>11642</v>
      </c>
      <c r="J870" s="1">
        <v>11652.33</v>
      </c>
      <c r="K870" t="s">
        <v>26</v>
      </c>
    </row>
    <row r="871" spans="1:11" x14ac:dyDescent="0.2">
      <c r="A871">
        <v>147869</v>
      </c>
      <c r="B871" t="s">
        <v>1097</v>
      </c>
      <c r="C871" t="s">
        <v>32</v>
      </c>
      <c r="D871" t="s">
        <v>33</v>
      </c>
      <c r="E871" t="s">
        <v>34</v>
      </c>
      <c r="F871" s="6">
        <v>43146</v>
      </c>
      <c r="G871" s="2">
        <v>975</v>
      </c>
      <c r="H871" s="2">
        <v>2.6712328767123288</v>
      </c>
      <c r="I871" s="1">
        <v>22880</v>
      </c>
      <c r="J871" s="1">
        <v>1212</v>
      </c>
      <c r="K871" t="s">
        <v>26</v>
      </c>
    </row>
    <row r="872" spans="1:11" x14ac:dyDescent="0.2">
      <c r="A872">
        <v>147873</v>
      </c>
      <c r="B872" t="s">
        <v>1098</v>
      </c>
      <c r="C872" t="s">
        <v>32</v>
      </c>
      <c r="D872" t="s">
        <v>33</v>
      </c>
      <c r="E872" t="s">
        <v>34</v>
      </c>
      <c r="F872" s="6">
        <v>43146</v>
      </c>
      <c r="G872" s="2">
        <v>975</v>
      </c>
      <c r="H872" s="2">
        <v>2.6712328767123288</v>
      </c>
      <c r="I872" s="1">
        <v>22880</v>
      </c>
      <c r="J872" s="1">
        <v>1156.45</v>
      </c>
      <c r="K872" t="s">
        <v>26</v>
      </c>
    </row>
    <row r="873" spans="1:11" x14ac:dyDescent="0.2">
      <c r="A873">
        <v>147874</v>
      </c>
      <c r="B873" t="s">
        <v>1099</v>
      </c>
      <c r="C873" t="s">
        <v>32</v>
      </c>
      <c r="D873" t="s">
        <v>33</v>
      </c>
      <c r="E873" t="s">
        <v>34</v>
      </c>
      <c r="F873" s="6">
        <v>43146</v>
      </c>
      <c r="G873" s="2">
        <v>975</v>
      </c>
      <c r="H873" s="2">
        <v>2.6712328767123288</v>
      </c>
      <c r="I873" s="1">
        <v>22880</v>
      </c>
      <c r="J873" s="1">
        <v>1156.45</v>
      </c>
      <c r="K873" t="s">
        <v>26</v>
      </c>
    </row>
    <row r="874" spans="1:11" x14ac:dyDescent="0.2">
      <c r="A874">
        <v>147876</v>
      </c>
      <c r="B874" t="s">
        <v>1100</v>
      </c>
      <c r="C874" t="s">
        <v>42</v>
      </c>
      <c r="D874" t="s">
        <v>43</v>
      </c>
      <c r="E874" t="s">
        <v>44</v>
      </c>
      <c r="F874" s="6">
        <v>37371</v>
      </c>
      <c r="G874" s="2">
        <v>6750</v>
      </c>
      <c r="H874" s="2">
        <v>18.493150684931507</v>
      </c>
      <c r="I874" s="1">
        <v>44029</v>
      </c>
      <c r="J874" s="1">
        <v>38669.79</v>
      </c>
      <c r="K874" t="s">
        <v>26</v>
      </c>
    </row>
    <row r="875" spans="1:11" x14ac:dyDescent="0.2">
      <c r="A875">
        <v>147903</v>
      </c>
      <c r="B875" t="s">
        <v>1101</v>
      </c>
      <c r="C875" t="s">
        <v>51</v>
      </c>
      <c r="D875" t="s">
        <v>52</v>
      </c>
      <c r="E875" t="s">
        <v>53</v>
      </c>
      <c r="F875" s="6">
        <v>34496</v>
      </c>
      <c r="G875" s="2">
        <v>9625</v>
      </c>
      <c r="H875" s="2">
        <v>26.36986301369863</v>
      </c>
      <c r="I875" s="1">
        <v>12659</v>
      </c>
      <c r="J875" s="1">
        <v>12889.42</v>
      </c>
      <c r="K875" t="s">
        <v>26</v>
      </c>
    </row>
    <row r="876" spans="1:11" x14ac:dyDescent="0.2">
      <c r="A876">
        <v>147921</v>
      </c>
      <c r="B876" t="s">
        <v>1102</v>
      </c>
      <c r="C876" t="s">
        <v>87</v>
      </c>
      <c r="D876" t="s">
        <v>75</v>
      </c>
      <c r="E876" t="s">
        <v>76</v>
      </c>
      <c r="F876" s="6">
        <v>43493</v>
      </c>
      <c r="G876" s="2">
        <v>628</v>
      </c>
      <c r="H876" s="2">
        <v>1.7205479452054795</v>
      </c>
      <c r="I876" s="1">
        <v>32433</v>
      </c>
      <c r="J876" s="1">
        <v>32793.93</v>
      </c>
      <c r="K876" t="s">
        <v>26</v>
      </c>
    </row>
    <row r="877" spans="1:11" x14ac:dyDescent="0.2">
      <c r="A877">
        <v>147928</v>
      </c>
      <c r="B877" t="s">
        <v>1103</v>
      </c>
      <c r="C877" t="s">
        <v>51</v>
      </c>
      <c r="D877" t="s">
        <v>52</v>
      </c>
      <c r="E877" t="s">
        <v>53</v>
      </c>
      <c r="F877" s="6">
        <v>39975</v>
      </c>
      <c r="G877" s="2">
        <v>4146</v>
      </c>
      <c r="H877" s="2">
        <v>11.358904109589041</v>
      </c>
      <c r="I877" s="1">
        <v>10486</v>
      </c>
      <c r="J877" s="1">
        <v>10612.42</v>
      </c>
      <c r="K877" t="s">
        <v>26</v>
      </c>
    </row>
    <row r="878" spans="1:11" x14ac:dyDescent="0.2">
      <c r="A878">
        <v>147935</v>
      </c>
      <c r="B878" t="s">
        <v>1104</v>
      </c>
      <c r="C878" t="s">
        <v>122</v>
      </c>
      <c r="D878" t="s">
        <v>66</v>
      </c>
      <c r="E878" t="s">
        <v>67</v>
      </c>
      <c r="F878" s="6">
        <v>36570</v>
      </c>
      <c r="G878" s="2">
        <v>7551</v>
      </c>
      <c r="H878" s="2">
        <v>20.687671232876713</v>
      </c>
      <c r="I878" s="1">
        <v>52179</v>
      </c>
      <c r="J878" s="1">
        <v>45950.41</v>
      </c>
      <c r="K878" t="s">
        <v>26</v>
      </c>
    </row>
    <row r="879" spans="1:11" x14ac:dyDescent="0.2">
      <c r="A879">
        <v>147937</v>
      </c>
      <c r="B879" t="s">
        <v>1105</v>
      </c>
      <c r="C879" t="s">
        <v>65</v>
      </c>
      <c r="D879" t="s">
        <v>88</v>
      </c>
      <c r="E879" t="s">
        <v>89</v>
      </c>
      <c r="F879" s="6">
        <v>38803</v>
      </c>
      <c r="G879" s="2">
        <v>5318</v>
      </c>
      <c r="H879" s="2">
        <v>14.56986301369863</v>
      </c>
      <c r="I879" s="1">
        <v>35741</v>
      </c>
      <c r="J879" s="1">
        <v>33188.06</v>
      </c>
      <c r="K879" t="s">
        <v>26</v>
      </c>
    </row>
    <row r="880" spans="1:11" x14ac:dyDescent="0.2">
      <c r="A880">
        <v>147938</v>
      </c>
      <c r="B880" t="s">
        <v>1106</v>
      </c>
      <c r="C880" t="s">
        <v>51</v>
      </c>
      <c r="D880" t="s">
        <v>52</v>
      </c>
      <c r="E880" t="s">
        <v>53</v>
      </c>
      <c r="F880" s="6">
        <v>37399</v>
      </c>
      <c r="G880" s="2">
        <v>6722</v>
      </c>
      <c r="H880" s="2">
        <v>18.416438356164385</v>
      </c>
      <c r="I880" s="1">
        <v>11981</v>
      </c>
      <c r="J880" s="1">
        <v>11961.3</v>
      </c>
      <c r="K880" t="s">
        <v>26</v>
      </c>
    </row>
    <row r="881" spans="1:11" x14ac:dyDescent="0.2">
      <c r="A881">
        <v>147940</v>
      </c>
      <c r="B881" t="s">
        <v>1107</v>
      </c>
      <c r="C881" t="s">
        <v>32</v>
      </c>
      <c r="D881" t="s">
        <v>33</v>
      </c>
      <c r="E881" t="s">
        <v>34</v>
      </c>
      <c r="F881" s="6">
        <v>43620</v>
      </c>
      <c r="G881" s="2">
        <v>501</v>
      </c>
      <c r="H881" s="2">
        <v>1.3726027397260274</v>
      </c>
      <c r="I881" s="1">
        <v>22880</v>
      </c>
      <c r="J881" s="1">
        <v>1212</v>
      </c>
      <c r="K881" t="s">
        <v>26</v>
      </c>
    </row>
    <row r="882" spans="1:11" x14ac:dyDescent="0.2">
      <c r="A882">
        <v>147954</v>
      </c>
      <c r="B882" t="s">
        <v>1108</v>
      </c>
      <c r="C882" t="s">
        <v>87</v>
      </c>
      <c r="D882" t="s">
        <v>24</v>
      </c>
      <c r="E882" t="s">
        <v>25</v>
      </c>
      <c r="F882" s="6">
        <v>32174</v>
      </c>
      <c r="G882" s="2">
        <v>11947</v>
      </c>
      <c r="H882" s="2">
        <v>32.731506849315068</v>
      </c>
      <c r="I882" s="1">
        <v>43011</v>
      </c>
      <c r="J882" s="1">
        <v>43693.33</v>
      </c>
      <c r="K882" t="s">
        <v>26</v>
      </c>
    </row>
    <row r="883" spans="1:11" x14ac:dyDescent="0.2">
      <c r="A883">
        <v>147981</v>
      </c>
      <c r="B883" t="s">
        <v>1109</v>
      </c>
      <c r="C883" t="s">
        <v>65</v>
      </c>
      <c r="D883" t="s">
        <v>203</v>
      </c>
      <c r="E883" t="s">
        <v>204</v>
      </c>
      <c r="F883" s="6">
        <v>43213</v>
      </c>
      <c r="G883" s="2">
        <v>908</v>
      </c>
      <c r="H883" s="2">
        <v>2.4876712328767123</v>
      </c>
      <c r="I883" s="1">
        <v>31225</v>
      </c>
      <c r="J883" s="1">
        <v>31356.67</v>
      </c>
      <c r="K883" t="s">
        <v>26</v>
      </c>
    </row>
    <row r="884" spans="1:11" x14ac:dyDescent="0.2">
      <c r="A884">
        <v>147997</v>
      </c>
      <c r="B884" t="s">
        <v>1111</v>
      </c>
      <c r="C884" t="s">
        <v>113</v>
      </c>
      <c r="D884" t="s">
        <v>103</v>
      </c>
      <c r="E884" t="s">
        <v>104</v>
      </c>
      <c r="F884" s="6">
        <v>40952</v>
      </c>
      <c r="G884" s="2">
        <v>3169</v>
      </c>
      <c r="H884" s="2">
        <v>8.6821917808219187</v>
      </c>
      <c r="I884" s="1">
        <v>64967</v>
      </c>
      <c r="J884" s="1">
        <v>71435.05</v>
      </c>
      <c r="K884" t="s">
        <v>26</v>
      </c>
    </row>
    <row r="885" spans="1:11" x14ac:dyDescent="0.2">
      <c r="A885">
        <v>148009</v>
      </c>
      <c r="B885" t="s">
        <v>1112</v>
      </c>
      <c r="C885" t="s">
        <v>1113</v>
      </c>
      <c r="D885" t="s">
        <v>118</v>
      </c>
      <c r="E885" t="s">
        <v>119</v>
      </c>
      <c r="F885" s="6">
        <v>43633</v>
      </c>
      <c r="G885" s="2">
        <v>488</v>
      </c>
      <c r="H885" s="2">
        <v>1.3369863013698631</v>
      </c>
      <c r="I885" s="1">
        <v>78925</v>
      </c>
      <c r="J885" s="1">
        <v>78852.52</v>
      </c>
      <c r="K885" t="s">
        <v>26</v>
      </c>
    </row>
    <row r="886" spans="1:11" x14ac:dyDescent="0.2">
      <c r="A886">
        <v>148034</v>
      </c>
      <c r="B886" t="s">
        <v>1114</v>
      </c>
      <c r="C886" t="s">
        <v>122</v>
      </c>
      <c r="D886" t="s">
        <v>29</v>
      </c>
      <c r="E886" t="s">
        <v>30</v>
      </c>
      <c r="F886" s="6">
        <v>38047</v>
      </c>
      <c r="G886" s="2">
        <v>6074</v>
      </c>
      <c r="H886" s="2">
        <v>16.641095890410959</v>
      </c>
      <c r="I886" s="1">
        <v>47871</v>
      </c>
      <c r="J886" s="1">
        <v>41868.92</v>
      </c>
      <c r="K886" t="s">
        <v>26</v>
      </c>
    </row>
    <row r="887" spans="1:11" x14ac:dyDescent="0.2">
      <c r="A887">
        <v>148065</v>
      </c>
      <c r="B887" t="s">
        <v>1115</v>
      </c>
      <c r="C887" t="s">
        <v>1012</v>
      </c>
      <c r="D887" t="s">
        <v>217</v>
      </c>
      <c r="E887" t="s">
        <v>218</v>
      </c>
      <c r="F887" s="6">
        <v>30007</v>
      </c>
      <c r="G887" s="2">
        <v>14114</v>
      </c>
      <c r="H887" s="2">
        <v>38.668493150684931</v>
      </c>
      <c r="I887" s="1">
        <v>73896</v>
      </c>
      <c r="J887" s="1">
        <v>88128.18</v>
      </c>
      <c r="K887" t="s">
        <v>26</v>
      </c>
    </row>
    <row r="888" spans="1:11" x14ac:dyDescent="0.2">
      <c r="A888">
        <v>148073</v>
      </c>
      <c r="B888" t="s">
        <v>1116</v>
      </c>
      <c r="C888" t="s">
        <v>898</v>
      </c>
      <c r="D888" t="s">
        <v>142</v>
      </c>
      <c r="E888" t="s">
        <v>143</v>
      </c>
      <c r="F888" s="6">
        <v>42150</v>
      </c>
      <c r="G888" s="2">
        <v>1971</v>
      </c>
      <c r="H888" s="2">
        <v>5.4</v>
      </c>
      <c r="I888" s="1">
        <v>36389</v>
      </c>
      <c r="J888" s="1">
        <v>43328.1</v>
      </c>
      <c r="K888" t="s">
        <v>26</v>
      </c>
    </row>
    <row r="889" spans="1:11" x14ac:dyDescent="0.2">
      <c r="A889">
        <v>148102</v>
      </c>
      <c r="B889" t="s">
        <v>1117</v>
      </c>
      <c r="C889" t="s">
        <v>60</v>
      </c>
      <c r="D889" t="s">
        <v>262</v>
      </c>
      <c r="E889" t="s">
        <v>263</v>
      </c>
      <c r="F889" s="6">
        <v>41953</v>
      </c>
      <c r="G889" s="2">
        <v>2168</v>
      </c>
      <c r="H889" s="2">
        <v>5.9397260273972599</v>
      </c>
      <c r="I889" s="1">
        <v>35615</v>
      </c>
      <c r="J889" s="1">
        <v>35766.080000000002</v>
      </c>
      <c r="K889" t="s">
        <v>26</v>
      </c>
    </row>
    <row r="890" spans="1:11" x14ac:dyDescent="0.2">
      <c r="A890">
        <v>148105</v>
      </c>
      <c r="B890" t="s">
        <v>1118</v>
      </c>
      <c r="C890" t="s">
        <v>56</v>
      </c>
      <c r="D890" t="s">
        <v>57</v>
      </c>
      <c r="E890" t="s">
        <v>58</v>
      </c>
      <c r="F890" s="6">
        <v>31673</v>
      </c>
      <c r="G890" s="2">
        <v>12448</v>
      </c>
      <c r="H890" s="2">
        <v>34.104109589041094</v>
      </c>
      <c r="I890" s="1">
        <v>43011</v>
      </c>
      <c r="J890" s="1">
        <v>48705.3</v>
      </c>
      <c r="K890" t="s">
        <v>26</v>
      </c>
    </row>
    <row r="891" spans="1:11" x14ac:dyDescent="0.2">
      <c r="A891">
        <v>148128</v>
      </c>
      <c r="B891" t="s">
        <v>1119</v>
      </c>
      <c r="C891" t="s">
        <v>42</v>
      </c>
      <c r="D891" t="s">
        <v>43</v>
      </c>
      <c r="E891" t="s">
        <v>44</v>
      </c>
      <c r="F891" s="6">
        <v>42082</v>
      </c>
      <c r="G891" s="2">
        <v>2039</v>
      </c>
      <c r="H891" s="2">
        <v>5.5863013698630137</v>
      </c>
      <c r="I891" s="1">
        <v>40871</v>
      </c>
      <c r="J891" s="1">
        <v>40531.410000000003</v>
      </c>
      <c r="K891" t="s">
        <v>26</v>
      </c>
    </row>
    <row r="892" spans="1:11" x14ac:dyDescent="0.2">
      <c r="A892">
        <v>148136</v>
      </c>
      <c r="B892" t="s">
        <v>1120</v>
      </c>
      <c r="C892" t="s">
        <v>255</v>
      </c>
      <c r="D892" t="s">
        <v>84</v>
      </c>
      <c r="E892" t="s">
        <v>85</v>
      </c>
      <c r="F892" s="6">
        <v>32825</v>
      </c>
      <c r="G892" s="2">
        <v>11296</v>
      </c>
      <c r="H892" s="2">
        <v>30.947945205479453</v>
      </c>
      <c r="I892" s="1">
        <v>60325</v>
      </c>
      <c r="J892" s="1">
        <v>60217.03</v>
      </c>
      <c r="K892" t="s">
        <v>26</v>
      </c>
    </row>
    <row r="893" spans="1:11" x14ac:dyDescent="0.2">
      <c r="A893">
        <v>148144</v>
      </c>
      <c r="B893" t="s">
        <v>1121</v>
      </c>
      <c r="C893" t="s">
        <v>28</v>
      </c>
      <c r="D893" t="s">
        <v>103</v>
      </c>
      <c r="E893" t="s">
        <v>104</v>
      </c>
      <c r="F893" s="6">
        <v>42205</v>
      </c>
      <c r="G893" s="2">
        <v>1916</v>
      </c>
      <c r="H893" s="2">
        <v>5.2493150684931509</v>
      </c>
      <c r="I893" s="1">
        <v>74830</v>
      </c>
      <c r="J893" s="1">
        <v>74627.03</v>
      </c>
      <c r="K893" t="s">
        <v>26</v>
      </c>
    </row>
    <row r="894" spans="1:11" x14ac:dyDescent="0.2">
      <c r="A894">
        <v>148168</v>
      </c>
      <c r="B894" t="s">
        <v>1122</v>
      </c>
      <c r="C894" t="s">
        <v>60</v>
      </c>
      <c r="D894" t="s">
        <v>70</v>
      </c>
      <c r="E894" t="s">
        <v>71</v>
      </c>
      <c r="F894" s="6">
        <v>38986</v>
      </c>
      <c r="G894" s="2">
        <v>5135</v>
      </c>
      <c r="H894" s="2">
        <v>14.068493150684931</v>
      </c>
      <c r="I894" s="1">
        <v>35615</v>
      </c>
      <c r="J894" s="1">
        <v>38118.870000000003</v>
      </c>
      <c r="K894" t="s">
        <v>26</v>
      </c>
    </row>
    <row r="895" spans="1:11" x14ac:dyDescent="0.2">
      <c r="A895">
        <v>148171</v>
      </c>
      <c r="B895" t="s">
        <v>1123</v>
      </c>
      <c r="C895" t="s">
        <v>42</v>
      </c>
      <c r="D895" t="s">
        <v>43</v>
      </c>
      <c r="E895" t="s">
        <v>44</v>
      </c>
      <c r="F895" s="6">
        <v>43419</v>
      </c>
      <c r="G895" s="2">
        <v>702</v>
      </c>
      <c r="H895" s="2">
        <v>1.9232876712328768</v>
      </c>
      <c r="I895" s="1">
        <v>36389</v>
      </c>
      <c r="J895" s="1">
        <v>43904.43</v>
      </c>
      <c r="K895" t="s">
        <v>26</v>
      </c>
    </row>
    <row r="896" spans="1:11" x14ac:dyDescent="0.2">
      <c r="A896">
        <v>148180</v>
      </c>
      <c r="B896" t="s">
        <v>1124</v>
      </c>
      <c r="C896" t="s">
        <v>620</v>
      </c>
      <c r="D896" t="s">
        <v>118</v>
      </c>
      <c r="E896" t="s">
        <v>119</v>
      </c>
      <c r="F896" s="6">
        <v>43661</v>
      </c>
      <c r="G896" s="2">
        <v>460</v>
      </c>
      <c r="H896" s="2">
        <v>1.2602739726027397</v>
      </c>
      <c r="I896" s="1">
        <v>37488</v>
      </c>
      <c r="J896" s="1">
        <v>34834.32</v>
      </c>
      <c r="K896" t="s">
        <v>26</v>
      </c>
    </row>
    <row r="897" spans="1:11" x14ac:dyDescent="0.2">
      <c r="A897">
        <v>148188</v>
      </c>
      <c r="B897" t="s">
        <v>1125</v>
      </c>
      <c r="C897" t="s">
        <v>239</v>
      </c>
      <c r="D897" t="s">
        <v>84</v>
      </c>
      <c r="E897" t="s">
        <v>85</v>
      </c>
      <c r="F897" s="6">
        <v>29977</v>
      </c>
      <c r="G897" s="2">
        <v>14144</v>
      </c>
      <c r="H897" s="2">
        <v>38.750684931506846</v>
      </c>
      <c r="I897" s="1">
        <v>40955</v>
      </c>
      <c r="J897" s="1">
        <v>40904.879999999997</v>
      </c>
      <c r="K897" t="s">
        <v>26</v>
      </c>
    </row>
    <row r="898" spans="1:11" x14ac:dyDescent="0.2">
      <c r="A898">
        <v>148197</v>
      </c>
      <c r="B898" t="s">
        <v>1126</v>
      </c>
      <c r="C898" t="s">
        <v>1127</v>
      </c>
      <c r="D898" t="s">
        <v>142</v>
      </c>
      <c r="E898" t="s">
        <v>143</v>
      </c>
      <c r="F898" s="6">
        <v>39587</v>
      </c>
      <c r="G898" s="2">
        <v>4534</v>
      </c>
      <c r="H898" s="2">
        <v>12.421917808219177</v>
      </c>
      <c r="I898" s="1">
        <v>85895</v>
      </c>
      <c r="J898" s="1">
        <v>83801.66</v>
      </c>
      <c r="K898" t="s">
        <v>26</v>
      </c>
    </row>
    <row r="899" spans="1:11" x14ac:dyDescent="0.2">
      <c r="A899">
        <v>148227</v>
      </c>
      <c r="B899" t="s">
        <v>1128</v>
      </c>
      <c r="C899" t="s">
        <v>51</v>
      </c>
      <c r="D899" t="s">
        <v>52</v>
      </c>
      <c r="E899" t="s">
        <v>53</v>
      </c>
      <c r="F899" s="6">
        <v>40073</v>
      </c>
      <c r="G899" s="2">
        <v>4048</v>
      </c>
      <c r="H899" s="2">
        <v>11.09041095890411</v>
      </c>
      <c r="I899" s="1">
        <v>11642</v>
      </c>
      <c r="J899" s="1">
        <v>11588.92</v>
      </c>
      <c r="K899" t="s">
        <v>26</v>
      </c>
    </row>
    <row r="900" spans="1:11" x14ac:dyDescent="0.2">
      <c r="A900">
        <v>148228</v>
      </c>
      <c r="B900" t="s">
        <v>1129</v>
      </c>
      <c r="C900" t="s">
        <v>87</v>
      </c>
      <c r="D900" t="s">
        <v>409</v>
      </c>
      <c r="E900" t="s">
        <v>410</v>
      </c>
      <c r="F900" s="6">
        <v>41309</v>
      </c>
      <c r="G900" s="2">
        <v>2812</v>
      </c>
      <c r="H900" s="2">
        <v>7.7041095890410958</v>
      </c>
      <c r="I900" s="1">
        <v>37401</v>
      </c>
      <c r="J900" s="1">
        <v>48417.62</v>
      </c>
      <c r="K900" t="s">
        <v>26</v>
      </c>
    </row>
    <row r="901" spans="1:11" x14ac:dyDescent="0.2">
      <c r="A901">
        <v>148257</v>
      </c>
      <c r="B901" t="s">
        <v>1130</v>
      </c>
      <c r="C901" t="s">
        <v>60</v>
      </c>
      <c r="D901" t="s">
        <v>66</v>
      </c>
      <c r="E901" t="s">
        <v>67</v>
      </c>
      <c r="F901" s="6">
        <v>39251</v>
      </c>
      <c r="G901" s="2">
        <v>4870</v>
      </c>
      <c r="H901" s="2">
        <v>13.342465753424657</v>
      </c>
      <c r="I901" s="1">
        <v>35615</v>
      </c>
      <c r="J901" s="1">
        <v>37086.53</v>
      </c>
      <c r="K901" t="s">
        <v>26</v>
      </c>
    </row>
    <row r="902" spans="1:11" x14ac:dyDescent="0.2">
      <c r="A902">
        <v>148272</v>
      </c>
      <c r="B902" t="s">
        <v>1131</v>
      </c>
      <c r="C902" t="s">
        <v>51</v>
      </c>
      <c r="D902" t="s">
        <v>52</v>
      </c>
      <c r="E902" t="s">
        <v>53</v>
      </c>
      <c r="F902" s="6">
        <v>43167</v>
      </c>
      <c r="G902" s="2">
        <v>954</v>
      </c>
      <c r="H902" s="2">
        <v>2.6136986301369864</v>
      </c>
      <c r="I902" s="1">
        <v>10486</v>
      </c>
      <c r="J902" s="1">
        <v>10605.01</v>
      </c>
      <c r="K902" t="s">
        <v>26</v>
      </c>
    </row>
    <row r="903" spans="1:11" x14ac:dyDescent="0.2">
      <c r="A903">
        <v>148281</v>
      </c>
      <c r="B903" t="s">
        <v>1132</v>
      </c>
      <c r="C903" t="s">
        <v>60</v>
      </c>
      <c r="D903" t="s">
        <v>718</v>
      </c>
      <c r="E903" t="s">
        <v>719</v>
      </c>
      <c r="F903" s="6">
        <v>37236</v>
      </c>
      <c r="G903" s="2">
        <v>6885</v>
      </c>
      <c r="H903" s="2">
        <v>18.863013698630137</v>
      </c>
      <c r="I903" s="1">
        <v>37751</v>
      </c>
      <c r="J903" s="1">
        <v>41622.050000000003</v>
      </c>
      <c r="K903" t="s">
        <v>26</v>
      </c>
    </row>
    <row r="904" spans="1:11" x14ac:dyDescent="0.2">
      <c r="A904">
        <v>148300</v>
      </c>
      <c r="B904" t="s">
        <v>1133</v>
      </c>
      <c r="C904" t="s">
        <v>51</v>
      </c>
      <c r="D904" t="s">
        <v>52</v>
      </c>
      <c r="E904" t="s">
        <v>53</v>
      </c>
      <c r="F904" s="6">
        <v>38391</v>
      </c>
      <c r="G904" s="2">
        <v>5730</v>
      </c>
      <c r="H904" s="2">
        <v>15.698630136986301</v>
      </c>
      <c r="I904" s="1">
        <v>11981</v>
      </c>
      <c r="J904" s="1">
        <v>12135.41</v>
      </c>
      <c r="K904" t="s">
        <v>26</v>
      </c>
    </row>
    <row r="905" spans="1:11" x14ac:dyDescent="0.2">
      <c r="A905">
        <v>148301</v>
      </c>
      <c r="B905" t="s">
        <v>1133</v>
      </c>
      <c r="C905" t="s">
        <v>51</v>
      </c>
      <c r="D905" t="s">
        <v>187</v>
      </c>
      <c r="E905" t="s">
        <v>188</v>
      </c>
      <c r="F905" s="6">
        <v>39258</v>
      </c>
      <c r="G905" s="2">
        <v>4863</v>
      </c>
      <c r="H905" s="2">
        <v>13.323287671232876</v>
      </c>
      <c r="I905" s="1">
        <v>23941</v>
      </c>
      <c r="J905">
        <v>782.68</v>
      </c>
      <c r="K905" t="s">
        <v>26</v>
      </c>
    </row>
    <row r="906" spans="1:11" x14ac:dyDescent="0.2">
      <c r="A906">
        <v>148308</v>
      </c>
      <c r="B906" t="s">
        <v>1134</v>
      </c>
      <c r="C906" t="s">
        <v>32</v>
      </c>
      <c r="D906" t="s">
        <v>33</v>
      </c>
      <c r="E906" t="s">
        <v>34</v>
      </c>
      <c r="F906" s="6">
        <v>43620</v>
      </c>
      <c r="G906" s="2">
        <v>501</v>
      </c>
      <c r="H906" s="2">
        <v>1.3726027397260274</v>
      </c>
      <c r="I906" s="1">
        <v>22880</v>
      </c>
      <c r="J906" s="1">
        <v>1151.4000000000001</v>
      </c>
      <c r="K906" t="s">
        <v>26</v>
      </c>
    </row>
    <row r="907" spans="1:11" x14ac:dyDescent="0.2">
      <c r="A907">
        <v>148331</v>
      </c>
      <c r="B907" t="s">
        <v>1135</v>
      </c>
      <c r="C907" t="s">
        <v>323</v>
      </c>
      <c r="D907" t="s">
        <v>297</v>
      </c>
      <c r="E907" t="s">
        <v>298</v>
      </c>
      <c r="F907" s="6">
        <v>30795</v>
      </c>
      <c r="G907" s="2">
        <v>13326</v>
      </c>
      <c r="H907" s="2">
        <v>36.509589041095893</v>
      </c>
      <c r="I907" s="1">
        <v>51274</v>
      </c>
      <c r="J907" s="1">
        <v>52159.69</v>
      </c>
      <c r="K907" t="s">
        <v>26</v>
      </c>
    </row>
    <row r="908" spans="1:11" x14ac:dyDescent="0.2">
      <c r="A908">
        <v>148357</v>
      </c>
      <c r="B908" t="s">
        <v>1136</v>
      </c>
      <c r="C908" t="s">
        <v>1137</v>
      </c>
      <c r="D908" t="s">
        <v>38</v>
      </c>
      <c r="E908" t="s">
        <v>39</v>
      </c>
      <c r="F908" s="6">
        <v>35163</v>
      </c>
      <c r="G908" s="2">
        <v>8958</v>
      </c>
      <c r="H908" s="2">
        <v>24.542465753424658</v>
      </c>
      <c r="I908" s="1">
        <v>52658</v>
      </c>
      <c r="J908" s="1">
        <v>52976.81</v>
      </c>
      <c r="K908" t="s">
        <v>26</v>
      </c>
    </row>
    <row r="909" spans="1:11" x14ac:dyDescent="0.2">
      <c r="A909">
        <v>148367</v>
      </c>
      <c r="B909" t="s">
        <v>1138</v>
      </c>
      <c r="C909" t="s">
        <v>125</v>
      </c>
      <c r="D909" t="s">
        <v>88</v>
      </c>
      <c r="E909" t="s">
        <v>89</v>
      </c>
      <c r="F909" s="6">
        <v>40932</v>
      </c>
      <c r="G909" s="2">
        <v>3189</v>
      </c>
      <c r="H909" s="2">
        <v>8.7369863013698623</v>
      </c>
      <c r="I909" s="1">
        <v>41623</v>
      </c>
      <c r="J909" s="1">
        <v>47145.48</v>
      </c>
      <c r="K909" t="s">
        <v>26</v>
      </c>
    </row>
    <row r="910" spans="1:11" x14ac:dyDescent="0.2">
      <c r="A910">
        <v>148431</v>
      </c>
      <c r="B910" t="s">
        <v>1139</v>
      </c>
      <c r="C910" t="s">
        <v>175</v>
      </c>
      <c r="D910" t="s">
        <v>48</v>
      </c>
      <c r="E910" t="s">
        <v>49</v>
      </c>
      <c r="F910" s="6">
        <v>39699</v>
      </c>
      <c r="G910" s="2">
        <v>4422</v>
      </c>
      <c r="H910" s="2">
        <v>12.115068493150686</v>
      </c>
      <c r="I910" s="1">
        <v>41243</v>
      </c>
      <c r="J910" s="1">
        <v>50385.55</v>
      </c>
      <c r="K910" t="s">
        <v>26</v>
      </c>
    </row>
    <row r="911" spans="1:11" x14ac:dyDescent="0.2">
      <c r="A911">
        <v>148442</v>
      </c>
      <c r="B911" t="s">
        <v>1140</v>
      </c>
      <c r="C911" t="s">
        <v>51</v>
      </c>
      <c r="D911" t="s">
        <v>52</v>
      </c>
      <c r="E911" t="s">
        <v>53</v>
      </c>
      <c r="F911" s="6">
        <v>38631</v>
      </c>
      <c r="G911" s="2">
        <v>5490</v>
      </c>
      <c r="H911" s="2">
        <v>15.04109589041096</v>
      </c>
      <c r="I911" s="1">
        <v>11981</v>
      </c>
      <c r="J911" s="1">
        <v>11903.84</v>
      </c>
      <c r="K911" t="s">
        <v>26</v>
      </c>
    </row>
    <row r="912" spans="1:11" x14ac:dyDescent="0.2">
      <c r="A912">
        <v>148449</v>
      </c>
      <c r="B912" t="s">
        <v>1141</v>
      </c>
      <c r="C912" t="s">
        <v>1142</v>
      </c>
      <c r="D912" t="s">
        <v>29</v>
      </c>
      <c r="E912" t="s">
        <v>30</v>
      </c>
      <c r="F912" s="6">
        <v>42746</v>
      </c>
      <c r="G912" s="2">
        <v>1375</v>
      </c>
      <c r="H912" s="2">
        <v>3.7671232876712328</v>
      </c>
      <c r="I912" s="1">
        <v>38873</v>
      </c>
      <c r="J912" s="1">
        <v>27849.06</v>
      </c>
      <c r="K912" t="s">
        <v>26</v>
      </c>
    </row>
    <row r="913" spans="1:11" x14ac:dyDescent="0.2">
      <c r="A913">
        <v>148452</v>
      </c>
      <c r="B913" t="s">
        <v>1143</v>
      </c>
      <c r="C913" t="s">
        <v>1144</v>
      </c>
      <c r="D913" t="s">
        <v>142</v>
      </c>
      <c r="E913" t="s">
        <v>143</v>
      </c>
      <c r="F913" s="6">
        <v>42150</v>
      </c>
      <c r="G913" s="2">
        <v>1971</v>
      </c>
      <c r="H913" s="2">
        <v>5.4</v>
      </c>
      <c r="I913" s="1">
        <v>52455</v>
      </c>
      <c r="J913" s="1">
        <v>52097.49</v>
      </c>
      <c r="K913" t="s">
        <v>26</v>
      </c>
    </row>
    <row r="914" spans="1:11" x14ac:dyDescent="0.2">
      <c r="A914">
        <v>148467</v>
      </c>
      <c r="B914" t="s">
        <v>1145</v>
      </c>
      <c r="C914" t="s">
        <v>32</v>
      </c>
      <c r="D914" t="s">
        <v>33</v>
      </c>
      <c r="E914" t="s">
        <v>34</v>
      </c>
      <c r="F914" s="6">
        <v>43222</v>
      </c>
      <c r="G914" s="2">
        <v>899</v>
      </c>
      <c r="H914" s="2">
        <v>2.463013698630137</v>
      </c>
      <c r="I914" s="1">
        <v>22880</v>
      </c>
      <c r="J914" s="1">
        <v>1100.9000000000001</v>
      </c>
      <c r="K914" t="s">
        <v>26</v>
      </c>
    </row>
    <row r="915" spans="1:11" x14ac:dyDescent="0.2">
      <c r="A915">
        <v>148474</v>
      </c>
      <c r="B915" t="s">
        <v>1146</v>
      </c>
      <c r="C915" t="s">
        <v>51</v>
      </c>
      <c r="D915" t="s">
        <v>52</v>
      </c>
      <c r="E915" t="s">
        <v>53</v>
      </c>
      <c r="F915" s="6">
        <v>43335</v>
      </c>
      <c r="G915" s="2">
        <v>786</v>
      </c>
      <c r="H915" s="2">
        <v>2.1534246575342464</v>
      </c>
      <c r="I915" s="1">
        <v>10486</v>
      </c>
      <c r="J915" s="1">
        <v>10480.4</v>
      </c>
      <c r="K915" t="s">
        <v>26</v>
      </c>
    </row>
    <row r="916" spans="1:11" x14ac:dyDescent="0.2">
      <c r="A916">
        <v>148479</v>
      </c>
      <c r="B916" t="s">
        <v>1147</v>
      </c>
      <c r="C916" t="s">
        <v>87</v>
      </c>
      <c r="D916" t="s">
        <v>150</v>
      </c>
      <c r="E916" t="s">
        <v>151</v>
      </c>
      <c r="F916" s="6">
        <v>38775</v>
      </c>
      <c r="G916" s="2">
        <v>5346</v>
      </c>
      <c r="H916" s="2">
        <v>14.646575342465754</v>
      </c>
      <c r="I916" s="1">
        <v>38523</v>
      </c>
      <c r="J916" s="1">
        <v>41657.72</v>
      </c>
      <c r="K916" t="s">
        <v>26</v>
      </c>
    </row>
    <row r="917" spans="1:11" x14ac:dyDescent="0.2">
      <c r="A917">
        <v>148519</v>
      </c>
      <c r="B917" t="s">
        <v>1148</v>
      </c>
      <c r="C917" t="s">
        <v>51</v>
      </c>
      <c r="D917" t="s">
        <v>52</v>
      </c>
      <c r="E917" t="s">
        <v>53</v>
      </c>
      <c r="F917" s="6">
        <v>38309</v>
      </c>
      <c r="G917" s="2">
        <v>5812</v>
      </c>
      <c r="H917" s="2">
        <v>15.923287671232877</v>
      </c>
      <c r="I917" s="1">
        <v>11981</v>
      </c>
      <c r="J917" s="1">
        <v>11861.22</v>
      </c>
      <c r="K917" t="s">
        <v>26</v>
      </c>
    </row>
    <row r="918" spans="1:11" x14ac:dyDescent="0.2">
      <c r="A918">
        <v>148533</v>
      </c>
      <c r="B918" t="s">
        <v>1149</v>
      </c>
      <c r="C918" t="s">
        <v>87</v>
      </c>
      <c r="D918" t="s">
        <v>110</v>
      </c>
      <c r="E918" t="s">
        <v>111</v>
      </c>
      <c r="F918" s="6">
        <v>42849</v>
      </c>
      <c r="G918" s="2">
        <v>1272</v>
      </c>
      <c r="H918" s="2">
        <v>3.484931506849315</v>
      </c>
      <c r="I918" s="1">
        <v>36823</v>
      </c>
      <c r="J918" s="1">
        <v>35339.67</v>
      </c>
      <c r="K918" t="s">
        <v>26</v>
      </c>
    </row>
    <row r="919" spans="1:11" x14ac:dyDescent="0.2">
      <c r="A919">
        <v>148569</v>
      </c>
      <c r="B919" t="s">
        <v>1150</v>
      </c>
      <c r="C919" t="s">
        <v>1151</v>
      </c>
      <c r="D919" t="s">
        <v>142</v>
      </c>
      <c r="E919" t="s">
        <v>143</v>
      </c>
      <c r="F919" s="6">
        <v>43745</v>
      </c>
      <c r="G919" s="2">
        <v>376</v>
      </c>
      <c r="H919" s="2">
        <v>1.0301369863013699</v>
      </c>
      <c r="I919" s="1">
        <v>60000</v>
      </c>
      <c r="J919" s="1">
        <v>41538.11</v>
      </c>
      <c r="K919" t="s">
        <v>26</v>
      </c>
    </row>
    <row r="920" spans="1:11" x14ac:dyDescent="0.2">
      <c r="A920">
        <v>148578</v>
      </c>
      <c r="B920" t="s">
        <v>1152</v>
      </c>
      <c r="C920" t="s">
        <v>87</v>
      </c>
      <c r="D920" t="s">
        <v>217</v>
      </c>
      <c r="E920" t="s">
        <v>218</v>
      </c>
      <c r="F920" s="6">
        <v>43717</v>
      </c>
      <c r="G920" s="2">
        <v>404</v>
      </c>
      <c r="H920" s="2">
        <v>1.106849315068493</v>
      </c>
      <c r="I920" s="1">
        <v>32433</v>
      </c>
      <c r="J920" s="1">
        <v>25960.05</v>
      </c>
      <c r="K920" t="s">
        <v>26</v>
      </c>
    </row>
    <row r="921" spans="1:11" x14ac:dyDescent="0.2">
      <c r="A921">
        <v>148599</v>
      </c>
      <c r="B921" t="s">
        <v>1153</v>
      </c>
      <c r="C921" t="s">
        <v>169</v>
      </c>
      <c r="D921" t="s">
        <v>142</v>
      </c>
      <c r="E921" t="s">
        <v>143</v>
      </c>
      <c r="F921" s="6">
        <v>27239</v>
      </c>
      <c r="G921" s="2">
        <v>16882</v>
      </c>
      <c r="H921" s="2">
        <v>46.252054794520546</v>
      </c>
      <c r="I921" s="1">
        <v>149974</v>
      </c>
      <c r="J921" s="1">
        <v>151506.31</v>
      </c>
      <c r="K921" t="s">
        <v>26</v>
      </c>
    </row>
    <row r="922" spans="1:11" x14ac:dyDescent="0.2">
      <c r="A922">
        <v>148618</v>
      </c>
      <c r="B922" t="s">
        <v>1154</v>
      </c>
      <c r="C922" t="s">
        <v>42</v>
      </c>
      <c r="D922" t="s">
        <v>43</v>
      </c>
      <c r="E922" t="s">
        <v>44</v>
      </c>
      <c r="F922" s="6">
        <v>42082</v>
      </c>
      <c r="G922" s="2">
        <v>2039</v>
      </c>
      <c r="H922" s="2">
        <v>5.5863013698630137</v>
      </c>
      <c r="I922" s="1">
        <v>40871</v>
      </c>
      <c r="J922" s="1">
        <v>39240.910000000003</v>
      </c>
      <c r="K922" t="s">
        <v>26</v>
      </c>
    </row>
    <row r="923" spans="1:11" x14ac:dyDescent="0.2">
      <c r="A923">
        <v>148636</v>
      </c>
      <c r="B923" t="s">
        <v>1155</v>
      </c>
      <c r="C923" t="s">
        <v>51</v>
      </c>
      <c r="D923" t="s">
        <v>52</v>
      </c>
      <c r="E923" t="s">
        <v>53</v>
      </c>
      <c r="F923" s="6">
        <v>39135</v>
      </c>
      <c r="G923" s="2">
        <v>4986</v>
      </c>
      <c r="H923" s="2">
        <v>13.66027397260274</v>
      </c>
      <c r="I923" s="1">
        <v>11642</v>
      </c>
      <c r="J923" s="1">
        <v>11706.26</v>
      </c>
      <c r="K923" t="s">
        <v>26</v>
      </c>
    </row>
    <row r="924" spans="1:11" x14ac:dyDescent="0.2">
      <c r="A924">
        <v>148661</v>
      </c>
      <c r="B924" t="s">
        <v>1156</v>
      </c>
      <c r="C924" t="s">
        <v>60</v>
      </c>
      <c r="D924" t="s">
        <v>150</v>
      </c>
      <c r="E924" t="s">
        <v>151</v>
      </c>
      <c r="F924" s="6">
        <v>41183</v>
      </c>
      <c r="G924" s="2">
        <v>2938</v>
      </c>
      <c r="H924" s="2">
        <v>8.0493150684931507</v>
      </c>
      <c r="I924" s="1">
        <v>35615</v>
      </c>
      <c r="J924" s="1">
        <v>41891.379999999997</v>
      </c>
      <c r="K924" t="s">
        <v>26</v>
      </c>
    </row>
    <row r="925" spans="1:11" x14ac:dyDescent="0.2">
      <c r="A925">
        <v>148664</v>
      </c>
      <c r="B925" t="s">
        <v>1157</v>
      </c>
      <c r="C925" t="s">
        <v>32</v>
      </c>
      <c r="D925" t="s">
        <v>93</v>
      </c>
      <c r="E925" t="s">
        <v>94</v>
      </c>
      <c r="F925" s="6">
        <v>43020</v>
      </c>
      <c r="G925" s="2">
        <v>1101</v>
      </c>
      <c r="H925" s="2">
        <v>3.0164383561643837</v>
      </c>
      <c r="I925" s="1">
        <v>22880</v>
      </c>
      <c r="J925" s="1">
        <v>24278.07</v>
      </c>
      <c r="K925" t="s">
        <v>26</v>
      </c>
    </row>
    <row r="926" spans="1:11" x14ac:dyDescent="0.2">
      <c r="A926">
        <v>148665</v>
      </c>
      <c r="B926" t="s">
        <v>1158</v>
      </c>
      <c r="C926" t="s">
        <v>42</v>
      </c>
      <c r="D926" t="s">
        <v>43</v>
      </c>
      <c r="E926" t="s">
        <v>44</v>
      </c>
      <c r="F926" s="6">
        <v>43587</v>
      </c>
      <c r="G926" s="2">
        <v>534</v>
      </c>
      <c r="H926" s="2">
        <v>1.463013698630137</v>
      </c>
      <c r="I926" s="1">
        <v>35060</v>
      </c>
      <c r="J926" s="1">
        <v>50538.26</v>
      </c>
      <c r="K926" t="s">
        <v>26</v>
      </c>
    </row>
    <row r="927" spans="1:11" x14ac:dyDescent="0.2">
      <c r="A927">
        <v>148677</v>
      </c>
      <c r="B927" t="s">
        <v>1159</v>
      </c>
      <c r="C927" t="s">
        <v>169</v>
      </c>
      <c r="D927" t="s">
        <v>142</v>
      </c>
      <c r="E927" t="s">
        <v>143</v>
      </c>
      <c r="F927" s="6">
        <v>37585</v>
      </c>
      <c r="G927" s="2">
        <v>6536</v>
      </c>
      <c r="H927" s="2">
        <v>17.906849315068492</v>
      </c>
      <c r="I927" s="1">
        <v>109725</v>
      </c>
      <c r="J927" s="1">
        <v>106985.60000000001</v>
      </c>
      <c r="K927" t="s">
        <v>26</v>
      </c>
    </row>
    <row r="928" spans="1:11" x14ac:dyDescent="0.2">
      <c r="A928">
        <v>148694</v>
      </c>
      <c r="B928" t="s">
        <v>1160</v>
      </c>
      <c r="C928" t="s">
        <v>122</v>
      </c>
      <c r="D928" t="s">
        <v>70</v>
      </c>
      <c r="E928" t="s">
        <v>71</v>
      </c>
      <c r="F928" s="6">
        <v>33476</v>
      </c>
      <c r="G928" s="2">
        <v>10645</v>
      </c>
      <c r="H928" s="2">
        <v>29.164383561643834</v>
      </c>
      <c r="I928" s="1">
        <v>53615</v>
      </c>
      <c r="J928" s="1">
        <v>51660.99</v>
      </c>
      <c r="K928" t="s">
        <v>26</v>
      </c>
    </row>
    <row r="929" spans="1:11" x14ac:dyDescent="0.2">
      <c r="A929">
        <v>148715</v>
      </c>
      <c r="B929" t="s">
        <v>1161</v>
      </c>
      <c r="C929" t="s">
        <v>32</v>
      </c>
      <c r="D929" t="s">
        <v>33</v>
      </c>
      <c r="E929" t="s">
        <v>34</v>
      </c>
      <c r="F929" s="6">
        <v>43620</v>
      </c>
      <c r="G929" s="2">
        <v>501</v>
      </c>
      <c r="H929" s="2">
        <v>1.3726027397260274</v>
      </c>
      <c r="I929" s="1">
        <v>22880</v>
      </c>
      <c r="J929" s="1">
        <v>1131.2</v>
      </c>
      <c r="K929" t="s">
        <v>26</v>
      </c>
    </row>
    <row r="930" spans="1:11" x14ac:dyDescent="0.2">
      <c r="A930">
        <v>148718</v>
      </c>
      <c r="B930" t="s">
        <v>1162</v>
      </c>
      <c r="C930" t="s">
        <v>881</v>
      </c>
      <c r="D930" t="s">
        <v>29</v>
      </c>
      <c r="E930" t="s">
        <v>30</v>
      </c>
      <c r="F930" s="6">
        <v>31855</v>
      </c>
      <c r="G930" s="2">
        <v>12266</v>
      </c>
      <c r="H930" s="2">
        <v>33.605479452054794</v>
      </c>
      <c r="I930" s="1">
        <v>47339</v>
      </c>
      <c r="J930" s="1">
        <v>54591.58</v>
      </c>
      <c r="K930" t="s">
        <v>26</v>
      </c>
    </row>
    <row r="931" spans="1:11" x14ac:dyDescent="0.2">
      <c r="A931">
        <v>148724</v>
      </c>
      <c r="B931" t="s">
        <v>1163</v>
      </c>
      <c r="C931" t="s">
        <v>255</v>
      </c>
      <c r="D931" t="s">
        <v>70</v>
      </c>
      <c r="E931" t="s">
        <v>71</v>
      </c>
      <c r="F931" s="6">
        <v>32315</v>
      </c>
      <c r="G931" s="2">
        <v>11806</v>
      </c>
      <c r="H931" s="2">
        <v>32.345205479452055</v>
      </c>
      <c r="I931" s="1">
        <v>60325</v>
      </c>
      <c r="J931" s="1">
        <v>66609.34</v>
      </c>
      <c r="K931" t="s">
        <v>26</v>
      </c>
    </row>
    <row r="932" spans="1:11" x14ac:dyDescent="0.2">
      <c r="A932">
        <v>148784</v>
      </c>
      <c r="B932" t="s">
        <v>1164</v>
      </c>
      <c r="C932" t="s">
        <v>1165</v>
      </c>
      <c r="D932" t="s">
        <v>75</v>
      </c>
      <c r="E932" t="s">
        <v>76</v>
      </c>
      <c r="F932" s="6">
        <v>39256</v>
      </c>
      <c r="G932" s="2">
        <v>4865</v>
      </c>
      <c r="H932" s="2">
        <v>13.328767123287671</v>
      </c>
      <c r="I932" s="1">
        <v>39402</v>
      </c>
      <c r="J932" s="1">
        <v>40305.97</v>
      </c>
      <c r="K932" t="s">
        <v>26</v>
      </c>
    </row>
    <row r="933" spans="1:11" x14ac:dyDescent="0.2">
      <c r="A933">
        <v>148801</v>
      </c>
      <c r="B933" t="s">
        <v>1166</v>
      </c>
      <c r="C933" t="s">
        <v>122</v>
      </c>
      <c r="D933" t="s">
        <v>262</v>
      </c>
      <c r="E933" t="s">
        <v>263</v>
      </c>
      <c r="F933" s="6">
        <v>40896</v>
      </c>
      <c r="G933" s="2">
        <v>3225</v>
      </c>
      <c r="H933" s="2">
        <v>8.8356164383561637</v>
      </c>
      <c r="I933" s="1">
        <v>43285</v>
      </c>
      <c r="J933" s="1">
        <v>52530.9</v>
      </c>
      <c r="K933" t="s">
        <v>26</v>
      </c>
    </row>
    <row r="934" spans="1:11" x14ac:dyDescent="0.2">
      <c r="A934">
        <v>148817</v>
      </c>
      <c r="B934" t="s">
        <v>1167</v>
      </c>
      <c r="C934" t="s">
        <v>541</v>
      </c>
      <c r="D934" t="s">
        <v>75</v>
      </c>
      <c r="E934" t="s">
        <v>76</v>
      </c>
      <c r="F934" s="6">
        <v>38649</v>
      </c>
      <c r="G934" s="2">
        <v>5472</v>
      </c>
      <c r="H934" s="2">
        <v>14.991780821917809</v>
      </c>
      <c r="I934" s="1">
        <v>165902</v>
      </c>
      <c r="J934" s="1">
        <v>167114.63</v>
      </c>
      <c r="K934" t="s">
        <v>26</v>
      </c>
    </row>
    <row r="935" spans="1:11" x14ac:dyDescent="0.2">
      <c r="A935">
        <v>148829</v>
      </c>
      <c r="B935" t="s">
        <v>1168</v>
      </c>
      <c r="C935" t="s">
        <v>51</v>
      </c>
      <c r="D935" t="s">
        <v>52</v>
      </c>
      <c r="E935" t="s">
        <v>53</v>
      </c>
      <c r="F935" s="6">
        <v>39352</v>
      </c>
      <c r="G935" s="2">
        <v>4769</v>
      </c>
      <c r="H935" s="2">
        <v>13.065753424657535</v>
      </c>
      <c r="I935" s="1">
        <v>11642</v>
      </c>
      <c r="J935" s="1">
        <v>11867.93</v>
      </c>
      <c r="K935" t="s">
        <v>26</v>
      </c>
    </row>
    <row r="936" spans="1:11" x14ac:dyDescent="0.2">
      <c r="A936">
        <v>148830</v>
      </c>
      <c r="B936" t="s">
        <v>1168</v>
      </c>
      <c r="C936" t="s">
        <v>51</v>
      </c>
      <c r="D936" t="s">
        <v>187</v>
      </c>
      <c r="E936" t="s">
        <v>188</v>
      </c>
      <c r="F936" s="6">
        <v>39622</v>
      </c>
      <c r="G936" s="2">
        <v>4499</v>
      </c>
      <c r="H936" s="2">
        <v>12.326027397260274</v>
      </c>
      <c r="I936" s="1">
        <v>23941</v>
      </c>
      <c r="J936" s="1">
        <v>1174.02</v>
      </c>
      <c r="K936" t="s">
        <v>26</v>
      </c>
    </row>
    <row r="937" spans="1:11" x14ac:dyDescent="0.2">
      <c r="A937">
        <v>148840</v>
      </c>
      <c r="B937" t="s">
        <v>1169</v>
      </c>
      <c r="C937" t="s">
        <v>60</v>
      </c>
      <c r="D937" t="s">
        <v>718</v>
      </c>
      <c r="E937" t="s">
        <v>719</v>
      </c>
      <c r="F937" s="6">
        <v>35894</v>
      </c>
      <c r="G937" s="2">
        <v>8227</v>
      </c>
      <c r="H937" s="2">
        <v>22.539726027397261</v>
      </c>
      <c r="I937" s="1">
        <v>38819</v>
      </c>
      <c r="J937" s="1">
        <v>40973.81</v>
      </c>
      <c r="K937" t="s">
        <v>26</v>
      </c>
    </row>
    <row r="938" spans="1:11" x14ac:dyDescent="0.2">
      <c r="A938">
        <v>148872</v>
      </c>
      <c r="B938" t="s">
        <v>1170</v>
      </c>
      <c r="C938" t="s">
        <v>51</v>
      </c>
      <c r="D938" t="s">
        <v>52</v>
      </c>
      <c r="E938" t="s">
        <v>53</v>
      </c>
      <c r="F938" s="6">
        <v>43405</v>
      </c>
      <c r="G938" s="2">
        <v>716</v>
      </c>
      <c r="H938" s="2">
        <v>1.9616438356164383</v>
      </c>
      <c r="I938" s="1">
        <v>10486</v>
      </c>
      <c r="J938" s="1">
        <v>10500.79</v>
      </c>
      <c r="K938" t="s">
        <v>26</v>
      </c>
    </row>
    <row r="939" spans="1:11" x14ac:dyDescent="0.2">
      <c r="A939">
        <v>148898</v>
      </c>
      <c r="B939" t="s">
        <v>1171</v>
      </c>
      <c r="C939" t="s">
        <v>60</v>
      </c>
      <c r="D939" t="s">
        <v>153</v>
      </c>
      <c r="E939" t="s">
        <v>154</v>
      </c>
      <c r="F939" s="6">
        <v>39181</v>
      </c>
      <c r="G939" s="2">
        <v>4940</v>
      </c>
      <c r="H939" s="2">
        <v>13.534246575342467</v>
      </c>
      <c r="I939" s="1">
        <v>36683</v>
      </c>
      <c r="J939" s="1">
        <v>38553.870000000003</v>
      </c>
      <c r="K939" t="s">
        <v>26</v>
      </c>
    </row>
    <row r="940" spans="1:11" x14ac:dyDescent="0.2">
      <c r="A940">
        <v>148927</v>
      </c>
      <c r="B940" t="s">
        <v>1172</v>
      </c>
      <c r="C940" t="s">
        <v>156</v>
      </c>
      <c r="D940" t="s">
        <v>43</v>
      </c>
      <c r="E940" t="s">
        <v>44</v>
      </c>
      <c r="F940" s="6">
        <v>34947</v>
      </c>
      <c r="G940" s="2">
        <v>9174</v>
      </c>
      <c r="H940" s="2">
        <v>25.134246575342466</v>
      </c>
      <c r="I940" s="1">
        <v>57177</v>
      </c>
      <c r="J940" s="1">
        <v>66517.11</v>
      </c>
      <c r="K940" t="s">
        <v>26</v>
      </c>
    </row>
    <row r="941" spans="1:11" x14ac:dyDescent="0.2">
      <c r="A941">
        <v>148945</v>
      </c>
      <c r="B941" t="s">
        <v>1173</v>
      </c>
      <c r="C941" t="s">
        <v>173</v>
      </c>
      <c r="D941" t="s">
        <v>118</v>
      </c>
      <c r="E941" t="s">
        <v>119</v>
      </c>
      <c r="F941" s="6">
        <v>43759</v>
      </c>
      <c r="G941" s="2">
        <v>362</v>
      </c>
      <c r="H941" s="2">
        <v>0.99178082191780825</v>
      </c>
      <c r="I941" s="1">
        <v>60146</v>
      </c>
      <c r="J941" s="1">
        <v>39214.14</v>
      </c>
      <c r="K941" t="s">
        <v>26</v>
      </c>
    </row>
    <row r="942" spans="1:11" x14ac:dyDescent="0.2">
      <c r="A942">
        <v>148955</v>
      </c>
      <c r="B942" t="s">
        <v>1174</v>
      </c>
      <c r="C942" t="s">
        <v>32</v>
      </c>
      <c r="D942" t="s">
        <v>33</v>
      </c>
      <c r="E942" t="s">
        <v>34</v>
      </c>
      <c r="F942" s="6">
        <v>43620</v>
      </c>
      <c r="G942" s="2">
        <v>501</v>
      </c>
      <c r="H942" s="2">
        <v>1.3726027397260274</v>
      </c>
      <c r="I942" s="1">
        <v>22880</v>
      </c>
      <c r="J942" s="1">
        <v>1010</v>
      </c>
      <c r="K942" t="s">
        <v>26</v>
      </c>
    </row>
    <row r="943" spans="1:11" x14ac:dyDescent="0.2">
      <c r="A943">
        <v>148958</v>
      </c>
      <c r="B943" t="s">
        <v>1175</v>
      </c>
      <c r="C943" t="s">
        <v>169</v>
      </c>
      <c r="D943" t="s">
        <v>142</v>
      </c>
      <c r="E943" t="s">
        <v>143</v>
      </c>
      <c r="F943" s="6">
        <v>43528</v>
      </c>
      <c r="G943" s="2">
        <v>593</v>
      </c>
      <c r="H943" s="2">
        <v>1.6246575342465754</v>
      </c>
      <c r="I943" s="1">
        <v>107625</v>
      </c>
      <c r="J943" s="1">
        <v>107940.08</v>
      </c>
      <c r="K943" t="s">
        <v>26</v>
      </c>
    </row>
    <row r="944" spans="1:11" x14ac:dyDescent="0.2">
      <c r="A944">
        <v>148974</v>
      </c>
      <c r="B944" t="s">
        <v>1176</v>
      </c>
      <c r="C944" t="s">
        <v>241</v>
      </c>
      <c r="D944" t="s">
        <v>103</v>
      </c>
      <c r="E944" t="s">
        <v>104</v>
      </c>
      <c r="F944" s="6">
        <v>43647</v>
      </c>
      <c r="G944" s="2">
        <v>474</v>
      </c>
      <c r="H944" s="2">
        <v>1.2986301369863014</v>
      </c>
      <c r="I944" s="1">
        <v>66118</v>
      </c>
      <c r="J944" s="1">
        <v>33060.04</v>
      </c>
      <c r="K944" t="s">
        <v>26</v>
      </c>
    </row>
    <row r="945" spans="1:11" x14ac:dyDescent="0.2">
      <c r="A945">
        <v>148976</v>
      </c>
      <c r="B945" t="s">
        <v>1177</v>
      </c>
      <c r="C945" t="s">
        <v>42</v>
      </c>
      <c r="D945" t="s">
        <v>43</v>
      </c>
      <c r="E945" t="s">
        <v>44</v>
      </c>
      <c r="F945" s="6">
        <v>39629</v>
      </c>
      <c r="G945" s="2">
        <v>4492</v>
      </c>
      <c r="H945" s="2">
        <v>12.306849315068494</v>
      </c>
      <c r="I945" s="1">
        <v>42783</v>
      </c>
      <c r="J945" s="1">
        <v>43058.68</v>
      </c>
      <c r="K945" t="s">
        <v>26</v>
      </c>
    </row>
    <row r="946" spans="1:11" x14ac:dyDescent="0.2">
      <c r="A946">
        <v>148979</v>
      </c>
      <c r="B946" t="s">
        <v>1178</v>
      </c>
      <c r="C946" t="s">
        <v>1179</v>
      </c>
      <c r="D946" t="s">
        <v>75</v>
      </c>
      <c r="E946" t="s">
        <v>76</v>
      </c>
      <c r="F946" s="6">
        <v>43465</v>
      </c>
      <c r="G946" s="2">
        <v>656</v>
      </c>
      <c r="H946" s="2">
        <v>1.7972602739726027</v>
      </c>
      <c r="I946" s="1">
        <v>31200</v>
      </c>
      <c r="J946" s="1">
        <v>26269.8</v>
      </c>
      <c r="K946" t="s">
        <v>26</v>
      </c>
    </row>
    <row r="947" spans="1:11" x14ac:dyDescent="0.2">
      <c r="A947">
        <v>148997</v>
      </c>
      <c r="B947" t="s">
        <v>1180</v>
      </c>
      <c r="C947" t="s">
        <v>358</v>
      </c>
      <c r="D947" t="s">
        <v>103</v>
      </c>
      <c r="E947" t="s">
        <v>104</v>
      </c>
      <c r="F947" s="6">
        <v>43297</v>
      </c>
      <c r="G947" s="2">
        <v>824</v>
      </c>
      <c r="H947" s="2">
        <v>2.2575342465753425</v>
      </c>
      <c r="I947" s="1">
        <v>40274</v>
      </c>
      <c r="J947" s="1">
        <v>42791.27</v>
      </c>
      <c r="K947" t="s">
        <v>26</v>
      </c>
    </row>
    <row r="948" spans="1:11" x14ac:dyDescent="0.2">
      <c r="A948">
        <v>149003</v>
      </c>
      <c r="B948" t="s">
        <v>1181</v>
      </c>
      <c r="C948" t="s">
        <v>347</v>
      </c>
      <c r="D948" t="s">
        <v>142</v>
      </c>
      <c r="E948" t="s">
        <v>143</v>
      </c>
      <c r="F948" s="6">
        <v>42310</v>
      </c>
      <c r="G948" s="2">
        <v>1811</v>
      </c>
      <c r="H948" s="2">
        <v>4.9616438356164387</v>
      </c>
      <c r="I948" s="1">
        <v>40274</v>
      </c>
      <c r="J948" s="1">
        <v>40393.54</v>
      </c>
      <c r="K948" t="s">
        <v>26</v>
      </c>
    </row>
    <row r="949" spans="1:11" x14ac:dyDescent="0.2">
      <c r="A949">
        <v>149006</v>
      </c>
      <c r="B949" t="s">
        <v>1182</v>
      </c>
      <c r="C949" t="s">
        <v>673</v>
      </c>
      <c r="D949" t="s">
        <v>29</v>
      </c>
      <c r="E949" t="s">
        <v>30</v>
      </c>
      <c r="F949" s="6">
        <v>42401</v>
      </c>
      <c r="G949" s="2">
        <v>1720</v>
      </c>
      <c r="H949" s="2">
        <v>4.7123287671232879</v>
      </c>
      <c r="I949" s="1">
        <v>109405</v>
      </c>
      <c r="J949" s="1">
        <v>109905.04</v>
      </c>
      <c r="K949" t="s">
        <v>26</v>
      </c>
    </row>
    <row r="950" spans="1:11" x14ac:dyDescent="0.2">
      <c r="A950">
        <v>149026</v>
      </c>
      <c r="B950" t="s">
        <v>1183</v>
      </c>
      <c r="C950" t="s">
        <v>125</v>
      </c>
      <c r="D950" t="s">
        <v>70</v>
      </c>
      <c r="E950" t="s">
        <v>71</v>
      </c>
      <c r="F950" s="6">
        <v>39027</v>
      </c>
      <c r="G950" s="2">
        <v>5094</v>
      </c>
      <c r="H950" s="2">
        <v>13.956164383561644</v>
      </c>
      <c r="I950" s="1">
        <v>41623</v>
      </c>
      <c r="J950" s="1">
        <v>45548.53</v>
      </c>
      <c r="K950" t="s">
        <v>26</v>
      </c>
    </row>
    <row r="951" spans="1:11" x14ac:dyDescent="0.2">
      <c r="A951">
        <v>149065</v>
      </c>
      <c r="B951" t="s">
        <v>1184</v>
      </c>
      <c r="C951" t="s">
        <v>1036</v>
      </c>
      <c r="D951" t="s">
        <v>262</v>
      </c>
      <c r="E951" t="s">
        <v>263</v>
      </c>
      <c r="F951" s="6">
        <v>43690</v>
      </c>
      <c r="G951" s="2">
        <v>431</v>
      </c>
      <c r="H951" s="2">
        <v>1.1808219178082191</v>
      </c>
      <c r="I951" s="1">
        <v>22880</v>
      </c>
      <c r="J951" s="1">
        <v>7847.25</v>
      </c>
      <c r="K951" t="s">
        <v>26</v>
      </c>
    </row>
    <row r="952" spans="1:11" x14ac:dyDescent="0.2">
      <c r="A952">
        <v>149082</v>
      </c>
      <c r="B952" t="s">
        <v>1185</v>
      </c>
      <c r="C952" t="s">
        <v>221</v>
      </c>
      <c r="D952" t="s">
        <v>103</v>
      </c>
      <c r="E952" t="s">
        <v>104</v>
      </c>
      <c r="F952" s="6">
        <v>43584</v>
      </c>
      <c r="G952" s="2">
        <v>537</v>
      </c>
      <c r="H952" s="2">
        <v>1.4712328767123288</v>
      </c>
      <c r="I952" s="1">
        <v>71750</v>
      </c>
      <c r="J952" s="1">
        <v>73260.070000000007</v>
      </c>
      <c r="K952" t="s">
        <v>26</v>
      </c>
    </row>
    <row r="953" spans="1:11" x14ac:dyDescent="0.2">
      <c r="A953">
        <v>149110</v>
      </c>
      <c r="B953" t="s">
        <v>1186</v>
      </c>
      <c r="C953" t="s">
        <v>1151</v>
      </c>
      <c r="D953" t="s">
        <v>142</v>
      </c>
      <c r="E953" t="s">
        <v>143</v>
      </c>
      <c r="F953" s="6">
        <v>43857</v>
      </c>
      <c r="G953" s="2">
        <v>264</v>
      </c>
      <c r="H953" s="2">
        <v>0.72328767123287674</v>
      </c>
      <c r="I953" s="1">
        <v>60000</v>
      </c>
      <c r="J953" s="1">
        <v>5491.08</v>
      </c>
      <c r="K953" t="s">
        <v>26</v>
      </c>
    </row>
    <row r="954" spans="1:11" x14ac:dyDescent="0.2">
      <c r="A954">
        <v>149118</v>
      </c>
      <c r="B954" t="s">
        <v>1187</v>
      </c>
      <c r="C954" t="s">
        <v>1188</v>
      </c>
      <c r="D954" t="s">
        <v>142</v>
      </c>
      <c r="E954" t="s">
        <v>143</v>
      </c>
      <c r="F954" s="6">
        <v>43759</v>
      </c>
      <c r="G954" s="2">
        <v>362</v>
      </c>
      <c r="H954" s="2">
        <v>0.99178082191780825</v>
      </c>
      <c r="I954" s="1">
        <v>75000</v>
      </c>
      <c r="J954" s="1">
        <v>49138.51</v>
      </c>
      <c r="K954" t="s">
        <v>26</v>
      </c>
    </row>
    <row r="955" spans="1:11" x14ac:dyDescent="0.2">
      <c r="A955">
        <v>149134</v>
      </c>
      <c r="B955" t="s">
        <v>1189</v>
      </c>
      <c r="C955" t="s">
        <v>60</v>
      </c>
      <c r="D955" t="s">
        <v>29</v>
      </c>
      <c r="E955" t="s">
        <v>30</v>
      </c>
      <c r="F955" s="6">
        <v>43493</v>
      </c>
      <c r="G955" s="2">
        <v>628</v>
      </c>
      <c r="H955" s="2">
        <v>1.7205479452054795</v>
      </c>
      <c r="I955" s="1">
        <v>33240</v>
      </c>
      <c r="J955" s="1">
        <v>37940.720000000001</v>
      </c>
      <c r="K955" t="s">
        <v>26</v>
      </c>
    </row>
    <row r="956" spans="1:11" x14ac:dyDescent="0.2">
      <c r="A956">
        <v>149154</v>
      </c>
      <c r="B956" t="s">
        <v>1190</v>
      </c>
      <c r="C956" t="s">
        <v>42</v>
      </c>
      <c r="D956" t="s">
        <v>43</v>
      </c>
      <c r="E956" t="s">
        <v>44</v>
      </c>
      <c r="F956" s="6">
        <v>31799</v>
      </c>
      <c r="G956" s="2">
        <v>12322</v>
      </c>
      <c r="H956" s="2">
        <v>33.758904109589039</v>
      </c>
      <c r="I956" s="1">
        <v>47767</v>
      </c>
      <c r="J956" s="1">
        <v>49484.24</v>
      </c>
      <c r="K956" t="s">
        <v>26</v>
      </c>
    </row>
    <row r="957" spans="1:11" x14ac:dyDescent="0.2">
      <c r="A957">
        <v>149174</v>
      </c>
      <c r="B957" t="s">
        <v>1191</v>
      </c>
      <c r="C957" t="s">
        <v>87</v>
      </c>
      <c r="D957" t="s">
        <v>142</v>
      </c>
      <c r="E957" t="s">
        <v>143</v>
      </c>
      <c r="F957" s="6">
        <v>29493</v>
      </c>
      <c r="G957" s="2">
        <v>14628</v>
      </c>
      <c r="H957" s="2">
        <v>40.076712328767123</v>
      </c>
      <c r="I957" s="1">
        <v>43011</v>
      </c>
      <c r="J957" s="1">
        <v>43532.74</v>
      </c>
      <c r="K957" t="s">
        <v>26</v>
      </c>
    </row>
    <row r="958" spans="1:11" x14ac:dyDescent="0.2">
      <c r="A958">
        <v>149181</v>
      </c>
      <c r="B958" t="s">
        <v>1192</v>
      </c>
      <c r="C958" t="s">
        <v>51</v>
      </c>
      <c r="D958" t="s">
        <v>52</v>
      </c>
      <c r="E958" t="s">
        <v>53</v>
      </c>
      <c r="F958" s="6">
        <v>37861</v>
      </c>
      <c r="G958" s="2">
        <v>6260</v>
      </c>
      <c r="H958" s="2">
        <v>17.150684931506849</v>
      </c>
      <c r="I958" s="1">
        <v>11981</v>
      </c>
      <c r="J958" s="1">
        <v>12042.89</v>
      </c>
      <c r="K958" t="s">
        <v>26</v>
      </c>
    </row>
    <row r="959" spans="1:11" x14ac:dyDescent="0.2">
      <c r="A959">
        <v>149204</v>
      </c>
      <c r="B959" t="s">
        <v>1193</v>
      </c>
      <c r="C959" t="s">
        <v>543</v>
      </c>
      <c r="D959" t="s">
        <v>103</v>
      </c>
      <c r="E959" t="s">
        <v>104</v>
      </c>
      <c r="F959" s="6">
        <v>43423</v>
      </c>
      <c r="G959" s="2">
        <v>698</v>
      </c>
      <c r="H959" s="2">
        <v>1.9123287671232876</v>
      </c>
      <c r="I959" s="1">
        <v>49263</v>
      </c>
      <c r="J959" s="1">
        <v>48087.519999999997</v>
      </c>
      <c r="K959" t="s">
        <v>26</v>
      </c>
    </row>
    <row r="960" spans="1:11" x14ac:dyDescent="0.2">
      <c r="A960">
        <v>149218</v>
      </c>
      <c r="B960" t="s">
        <v>1194</v>
      </c>
      <c r="C960" t="s">
        <v>130</v>
      </c>
      <c r="D960" t="s">
        <v>48</v>
      </c>
      <c r="E960" t="s">
        <v>49</v>
      </c>
      <c r="F960" s="6">
        <v>31271</v>
      </c>
      <c r="G960" s="2">
        <v>12850</v>
      </c>
      <c r="H960" s="2">
        <v>35.205479452054796</v>
      </c>
      <c r="I960" s="1">
        <v>60325</v>
      </c>
      <c r="J960" s="1">
        <v>85375.28</v>
      </c>
      <c r="K960" t="s">
        <v>26</v>
      </c>
    </row>
    <row r="961" spans="1:11" x14ac:dyDescent="0.2">
      <c r="A961">
        <v>149220</v>
      </c>
      <c r="B961" t="s">
        <v>1195</v>
      </c>
      <c r="C961" t="s">
        <v>208</v>
      </c>
      <c r="D961" t="s">
        <v>43</v>
      </c>
      <c r="E961" t="s">
        <v>44</v>
      </c>
      <c r="F961" s="6">
        <v>41435</v>
      </c>
      <c r="G961" s="2">
        <v>2686</v>
      </c>
      <c r="H961" s="2">
        <v>7.3589041095890408</v>
      </c>
      <c r="I961" s="1">
        <v>31086</v>
      </c>
      <c r="J961" s="1">
        <v>7717.31</v>
      </c>
      <c r="K961" t="s">
        <v>26</v>
      </c>
    </row>
    <row r="962" spans="1:11" x14ac:dyDescent="0.2">
      <c r="A962">
        <v>149221</v>
      </c>
      <c r="B962" t="s">
        <v>1196</v>
      </c>
      <c r="C962" t="s">
        <v>115</v>
      </c>
      <c r="D962" t="s">
        <v>48</v>
      </c>
      <c r="E962" t="s">
        <v>49</v>
      </c>
      <c r="F962" s="6">
        <v>42752</v>
      </c>
      <c r="G962" s="2">
        <v>1369</v>
      </c>
      <c r="H962" s="2">
        <v>3.7506849315068491</v>
      </c>
      <c r="I962" s="1">
        <v>34166</v>
      </c>
      <c r="J962" s="1">
        <v>35371.4</v>
      </c>
      <c r="K962" t="s">
        <v>26</v>
      </c>
    </row>
    <row r="963" spans="1:11" x14ac:dyDescent="0.2">
      <c r="A963">
        <v>149222</v>
      </c>
      <c r="B963" t="s">
        <v>1197</v>
      </c>
      <c r="C963" t="s">
        <v>248</v>
      </c>
      <c r="D963" t="s">
        <v>349</v>
      </c>
      <c r="E963" t="s">
        <v>350</v>
      </c>
      <c r="F963" s="6">
        <v>39265</v>
      </c>
      <c r="G963" s="2">
        <v>4856</v>
      </c>
      <c r="H963" s="2">
        <v>13.304109589041095</v>
      </c>
      <c r="I963" s="1">
        <v>33271</v>
      </c>
      <c r="J963" s="1">
        <v>12436.75</v>
      </c>
      <c r="K963" t="s">
        <v>26</v>
      </c>
    </row>
    <row r="964" spans="1:11" x14ac:dyDescent="0.2">
      <c r="A964">
        <v>149249</v>
      </c>
      <c r="B964" t="s">
        <v>1198</v>
      </c>
      <c r="C964" t="s">
        <v>42</v>
      </c>
      <c r="D964" t="s">
        <v>43</v>
      </c>
      <c r="E964" t="s">
        <v>44</v>
      </c>
      <c r="F964" s="6">
        <v>42565</v>
      </c>
      <c r="G964" s="2">
        <v>1556</v>
      </c>
      <c r="H964" s="2">
        <v>4.2630136986301368</v>
      </c>
      <c r="I964" s="1">
        <v>40871</v>
      </c>
      <c r="J964" s="1">
        <v>40770.97</v>
      </c>
      <c r="K964" t="s">
        <v>26</v>
      </c>
    </row>
    <row r="965" spans="1:11" x14ac:dyDescent="0.2">
      <c r="A965">
        <v>149250</v>
      </c>
      <c r="B965" t="s">
        <v>1199</v>
      </c>
      <c r="C965" t="s">
        <v>65</v>
      </c>
      <c r="D965" t="s">
        <v>142</v>
      </c>
      <c r="E965" t="s">
        <v>143</v>
      </c>
      <c r="F965" s="6">
        <v>43003</v>
      </c>
      <c r="G965" s="2">
        <v>1118</v>
      </c>
      <c r="H965" s="2">
        <v>3.0630136986301371</v>
      </c>
      <c r="I965" s="1">
        <v>31225</v>
      </c>
      <c r="J965" s="1">
        <v>38650.44</v>
      </c>
      <c r="K965" t="s">
        <v>26</v>
      </c>
    </row>
    <row r="966" spans="1:11" x14ac:dyDescent="0.2">
      <c r="A966">
        <v>149263</v>
      </c>
      <c r="B966" t="s">
        <v>1200</v>
      </c>
      <c r="C966" t="s">
        <v>336</v>
      </c>
      <c r="D966" t="s">
        <v>142</v>
      </c>
      <c r="E966" t="s">
        <v>143</v>
      </c>
      <c r="F966" s="6">
        <v>39451</v>
      </c>
      <c r="G966" s="2">
        <v>4670</v>
      </c>
      <c r="H966" s="2">
        <v>12.794520547945206</v>
      </c>
      <c r="I966" s="1">
        <v>58812</v>
      </c>
      <c r="J966" s="1">
        <v>65439.82</v>
      </c>
      <c r="K966" t="s">
        <v>26</v>
      </c>
    </row>
    <row r="967" spans="1:11" x14ac:dyDescent="0.2">
      <c r="A967">
        <v>149271</v>
      </c>
      <c r="B967" t="s">
        <v>1201</v>
      </c>
      <c r="C967" t="s">
        <v>876</v>
      </c>
      <c r="D967" t="s">
        <v>118</v>
      </c>
      <c r="E967" t="s">
        <v>119</v>
      </c>
      <c r="F967" s="6">
        <v>28705</v>
      </c>
      <c r="G967" s="2">
        <v>15416</v>
      </c>
      <c r="H967" s="2">
        <v>42.235616438356168</v>
      </c>
      <c r="I967" s="1">
        <v>70680</v>
      </c>
      <c r="J967" s="1">
        <v>22864.39</v>
      </c>
      <c r="K967" t="s">
        <v>26</v>
      </c>
    </row>
    <row r="968" spans="1:11" x14ac:dyDescent="0.2">
      <c r="A968">
        <v>149274</v>
      </c>
      <c r="B968" t="s">
        <v>1202</v>
      </c>
      <c r="C968" t="s">
        <v>216</v>
      </c>
      <c r="D968" t="s">
        <v>217</v>
      </c>
      <c r="E968" t="s">
        <v>218</v>
      </c>
      <c r="F968" s="6">
        <v>28999</v>
      </c>
      <c r="G968" s="2">
        <v>15122</v>
      </c>
      <c r="H968" s="2">
        <v>41.43013698630137</v>
      </c>
      <c r="I968" s="1">
        <v>64033</v>
      </c>
      <c r="J968" s="1">
        <v>57543.49</v>
      </c>
      <c r="K968" t="s">
        <v>26</v>
      </c>
    </row>
    <row r="969" spans="1:11" x14ac:dyDescent="0.2">
      <c r="A969">
        <v>149284</v>
      </c>
      <c r="B969" t="s">
        <v>1203</v>
      </c>
      <c r="C969" t="s">
        <v>125</v>
      </c>
      <c r="D969" t="s">
        <v>405</v>
      </c>
      <c r="E969" t="s">
        <v>406</v>
      </c>
      <c r="F969" s="6">
        <v>40021</v>
      </c>
      <c r="G969" s="2">
        <v>4100</v>
      </c>
      <c r="H969" s="2">
        <v>11.232876712328768</v>
      </c>
      <c r="I969" s="1">
        <v>38044</v>
      </c>
      <c r="J969" s="1">
        <v>46432.85</v>
      </c>
      <c r="K969" t="s">
        <v>26</v>
      </c>
    </row>
    <row r="970" spans="1:11" x14ac:dyDescent="0.2">
      <c r="A970">
        <v>149302</v>
      </c>
      <c r="B970" t="s">
        <v>1204</v>
      </c>
      <c r="C970" t="s">
        <v>113</v>
      </c>
      <c r="D970" t="s">
        <v>103</v>
      </c>
      <c r="E970" t="s">
        <v>104</v>
      </c>
      <c r="F970" s="6">
        <v>31241</v>
      </c>
      <c r="G970" s="2">
        <v>12880</v>
      </c>
      <c r="H970" s="2">
        <v>35.287671232876711</v>
      </c>
      <c r="I970" s="1">
        <v>74712</v>
      </c>
      <c r="J970" s="1">
        <v>75313.850000000006</v>
      </c>
      <c r="K970" t="s">
        <v>26</v>
      </c>
    </row>
    <row r="971" spans="1:11" x14ac:dyDescent="0.2">
      <c r="A971">
        <v>149306</v>
      </c>
      <c r="B971" t="s">
        <v>1205</v>
      </c>
      <c r="C971" t="s">
        <v>125</v>
      </c>
      <c r="D971" t="s">
        <v>110</v>
      </c>
      <c r="E971" t="s">
        <v>111</v>
      </c>
      <c r="F971" s="6">
        <v>38614</v>
      </c>
      <c r="G971" s="2">
        <v>5507</v>
      </c>
      <c r="H971" s="2">
        <v>15.087671232876712</v>
      </c>
      <c r="I971" s="1">
        <v>42872</v>
      </c>
      <c r="J971" s="1">
        <v>46637.35</v>
      </c>
      <c r="K971" t="s">
        <v>26</v>
      </c>
    </row>
    <row r="972" spans="1:11" x14ac:dyDescent="0.2">
      <c r="A972">
        <v>149309</v>
      </c>
      <c r="B972" t="s">
        <v>1206</v>
      </c>
      <c r="C972" t="s">
        <v>164</v>
      </c>
      <c r="D972" t="s">
        <v>103</v>
      </c>
      <c r="E972" t="s">
        <v>104</v>
      </c>
      <c r="F972" s="6">
        <v>32393</v>
      </c>
      <c r="G972" s="2">
        <v>11728</v>
      </c>
      <c r="H972" s="2">
        <v>32.131506849315066</v>
      </c>
      <c r="I972" s="1">
        <v>60325</v>
      </c>
      <c r="J972" s="1">
        <v>64739.43</v>
      </c>
      <c r="K972" t="s">
        <v>26</v>
      </c>
    </row>
    <row r="973" spans="1:11" x14ac:dyDescent="0.2">
      <c r="A973">
        <v>149335</v>
      </c>
      <c r="B973" t="s">
        <v>1207</v>
      </c>
      <c r="C973" t="s">
        <v>60</v>
      </c>
      <c r="D973" t="s">
        <v>349</v>
      </c>
      <c r="E973" t="s">
        <v>350</v>
      </c>
      <c r="F973" s="6">
        <v>37053</v>
      </c>
      <c r="G973" s="2">
        <v>7068</v>
      </c>
      <c r="H973" s="2">
        <v>19.364383561643837</v>
      </c>
      <c r="I973" s="1">
        <v>37751</v>
      </c>
      <c r="J973" s="1">
        <v>46503.68</v>
      </c>
      <c r="K973" t="s">
        <v>26</v>
      </c>
    </row>
    <row r="974" spans="1:11" x14ac:dyDescent="0.2">
      <c r="A974">
        <v>149339</v>
      </c>
      <c r="B974" t="s">
        <v>1208</v>
      </c>
      <c r="C974" t="s">
        <v>323</v>
      </c>
      <c r="D974" t="s">
        <v>297</v>
      </c>
      <c r="E974" t="s">
        <v>298</v>
      </c>
      <c r="F974" s="6">
        <v>34949</v>
      </c>
      <c r="G974" s="2">
        <v>9172</v>
      </c>
      <c r="H974" s="2">
        <v>25.12876712328767</v>
      </c>
      <c r="I974" s="1">
        <v>49936</v>
      </c>
      <c r="J974" s="1">
        <v>49974.81</v>
      </c>
      <c r="K974" t="s">
        <v>26</v>
      </c>
    </row>
    <row r="975" spans="1:11" x14ac:dyDescent="0.2">
      <c r="A975">
        <v>149342</v>
      </c>
      <c r="B975" t="s">
        <v>1209</v>
      </c>
      <c r="C975" t="s">
        <v>128</v>
      </c>
      <c r="D975" t="s">
        <v>93</v>
      </c>
      <c r="E975" t="s">
        <v>94</v>
      </c>
      <c r="F975" s="6">
        <v>42635</v>
      </c>
      <c r="G975" s="2">
        <v>1486</v>
      </c>
      <c r="H975" s="2">
        <v>4.0712328767123287</v>
      </c>
      <c r="I975" s="1">
        <v>34195</v>
      </c>
      <c r="J975" s="1">
        <v>34612.79</v>
      </c>
      <c r="K975" t="s">
        <v>26</v>
      </c>
    </row>
    <row r="976" spans="1:11" x14ac:dyDescent="0.2">
      <c r="A976">
        <v>149345</v>
      </c>
      <c r="B976" t="s">
        <v>1210</v>
      </c>
      <c r="C976" t="s">
        <v>1211</v>
      </c>
      <c r="D976" t="s">
        <v>607</v>
      </c>
      <c r="E976" t="s">
        <v>608</v>
      </c>
      <c r="F976" s="6">
        <v>41799</v>
      </c>
      <c r="G976" s="2">
        <v>2322</v>
      </c>
      <c r="H976" s="2">
        <v>6.3616438356164382</v>
      </c>
      <c r="I976" s="1">
        <v>64967</v>
      </c>
      <c r="J976" s="1">
        <v>66638.91</v>
      </c>
      <c r="K976" t="s">
        <v>26</v>
      </c>
    </row>
    <row r="977" spans="1:11" x14ac:dyDescent="0.2">
      <c r="A977">
        <v>149353</v>
      </c>
      <c r="B977" t="s">
        <v>1212</v>
      </c>
      <c r="C977" t="s">
        <v>56</v>
      </c>
      <c r="D977" t="s">
        <v>57</v>
      </c>
      <c r="E977" t="s">
        <v>58</v>
      </c>
      <c r="F977" s="6">
        <v>38846</v>
      </c>
      <c r="G977" s="2">
        <v>5275</v>
      </c>
      <c r="H977" s="2">
        <v>14.452054794520548</v>
      </c>
      <c r="I977" s="1">
        <v>38523</v>
      </c>
      <c r="J977" s="1">
        <v>53778.06</v>
      </c>
      <c r="K977" t="s">
        <v>26</v>
      </c>
    </row>
    <row r="978" spans="1:11" x14ac:dyDescent="0.2">
      <c r="A978">
        <v>149374</v>
      </c>
      <c r="B978" t="s">
        <v>1213</v>
      </c>
      <c r="C978" t="s">
        <v>206</v>
      </c>
      <c r="D978" t="s">
        <v>259</v>
      </c>
      <c r="E978" t="s">
        <v>260</v>
      </c>
      <c r="F978" s="6">
        <v>32713</v>
      </c>
      <c r="G978" s="2">
        <v>11408</v>
      </c>
      <c r="H978" s="2">
        <v>31.254794520547946</v>
      </c>
      <c r="I978" s="1">
        <v>47737</v>
      </c>
      <c r="J978" s="1">
        <v>45032.06</v>
      </c>
      <c r="K978" t="s">
        <v>26</v>
      </c>
    </row>
    <row r="979" spans="1:11" x14ac:dyDescent="0.2">
      <c r="A979">
        <v>149389</v>
      </c>
      <c r="B979" t="s">
        <v>1214</v>
      </c>
      <c r="C979" t="s">
        <v>208</v>
      </c>
      <c r="D979" t="s">
        <v>43</v>
      </c>
      <c r="E979" t="s">
        <v>44</v>
      </c>
      <c r="F979" s="6">
        <v>38892</v>
      </c>
      <c r="G979" s="2">
        <v>5229</v>
      </c>
      <c r="H979" s="2">
        <v>14.326027397260274</v>
      </c>
      <c r="I979" s="1">
        <v>31086</v>
      </c>
      <c r="J979" s="1">
        <v>14272.7</v>
      </c>
      <c r="K979" t="s">
        <v>26</v>
      </c>
    </row>
    <row r="980" spans="1:11" x14ac:dyDescent="0.2">
      <c r="A980">
        <v>149390</v>
      </c>
      <c r="B980" t="s">
        <v>1215</v>
      </c>
      <c r="C980" t="s">
        <v>51</v>
      </c>
      <c r="D980" t="s">
        <v>52</v>
      </c>
      <c r="E980" t="s">
        <v>53</v>
      </c>
      <c r="F980" s="6">
        <v>39256</v>
      </c>
      <c r="G980" s="2">
        <v>4865</v>
      </c>
      <c r="H980" s="2">
        <v>13.328767123287671</v>
      </c>
      <c r="I980" s="1">
        <v>10356</v>
      </c>
      <c r="J980" s="1">
        <v>6216.88</v>
      </c>
      <c r="K980" t="s">
        <v>26</v>
      </c>
    </row>
    <row r="981" spans="1:11" x14ac:dyDescent="0.2">
      <c r="A981">
        <v>149408</v>
      </c>
      <c r="B981" t="s">
        <v>1216</v>
      </c>
      <c r="C981" t="s">
        <v>206</v>
      </c>
      <c r="D981" t="s">
        <v>29</v>
      </c>
      <c r="E981" t="s">
        <v>30</v>
      </c>
      <c r="F981" s="6">
        <v>43647</v>
      </c>
      <c r="G981" s="2">
        <v>474</v>
      </c>
      <c r="H981" s="2">
        <v>1.2986301369863014</v>
      </c>
      <c r="I981" s="1">
        <v>37389</v>
      </c>
      <c r="J981" s="1">
        <v>39887.800000000003</v>
      </c>
      <c r="K981" t="s">
        <v>26</v>
      </c>
    </row>
    <row r="982" spans="1:11" x14ac:dyDescent="0.2">
      <c r="A982">
        <v>149423</v>
      </c>
      <c r="B982" t="s">
        <v>1217</v>
      </c>
      <c r="C982" t="s">
        <v>60</v>
      </c>
      <c r="D982" t="s">
        <v>718</v>
      </c>
      <c r="E982" t="s">
        <v>719</v>
      </c>
      <c r="F982" s="6">
        <v>38439</v>
      </c>
      <c r="G982" s="2">
        <v>5682</v>
      </c>
      <c r="H982" s="2">
        <v>15.567123287671233</v>
      </c>
      <c r="I982" s="1">
        <v>37751</v>
      </c>
      <c r="J982" s="1">
        <v>39319.620000000003</v>
      </c>
      <c r="K982" t="s">
        <v>26</v>
      </c>
    </row>
    <row r="983" spans="1:11" x14ac:dyDescent="0.2">
      <c r="A983">
        <v>149431</v>
      </c>
      <c r="B983" t="s">
        <v>1218</v>
      </c>
      <c r="C983" t="s">
        <v>169</v>
      </c>
      <c r="D983" t="s">
        <v>75</v>
      </c>
      <c r="E983" t="s">
        <v>76</v>
      </c>
      <c r="F983" s="6">
        <v>43347</v>
      </c>
      <c r="G983" s="2">
        <v>774</v>
      </c>
      <c r="H983" s="2">
        <v>2.1205479452054794</v>
      </c>
      <c r="I983" s="1">
        <v>114887</v>
      </c>
      <c r="J983" s="1">
        <v>115013.47</v>
      </c>
      <c r="K983" t="s">
        <v>26</v>
      </c>
    </row>
    <row r="984" spans="1:11" x14ac:dyDescent="0.2">
      <c r="A984">
        <v>149437</v>
      </c>
      <c r="B984" t="s">
        <v>1219</v>
      </c>
      <c r="C984" t="s">
        <v>255</v>
      </c>
      <c r="D984" t="s">
        <v>409</v>
      </c>
      <c r="E984" t="s">
        <v>410</v>
      </c>
      <c r="F984" s="6">
        <v>35593</v>
      </c>
      <c r="G984" s="2">
        <v>8528</v>
      </c>
      <c r="H984" s="2">
        <v>23.364383561643837</v>
      </c>
      <c r="I984" s="1">
        <v>50105</v>
      </c>
      <c r="J984" s="1">
        <v>72915.27</v>
      </c>
      <c r="K984" t="s">
        <v>26</v>
      </c>
    </row>
    <row r="985" spans="1:11" x14ac:dyDescent="0.2">
      <c r="A985">
        <v>149458</v>
      </c>
      <c r="B985" t="s">
        <v>1220</v>
      </c>
      <c r="C985" t="s">
        <v>125</v>
      </c>
      <c r="D985" t="s">
        <v>66</v>
      </c>
      <c r="E985" t="s">
        <v>67</v>
      </c>
      <c r="F985" s="6">
        <v>41548</v>
      </c>
      <c r="G985" s="2">
        <v>2573</v>
      </c>
      <c r="H985" s="2">
        <v>7.0493150684931507</v>
      </c>
      <c r="I985" s="1">
        <v>38044</v>
      </c>
      <c r="J985" s="1">
        <v>38889.910000000003</v>
      </c>
      <c r="K985" t="s">
        <v>26</v>
      </c>
    </row>
    <row r="986" spans="1:11" x14ac:dyDescent="0.2">
      <c r="A986">
        <v>149473</v>
      </c>
      <c r="B986" t="s">
        <v>1221</v>
      </c>
      <c r="C986" t="s">
        <v>51</v>
      </c>
      <c r="D986" t="s">
        <v>52</v>
      </c>
      <c r="E986" t="s">
        <v>53</v>
      </c>
      <c r="F986" s="6">
        <v>43839</v>
      </c>
      <c r="G986" s="2">
        <v>282</v>
      </c>
      <c r="H986" s="2">
        <v>0.77260273972602744</v>
      </c>
      <c r="I986" s="1">
        <v>10356</v>
      </c>
      <c r="J986" s="1">
        <v>5392.28</v>
      </c>
      <c r="K986" t="s">
        <v>26</v>
      </c>
    </row>
    <row r="987" spans="1:11" x14ac:dyDescent="0.2">
      <c r="A987">
        <v>149500</v>
      </c>
      <c r="B987" t="s">
        <v>1222</v>
      </c>
      <c r="C987" t="s">
        <v>1223</v>
      </c>
      <c r="D987" t="s">
        <v>84</v>
      </c>
      <c r="E987" t="s">
        <v>85</v>
      </c>
      <c r="F987" s="6">
        <v>39023</v>
      </c>
      <c r="G987" s="2">
        <v>5098</v>
      </c>
      <c r="H987" s="2">
        <v>13.967123287671233</v>
      </c>
      <c r="I987" s="1">
        <v>39829</v>
      </c>
      <c r="J987" s="1">
        <v>45421.51</v>
      </c>
      <c r="K987" t="s">
        <v>26</v>
      </c>
    </row>
    <row r="988" spans="1:11" x14ac:dyDescent="0.2">
      <c r="A988">
        <v>149517</v>
      </c>
      <c r="B988" t="s">
        <v>1224</v>
      </c>
      <c r="C988" t="s">
        <v>175</v>
      </c>
      <c r="D988" t="s">
        <v>48</v>
      </c>
      <c r="E988" t="s">
        <v>49</v>
      </c>
      <c r="F988" s="6">
        <v>38572</v>
      </c>
      <c r="G988" s="2">
        <v>5549</v>
      </c>
      <c r="H988" s="2">
        <v>15.202739726027398</v>
      </c>
      <c r="I988" s="1">
        <v>41243</v>
      </c>
      <c r="J988" s="1">
        <v>50235.32</v>
      </c>
      <c r="K988" t="s">
        <v>26</v>
      </c>
    </row>
    <row r="989" spans="1:11" x14ac:dyDescent="0.2">
      <c r="A989">
        <v>149518</v>
      </c>
      <c r="B989" t="s">
        <v>1225</v>
      </c>
      <c r="C989" t="s">
        <v>51</v>
      </c>
      <c r="D989" t="s">
        <v>52</v>
      </c>
      <c r="E989" t="s">
        <v>53</v>
      </c>
      <c r="F989" s="6">
        <v>43811</v>
      </c>
      <c r="G989" s="2">
        <v>310</v>
      </c>
      <c r="H989" s="2">
        <v>0.84931506849315064</v>
      </c>
      <c r="I989" s="1">
        <v>10356</v>
      </c>
      <c r="J989" s="1">
        <v>6446.98</v>
      </c>
      <c r="K989" t="s">
        <v>26</v>
      </c>
    </row>
    <row r="990" spans="1:11" x14ac:dyDescent="0.2">
      <c r="A990">
        <v>149539</v>
      </c>
      <c r="B990" t="s">
        <v>1226</v>
      </c>
      <c r="C990" t="s">
        <v>60</v>
      </c>
      <c r="D990" t="s">
        <v>29</v>
      </c>
      <c r="E990" t="s">
        <v>30</v>
      </c>
      <c r="F990" s="6">
        <v>40833</v>
      </c>
      <c r="G990" s="2">
        <v>3288</v>
      </c>
      <c r="H990" s="2">
        <v>9.0082191780821912</v>
      </c>
      <c r="I990" s="1">
        <v>35615</v>
      </c>
      <c r="J990" s="1">
        <v>44214.62</v>
      </c>
      <c r="K990" t="s">
        <v>26</v>
      </c>
    </row>
    <row r="991" spans="1:11" x14ac:dyDescent="0.2">
      <c r="A991">
        <v>149545</v>
      </c>
      <c r="B991" t="s">
        <v>1227</v>
      </c>
      <c r="C991" t="s">
        <v>32</v>
      </c>
      <c r="D991" t="s">
        <v>33</v>
      </c>
      <c r="E991" t="s">
        <v>34</v>
      </c>
      <c r="F991" s="6">
        <v>43256</v>
      </c>
      <c r="G991" s="2">
        <v>865</v>
      </c>
      <c r="H991" s="2">
        <v>2.3698630136986303</v>
      </c>
      <c r="I991" s="1">
        <v>22880</v>
      </c>
      <c r="J991" s="1">
        <v>1111</v>
      </c>
      <c r="K991" t="s">
        <v>26</v>
      </c>
    </row>
    <row r="992" spans="1:11" x14ac:dyDescent="0.2">
      <c r="A992">
        <v>149546</v>
      </c>
      <c r="B992" t="s">
        <v>1228</v>
      </c>
      <c r="C992" t="s">
        <v>125</v>
      </c>
      <c r="D992" t="s">
        <v>123</v>
      </c>
      <c r="E992" t="s">
        <v>124</v>
      </c>
      <c r="F992" s="6">
        <v>39769</v>
      </c>
      <c r="G992" s="2">
        <v>4352</v>
      </c>
      <c r="H992" s="2">
        <v>11.923287671232877</v>
      </c>
      <c r="I992" s="1">
        <v>42872</v>
      </c>
      <c r="J992" s="1">
        <v>59243.43</v>
      </c>
      <c r="K992" t="s">
        <v>26</v>
      </c>
    </row>
    <row r="993" spans="1:11" x14ac:dyDescent="0.2">
      <c r="A993">
        <v>149547</v>
      </c>
      <c r="B993" t="s">
        <v>1229</v>
      </c>
      <c r="C993" t="s">
        <v>132</v>
      </c>
      <c r="D993" t="s">
        <v>93</v>
      </c>
      <c r="E993" t="s">
        <v>94</v>
      </c>
      <c r="F993" s="6">
        <v>43731</v>
      </c>
      <c r="G993" s="2">
        <v>390</v>
      </c>
      <c r="H993" s="2">
        <v>1.0684931506849316</v>
      </c>
      <c r="I993" s="1">
        <v>32433</v>
      </c>
      <c r="J993" s="1">
        <v>25051.31</v>
      </c>
      <c r="K993" t="s">
        <v>26</v>
      </c>
    </row>
    <row r="994" spans="1:11" x14ac:dyDescent="0.2">
      <c r="A994">
        <v>149588</v>
      </c>
      <c r="B994" t="s">
        <v>1230</v>
      </c>
      <c r="C994" t="s">
        <v>808</v>
      </c>
      <c r="D994" t="s">
        <v>75</v>
      </c>
      <c r="E994" t="s">
        <v>76</v>
      </c>
      <c r="F994" s="6">
        <v>43171</v>
      </c>
      <c r="G994" s="2">
        <v>950</v>
      </c>
      <c r="H994" s="2">
        <v>2.6027397260273974</v>
      </c>
      <c r="I994" s="1">
        <v>66118</v>
      </c>
      <c r="J994" s="1">
        <v>29779.23</v>
      </c>
      <c r="K994" t="s">
        <v>26</v>
      </c>
    </row>
    <row r="995" spans="1:11" x14ac:dyDescent="0.2">
      <c r="A995">
        <v>149589</v>
      </c>
      <c r="B995" t="s">
        <v>1231</v>
      </c>
      <c r="C995" t="s">
        <v>51</v>
      </c>
      <c r="D995" t="s">
        <v>52</v>
      </c>
      <c r="E995" t="s">
        <v>53</v>
      </c>
      <c r="F995" s="6">
        <v>36363</v>
      </c>
      <c r="G995" s="2">
        <v>7758</v>
      </c>
      <c r="H995" s="2">
        <v>21.254794520547946</v>
      </c>
      <c r="I995" s="1">
        <v>12320</v>
      </c>
      <c r="J995" s="1">
        <v>12307.02</v>
      </c>
      <c r="K995" t="s">
        <v>26</v>
      </c>
    </row>
    <row r="996" spans="1:11" x14ac:dyDescent="0.2">
      <c r="A996">
        <v>149594</v>
      </c>
      <c r="B996" t="s">
        <v>1232</v>
      </c>
      <c r="C996" t="s">
        <v>115</v>
      </c>
      <c r="D996" t="s">
        <v>57</v>
      </c>
      <c r="E996" t="s">
        <v>58</v>
      </c>
      <c r="F996" s="6">
        <v>38810</v>
      </c>
      <c r="G996" s="2">
        <v>5311</v>
      </c>
      <c r="H996" s="2">
        <v>14.550684931506849</v>
      </c>
      <c r="I996" s="1">
        <v>35741</v>
      </c>
      <c r="J996" s="1">
        <v>49331.23</v>
      </c>
      <c r="K996" t="s">
        <v>26</v>
      </c>
    </row>
    <row r="997" spans="1:11" x14ac:dyDescent="0.2">
      <c r="A997">
        <v>149620</v>
      </c>
      <c r="B997" t="s">
        <v>1233</v>
      </c>
      <c r="C997" t="s">
        <v>60</v>
      </c>
      <c r="D997" t="s">
        <v>29</v>
      </c>
      <c r="E997" t="s">
        <v>30</v>
      </c>
      <c r="F997" s="6">
        <v>37373</v>
      </c>
      <c r="G997" s="2">
        <v>6748</v>
      </c>
      <c r="H997" s="2">
        <v>18.487671232876714</v>
      </c>
      <c r="I997" s="1">
        <v>37751</v>
      </c>
      <c r="J997" s="1">
        <v>41800.959999999999</v>
      </c>
      <c r="K997" t="s">
        <v>26</v>
      </c>
    </row>
    <row r="998" spans="1:11" x14ac:dyDescent="0.2">
      <c r="A998">
        <v>149622</v>
      </c>
      <c r="B998" t="s">
        <v>1234</v>
      </c>
      <c r="C998" t="s">
        <v>60</v>
      </c>
      <c r="D998" t="s">
        <v>153</v>
      </c>
      <c r="E998" t="s">
        <v>154</v>
      </c>
      <c r="F998" s="6">
        <v>33511</v>
      </c>
      <c r="G998" s="2">
        <v>10610</v>
      </c>
      <c r="H998" s="2">
        <v>29.068493150684933</v>
      </c>
      <c r="I998" s="1">
        <v>39887</v>
      </c>
      <c r="J998" s="1">
        <v>42811.67</v>
      </c>
      <c r="K998" t="s">
        <v>26</v>
      </c>
    </row>
    <row r="999" spans="1:11" x14ac:dyDescent="0.2">
      <c r="A999">
        <v>149631</v>
      </c>
      <c r="B999" t="s">
        <v>1235</v>
      </c>
      <c r="C999" t="s">
        <v>122</v>
      </c>
      <c r="D999" t="s">
        <v>150</v>
      </c>
      <c r="E999" t="s">
        <v>151</v>
      </c>
      <c r="F999" s="6">
        <v>37396</v>
      </c>
      <c r="G999" s="2">
        <v>6725</v>
      </c>
      <c r="H999" s="2">
        <v>18.424657534246574</v>
      </c>
      <c r="I999" s="1">
        <v>50743</v>
      </c>
      <c r="J999" s="1">
        <v>58253.86</v>
      </c>
      <c r="K999" t="s">
        <v>26</v>
      </c>
    </row>
    <row r="1000" spans="1:11" x14ac:dyDescent="0.2">
      <c r="A1000">
        <v>149632</v>
      </c>
      <c r="B1000" t="s">
        <v>1236</v>
      </c>
      <c r="C1000" t="s">
        <v>51</v>
      </c>
      <c r="D1000" t="s">
        <v>52</v>
      </c>
      <c r="E1000" t="s">
        <v>53</v>
      </c>
      <c r="F1000" s="6">
        <v>43817</v>
      </c>
      <c r="G1000" s="2">
        <v>304</v>
      </c>
      <c r="H1000" s="2">
        <v>0.83287671232876714</v>
      </c>
      <c r="I1000" s="1">
        <v>10356</v>
      </c>
      <c r="J1000" s="1">
        <v>6255.22</v>
      </c>
      <c r="K1000" t="s">
        <v>26</v>
      </c>
    </row>
    <row r="1001" spans="1:11" x14ac:dyDescent="0.2">
      <c r="A1001">
        <v>149662</v>
      </c>
      <c r="B1001" t="s">
        <v>1237</v>
      </c>
      <c r="C1001" t="s">
        <v>206</v>
      </c>
      <c r="D1001" t="s">
        <v>110</v>
      </c>
      <c r="E1001" t="s">
        <v>111</v>
      </c>
      <c r="F1001" s="6">
        <v>36648</v>
      </c>
      <c r="G1001" s="2">
        <v>7473</v>
      </c>
      <c r="H1001" s="2">
        <v>20.473972602739725</v>
      </c>
      <c r="I1001" s="1">
        <v>45247</v>
      </c>
      <c r="J1001" s="1">
        <v>39351.15</v>
      </c>
      <c r="K1001" t="s">
        <v>26</v>
      </c>
    </row>
    <row r="1002" spans="1:11" x14ac:dyDescent="0.2">
      <c r="A1002">
        <v>149665</v>
      </c>
      <c r="B1002" t="s">
        <v>1238</v>
      </c>
      <c r="C1002" t="s">
        <v>60</v>
      </c>
      <c r="D1002" t="s">
        <v>66</v>
      </c>
      <c r="E1002" t="s">
        <v>67</v>
      </c>
      <c r="F1002" s="6">
        <v>42681</v>
      </c>
      <c r="G1002" s="2">
        <v>1440</v>
      </c>
      <c r="H1002" s="2">
        <v>3.9452054794520546</v>
      </c>
      <c r="I1002" s="1">
        <v>33933</v>
      </c>
      <c r="J1002" s="1">
        <v>33241.339999999997</v>
      </c>
      <c r="K1002" t="s">
        <v>26</v>
      </c>
    </row>
    <row r="1003" spans="1:11" x14ac:dyDescent="0.2">
      <c r="A1003">
        <v>149669</v>
      </c>
      <c r="B1003" t="s">
        <v>1239</v>
      </c>
      <c r="C1003" t="s">
        <v>113</v>
      </c>
      <c r="D1003" t="s">
        <v>103</v>
      </c>
      <c r="E1003" t="s">
        <v>104</v>
      </c>
      <c r="F1003" s="6">
        <v>30186</v>
      </c>
      <c r="G1003" s="2">
        <v>13935</v>
      </c>
      <c r="H1003" s="2">
        <v>38.178082191780824</v>
      </c>
      <c r="I1003" s="1">
        <v>74712</v>
      </c>
      <c r="J1003" s="1">
        <v>87536.68</v>
      </c>
      <c r="K1003" t="s">
        <v>26</v>
      </c>
    </row>
    <row r="1004" spans="1:11" x14ac:dyDescent="0.2">
      <c r="A1004">
        <v>149670</v>
      </c>
      <c r="B1004" t="s">
        <v>1240</v>
      </c>
      <c r="C1004" t="s">
        <v>32</v>
      </c>
      <c r="D1004" t="s">
        <v>33</v>
      </c>
      <c r="E1004" t="s">
        <v>34</v>
      </c>
      <c r="F1004" s="6">
        <v>42562</v>
      </c>
      <c r="G1004" s="2">
        <v>1559</v>
      </c>
      <c r="H1004" s="2">
        <v>4.2712328767123289</v>
      </c>
      <c r="I1004" s="1">
        <v>22880</v>
      </c>
      <c r="J1004" s="1">
        <v>1212</v>
      </c>
      <c r="K1004" t="s">
        <v>26</v>
      </c>
    </row>
    <row r="1005" spans="1:11" x14ac:dyDescent="0.2">
      <c r="A1005">
        <v>149679</v>
      </c>
      <c r="B1005" t="s">
        <v>1241</v>
      </c>
      <c r="C1005" t="s">
        <v>708</v>
      </c>
      <c r="D1005" t="s">
        <v>142</v>
      </c>
      <c r="E1005" t="s">
        <v>143</v>
      </c>
      <c r="F1005" s="6">
        <v>37447</v>
      </c>
      <c r="G1005" s="2">
        <v>6674</v>
      </c>
      <c r="H1005" s="2">
        <v>18.284931506849315</v>
      </c>
      <c r="I1005" s="1">
        <v>55603</v>
      </c>
      <c r="J1005" s="1">
        <v>55779.4</v>
      </c>
      <c r="K1005" t="s">
        <v>26</v>
      </c>
    </row>
    <row r="1006" spans="1:11" x14ac:dyDescent="0.2">
      <c r="A1006">
        <v>149685</v>
      </c>
      <c r="B1006" t="s">
        <v>1242</v>
      </c>
      <c r="C1006" t="s">
        <v>60</v>
      </c>
      <c r="D1006" t="s">
        <v>70</v>
      </c>
      <c r="E1006" t="s">
        <v>71</v>
      </c>
      <c r="F1006" s="6">
        <v>37690</v>
      </c>
      <c r="G1006" s="2">
        <v>6431</v>
      </c>
      <c r="H1006" s="2">
        <v>17.61917808219178</v>
      </c>
      <c r="I1006" s="1">
        <v>37751</v>
      </c>
      <c r="J1006" s="1">
        <v>40238.75</v>
      </c>
      <c r="K1006" t="s">
        <v>26</v>
      </c>
    </row>
    <row r="1007" spans="1:11" x14ac:dyDescent="0.2">
      <c r="A1007">
        <v>149687</v>
      </c>
      <c r="B1007" t="s">
        <v>1243</v>
      </c>
      <c r="C1007" t="s">
        <v>60</v>
      </c>
      <c r="D1007" t="s">
        <v>84</v>
      </c>
      <c r="E1007" t="s">
        <v>85</v>
      </c>
      <c r="F1007" s="6">
        <v>35833</v>
      </c>
      <c r="G1007" s="2">
        <v>8288</v>
      </c>
      <c r="H1007" s="2">
        <v>22.706849315068492</v>
      </c>
      <c r="I1007" s="1">
        <v>38819</v>
      </c>
      <c r="J1007" s="1">
        <v>44683.44</v>
      </c>
      <c r="K1007" t="s">
        <v>26</v>
      </c>
    </row>
    <row r="1008" spans="1:11" x14ac:dyDescent="0.2">
      <c r="A1008">
        <v>149751</v>
      </c>
      <c r="B1008" t="s">
        <v>1244</v>
      </c>
      <c r="C1008" t="s">
        <v>42</v>
      </c>
      <c r="D1008" t="s">
        <v>43</v>
      </c>
      <c r="E1008" t="s">
        <v>44</v>
      </c>
      <c r="F1008" s="6">
        <v>38722</v>
      </c>
      <c r="G1008" s="2">
        <v>5399</v>
      </c>
      <c r="H1008" s="2">
        <v>14.791780821917808</v>
      </c>
      <c r="I1008" s="1">
        <v>42783</v>
      </c>
      <c r="J1008" s="1">
        <v>67806.39</v>
      </c>
      <c r="K1008" t="s">
        <v>26</v>
      </c>
    </row>
    <row r="1009" spans="1:11" x14ac:dyDescent="0.2">
      <c r="A1009">
        <v>149752</v>
      </c>
      <c r="B1009" t="s">
        <v>1245</v>
      </c>
      <c r="C1009" t="s">
        <v>32</v>
      </c>
      <c r="D1009" t="s">
        <v>118</v>
      </c>
      <c r="E1009" t="s">
        <v>119</v>
      </c>
      <c r="F1009" s="6">
        <v>43773</v>
      </c>
      <c r="G1009" s="2">
        <v>348</v>
      </c>
      <c r="H1009" s="2">
        <v>0.95342465753424654</v>
      </c>
      <c r="I1009" s="1">
        <v>27040</v>
      </c>
      <c r="J1009" s="1">
        <v>1376.46</v>
      </c>
      <c r="K1009" t="s">
        <v>26</v>
      </c>
    </row>
    <row r="1010" spans="1:11" x14ac:dyDescent="0.2">
      <c r="A1010">
        <v>149789</v>
      </c>
      <c r="B1010" t="s">
        <v>1246</v>
      </c>
      <c r="C1010" t="s">
        <v>42</v>
      </c>
      <c r="D1010" t="s">
        <v>43</v>
      </c>
      <c r="E1010" t="s">
        <v>44</v>
      </c>
      <c r="F1010" s="6">
        <v>42082</v>
      </c>
      <c r="G1010" s="2">
        <v>2039</v>
      </c>
      <c r="H1010" s="2">
        <v>5.5863013698630137</v>
      </c>
      <c r="I1010" s="1">
        <v>36389</v>
      </c>
      <c r="J1010" s="1">
        <v>41973.8</v>
      </c>
      <c r="K1010" t="s">
        <v>26</v>
      </c>
    </row>
    <row r="1011" spans="1:11" x14ac:dyDescent="0.2">
      <c r="A1011">
        <v>149805</v>
      </c>
      <c r="B1011" t="s">
        <v>1247</v>
      </c>
      <c r="C1011" t="s">
        <v>51</v>
      </c>
      <c r="D1011" t="s">
        <v>52</v>
      </c>
      <c r="E1011" t="s">
        <v>53</v>
      </c>
      <c r="F1011" s="6">
        <v>38449</v>
      </c>
      <c r="G1011" s="2">
        <v>5672</v>
      </c>
      <c r="H1011" s="2">
        <v>15.53972602739726</v>
      </c>
      <c r="I1011" s="1">
        <v>11981</v>
      </c>
      <c r="J1011" s="1">
        <v>11838.66</v>
      </c>
      <c r="K1011" t="s">
        <v>26</v>
      </c>
    </row>
    <row r="1012" spans="1:11" x14ac:dyDescent="0.2">
      <c r="A1012">
        <v>149817</v>
      </c>
      <c r="B1012" t="s">
        <v>1248</v>
      </c>
      <c r="C1012" t="s">
        <v>60</v>
      </c>
      <c r="D1012" t="s">
        <v>61</v>
      </c>
      <c r="E1012" t="s">
        <v>62</v>
      </c>
      <c r="F1012" s="6">
        <v>38490</v>
      </c>
      <c r="G1012" s="2">
        <v>5631</v>
      </c>
      <c r="H1012" s="2">
        <v>15.427397260273972</v>
      </c>
      <c r="I1012" s="1">
        <v>36683</v>
      </c>
      <c r="J1012" s="1">
        <v>40173.14</v>
      </c>
      <c r="K1012" t="s">
        <v>26</v>
      </c>
    </row>
    <row r="1013" spans="1:11" x14ac:dyDescent="0.2">
      <c r="A1013">
        <v>149825</v>
      </c>
      <c r="B1013" t="s">
        <v>1249</v>
      </c>
      <c r="C1013" t="s">
        <v>122</v>
      </c>
      <c r="D1013" t="s">
        <v>110</v>
      </c>
      <c r="E1013" t="s">
        <v>111</v>
      </c>
      <c r="F1013" s="6">
        <v>39084</v>
      </c>
      <c r="G1013" s="2">
        <v>5037</v>
      </c>
      <c r="H1013" s="2">
        <v>13.8</v>
      </c>
      <c r="I1013" s="1">
        <v>49307</v>
      </c>
      <c r="J1013" s="1">
        <v>45563.13</v>
      </c>
      <c r="K1013" t="s">
        <v>26</v>
      </c>
    </row>
    <row r="1014" spans="1:11" x14ac:dyDescent="0.2">
      <c r="A1014">
        <v>149839</v>
      </c>
      <c r="B1014" t="s">
        <v>1250</v>
      </c>
      <c r="C1014" t="s">
        <v>221</v>
      </c>
      <c r="D1014" t="s">
        <v>103</v>
      </c>
      <c r="E1014" t="s">
        <v>104</v>
      </c>
      <c r="F1014" s="6">
        <v>32165</v>
      </c>
      <c r="G1014" s="2">
        <v>11956</v>
      </c>
      <c r="H1014" s="2">
        <v>32.756164383561647</v>
      </c>
      <c r="I1014" s="1">
        <v>81428</v>
      </c>
      <c r="J1014" s="1">
        <v>83126.8</v>
      </c>
      <c r="K1014" t="s">
        <v>26</v>
      </c>
    </row>
    <row r="1015" spans="1:11" x14ac:dyDescent="0.2">
      <c r="A1015">
        <v>149862</v>
      </c>
      <c r="B1015" t="s">
        <v>1251</v>
      </c>
      <c r="C1015" t="s">
        <v>1252</v>
      </c>
      <c r="D1015" t="s">
        <v>150</v>
      </c>
      <c r="E1015" t="s">
        <v>151</v>
      </c>
      <c r="F1015" s="6">
        <v>30300</v>
      </c>
      <c r="G1015" s="2">
        <v>13821</v>
      </c>
      <c r="H1015" s="2">
        <v>37.865753424657534</v>
      </c>
      <c r="I1015" s="1">
        <v>44804</v>
      </c>
      <c r="J1015" s="1">
        <v>14794.58</v>
      </c>
      <c r="K1015" t="s">
        <v>26</v>
      </c>
    </row>
    <row r="1016" spans="1:11" x14ac:dyDescent="0.2">
      <c r="A1016">
        <v>149878</v>
      </c>
      <c r="B1016" t="s">
        <v>1253</v>
      </c>
      <c r="C1016" t="s">
        <v>206</v>
      </c>
      <c r="D1016" t="s">
        <v>29</v>
      </c>
      <c r="E1016" t="s">
        <v>30</v>
      </c>
      <c r="F1016" s="6">
        <v>36452</v>
      </c>
      <c r="G1016" s="2">
        <v>7669</v>
      </c>
      <c r="H1016" s="2">
        <v>21.010958904109589</v>
      </c>
      <c r="I1016" s="1">
        <v>45247</v>
      </c>
      <c r="J1016" s="1">
        <v>42390.18</v>
      </c>
      <c r="K1016" t="s">
        <v>26</v>
      </c>
    </row>
    <row r="1017" spans="1:11" x14ac:dyDescent="0.2">
      <c r="A1017">
        <v>149883</v>
      </c>
      <c r="B1017" t="s">
        <v>1254</v>
      </c>
      <c r="C1017" t="s">
        <v>81</v>
      </c>
      <c r="D1017" t="s">
        <v>419</v>
      </c>
      <c r="E1017" t="s">
        <v>420</v>
      </c>
      <c r="F1017" s="6">
        <v>38477</v>
      </c>
      <c r="G1017" s="2">
        <v>5644</v>
      </c>
      <c r="H1017" s="2">
        <v>15.463013698630137</v>
      </c>
      <c r="I1017" s="1">
        <v>47260</v>
      </c>
      <c r="J1017" s="1">
        <v>66091.009999999995</v>
      </c>
      <c r="K1017" t="s">
        <v>26</v>
      </c>
    </row>
    <row r="1018" spans="1:11" x14ac:dyDescent="0.2">
      <c r="A1018">
        <v>149893</v>
      </c>
      <c r="B1018" t="s">
        <v>1255</v>
      </c>
      <c r="C1018" t="s">
        <v>202</v>
      </c>
      <c r="D1018" t="s">
        <v>203</v>
      </c>
      <c r="E1018" t="s">
        <v>204</v>
      </c>
      <c r="F1018" s="6">
        <v>39449</v>
      </c>
      <c r="G1018" s="2">
        <v>4672</v>
      </c>
      <c r="H1018" s="2">
        <v>12.8</v>
      </c>
      <c r="I1018" s="1">
        <v>33689</v>
      </c>
      <c r="J1018" s="1">
        <v>21617.51</v>
      </c>
      <c r="K1018" t="s">
        <v>26</v>
      </c>
    </row>
    <row r="1019" spans="1:11" x14ac:dyDescent="0.2">
      <c r="A1019">
        <v>149925</v>
      </c>
      <c r="B1019" t="s">
        <v>1256</v>
      </c>
      <c r="C1019" t="s">
        <v>87</v>
      </c>
      <c r="D1019" t="s">
        <v>217</v>
      </c>
      <c r="E1019" t="s">
        <v>218</v>
      </c>
      <c r="F1019" s="6">
        <v>31271</v>
      </c>
      <c r="G1019" s="2">
        <v>12850</v>
      </c>
      <c r="H1019" s="2">
        <v>35.205479452054796</v>
      </c>
      <c r="I1019" s="1">
        <v>41757</v>
      </c>
      <c r="J1019" s="1">
        <v>8672.24</v>
      </c>
      <c r="K1019" t="s">
        <v>26</v>
      </c>
    </row>
    <row r="1020" spans="1:11" x14ac:dyDescent="0.2">
      <c r="A1020">
        <v>149928</v>
      </c>
      <c r="B1020" t="s">
        <v>1257</v>
      </c>
      <c r="C1020" t="s">
        <v>32</v>
      </c>
      <c r="D1020" t="s">
        <v>33</v>
      </c>
      <c r="E1020" t="s">
        <v>34</v>
      </c>
      <c r="F1020" s="6">
        <v>43563</v>
      </c>
      <c r="G1020" s="2">
        <v>558</v>
      </c>
      <c r="H1020" s="2">
        <v>1.5287671232876712</v>
      </c>
      <c r="I1020" s="1">
        <v>22880</v>
      </c>
      <c r="J1020" s="1">
        <v>1212</v>
      </c>
      <c r="K1020" t="s">
        <v>26</v>
      </c>
    </row>
    <row r="1021" spans="1:11" x14ac:dyDescent="0.2">
      <c r="A1021">
        <v>149938</v>
      </c>
      <c r="B1021" t="s">
        <v>1258</v>
      </c>
      <c r="C1021" t="s">
        <v>1259</v>
      </c>
      <c r="D1021" t="s">
        <v>245</v>
      </c>
      <c r="E1021" t="s">
        <v>246</v>
      </c>
      <c r="F1021" s="6">
        <v>31495</v>
      </c>
      <c r="G1021" s="2">
        <v>12626</v>
      </c>
      <c r="H1021" s="2">
        <v>34.591780821917808</v>
      </c>
      <c r="I1021" s="1">
        <v>79767</v>
      </c>
      <c r="J1021" s="1">
        <v>80760.850000000006</v>
      </c>
      <c r="K1021" t="s">
        <v>26</v>
      </c>
    </row>
    <row r="1022" spans="1:11" x14ac:dyDescent="0.2">
      <c r="A1022">
        <v>149966</v>
      </c>
      <c r="B1022" t="s">
        <v>1260</v>
      </c>
      <c r="C1022" t="s">
        <v>32</v>
      </c>
      <c r="D1022" t="s">
        <v>33</v>
      </c>
      <c r="E1022" t="s">
        <v>34</v>
      </c>
      <c r="F1022" s="6">
        <v>43620</v>
      </c>
      <c r="G1022" s="2">
        <v>501</v>
      </c>
      <c r="H1022" s="2">
        <v>1.3726027397260274</v>
      </c>
      <c r="I1022" s="1">
        <v>22880</v>
      </c>
      <c r="J1022">
        <v>808</v>
      </c>
      <c r="K1022" t="s">
        <v>26</v>
      </c>
    </row>
    <row r="1023" spans="1:11" x14ac:dyDescent="0.2">
      <c r="A1023">
        <v>150006</v>
      </c>
      <c r="B1023" t="s">
        <v>1261</v>
      </c>
      <c r="C1023" t="s">
        <v>51</v>
      </c>
      <c r="D1023" t="s">
        <v>52</v>
      </c>
      <c r="E1023" t="s">
        <v>53</v>
      </c>
      <c r="F1023" s="6">
        <v>43335</v>
      </c>
      <c r="G1023" s="2">
        <v>786</v>
      </c>
      <c r="H1023" s="2">
        <v>2.1534246575342464</v>
      </c>
      <c r="I1023" s="1">
        <v>10486</v>
      </c>
      <c r="J1023" s="1">
        <v>10531.11</v>
      </c>
      <c r="K1023" t="s">
        <v>26</v>
      </c>
    </row>
    <row r="1024" spans="1:11" x14ac:dyDescent="0.2">
      <c r="A1024">
        <v>150029</v>
      </c>
      <c r="B1024" t="s">
        <v>1262</v>
      </c>
      <c r="C1024" t="s">
        <v>206</v>
      </c>
      <c r="D1024" t="s">
        <v>409</v>
      </c>
      <c r="E1024" t="s">
        <v>410</v>
      </c>
      <c r="F1024" s="6">
        <v>36535</v>
      </c>
      <c r="G1024" s="2">
        <v>7586</v>
      </c>
      <c r="H1024" s="2">
        <v>20.783561643835615</v>
      </c>
      <c r="I1024" s="1">
        <v>45247</v>
      </c>
      <c r="J1024" s="1">
        <v>49361.27</v>
      </c>
      <c r="K1024" t="s">
        <v>26</v>
      </c>
    </row>
    <row r="1025" spans="1:11" x14ac:dyDescent="0.2">
      <c r="A1025">
        <v>150036</v>
      </c>
      <c r="B1025" t="s">
        <v>1263</v>
      </c>
      <c r="C1025" t="s">
        <v>1264</v>
      </c>
      <c r="D1025" t="s">
        <v>409</v>
      </c>
      <c r="E1025" t="s">
        <v>410</v>
      </c>
      <c r="F1025" s="6">
        <v>32258</v>
      </c>
      <c r="G1025" s="2">
        <v>11863</v>
      </c>
      <c r="H1025" s="2">
        <v>32.5013698630137</v>
      </c>
      <c r="I1025" s="1">
        <v>46069</v>
      </c>
      <c r="J1025" s="1">
        <v>56353.67</v>
      </c>
      <c r="K1025" t="s">
        <v>26</v>
      </c>
    </row>
    <row r="1026" spans="1:11" x14ac:dyDescent="0.2">
      <c r="A1026">
        <v>150048</v>
      </c>
      <c r="B1026" t="s">
        <v>1265</v>
      </c>
      <c r="C1026" t="s">
        <v>365</v>
      </c>
      <c r="D1026" t="s">
        <v>57</v>
      </c>
      <c r="E1026" t="s">
        <v>58</v>
      </c>
      <c r="F1026" s="6">
        <v>33115</v>
      </c>
      <c r="G1026" s="2">
        <v>11006</v>
      </c>
      <c r="H1026" s="2">
        <v>30.153424657534245</v>
      </c>
      <c r="I1026" s="1">
        <v>43273</v>
      </c>
      <c r="J1026" s="1">
        <v>46359.68</v>
      </c>
      <c r="K1026" t="s">
        <v>26</v>
      </c>
    </row>
    <row r="1027" spans="1:11" x14ac:dyDescent="0.2">
      <c r="A1027">
        <v>150056</v>
      </c>
      <c r="B1027" t="s">
        <v>1266</v>
      </c>
      <c r="C1027" t="s">
        <v>216</v>
      </c>
      <c r="D1027" t="s">
        <v>217</v>
      </c>
      <c r="E1027" t="s">
        <v>218</v>
      </c>
      <c r="F1027" s="6">
        <v>28576</v>
      </c>
      <c r="G1027" s="2">
        <v>15545</v>
      </c>
      <c r="H1027" s="2">
        <v>42.589041095890408</v>
      </c>
      <c r="I1027" s="1">
        <v>64033</v>
      </c>
      <c r="J1027" s="1">
        <v>65234.36</v>
      </c>
      <c r="K1027" t="s">
        <v>26</v>
      </c>
    </row>
    <row r="1028" spans="1:11" x14ac:dyDescent="0.2">
      <c r="A1028">
        <v>150070</v>
      </c>
      <c r="B1028" t="s">
        <v>1267</v>
      </c>
      <c r="C1028" t="s">
        <v>611</v>
      </c>
      <c r="D1028" t="s">
        <v>142</v>
      </c>
      <c r="E1028" t="s">
        <v>143</v>
      </c>
      <c r="F1028" s="6">
        <v>42023</v>
      </c>
      <c r="G1028" s="2">
        <v>2098</v>
      </c>
      <c r="H1028" s="2">
        <v>5.7479452054794518</v>
      </c>
      <c r="I1028" s="1">
        <v>82880</v>
      </c>
      <c r="J1028" s="1">
        <v>82311.210000000006</v>
      </c>
      <c r="K1028" t="s">
        <v>26</v>
      </c>
    </row>
    <row r="1029" spans="1:11" x14ac:dyDescent="0.2">
      <c r="A1029">
        <v>150071</v>
      </c>
      <c r="B1029" t="s">
        <v>1268</v>
      </c>
      <c r="C1029" t="s">
        <v>56</v>
      </c>
      <c r="D1029" t="s">
        <v>57</v>
      </c>
      <c r="E1029" t="s">
        <v>58</v>
      </c>
      <c r="F1029" s="6">
        <v>31894</v>
      </c>
      <c r="G1029" s="2">
        <v>12227</v>
      </c>
      <c r="H1029" s="2">
        <v>33.4986301369863</v>
      </c>
      <c r="I1029" s="1">
        <v>43011</v>
      </c>
      <c r="J1029" s="1">
        <v>44031.58</v>
      </c>
      <c r="K1029" t="s">
        <v>26</v>
      </c>
    </row>
    <row r="1030" spans="1:11" x14ac:dyDescent="0.2">
      <c r="A1030">
        <v>150077</v>
      </c>
      <c r="B1030" t="s">
        <v>1269</v>
      </c>
      <c r="C1030" t="s">
        <v>208</v>
      </c>
      <c r="D1030" t="s">
        <v>43</v>
      </c>
      <c r="E1030" t="s">
        <v>44</v>
      </c>
      <c r="F1030" s="6">
        <v>43755</v>
      </c>
      <c r="G1030" s="2">
        <v>366</v>
      </c>
      <c r="H1030" s="2">
        <v>1.0027397260273974</v>
      </c>
      <c r="I1030" s="1">
        <v>31086</v>
      </c>
      <c r="J1030" s="1">
        <v>14390.69</v>
      </c>
      <c r="K1030" t="s">
        <v>26</v>
      </c>
    </row>
    <row r="1031" spans="1:11" x14ac:dyDescent="0.2">
      <c r="A1031">
        <v>150090</v>
      </c>
      <c r="B1031" t="s">
        <v>1270</v>
      </c>
      <c r="C1031" t="s">
        <v>65</v>
      </c>
      <c r="D1031" t="s">
        <v>57</v>
      </c>
      <c r="E1031" t="s">
        <v>58</v>
      </c>
      <c r="F1031" s="6">
        <v>43272</v>
      </c>
      <c r="G1031" s="2">
        <v>849</v>
      </c>
      <c r="H1031" s="2">
        <v>2.3260273972602739</v>
      </c>
      <c r="I1031" s="1">
        <v>30527</v>
      </c>
      <c r="J1031" s="1">
        <v>31533.9</v>
      </c>
      <c r="K1031" t="s">
        <v>26</v>
      </c>
    </row>
    <row r="1032" spans="1:11" x14ac:dyDescent="0.2">
      <c r="A1032">
        <v>150098</v>
      </c>
      <c r="B1032" t="s">
        <v>1271</v>
      </c>
      <c r="C1032" t="s">
        <v>51</v>
      </c>
      <c r="D1032" t="s">
        <v>52</v>
      </c>
      <c r="E1032" t="s">
        <v>53</v>
      </c>
      <c r="F1032" s="6">
        <v>32013</v>
      </c>
      <c r="G1032" s="2">
        <v>12108</v>
      </c>
      <c r="H1032" s="2">
        <v>33.172602739726024</v>
      </c>
      <c r="I1032" s="1">
        <v>12998</v>
      </c>
      <c r="J1032" s="1">
        <v>12989.37</v>
      </c>
      <c r="K1032" t="s">
        <v>26</v>
      </c>
    </row>
    <row r="1033" spans="1:11" x14ac:dyDescent="0.2">
      <c r="A1033">
        <v>150112</v>
      </c>
      <c r="B1033" t="s">
        <v>1272</v>
      </c>
      <c r="C1033" t="s">
        <v>51</v>
      </c>
      <c r="D1033" t="s">
        <v>52</v>
      </c>
      <c r="E1033" t="s">
        <v>53</v>
      </c>
      <c r="F1033" s="6">
        <v>36643</v>
      </c>
      <c r="G1033" s="2">
        <v>7478</v>
      </c>
      <c r="H1033" s="2">
        <v>20.487671232876714</v>
      </c>
      <c r="I1033" s="1">
        <v>12320</v>
      </c>
      <c r="J1033" s="1">
        <v>12086.68</v>
      </c>
      <c r="K1033" t="s">
        <v>26</v>
      </c>
    </row>
    <row r="1034" spans="1:11" x14ac:dyDescent="0.2">
      <c r="A1034">
        <v>150138</v>
      </c>
      <c r="B1034" t="s">
        <v>1273</v>
      </c>
      <c r="C1034" t="s">
        <v>69</v>
      </c>
      <c r="D1034" t="s">
        <v>66</v>
      </c>
      <c r="E1034" t="s">
        <v>67</v>
      </c>
      <c r="F1034" s="6">
        <v>37515</v>
      </c>
      <c r="G1034" s="2">
        <v>6606</v>
      </c>
      <c r="H1034" s="2">
        <v>18.098630136986301</v>
      </c>
      <c r="I1034" s="1">
        <v>49179</v>
      </c>
      <c r="J1034" s="1">
        <v>52890.54</v>
      </c>
      <c r="K1034" t="s">
        <v>26</v>
      </c>
    </row>
    <row r="1035" spans="1:11" x14ac:dyDescent="0.2">
      <c r="A1035">
        <v>150176</v>
      </c>
      <c r="B1035" t="s">
        <v>1274</v>
      </c>
      <c r="C1035" t="s">
        <v>32</v>
      </c>
      <c r="D1035" t="s">
        <v>33</v>
      </c>
      <c r="E1035" t="s">
        <v>34</v>
      </c>
      <c r="F1035" s="6">
        <v>43563</v>
      </c>
      <c r="G1035" s="2">
        <v>558</v>
      </c>
      <c r="H1035" s="2">
        <v>1.5287671232876712</v>
      </c>
      <c r="I1035" s="1">
        <v>22880</v>
      </c>
      <c r="J1035" s="1">
        <v>1196.8499999999999</v>
      </c>
      <c r="K1035" t="s">
        <v>26</v>
      </c>
    </row>
    <row r="1036" spans="1:11" x14ac:dyDescent="0.2">
      <c r="A1036">
        <v>150188</v>
      </c>
      <c r="B1036" t="s">
        <v>1275</v>
      </c>
      <c r="C1036" t="s">
        <v>122</v>
      </c>
      <c r="D1036" t="s">
        <v>123</v>
      </c>
      <c r="E1036" t="s">
        <v>124</v>
      </c>
      <c r="F1036" s="6">
        <v>38278</v>
      </c>
      <c r="G1036" s="2">
        <v>5843</v>
      </c>
      <c r="H1036" s="2">
        <v>16.008219178082193</v>
      </c>
      <c r="I1036" s="1">
        <v>50743</v>
      </c>
      <c r="J1036" s="1">
        <v>62448.47</v>
      </c>
      <c r="K1036" t="s">
        <v>26</v>
      </c>
    </row>
    <row r="1037" spans="1:11" x14ac:dyDescent="0.2">
      <c r="A1037">
        <v>150204</v>
      </c>
      <c r="B1037" t="s">
        <v>1276</v>
      </c>
      <c r="C1037" t="s">
        <v>255</v>
      </c>
      <c r="D1037" t="s">
        <v>110</v>
      </c>
      <c r="E1037" t="s">
        <v>111</v>
      </c>
      <c r="F1037" s="6">
        <v>32750</v>
      </c>
      <c r="G1037" s="2">
        <v>11371</v>
      </c>
      <c r="H1037" s="2">
        <v>31.153424657534245</v>
      </c>
      <c r="I1037" s="1">
        <v>51265</v>
      </c>
      <c r="J1037" s="1">
        <v>54677.81</v>
      </c>
      <c r="K1037" t="s">
        <v>26</v>
      </c>
    </row>
    <row r="1038" spans="1:11" x14ac:dyDescent="0.2">
      <c r="A1038">
        <v>150229</v>
      </c>
      <c r="B1038" t="s">
        <v>1277</v>
      </c>
      <c r="C1038" t="s">
        <v>1137</v>
      </c>
      <c r="D1038" t="s">
        <v>142</v>
      </c>
      <c r="E1038" t="s">
        <v>143</v>
      </c>
      <c r="F1038" s="6">
        <v>35735</v>
      </c>
      <c r="G1038" s="2">
        <v>8386</v>
      </c>
      <c r="H1038" s="2">
        <v>22.975342465753425</v>
      </c>
      <c r="I1038" s="1">
        <v>52658</v>
      </c>
      <c r="J1038" s="1">
        <v>57090.76</v>
      </c>
      <c r="K1038" t="s">
        <v>26</v>
      </c>
    </row>
    <row r="1039" spans="1:11" x14ac:dyDescent="0.2">
      <c r="A1039">
        <v>150232</v>
      </c>
      <c r="B1039" t="s">
        <v>1278</v>
      </c>
      <c r="C1039" t="s">
        <v>132</v>
      </c>
      <c r="D1039" t="s">
        <v>370</v>
      </c>
      <c r="E1039" t="s">
        <v>371</v>
      </c>
      <c r="F1039" s="6">
        <v>43269</v>
      </c>
      <c r="G1039" s="2">
        <v>852</v>
      </c>
      <c r="H1039" s="2">
        <v>2.3342465753424659</v>
      </c>
      <c r="I1039" s="1">
        <v>33238</v>
      </c>
      <c r="J1039" s="1">
        <v>33578.129999999997</v>
      </c>
      <c r="K1039" t="s">
        <v>26</v>
      </c>
    </row>
    <row r="1040" spans="1:11" x14ac:dyDescent="0.2">
      <c r="A1040">
        <v>150240</v>
      </c>
      <c r="B1040" t="s">
        <v>1279</v>
      </c>
      <c r="C1040" t="s">
        <v>32</v>
      </c>
      <c r="D1040" t="s">
        <v>33</v>
      </c>
      <c r="E1040" t="s">
        <v>34</v>
      </c>
      <c r="F1040" s="6">
        <v>43620</v>
      </c>
      <c r="G1040" s="2">
        <v>501</v>
      </c>
      <c r="H1040" s="2">
        <v>1.3726027397260274</v>
      </c>
      <c r="I1040" s="1">
        <v>22880</v>
      </c>
      <c r="J1040" s="1">
        <v>1212</v>
      </c>
      <c r="K1040" t="s">
        <v>26</v>
      </c>
    </row>
    <row r="1041" spans="1:11" x14ac:dyDescent="0.2">
      <c r="A1041">
        <v>150245</v>
      </c>
      <c r="B1041" t="s">
        <v>1280</v>
      </c>
      <c r="C1041" t="s">
        <v>42</v>
      </c>
      <c r="D1041" t="s">
        <v>43</v>
      </c>
      <c r="E1041" t="s">
        <v>44</v>
      </c>
      <c r="F1041" s="6">
        <v>39371</v>
      </c>
      <c r="G1041" s="2">
        <v>4750</v>
      </c>
      <c r="H1041" s="2">
        <v>13.013698630136986</v>
      </c>
      <c r="I1041" s="1">
        <v>40871</v>
      </c>
      <c r="J1041" s="1">
        <v>41933.06</v>
      </c>
      <c r="K1041" t="s">
        <v>26</v>
      </c>
    </row>
    <row r="1042" spans="1:11" x14ac:dyDescent="0.2">
      <c r="A1042">
        <v>150247</v>
      </c>
      <c r="B1042" t="s">
        <v>1281</v>
      </c>
      <c r="C1042" t="s">
        <v>51</v>
      </c>
      <c r="D1042" t="s">
        <v>52</v>
      </c>
      <c r="E1042" t="s">
        <v>53</v>
      </c>
      <c r="F1042" s="6">
        <v>42999</v>
      </c>
      <c r="G1042" s="2">
        <v>1122</v>
      </c>
      <c r="H1042" s="2">
        <v>3.0739726027397261</v>
      </c>
      <c r="I1042" s="1">
        <v>10486</v>
      </c>
      <c r="J1042" s="1">
        <v>6464.39</v>
      </c>
      <c r="K1042" t="s">
        <v>26</v>
      </c>
    </row>
    <row r="1043" spans="1:11" x14ac:dyDescent="0.2">
      <c r="A1043">
        <v>150251</v>
      </c>
      <c r="B1043" t="s">
        <v>1282</v>
      </c>
      <c r="C1043" t="s">
        <v>1165</v>
      </c>
      <c r="D1043" t="s">
        <v>142</v>
      </c>
      <c r="E1043" t="s">
        <v>143</v>
      </c>
      <c r="F1043" s="6">
        <v>42416</v>
      </c>
      <c r="G1043" s="2">
        <v>1705</v>
      </c>
      <c r="H1043" s="2">
        <v>4.6712328767123283</v>
      </c>
      <c r="I1043" s="1">
        <v>35218</v>
      </c>
      <c r="J1043" s="1">
        <v>37543.440000000002</v>
      </c>
      <c r="K1043" t="s">
        <v>26</v>
      </c>
    </row>
    <row r="1044" spans="1:11" x14ac:dyDescent="0.2">
      <c r="A1044">
        <v>150257</v>
      </c>
      <c r="B1044" t="s">
        <v>1283</v>
      </c>
      <c r="C1044" t="s">
        <v>60</v>
      </c>
      <c r="D1044" t="s">
        <v>29</v>
      </c>
      <c r="E1044" t="s">
        <v>30</v>
      </c>
      <c r="F1044" s="6">
        <v>40855</v>
      </c>
      <c r="G1044" s="2">
        <v>3266</v>
      </c>
      <c r="H1044" s="2">
        <v>8.9479452054794528</v>
      </c>
      <c r="I1044" s="1">
        <v>35615</v>
      </c>
      <c r="J1044" s="1">
        <v>44820.9</v>
      </c>
      <c r="K1044" t="s">
        <v>26</v>
      </c>
    </row>
    <row r="1045" spans="1:11" x14ac:dyDescent="0.2">
      <c r="A1045">
        <v>150263</v>
      </c>
      <c r="B1045" t="s">
        <v>1284</v>
      </c>
      <c r="C1045" t="s">
        <v>115</v>
      </c>
      <c r="D1045" t="s">
        <v>57</v>
      </c>
      <c r="E1045" t="s">
        <v>58</v>
      </c>
      <c r="F1045" s="6">
        <v>41071</v>
      </c>
      <c r="G1045" s="2">
        <v>3050</v>
      </c>
      <c r="H1045" s="2">
        <v>8.3561643835616444</v>
      </c>
      <c r="I1045" s="1">
        <v>34700</v>
      </c>
      <c r="J1045" s="1">
        <v>58532.57</v>
      </c>
      <c r="K1045" t="s">
        <v>26</v>
      </c>
    </row>
    <row r="1046" spans="1:11" x14ac:dyDescent="0.2">
      <c r="A1046">
        <v>150268</v>
      </c>
      <c r="B1046" t="s">
        <v>1285</v>
      </c>
      <c r="C1046" t="s">
        <v>60</v>
      </c>
      <c r="D1046" t="s">
        <v>61</v>
      </c>
      <c r="E1046" t="s">
        <v>62</v>
      </c>
      <c r="F1046" s="6">
        <v>38747</v>
      </c>
      <c r="G1046" s="2">
        <v>5374</v>
      </c>
      <c r="H1046" s="2">
        <v>14.723287671232876</v>
      </c>
      <c r="I1046" s="1">
        <v>36683</v>
      </c>
      <c r="J1046" s="1">
        <v>24001.13</v>
      </c>
      <c r="K1046" t="s">
        <v>26</v>
      </c>
    </row>
    <row r="1047" spans="1:11" x14ac:dyDescent="0.2">
      <c r="A1047">
        <v>150287</v>
      </c>
      <c r="B1047" t="s">
        <v>1286</v>
      </c>
      <c r="C1047" t="s">
        <v>1036</v>
      </c>
      <c r="D1047" t="s">
        <v>93</v>
      </c>
      <c r="E1047" t="s">
        <v>94</v>
      </c>
      <c r="F1047" s="6">
        <v>43654</v>
      </c>
      <c r="G1047" s="2">
        <v>467</v>
      </c>
      <c r="H1047" s="2">
        <v>1.2794520547945205</v>
      </c>
      <c r="I1047" s="1">
        <v>22880</v>
      </c>
      <c r="J1047" s="1">
        <v>19197.990000000002</v>
      </c>
      <c r="K1047" t="s">
        <v>26</v>
      </c>
    </row>
    <row r="1048" spans="1:11" x14ac:dyDescent="0.2">
      <c r="A1048">
        <v>150304</v>
      </c>
      <c r="B1048" t="s">
        <v>1287</v>
      </c>
      <c r="C1048" t="s">
        <v>51</v>
      </c>
      <c r="D1048" t="s">
        <v>52</v>
      </c>
      <c r="E1048" t="s">
        <v>53</v>
      </c>
      <c r="F1048" s="6">
        <v>36237</v>
      </c>
      <c r="G1048" s="2">
        <v>7884</v>
      </c>
      <c r="H1048" s="2">
        <v>21.6</v>
      </c>
      <c r="I1048" s="1">
        <v>12320</v>
      </c>
      <c r="J1048" s="1">
        <v>11696.3</v>
      </c>
      <c r="K1048" t="s">
        <v>26</v>
      </c>
    </row>
    <row r="1049" spans="1:11" x14ac:dyDescent="0.2">
      <c r="A1049">
        <v>150311</v>
      </c>
      <c r="B1049" t="s">
        <v>1288</v>
      </c>
      <c r="C1049" t="s">
        <v>1289</v>
      </c>
      <c r="D1049" t="s">
        <v>43</v>
      </c>
      <c r="E1049" t="s">
        <v>44</v>
      </c>
      <c r="F1049" s="6">
        <v>41557</v>
      </c>
      <c r="G1049" s="2">
        <v>2564</v>
      </c>
      <c r="H1049" s="2">
        <v>7.0246575342465754</v>
      </c>
      <c r="I1049" s="1">
        <v>63625</v>
      </c>
      <c r="J1049" s="1">
        <v>63852.36</v>
      </c>
      <c r="K1049" t="s">
        <v>26</v>
      </c>
    </row>
    <row r="1050" spans="1:11" x14ac:dyDescent="0.2">
      <c r="A1050">
        <v>150312</v>
      </c>
      <c r="B1050" t="s">
        <v>1290</v>
      </c>
      <c r="C1050" t="s">
        <v>42</v>
      </c>
      <c r="D1050" t="s">
        <v>43</v>
      </c>
      <c r="E1050" t="s">
        <v>44</v>
      </c>
      <c r="F1050" s="6">
        <v>41211</v>
      </c>
      <c r="G1050" s="2">
        <v>2910</v>
      </c>
      <c r="H1050" s="2">
        <v>7.9726027397260273</v>
      </c>
      <c r="I1050" s="1">
        <v>40871</v>
      </c>
      <c r="J1050" s="1">
        <v>53406.13</v>
      </c>
      <c r="K1050" t="s">
        <v>26</v>
      </c>
    </row>
    <row r="1051" spans="1:11" x14ac:dyDescent="0.2">
      <c r="A1051">
        <v>150315</v>
      </c>
      <c r="B1051" t="s">
        <v>1291</v>
      </c>
      <c r="C1051" t="s">
        <v>216</v>
      </c>
      <c r="D1051" t="s">
        <v>217</v>
      </c>
      <c r="E1051" t="s">
        <v>218</v>
      </c>
      <c r="F1051" s="6">
        <v>34512</v>
      </c>
      <c r="G1051" s="2">
        <v>9609</v>
      </c>
      <c r="H1051" s="2">
        <v>26.326027397260273</v>
      </c>
      <c r="I1051" s="1">
        <v>61296</v>
      </c>
      <c r="J1051" s="1">
        <v>71548.98</v>
      </c>
      <c r="K1051" t="s">
        <v>26</v>
      </c>
    </row>
    <row r="1052" spans="1:11" x14ac:dyDescent="0.2">
      <c r="A1052">
        <v>150317</v>
      </c>
      <c r="B1052" t="s">
        <v>1292</v>
      </c>
      <c r="C1052" t="s">
        <v>543</v>
      </c>
      <c r="D1052" t="s">
        <v>227</v>
      </c>
      <c r="E1052" t="s">
        <v>228</v>
      </c>
      <c r="F1052" s="6">
        <v>32181</v>
      </c>
      <c r="G1052" s="2">
        <v>11940</v>
      </c>
      <c r="H1052" s="2">
        <v>32.712328767123289</v>
      </c>
      <c r="I1052" s="1">
        <v>65664</v>
      </c>
      <c r="J1052" s="1">
        <v>66317.87</v>
      </c>
      <c r="K1052" t="s">
        <v>26</v>
      </c>
    </row>
    <row r="1053" spans="1:11" x14ac:dyDescent="0.2">
      <c r="A1053">
        <v>150336</v>
      </c>
      <c r="B1053" t="s">
        <v>1293</v>
      </c>
      <c r="C1053" t="s">
        <v>122</v>
      </c>
      <c r="D1053" t="s">
        <v>123</v>
      </c>
      <c r="E1053" t="s">
        <v>124</v>
      </c>
      <c r="F1053" s="6">
        <v>39307</v>
      </c>
      <c r="G1053" s="2">
        <v>4814</v>
      </c>
      <c r="H1053" s="2">
        <v>13.189041095890412</v>
      </c>
      <c r="I1053" s="1">
        <v>49307</v>
      </c>
      <c r="J1053" s="1">
        <v>92831.87</v>
      </c>
      <c r="K1053" t="s">
        <v>26</v>
      </c>
    </row>
    <row r="1054" spans="1:11" x14ac:dyDescent="0.2">
      <c r="A1054">
        <v>150349</v>
      </c>
      <c r="B1054" t="s">
        <v>1294</v>
      </c>
      <c r="C1054" t="s">
        <v>42</v>
      </c>
      <c r="D1054" t="s">
        <v>43</v>
      </c>
      <c r="E1054" t="s">
        <v>44</v>
      </c>
      <c r="F1054" s="6">
        <v>41977</v>
      </c>
      <c r="G1054" s="2">
        <v>2144</v>
      </c>
      <c r="H1054" s="2">
        <v>5.8739726027397259</v>
      </c>
      <c r="I1054" s="1">
        <v>40871</v>
      </c>
      <c r="J1054" s="1">
        <v>46213.95</v>
      </c>
      <c r="K1054" t="s">
        <v>26</v>
      </c>
    </row>
    <row r="1055" spans="1:11" x14ac:dyDescent="0.2">
      <c r="A1055">
        <v>150396</v>
      </c>
      <c r="B1055" t="s">
        <v>1295</v>
      </c>
      <c r="C1055" t="s">
        <v>51</v>
      </c>
      <c r="D1055" t="s">
        <v>52</v>
      </c>
      <c r="E1055" t="s">
        <v>53</v>
      </c>
      <c r="F1055" s="6">
        <v>43699</v>
      </c>
      <c r="G1055" s="2">
        <v>422</v>
      </c>
      <c r="H1055" s="2">
        <v>1.1561643835616437</v>
      </c>
      <c r="I1055" s="1">
        <v>10356</v>
      </c>
      <c r="J1055" s="1">
        <v>10198.459999999999</v>
      </c>
      <c r="K1055" t="s">
        <v>26</v>
      </c>
    </row>
    <row r="1056" spans="1:11" x14ac:dyDescent="0.2">
      <c r="A1056">
        <v>150398</v>
      </c>
      <c r="B1056" t="s">
        <v>1296</v>
      </c>
      <c r="C1056" t="s">
        <v>113</v>
      </c>
      <c r="D1056" t="s">
        <v>103</v>
      </c>
      <c r="E1056" t="s">
        <v>104</v>
      </c>
      <c r="F1056" s="6">
        <v>41008</v>
      </c>
      <c r="G1056" s="2">
        <v>3113</v>
      </c>
      <c r="H1056" s="2">
        <v>8.5287671232876718</v>
      </c>
      <c r="I1056" s="1">
        <v>64967</v>
      </c>
      <c r="J1056" s="1">
        <v>70168.259999999995</v>
      </c>
      <c r="K1056" t="s">
        <v>26</v>
      </c>
    </row>
    <row r="1057" spans="1:11" x14ac:dyDescent="0.2">
      <c r="A1057">
        <v>150402</v>
      </c>
      <c r="B1057" t="s">
        <v>1297</v>
      </c>
      <c r="C1057" t="s">
        <v>51</v>
      </c>
      <c r="D1057" t="s">
        <v>52</v>
      </c>
      <c r="E1057" t="s">
        <v>53</v>
      </c>
      <c r="F1057" s="6">
        <v>37132</v>
      </c>
      <c r="G1057" s="2">
        <v>6989</v>
      </c>
      <c r="H1057" s="2">
        <v>19.147945205479452</v>
      </c>
      <c r="I1057" s="1">
        <v>11981</v>
      </c>
      <c r="J1057" s="1">
        <v>12572.98</v>
      </c>
      <c r="K1057" t="s">
        <v>26</v>
      </c>
    </row>
    <row r="1058" spans="1:11" x14ac:dyDescent="0.2">
      <c r="A1058">
        <v>150403</v>
      </c>
      <c r="B1058" t="s">
        <v>1297</v>
      </c>
      <c r="C1058" t="s">
        <v>51</v>
      </c>
      <c r="D1058" t="s">
        <v>187</v>
      </c>
      <c r="E1058" t="s">
        <v>188</v>
      </c>
      <c r="F1058" s="6">
        <v>39258</v>
      </c>
      <c r="G1058" s="2">
        <v>4863</v>
      </c>
      <c r="H1058" s="2">
        <v>13.323287671232876</v>
      </c>
      <c r="I1058" s="1">
        <v>23941</v>
      </c>
      <c r="J1058" s="1">
        <v>1174.02</v>
      </c>
      <c r="K1058" t="s">
        <v>26</v>
      </c>
    </row>
    <row r="1059" spans="1:11" x14ac:dyDescent="0.2">
      <c r="A1059">
        <v>150424</v>
      </c>
      <c r="B1059" t="s">
        <v>1298</v>
      </c>
      <c r="C1059" t="s">
        <v>42</v>
      </c>
      <c r="D1059" t="s">
        <v>43</v>
      </c>
      <c r="E1059" t="s">
        <v>44</v>
      </c>
      <c r="F1059" s="6">
        <v>37413</v>
      </c>
      <c r="G1059" s="2">
        <v>6708</v>
      </c>
      <c r="H1059" s="2">
        <v>18.378082191780823</v>
      </c>
      <c r="I1059" s="1">
        <v>42747</v>
      </c>
      <c r="J1059" s="1">
        <v>11413.38</v>
      </c>
      <c r="K1059" t="s">
        <v>26</v>
      </c>
    </row>
    <row r="1060" spans="1:11" x14ac:dyDescent="0.2">
      <c r="A1060">
        <v>150427</v>
      </c>
      <c r="B1060" t="s">
        <v>1299</v>
      </c>
      <c r="C1060" t="s">
        <v>32</v>
      </c>
      <c r="D1060" t="s">
        <v>33</v>
      </c>
      <c r="E1060" t="s">
        <v>34</v>
      </c>
      <c r="F1060" s="6">
        <v>43256</v>
      </c>
      <c r="G1060" s="2">
        <v>865</v>
      </c>
      <c r="H1060" s="2">
        <v>2.3698630136986303</v>
      </c>
      <c r="I1060" s="1">
        <v>22880</v>
      </c>
      <c r="J1060" s="1">
        <v>1212</v>
      </c>
      <c r="K1060" t="s">
        <v>26</v>
      </c>
    </row>
    <row r="1061" spans="1:11" x14ac:dyDescent="0.2">
      <c r="A1061">
        <v>150428</v>
      </c>
      <c r="B1061" t="s">
        <v>1300</v>
      </c>
      <c r="C1061" t="s">
        <v>32</v>
      </c>
      <c r="D1061" t="s">
        <v>33</v>
      </c>
      <c r="E1061" t="s">
        <v>34</v>
      </c>
      <c r="F1061" s="6">
        <v>43620</v>
      </c>
      <c r="G1061" s="2">
        <v>501</v>
      </c>
      <c r="H1061" s="2">
        <v>1.3726027397260274</v>
      </c>
      <c r="I1061" s="1">
        <v>22880</v>
      </c>
      <c r="J1061" s="1">
        <v>1212</v>
      </c>
      <c r="K1061" t="s">
        <v>26</v>
      </c>
    </row>
    <row r="1062" spans="1:11" x14ac:dyDescent="0.2">
      <c r="A1062">
        <v>150444</v>
      </c>
      <c r="B1062" t="s">
        <v>1301</v>
      </c>
      <c r="C1062" t="s">
        <v>51</v>
      </c>
      <c r="D1062" t="s">
        <v>52</v>
      </c>
      <c r="E1062" t="s">
        <v>53</v>
      </c>
      <c r="F1062" s="6">
        <v>34806</v>
      </c>
      <c r="G1062" s="2">
        <v>9315</v>
      </c>
      <c r="H1062" s="2">
        <v>25.520547945205479</v>
      </c>
      <c r="I1062" s="1">
        <v>12659</v>
      </c>
      <c r="J1062" s="1">
        <v>12846.34</v>
      </c>
      <c r="K1062" t="s">
        <v>26</v>
      </c>
    </row>
    <row r="1063" spans="1:11" x14ac:dyDescent="0.2">
      <c r="A1063">
        <v>150446</v>
      </c>
      <c r="B1063" t="s">
        <v>1302</v>
      </c>
      <c r="C1063" t="s">
        <v>60</v>
      </c>
      <c r="D1063" t="s">
        <v>272</v>
      </c>
      <c r="E1063" t="s">
        <v>273</v>
      </c>
      <c r="F1063" s="6">
        <v>36514</v>
      </c>
      <c r="G1063" s="2">
        <v>7607</v>
      </c>
      <c r="H1063" s="2">
        <v>20.841095890410958</v>
      </c>
      <c r="I1063" s="1">
        <v>38819</v>
      </c>
      <c r="J1063" s="1">
        <v>46227.360000000001</v>
      </c>
      <c r="K1063" t="s">
        <v>26</v>
      </c>
    </row>
    <row r="1064" spans="1:11" x14ac:dyDescent="0.2">
      <c r="A1064">
        <v>150451</v>
      </c>
      <c r="B1064" t="s">
        <v>1303</v>
      </c>
      <c r="C1064" t="s">
        <v>347</v>
      </c>
      <c r="D1064" t="s">
        <v>142</v>
      </c>
      <c r="E1064" t="s">
        <v>143</v>
      </c>
      <c r="F1064" s="6">
        <v>32893</v>
      </c>
      <c r="G1064" s="2">
        <v>11228</v>
      </c>
      <c r="H1064" s="2">
        <v>30.761643835616439</v>
      </c>
      <c r="I1064" s="1">
        <v>53355</v>
      </c>
      <c r="J1064" s="1">
        <v>53282.53</v>
      </c>
      <c r="K1064" t="s">
        <v>26</v>
      </c>
    </row>
    <row r="1065" spans="1:11" x14ac:dyDescent="0.2">
      <c r="A1065">
        <v>150455</v>
      </c>
      <c r="B1065" t="s">
        <v>1304</v>
      </c>
      <c r="C1065" t="s">
        <v>32</v>
      </c>
      <c r="D1065" t="s">
        <v>33</v>
      </c>
      <c r="E1065" t="s">
        <v>34</v>
      </c>
      <c r="F1065" s="6">
        <v>42854</v>
      </c>
      <c r="G1065" s="2">
        <v>1267</v>
      </c>
      <c r="H1065" s="2">
        <v>3.4712328767123286</v>
      </c>
      <c r="I1065" s="1">
        <v>22880</v>
      </c>
      <c r="J1065">
        <v>707</v>
      </c>
      <c r="K1065" t="s">
        <v>26</v>
      </c>
    </row>
    <row r="1066" spans="1:11" x14ac:dyDescent="0.2">
      <c r="A1066">
        <v>150463</v>
      </c>
      <c r="B1066" t="s">
        <v>1305</v>
      </c>
      <c r="C1066" t="s">
        <v>65</v>
      </c>
      <c r="D1066" t="s">
        <v>84</v>
      </c>
      <c r="E1066" t="s">
        <v>85</v>
      </c>
      <c r="F1066" s="6">
        <v>43297</v>
      </c>
      <c r="G1066" s="2">
        <v>824</v>
      </c>
      <c r="H1066" s="2">
        <v>2.2575342465753425</v>
      </c>
      <c r="I1066" s="1">
        <v>31225</v>
      </c>
      <c r="J1066" s="1">
        <v>31546.73</v>
      </c>
      <c r="K1066" t="s">
        <v>26</v>
      </c>
    </row>
    <row r="1067" spans="1:11" x14ac:dyDescent="0.2">
      <c r="A1067">
        <v>150479</v>
      </c>
      <c r="B1067" t="s">
        <v>1306</v>
      </c>
      <c r="C1067" t="s">
        <v>51</v>
      </c>
      <c r="D1067" t="s">
        <v>52</v>
      </c>
      <c r="E1067" t="s">
        <v>53</v>
      </c>
      <c r="F1067" s="6">
        <v>38799</v>
      </c>
      <c r="G1067" s="2">
        <v>5322</v>
      </c>
      <c r="H1067" s="2">
        <v>14.580821917808219</v>
      </c>
      <c r="I1067" s="1">
        <v>11981</v>
      </c>
      <c r="J1067" s="1">
        <v>11875.68</v>
      </c>
      <c r="K1067" t="s">
        <v>26</v>
      </c>
    </row>
    <row r="1068" spans="1:11" x14ac:dyDescent="0.2">
      <c r="A1068">
        <v>150482</v>
      </c>
      <c r="B1068" t="s">
        <v>1307</v>
      </c>
      <c r="C1068" t="s">
        <v>1308</v>
      </c>
      <c r="D1068" t="s">
        <v>118</v>
      </c>
      <c r="E1068" t="s">
        <v>119</v>
      </c>
      <c r="F1068" s="6">
        <v>38705</v>
      </c>
      <c r="G1068" s="2">
        <v>5416</v>
      </c>
      <c r="H1068" s="2">
        <v>14.838356164383562</v>
      </c>
      <c r="I1068" s="1">
        <v>95368</v>
      </c>
      <c r="J1068" s="1">
        <v>25698.93</v>
      </c>
      <c r="K1068" t="s">
        <v>26</v>
      </c>
    </row>
    <row r="1069" spans="1:11" x14ac:dyDescent="0.2">
      <c r="A1069">
        <v>150489</v>
      </c>
      <c r="B1069" t="s">
        <v>1309</v>
      </c>
      <c r="C1069" t="s">
        <v>620</v>
      </c>
      <c r="D1069" t="s">
        <v>245</v>
      </c>
      <c r="E1069" t="s">
        <v>246</v>
      </c>
      <c r="F1069" s="6">
        <v>33280</v>
      </c>
      <c r="G1069" s="2">
        <v>10841</v>
      </c>
      <c r="H1069" s="2">
        <v>29.701369863013699</v>
      </c>
      <c r="I1069" s="1">
        <v>49936</v>
      </c>
      <c r="J1069" s="1">
        <v>76248.23</v>
      </c>
      <c r="K1069" t="s">
        <v>26</v>
      </c>
    </row>
    <row r="1070" spans="1:11" x14ac:dyDescent="0.2">
      <c r="A1070">
        <v>150492</v>
      </c>
      <c r="B1070" t="s">
        <v>1310</v>
      </c>
      <c r="C1070" t="s">
        <v>51</v>
      </c>
      <c r="D1070" t="s">
        <v>52</v>
      </c>
      <c r="E1070" t="s">
        <v>53</v>
      </c>
      <c r="F1070" s="6">
        <v>39737</v>
      </c>
      <c r="G1070" s="2">
        <v>4384</v>
      </c>
      <c r="H1070" s="2">
        <v>12.010958904109589</v>
      </c>
      <c r="I1070" s="1">
        <v>10486</v>
      </c>
      <c r="J1070" s="1">
        <v>10729.72</v>
      </c>
      <c r="K1070" t="s">
        <v>26</v>
      </c>
    </row>
    <row r="1071" spans="1:11" x14ac:dyDescent="0.2">
      <c r="A1071">
        <v>150493</v>
      </c>
      <c r="B1071" t="s">
        <v>1310</v>
      </c>
      <c r="C1071" t="s">
        <v>51</v>
      </c>
      <c r="D1071" t="s">
        <v>187</v>
      </c>
      <c r="E1071" t="s">
        <v>188</v>
      </c>
      <c r="F1071" s="6">
        <v>43647</v>
      </c>
      <c r="G1071" s="2">
        <v>474</v>
      </c>
      <c r="H1071" s="2">
        <v>1.2986301369863014</v>
      </c>
      <c r="I1071" s="1">
        <v>21923</v>
      </c>
      <c r="J1071" s="1">
        <v>1054</v>
      </c>
      <c r="K1071" t="s">
        <v>26</v>
      </c>
    </row>
    <row r="1072" spans="1:11" x14ac:dyDescent="0.2">
      <c r="A1072">
        <v>150500</v>
      </c>
      <c r="B1072" t="s">
        <v>1311</v>
      </c>
      <c r="C1072" t="s">
        <v>847</v>
      </c>
      <c r="D1072" t="s">
        <v>245</v>
      </c>
      <c r="E1072" t="s">
        <v>246</v>
      </c>
      <c r="F1072" s="6">
        <v>39295</v>
      </c>
      <c r="G1072" s="2">
        <v>4826</v>
      </c>
      <c r="H1072" s="2">
        <v>13.221917808219178</v>
      </c>
      <c r="I1072" s="1">
        <v>49760</v>
      </c>
      <c r="J1072" s="1">
        <v>58052.13</v>
      </c>
      <c r="K1072" t="s">
        <v>26</v>
      </c>
    </row>
    <row r="1073" spans="1:11" x14ac:dyDescent="0.2">
      <c r="A1073">
        <v>150506</v>
      </c>
      <c r="B1073" t="s">
        <v>1312</v>
      </c>
      <c r="C1073" t="s">
        <v>42</v>
      </c>
      <c r="D1073" t="s">
        <v>43</v>
      </c>
      <c r="E1073" t="s">
        <v>44</v>
      </c>
      <c r="F1073" s="6">
        <v>39835</v>
      </c>
      <c r="G1073" s="2">
        <v>4286</v>
      </c>
      <c r="H1073" s="2">
        <v>11.742465753424657</v>
      </c>
      <c r="I1073" s="1">
        <v>42783</v>
      </c>
      <c r="J1073" s="1">
        <v>46956.54</v>
      </c>
      <c r="K1073" t="s">
        <v>26</v>
      </c>
    </row>
    <row r="1074" spans="1:11" x14ac:dyDescent="0.2">
      <c r="A1074">
        <v>150513</v>
      </c>
      <c r="B1074" t="s">
        <v>1313</v>
      </c>
      <c r="C1074" t="s">
        <v>125</v>
      </c>
      <c r="D1074" t="s">
        <v>99</v>
      </c>
      <c r="E1074" t="s">
        <v>100</v>
      </c>
      <c r="F1074" s="6">
        <v>43507</v>
      </c>
      <c r="G1074" s="2">
        <v>614</v>
      </c>
      <c r="H1074" s="2">
        <v>1.6821917808219178</v>
      </c>
      <c r="I1074" s="1">
        <v>38044</v>
      </c>
      <c r="J1074" s="1">
        <v>37953.599999999999</v>
      </c>
      <c r="K1074" t="s">
        <v>26</v>
      </c>
    </row>
    <row r="1075" spans="1:11" x14ac:dyDescent="0.2">
      <c r="A1075">
        <v>150517</v>
      </c>
      <c r="B1075" t="s">
        <v>1314</v>
      </c>
      <c r="C1075" t="s">
        <v>208</v>
      </c>
      <c r="D1075" t="s">
        <v>43</v>
      </c>
      <c r="E1075" t="s">
        <v>44</v>
      </c>
      <c r="F1075" s="6">
        <v>43787</v>
      </c>
      <c r="G1075" s="2">
        <v>334</v>
      </c>
      <c r="H1075" s="2">
        <v>0.91506849315068495</v>
      </c>
      <c r="I1075" s="1">
        <v>30181</v>
      </c>
      <c r="J1075">
        <v>182.02</v>
      </c>
      <c r="K1075" t="s">
        <v>26</v>
      </c>
    </row>
    <row r="1076" spans="1:11" x14ac:dyDescent="0.2">
      <c r="A1076">
        <v>150519</v>
      </c>
      <c r="B1076" t="s">
        <v>1315</v>
      </c>
      <c r="C1076" t="s">
        <v>51</v>
      </c>
      <c r="D1076" t="s">
        <v>52</v>
      </c>
      <c r="E1076" t="s">
        <v>53</v>
      </c>
      <c r="F1076" s="6">
        <v>43811</v>
      </c>
      <c r="G1076" s="2">
        <v>310</v>
      </c>
      <c r="H1076" s="2">
        <v>0.84931506849315064</v>
      </c>
      <c r="I1076" s="1">
        <v>10356</v>
      </c>
      <c r="J1076" s="1">
        <v>6447.01</v>
      </c>
      <c r="K1076" t="s">
        <v>26</v>
      </c>
    </row>
    <row r="1077" spans="1:11" x14ac:dyDescent="0.2">
      <c r="A1077">
        <v>150535</v>
      </c>
      <c r="B1077" t="s">
        <v>1316</v>
      </c>
      <c r="C1077" t="s">
        <v>32</v>
      </c>
      <c r="D1077" t="s">
        <v>33</v>
      </c>
      <c r="E1077" t="s">
        <v>34</v>
      </c>
      <c r="F1077" s="6">
        <v>43620</v>
      </c>
      <c r="G1077" s="2">
        <v>501</v>
      </c>
      <c r="H1077" s="2">
        <v>1.3726027397260274</v>
      </c>
      <c r="I1077" s="1">
        <v>22880</v>
      </c>
      <c r="J1077">
        <v>959.5</v>
      </c>
      <c r="K1077" t="s">
        <v>26</v>
      </c>
    </row>
    <row r="1078" spans="1:11" x14ac:dyDescent="0.2">
      <c r="A1078">
        <v>150537</v>
      </c>
      <c r="B1078" t="s">
        <v>1317</v>
      </c>
      <c r="C1078" t="s">
        <v>51</v>
      </c>
      <c r="D1078" t="s">
        <v>52</v>
      </c>
      <c r="E1078" t="s">
        <v>53</v>
      </c>
      <c r="F1078" s="6">
        <v>43811</v>
      </c>
      <c r="G1078" s="2">
        <v>310</v>
      </c>
      <c r="H1078" s="2">
        <v>0.84931506849315064</v>
      </c>
      <c r="I1078" s="1">
        <v>10356</v>
      </c>
      <c r="J1078" s="1">
        <v>6446.98</v>
      </c>
      <c r="K1078" t="s">
        <v>26</v>
      </c>
    </row>
    <row r="1079" spans="1:11" x14ac:dyDescent="0.2">
      <c r="A1079">
        <v>150575</v>
      </c>
      <c r="B1079" t="s">
        <v>1318</v>
      </c>
      <c r="C1079" t="s">
        <v>42</v>
      </c>
      <c r="D1079" t="s">
        <v>43</v>
      </c>
      <c r="E1079" t="s">
        <v>44</v>
      </c>
      <c r="F1079" s="6">
        <v>39629</v>
      </c>
      <c r="G1079" s="2">
        <v>4492</v>
      </c>
      <c r="H1079" s="2">
        <v>12.306849315068494</v>
      </c>
      <c r="I1079" s="1">
        <v>42783</v>
      </c>
      <c r="J1079" s="1">
        <v>47739.35</v>
      </c>
      <c r="K1079" t="s">
        <v>26</v>
      </c>
    </row>
    <row r="1080" spans="1:11" x14ac:dyDescent="0.2">
      <c r="A1080">
        <v>150581</v>
      </c>
      <c r="B1080" t="s">
        <v>1319</v>
      </c>
      <c r="C1080" t="s">
        <v>32</v>
      </c>
      <c r="D1080" t="s">
        <v>33</v>
      </c>
      <c r="E1080" t="s">
        <v>34</v>
      </c>
      <c r="F1080" s="6">
        <v>43256</v>
      </c>
      <c r="G1080" s="2">
        <v>865</v>
      </c>
      <c r="H1080" s="2">
        <v>2.3698630136986303</v>
      </c>
      <c r="I1080" s="1">
        <v>22880</v>
      </c>
      <c r="J1080">
        <v>252.5</v>
      </c>
      <c r="K1080" t="s">
        <v>26</v>
      </c>
    </row>
    <row r="1081" spans="1:11" x14ac:dyDescent="0.2">
      <c r="A1081">
        <v>150595</v>
      </c>
      <c r="B1081" t="s">
        <v>1320</v>
      </c>
      <c r="C1081" t="s">
        <v>60</v>
      </c>
      <c r="D1081" t="s">
        <v>29</v>
      </c>
      <c r="E1081" t="s">
        <v>30</v>
      </c>
      <c r="F1081" s="6">
        <v>39620</v>
      </c>
      <c r="G1081" s="2">
        <v>4501</v>
      </c>
      <c r="H1081" s="2">
        <v>12.331506849315069</v>
      </c>
      <c r="I1081" s="1">
        <v>33933</v>
      </c>
      <c r="J1081" s="1">
        <v>36992.339999999997</v>
      </c>
      <c r="K1081" t="s">
        <v>26</v>
      </c>
    </row>
    <row r="1082" spans="1:11" x14ac:dyDescent="0.2">
      <c r="A1082">
        <v>150601</v>
      </c>
      <c r="B1082" t="s">
        <v>1321</v>
      </c>
      <c r="C1082" t="s">
        <v>51</v>
      </c>
      <c r="D1082" t="s">
        <v>52</v>
      </c>
      <c r="E1082" t="s">
        <v>53</v>
      </c>
      <c r="F1082" s="6">
        <v>43817</v>
      </c>
      <c r="G1082" s="2">
        <v>304</v>
      </c>
      <c r="H1082" s="2">
        <v>0.83287671232876714</v>
      </c>
      <c r="I1082" s="1">
        <v>10356</v>
      </c>
      <c r="J1082" s="1">
        <v>6206.57</v>
      </c>
      <c r="K1082" t="s">
        <v>26</v>
      </c>
    </row>
    <row r="1083" spans="1:11" x14ac:dyDescent="0.2">
      <c r="A1083">
        <v>150608</v>
      </c>
      <c r="B1083" t="s">
        <v>1322</v>
      </c>
      <c r="C1083" t="s">
        <v>571</v>
      </c>
      <c r="D1083" t="s">
        <v>93</v>
      </c>
      <c r="E1083" t="s">
        <v>94</v>
      </c>
      <c r="F1083" s="6">
        <v>31467</v>
      </c>
      <c r="G1083" s="2">
        <v>12654</v>
      </c>
      <c r="H1083" s="2">
        <v>34.668493150684931</v>
      </c>
      <c r="I1083" s="1">
        <v>46047</v>
      </c>
      <c r="J1083" s="1">
        <v>55693.84</v>
      </c>
      <c r="K1083" t="s">
        <v>26</v>
      </c>
    </row>
    <row r="1084" spans="1:11" x14ac:dyDescent="0.2">
      <c r="A1084">
        <v>150628</v>
      </c>
      <c r="B1084" t="s">
        <v>1323</v>
      </c>
      <c r="C1084" t="s">
        <v>56</v>
      </c>
      <c r="D1084" t="s">
        <v>57</v>
      </c>
      <c r="E1084" t="s">
        <v>58</v>
      </c>
      <c r="F1084" s="6">
        <v>31911</v>
      </c>
      <c r="G1084" s="2">
        <v>12210</v>
      </c>
      <c r="H1084" s="2">
        <v>33.452054794520549</v>
      </c>
      <c r="I1084" s="1">
        <v>43011</v>
      </c>
      <c r="J1084" s="1">
        <v>65479.87</v>
      </c>
      <c r="K1084" t="s">
        <v>26</v>
      </c>
    </row>
    <row r="1085" spans="1:11" x14ac:dyDescent="0.2">
      <c r="A1085">
        <v>150648</v>
      </c>
      <c r="B1085" t="s">
        <v>1324</v>
      </c>
      <c r="C1085" t="s">
        <v>358</v>
      </c>
      <c r="D1085" t="s">
        <v>29</v>
      </c>
      <c r="E1085" t="s">
        <v>30</v>
      </c>
      <c r="F1085" s="6">
        <v>38967</v>
      </c>
      <c r="G1085" s="2">
        <v>5154</v>
      </c>
      <c r="H1085" s="2">
        <v>14.12054794520548</v>
      </c>
      <c r="I1085" s="1">
        <v>46395</v>
      </c>
      <c r="J1085" s="1">
        <v>27630.91</v>
      </c>
      <c r="K1085" t="s">
        <v>26</v>
      </c>
    </row>
    <row r="1086" spans="1:11" x14ac:dyDescent="0.2">
      <c r="A1086">
        <v>150653</v>
      </c>
      <c r="B1086" t="s">
        <v>1325</v>
      </c>
      <c r="C1086" t="s">
        <v>74</v>
      </c>
      <c r="D1086" t="s">
        <v>75</v>
      </c>
      <c r="E1086" t="s">
        <v>76</v>
      </c>
      <c r="F1086" s="6">
        <v>39620</v>
      </c>
      <c r="G1086" s="2">
        <v>4501</v>
      </c>
      <c r="H1086" s="2">
        <v>12.331506849315069</v>
      </c>
      <c r="I1086" s="1">
        <v>60700</v>
      </c>
      <c r="J1086" s="1">
        <v>5489.36</v>
      </c>
      <c r="K1086" t="s">
        <v>26</v>
      </c>
    </row>
    <row r="1087" spans="1:11" x14ac:dyDescent="0.2">
      <c r="A1087">
        <v>150666</v>
      </c>
      <c r="B1087" t="s">
        <v>1326</v>
      </c>
      <c r="C1087" t="s">
        <v>1327</v>
      </c>
      <c r="D1087" t="s">
        <v>84</v>
      </c>
      <c r="E1087" t="s">
        <v>85</v>
      </c>
      <c r="F1087" s="6">
        <v>31453</v>
      </c>
      <c r="G1087" s="2">
        <v>12668</v>
      </c>
      <c r="H1087" s="2">
        <v>34.706849315068496</v>
      </c>
      <c r="I1087" s="1">
        <v>47725</v>
      </c>
      <c r="J1087" s="1">
        <v>10527.71</v>
      </c>
      <c r="K1087" t="s">
        <v>26</v>
      </c>
    </row>
    <row r="1088" spans="1:11" x14ac:dyDescent="0.2">
      <c r="A1088">
        <v>150670</v>
      </c>
      <c r="B1088" t="s">
        <v>1328</v>
      </c>
      <c r="C1088" t="s">
        <v>42</v>
      </c>
      <c r="D1088" t="s">
        <v>43</v>
      </c>
      <c r="E1088" t="s">
        <v>44</v>
      </c>
      <c r="F1088" s="6">
        <v>42355</v>
      </c>
      <c r="G1088" s="2">
        <v>1766</v>
      </c>
      <c r="H1088" s="2">
        <v>4.838356164383562</v>
      </c>
      <c r="I1088" s="1">
        <v>41537</v>
      </c>
      <c r="J1088" s="1">
        <v>43785.9</v>
      </c>
      <c r="K1088" t="s">
        <v>26</v>
      </c>
    </row>
    <row r="1089" spans="1:11" x14ac:dyDescent="0.2">
      <c r="A1089">
        <v>150673</v>
      </c>
      <c r="B1089" t="s">
        <v>1329</v>
      </c>
      <c r="C1089" t="s">
        <v>60</v>
      </c>
      <c r="D1089" t="s">
        <v>93</v>
      </c>
      <c r="E1089" t="s">
        <v>94</v>
      </c>
      <c r="F1089" s="6">
        <v>39100</v>
      </c>
      <c r="G1089" s="2">
        <v>5021</v>
      </c>
      <c r="H1089" s="2">
        <v>13.756164383561643</v>
      </c>
      <c r="I1089" s="1">
        <v>35615</v>
      </c>
      <c r="J1089" s="1">
        <v>29409.45</v>
      </c>
      <c r="K1089" t="s">
        <v>26</v>
      </c>
    </row>
    <row r="1090" spans="1:11" x14ac:dyDescent="0.2">
      <c r="A1090">
        <v>150723</v>
      </c>
      <c r="B1090" t="s">
        <v>1330</v>
      </c>
      <c r="C1090" t="s">
        <v>243</v>
      </c>
      <c r="D1090" t="s">
        <v>150</v>
      </c>
      <c r="E1090" t="s">
        <v>151</v>
      </c>
      <c r="F1090" s="6">
        <v>38892</v>
      </c>
      <c r="G1090" s="2">
        <v>5229</v>
      </c>
      <c r="H1090" s="2">
        <v>14.326027397260274</v>
      </c>
      <c r="I1090" s="1">
        <v>33132</v>
      </c>
      <c r="J1090" s="1">
        <v>14823.74</v>
      </c>
      <c r="K1090" t="s">
        <v>26</v>
      </c>
    </row>
    <row r="1091" spans="1:11" x14ac:dyDescent="0.2">
      <c r="A1091">
        <v>150727</v>
      </c>
      <c r="B1091" t="s">
        <v>1331</v>
      </c>
      <c r="C1091" t="s">
        <v>32</v>
      </c>
      <c r="D1091" t="s">
        <v>33</v>
      </c>
      <c r="E1091" t="s">
        <v>34</v>
      </c>
      <c r="F1091" s="6">
        <v>42197</v>
      </c>
      <c r="G1091" s="2">
        <v>1924</v>
      </c>
      <c r="H1091" s="2">
        <v>5.2712328767123289</v>
      </c>
      <c r="I1091" s="1">
        <v>22880</v>
      </c>
      <c r="J1091">
        <v>862.03</v>
      </c>
      <c r="K1091" t="s">
        <v>26</v>
      </c>
    </row>
    <row r="1092" spans="1:11" x14ac:dyDescent="0.2">
      <c r="A1092">
        <v>150735</v>
      </c>
      <c r="B1092" t="s">
        <v>1332</v>
      </c>
      <c r="C1092" t="s">
        <v>164</v>
      </c>
      <c r="D1092" t="s">
        <v>38</v>
      </c>
      <c r="E1092" t="s">
        <v>39</v>
      </c>
      <c r="F1092" s="6">
        <v>33231</v>
      </c>
      <c r="G1092" s="2">
        <v>10890</v>
      </c>
      <c r="H1092" s="2">
        <v>29.835616438356166</v>
      </c>
      <c r="I1092" s="1">
        <v>58751</v>
      </c>
      <c r="J1092" s="1">
        <v>66100.77</v>
      </c>
      <c r="K1092" t="s">
        <v>26</v>
      </c>
    </row>
    <row r="1093" spans="1:11" x14ac:dyDescent="0.2">
      <c r="A1093">
        <v>150741</v>
      </c>
      <c r="B1093" t="s">
        <v>1333</v>
      </c>
      <c r="C1093" t="s">
        <v>255</v>
      </c>
      <c r="D1093" t="s">
        <v>150</v>
      </c>
      <c r="E1093" t="s">
        <v>151</v>
      </c>
      <c r="F1093" s="6">
        <v>34939</v>
      </c>
      <c r="G1093" s="2">
        <v>9182</v>
      </c>
      <c r="H1093" s="2">
        <v>25.156164383561645</v>
      </c>
      <c r="I1093" s="1">
        <v>57177</v>
      </c>
      <c r="J1093" s="1">
        <v>70541.259999999995</v>
      </c>
      <c r="K1093" t="s">
        <v>26</v>
      </c>
    </row>
    <row r="1094" spans="1:11" x14ac:dyDescent="0.2">
      <c r="A1094">
        <v>150749</v>
      </c>
      <c r="B1094" t="s">
        <v>1334</v>
      </c>
      <c r="C1094" t="s">
        <v>208</v>
      </c>
      <c r="D1094" t="s">
        <v>43</v>
      </c>
      <c r="E1094" t="s">
        <v>44</v>
      </c>
      <c r="F1094" s="6">
        <v>43755</v>
      </c>
      <c r="G1094" s="2">
        <v>366</v>
      </c>
      <c r="H1094" s="2">
        <v>1.0027397260273974</v>
      </c>
      <c r="I1094" s="1">
        <v>31086</v>
      </c>
      <c r="J1094" s="1">
        <v>17046.11</v>
      </c>
      <c r="K1094" t="s">
        <v>26</v>
      </c>
    </row>
    <row r="1095" spans="1:11" x14ac:dyDescent="0.2">
      <c r="A1095">
        <v>150770</v>
      </c>
      <c r="B1095" t="s">
        <v>1335</v>
      </c>
      <c r="C1095" t="s">
        <v>51</v>
      </c>
      <c r="D1095" t="s">
        <v>52</v>
      </c>
      <c r="E1095" t="s">
        <v>53</v>
      </c>
      <c r="F1095" s="6">
        <v>38588</v>
      </c>
      <c r="G1095" s="2">
        <v>5533</v>
      </c>
      <c r="H1095" s="2">
        <v>15.158904109589042</v>
      </c>
      <c r="I1095" s="1">
        <v>11642</v>
      </c>
      <c r="J1095" s="1">
        <v>11626.95</v>
      </c>
      <c r="K1095" t="s">
        <v>26</v>
      </c>
    </row>
    <row r="1096" spans="1:11" x14ac:dyDescent="0.2">
      <c r="A1096">
        <v>150809</v>
      </c>
      <c r="B1096" t="s">
        <v>1336</v>
      </c>
      <c r="C1096" t="s">
        <v>164</v>
      </c>
      <c r="D1096" t="s">
        <v>103</v>
      </c>
      <c r="E1096" t="s">
        <v>104</v>
      </c>
      <c r="F1096" s="6">
        <v>43549</v>
      </c>
      <c r="G1096" s="2">
        <v>572</v>
      </c>
      <c r="H1096" s="2">
        <v>1.5671232876712329</v>
      </c>
      <c r="I1096" s="1">
        <v>43395</v>
      </c>
      <c r="J1096" s="1">
        <v>44192.29</v>
      </c>
      <c r="K1096" t="s">
        <v>26</v>
      </c>
    </row>
    <row r="1097" spans="1:11" x14ac:dyDescent="0.2">
      <c r="A1097">
        <v>150841</v>
      </c>
      <c r="B1097" t="s">
        <v>1337</v>
      </c>
      <c r="C1097" t="s">
        <v>60</v>
      </c>
      <c r="D1097" t="s">
        <v>29</v>
      </c>
      <c r="E1097" t="s">
        <v>30</v>
      </c>
      <c r="F1097" s="6">
        <v>40161</v>
      </c>
      <c r="G1097" s="2">
        <v>3960</v>
      </c>
      <c r="H1097" s="2">
        <v>10.849315068493151</v>
      </c>
      <c r="I1097" s="1">
        <v>36683</v>
      </c>
      <c r="J1097" s="1">
        <v>34902</v>
      </c>
      <c r="K1097" t="s">
        <v>26</v>
      </c>
    </row>
    <row r="1098" spans="1:11" x14ac:dyDescent="0.2">
      <c r="A1098">
        <v>150860</v>
      </c>
      <c r="B1098" t="s">
        <v>1338</v>
      </c>
      <c r="C1098" t="s">
        <v>208</v>
      </c>
      <c r="D1098" t="s">
        <v>43</v>
      </c>
      <c r="E1098" t="s">
        <v>44</v>
      </c>
      <c r="F1098" s="6">
        <v>43755</v>
      </c>
      <c r="G1098" s="2">
        <v>366</v>
      </c>
      <c r="H1098" s="2">
        <v>1.0027397260273974</v>
      </c>
      <c r="I1098" s="1">
        <v>31086</v>
      </c>
      <c r="J1098" s="1">
        <v>13792.95</v>
      </c>
      <c r="K1098" t="s">
        <v>26</v>
      </c>
    </row>
    <row r="1099" spans="1:11" x14ac:dyDescent="0.2">
      <c r="A1099">
        <v>150871</v>
      </c>
      <c r="B1099" t="s">
        <v>1339</v>
      </c>
      <c r="C1099" t="s">
        <v>32</v>
      </c>
      <c r="D1099" t="s">
        <v>142</v>
      </c>
      <c r="E1099" t="s">
        <v>143</v>
      </c>
      <c r="F1099" s="6">
        <v>43347</v>
      </c>
      <c r="G1099" s="2">
        <v>774</v>
      </c>
      <c r="H1099" s="2">
        <v>2.1205479452054794</v>
      </c>
      <c r="I1099" s="1">
        <v>24960</v>
      </c>
      <c r="J1099" s="1">
        <v>22621.68</v>
      </c>
      <c r="K1099" t="s">
        <v>26</v>
      </c>
    </row>
    <row r="1100" spans="1:11" x14ac:dyDescent="0.2">
      <c r="A1100">
        <v>150877</v>
      </c>
      <c r="B1100" t="s">
        <v>1340</v>
      </c>
      <c r="C1100" t="s">
        <v>60</v>
      </c>
      <c r="D1100" t="s">
        <v>99</v>
      </c>
      <c r="E1100" t="s">
        <v>100</v>
      </c>
      <c r="F1100" s="6">
        <v>38980</v>
      </c>
      <c r="G1100" s="2">
        <v>5141</v>
      </c>
      <c r="H1100" s="2">
        <v>14.084931506849315</v>
      </c>
      <c r="I1100" s="1">
        <v>36683</v>
      </c>
      <c r="J1100" s="1">
        <v>40303.82</v>
      </c>
      <c r="K1100" t="s">
        <v>26</v>
      </c>
    </row>
    <row r="1101" spans="1:11" x14ac:dyDescent="0.2">
      <c r="A1101">
        <v>150886</v>
      </c>
      <c r="B1101" t="s">
        <v>1341</v>
      </c>
      <c r="C1101" t="s">
        <v>171</v>
      </c>
      <c r="D1101" t="s">
        <v>262</v>
      </c>
      <c r="E1101" t="s">
        <v>263</v>
      </c>
      <c r="F1101" s="6">
        <v>37053</v>
      </c>
      <c r="G1101" s="2">
        <v>7068</v>
      </c>
      <c r="H1101" s="2">
        <v>19.364383561643837</v>
      </c>
      <c r="I1101" s="1">
        <v>34691</v>
      </c>
      <c r="J1101" s="1">
        <v>38229.120000000003</v>
      </c>
      <c r="K1101" t="s">
        <v>26</v>
      </c>
    </row>
    <row r="1102" spans="1:11" x14ac:dyDescent="0.2">
      <c r="A1102">
        <v>150958</v>
      </c>
      <c r="B1102" t="s">
        <v>1342</v>
      </c>
      <c r="C1102" t="s">
        <v>51</v>
      </c>
      <c r="D1102" t="s">
        <v>52</v>
      </c>
      <c r="E1102" t="s">
        <v>53</v>
      </c>
      <c r="F1102" s="6">
        <v>35126</v>
      </c>
      <c r="G1102" s="2">
        <v>8995</v>
      </c>
      <c r="H1102" s="2">
        <v>24.643835616438356</v>
      </c>
      <c r="I1102" s="1">
        <v>12320</v>
      </c>
      <c r="J1102" s="1">
        <v>12290.56</v>
      </c>
      <c r="K1102" t="s">
        <v>26</v>
      </c>
    </row>
    <row r="1103" spans="1:11" x14ac:dyDescent="0.2">
      <c r="A1103">
        <v>150969</v>
      </c>
      <c r="B1103" t="s">
        <v>1343</v>
      </c>
      <c r="C1103" t="s">
        <v>543</v>
      </c>
      <c r="D1103" t="s">
        <v>245</v>
      </c>
      <c r="E1103" t="s">
        <v>246</v>
      </c>
      <c r="F1103" s="6">
        <v>27820</v>
      </c>
      <c r="G1103" s="2">
        <v>16301</v>
      </c>
      <c r="H1103" s="2">
        <v>44.660273972602738</v>
      </c>
      <c r="I1103" s="1">
        <v>66806</v>
      </c>
      <c r="J1103" s="1">
        <v>76803.179999999993</v>
      </c>
      <c r="K1103" t="s">
        <v>26</v>
      </c>
    </row>
    <row r="1104" spans="1:11" x14ac:dyDescent="0.2">
      <c r="A1104">
        <v>150996</v>
      </c>
      <c r="B1104" t="s">
        <v>1344</v>
      </c>
      <c r="C1104" t="s">
        <v>358</v>
      </c>
      <c r="D1104" t="s">
        <v>29</v>
      </c>
      <c r="E1104" t="s">
        <v>30</v>
      </c>
      <c r="F1104" s="6">
        <v>43598</v>
      </c>
      <c r="G1104" s="2">
        <v>523</v>
      </c>
      <c r="H1104" s="2">
        <v>1.4328767123287671</v>
      </c>
      <c r="I1104" s="1">
        <v>38873</v>
      </c>
      <c r="J1104" s="1">
        <v>44219</v>
      </c>
      <c r="K1104" t="s">
        <v>26</v>
      </c>
    </row>
    <row r="1105" spans="1:11" x14ac:dyDescent="0.2">
      <c r="A1105">
        <v>150999</v>
      </c>
      <c r="B1105" t="s">
        <v>1345</v>
      </c>
      <c r="C1105" t="s">
        <v>60</v>
      </c>
      <c r="D1105" t="s">
        <v>645</v>
      </c>
      <c r="E1105" t="s">
        <v>646</v>
      </c>
      <c r="F1105" s="6">
        <v>25043</v>
      </c>
      <c r="G1105" s="2">
        <v>19078</v>
      </c>
      <c r="H1105" s="2">
        <v>52.268493150684932</v>
      </c>
      <c r="I1105" s="1">
        <v>41667</v>
      </c>
      <c r="J1105" s="1">
        <v>43573.83</v>
      </c>
      <c r="K1105" t="s">
        <v>26</v>
      </c>
    </row>
    <row r="1106" spans="1:11" x14ac:dyDescent="0.2">
      <c r="A1106">
        <v>151004</v>
      </c>
      <c r="B1106" t="s">
        <v>1346</v>
      </c>
      <c r="C1106" t="s">
        <v>255</v>
      </c>
      <c r="D1106" t="s">
        <v>99</v>
      </c>
      <c r="E1106" t="s">
        <v>100</v>
      </c>
      <c r="F1106" s="6">
        <v>31489</v>
      </c>
      <c r="G1106" s="2">
        <v>12632</v>
      </c>
      <c r="H1106" s="2">
        <v>34.608219178082194</v>
      </c>
      <c r="I1106" s="1">
        <v>60325</v>
      </c>
      <c r="J1106" s="1">
        <v>64134.68</v>
      </c>
      <c r="K1106" t="s">
        <v>26</v>
      </c>
    </row>
    <row r="1107" spans="1:11" x14ac:dyDescent="0.2">
      <c r="A1107">
        <v>151012</v>
      </c>
      <c r="B1107" t="s">
        <v>1347</v>
      </c>
      <c r="C1107" t="s">
        <v>175</v>
      </c>
      <c r="D1107" t="s">
        <v>48</v>
      </c>
      <c r="E1107" t="s">
        <v>49</v>
      </c>
      <c r="F1107" s="6">
        <v>40721</v>
      </c>
      <c r="G1107" s="2">
        <v>3400</v>
      </c>
      <c r="H1107" s="2">
        <v>9.3150684931506849</v>
      </c>
      <c r="I1107" s="1">
        <v>40042</v>
      </c>
      <c r="J1107" s="1">
        <v>47446.29</v>
      </c>
      <c r="K1107" t="s">
        <v>26</v>
      </c>
    </row>
    <row r="1108" spans="1:11" x14ac:dyDescent="0.2">
      <c r="A1108">
        <v>151075</v>
      </c>
      <c r="B1108" t="s">
        <v>1348</v>
      </c>
      <c r="C1108" t="s">
        <v>60</v>
      </c>
      <c r="D1108" t="s">
        <v>182</v>
      </c>
      <c r="E1108" t="s">
        <v>183</v>
      </c>
      <c r="F1108" s="6">
        <v>39069</v>
      </c>
      <c r="G1108" s="2">
        <v>5052</v>
      </c>
      <c r="H1108" s="2">
        <v>13.841095890410958</v>
      </c>
      <c r="I1108" s="1">
        <v>36683</v>
      </c>
      <c r="J1108" s="1">
        <v>45409.91</v>
      </c>
      <c r="K1108" t="s">
        <v>26</v>
      </c>
    </row>
    <row r="1109" spans="1:11" x14ac:dyDescent="0.2">
      <c r="A1109">
        <v>151087</v>
      </c>
      <c r="B1109" t="s">
        <v>1349</v>
      </c>
      <c r="C1109" t="s">
        <v>208</v>
      </c>
      <c r="D1109" t="s">
        <v>43</v>
      </c>
      <c r="E1109" t="s">
        <v>44</v>
      </c>
      <c r="F1109" s="6">
        <v>43755</v>
      </c>
      <c r="G1109" s="2">
        <v>366</v>
      </c>
      <c r="H1109" s="2">
        <v>1.0027397260273974</v>
      </c>
      <c r="I1109" s="1">
        <v>31086</v>
      </c>
      <c r="J1109" s="1">
        <v>14066.02</v>
      </c>
      <c r="K1109" t="s">
        <v>26</v>
      </c>
    </row>
    <row r="1110" spans="1:11" x14ac:dyDescent="0.2">
      <c r="A1110">
        <v>151090</v>
      </c>
      <c r="B1110" t="s">
        <v>1350</v>
      </c>
      <c r="C1110" t="s">
        <v>1036</v>
      </c>
      <c r="D1110" t="s">
        <v>150</v>
      </c>
      <c r="E1110" t="s">
        <v>151</v>
      </c>
      <c r="F1110" s="6">
        <v>43488</v>
      </c>
      <c r="G1110" s="2">
        <v>633</v>
      </c>
      <c r="H1110" s="2">
        <v>1.7342465753424658</v>
      </c>
      <c r="I1110" s="1">
        <v>22880</v>
      </c>
      <c r="J1110" s="1">
        <v>5583.56</v>
      </c>
      <c r="K1110" t="s">
        <v>26</v>
      </c>
    </row>
    <row r="1111" spans="1:11" x14ac:dyDescent="0.2">
      <c r="A1111">
        <v>151092</v>
      </c>
      <c r="B1111" t="s">
        <v>1351</v>
      </c>
      <c r="C1111" t="s">
        <v>42</v>
      </c>
      <c r="D1111" t="s">
        <v>43</v>
      </c>
      <c r="E1111" t="s">
        <v>44</v>
      </c>
      <c r="F1111" s="6">
        <v>43419</v>
      </c>
      <c r="G1111" s="2">
        <v>702</v>
      </c>
      <c r="H1111" s="2">
        <v>1.9232876712328768</v>
      </c>
      <c r="I1111" s="1">
        <v>36389</v>
      </c>
      <c r="J1111" s="1">
        <v>45477.95</v>
      </c>
      <c r="K1111" t="s">
        <v>26</v>
      </c>
    </row>
    <row r="1112" spans="1:11" x14ac:dyDescent="0.2">
      <c r="A1112">
        <v>151103</v>
      </c>
      <c r="B1112" t="s">
        <v>1352</v>
      </c>
      <c r="C1112" t="s">
        <v>255</v>
      </c>
      <c r="D1112" t="s">
        <v>262</v>
      </c>
      <c r="E1112" t="s">
        <v>263</v>
      </c>
      <c r="F1112" s="6">
        <v>28550</v>
      </c>
      <c r="G1112" s="2">
        <v>15571</v>
      </c>
      <c r="H1112" s="2">
        <v>42.660273972602738</v>
      </c>
      <c r="I1112" s="1">
        <v>61374</v>
      </c>
      <c r="J1112" s="1">
        <v>72792.67</v>
      </c>
      <c r="K1112" t="s">
        <v>26</v>
      </c>
    </row>
    <row r="1113" spans="1:11" x14ac:dyDescent="0.2">
      <c r="A1113">
        <v>151104</v>
      </c>
      <c r="B1113" t="s">
        <v>1353</v>
      </c>
      <c r="C1113" t="s">
        <v>60</v>
      </c>
      <c r="D1113" t="s">
        <v>160</v>
      </c>
      <c r="E1113" t="s">
        <v>161</v>
      </c>
      <c r="F1113" s="6">
        <v>40106</v>
      </c>
      <c r="G1113" s="2">
        <v>4015</v>
      </c>
      <c r="H1113" s="2">
        <v>11</v>
      </c>
      <c r="I1113" s="1">
        <v>35615</v>
      </c>
      <c r="J1113" s="1">
        <v>45538.37</v>
      </c>
      <c r="K1113" t="s">
        <v>26</v>
      </c>
    </row>
    <row r="1114" spans="1:11" x14ac:dyDescent="0.2">
      <c r="A1114">
        <v>151114</v>
      </c>
      <c r="B1114" t="s">
        <v>1354</v>
      </c>
      <c r="C1114" t="s">
        <v>691</v>
      </c>
      <c r="D1114" t="s">
        <v>48</v>
      </c>
      <c r="E1114" t="s">
        <v>49</v>
      </c>
      <c r="F1114" s="6">
        <v>33166</v>
      </c>
      <c r="G1114" s="2">
        <v>10955</v>
      </c>
      <c r="H1114" s="2">
        <v>30.013698630136986</v>
      </c>
      <c r="I1114" s="1">
        <v>51963</v>
      </c>
      <c r="J1114" s="1">
        <v>52757.599999999999</v>
      </c>
      <c r="K1114" t="s">
        <v>26</v>
      </c>
    </row>
    <row r="1115" spans="1:11" x14ac:dyDescent="0.2">
      <c r="A1115">
        <v>151131</v>
      </c>
      <c r="B1115" t="s">
        <v>1355</v>
      </c>
      <c r="C1115" t="s">
        <v>42</v>
      </c>
      <c r="D1115" t="s">
        <v>43</v>
      </c>
      <c r="E1115" t="s">
        <v>44</v>
      </c>
      <c r="F1115" s="6">
        <v>42082</v>
      </c>
      <c r="G1115" s="2">
        <v>2039</v>
      </c>
      <c r="H1115" s="2">
        <v>5.5863013698630137</v>
      </c>
      <c r="I1115" s="1">
        <v>40871</v>
      </c>
      <c r="J1115" s="1">
        <v>41805.279999999999</v>
      </c>
      <c r="K1115" t="s">
        <v>26</v>
      </c>
    </row>
    <row r="1116" spans="1:11" x14ac:dyDescent="0.2">
      <c r="A1116">
        <v>151133</v>
      </c>
      <c r="B1116" t="s">
        <v>1356</v>
      </c>
      <c r="C1116" t="s">
        <v>60</v>
      </c>
      <c r="D1116" t="s">
        <v>110</v>
      </c>
      <c r="E1116" t="s">
        <v>111</v>
      </c>
      <c r="F1116" s="6">
        <v>43488</v>
      </c>
      <c r="G1116" s="2">
        <v>633</v>
      </c>
      <c r="H1116" s="2">
        <v>1.7342465753424658</v>
      </c>
      <c r="I1116" s="1">
        <v>33240</v>
      </c>
      <c r="J1116" s="1">
        <v>27337.69</v>
      </c>
      <c r="K1116" t="s">
        <v>26</v>
      </c>
    </row>
    <row r="1117" spans="1:11" x14ac:dyDescent="0.2">
      <c r="A1117">
        <v>151144</v>
      </c>
      <c r="B1117" t="s">
        <v>1357</v>
      </c>
      <c r="C1117" t="s">
        <v>164</v>
      </c>
      <c r="D1117" t="s">
        <v>103</v>
      </c>
      <c r="E1117" t="s">
        <v>104</v>
      </c>
      <c r="F1117" s="6">
        <v>39357</v>
      </c>
      <c r="G1117" s="2">
        <v>4764</v>
      </c>
      <c r="H1117" s="2">
        <v>13.052054794520547</v>
      </c>
      <c r="I1117" s="1">
        <v>54029</v>
      </c>
      <c r="J1117" s="1">
        <v>55782.83</v>
      </c>
      <c r="K1117" t="s">
        <v>26</v>
      </c>
    </row>
    <row r="1118" spans="1:11" x14ac:dyDescent="0.2">
      <c r="A1118">
        <v>151145</v>
      </c>
      <c r="B1118" t="s">
        <v>1358</v>
      </c>
      <c r="C1118" t="s">
        <v>1359</v>
      </c>
      <c r="D1118" t="s">
        <v>142</v>
      </c>
      <c r="E1118" t="s">
        <v>143</v>
      </c>
      <c r="F1118" s="6">
        <v>29102</v>
      </c>
      <c r="G1118" s="2">
        <v>15019</v>
      </c>
      <c r="H1118" s="2">
        <v>41.147945205479452</v>
      </c>
      <c r="I1118" s="1">
        <v>64033</v>
      </c>
      <c r="J1118" s="1">
        <v>65287.55</v>
      </c>
      <c r="K1118" t="s">
        <v>26</v>
      </c>
    </row>
    <row r="1119" spans="1:11" x14ac:dyDescent="0.2">
      <c r="A1119">
        <v>151161</v>
      </c>
      <c r="B1119" t="s">
        <v>1360</v>
      </c>
      <c r="C1119" t="s">
        <v>51</v>
      </c>
      <c r="D1119" t="s">
        <v>52</v>
      </c>
      <c r="E1119" t="s">
        <v>53</v>
      </c>
      <c r="F1119" s="6">
        <v>40073</v>
      </c>
      <c r="G1119" s="2">
        <v>4048</v>
      </c>
      <c r="H1119" s="2">
        <v>11.09041095890411</v>
      </c>
      <c r="I1119" s="1">
        <v>11642</v>
      </c>
      <c r="J1119" s="1">
        <v>11620.59</v>
      </c>
      <c r="K1119" t="s">
        <v>26</v>
      </c>
    </row>
    <row r="1120" spans="1:11" x14ac:dyDescent="0.2">
      <c r="A1120">
        <v>151179</v>
      </c>
      <c r="B1120" t="s">
        <v>1361</v>
      </c>
      <c r="C1120" t="s">
        <v>985</v>
      </c>
      <c r="D1120" t="s">
        <v>142</v>
      </c>
      <c r="E1120" t="s">
        <v>143</v>
      </c>
      <c r="F1120" s="6">
        <v>43796</v>
      </c>
      <c r="G1120" s="2">
        <v>325</v>
      </c>
      <c r="H1120" s="2">
        <v>0.8904109589041096</v>
      </c>
      <c r="I1120" s="1">
        <v>78832</v>
      </c>
      <c r="J1120" s="1">
        <v>32178.63</v>
      </c>
      <c r="K1120" t="s">
        <v>26</v>
      </c>
    </row>
    <row r="1121" spans="1:11" x14ac:dyDescent="0.2">
      <c r="A1121">
        <v>151184</v>
      </c>
      <c r="B1121" t="s">
        <v>1362</v>
      </c>
      <c r="C1121" t="s">
        <v>1179</v>
      </c>
      <c r="D1121" t="s">
        <v>118</v>
      </c>
      <c r="E1121" t="s">
        <v>119</v>
      </c>
      <c r="F1121" s="6">
        <v>43473</v>
      </c>
      <c r="G1121" s="2">
        <v>648</v>
      </c>
      <c r="H1121" s="2">
        <v>1.7753424657534247</v>
      </c>
      <c r="I1121" s="1">
        <v>31200</v>
      </c>
      <c r="J1121" s="1">
        <v>12203.85</v>
      </c>
      <c r="K1121" t="s">
        <v>26</v>
      </c>
    </row>
    <row r="1122" spans="1:11" x14ac:dyDescent="0.2">
      <c r="A1122">
        <v>151191</v>
      </c>
      <c r="B1122" t="s">
        <v>1363</v>
      </c>
      <c r="C1122" t="s">
        <v>32</v>
      </c>
      <c r="D1122" t="s">
        <v>33</v>
      </c>
      <c r="E1122" t="s">
        <v>34</v>
      </c>
      <c r="F1122" s="6">
        <v>43620</v>
      </c>
      <c r="G1122" s="2">
        <v>501</v>
      </c>
      <c r="H1122" s="2">
        <v>1.3726027397260274</v>
      </c>
      <c r="I1122" s="1">
        <v>22880</v>
      </c>
      <c r="J1122" s="1">
        <v>1212</v>
      </c>
      <c r="K1122" t="s">
        <v>26</v>
      </c>
    </row>
    <row r="1123" spans="1:11" x14ac:dyDescent="0.2">
      <c r="A1123">
        <v>151198</v>
      </c>
      <c r="B1123" t="s">
        <v>1364</v>
      </c>
      <c r="C1123" t="s">
        <v>51</v>
      </c>
      <c r="D1123" t="s">
        <v>52</v>
      </c>
      <c r="E1123" t="s">
        <v>53</v>
      </c>
      <c r="F1123" s="6">
        <v>40073</v>
      </c>
      <c r="G1123" s="2">
        <v>4048</v>
      </c>
      <c r="H1123" s="2">
        <v>11.09041095890411</v>
      </c>
      <c r="I1123" s="1">
        <v>11303</v>
      </c>
      <c r="J1123">
        <v>457.25</v>
      </c>
      <c r="K1123" t="s">
        <v>26</v>
      </c>
    </row>
    <row r="1124" spans="1:11" x14ac:dyDescent="0.2">
      <c r="A1124">
        <v>151203</v>
      </c>
      <c r="B1124" t="s">
        <v>1365</v>
      </c>
      <c r="C1124" t="s">
        <v>60</v>
      </c>
      <c r="D1124" t="s">
        <v>29</v>
      </c>
      <c r="E1124" t="s">
        <v>30</v>
      </c>
      <c r="F1124" s="6">
        <v>38980</v>
      </c>
      <c r="G1124" s="2">
        <v>5141</v>
      </c>
      <c r="H1124" s="2">
        <v>14.084931506849315</v>
      </c>
      <c r="I1124" s="1">
        <v>35615</v>
      </c>
      <c r="J1124" s="1">
        <v>35619.269999999997</v>
      </c>
      <c r="K1124" t="s">
        <v>26</v>
      </c>
    </row>
    <row r="1125" spans="1:11" x14ac:dyDescent="0.2">
      <c r="A1125">
        <v>151232</v>
      </c>
      <c r="B1125" t="s">
        <v>1366</v>
      </c>
      <c r="C1125" t="s">
        <v>60</v>
      </c>
      <c r="D1125" t="s">
        <v>70</v>
      </c>
      <c r="E1125" t="s">
        <v>71</v>
      </c>
      <c r="F1125" s="6">
        <v>38980</v>
      </c>
      <c r="G1125" s="2">
        <v>5141</v>
      </c>
      <c r="H1125" s="2">
        <v>14.084931506849315</v>
      </c>
      <c r="I1125" s="1">
        <v>36683</v>
      </c>
      <c r="J1125" s="1">
        <v>37280.54</v>
      </c>
      <c r="K1125" t="s">
        <v>26</v>
      </c>
    </row>
    <row r="1126" spans="1:11" x14ac:dyDescent="0.2">
      <c r="A1126">
        <v>151233</v>
      </c>
      <c r="B1126" t="s">
        <v>1367</v>
      </c>
      <c r="C1126" t="s">
        <v>117</v>
      </c>
      <c r="D1126" t="s">
        <v>245</v>
      </c>
      <c r="E1126" t="s">
        <v>246</v>
      </c>
      <c r="F1126" s="6">
        <v>29106</v>
      </c>
      <c r="G1126" s="2">
        <v>15015</v>
      </c>
      <c r="H1126" s="2">
        <v>41.136986301369866</v>
      </c>
      <c r="I1126" s="1">
        <v>66806</v>
      </c>
      <c r="J1126" s="1">
        <v>89350.720000000001</v>
      </c>
      <c r="K1126" t="s">
        <v>26</v>
      </c>
    </row>
    <row r="1127" spans="1:11" x14ac:dyDescent="0.2">
      <c r="A1127">
        <v>151243</v>
      </c>
      <c r="B1127" t="s">
        <v>1368</v>
      </c>
      <c r="C1127" t="s">
        <v>562</v>
      </c>
      <c r="D1127" t="s">
        <v>103</v>
      </c>
      <c r="E1127" t="s">
        <v>104</v>
      </c>
      <c r="F1127" s="6">
        <v>39461</v>
      </c>
      <c r="G1127" s="2">
        <v>4660</v>
      </c>
      <c r="H1127" s="2">
        <v>12.767123287671232</v>
      </c>
      <c r="I1127" s="1">
        <v>97850</v>
      </c>
      <c r="J1127" s="1">
        <v>93182.44</v>
      </c>
      <c r="K1127" t="s">
        <v>26</v>
      </c>
    </row>
    <row r="1128" spans="1:11" x14ac:dyDescent="0.2">
      <c r="A1128">
        <v>151249</v>
      </c>
      <c r="B1128" t="s">
        <v>1369</v>
      </c>
      <c r="C1128" t="s">
        <v>60</v>
      </c>
      <c r="D1128" t="s">
        <v>88</v>
      </c>
      <c r="E1128" t="s">
        <v>89</v>
      </c>
      <c r="F1128" s="6">
        <v>39181</v>
      </c>
      <c r="G1128" s="2">
        <v>4940</v>
      </c>
      <c r="H1128" s="2">
        <v>13.534246575342467</v>
      </c>
      <c r="I1128" s="1">
        <v>36683</v>
      </c>
      <c r="J1128" s="1">
        <v>38929.69</v>
      </c>
      <c r="K1128" t="s">
        <v>26</v>
      </c>
    </row>
    <row r="1129" spans="1:11" x14ac:dyDescent="0.2">
      <c r="A1129">
        <v>151255</v>
      </c>
      <c r="B1129" t="s">
        <v>1370</v>
      </c>
      <c r="C1129" t="s">
        <v>1371</v>
      </c>
      <c r="D1129" t="s">
        <v>142</v>
      </c>
      <c r="E1129" t="s">
        <v>143</v>
      </c>
      <c r="F1129" s="6">
        <v>38593</v>
      </c>
      <c r="G1129" s="2">
        <v>5528</v>
      </c>
      <c r="H1129" s="2">
        <v>15.145205479452056</v>
      </c>
      <c r="I1129" s="1">
        <v>190966</v>
      </c>
      <c r="J1129" s="1">
        <v>187712.47</v>
      </c>
      <c r="K1129" t="s">
        <v>26</v>
      </c>
    </row>
    <row r="1130" spans="1:11" x14ac:dyDescent="0.2">
      <c r="A1130">
        <v>151256</v>
      </c>
      <c r="B1130" t="s">
        <v>1372</v>
      </c>
      <c r="C1130" t="s">
        <v>28</v>
      </c>
      <c r="D1130" t="s">
        <v>245</v>
      </c>
      <c r="E1130" t="s">
        <v>246</v>
      </c>
      <c r="F1130" s="6">
        <v>35205</v>
      </c>
      <c r="G1130" s="2">
        <v>8916</v>
      </c>
      <c r="H1130" s="2">
        <v>24.427397260273974</v>
      </c>
      <c r="I1130" s="1">
        <v>96971</v>
      </c>
      <c r="J1130" s="1">
        <v>97746.28</v>
      </c>
      <c r="K1130" t="s">
        <v>26</v>
      </c>
    </row>
    <row r="1131" spans="1:11" x14ac:dyDescent="0.2">
      <c r="A1131">
        <v>151259</v>
      </c>
      <c r="B1131" t="s">
        <v>1373</v>
      </c>
      <c r="C1131" t="s">
        <v>1137</v>
      </c>
      <c r="D1131" t="s">
        <v>75</v>
      </c>
      <c r="E1131" t="s">
        <v>76</v>
      </c>
      <c r="F1131" s="6">
        <v>41414</v>
      </c>
      <c r="G1131" s="2">
        <v>2707</v>
      </c>
      <c r="H1131" s="2">
        <v>7.4164383561643836</v>
      </c>
      <c r="I1131" s="1">
        <v>40094</v>
      </c>
      <c r="J1131" s="1">
        <v>42779.14</v>
      </c>
      <c r="K1131" t="s">
        <v>26</v>
      </c>
    </row>
    <row r="1132" spans="1:11" x14ac:dyDescent="0.2">
      <c r="A1132">
        <v>151275</v>
      </c>
      <c r="B1132" t="s">
        <v>1374</v>
      </c>
      <c r="C1132" t="s">
        <v>125</v>
      </c>
      <c r="D1132" t="s">
        <v>123</v>
      </c>
      <c r="E1132" t="s">
        <v>124</v>
      </c>
      <c r="F1132" s="6">
        <v>41575</v>
      </c>
      <c r="G1132" s="2">
        <v>2546</v>
      </c>
      <c r="H1132" s="2">
        <v>6.9753424657534246</v>
      </c>
      <c r="I1132" s="1">
        <v>41623</v>
      </c>
      <c r="J1132" s="1">
        <v>48110.3</v>
      </c>
      <c r="K1132" t="s">
        <v>26</v>
      </c>
    </row>
    <row r="1133" spans="1:11" x14ac:dyDescent="0.2">
      <c r="A1133">
        <v>151282</v>
      </c>
      <c r="B1133" t="s">
        <v>1375</v>
      </c>
      <c r="C1133" t="s">
        <v>1376</v>
      </c>
      <c r="D1133" t="s">
        <v>24</v>
      </c>
      <c r="E1133" t="s">
        <v>25</v>
      </c>
      <c r="F1133" s="6">
        <v>35241</v>
      </c>
      <c r="G1133" s="2">
        <v>8880</v>
      </c>
      <c r="H1133" s="2">
        <v>24.328767123287673</v>
      </c>
      <c r="I1133" s="1">
        <v>59980</v>
      </c>
      <c r="J1133" s="1">
        <v>60273.71</v>
      </c>
      <c r="K1133" t="s">
        <v>26</v>
      </c>
    </row>
    <row r="1134" spans="1:11" x14ac:dyDescent="0.2">
      <c r="A1134">
        <v>151283</v>
      </c>
      <c r="B1134" t="s">
        <v>1377</v>
      </c>
      <c r="C1134" t="s">
        <v>125</v>
      </c>
      <c r="D1134" t="s">
        <v>70</v>
      </c>
      <c r="E1134" t="s">
        <v>71</v>
      </c>
      <c r="F1134" s="6">
        <v>38943</v>
      </c>
      <c r="G1134" s="2">
        <v>5178</v>
      </c>
      <c r="H1134" s="2">
        <v>14.186301369863013</v>
      </c>
      <c r="I1134" s="1">
        <v>39293</v>
      </c>
      <c r="J1134" s="1">
        <v>46132.36</v>
      </c>
      <c r="K1134" t="s">
        <v>26</v>
      </c>
    </row>
    <row r="1135" spans="1:11" x14ac:dyDescent="0.2">
      <c r="A1135">
        <v>151287</v>
      </c>
      <c r="B1135" t="s">
        <v>1378</v>
      </c>
      <c r="C1135" t="s">
        <v>42</v>
      </c>
      <c r="D1135" t="s">
        <v>43</v>
      </c>
      <c r="E1135" t="s">
        <v>44</v>
      </c>
      <c r="F1135" s="6">
        <v>39303</v>
      </c>
      <c r="G1135" s="2">
        <v>4818</v>
      </c>
      <c r="H1135" s="2">
        <v>13.2</v>
      </c>
      <c r="I1135" s="1">
        <v>42783</v>
      </c>
      <c r="J1135" s="1">
        <v>46996.49</v>
      </c>
      <c r="K1135" t="s">
        <v>26</v>
      </c>
    </row>
    <row r="1136" spans="1:11" x14ac:dyDescent="0.2">
      <c r="A1136">
        <v>151288</v>
      </c>
      <c r="B1136" t="s">
        <v>1379</v>
      </c>
      <c r="C1136" t="s">
        <v>87</v>
      </c>
      <c r="D1136" t="s">
        <v>38</v>
      </c>
      <c r="E1136" t="s">
        <v>39</v>
      </c>
      <c r="F1136" s="6">
        <v>31999</v>
      </c>
      <c r="G1136" s="2">
        <v>12122</v>
      </c>
      <c r="H1136" s="2">
        <v>33.210958904109589</v>
      </c>
      <c r="I1136" s="1">
        <v>43011</v>
      </c>
      <c r="J1136" s="1">
        <v>43061.48</v>
      </c>
      <c r="K1136" t="s">
        <v>26</v>
      </c>
    </row>
    <row r="1137" spans="1:11" x14ac:dyDescent="0.2">
      <c r="A1137">
        <v>151292</v>
      </c>
      <c r="B1137" t="s">
        <v>1380</v>
      </c>
      <c r="C1137" t="s">
        <v>681</v>
      </c>
      <c r="D1137" t="s">
        <v>465</v>
      </c>
      <c r="E1137" t="s">
        <v>466</v>
      </c>
      <c r="F1137" s="6">
        <v>27092</v>
      </c>
      <c r="G1137" s="2">
        <v>17029</v>
      </c>
      <c r="H1137" s="2">
        <v>46.654794520547945</v>
      </c>
      <c r="I1137" s="1">
        <v>13686</v>
      </c>
      <c r="J1137" s="1">
        <v>14043.54</v>
      </c>
      <c r="K1137" t="s">
        <v>26</v>
      </c>
    </row>
    <row r="1138" spans="1:11" x14ac:dyDescent="0.2">
      <c r="A1138">
        <v>151296</v>
      </c>
      <c r="B1138" t="s">
        <v>1381</v>
      </c>
      <c r="C1138" t="s">
        <v>32</v>
      </c>
      <c r="D1138" t="s">
        <v>33</v>
      </c>
      <c r="E1138" t="s">
        <v>34</v>
      </c>
      <c r="F1138" s="6">
        <v>43620</v>
      </c>
      <c r="G1138" s="2">
        <v>501</v>
      </c>
      <c r="H1138" s="2">
        <v>1.3726027397260274</v>
      </c>
      <c r="I1138" s="1">
        <v>22880</v>
      </c>
      <c r="J1138" s="1">
        <v>1212</v>
      </c>
      <c r="K1138" t="s">
        <v>26</v>
      </c>
    </row>
    <row r="1139" spans="1:11" x14ac:dyDescent="0.2">
      <c r="A1139">
        <v>151302</v>
      </c>
      <c r="B1139" t="s">
        <v>1382</v>
      </c>
      <c r="C1139" t="s">
        <v>208</v>
      </c>
      <c r="D1139" t="s">
        <v>43</v>
      </c>
      <c r="E1139" t="s">
        <v>44</v>
      </c>
      <c r="F1139" s="6">
        <v>43755</v>
      </c>
      <c r="G1139" s="2">
        <v>366</v>
      </c>
      <c r="H1139" s="2">
        <v>1.0027397260273974</v>
      </c>
      <c r="I1139" s="1">
        <v>30181</v>
      </c>
      <c r="J1139">
        <v>84.52</v>
      </c>
      <c r="K1139" t="s">
        <v>26</v>
      </c>
    </row>
    <row r="1140" spans="1:11" x14ac:dyDescent="0.2">
      <c r="A1140">
        <v>151314</v>
      </c>
      <c r="B1140" t="s">
        <v>1383</v>
      </c>
      <c r="C1140" t="s">
        <v>87</v>
      </c>
      <c r="D1140" t="s">
        <v>70</v>
      </c>
      <c r="E1140" t="s">
        <v>71</v>
      </c>
      <c r="F1140" s="6">
        <v>38645</v>
      </c>
      <c r="G1140" s="2">
        <v>5476</v>
      </c>
      <c r="H1140" s="2">
        <v>15.002739726027396</v>
      </c>
      <c r="I1140" s="1">
        <v>36823</v>
      </c>
      <c r="J1140" s="1">
        <v>39813.71</v>
      </c>
      <c r="K1140" t="s">
        <v>26</v>
      </c>
    </row>
    <row r="1141" spans="1:11" x14ac:dyDescent="0.2">
      <c r="A1141">
        <v>151338</v>
      </c>
      <c r="B1141" t="s">
        <v>1384</v>
      </c>
      <c r="C1141" t="s">
        <v>1289</v>
      </c>
      <c r="D1141" t="s">
        <v>118</v>
      </c>
      <c r="E1141" t="s">
        <v>119</v>
      </c>
      <c r="F1141" s="6">
        <v>31899</v>
      </c>
      <c r="G1141" s="2">
        <v>12222</v>
      </c>
      <c r="H1141" s="2">
        <v>33.484931506849314</v>
      </c>
      <c r="I1141" s="1">
        <v>67713</v>
      </c>
      <c r="J1141" s="1">
        <v>64202.25</v>
      </c>
      <c r="K1141" t="s">
        <v>26</v>
      </c>
    </row>
    <row r="1142" spans="1:11" x14ac:dyDescent="0.2">
      <c r="A1142">
        <v>151353</v>
      </c>
      <c r="B1142" t="s">
        <v>1385</v>
      </c>
      <c r="C1142" t="s">
        <v>125</v>
      </c>
      <c r="D1142" t="s">
        <v>203</v>
      </c>
      <c r="E1142" t="s">
        <v>204</v>
      </c>
      <c r="F1142" s="6">
        <v>41725</v>
      </c>
      <c r="G1142" s="2">
        <v>2396</v>
      </c>
      <c r="H1142" s="2">
        <v>6.5643835616438357</v>
      </c>
      <c r="I1142" s="1">
        <v>41623</v>
      </c>
      <c r="J1142" s="1">
        <v>84709</v>
      </c>
      <c r="K1142" t="s">
        <v>26</v>
      </c>
    </row>
    <row r="1143" spans="1:11" x14ac:dyDescent="0.2">
      <c r="A1143">
        <v>151380</v>
      </c>
      <c r="B1143" t="s">
        <v>1386</v>
      </c>
      <c r="C1143" t="s">
        <v>51</v>
      </c>
      <c r="D1143" t="s">
        <v>52</v>
      </c>
      <c r="E1143" t="s">
        <v>53</v>
      </c>
      <c r="F1143" s="6">
        <v>39597</v>
      </c>
      <c r="G1143" s="2">
        <v>4524</v>
      </c>
      <c r="H1143" s="2">
        <v>12.394520547945206</v>
      </c>
      <c r="I1143" s="1">
        <v>11303</v>
      </c>
      <c r="J1143">
        <v>470.96</v>
      </c>
      <c r="K1143" t="s">
        <v>26</v>
      </c>
    </row>
    <row r="1144" spans="1:11" x14ac:dyDescent="0.2">
      <c r="A1144">
        <v>151386</v>
      </c>
      <c r="B1144" t="s">
        <v>1387</v>
      </c>
      <c r="C1144" t="s">
        <v>51</v>
      </c>
      <c r="D1144" t="s">
        <v>52</v>
      </c>
      <c r="E1144" t="s">
        <v>53</v>
      </c>
      <c r="F1144" s="6">
        <v>39751</v>
      </c>
      <c r="G1144" s="2">
        <v>4370</v>
      </c>
      <c r="H1144" s="2">
        <v>11.972602739726028</v>
      </c>
      <c r="I1144" s="1">
        <v>11642</v>
      </c>
      <c r="J1144" s="1">
        <v>12112.04</v>
      </c>
      <c r="K1144" t="s">
        <v>26</v>
      </c>
    </row>
    <row r="1145" spans="1:11" x14ac:dyDescent="0.2">
      <c r="A1145">
        <v>151388</v>
      </c>
      <c r="B1145" t="s">
        <v>1388</v>
      </c>
      <c r="C1145" t="s">
        <v>28</v>
      </c>
      <c r="D1145" t="s">
        <v>227</v>
      </c>
      <c r="E1145" t="s">
        <v>228</v>
      </c>
      <c r="F1145" s="6">
        <v>39364</v>
      </c>
      <c r="G1145" s="2">
        <v>4757</v>
      </c>
      <c r="H1145" s="2">
        <v>13.032876712328767</v>
      </c>
      <c r="I1145" s="1">
        <v>85747</v>
      </c>
      <c r="J1145" s="1">
        <v>85840.85</v>
      </c>
      <c r="K1145" t="s">
        <v>26</v>
      </c>
    </row>
    <row r="1146" spans="1:11" x14ac:dyDescent="0.2">
      <c r="A1146">
        <v>151406</v>
      </c>
      <c r="B1146" t="s">
        <v>1389</v>
      </c>
      <c r="C1146" t="s">
        <v>412</v>
      </c>
      <c r="D1146" t="s">
        <v>123</v>
      </c>
      <c r="E1146" t="s">
        <v>124</v>
      </c>
      <c r="F1146" s="6">
        <v>30872</v>
      </c>
      <c r="G1146" s="2">
        <v>13249</v>
      </c>
      <c r="H1146" s="2">
        <v>36.298630136986304</v>
      </c>
      <c r="I1146" s="1">
        <v>60325</v>
      </c>
      <c r="J1146" s="1">
        <v>148023.03</v>
      </c>
      <c r="K1146" t="s">
        <v>26</v>
      </c>
    </row>
    <row r="1147" spans="1:11" x14ac:dyDescent="0.2">
      <c r="A1147">
        <v>151408</v>
      </c>
      <c r="B1147" t="s">
        <v>1390</v>
      </c>
      <c r="C1147" t="s">
        <v>32</v>
      </c>
      <c r="D1147" t="s">
        <v>33</v>
      </c>
      <c r="E1147" t="s">
        <v>34</v>
      </c>
      <c r="F1147" s="6">
        <v>43271</v>
      </c>
      <c r="G1147" s="2">
        <v>850</v>
      </c>
      <c r="H1147" s="2">
        <v>2.3287671232876712</v>
      </c>
      <c r="I1147" s="1">
        <v>22880</v>
      </c>
      <c r="J1147" s="1">
        <v>1212</v>
      </c>
      <c r="K1147" t="s">
        <v>26</v>
      </c>
    </row>
    <row r="1148" spans="1:11" x14ac:dyDescent="0.2">
      <c r="A1148">
        <v>151418</v>
      </c>
      <c r="B1148" t="s">
        <v>1391</v>
      </c>
      <c r="C1148" t="s">
        <v>1259</v>
      </c>
      <c r="D1148" t="s">
        <v>75</v>
      </c>
      <c r="E1148" t="s">
        <v>76</v>
      </c>
      <c r="F1148" s="6">
        <v>40540</v>
      </c>
      <c r="G1148" s="2">
        <v>3581</v>
      </c>
      <c r="H1148" s="2">
        <v>9.8109589041095884</v>
      </c>
      <c r="I1148" s="1">
        <v>80615</v>
      </c>
      <c r="J1148" s="1">
        <v>81286.22</v>
      </c>
      <c r="K1148" t="s">
        <v>26</v>
      </c>
    </row>
    <row r="1149" spans="1:11" x14ac:dyDescent="0.2">
      <c r="A1149">
        <v>151434</v>
      </c>
      <c r="B1149" t="s">
        <v>1392</v>
      </c>
      <c r="C1149" t="s">
        <v>169</v>
      </c>
      <c r="D1149" t="s">
        <v>142</v>
      </c>
      <c r="E1149" t="s">
        <v>143</v>
      </c>
      <c r="F1149" s="6">
        <v>29505</v>
      </c>
      <c r="G1149" s="2">
        <v>14616</v>
      </c>
      <c r="H1149" s="2">
        <v>40.043835616438358</v>
      </c>
      <c r="I1149" s="1">
        <v>109250</v>
      </c>
      <c r="J1149" s="1">
        <v>91931.64</v>
      </c>
      <c r="K1149" t="s">
        <v>26</v>
      </c>
    </row>
    <row r="1150" spans="1:11" x14ac:dyDescent="0.2">
      <c r="A1150">
        <v>151455</v>
      </c>
      <c r="B1150" t="s">
        <v>1393</v>
      </c>
      <c r="C1150" t="s">
        <v>51</v>
      </c>
      <c r="D1150" t="s">
        <v>52</v>
      </c>
      <c r="E1150" t="s">
        <v>53</v>
      </c>
      <c r="F1150" s="6">
        <v>43335</v>
      </c>
      <c r="G1150" s="2">
        <v>786</v>
      </c>
      <c r="H1150" s="2">
        <v>2.1534246575342464</v>
      </c>
      <c r="I1150" s="1">
        <v>10486</v>
      </c>
      <c r="J1150" s="1">
        <v>10531.14</v>
      </c>
      <c r="K1150" t="s">
        <v>26</v>
      </c>
    </row>
    <row r="1151" spans="1:11" x14ac:dyDescent="0.2">
      <c r="A1151">
        <v>151465</v>
      </c>
      <c r="B1151" t="s">
        <v>1395</v>
      </c>
      <c r="C1151" t="s">
        <v>32</v>
      </c>
      <c r="D1151" t="s">
        <v>33</v>
      </c>
      <c r="E1151" t="s">
        <v>34</v>
      </c>
      <c r="F1151" s="6">
        <v>43620</v>
      </c>
      <c r="G1151" s="2">
        <v>501</v>
      </c>
      <c r="H1151" s="2">
        <v>1.3726027397260274</v>
      </c>
      <c r="I1151" s="1">
        <v>22880</v>
      </c>
      <c r="J1151" s="1">
        <v>1212</v>
      </c>
      <c r="K1151" t="s">
        <v>26</v>
      </c>
    </row>
    <row r="1152" spans="1:11" x14ac:dyDescent="0.2">
      <c r="A1152">
        <v>151466</v>
      </c>
      <c r="B1152" t="s">
        <v>1396</v>
      </c>
      <c r="C1152" t="s">
        <v>51</v>
      </c>
      <c r="D1152" t="s">
        <v>52</v>
      </c>
      <c r="E1152" t="s">
        <v>53</v>
      </c>
      <c r="F1152" s="6">
        <v>43840</v>
      </c>
      <c r="G1152" s="2">
        <v>281</v>
      </c>
      <c r="H1152" s="2">
        <v>0.76986301369863008</v>
      </c>
      <c r="I1152" s="1">
        <v>10356</v>
      </c>
      <c r="J1152" s="1">
        <v>5396.27</v>
      </c>
      <c r="K1152" t="s">
        <v>26</v>
      </c>
    </row>
    <row r="1153" spans="1:11" x14ac:dyDescent="0.2">
      <c r="A1153">
        <v>151471</v>
      </c>
      <c r="B1153" t="s">
        <v>1397</v>
      </c>
      <c r="C1153" t="s">
        <v>125</v>
      </c>
      <c r="D1153" t="s">
        <v>66</v>
      </c>
      <c r="E1153" t="s">
        <v>67</v>
      </c>
      <c r="F1153" s="6">
        <v>42234</v>
      </c>
      <c r="G1153" s="2">
        <v>1887</v>
      </c>
      <c r="H1153" s="2">
        <v>5.1698630136986301</v>
      </c>
      <c r="I1153" s="1">
        <v>39205</v>
      </c>
      <c r="J1153" s="1">
        <v>37434.870000000003</v>
      </c>
      <c r="K1153" t="s">
        <v>26</v>
      </c>
    </row>
    <row r="1154" spans="1:11" x14ac:dyDescent="0.2">
      <c r="A1154">
        <v>151482</v>
      </c>
      <c r="B1154" t="s">
        <v>1398</v>
      </c>
      <c r="C1154" t="s">
        <v>51</v>
      </c>
      <c r="D1154" t="s">
        <v>52</v>
      </c>
      <c r="E1154" t="s">
        <v>53</v>
      </c>
      <c r="F1154" s="6">
        <v>38362</v>
      </c>
      <c r="G1154" s="2">
        <v>5759</v>
      </c>
      <c r="H1154" s="2">
        <v>15.778082191780822</v>
      </c>
      <c r="I1154" s="1">
        <v>11981</v>
      </c>
      <c r="J1154" s="1">
        <v>11824.59</v>
      </c>
      <c r="K1154" t="s">
        <v>26</v>
      </c>
    </row>
    <row r="1155" spans="1:11" x14ac:dyDescent="0.2">
      <c r="A1155">
        <v>151484</v>
      </c>
      <c r="B1155" t="s">
        <v>1399</v>
      </c>
      <c r="C1155" t="s">
        <v>125</v>
      </c>
      <c r="D1155" t="s">
        <v>203</v>
      </c>
      <c r="E1155" t="s">
        <v>204</v>
      </c>
      <c r="F1155" s="6">
        <v>35404</v>
      </c>
      <c r="G1155" s="2">
        <v>8717</v>
      </c>
      <c r="H1155" s="2">
        <v>23.882191780821916</v>
      </c>
      <c r="I1155" s="1">
        <v>45370</v>
      </c>
      <c r="J1155" s="1">
        <v>55386.87</v>
      </c>
      <c r="K1155" t="s">
        <v>26</v>
      </c>
    </row>
    <row r="1156" spans="1:11" x14ac:dyDescent="0.2">
      <c r="A1156">
        <v>151492</v>
      </c>
      <c r="B1156" t="s">
        <v>1400</v>
      </c>
      <c r="C1156" t="s">
        <v>1031</v>
      </c>
      <c r="D1156" t="s">
        <v>103</v>
      </c>
      <c r="E1156" t="s">
        <v>104</v>
      </c>
      <c r="F1156" s="6">
        <v>43311</v>
      </c>
      <c r="G1156" s="2">
        <v>810</v>
      </c>
      <c r="H1156" s="2">
        <v>2.2191780821917808</v>
      </c>
      <c r="I1156" s="1">
        <v>36389</v>
      </c>
      <c r="J1156" s="1">
        <v>36416.39</v>
      </c>
      <c r="K1156" t="s">
        <v>26</v>
      </c>
    </row>
    <row r="1157" spans="1:11" x14ac:dyDescent="0.2">
      <c r="A1157">
        <v>151494</v>
      </c>
      <c r="B1157" t="s">
        <v>1401</v>
      </c>
      <c r="C1157" t="s">
        <v>125</v>
      </c>
      <c r="D1157" t="s">
        <v>409</v>
      </c>
      <c r="E1157" t="s">
        <v>410</v>
      </c>
      <c r="F1157" s="6">
        <v>40555</v>
      </c>
      <c r="G1157" s="2">
        <v>3566</v>
      </c>
      <c r="H1157" s="2">
        <v>9.7698630136986306</v>
      </c>
      <c r="I1157" s="1">
        <v>41623</v>
      </c>
      <c r="J1157" s="1">
        <v>51084.38</v>
      </c>
      <c r="K1157" t="s">
        <v>26</v>
      </c>
    </row>
    <row r="1158" spans="1:11" x14ac:dyDescent="0.2">
      <c r="A1158">
        <v>151498</v>
      </c>
      <c r="B1158" t="s">
        <v>1402</v>
      </c>
      <c r="C1158" t="s">
        <v>173</v>
      </c>
      <c r="D1158" t="s">
        <v>118</v>
      </c>
      <c r="E1158" t="s">
        <v>119</v>
      </c>
      <c r="F1158" s="6">
        <v>32002</v>
      </c>
      <c r="G1158" s="2">
        <v>12119</v>
      </c>
      <c r="H1158" s="2">
        <v>33.202739726027396</v>
      </c>
      <c r="I1158" s="1">
        <v>52622</v>
      </c>
      <c r="J1158" s="1">
        <v>57813.31</v>
      </c>
      <c r="K1158" t="s">
        <v>26</v>
      </c>
    </row>
    <row r="1159" spans="1:11" x14ac:dyDescent="0.2">
      <c r="A1159">
        <v>151500</v>
      </c>
      <c r="B1159" t="s">
        <v>1403</v>
      </c>
      <c r="C1159" t="s">
        <v>32</v>
      </c>
      <c r="D1159" t="s">
        <v>33</v>
      </c>
      <c r="E1159" t="s">
        <v>34</v>
      </c>
      <c r="F1159" s="6">
        <v>43256</v>
      </c>
      <c r="G1159" s="2">
        <v>865</v>
      </c>
      <c r="H1159" s="2">
        <v>2.3698630136986303</v>
      </c>
      <c r="I1159" s="1">
        <v>22880</v>
      </c>
      <c r="J1159" s="1">
        <v>1111</v>
      </c>
      <c r="K1159" t="s">
        <v>26</v>
      </c>
    </row>
    <row r="1160" spans="1:11" x14ac:dyDescent="0.2">
      <c r="A1160">
        <v>151506</v>
      </c>
      <c r="B1160" t="s">
        <v>1404</v>
      </c>
      <c r="C1160" t="s">
        <v>673</v>
      </c>
      <c r="D1160" t="s">
        <v>227</v>
      </c>
      <c r="E1160" t="s">
        <v>228</v>
      </c>
      <c r="F1160" s="6">
        <v>38586</v>
      </c>
      <c r="G1160" s="2">
        <v>5535</v>
      </c>
      <c r="H1160" s="2">
        <v>15.164383561643836</v>
      </c>
      <c r="I1160" s="1">
        <v>97294</v>
      </c>
      <c r="J1160" s="1">
        <v>97931.01</v>
      </c>
      <c r="K1160" t="s">
        <v>26</v>
      </c>
    </row>
    <row r="1161" spans="1:11" x14ac:dyDescent="0.2">
      <c r="A1161">
        <v>151510</v>
      </c>
      <c r="B1161" t="s">
        <v>1405</v>
      </c>
      <c r="C1161" t="s">
        <v>60</v>
      </c>
      <c r="D1161" t="s">
        <v>61</v>
      </c>
      <c r="E1161" t="s">
        <v>62</v>
      </c>
      <c r="F1161" s="6">
        <v>32868</v>
      </c>
      <c r="G1161" s="2">
        <v>11253</v>
      </c>
      <c r="H1161" s="2">
        <v>30.830136986301369</v>
      </c>
      <c r="I1161" s="1">
        <v>40955</v>
      </c>
      <c r="J1161" s="1">
        <v>38649.33</v>
      </c>
      <c r="K1161" t="s">
        <v>26</v>
      </c>
    </row>
    <row r="1162" spans="1:11" x14ac:dyDescent="0.2">
      <c r="A1162">
        <v>151517</v>
      </c>
      <c r="B1162" t="s">
        <v>1406</v>
      </c>
      <c r="C1162" t="s">
        <v>60</v>
      </c>
      <c r="D1162" t="s">
        <v>57</v>
      </c>
      <c r="E1162" t="s">
        <v>58</v>
      </c>
      <c r="F1162" s="6">
        <v>38957</v>
      </c>
      <c r="G1162" s="2">
        <v>5164</v>
      </c>
      <c r="H1162" s="2">
        <v>14.147945205479452</v>
      </c>
      <c r="I1162" s="1">
        <v>36683</v>
      </c>
      <c r="J1162" s="1">
        <v>44133.71</v>
      </c>
      <c r="K1162" t="s">
        <v>26</v>
      </c>
    </row>
    <row r="1163" spans="1:11" x14ac:dyDescent="0.2">
      <c r="A1163">
        <v>151524</v>
      </c>
      <c r="B1163" t="s">
        <v>1407</v>
      </c>
      <c r="C1163" t="s">
        <v>1408</v>
      </c>
      <c r="D1163" t="s">
        <v>142</v>
      </c>
      <c r="E1163" t="s">
        <v>143</v>
      </c>
      <c r="F1163" s="6">
        <v>38068</v>
      </c>
      <c r="G1163" s="2">
        <v>6053</v>
      </c>
      <c r="H1163" s="2">
        <v>16.583561643835615</v>
      </c>
      <c r="I1163" s="1">
        <v>103387</v>
      </c>
      <c r="J1163" s="1">
        <v>105001.69</v>
      </c>
      <c r="K1163" t="s">
        <v>26</v>
      </c>
    </row>
    <row r="1164" spans="1:11" x14ac:dyDescent="0.2">
      <c r="A1164">
        <v>151559</v>
      </c>
      <c r="B1164" t="s">
        <v>1409</v>
      </c>
      <c r="C1164" t="s">
        <v>113</v>
      </c>
      <c r="D1164" t="s">
        <v>103</v>
      </c>
      <c r="E1164" t="s">
        <v>104</v>
      </c>
      <c r="F1164" s="6">
        <v>29535</v>
      </c>
      <c r="G1164" s="2">
        <v>14586</v>
      </c>
      <c r="H1164" s="2">
        <v>39.961643835616435</v>
      </c>
      <c r="I1164" s="1">
        <v>74712</v>
      </c>
      <c r="J1164" s="1">
        <v>77698.09</v>
      </c>
      <c r="K1164" t="s">
        <v>26</v>
      </c>
    </row>
    <row r="1165" spans="1:11" x14ac:dyDescent="0.2">
      <c r="A1165">
        <v>151569</v>
      </c>
      <c r="B1165" t="s">
        <v>1410</v>
      </c>
      <c r="C1165" t="s">
        <v>51</v>
      </c>
      <c r="D1165" t="s">
        <v>52</v>
      </c>
      <c r="E1165" t="s">
        <v>53</v>
      </c>
      <c r="F1165" s="6">
        <v>40675</v>
      </c>
      <c r="G1165" s="2">
        <v>3446</v>
      </c>
      <c r="H1165" s="2">
        <v>9.4410958904109581</v>
      </c>
      <c r="I1165" s="1">
        <v>11303</v>
      </c>
      <c r="J1165" s="1">
        <v>11423.64</v>
      </c>
      <c r="K1165" t="s">
        <v>26</v>
      </c>
    </row>
    <row r="1166" spans="1:11" x14ac:dyDescent="0.2">
      <c r="A1166">
        <v>151596</v>
      </c>
      <c r="B1166" t="s">
        <v>1411</v>
      </c>
      <c r="C1166" t="s">
        <v>32</v>
      </c>
      <c r="D1166" t="s">
        <v>33</v>
      </c>
      <c r="E1166" t="s">
        <v>34</v>
      </c>
      <c r="F1166" s="6">
        <v>43620</v>
      </c>
      <c r="G1166" s="2">
        <v>501</v>
      </c>
      <c r="H1166" s="2">
        <v>1.3726027397260274</v>
      </c>
      <c r="I1166" s="1">
        <v>22880</v>
      </c>
      <c r="J1166" s="1">
        <v>1060.5</v>
      </c>
      <c r="K1166" t="s">
        <v>26</v>
      </c>
    </row>
    <row r="1167" spans="1:11" x14ac:dyDescent="0.2">
      <c r="A1167">
        <v>151607</v>
      </c>
      <c r="B1167" t="s">
        <v>1412</v>
      </c>
      <c r="C1167" t="s">
        <v>32</v>
      </c>
      <c r="D1167" t="s">
        <v>93</v>
      </c>
      <c r="E1167" t="s">
        <v>94</v>
      </c>
      <c r="F1167" s="6">
        <v>41438</v>
      </c>
      <c r="G1167" s="2">
        <v>2683</v>
      </c>
      <c r="H1167" s="2">
        <v>7.3506849315068497</v>
      </c>
      <c r="I1167" s="1">
        <v>22880</v>
      </c>
      <c r="J1167" s="1">
        <v>20082.2</v>
      </c>
      <c r="K1167" t="s">
        <v>26</v>
      </c>
    </row>
    <row r="1168" spans="1:11" x14ac:dyDescent="0.2">
      <c r="A1168">
        <v>151608</v>
      </c>
      <c r="B1168" t="s">
        <v>1413</v>
      </c>
      <c r="C1168" t="s">
        <v>1036</v>
      </c>
      <c r="D1168" t="s">
        <v>93</v>
      </c>
      <c r="E1168" t="s">
        <v>94</v>
      </c>
      <c r="F1168" s="6">
        <v>43472</v>
      </c>
      <c r="G1168" s="2">
        <v>649</v>
      </c>
      <c r="H1168" s="2">
        <v>1.7780821917808218</v>
      </c>
      <c r="I1168" s="1">
        <v>22880</v>
      </c>
      <c r="J1168" s="1">
        <v>9443.02</v>
      </c>
      <c r="K1168" t="s">
        <v>26</v>
      </c>
    </row>
    <row r="1169" spans="1:11" x14ac:dyDescent="0.2">
      <c r="A1169">
        <v>151611</v>
      </c>
      <c r="B1169" t="s">
        <v>1414</v>
      </c>
      <c r="C1169" t="s">
        <v>876</v>
      </c>
      <c r="D1169" t="s">
        <v>118</v>
      </c>
      <c r="E1169" t="s">
        <v>119</v>
      </c>
      <c r="F1169" s="6">
        <v>32875</v>
      </c>
      <c r="G1169" s="2">
        <v>11246</v>
      </c>
      <c r="H1169" s="2">
        <v>30.81095890410959</v>
      </c>
      <c r="I1169" s="1">
        <v>71558</v>
      </c>
      <c r="J1169" s="1">
        <v>69081.64</v>
      </c>
      <c r="K1169" t="s">
        <v>26</v>
      </c>
    </row>
    <row r="1170" spans="1:11" x14ac:dyDescent="0.2">
      <c r="A1170">
        <v>151630</v>
      </c>
      <c r="B1170" t="s">
        <v>1415</v>
      </c>
      <c r="C1170" t="s">
        <v>51</v>
      </c>
      <c r="D1170" t="s">
        <v>52</v>
      </c>
      <c r="E1170" t="s">
        <v>53</v>
      </c>
      <c r="F1170" s="6">
        <v>42999</v>
      </c>
      <c r="G1170" s="2">
        <v>1122</v>
      </c>
      <c r="H1170" s="2">
        <v>3.0739726027397261</v>
      </c>
      <c r="I1170" s="1">
        <v>10486</v>
      </c>
      <c r="J1170" s="1">
        <v>10672.54</v>
      </c>
      <c r="K1170" t="s">
        <v>26</v>
      </c>
    </row>
    <row r="1171" spans="1:11" x14ac:dyDescent="0.2">
      <c r="A1171">
        <v>151631</v>
      </c>
      <c r="B1171" t="s">
        <v>1415</v>
      </c>
      <c r="C1171" t="s">
        <v>51</v>
      </c>
      <c r="D1171" t="s">
        <v>187</v>
      </c>
      <c r="E1171" t="s">
        <v>188</v>
      </c>
      <c r="F1171" s="6">
        <v>43647</v>
      </c>
      <c r="G1171" s="2">
        <v>474</v>
      </c>
      <c r="H1171" s="2">
        <v>1.2986301369863014</v>
      </c>
      <c r="I1171" s="1">
        <v>22214</v>
      </c>
      <c r="J1171" s="1">
        <v>1069.06</v>
      </c>
      <c r="K1171" t="s">
        <v>26</v>
      </c>
    </row>
    <row r="1172" spans="1:11" x14ac:dyDescent="0.2">
      <c r="A1172">
        <v>151632</v>
      </c>
      <c r="B1172" t="s">
        <v>1416</v>
      </c>
      <c r="C1172" t="s">
        <v>562</v>
      </c>
      <c r="D1172" t="s">
        <v>29</v>
      </c>
      <c r="E1172" t="s">
        <v>30</v>
      </c>
      <c r="F1172" s="6">
        <v>43480</v>
      </c>
      <c r="G1172" s="2">
        <v>641</v>
      </c>
      <c r="H1172" s="2">
        <v>1.7561643835616438</v>
      </c>
      <c r="I1172" s="1">
        <v>85952</v>
      </c>
      <c r="J1172" s="1">
        <v>86934.35</v>
      </c>
      <c r="K1172" t="s">
        <v>26</v>
      </c>
    </row>
    <row r="1173" spans="1:11" x14ac:dyDescent="0.2">
      <c r="A1173">
        <v>151652</v>
      </c>
      <c r="B1173" t="s">
        <v>1417</v>
      </c>
      <c r="C1173" t="s">
        <v>1418</v>
      </c>
      <c r="D1173" t="s">
        <v>142</v>
      </c>
      <c r="E1173" t="s">
        <v>143</v>
      </c>
      <c r="F1173" s="6">
        <v>42065</v>
      </c>
      <c r="G1173" s="2">
        <v>2056</v>
      </c>
      <c r="H1173" s="2">
        <v>5.6328767123287671</v>
      </c>
      <c r="I1173" s="1">
        <v>70616</v>
      </c>
      <c r="J1173" s="1">
        <v>65833.899999999994</v>
      </c>
      <c r="K1173" t="s">
        <v>26</v>
      </c>
    </row>
    <row r="1174" spans="1:11" x14ac:dyDescent="0.2">
      <c r="A1174">
        <v>151653</v>
      </c>
      <c r="B1174" t="s">
        <v>1419</v>
      </c>
      <c r="C1174" t="s">
        <v>125</v>
      </c>
      <c r="D1174" t="s">
        <v>29</v>
      </c>
      <c r="E1174" t="s">
        <v>30</v>
      </c>
      <c r="F1174" s="6">
        <v>42654</v>
      </c>
      <c r="G1174" s="2">
        <v>1467</v>
      </c>
      <c r="H1174" s="2">
        <v>4.0191780821917806</v>
      </c>
      <c r="I1174" s="1">
        <v>41623</v>
      </c>
      <c r="J1174" s="1">
        <v>46459.49</v>
      </c>
      <c r="K1174" t="s">
        <v>26</v>
      </c>
    </row>
    <row r="1175" spans="1:11" x14ac:dyDescent="0.2">
      <c r="A1175">
        <v>151663</v>
      </c>
      <c r="B1175" t="s">
        <v>1420</v>
      </c>
      <c r="C1175" t="s">
        <v>1036</v>
      </c>
      <c r="D1175" t="s">
        <v>93</v>
      </c>
      <c r="E1175" t="s">
        <v>94</v>
      </c>
      <c r="F1175" s="6">
        <v>42625</v>
      </c>
      <c r="G1175" s="2">
        <v>1496</v>
      </c>
      <c r="H1175" s="2">
        <v>4.0986301369863014</v>
      </c>
      <c r="I1175" s="1">
        <v>22880</v>
      </c>
      <c r="J1175" s="1">
        <v>28235.63</v>
      </c>
      <c r="K1175" t="s">
        <v>26</v>
      </c>
    </row>
    <row r="1176" spans="1:11" x14ac:dyDescent="0.2">
      <c r="A1176">
        <v>151668</v>
      </c>
      <c r="B1176" t="s">
        <v>1421</v>
      </c>
      <c r="C1176" t="s">
        <v>611</v>
      </c>
      <c r="D1176" t="s">
        <v>142</v>
      </c>
      <c r="E1176" t="s">
        <v>143</v>
      </c>
      <c r="F1176" s="6">
        <v>39405</v>
      </c>
      <c r="G1176" s="2">
        <v>4716</v>
      </c>
      <c r="H1176" s="2">
        <v>12.920547945205479</v>
      </c>
      <c r="I1176" s="1">
        <v>68758</v>
      </c>
      <c r="J1176" s="1">
        <v>29990.32</v>
      </c>
      <c r="K1176" t="s">
        <v>26</v>
      </c>
    </row>
    <row r="1177" spans="1:11" x14ac:dyDescent="0.2">
      <c r="A1177">
        <v>151669</v>
      </c>
      <c r="B1177" t="s">
        <v>1422</v>
      </c>
      <c r="C1177" t="s">
        <v>51</v>
      </c>
      <c r="D1177" t="s">
        <v>52</v>
      </c>
      <c r="E1177" t="s">
        <v>53</v>
      </c>
      <c r="F1177" s="6">
        <v>39331</v>
      </c>
      <c r="G1177" s="2">
        <v>4790</v>
      </c>
      <c r="H1177" s="2">
        <v>13.123287671232877</v>
      </c>
      <c r="I1177" s="1">
        <v>11642</v>
      </c>
      <c r="J1177" s="1">
        <v>11917.16</v>
      </c>
      <c r="K1177" t="s">
        <v>26</v>
      </c>
    </row>
    <row r="1178" spans="1:11" x14ac:dyDescent="0.2">
      <c r="A1178">
        <v>151670</v>
      </c>
      <c r="B1178" t="s">
        <v>1422</v>
      </c>
      <c r="C1178" t="s">
        <v>51</v>
      </c>
      <c r="D1178" t="s">
        <v>187</v>
      </c>
      <c r="E1178" t="s">
        <v>188</v>
      </c>
      <c r="F1178" s="6">
        <v>39622</v>
      </c>
      <c r="G1178" s="2">
        <v>4499</v>
      </c>
      <c r="H1178" s="2">
        <v>12.326027397260274</v>
      </c>
      <c r="I1178" s="1">
        <v>23941</v>
      </c>
      <c r="J1178" s="1">
        <v>1151</v>
      </c>
      <c r="K1178" t="s">
        <v>26</v>
      </c>
    </row>
    <row r="1179" spans="1:11" x14ac:dyDescent="0.2">
      <c r="A1179">
        <v>151679</v>
      </c>
      <c r="B1179" t="s">
        <v>1423</v>
      </c>
      <c r="C1179" t="s">
        <v>32</v>
      </c>
      <c r="D1179" t="s">
        <v>33</v>
      </c>
      <c r="E1179" t="s">
        <v>34</v>
      </c>
      <c r="F1179" s="6">
        <v>43620</v>
      </c>
      <c r="G1179" s="2">
        <v>501</v>
      </c>
      <c r="H1179" s="2">
        <v>1.3726027397260274</v>
      </c>
      <c r="I1179" s="1">
        <v>22880</v>
      </c>
      <c r="J1179" s="1">
        <v>1212</v>
      </c>
      <c r="K1179" t="s">
        <v>26</v>
      </c>
    </row>
    <row r="1180" spans="1:11" x14ac:dyDescent="0.2">
      <c r="A1180">
        <v>151698</v>
      </c>
      <c r="B1180" t="s">
        <v>1424</v>
      </c>
      <c r="C1180" t="s">
        <v>51</v>
      </c>
      <c r="D1180" t="s">
        <v>465</v>
      </c>
      <c r="E1180" t="s">
        <v>466</v>
      </c>
      <c r="F1180" s="6">
        <v>30011</v>
      </c>
      <c r="G1180" s="2">
        <v>14110</v>
      </c>
      <c r="H1180" s="2">
        <v>38.657534246575345</v>
      </c>
      <c r="I1180" s="1">
        <v>12998</v>
      </c>
      <c r="J1180" s="1">
        <v>13299.43</v>
      </c>
      <c r="K1180" t="s">
        <v>26</v>
      </c>
    </row>
    <row r="1181" spans="1:11" x14ac:dyDescent="0.2">
      <c r="A1181">
        <v>151699</v>
      </c>
      <c r="B1181" t="s">
        <v>1424</v>
      </c>
      <c r="C1181" t="s">
        <v>51</v>
      </c>
      <c r="D1181" t="s">
        <v>187</v>
      </c>
      <c r="E1181" t="s">
        <v>188</v>
      </c>
      <c r="F1181" s="6">
        <v>39258</v>
      </c>
      <c r="G1181" s="2">
        <v>4863</v>
      </c>
      <c r="H1181" s="2">
        <v>13.323287671232876</v>
      </c>
      <c r="I1181" s="1">
        <v>23941</v>
      </c>
      <c r="J1181" s="1">
        <v>1174.02</v>
      </c>
      <c r="K1181" t="s">
        <v>26</v>
      </c>
    </row>
    <row r="1182" spans="1:11" x14ac:dyDescent="0.2">
      <c r="A1182">
        <v>151725</v>
      </c>
      <c r="B1182" t="s">
        <v>1425</v>
      </c>
      <c r="C1182" t="s">
        <v>60</v>
      </c>
      <c r="D1182" t="s">
        <v>145</v>
      </c>
      <c r="E1182" t="s">
        <v>146</v>
      </c>
      <c r="F1182" s="6">
        <v>43690</v>
      </c>
      <c r="G1182" s="2">
        <v>431</v>
      </c>
      <c r="H1182" s="2">
        <v>1.1808219178082191</v>
      </c>
      <c r="I1182" s="1">
        <v>33240</v>
      </c>
      <c r="J1182" s="1">
        <v>22253.24</v>
      </c>
      <c r="K1182" t="s">
        <v>26</v>
      </c>
    </row>
    <row r="1183" spans="1:11" x14ac:dyDescent="0.2">
      <c r="A1183">
        <v>151754</v>
      </c>
      <c r="B1183" t="s">
        <v>1426</v>
      </c>
      <c r="C1183" t="s">
        <v>51</v>
      </c>
      <c r="D1183" t="s">
        <v>52</v>
      </c>
      <c r="E1183" t="s">
        <v>53</v>
      </c>
      <c r="F1183" s="6">
        <v>43055</v>
      </c>
      <c r="G1183" s="2">
        <v>1066</v>
      </c>
      <c r="H1183" s="2">
        <v>2.9205479452054797</v>
      </c>
      <c r="I1183" s="1">
        <v>10486</v>
      </c>
      <c r="J1183" s="1">
        <v>10724.62</v>
      </c>
      <c r="K1183" t="s">
        <v>26</v>
      </c>
    </row>
    <row r="1184" spans="1:11" x14ac:dyDescent="0.2">
      <c r="A1184">
        <v>151755</v>
      </c>
      <c r="B1184" t="s">
        <v>1426</v>
      </c>
      <c r="C1184" t="s">
        <v>51</v>
      </c>
      <c r="D1184" t="s">
        <v>187</v>
      </c>
      <c r="E1184" t="s">
        <v>188</v>
      </c>
      <c r="F1184" s="6">
        <v>43647</v>
      </c>
      <c r="G1184" s="2">
        <v>474</v>
      </c>
      <c r="H1184" s="2">
        <v>1.2986301369863014</v>
      </c>
      <c r="I1184" s="1">
        <v>22214</v>
      </c>
      <c r="J1184" s="1">
        <v>1089.3499999999999</v>
      </c>
      <c r="K1184" t="s">
        <v>26</v>
      </c>
    </row>
    <row r="1185" spans="1:11" x14ac:dyDescent="0.2">
      <c r="A1185">
        <v>151762</v>
      </c>
      <c r="B1185" t="s">
        <v>1427</v>
      </c>
      <c r="C1185" t="s">
        <v>32</v>
      </c>
      <c r="D1185" t="s">
        <v>33</v>
      </c>
      <c r="E1185" t="s">
        <v>34</v>
      </c>
      <c r="F1185" s="6">
        <v>42854</v>
      </c>
      <c r="G1185" s="2">
        <v>1267</v>
      </c>
      <c r="H1185" s="2">
        <v>3.4712328767123286</v>
      </c>
      <c r="I1185" s="1">
        <v>22880</v>
      </c>
      <c r="J1185" s="1">
        <v>1212</v>
      </c>
      <c r="K1185" t="s">
        <v>26</v>
      </c>
    </row>
    <row r="1186" spans="1:11" x14ac:dyDescent="0.2">
      <c r="A1186">
        <v>151769</v>
      </c>
      <c r="B1186" t="s">
        <v>1428</v>
      </c>
      <c r="C1186" t="s">
        <v>51</v>
      </c>
      <c r="D1186" t="s">
        <v>52</v>
      </c>
      <c r="E1186" t="s">
        <v>53</v>
      </c>
      <c r="F1186" s="6">
        <v>40526</v>
      </c>
      <c r="G1186" s="2">
        <v>3595</v>
      </c>
      <c r="H1186" s="2">
        <v>9.8493150684931514</v>
      </c>
      <c r="I1186" s="1">
        <v>11303</v>
      </c>
      <c r="J1186" s="1">
        <v>11372.07</v>
      </c>
      <c r="K1186" t="s">
        <v>26</v>
      </c>
    </row>
    <row r="1187" spans="1:11" x14ac:dyDescent="0.2">
      <c r="A1187">
        <v>151774</v>
      </c>
      <c r="B1187" t="s">
        <v>1429</v>
      </c>
      <c r="C1187" t="s">
        <v>117</v>
      </c>
      <c r="D1187" t="s">
        <v>118</v>
      </c>
      <c r="E1187" t="s">
        <v>119</v>
      </c>
      <c r="F1187" s="6">
        <v>37697</v>
      </c>
      <c r="G1187" s="2">
        <v>6424</v>
      </c>
      <c r="H1187" s="2">
        <v>17.600000000000001</v>
      </c>
      <c r="I1187" s="1">
        <v>52689</v>
      </c>
      <c r="J1187" s="1">
        <v>83788.27</v>
      </c>
      <c r="K1187" t="s">
        <v>26</v>
      </c>
    </row>
    <row r="1188" spans="1:11" x14ac:dyDescent="0.2">
      <c r="A1188">
        <v>151783</v>
      </c>
      <c r="B1188" t="s">
        <v>1430</v>
      </c>
      <c r="C1188" t="s">
        <v>60</v>
      </c>
      <c r="D1188" t="s">
        <v>153</v>
      </c>
      <c r="E1188" t="s">
        <v>154</v>
      </c>
      <c r="F1188" s="6">
        <v>39474</v>
      </c>
      <c r="G1188" s="2">
        <v>4647</v>
      </c>
      <c r="H1188" s="2">
        <v>12.731506849315069</v>
      </c>
      <c r="I1188" s="1">
        <v>35615</v>
      </c>
      <c r="J1188" s="1">
        <v>37305.839999999997</v>
      </c>
      <c r="K1188" t="s">
        <v>26</v>
      </c>
    </row>
    <row r="1189" spans="1:11" x14ac:dyDescent="0.2">
      <c r="A1189">
        <v>151844</v>
      </c>
      <c r="B1189" t="s">
        <v>1431</v>
      </c>
      <c r="C1189" t="s">
        <v>32</v>
      </c>
      <c r="D1189" t="s">
        <v>33</v>
      </c>
      <c r="E1189" t="s">
        <v>34</v>
      </c>
      <c r="F1189" s="6">
        <v>43620</v>
      </c>
      <c r="G1189" s="2">
        <v>501</v>
      </c>
      <c r="H1189" s="2">
        <v>1.3726027397260274</v>
      </c>
      <c r="I1189" s="1">
        <v>22880</v>
      </c>
      <c r="J1189" s="1">
        <v>1212</v>
      </c>
      <c r="K1189" t="s">
        <v>26</v>
      </c>
    </row>
    <row r="1190" spans="1:11" x14ac:dyDescent="0.2">
      <c r="A1190">
        <v>151852</v>
      </c>
      <c r="B1190" t="s">
        <v>1432</v>
      </c>
      <c r="C1190" t="s">
        <v>87</v>
      </c>
      <c r="D1190" t="s">
        <v>118</v>
      </c>
      <c r="E1190" t="s">
        <v>119</v>
      </c>
      <c r="F1190" s="6">
        <v>39449</v>
      </c>
      <c r="G1190" s="2">
        <v>4672</v>
      </c>
      <c r="H1190" s="2">
        <v>12.8</v>
      </c>
      <c r="I1190" s="1">
        <v>37401</v>
      </c>
      <c r="J1190" s="1">
        <v>38675.81</v>
      </c>
      <c r="K1190" t="s">
        <v>26</v>
      </c>
    </row>
    <row r="1191" spans="1:11" x14ac:dyDescent="0.2">
      <c r="A1191">
        <v>151874</v>
      </c>
      <c r="B1191" t="s">
        <v>1433</v>
      </c>
      <c r="C1191" t="s">
        <v>541</v>
      </c>
      <c r="D1191" t="s">
        <v>118</v>
      </c>
      <c r="E1191" t="s">
        <v>119</v>
      </c>
      <c r="F1191" s="6">
        <v>41967</v>
      </c>
      <c r="G1191" s="2">
        <v>2154</v>
      </c>
      <c r="H1191" s="2">
        <v>5.9013698630136986</v>
      </c>
      <c r="I1191" s="1">
        <v>130000</v>
      </c>
      <c r="J1191" s="1">
        <v>50510</v>
      </c>
      <c r="K1191" t="s">
        <v>26</v>
      </c>
    </row>
    <row r="1192" spans="1:11" x14ac:dyDescent="0.2">
      <c r="A1192">
        <v>151881</v>
      </c>
      <c r="B1192" t="s">
        <v>1434</v>
      </c>
      <c r="C1192" t="s">
        <v>125</v>
      </c>
      <c r="D1192" t="s">
        <v>61</v>
      </c>
      <c r="E1192" t="s">
        <v>62</v>
      </c>
      <c r="F1192" s="6">
        <v>38980</v>
      </c>
      <c r="G1192" s="2">
        <v>5141</v>
      </c>
      <c r="H1192" s="2">
        <v>14.084931506849315</v>
      </c>
      <c r="I1192" s="1">
        <v>41623</v>
      </c>
      <c r="J1192" s="1">
        <v>57407.13</v>
      </c>
      <c r="K1192" t="s">
        <v>26</v>
      </c>
    </row>
    <row r="1193" spans="1:11" x14ac:dyDescent="0.2">
      <c r="A1193">
        <v>151914</v>
      </c>
      <c r="B1193" t="s">
        <v>1435</v>
      </c>
      <c r="C1193" t="s">
        <v>109</v>
      </c>
      <c r="D1193" t="s">
        <v>160</v>
      </c>
      <c r="E1193" t="s">
        <v>161</v>
      </c>
      <c r="F1193" s="6">
        <v>40553</v>
      </c>
      <c r="G1193" s="2">
        <v>3568</v>
      </c>
      <c r="H1193" s="2">
        <v>9.7753424657534254</v>
      </c>
      <c r="I1193" s="1">
        <v>35672</v>
      </c>
      <c r="J1193" s="1">
        <v>74625.75</v>
      </c>
      <c r="K1193" t="s">
        <v>26</v>
      </c>
    </row>
    <row r="1194" spans="1:11" x14ac:dyDescent="0.2">
      <c r="A1194">
        <v>151915</v>
      </c>
      <c r="B1194" t="s">
        <v>1436</v>
      </c>
      <c r="C1194" t="s">
        <v>51</v>
      </c>
      <c r="D1194" t="s">
        <v>465</v>
      </c>
      <c r="E1194" t="s">
        <v>466</v>
      </c>
      <c r="F1194" s="6">
        <v>31456</v>
      </c>
      <c r="G1194" s="2">
        <v>12665</v>
      </c>
      <c r="H1194" s="2">
        <v>34.698630136986303</v>
      </c>
      <c r="I1194" s="1">
        <v>12998</v>
      </c>
      <c r="J1194" s="1">
        <v>12986.74</v>
      </c>
      <c r="K1194" t="s">
        <v>26</v>
      </c>
    </row>
    <row r="1195" spans="1:11" x14ac:dyDescent="0.2">
      <c r="A1195">
        <v>151936</v>
      </c>
      <c r="B1195" t="s">
        <v>1437</v>
      </c>
      <c r="C1195" t="s">
        <v>51</v>
      </c>
      <c r="D1195" t="s">
        <v>52</v>
      </c>
      <c r="E1195" t="s">
        <v>53</v>
      </c>
      <c r="F1195" s="6">
        <v>36038</v>
      </c>
      <c r="G1195" s="2">
        <v>8083</v>
      </c>
      <c r="H1195" s="2">
        <v>22.145205479452056</v>
      </c>
      <c r="I1195" s="1">
        <v>12320</v>
      </c>
      <c r="J1195" s="1">
        <v>12376.12</v>
      </c>
      <c r="K1195" t="s">
        <v>26</v>
      </c>
    </row>
    <row r="1196" spans="1:11" x14ac:dyDescent="0.2">
      <c r="A1196">
        <v>151959</v>
      </c>
      <c r="B1196" t="s">
        <v>1438</v>
      </c>
      <c r="C1196" t="s">
        <v>60</v>
      </c>
      <c r="D1196" t="s">
        <v>88</v>
      </c>
      <c r="E1196" t="s">
        <v>89</v>
      </c>
      <c r="F1196" s="6">
        <v>39237</v>
      </c>
      <c r="G1196" s="2">
        <v>4884</v>
      </c>
      <c r="H1196" s="2">
        <v>13.38082191780822</v>
      </c>
      <c r="I1196" s="1">
        <v>36683</v>
      </c>
      <c r="J1196" s="1">
        <v>27081.63</v>
      </c>
      <c r="K1196" t="s">
        <v>26</v>
      </c>
    </row>
    <row r="1197" spans="1:11" x14ac:dyDescent="0.2">
      <c r="A1197">
        <v>151983</v>
      </c>
      <c r="B1197" t="s">
        <v>1439</v>
      </c>
      <c r="C1197" t="s">
        <v>255</v>
      </c>
      <c r="D1197" t="s">
        <v>405</v>
      </c>
      <c r="E1197" t="s">
        <v>406</v>
      </c>
      <c r="F1197" s="6">
        <v>37223</v>
      </c>
      <c r="G1197" s="2">
        <v>6898</v>
      </c>
      <c r="H1197" s="2">
        <v>18.898630136986302</v>
      </c>
      <c r="I1197" s="1">
        <v>55603</v>
      </c>
      <c r="J1197" s="1">
        <v>75724.03</v>
      </c>
      <c r="K1197" t="s">
        <v>26</v>
      </c>
    </row>
    <row r="1198" spans="1:11" x14ac:dyDescent="0.2">
      <c r="A1198">
        <v>152005</v>
      </c>
      <c r="B1198" t="s">
        <v>1440</v>
      </c>
      <c r="C1198" t="s">
        <v>42</v>
      </c>
      <c r="D1198" t="s">
        <v>43</v>
      </c>
      <c r="E1198" t="s">
        <v>44</v>
      </c>
      <c r="F1198" s="6">
        <v>35817</v>
      </c>
      <c r="G1198" s="2">
        <v>8304</v>
      </c>
      <c r="H1198" s="2">
        <v>22.75068493150685</v>
      </c>
      <c r="I1198" s="1">
        <v>45275</v>
      </c>
      <c r="J1198" s="1">
        <v>48324.39</v>
      </c>
      <c r="K1198" t="s">
        <v>26</v>
      </c>
    </row>
    <row r="1199" spans="1:11" x14ac:dyDescent="0.2">
      <c r="A1199">
        <v>152007</v>
      </c>
      <c r="B1199" t="s">
        <v>1441</v>
      </c>
      <c r="C1199" t="s">
        <v>1442</v>
      </c>
      <c r="D1199" t="s">
        <v>1032</v>
      </c>
      <c r="E1199" t="s">
        <v>1033</v>
      </c>
      <c r="F1199" s="6">
        <v>41660</v>
      </c>
      <c r="G1199" s="2">
        <v>2461</v>
      </c>
      <c r="H1199" s="2">
        <v>6.7424657534246579</v>
      </c>
      <c r="I1199" s="1">
        <v>97508</v>
      </c>
      <c r="J1199" s="1">
        <v>98193.74</v>
      </c>
      <c r="K1199" t="s">
        <v>26</v>
      </c>
    </row>
    <row r="1200" spans="1:11" x14ac:dyDescent="0.2">
      <c r="A1200">
        <v>152018</v>
      </c>
      <c r="B1200" t="s">
        <v>1443</v>
      </c>
      <c r="C1200" t="s">
        <v>122</v>
      </c>
      <c r="D1200" t="s">
        <v>150</v>
      </c>
      <c r="E1200" t="s">
        <v>151</v>
      </c>
      <c r="F1200" s="6">
        <v>43157</v>
      </c>
      <c r="G1200" s="2">
        <v>964</v>
      </c>
      <c r="H1200" s="2">
        <v>2.6410958904109587</v>
      </c>
      <c r="I1200" s="1">
        <v>41772</v>
      </c>
      <c r="J1200" s="1">
        <v>48865.16</v>
      </c>
      <c r="K1200" t="s">
        <v>26</v>
      </c>
    </row>
    <row r="1201" spans="1:11" x14ac:dyDescent="0.2">
      <c r="A1201">
        <v>152019</v>
      </c>
      <c r="B1201" t="s">
        <v>1444</v>
      </c>
      <c r="C1201" t="s">
        <v>113</v>
      </c>
      <c r="D1201" t="s">
        <v>103</v>
      </c>
      <c r="E1201" t="s">
        <v>104</v>
      </c>
      <c r="F1201" s="6">
        <v>32797</v>
      </c>
      <c r="G1201" s="2">
        <v>11324</v>
      </c>
      <c r="H1201" s="2">
        <v>31.024657534246575</v>
      </c>
      <c r="I1201" s="1">
        <v>74712</v>
      </c>
      <c r="J1201" s="1">
        <v>91508.24</v>
      </c>
      <c r="K1201" t="s">
        <v>26</v>
      </c>
    </row>
    <row r="1202" spans="1:11" x14ac:dyDescent="0.2">
      <c r="A1202">
        <v>152041</v>
      </c>
      <c r="B1202" t="s">
        <v>1445</v>
      </c>
      <c r="C1202" t="s">
        <v>1446</v>
      </c>
      <c r="D1202" t="s">
        <v>118</v>
      </c>
      <c r="E1202" t="s">
        <v>119</v>
      </c>
      <c r="F1202" s="6">
        <v>29839</v>
      </c>
      <c r="G1202" s="2">
        <v>14282</v>
      </c>
      <c r="H1202" s="2">
        <v>39.128767123287673</v>
      </c>
      <c r="I1202" s="1">
        <v>87137</v>
      </c>
      <c r="J1202" s="1">
        <v>87053.74</v>
      </c>
      <c r="K1202" t="s">
        <v>26</v>
      </c>
    </row>
    <row r="1203" spans="1:11" x14ac:dyDescent="0.2">
      <c r="A1203">
        <v>152047</v>
      </c>
      <c r="B1203" t="s">
        <v>1447</v>
      </c>
      <c r="C1203" t="s">
        <v>122</v>
      </c>
      <c r="D1203" t="s">
        <v>145</v>
      </c>
      <c r="E1203" t="s">
        <v>146</v>
      </c>
      <c r="F1203" s="6">
        <v>35039</v>
      </c>
      <c r="G1203" s="2">
        <v>9082</v>
      </c>
      <c r="H1203" s="2">
        <v>24.882191780821916</v>
      </c>
      <c r="I1203" s="1">
        <v>52179</v>
      </c>
      <c r="J1203" s="1">
        <v>62920.35</v>
      </c>
      <c r="K1203" t="s">
        <v>26</v>
      </c>
    </row>
    <row r="1204" spans="1:11" x14ac:dyDescent="0.2">
      <c r="A1204">
        <v>152055</v>
      </c>
      <c r="B1204" t="s">
        <v>1448</v>
      </c>
      <c r="C1204" t="s">
        <v>113</v>
      </c>
      <c r="D1204" t="s">
        <v>103</v>
      </c>
      <c r="E1204" t="s">
        <v>104</v>
      </c>
      <c r="F1204" s="6">
        <v>41822</v>
      </c>
      <c r="G1204" s="2">
        <v>2299</v>
      </c>
      <c r="H1204" s="2">
        <v>6.2986301369863016</v>
      </c>
      <c r="I1204" s="1">
        <v>63915</v>
      </c>
      <c r="J1204" s="1">
        <v>62973.83</v>
      </c>
      <c r="K1204" t="s">
        <v>26</v>
      </c>
    </row>
    <row r="1205" spans="1:11" x14ac:dyDescent="0.2">
      <c r="A1205">
        <v>152070</v>
      </c>
      <c r="B1205" t="s">
        <v>1449</v>
      </c>
      <c r="C1205" t="s">
        <v>132</v>
      </c>
      <c r="D1205" t="s">
        <v>93</v>
      </c>
      <c r="E1205" t="s">
        <v>94</v>
      </c>
      <c r="F1205" s="6">
        <v>35714</v>
      </c>
      <c r="G1205" s="2">
        <v>8407</v>
      </c>
      <c r="H1205" s="2">
        <v>23.032876712328768</v>
      </c>
      <c r="I1205" s="1">
        <v>40767</v>
      </c>
      <c r="J1205" s="1">
        <v>45243.97</v>
      </c>
      <c r="K1205" t="s">
        <v>26</v>
      </c>
    </row>
    <row r="1206" spans="1:11" x14ac:dyDescent="0.2">
      <c r="A1206">
        <v>152096</v>
      </c>
      <c r="B1206" t="s">
        <v>1450</v>
      </c>
      <c r="C1206" t="s">
        <v>216</v>
      </c>
      <c r="D1206" t="s">
        <v>217</v>
      </c>
      <c r="E1206" t="s">
        <v>218</v>
      </c>
      <c r="F1206" s="6">
        <v>28758</v>
      </c>
      <c r="G1206" s="2">
        <v>15363</v>
      </c>
      <c r="H1206" s="2">
        <v>42.090410958904108</v>
      </c>
      <c r="I1206" s="1">
        <v>64033</v>
      </c>
      <c r="J1206" s="1">
        <v>76107.37</v>
      </c>
      <c r="K1206" t="s">
        <v>26</v>
      </c>
    </row>
    <row r="1207" spans="1:11" x14ac:dyDescent="0.2">
      <c r="A1207">
        <v>152101</v>
      </c>
      <c r="B1207" t="s">
        <v>1451</v>
      </c>
      <c r="C1207" t="s">
        <v>1036</v>
      </c>
      <c r="D1207" t="s">
        <v>93</v>
      </c>
      <c r="E1207" t="s">
        <v>94</v>
      </c>
      <c r="F1207" s="6">
        <v>43063</v>
      </c>
      <c r="G1207" s="2">
        <v>1058</v>
      </c>
      <c r="H1207" s="2">
        <v>2.8986301369863012</v>
      </c>
      <c r="I1207" s="1">
        <v>22880</v>
      </c>
      <c r="J1207" s="1">
        <v>20547.45</v>
      </c>
      <c r="K1207" t="s">
        <v>26</v>
      </c>
    </row>
    <row r="1208" spans="1:11" x14ac:dyDescent="0.2">
      <c r="A1208">
        <v>152104</v>
      </c>
      <c r="B1208" t="s">
        <v>1452</v>
      </c>
      <c r="C1208" t="s">
        <v>51</v>
      </c>
      <c r="D1208" t="s">
        <v>52</v>
      </c>
      <c r="E1208" t="s">
        <v>53</v>
      </c>
      <c r="F1208" s="6">
        <v>43811</v>
      </c>
      <c r="G1208" s="2">
        <v>310</v>
      </c>
      <c r="H1208" s="2">
        <v>0.84931506849315064</v>
      </c>
      <c r="I1208" s="1">
        <v>10356</v>
      </c>
      <c r="J1208" s="1">
        <v>6446.99</v>
      </c>
      <c r="K1208" t="s">
        <v>26</v>
      </c>
    </row>
    <row r="1209" spans="1:11" x14ac:dyDescent="0.2">
      <c r="A1209">
        <v>152108</v>
      </c>
      <c r="B1209" t="s">
        <v>1453</v>
      </c>
      <c r="C1209" t="s">
        <v>1454</v>
      </c>
      <c r="D1209" t="s">
        <v>24</v>
      </c>
      <c r="E1209" t="s">
        <v>25</v>
      </c>
      <c r="F1209" s="6">
        <v>43045</v>
      </c>
      <c r="G1209" s="2">
        <v>1076</v>
      </c>
      <c r="H1209" s="2">
        <v>2.9479452054794519</v>
      </c>
      <c r="I1209" s="1">
        <v>36389</v>
      </c>
      <c r="J1209" s="1">
        <v>38243.339999999997</v>
      </c>
      <c r="K1209" t="s">
        <v>26</v>
      </c>
    </row>
    <row r="1210" spans="1:11" x14ac:dyDescent="0.2">
      <c r="A1210">
        <v>152111</v>
      </c>
      <c r="B1210" t="s">
        <v>1455</v>
      </c>
      <c r="C1210" t="s">
        <v>113</v>
      </c>
      <c r="D1210" t="s">
        <v>38</v>
      </c>
      <c r="E1210" t="s">
        <v>39</v>
      </c>
      <c r="F1210" s="6">
        <v>31887</v>
      </c>
      <c r="G1210" s="2">
        <v>12234</v>
      </c>
      <c r="H1210" s="2">
        <v>33.517808219178079</v>
      </c>
      <c r="I1210" s="1">
        <v>74712</v>
      </c>
      <c r="J1210" s="1">
        <v>76981.710000000006</v>
      </c>
      <c r="K1210" t="s">
        <v>26</v>
      </c>
    </row>
    <row r="1211" spans="1:11" x14ac:dyDescent="0.2">
      <c r="A1211">
        <v>152115</v>
      </c>
      <c r="B1211" t="s">
        <v>1456</v>
      </c>
      <c r="C1211" t="s">
        <v>51</v>
      </c>
      <c r="D1211" t="s">
        <v>52</v>
      </c>
      <c r="E1211" t="s">
        <v>53</v>
      </c>
      <c r="F1211" s="6">
        <v>34314</v>
      </c>
      <c r="G1211" s="2">
        <v>9807</v>
      </c>
      <c r="H1211" s="2">
        <v>26.86849315068493</v>
      </c>
      <c r="I1211" s="1">
        <v>12659</v>
      </c>
      <c r="J1211" s="1">
        <v>12927.99</v>
      </c>
      <c r="K1211" t="s">
        <v>26</v>
      </c>
    </row>
    <row r="1212" spans="1:11" x14ac:dyDescent="0.2">
      <c r="A1212">
        <v>152116</v>
      </c>
      <c r="B1212" t="s">
        <v>1456</v>
      </c>
      <c r="C1212" t="s">
        <v>51</v>
      </c>
      <c r="D1212" t="s">
        <v>187</v>
      </c>
      <c r="E1212" t="s">
        <v>188</v>
      </c>
      <c r="F1212" s="6">
        <v>39258</v>
      </c>
      <c r="G1212" s="2">
        <v>4863</v>
      </c>
      <c r="H1212" s="2">
        <v>13.323287671232876</v>
      </c>
      <c r="I1212" s="1">
        <v>23941</v>
      </c>
      <c r="J1212" s="1">
        <v>1174.02</v>
      </c>
      <c r="K1212" t="s">
        <v>26</v>
      </c>
    </row>
    <row r="1213" spans="1:11" x14ac:dyDescent="0.2">
      <c r="A1213">
        <v>152159</v>
      </c>
      <c r="B1213" t="s">
        <v>1457</v>
      </c>
      <c r="C1213" t="s">
        <v>60</v>
      </c>
      <c r="D1213" t="s">
        <v>61</v>
      </c>
      <c r="E1213" t="s">
        <v>62</v>
      </c>
      <c r="F1213" s="6">
        <v>36997</v>
      </c>
      <c r="G1213" s="2">
        <v>7124</v>
      </c>
      <c r="H1213" s="2">
        <v>19.517808219178082</v>
      </c>
      <c r="I1213" s="1">
        <v>37751</v>
      </c>
      <c r="J1213" s="1">
        <v>42526.53</v>
      </c>
      <c r="K1213" t="s">
        <v>26</v>
      </c>
    </row>
    <row r="1214" spans="1:11" x14ac:dyDescent="0.2">
      <c r="A1214">
        <v>152173</v>
      </c>
      <c r="B1214" t="s">
        <v>1458</v>
      </c>
      <c r="C1214" t="s">
        <v>1144</v>
      </c>
      <c r="D1214" t="s">
        <v>142</v>
      </c>
      <c r="E1214" t="s">
        <v>143</v>
      </c>
      <c r="F1214" s="6">
        <v>42765</v>
      </c>
      <c r="G1214" s="2">
        <v>1356</v>
      </c>
      <c r="H1214" s="2">
        <v>3.7150684931506848</v>
      </c>
      <c r="I1214" s="1">
        <v>52455</v>
      </c>
      <c r="J1214" s="1">
        <v>58601.93</v>
      </c>
      <c r="K1214" t="s">
        <v>26</v>
      </c>
    </row>
    <row r="1215" spans="1:11" x14ac:dyDescent="0.2">
      <c r="A1215">
        <v>152174</v>
      </c>
      <c r="B1215" t="s">
        <v>1459</v>
      </c>
      <c r="C1215" t="s">
        <v>42</v>
      </c>
      <c r="D1215" t="s">
        <v>43</v>
      </c>
      <c r="E1215" t="s">
        <v>44</v>
      </c>
      <c r="F1215" s="6">
        <v>40332</v>
      </c>
      <c r="G1215" s="2">
        <v>3789</v>
      </c>
      <c r="H1215" s="2">
        <v>10.38082191780822</v>
      </c>
      <c r="I1215" s="1">
        <v>36389</v>
      </c>
      <c r="J1215" s="1">
        <v>38927.9</v>
      </c>
      <c r="K1215" t="s">
        <v>26</v>
      </c>
    </row>
    <row r="1216" spans="1:11" x14ac:dyDescent="0.2">
      <c r="A1216">
        <v>152182</v>
      </c>
      <c r="B1216" t="s">
        <v>1460</v>
      </c>
      <c r="C1216" t="s">
        <v>51</v>
      </c>
      <c r="D1216" t="s">
        <v>52</v>
      </c>
      <c r="E1216" t="s">
        <v>53</v>
      </c>
      <c r="F1216" s="6">
        <v>43811</v>
      </c>
      <c r="G1216" s="2">
        <v>310</v>
      </c>
      <c r="H1216" s="2">
        <v>0.84931506849315064</v>
      </c>
      <c r="I1216" s="1">
        <v>10356</v>
      </c>
      <c r="J1216" s="1">
        <v>6442.19</v>
      </c>
      <c r="K1216" t="s">
        <v>26</v>
      </c>
    </row>
    <row r="1217" spans="1:11" x14ac:dyDescent="0.2">
      <c r="A1217">
        <v>152201</v>
      </c>
      <c r="B1217" t="s">
        <v>1461</v>
      </c>
      <c r="C1217" t="s">
        <v>28</v>
      </c>
      <c r="D1217" t="s">
        <v>29</v>
      </c>
      <c r="E1217" t="s">
        <v>30</v>
      </c>
      <c r="F1217" s="6">
        <v>37908</v>
      </c>
      <c r="G1217" s="2">
        <v>6213</v>
      </c>
      <c r="H1217" s="2">
        <v>17.021917808219179</v>
      </c>
      <c r="I1217" s="1">
        <v>80269</v>
      </c>
      <c r="J1217" s="1">
        <v>80530.27</v>
      </c>
      <c r="K1217" t="s">
        <v>26</v>
      </c>
    </row>
    <row r="1218" spans="1:11" x14ac:dyDescent="0.2">
      <c r="A1218">
        <v>152206</v>
      </c>
      <c r="B1218" t="s">
        <v>1462</v>
      </c>
      <c r="C1218" t="s">
        <v>42</v>
      </c>
      <c r="D1218" t="s">
        <v>43</v>
      </c>
      <c r="E1218" t="s">
        <v>44</v>
      </c>
      <c r="F1218" s="6">
        <v>39629</v>
      </c>
      <c r="G1218" s="2">
        <v>4492</v>
      </c>
      <c r="H1218" s="2">
        <v>12.306849315068494</v>
      </c>
      <c r="I1218" s="1">
        <v>42783</v>
      </c>
      <c r="J1218" s="1">
        <v>55594.58</v>
      </c>
      <c r="K1218" t="s">
        <v>26</v>
      </c>
    </row>
    <row r="1219" spans="1:11" x14ac:dyDescent="0.2">
      <c r="A1219">
        <v>152208</v>
      </c>
      <c r="B1219" t="s">
        <v>1463</v>
      </c>
      <c r="C1219" t="s">
        <v>51</v>
      </c>
      <c r="D1219" t="s">
        <v>52</v>
      </c>
      <c r="E1219" t="s">
        <v>53</v>
      </c>
      <c r="F1219" s="6">
        <v>38313</v>
      </c>
      <c r="G1219" s="2">
        <v>5808</v>
      </c>
      <c r="H1219" s="2">
        <v>15.912328767123288</v>
      </c>
      <c r="I1219" s="1">
        <v>11981</v>
      </c>
      <c r="J1219" s="1">
        <v>11929.55</v>
      </c>
      <c r="K1219" t="s">
        <v>26</v>
      </c>
    </row>
    <row r="1220" spans="1:11" x14ac:dyDescent="0.2">
      <c r="A1220">
        <v>152221</v>
      </c>
      <c r="B1220" t="s">
        <v>1464</v>
      </c>
      <c r="C1220" t="s">
        <v>132</v>
      </c>
      <c r="D1220" t="s">
        <v>93</v>
      </c>
      <c r="E1220" t="s">
        <v>94</v>
      </c>
      <c r="F1220" s="6">
        <v>36258</v>
      </c>
      <c r="G1220" s="2">
        <v>7863</v>
      </c>
      <c r="H1220" s="2">
        <v>21.542465753424658</v>
      </c>
      <c r="I1220" s="1">
        <v>39579</v>
      </c>
      <c r="J1220" s="1">
        <v>7243.8</v>
      </c>
      <c r="K1220" t="s">
        <v>26</v>
      </c>
    </row>
    <row r="1221" spans="1:11" x14ac:dyDescent="0.2">
      <c r="A1221">
        <v>152224</v>
      </c>
      <c r="B1221" t="s">
        <v>1465</v>
      </c>
      <c r="C1221" t="s">
        <v>125</v>
      </c>
      <c r="D1221" t="s">
        <v>153</v>
      </c>
      <c r="E1221" t="s">
        <v>154</v>
      </c>
      <c r="F1221" s="6">
        <v>40058</v>
      </c>
      <c r="G1221" s="2">
        <v>4063</v>
      </c>
      <c r="H1221" s="2">
        <v>11.131506849315068</v>
      </c>
      <c r="I1221" s="1">
        <v>41623</v>
      </c>
      <c r="J1221" s="1">
        <v>46164.61</v>
      </c>
      <c r="K1221" t="s">
        <v>26</v>
      </c>
    </row>
    <row r="1222" spans="1:11" x14ac:dyDescent="0.2">
      <c r="A1222">
        <v>152233</v>
      </c>
      <c r="B1222" t="s">
        <v>1466</v>
      </c>
      <c r="C1222" t="s">
        <v>42</v>
      </c>
      <c r="D1222" t="s">
        <v>43</v>
      </c>
      <c r="E1222" t="s">
        <v>44</v>
      </c>
      <c r="F1222" s="6">
        <v>37413</v>
      </c>
      <c r="G1222" s="2">
        <v>6708</v>
      </c>
      <c r="H1222" s="2">
        <v>18.378082191780823</v>
      </c>
      <c r="I1222" s="1">
        <v>44029</v>
      </c>
      <c r="J1222" s="1">
        <v>62672.45</v>
      </c>
      <c r="K1222" t="s">
        <v>26</v>
      </c>
    </row>
    <row r="1223" spans="1:11" x14ac:dyDescent="0.2">
      <c r="A1223">
        <v>152234</v>
      </c>
      <c r="B1223" t="s">
        <v>1467</v>
      </c>
      <c r="C1223" t="s">
        <v>125</v>
      </c>
      <c r="D1223" t="s">
        <v>99</v>
      </c>
      <c r="E1223" t="s">
        <v>100</v>
      </c>
      <c r="F1223" s="6">
        <v>40113</v>
      </c>
      <c r="G1223" s="2">
        <v>4008</v>
      </c>
      <c r="H1223" s="2">
        <v>10.980821917808219</v>
      </c>
      <c r="I1223" s="1">
        <v>38044</v>
      </c>
      <c r="J1223" s="1">
        <v>39163.57</v>
      </c>
      <c r="K1223" t="s">
        <v>26</v>
      </c>
    </row>
    <row r="1224" spans="1:11" x14ac:dyDescent="0.2">
      <c r="A1224">
        <v>152251</v>
      </c>
      <c r="B1224" t="s">
        <v>1468</v>
      </c>
      <c r="C1224" t="s">
        <v>51</v>
      </c>
      <c r="D1224" t="s">
        <v>52</v>
      </c>
      <c r="E1224" t="s">
        <v>53</v>
      </c>
      <c r="F1224" s="6">
        <v>38337</v>
      </c>
      <c r="G1224" s="2">
        <v>5784</v>
      </c>
      <c r="H1224" s="2">
        <v>15.846575342465753</v>
      </c>
      <c r="I1224" s="1">
        <v>11981</v>
      </c>
      <c r="J1224" s="1">
        <v>11855.3</v>
      </c>
      <c r="K1224" t="s">
        <v>26</v>
      </c>
    </row>
    <row r="1225" spans="1:11" x14ac:dyDescent="0.2">
      <c r="A1225">
        <v>152252</v>
      </c>
      <c r="B1225" t="s">
        <v>1469</v>
      </c>
      <c r="C1225" t="s">
        <v>221</v>
      </c>
      <c r="D1225" t="s">
        <v>103</v>
      </c>
      <c r="E1225" t="s">
        <v>104</v>
      </c>
      <c r="F1225" s="6">
        <v>32069</v>
      </c>
      <c r="G1225" s="2">
        <v>12052</v>
      </c>
      <c r="H1225" s="2">
        <v>33.019178082191779</v>
      </c>
      <c r="I1225" s="1">
        <v>79415</v>
      </c>
      <c r="J1225" s="1">
        <v>81321.48</v>
      </c>
      <c r="K1225" t="s">
        <v>26</v>
      </c>
    </row>
    <row r="1226" spans="1:11" x14ac:dyDescent="0.2">
      <c r="A1226">
        <v>152272</v>
      </c>
      <c r="B1226" t="s">
        <v>1470</v>
      </c>
      <c r="C1226" t="s">
        <v>117</v>
      </c>
      <c r="D1226" t="s">
        <v>118</v>
      </c>
      <c r="E1226" t="s">
        <v>119</v>
      </c>
      <c r="F1226" s="6">
        <v>33017</v>
      </c>
      <c r="G1226" s="2">
        <v>11104</v>
      </c>
      <c r="H1226" s="2">
        <v>30.421917808219177</v>
      </c>
      <c r="I1226" s="1">
        <v>65664</v>
      </c>
      <c r="J1226" s="1">
        <v>110497.78</v>
      </c>
      <c r="K1226" t="s">
        <v>26</v>
      </c>
    </row>
    <row r="1227" spans="1:11" x14ac:dyDescent="0.2">
      <c r="A1227">
        <v>152275</v>
      </c>
      <c r="B1227" t="s">
        <v>1471</v>
      </c>
      <c r="C1227" t="s">
        <v>1472</v>
      </c>
      <c r="D1227" t="s">
        <v>118</v>
      </c>
      <c r="E1227" t="s">
        <v>119</v>
      </c>
      <c r="F1227" s="6">
        <v>29707</v>
      </c>
      <c r="G1227" s="2">
        <v>14414</v>
      </c>
      <c r="H1227" s="2">
        <v>39.490410958904107</v>
      </c>
      <c r="I1227" s="1">
        <v>65664</v>
      </c>
      <c r="J1227" s="1">
        <v>65865.86</v>
      </c>
      <c r="K1227" t="s">
        <v>26</v>
      </c>
    </row>
    <row r="1228" spans="1:11" x14ac:dyDescent="0.2">
      <c r="A1228">
        <v>152285</v>
      </c>
      <c r="B1228" t="s">
        <v>1473</v>
      </c>
      <c r="C1228" t="s">
        <v>122</v>
      </c>
      <c r="D1228" t="s">
        <v>84</v>
      </c>
      <c r="E1228" t="s">
        <v>85</v>
      </c>
      <c r="F1228" s="6">
        <v>32335</v>
      </c>
      <c r="G1228" s="2">
        <v>11786</v>
      </c>
      <c r="H1228" s="2">
        <v>32.290410958904111</v>
      </c>
      <c r="I1228" s="1">
        <v>55051</v>
      </c>
      <c r="J1228" s="1">
        <v>63069.94</v>
      </c>
      <c r="K1228" t="s">
        <v>26</v>
      </c>
    </row>
    <row r="1229" spans="1:11" x14ac:dyDescent="0.2">
      <c r="A1229">
        <v>152292</v>
      </c>
      <c r="B1229" t="s">
        <v>1474</v>
      </c>
      <c r="C1229" t="s">
        <v>60</v>
      </c>
      <c r="D1229" t="s">
        <v>61</v>
      </c>
      <c r="E1229" t="s">
        <v>62</v>
      </c>
      <c r="F1229" s="6">
        <v>36535</v>
      </c>
      <c r="G1229" s="2">
        <v>7586</v>
      </c>
      <c r="H1229" s="2">
        <v>20.783561643835615</v>
      </c>
      <c r="I1229" s="1">
        <v>38819</v>
      </c>
      <c r="J1229" s="1">
        <v>43087.86</v>
      </c>
      <c r="K1229" t="s">
        <v>26</v>
      </c>
    </row>
    <row r="1230" spans="1:11" x14ac:dyDescent="0.2">
      <c r="A1230">
        <v>152300</v>
      </c>
      <c r="B1230" t="s">
        <v>1475</v>
      </c>
      <c r="C1230" t="s">
        <v>115</v>
      </c>
      <c r="D1230" t="s">
        <v>48</v>
      </c>
      <c r="E1230" t="s">
        <v>49</v>
      </c>
      <c r="F1230" s="6">
        <v>42681</v>
      </c>
      <c r="G1230" s="2">
        <v>1440</v>
      </c>
      <c r="H1230" s="2">
        <v>3.9452054794520546</v>
      </c>
      <c r="I1230" s="1">
        <v>34700</v>
      </c>
      <c r="J1230" s="1">
        <v>37188.86</v>
      </c>
      <c r="K1230" t="s">
        <v>26</v>
      </c>
    </row>
    <row r="1231" spans="1:11" x14ac:dyDescent="0.2">
      <c r="A1231">
        <v>152302</v>
      </c>
      <c r="B1231" t="s">
        <v>1476</v>
      </c>
      <c r="C1231" t="s">
        <v>60</v>
      </c>
      <c r="D1231" t="s">
        <v>409</v>
      </c>
      <c r="E1231" t="s">
        <v>410</v>
      </c>
      <c r="F1231" s="6">
        <v>39256</v>
      </c>
      <c r="G1231" s="2">
        <v>4865</v>
      </c>
      <c r="H1231" s="2">
        <v>13.328767123287671</v>
      </c>
      <c r="I1231" s="1">
        <v>35615</v>
      </c>
      <c r="J1231" s="1">
        <v>55063.97</v>
      </c>
      <c r="K1231" t="s">
        <v>26</v>
      </c>
    </row>
    <row r="1232" spans="1:11" x14ac:dyDescent="0.2">
      <c r="A1232">
        <v>152338</v>
      </c>
      <c r="B1232" t="s">
        <v>1477</v>
      </c>
      <c r="C1232" t="s">
        <v>216</v>
      </c>
      <c r="D1232" t="s">
        <v>217</v>
      </c>
      <c r="E1232" t="s">
        <v>218</v>
      </c>
      <c r="F1232" s="6">
        <v>41729</v>
      </c>
      <c r="G1232" s="2">
        <v>2392</v>
      </c>
      <c r="H1232" s="2">
        <v>6.5534246575342463</v>
      </c>
      <c r="I1232" s="1">
        <v>54728</v>
      </c>
      <c r="J1232" s="1">
        <v>58967.93</v>
      </c>
      <c r="K1232" t="s">
        <v>26</v>
      </c>
    </row>
    <row r="1233" spans="1:11" x14ac:dyDescent="0.2">
      <c r="A1233">
        <v>152342</v>
      </c>
      <c r="B1233" t="s">
        <v>1478</v>
      </c>
      <c r="C1233" t="s">
        <v>60</v>
      </c>
      <c r="D1233" t="s">
        <v>259</v>
      </c>
      <c r="E1233" t="s">
        <v>260</v>
      </c>
      <c r="F1233" s="6">
        <v>32335</v>
      </c>
      <c r="G1233" s="2">
        <v>11786</v>
      </c>
      <c r="H1233" s="2">
        <v>32.290410958904111</v>
      </c>
      <c r="I1233" s="1">
        <v>40955</v>
      </c>
      <c r="J1233" s="1">
        <v>41404.160000000003</v>
      </c>
      <c r="K1233" t="s">
        <v>26</v>
      </c>
    </row>
    <row r="1234" spans="1:11" x14ac:dyDescent="0.2">
      <c r="A1234">
        <v>152351</v>
      </c>
      <c r="B1234" t="s">
        <v>1479</v>
      </c>
      <c r="C1234" t="s">
        <v>543</v>
      </c>
      <c r="D1234" t="s">
        <v>245</v>
      </c>
      <c r="E1234" t="s">
        <v>246</v>
      </c>
      <c r="F1234" s="6">
        <v>31313</v>
      </c>
      <c r="G1234" s="2">
        <v>12808</v>
      </c>
      <c r="H1234" s="2">
        <v>35.090410958904108</v>
      </c>
      <c r="I1234" s="1">
        <v>65664</v>
      </c>
      <c r="J1234" s="1">
        <v>65865.84</v>
      </c>
      <c r="K1234" t="s">
        <v>26</v>
      </c>
    </row>
    <row r="1235" spans="1:11" x14ac:dyDescent="0.2">
      <c r="A1235">
        <v>152358</v>
      </c>
      <c r="B1235" t="s">
        <v>1480</v>
      </c>
      <c r="C1235" t="s">
        <v>87</v>
      </c>
      <c r="D1235" t="s">
        <v>99</v>
      </c>
      <c r="E1235" t="s">
        <v>100</v>
      </c>
      <c r="F1235" s="6">
        <v>42229</v>
      </c>
      <c r="G1235" s="2">
        <v>1892</v>
      </c>
      <c r="H1235" s="2">
        <v>5.183561643835616</v>
      </c>
      <c r="I1235" s="1">
        <v>36823</v>
      </c>
      <c r="J1235" s="1">
        <v>33831.550000000003</v>
      </c>
      <c r="K1235" t="s">
        <v>26</v>
      </c>
    </row>
    <row r="1236" spans="1:11" x14ac:dyDescent="0.2">
      <c r="A1236">
        <v>152407</v>
      </c>
      <c r="B1236" t="s">
        <v>1481</v>
      </c>
      <c r="C1236" t="s">
        <v>208</v>
      </c>
      <c r="D1236" t="s">
        <v>43</v>
      </c>
      <c r="E1236" t="s">
        <v>44</v>
      </c>
      <c r="F1236" s="6">
        <v>43755</v>
      </c>
      <c r="G1236" s="2">
        <v>366</v>
      </c>
      <c r="H1236" s="2">
        <v>1.0027397260273974</v>
      </c>
      <c r="I1236" s="1">
        <v>30181</v>
      </c>
      <c r="J1236" s="1">
        <v>2743.43</v>
      </c>
      <c r="K1236" t="s">
        <v>26</v>
      </c>
    </row>
    <row r="1237" spans="1:11" x14ac:dyDescent="0.2">
      <c r="A1237">
        <v>152414</v>
      </c>
      <c r="B1237" t="s">
        <v>1482</v>
      </c>
      <c r="C1237" t="s">
        <v>141</v>
      </c>
      <c r="D1237" t="s">
        <v>118</v>
      </c>
      <c r="E1237" t="s">
        <v>119</v>
      </c>
      <c r="F1237" s="6">
        <v>33115</v>
      </c>
      <c r="G1237" s="2">
        <v>11006</v>
      </c>
      <c r="H1237" s="2">
        <v>30.153424657534245</v>
      </c>
      <c r="I1237" s="1">
        <v>87125</v>
      </c>
      <c r="J1237" s="1">
        <v>90830.44</v>
      </c>
      <c r="K1237" t="s">
        <v>26</v>
      </c>
    </row>
    <row r="1238" spans="1:11" x14ac:dyDescent="0.2">
      <c r="A1238">
        <v>152420</v>
      </c>
      <c r="B1238" t="s">
        <v>1483</v>
      </c>
      <c r="C1238" t="s">
        <v>399</v>
      </c>
      <c r="D1238" t="s">
        <v>103</v>
      </c>
      <c r="E1238" t="s">
        <v>104</v>
      </c>
      <c r="F1238" s="6">
        <v>36073</v>
      </c>
      <c r="G1238" s="2">
        <v>8048</v>
      </c>
      <c r="H1238" s="2">
        <v>22.049315068493151</v>
      </c>
      <c r="I1238" s="1">
        <v>40127</v>
      </c>
      <c r="J1238" s="1">
        <v>40914.639999999999</v>
      </c>
      <c r="K1238" t="s">
        <v>26</v>
      </c>
    </row>
    <row r="1239" spans="1:11" x14ac:dyDescent="0.2">
      <c r="A1239">
        <v>152426</v>
      </c>
      <c r="B1239" t="s">
        <v>1484</v>
      </c>
      <c r="C1239" t="s">
        <v>60</v>
      </c>
      <c r="D1239" t="s">
        <v>405</v>
      </c>
      <c r="E1239" t="s">
        <v>406</v>
      </c>
      <c r="F1239" s="6">
        <v>43613</v>
      </c>
      <c r="G1239" s="2">
        <v>508</v>
      </c>
      <c r="H1239" s="2">
        <v>1.3917808219178083</v>
      </c>
      <c r="I1239" s="1">
        <v>33240</v>
      </c>
      <c r="J1239" s="1">
        <v>24285.57</v>
      </c>
      <c r="K1239" t="s">
        <v>26</v>
      </c>
    </row>
    <row r="1240" spans="1:11" x14ac:dyDescent="0.2">
      <c r="A1240">
        <v>152439</v>
      </c>
      <c r="B1240" t="s">
        <v>1485</v>
      </c>
      <c r="C1240" t="s">
        <v>60</v>
      </c>
      <c r="D1240" t="s">
        <v>272</v>
      </c>
      <c r="E1240" t="s">
        <v>273</v>
      </c>
      <c r="F1240" s="6">
        <v>38980</v>
      </c>
      <c r="G1240" s="2">
        <v>5141</v>
      </c>
      <c r="H1240" s="2">
        <v>14.084931506849315</v>
      </c>
      <c r="I1240" s="1">
        <v>36683</v>
      </c>
      <c r="J1240" s="1">
        <v>36690.39</v>
      </c>
      <c r="K1240" t="s">
        <v>26</v>
      </c>
    </row>
    <row r="1241" spans="1:11" x14ac:dyDescent="0.2">
      <c r="A1241">
        <v>152456</v>
      </c>
      <c r="B1241" t="s">
        <v>1486</v>
      </c>
      <c r="C1241" t="s">
        <v>221</v>
      </c>
      <c r="D1241" t="s">
        <v>29</v>
      </c>
      <c r="E1241" t="s">
        <v>30</v>
      </c>
      <c r="F1241" s="6">
        <v>42668</v>
      </c>
      <c r="G1241" s="2">
        <v>1453</v>
      </c>
      <c r="H1241" s="2">
        <v>3.9808219178082194</v>
      </c>
      <c r="I1241" s="1">
        <v>62171</v>
      </c>
      <c r="J1241" s="1">
        <v>62913.75</v>
      </c>
      <c r="K1241" t="s">
        <v>26</v>
      </c>
    </row>
    <row r="1242" spans="1:11" x14ac:dyDescent="0.2">
      <c r="A1242">
        <v>152466</v>
      </c>
      <c r="B1242" t="s">
        <v>1487</v>
      </c>
      <c r="C1242" t="s">
        <v>51</v>
      </c>
      <c r="D1242" t="s">
        <v>52</v>
      </c>
      <c r="E1242" t="s">
        <v>53</v>
      </c>
      <c r="F1242" s="6">
        <v>40947</v>
      </c>
      <c r="G1242" s="2">
        <v>3174</v>
      </c>
      <c r="H1242" s="2">
        <v>8.6958904109589046</v>
      </c>
      <c r="I1242" s="1">
        <v>11303</v>
      </c>
      <c r="J1242" s="1">
        <v>11320.51</v>
      </c>
      <c r="K1242" t="s">
        <v>26</v>
      </c>
    </row>
    <row r="1243" spans="1:11" x14ac:dyDescent="0.2">
      <c r="A1243">
        <v>152479</v>
      </c>
      <c r="B1243" t="s">
        <v>1488</v>
      </c>
      <c r="C1243" t="s">
        <v>47</v>
      </c>
      <c r="D1243" t="s">
        <v>48</v>
      </c>
      <c r="E1243" t="s">
        <v>49</v>
      </c>
      <c r="F1243" s="6">
        <v>43521</v>
      </c>
      <c r="G1243" s="2">
        <v>600</v>
      </c>
      <c r="H1243" s="2">
        <v>1.6438356164383561</v>
      </c>
      <c r="I1243" s="1">
        <v>32433</v>
      </c>
      <c r="J1243" s="1">
        <v>39059.75</v>
      </c>
      <c r="K1243" t="s">
        <v>26</v>
      </c>
    </row>
    <row r="1244" spans="1:11" x14ac:dyDescent="0.2">
      <c r="A1244">
        <v>152487</v>
      </c>
      <c r="B1244" t="s">
        <v>1489</v>
      </c>
      <c r="C1244" t="s">
        <v>42</v>
      </c>
      <c r="D1244" t="s">
        <v>43</v>
      </c>
      <c r="E1244" t="s">
        <v>44</v>
      </c>
      <c r="F1244" s="6">
        <v>38323</v>
      </c>
      <c r="G1244" s="2">
        <v>5798</v>
      </c>
      <c r="H1244" s="2">
        <v>15.884931506849314</v>
      </c>
      <c r="I1244" s="1">
        <v>44029</v>
      </c>
      <c r="J1244" s="1">
        <v>57939.59</v>
      </c>
      <c r="K1244" t="s">
        <v>26</v>
      </c>
    </row>
    <row r="1245" spans="1:11" x14ac:dyDescent="0.2">
      <c r="A1245">
        <v>152495</v>
      </c>
      <c r="B1245" t="s">
        <v>1490</v>
      </c>
      <c r="C1245" t="s">
        <v>51</v>
      </c>
      <c r="D1245" t="s">
        <v>52</v>
      </c>
      <c r="E1245" t="s">
        <v>53</v>
      </c>
      <c r="F1245" s="6">
        <v>43699</v>
      </c>
      <c r="G1245" s="2">
        <v>422</v>
      </c>
      <c r="H1245" s="2">
        <v>1.1561643835616437</v>
      </c>
      <c r="I1245" s="1">
        <v>10356</v>
      </c>
      <c r="J1245" s="1">
        <v>10079.450000000001</v>
      </c>
      <c r="K1245" t="s">
        <v>26</v>
      </c>
    </row>
    <row r="1246" spans="1:11" x14ac:dyDescent="0.2">
      <c r="A1246">
        <v>152498</v>
      </c>
      <c r="B1246" t="s">
        <v>1491</v>
      </c>
      <c r="C1246" t="s">
        <v>42</v>
      </c>
      <c r="D1246" t="s">
        <v>43</v>
      </c>
      <c r="E1246" t="s">
        <v>44</v>
      </c>
      <c r="F1246" s="6">
        <v>35915</v>
      </c>
      <c r="G1246" s="2">
        <v>8206</v>
      </c>
      <c r="H1246" s="2">
        <v>22.482191780821918</v>
      </c>
      <c r="I1246" s="1">
        <v>45275</v>
      </c>
      <c r="J1246" s="1">
        <v>55056.41</v>
      </c>
      <c r="K1246" t="s">
        <v>26</v>
      </c>
    </row>
    <row r="1247" spans="1:11" x14ac:dyDescent="0.2">
      <c r="A1247">
        <v>152515</v>
      </c>
      <c r="B1247" t="s">
        <v>1492</v>
      </c>
      <c r="C1247" t="s">
        <v>808</v>
      </c>
      <c r="D1247" t="s">
        <v>75</v>
      </c>
      <c r="E1247" t="s">
        <v>76</v>
      </c>
      <c r="F1247" s="6">
        <v>41911</v>
      </c>
      <c r="G1247" s="2">
        <v>2210</v>
      </c>
      <c r="H1247" s="2">
        <v>6.0547945205479454</v>
      </c>
      <c r="I1247" s="1">
        <v>71435</v>
      </c>
      <c r="J1247" s="1">
        <v>71956.39</v>
      </c>
      <c r="K1247" t="s">
        <v>26</v>
      </c>
    </row>
    <row r="1248" spans="1:11" x14ac:dyDescent="0.2">
      <c r="A1248">
        <v>152517</v>
      </c>
      <c r="B1248" t="s">
        <v>1493</v>
      </c>
      <c r="C1248" t="s">
        <v>51</v>
      </c>
      <c r="D1248" t="s">
        <v>52</v>
      </c>
      <c r="E1248" t="s">
        <v>53</v>
      </c>
      <c r="F1248" s="6">
        <v>40591</v>
      </c>
      <c r="G1248" s="2">
        <v>3530</v>
      </c>
      <c r="H1248" s="2">
        <v>9.6712328767123292</v>
      </c>
      <c r="I1248" s="1">
        <v>11303</v>
      </c>
      <c r="J1248" s="1">
        <v>11372.83</v>
      </c>
      <c r="K1248" t="s">
        <v>26</v>
      </c>
    </row>
    <row r="1249" spans="1:11" x14ac:dyDescent="0.2">
      <c r="A1249">
        <v>152519</v>
      </c>
      <c r="B1249" t="s">
        <v>1494</v>
      </c>
      <c r="C1249" t="s">
        <v>51</v>
      </c>
      <c r="D1249" t="s">
        <v>52</v>
      </c>
      <c r="E1249" t="s">
        <v>53</v>
      </c>
      <c r="F1249" s="6">
        <v>40730</v>
      </c>
      <c r="G1249" s="2">
        <v>3391</v>
      </c>
      <c r="H1249" s="2">
        <v>9.2904109589041095</v>
      </c>
      <c r="I1249" s="1">
        <v>10054</v>
      </c>
      <c r="J1249" s="1">
        <v>2385.5</v>
      </c>
      <c r="K1249" t="s">
        <v>26</v>
      </c>
    </row>
    <row r="1250" spans="1:11" x14ac:dyDescent="0.2">
      <c r="A1250">
        <v>152570</v>
      </c>
      <c r="B1250" t="s">
        <v>1495</v>
      </c>
      <c r="C1250" t="s">
        <v>60</v>
      </c>
      <c r="D1250" t="s">
        <v>88</v>
      </c>
      <c r="E1250" t="s">
        <v>89</v>
      </c>
      <c r="F1250" s="6">
        <v>39241</v>
      </c>
      <c r="G1250" s="2">
        <v>4880</v>
      </c>
      <c r="H1250" s="2">
        <v>13.36986301369863</v>
      </c>
      <c r="I1250" s="1">
        <v>35615</v>
      </c>
      <c r="J1250" s="1">
        <v>37857.480000000003</v>
      </c>
      <c r="K1250" t="s">
        <v>26</v>
      </c>
    </row>
    <row r="1251" spans="1:11" x14ac:dyDescent="0.2">
      <c r="A1251">
        <v>152586</v>
      </c>
      <c r="B1251" t="s">
        <v>1496</v>
      </c>
      <c r="C1251" t="s">
        <v>122</v>
      </c>
      <c r="D1251" t="s">
        <v>110</v>
      </c>
      <c r="E1251" t="s">
        <v>111</v>
      </c>
      <c r="F1251" s="6">
        <v>28550</v>
      </c>
      <c r="G1251" s="2">
        <v>15571</v>
      </c>
      <c r="H1251" s="2">
        <v>42.660273972602738</v>
      </c>
      <c r="I1251" s="1">
        <v>56008</v>
      </c>
      <c r="J1251" s="1">
        <v>59515.59</v>
      </c>
      <c r="K1251" t="s">
        <v>26</v>
      </c>
    </row>
    <row r="1252" spans="1:11" x14ac:dyDescent="0.2">
      <c r="A1252">
        <v>152634</v>
      </c>
      <c r="B1252" t="s">
        <v>1498</v>
      </c>
      <c r="C1252" t="s">
        <v>122</v>
      </c>
      <c r="D1252" t="s">
        <v>70</v>
      </c>
      <c r="E1252" t="s">
        <v>71</v>
      </c>
      <c r="F1252" s="6">
        <v>35853</v>
      </c>
      <c r="G1252" s="2">
        <v>8268</v>
      </c>
      <c r="H1252" s="2">
        <v>22.652054794520549</v>
      </c>
      <c r="I1252" s="1">
        <v>52179</v>
      </c>
      <c r="J1252" s="1">
        <v>54118.03</v>
      </c>
      <c r="K1252" t="s">
        <v>26</v>
      </c>
    </row>
    <row r="1253" spans="1:11" x14ac:dyDescent="0.2">
      <c r="A1253">
        <v>152636</v>
      </c>
      <c r="B1253" t="s">
        <v>1499</v>
      </c>
      <c r="C1253" t="s">
        <v>562</v>
      </c>
      <c r="D1253" t="s">
        <v>29</v>
      </c>
      <c r="E1253" t="s">
        <v>30</v>
      </c>
      <c r="F1253" s="6">
        <v>41226</v>
      </c>
      <c r="G1253" s="2">
        <v>2895</v>
      </c>
      <c r="H1253" s="2">
        <v>7.9315068493150687</v>
      </c>
      <c r="I1253" s="1">
        <v>94320</v>
      </c>
      <c r="J1253" s="1">
        <v>94764.96</v>
      </c>
      <c r="K1253" t="s">
        <v>26</v>
      </c>
    </row>
    <row r="1254" spans="1:11" x14ac:dyDescent="0.2">
      <c r="A1254">
        <v>152637</v>
      </c>
      <c r="B1254" t="s">
        <v>1500</v>
      </c>
      <c r="C1254" t="s">
        <v>42</v>
      </c>
      <c r="D1254" t="s">
        <v>43</v>
      </c>
      <c r="E1254" t="s">
        <v>44</v>
      </c>
      <c r="F1254" s="6">
        <v>40151</v>
      </c>
      <c r="G1254" s="2">
        <v>3970</v>
      </c>
      <c r="H1254" s="2">
        <v>10.876712328767123</v>
      </c>
      <c r="I1254" s="1">
        <v>42783</v>
      </c>
      <c r="J1254" s="1">
        <v>59478.43</v>
      </c>
      <c r="K1254" t="s">
        <v>26</v>
      </c>
    </row>
    <row r="1255" spans="1:11" x14ac:dyDescent="0.2">
      <c r="A1255">
        <v>152643</v>
      </c>
      <c r="B1255" t="s">
        <v>1501</v>
      </c>
      <c r="C1255" t="s">
        <v>60</v>
      </c>
      <c r="D1255" t="s">
        <v>405</v>
      </c>
      <c r="E1255" t="s">
        <v>406</v>
      </c>
      <c r="F1255" s="6">
        <v>42170</v>
      </c>
      <c r="G1255" s="2">
        <v>1951</v>
      </c>
      <c r="H1255" s="2">
        <v>5.3452054794520549</v>
      </c>
      <c r="I1255" s="1">
        <v>35615</v>
      </c>
      <c r="J1255" s="1">
        <v>42070.27</v>
      </c>
      <c r="K1255" t="s">
        <v>26</v>
      </c>
    </row>
    <row r="1256" spans="1:11" x14ac:dyDescent="0.2">
      <c r="A1256">
        <v>152644</v>
      </c>
      <c r="B1256" t="s">
        <v>1502</v>
      </c>
      <c r="C1256" t="s">
        <v>255</v>
      </c>
      <c r="D1256" t="s">
        <v>150</v>
      </c>
      <c r="E1256" t="s">
        <v>151</v>
      </c>
      <c r="F1256" s="6">
        <v>37690</v>
      </c>
      <c r="G1256" s="2">
        <v>6431</v>
      </c>
      <c r="H1256" s="2">
        <v>17.61917808219178</v>
      </c>
      <c r="I1256" s="1">
        <v>55603</v>
      </c>
      <c r="J1256" s="1">
        <v>60550.82</v>
      </c>
      <c r="K1256" t="s">
        <v>26</v>
      </c>
    </row>
    <row r="1257" spans="1:11" x14ac:dyDescent="0.2">
      <c r="A1257">
        <v>152654</v>
      </c>
      <c r="B1257" t="s">
        <v>1503</v>
      </c>
      <c r="C1257" t="s">
        <v>51</v>
      </c>
      <c r="D1257" t="s">
        <v>52</v>
      </c>
      <c r="E1257" t="s">
        <v>53</v>
      </c>
      <c r="F1257" s="6">
        <v>37161</v>
      </c>
      <c r="G1257" s="2">
        <v>6960</v>
      </c>
      <c r="H1257" s="2">
        <v>19.068493150684933</v>
      </c>
      <c r="I1257" s="1">
        <v>11981</v>
      </c>
      <c r="J1257" s="1">
        <v>8339.7199999999993</v>
      </c>
      <c r="K1257" t="s">
        <v>26</v>
      </c>
    </row>
    <row r="1258" spans="1:11" x14ac:dyDescent="0.2">
      <c r="A1258">
        <v>152687</v>
      </c>
      <c r="B1258" t="s">
        <v>1504</v>
      </c>
      <c r="C1258" t="s">
        <v>51</v>
      </c>
      <c r="D1258" t="s">
        <v>52</v>
      </c>
      <c r="E1258" t="s">
        <v>53</v>
      </c>
      <c r="F1258" s="6">
        <v>38967</v>
      </c>
      <c r="G1258" s="2">
        <v>5154</v>
      </c>
      <c r="H1258" s="2">
        <v>14.12054794520548</v>
      </c>
      <c r="I1258" s="1">
        <v>11642</v>
      </c>
      <c r="J1258" s="1">
        <v>11642.86</v>
      </c>
      <c r="K1258" t="s">
        <v>26</v>
      </c>
    </row>
    <row r="1259" spans="1:11" x14ac:dyDescent="0.2">
      <c r="A1259">
        <v>152688</v>
      </c>
      <c r="B1259" t="s">
        <v>1505</v>
      </c>
      <c r="C1259" t="s">
        <v>164</v>
      </c>
      <c r="D1259" t="s">
        <v>29</v>
      </c>
      <c r="E1259" t="s">
        <v>30</v>
      </c>
      <c r="F1259" s="6">
        <v>36969</v>
      </c>
      <c r="G1259" s="2">
        <v>7152</v>
      </c>
      <c r="H1259" s="2">
        <v>19.594520547945205</v>
      </c>
      <c r="I1259" s="1">
        <v>54755</v>
      </c>
      <c r="J1259" s="1">
        <v>71129.2</v>
      </c>
      <c r="K1259" t="s">
        <v>26</v>
      </c>
    </row>
    <row r="1260" spans="1:11" x14ac:dyDescent="0.2">
      <c r="A1260">
        <v>152705</v>
      </c>
      <c r="B1260" t="s">
        <v>1506</v>
      </c>
      <c r="C1260" t="s">
        <v>255</v>
      </c>
      <c r="D1260" t="s">
        <v>99</v>
      </c>
      <c r="E1260" t="s">
        <v>100</v>
      </c>
      <c r="F1260" s="6">
        <v>32307</v>
      </c>
      <c r="G1260" s="2">
        <v>11814</v>
      </c>
      <c r="H1260" s="2">
        <v>32.367123287671234</v>
      </c>
      <c r="I1260" s="1">
        <v>60325</v>
      </c>
      <c r="J1260" s="1">
        <v>64574.75</v>
      </c>
      <c r="K1260" t="s">
        <v>26</v>
      </c>
    </row>
    <row r="1261" spans="1:11" x14ac:dyDescent="0.2">
      <c r="A1261">
        <v>152709</v>
      </c>
      <c r="B1261" t="s">
        <v>1507</v>
      </c>
      <c r="C1261" t="s">
        <v>122</v>
      </c>
      <c r="D1261" t="s">
        <v>88</v>
      </c>
      <c r="E1261" t="s">
        <v>89</v>
      </c>
      <c r="F1261" s="6">
        <v>27666</v>
      </c>
      <c r="G1261" s="2">
        <v>16455</v>
      </c>
      <c r="H1261" s="2">
        <v>45.082191780821915</v>
      </c>
      <c r="I1261" s="1">
        <v>56008</v>
      </c>
      <c r="J1261" s="1">
        <v>49792.4</v>
      </c>
      <c r="K1261" t="s">
        <v>26</v>
      </c>
    </row>
    <row r="1262" spans="1:11" x14ac:dyDescent="0.2">
      <c r="A1262">
        <v>152728</v>
      </c>
      <c r="B1262" t="s">
        <v>1508</v>
      </c>
      <c r="C1262" t="s">
        <v>60</v>
      </c>
      <c r="D1262" t="s">
        <v>405</v>
      </c>
      <c r="E1262" t="s">
        <v>406</v>
      </c>
      <c r="F1262" s="6">
        <v>41416</v>
      </c>
      <c r="G1262" s="2">
        <v>2705</v>
      </c>
      <c r="H1262" s="2">
        <v>7.4109589041095889</v>
      </c>
      <c r="I1262" s="1">
        <v>35615</v>
      </c>
      <c r="J1262" s="1">
        <v>34717</v>
      </c>
      <c r="K1262" t="s">
        <v>26</v>
      </c>
    </row>
    <row r="1263" spans="1:11" x14ac:dyDescent="0.2">
      <c r="A1263">
        <v>152729</v>
      </c>
      <c r="B1263" t="s">
        <v>1509</v>
      </c>
      <c r="C1263" t="s">
        <v>51</v>
      </c>
      <c r="D1263" t="s">
        <v>52</v>
      </c>
      <c r="E1263" t="s">
        <v>53</v>
      </c>
      <c r="F1263" s="6">
        <v>38085</v>
      </c>
      <c r="G1263" s="2">
        <v>6036</v>
      </c>
      <c r="H1263" s="2">
        <v>16.536986301369861</v>
      </c>
      <c r="I1263" s="1">
        <v>11981</v>
      </c>
      <c r="J1263" s="1">
        <v>11987.4</v>
      </c>
      <c r="K1263" t="s">
        <v>26</v>
      </c>
    </row>
    <row r="1264" spans="1:11" x14ac:dyDescent="0.2">
      <c r="A1264">
        <v>152735</v>
      </c>
      <c r="B1264" t="s">
        <v>1510</v>
      </c>
      <c r="C1264" t="s">
        <v>125</v>
      </c>
      <c r="D1264" t="s">
        <v>272</v>
      </c>
      <c r="E1264" t="s">
        <v>273</v>
      </c>
      <c r="F1264" s="6">
        <v>39783</v>
      </c>
      <c r="G1264" s="2">
        <v>4338</v>
      </c>
      <c r="H1264" s="2">
        <v>11.884931506849314</v>
      </c>
      <c r="I1264" s="1">
        <v>41623</v>
      </c>
      <c r="J1264" s="1">
        <v>46335.09</v>
      </c>
      <c r="K1264" t="s">
        <v>26</v>
      </c>
    </row>
    <row r="1265" spans="1:11" x14ac:dyDescent="0.2">
      <c r="A1265">
        <v>152752</v>
      </c>
      <c r="B1265" t="s">
        <v>1511</v>
      </c>
      <c r="C1265" t="s">
        <v>403</v>
      </c>
      <c r="D1265" t="s">
        <v>245</v>
      </c>
      <c r="E1265" t="s">
        <v>246</v>
      </c>
      <c r="F1265" s="6">
        <v>39503</v>
      </c>
      <c r="G1265" s="2">
        <v>4618</v>
      </c>
      <c r="H1265" s="2">
        <v>12.652054794520549</v>
      </c>
      <c r="I1265" s="1">
        <v>44131</v>
      </c>
      <c r="J1265" s="1">
        <v>47652.39</v>
      </c>
      <c r="K1265" t="s">
        <v>26</v>
      </c>
    </row>
    <row r="1266" spans="1:11" x14ac:dyDescent="0.2">
      <c r="A1266">
        <v>152753</v>
      </c>
      <c r="B1266" t="s">
        <v>1512</v>
      </c>
      <c r="C1266" t="s">
        <v>87</v>
      </c>
      <c r="D1266" t="s">
        <v>93</v>
      </c>
      <c r="E1266" t="s">
        <v>94</v>
      </c>
      <c r="F1266" s="6">
        <v>40448</v>
      </c>
      <c r="G1266" s="2">
        <v>3673</v>
      </c>
      <c r="H1266" s="2">
        <v>10.063013698630137</v>
      </c>
      <c r="I1266" s="1">
        <v>37401</v>
      </c>
      <c r="J1266" s="1">
        <v>46808.59</v>
      </c>
      <c r="K1266" t="s">
        <v>26</v>
      </c>
    </row>
    <row r="1267" spans="1:11" x14ac:dyDescent="0.2">
      <c r="A1267">
        <v>152756</v>
      </c>
      <c r="B1267" t="s">
        <v>1513</v>
      </c>
      <c r="C1267" t="s">
        <v>125</v>
      </c>
      <c r="D1267" t="s">
        <v>203</v>
      </c>
      <c r="E1267" t="s">
        <v>204</v>
      </c>
      <c r="F1267" s="6">
        <v>41729</v>
      </c>
      <c r="G1267" s="2">
        <v>2392</v>
      </c>
      <c r="H1267" s="2">
        <v>6.5534246575342463</v>
      </c>
      <c r="I1267" s="1">
        <v>41623</v>
      </c>
      <c r="J1267" s="1">
        <v>64508.28</v>
      </c>
      <c r="K1267" t="s">
        <v>26</v>
      </c>
    </row>
    <row r="1268" spans="1:11" x14ac:dyDescent="0.2">
      <c r="A1268">
        <v>152794</v>
      </c>
      <c r="B1268" t="s">
        <v>1514</v>
      </c>
      <c r="C1268" t="s">
        <v>51</v>
      </c>
      <c r="D1268" t="s">
        <v>52</v>
      </c>
      <c r="E1268" t="s">
        <v>53</v>
      </c>
      <c r="F1268" s="6">
        <v>39352</v>
      </c>
      <c r="G1268" s="2">
        <v>4769</v>
      </c>
      <c r="H1268" s="2">
        <v>13.065753424657535</v>
      </c>
      <c r="I1268" s="1">
        <v>11642</v>
      </c>
      <c r="J1268" s="1">
        <v>12085.11</v>
      </c>
      <c r="K1268" t="s">
        <v>26</v>
      </c>
    </row>
    <row r="1269" spans="1:11" x14ac:dyDescent="0.2">
      <c r="A1269">
        <v>152795</v>
      </c>
      <c r="B1269" t="s">
        <v>1514</v>
      </c>
      <c r="C1269" t="s">
        <v>51</v>
      </c>
      <c r="D1269" t="s">
        <v>187</v>
      </c>
      <c r="E1269" t="s">
        <v>188</v>
      </c>
      <c r="F1269" s="6">
        <v>39622</v>
      </c>
      <c r="G1269" s="2">
        <v>4499</v>
      </c>
      <c r="H1269" s="2">
        <v>12.326027397260274</v>
      </c>
      <c r="I1269" s="1">
        <v>23941</v>
      </c>
      <c r="J1269" s="1">
        <v>1174.02</v>
      </c>
      <c r="K1269" t="s">
        <v>26</v>
      </c>
    </row>
    <row r="1270" spans="1:11" x14ac:dyDescent="0.2">
      <c r="A1270">
        <v>152826</v>
      </c>
      <c r="B1270" t="s">
        <v>1515</v>
      </c>
      <c r="C1270" t="s">
        <v>51</v>
      </c>
      <c r="D1270" t="s">
        <v>52</v>
      </c>
      <c r="E1270" t="s">
        <v>53</v>
      </c>
      <c r="F1270" s="6">
        <v>43559</v>
      </c>
      <c r="G1270" s="2">
        <v>562</v>
      </c>
      <c r="H1270" s="2">
        <v>1.5397260273972602</v>
      </c>
      <c r="I1270" s="1">
        <v>10054</v>
      </c>
      <c r="J1270" s="1">
        <v>1326.57</v>
      </c>
      <c r="K1270" t="s">
        <v>26</v>
      </c>
    </row>
    <row r="1271" spans="1:11" x14ac:dyDescent="0.2">
      <c r="A1271">
        <v>152836</v>
      </c>
      <c r="B1271" t="s">
        <v>1516</v>
      </c>
      <c r="C1271" t="s">
        <v>51</v>
      </c>
      <c r="D1271" t="s">
        <v>52</v>
      </c>
      <c r="E1271" t="s">
        <v>53</v>
      </c>
      <c r="F1271" s="6">
        <v>39737</v>
      </c>
      <c r="G1271" s="2">
        <v>4384</v>
      </c>
      <c r="H1271" s="2">
        <v>12.010958904109589</v>
      </c>
      <c r="I1271" s="1">
        <v>11642</v>
      </c>
      <c r="J1271" s="1">
        <v>11811.62</v>
      </c>
      <c r="K1271" t="s">
        <v>26</v>
      </c>
    </row>
    <row r="1272" spans="1:11" x14ac:dyDescent="0.2">
      <c r="A1272">
        <v>152837</v>
      </c>
      <c r="B1272" t="s">
        <v>1516</v>
      </c>
      <c r="C1272" t="s">
        <v>51</v>
      </c>
      <c r="D1272" t="s">
        <v>187</v>
      </c>
      <c r="E1272" t="s">
        <v>188</v>
      </c>
      <c r="F1272" s="6">
        <v>39993</v>
      </c>
      <c r="G1272" s="2">
        <v>4128</v>
      </c>
      <c r="H1272" s="2">
        <v>11.30958904109589</v>
      </c>
      <c r="I1272" s="1">
        <v>23941</v>
      </c>
      <c r="J1272" s="1">
        <v>1174.02</v>
      </c>
      <c r="K1272" t="s">
        <v>26</v>
      </c>
    </row>
    <row r="1273" spans="1:11" x14ac:dyDescent="0.2">
      <c r="A1273">
        <v>152852</v>
      </c>
      <c r="B1273" t="s">
        <v>1517</v>
      </c>
      <c r="C1273" t="s">
        <v>60</v>
      </c>
      <c r="D1273" t="s">
        <v>150</v>
      </c>
      <c r="E1273" t="s">
        <v>151</v>
      </c>
      <c r="F1273" s="6">
        <v>41884</v>
      </c>
      <c r="G1273" s="2">
        <v>2237</v>
      </c>
      <c r="H1273" s="2">
        <v>6.1287671232876715</v>
      </c>
      <c r="I1273" s="1">
        <v>35615</v>
      </c>
      <c r="J1273" s="1">
        <v>34399.33</v>
      </c>
      <c r="K1273" t="s">
        <v>26</v>
      </c>
    </row>
    <row r="1274" spans="1:11" x14ac:dyDescent="0.2">
      <c r="A1274">
        <v>152883</v>
      </c>
      <c r="B1274" t="s">
        <v>1518</v>
      </c>
      <c r="C1274" t="s">
        <v>51</v>
      </c>
      <c r="D1274" t="s">
        <v>52</v>
      </c>
      <c r="E1274" t="s">
        <v>53</v>
      </c>
      <c r="F1274" s="6">
        <v>38519</v>
      </c>
      <c r="G1274" s="2">
        <v>5602</v>
      </c>
      <c r="H1274" s="2">
        <v>15.347945205479451</v>
      </c>
      <c r="I1274" s="1">
        <v>11981</v>
      </c>
      <c r="J1274" s="1">
        <v>12380.29</v>
      </c>
      <c r="K1274" t="s">
        <v>26</v>
      </c>
    </row>
    <row r="1275" spans="1:11" x14ac:dyDescent="0.2">
      <c r="A1275">
        <v>152884</v>
      </c>
      <c r="B1275" t="s">
        <v>1518</v>
      </c>
      <c r="C1275" t="s">
        <v>51</v>
      </c>
      <c r="D1275" t="s">
        <v>187</v>
      </c>
      <c r="E1275" t="s">
        <v>188</v>
      </c>
      <c r="F1275" s="6">
        <v>39258</v>
      </c>
      <c r="G1275" s="2">
        <v>4863</v>
      </c>
      <c r="H1275" s="2">
        <v>13.323287671232876</v>
      </c>
      <c r="I1275" s="1">
        <v>23941</v>
      </c>
      <c r="J1275" s="1">
        <v>1174.02</v>
      </c>
      <c r="K1275" t="s">
        <v>26</v>
      </c>
    </row>
    <row r="1276" spans="1:11" x14ac:dyDescent="0.2">
      <c r="A1276">
        <v>152888</v>
      </c>
      <c r="B1276" t="s">
        <v>1519</v>
      </c>
      <c r="C1276" t="s">
        <v>109</v>
      </c>
      <c r="D1276" t="s">
        <v>160</v>
      </c>
      <c r="E1276" t="s">
        <v>161</v>
      </c>
      <c r="F1276" s="6">
        <v>32279</v>
      </c>
      <c r="G1276" s="2">
        <v>11842</v>
      </c>
      <c r="H1276" s="2">
        <v>32.443835616438356</v>
      </c>
      <c r="I1276" s="1">
        <v>40976</v>
      </c>
      <c r="J1276" s="1">
        <v>41014.629999999997</v>
      </c>
      <c r="K1276" t="s">
        <v>26</v>
      </c>
    </row>
    <row r="1277" spans="1:11" x14ac:dyDescent="0.2">
      <c r="A1277">
        <v>152891</v>
      </c>
      <c r="B1277" t="s">
        <v>1520</v>
      </c>
      <c r="C1277" t="s">
        <v>51</v>
      </c>
      <c r="D1277" t="s">
        <v>52</v>
      </c>
      <c r="E1277" t="s">
        <v>53</v>
      </c>
      <c r="F1277" s="6">
        <v>34692</v>
      </c>
      <c r="G1277" s="2">
        <v>9429</v>
      </c>
      <c r="H1277" s="2">
        <v>25.832876712328765</v>
      </c>
      <c r="I1277" s="1">
        <v>12659</v>
      </c>
      <c r="J1277" s="1">
        <v>12566.51</v>
      </c>
      <c r="K1277" t="s">
        <v>26</v>
      </c>
    </row>
    <row r="1278" spans="1:11" x14ac:dyDescent="0.2">
      <c r="A1278">
        <v>152893</v>
      </c>
      <c r="B1278" t="s">
        <v>1521</v>
      </c>
      <c r="C1278" t="s">
        <v>115</v>
      </c>
      <c r="D1278" t="s">
        <v>57</v>
      </c>
      <c r="E1278" t="s">
        <v>58</v>
      </c>
      <c r="F1278" s="6">
        <v>42796</v>
      </c>
      <c r="G1278" s="2">
        <v>1325</v>
      </c>
      <c r="H1278" s="2">
        <v>3.6301369863013697</v>
      </c>
      <c r="I1278" s="1">
        <v>34166</v>
      </c>
      <c r="J1278" s="1">
        <v>34955.32</v>
      </c>
      <c r="K1278" t="s">
        <v>26</v>
      </c>
    </row>
    <row r="1279" spans="1:11" x14ac:dyDescent="0.2">
      <c r="A1279">
        <v>152904</v>
      </c>
      <c r="B1279" t="s">
        <v>1522</v>
      </c>
      <c r="C1279" t="s">
        <v>65</v>
      </c>
      <c r="D1279" t="s">
        <v>103</v>
      </c>
      <c r="E1279" t="s">
        <v>104</v>
      </c>
      <c r="F1279" s="6">
        <v>42945</v>
      </c>
      <c r="G1279" s="2">
        <v>1176</v>
      </c>
      <c r="H1279" s="2">
        <v>3.2219178082191782</v>
      </c>
      <c r="I1279" s="1">
        <v>30527</v>
      </c>
      <c r="J1279" s="1">
        <v>22697.69</v>
      </c>
      <c r="K1279" t="s">
        <v>26</v>
      </c>
    </row>
    <row r="1280" spans="1:11" x14ac:dyDescent="0.2">
      <c r="A1280">
        <v>152910</v>
      </c>
      <c r="B1280" t="s">
        <v>1523</v>
      </c>
      <c r="C1280" t="s">
        <v>248</v>
      </c>
      <c r="D1280" t="s">
        <v>1524</v>
      </c>
      <c r="E1280" t="s">
        <v>1525</v>
      </c>
      <c r="F1280" s="6">
        <v>38208</v>
      </c>
      <c r="G1280" s="2">
        <v>5913</v>
      </c>
      <c r="H1280" s="2">
        <v>16.2</v>
      </c>
      <c r="I1280" s="1">
        <v>33270</v>
      </c>
      <c r="J1280" s="1">
        <v>6875.53</v>
      </c>
      <c r="K1280" t="s">
        <v>26</v>
      </c>
    </row>
    <row r="1281" spans="1:11" x14ac:dyDescent="0.2">
      <c r="A1281">
        <v>152957</v>
      </c>
      <c r="B1281" t="s">
        <v>1526</v>
      </c>
      <c r="C1281" t="s">
        <v>606</v>
      </c>
      <c r="D1281" t="s">
        <v>1032</v>
      </c>
      <c r="E1281" t="s">
        <v>1033</v>
      </c>
      <c r="F1281" s="6">
        <v>29535</v>
      </c>
      <c r="G1281" s="2">
        <v>14586</v>
      </c>
      <c r="H1281" s="2">
        <v>39.961643835616435</v>
      </c>
      <c r="I1281" s="1">
        <v>65664</v>
      </c>
      <c r="J1281" s="1">
        <v>65836.91</v>
      </c>
      <c r="K1281" t="s">
        <v>26</v>
      </c>
    </row>
    <row r="1282" spans="1:11" x14ac:dyDescent="0.2">
      <c r="A1282">
        <v>152965</v>
      </c>
      <c r="B1282" t="s">
        <v>1527</v>
      </c>
      <c r="C1282" t="s">
        <v>128</v>
      </c>
      <c r="D1282" t="s">
        <v>93</v>
      </c>
      <c r="E1282" t="s">
        <v>94</v>
      </c>
      <c r="F1282" s="6">
        <v>39702</v>
      </c>
      <c r="G1282" s="2">
        <v>4419</v>
      </c>
      <c r="H1282" s="2">
        <v>12.106849315068493</v>
      </c>
      <c r="I1282" s="1">
        <v>39796</v>
      </c>
      <c r="J1282" s="1">
        <v>44021.71</v>
      </c>
      <c r="K1282" t="s">
        <v>26</v>
      </c>
    </row>
    <row r="1283" spans="1:11" x14ac:dyDescent="0.2">
      <c r="A1283">
        <v>152969</v>
      </c>
      <c r="B1283" t="s">
        <v>1528</v>
      </c>
      <c r="C1283" t="s">
        <v>51</v>
      </c>
      <c r="D1283" t="s">
        <v>52</v>
      </c>
      <c r="E1283" t="s">
        <v>53</v>
      </c>
      <c r="F1283" s="6">
        <v>38967</v>
      </c>
      <c r="G1283" s="2">
        <v>5154</v>
      </c>
      <c r="H1283" s="2">
        <v>14.12054794520548</v>
      </c>
      <c r="I1283" s="1">
        <v>11642</v>
      </c>
      <c r="J1283" s="1">
        <v>11639.77</v>
      </c>
      <c r="K1283" t="s">
        <v>26</v>
      </c>
    </row>
    <row r="1284" spans="1:11" x14ac:dyDescent="0.2">
      <c r="A1284">
        <v>152981</v>
      </c>
      <c r="B1284" t="s">
        <v>1529</v>
      </c>
      <c r="C1284" t="s">
        <v>202</v>
      </c>
      <c r="D1284" t="s">
        <v>203</v>
      </c>
      <c r="E1284" t="s">
        <v>204</v>
      </c>
      <c r="F1284" s="6">
        <v>41726</v>
      </c>
      <c r="G1284" s="2">
        <v>2395</v>
      </c>
      <c r="H1284" s="2">
        <v>6.5616438356164384</v>
      </c>
      <c r="I1284" s="1">
        <v>33171</v>
      </c>
      <c r="J1284" s="1">
        <v>17991.21</v>
      </c>
      <c r="K1284" t="s">
        <v>26</v>
      </c>
    </row>
    <row r="1285" spans="1:11" x14ac:dyDescent="0.2">
      <c r="A1285">
        <v>152987</v>
      </c>
      <c r="B1285" t="s">
        <v>1530</v>
      </c>
      <c r="C1285" t="s">
        <v>125</v>
      </c>
      <c r="D1285" t="s">
        <v>203</v>
      </c>
      <c r="E1285" t="s">
        <v>204</v>
      </c>
      <c r="F1285" s="6">
        <v>42338</v>
      </c>
      <c r="G1285" s="2">
        <v>1783</v>
      </c>
      <c r="H1285" s="2">
        <v>4.8849315068493153</v>
      </c>
      <c r="I1285" s="1">
        <v>41623</v>
      </c>
      <c r="J1285" s="1">
        <v>69603.89</v>
      </c>
      <c r="K1285" t="s">
        <v>26</v>
      </c>
    </row>
    <row r="1286" spans="1:11" x14ac:dyDescent="0.2">
      <c r="A1286">
        <v>152991</v>
      </c>
      <c r="B1286" t="s">
        <v>1531</v>
      </c>
      <c r="C1286" t="s">
        <v>1127</v>
      </c>
      <c r="D1286" t="s">
        <v>29</v>
      </c>
      <c r="E1286" t="s">
        <v>30</v>
      </c>
      <c r="F1286" s="6">
        <v>38201</v>
      </c>
      <c r="G1286" s="2">
        <v>5920</v>
      </c>
      <c r="H1286" s="2">
        <v>16.219178082191782</v>
      </c>
      <c r="I1286" s="1">
        <v>66455</v>
      </c>
      <c r="J1286" s="1">
        <v>67103.27</v>
      </c>
      <c r="K1286" t="s">
        <v>26</v>
      </c>
    </row>
    <row r="1287" spans="1:11" x14ac:dyDescent="0.2">
      <c r="A1287">
        <v>152994</v>
      </c>
      <c r="B1287" t="s">
        <v>1532</v>
      </c>
      <c r="C1287" t="s">
        <v>51</v>
      </c>
      <c r="D1287" t="s">
        <v>52</v>
      </c>
      <c r="E1287" t="s">
        <v>53</v>
      </c>
      <c r="F1287" s="6">
        <v>43405</v>
      </c>
      <c r="G1287" s="2">
        <v>716</v>
      </c>
      <c r="H1287" s="2">
        <v>1.9616438356164383</v>
      </c>
      <c r="I1287" s="1">
        <v>10486</v>
      </c>
      <c r="J1287" s="1">
        <v>10500.79</v>
      </c>
      <c r="K1287" t="s">
        <v>26</v>
      </c>
    </row>
    <row r="1288" spans="1:11" x14ac:dyDescent="0.2">
      <c r="A1288">
        <v>153002</v>
      </c>
      <c r="B1288" t="s">
        <v>1533</v>
      </c>
      <c r="C1288" t="s">
        <v>1534</v>
      </c>
      <c r="D1288" t="s">
        <v>118</v>
      </c>
      <c r="E1288" t="s">
        <v>119</v>
      </c>
      <c r="F1288" s="6">
        <v>43347</v>
      </c>
      <c r="G1288" s="2">
        <v>774</v>
      </c>
      <c r="H1288" s="2">
        <v>2.1205479452054794</v>
      </c>
      <c r="I1288" s="1">
        <v>151875</v>
      </c>
      <c r="J1288" s="1">
        <v>156171.64000000001</v>
      </c>
      <c r="K1288" t="s">
        <v>26</v>
      </c>
    </row>
    <row r="1289" spans="1:11" x14ac:dyDescent="0.2">
      <c r="A1289">
        <v>153023</v>
      </c>
      <c r="B1289" t="s">
        <v>1535</v>
      </c>
      <c r="C1289" t="s">
        <v>166</v>
      </c>
      <c r="D1289" t="s">
        <v>118</v>
      </c>
      <c r="E1289" t="s">
        <v>119</v>
      </c>
      <c r="F1289" s="6">
        <v>37994</v>
      </c>
      <c r="G1289" s="2">
        <v>6127</v>
      </c>
      <c r="H1289" s="2">
        <v>16.786301369863015</v>
      </c>
      <c r="I1289" s="1">
        <v>38637</v>
      </c>
      <c r="J1289" s="1">
        <v>68742.75</v>
      </c>
      <c r="K1289" t="s">
        <v>26</v>
      </c>
    </row>
    <row r="1290" spans="1:11" x14ac:dyDescent="0.2">
      <c r="A1290">
        <v>153037</v>
      </c>
      <c r="B1290" t="s">
        <v>1536</v>
      </c>
      <c r="C1290" t="s">
        <v>51</v>
      </c>
      <c r="D1290" t="s">
        <v>52</v>
      </c>
      <c r="E1290" t="s">
        <v>53</v>
      </c>
      <c r="F1290" s="6">
        <v>43699</v>
      </c>
      <c r="G1290" s="2">
        <v>422</v>
      </c>
      <c r="H1290" s="2">
        <v>1.1561643835616437</v>
      </c>
      <c r="I1290" s="1">
        <v>10356</v>
      </c>
      <c r="J1290" s="1">
        <v>10232.33</v>
      </c>
      <c r="K1290" t="s">
        <v>26</v>
      </c>
    </row>
    <row r="1291" spans="1:11" x14ac:dyDescent="0.2">
      <c r="A1291">
        <v>153039</v>
      </c>
      <c r="B1291" t="s">
        <v>1537</v>
      </c>
      <c r="C1291" t="s">
        <v>1538</v>
      </c>
      <c r="D1291" t="s">
        <v>24</v>
      </c>
      <c r="E1291" t="s">
        <v>25</v>
      </c>
      <c r="F1291" s="6">
        <v>39678</v>
      </c>
      <c r="G1291" s="2">
        <v>4443</v>
      </c>
      <c r="H1291" s="2">
        <v>12.172602739726027</v>
      </c>
      <c r="I1291" s="1">
        <v>58812</v>
      </c>
      <c r="J1291" s="1">
        <v>59672.66</v>
      </c>
      <c r="K1291" t="s">
        <v>26</v>
      </c>
    </row>
    <row r="1292" spans="1:11" x14ac:dyDescent="0.2">
      <c r="A1292">
        <v>153043</v>
      </c>
      <c r="B1292" t="s">
        <v>1539</v>
      </c>
      <c r="C1292" t="s">
        <v>60</v>
      </c>
      <c r="D1292" t="s">
        <v>61</v>
      </c>
      <c r="E1292" t="s">
        <v>62</v>
      </c>
      <c r="F1292" s="6">
        <v>36997</v>
      </c>
      <c r="G1292" s="2">
        <v>7124</v>
      </c>
      <c r="H1292" s="2">
        <v>19.517808219178082</v>
      </c>
      <c r="I1292" s="1">
        <v>37751</v>
      </c>
      <c r="J1292" s="1">
        <v>38481.39</v>
      </c>
      <c r="K1292" t="s">
        <v>26</v>
      </c>
    </row>
    <row r="1293" spans="1:11" x14ac:dyDescent="0.2">
      <c r="A1293">
        <v>153045</v>
      </c>
      <c r="B1293" t="s">
        <v>1540</v>
      </c>
      <c r="C1293" t="s">
        <v>1223</v>
      </c>
      <c r="D1293" t="s">
        <v>84</v>
      </c>
      <c r="E1293" t="s">
        <v>85</v>
      </c>
      <c r="F1293" s="6">
        <v>38405</v>
      </c>
      <c r="G1293" s="2">
        <v>5716</v>
      </c>
      <c r="H1293" s="2">
        <v>15.66027397260274</v>
      </c>
      <c r="I1293" s="1">
        <v>40989</v>
      </c>
      <c r="J1293" s="1">
        <v>42632.2</v>
      </c>
      <c r="K1293" t="s">
        <v>26</v>
      </c>
    </row>
    <row r="1294" spans="1:11" x14ac:dyDescent="0.2">
      <c r="A1294">
        <v>153046</v>
      </c>
      <c r="B1294" t="s">
        <v>1541</v>
      </c>
      <c r="C1294" t="s">
        <v>60</v>
      </c>
      <c r="D1294" t="s">
        <v>61</v>
      </c>
      <c r="E1294" t="s">
        <v>62</v>
      </c>
      <c r="F1294" s="6">
        <v>36514</v>
      </c>
      <c r="G1294" s="2">
        <v>7607</v>
      </c>
      <c r="H1294" s="2">
        <v>20.841095890410958</v>
      </c>
      <c r="I1294" s="1">
        <v>38819</v>
      </c>
      <c r="J1294" s="1">
        <v>43697.25</v>
      </c>
      <c r="K1294" t="s">
        <v>26</v>
      </c>
    </row>
    <row r="1295" spans="1:11" x14ac:dyDescent="0.2">
      <c r="A1295">
        <v>153075</v>
      </c>
      <c r="B1295" t="s">
        <v>1542</v>
      </c>
      <c r="C1295" t="s">
        <v>87</v>
      </c>
      <c r="D1295" t="s">
        <v>103</v>
      </c>
      <c r="E1295" t="s">
        <v>104</v>
      </c>
      <c r="F1295" s="6">
        <v>41827</v>
      </c>
      <c r="G1295" s="2">
        <v>2294</v>
      </c>
      <c r="H1295" s="2">
        <v>6.2849315068493148</v>
      </c>
      <c r="I1295" s="1">
        <v>37401</v>
      </c>
      <c r="J1295" s="1">
        <v>45920.32</v>
      </c>
      <c r="K1295" t="s">
        <v>26</v>
      </c>
    </row>
    <row r="1296" spans="1:11" x14ac:dyDescent="0.2">
      <c r="A1296">
        <v>153110</v>
      </c>
      <c r="B1296" t="s">
        <v>1543</v>
      </c>
      <c r="C1296" t="s">
        <v>460</v>
      </c>
      <c r="D1296" t="s">
        <v>203</v>
      </c>
      <c r="E1296" t="s">
        <v>204</v>
      </c>
      <c r="F1296" s="6">
        <v>36411</v>
      </c>
      <c r="G1296" s="2">
        <v>7710</v>
      </c>
      <c r="H1296" s="2">
        <v>21.123287671232877</v>
      </c>
      <c r="I1296" s="1">
        <v>50571</v>
      </c>
      <c r="J1296" s="1">
        <v>62290.9</v>
      </c>
      <c r="K1296" t="s">
        <v>26</v>
      </c>
    </row>
    <row r="1297" spans="1:11" x14ac:dyDescent="0.2">
      <c r="A1297">
        <v>153128</v>
      </c>
      <c r="B1297" t="s">
        <v>1544</v>
      </c>
      <c r="C1297" t="s">
        <v>164</v>
      </c>
      <c r="D1297" t="s">
        <v>103</v>
      </c>
      <c r="E1297" t="s">
        <v>104</v>
      </c>
      <c r="F1297" s="6">
        <v>32783</v>
      </c>
      <c r="G1297" s="2">
        <v>11338</v>
      </c>
      <c r="H1297" s="2">
        <v>31.063013698630137</v>
      </c>
      <c r="I1297" s="1">
        <v>60325</v>
      </c>
      <c r="J1297" s="1">
        <v>67114.320000000007</v>
      </c>
      <c r="K1297" t="s">
        <v>26</v>
      </c>
    </row>
    <row r="1298" spans="1:11" x14ac:dyDescent="0.2">
      <c r="A1298">
        <v>153134</v>
      </c>
      <c r="B1298" t="s">
        <v>1545</v>
      </c>
      <c r="C1298" t="s">
        <v>60</v>
      </c>
      <c r="D1298" t="s">
        <v>29</v>
      </c>
      <c r="E1298" t="s">
        <v>30</v>
      </c>
      <c r="F1298" s="6">
        <v>40988</v>
      </c>
      <c r="G1298" s="2">
        <v>3133</v>
      </c>
      <c r="H1298" s="2">
        <v>8.5835616438356173</v>
      </c>
      <c r="I1298" s="1">
        <v>35615</v>
      </c>
      <c r="J1298" s="1">
        <v>37993.43</v>
      </c>
      <c r="K1298" t="s">
        <v>26</v>
      </c>
    </row>
    <row r="1299" spans="1:11" x14ac:dyDescent="0.2">
      <c r="A1299">
        <v>153157</v>
      </c>
      <c r="B1299" t="s">
        <v>1546</v>
      </c>
      <c r="C1299" t="s">
        <v>403</v>
      </c>
      <c r="D1299" t="s">
        <v>245</v>
      </c>
      <c r="E1299" t="s">
        <v>246</v>
      </c>
      <c r="F1299" s="6">
        <v>39231</v>
      </c>
      <c r="G1299" s="2">
        <v>4890</v>
      </c>
      <c r="H1299" s="2">
        <v>13.397260273972602</v>
      </c>
      <c r="I1299" s="1">
        <v>44131</v>
      </c>
      <c r="J1299" s="1">
        <v>46997.120000000003</v>
      </c>
      <c r="K1299" t="s">
        <v>26</v>
      </c>
    </row>
    <row r="1300" spans="1:11" x14ac:dyDescent="0.2">
      <c r="A1300">
        <v>153158</v>
      </c>
      <c r="B1300" t="s">
        <v>1547</v>
      </c>
      <c r="C1300" t="s">
        <v>399</v>
      </c>
      <c r="D1300" t="s">
        <v>103</v>
      </c>
      <c r="E1300" t="s">
        <v>104</v>
      </c>
      <c r="F1300" s="6">
        <v>38405</v>
      </c>
      <c r="G1300" s="2">
        <v>5716</v>
      </c>
      <c r="H1300" s="2">
        <v>15.66027397260274</v>
      </c>
      <c r="I1300" s="1">
        <v>44029</v>
      </c>
      <c r="J1300" s="1">
        <v>44163.519999999997</v>
      </c>
      <c r="K1300" t="s">
        <v>26</v>
      </c>
    </row>
    <row r="1301" spans="1:11" x14ac:dyDescent="0.2">
      <c r="A1301">
        <v>153177</v>
      </c>
      <c r="B1301" t="s">
        <v>1548</v>
      </c>
      <c r="C1301" t="s">
        <v>87</v>
      </c>
      <c r="D1301" t="s">
        <v>66</v>
      </c>
      <c r="E1301" t="s">
        <v>67</v>
      </c>
      <c r="F1301" s="6">
        <v>41946</v>
      </c>
      <c r="G1301" s="2">
        <v>2175</v>
      </c>
      <c r="H1301" s="2">
        <v>5.9589041095890414</v>
      </c>
      <c r="I1301" s="1">
        <v>37401</v>
      </c>
      <c r="J1301" s="1">
        <v>40845.9</v>
      </c>
      <c r="K1301" t="s">
        <v>26</v>
      </c>
    </row>
    <row r="1302" spans="1:11" x14ac:dyDescent="0.2">
      <c r="A1302">
        <v>153180</v>
      </c>
      <c r="B1302" t="s">
        <v>1549</v>
      </c>
      <c r="C1302" t="s">
        <v>51</v>
      </c>
      <c r="D1302" t="s">
        <v>52</v>
      </c>
      <c r="E1302" t="s">
        <v>53</v>
      </c>
      <c r="F1302" s="6">
        <v>39597</v>
      </c>
      <c r="G1302" s="2">
        <v>4524</v>
      </c>
      <c r="H1302" s="2">
        <v>12.394520547945206</v>
      </c>
      <c r="I1302" s="1">
        <v>11642</v>
      </c>
      <c r="J1302" s="1">
        <v>10953.73</v>
      </c>
      <c r="K1302" t="s">
        <v>26</v>
      </c>
    </row>
    <row r="1303" spans="1:11" x14ac:dyDescent="0.2">
      <c r="A1303">
        <v>153188</v>
      </c>
      <c r="B1303" t="s">
        <v>1550</v>
      </c>
      <c r="C1303" t="s">
        <v>169</v>
      </c>
      <c r="D1303" t="s">
        <v>75</v>
      </c>
      <c r="E1303" t="s">
        <v>76</v>
      </c>
      <c r="F1303" s="6">
        <v>43276</v>
      </c>
      <c r="G1303" s="2">
        <v>845</v>
      </c>
      <c r="H1303" s="2">
        <v>2.3150684931506849</v>
      </c>
      <c r="I1303" s="1">
        <v>109810</v>
      </c>
      <c r="J1303" s="1">
        <v>109763.5</v>
      </c>
      <c r="K1303" t="s">
        <v>26</v>
      </c>
    </row>
    <row r="1304" spans="1:11" x14ac:dyDescent="0.2">
      <c r="A1304">
        <v>153205</v>
      </c>
      <c r="B1304" t="s">
        <v>1551</v>
      </c>
      <c r="C1304" t="s">
        <v>202</v>
      </c>
      <c r="D1304" t="s">
        <v>203</v>
      </c>
      <c r="E1304" t="s">
        <v>204</v>
      </c>
      <c r="F1304" s="6">
        <v>39620</v>
      </c>
      <c r="G1304" s="2">
        <v>4501</v>
      </c>
      <c r="H1304" s="2">
        <v>12.331506849315069</v>
      </c>
      <c r="I1304" s="1">
        <v>34700</v>
      </c>
      <c r="J1304" s="1">
        <v>48332.6</v>
      </c>
      <c r="K1304" t="s">
        <v>26</v>
      </c>
    </row>
    <row r="1305" spans="1:11" x14ac:dyDescent="0.2">
      <c r="A1305">
        <v>153214</v>
      </c>
      <c r="B1305" t="s">
        <v>1552</v>
      </c>
      <c r="C1305" t="s">
        <v>87</v>
      </c>
      <c r="D1305" t="s">
        <v>38</v>
      </c>
      <c r="E1305" t="s">
        <v>39</v>
      </c>
      <c r="F1305" s="6">
        <v>29031</v>
      </c>
      <c r="G1305" s="2">
        <v>15090</v>
      </c>
      <c r="H1305" s="2">
        <v>41.342465753424655</v>
      </c>
      <c r="I1305" s="1">
        <v>43759</v>
      </c>
      <c r="J1305" s="1">
        <v>44253.2</v>
      </c>
      <c r="K1305" t="s">
        <v>26</v>
      </c>
    </row>
    <row r="1306" spans="1:11" x14ac:dyDescent="0.2">
      <c r="A1306">
        <v>153261</v>
      </c>
      <c r="B1306" t="s">
        <v>1553</v>
      </c>
      <c r="C1306" t="s">
        <v>60</v>
      </c>
      <c r="D1306" t="s">
        <v>61</v>
      </c>
      <c r="E1306" t="s">
        <v>62</v>
      </c>
      <c r="F1306" s="6">
        <v>36452</v>
      </c>
      <c r="G1306" s="2">
        <v>7669</v>
      </c>
      <c r="H1306" s="2">
        <v>21.010958904109589</v>
      </c>
      <c r="I1306" s="1">
        <v>38819</v>
      </c>
      <c r="J1306" s="1">
        <v>41059.29</v>
      </c>
      <c r="K1306" t="s">
        <v>26</v>
      </c>
    </row>
    <row r="1307" spans="1:11" x14ac:dyDescent="0.2">
      <c r="A1307">
        <v>153262</v>
      </c>
      <c r="B1307" t="s">
        <v>1554</v>
      </c>
      <c r="C1307" t="s">
        <v>60</v>
      </c>
      <c r="D1307" t="s">
        <v>66</v>
      </c>
      <c r="E1307" t="s">
        <v>67</v>
      </c>
      <c r="F1307" s="6">
        <v>43402</v>
      </c>
      <c r="G1307" s="2">
        <v>719</v>
      </c>
      <c r="H1307" s="2">
        <v>1.9698630136986301</v>
      </c>
      <c r="I1307" s="1">
        <v>33240</v>
      </c>
      <c r="J1307" s="1">
        <v>24328.6</v>
      </c>
      <c r="K1307" t="s">
        <v>26</v>
      </c>
    </row>
    <row r="1308" spans="1:11" x14ac:dyDescent="0.2">
      <c r="A1308">
        <v>153266</v>
      </c>
      <c r="B1308" t="s">
        <v>1555</v>
      </c>
      <c r="C1308" t="s">
        <v>81</v>
      </c>
      <c r="D1308" t="s">
        <v>43</v>
      </c>
      <c r="E1308" t="s">
        <v>44</v>
      </c>
      <c r="F1308" s="6">
        <v>41424</v>
      </c>
      <c r="G1308" s="2">
        <v>2697</v>
      </c>
      <c r="H1308" s="2">
        <v>7.3890410958904109</v>
      </c>
      <c r="I1308" s="1">
        <v>44584</v>
      </c>
      <c r="J1308" s="1">
        <v>52384.36</v>
      </c>
      <c r="K1308" t="s">
        <v>26</v>
      </c>
    </row>
    <row r="1309" spans="1:11" x14ac:dyDescent="0.2">
      <c r="A1309">
        <v>153272</v>
      </c>
      <c r="B1309" t="s">
        <v>1556</v>
      </c>
      <c r="C1309" t="s">
        <v>358</v>
      </c>
      <c r="D1309" t="s">
        <v>29</v>
      </c>
      <c r="E1309" t="s">
        <v>30</v>
      </c>
      <c r="F1309" s="6">
        <v>33200</v>
      </c>
      <c r="G1309" s="2">
        <v>10921</v>
      </c>
      <c r="H1309" s="2">
        <v>29.920547945205481</v>
      </c>
      <c r="I1309" s="1">
        <v>51963</v>
      </c>
      <c r="J1309" s="1">
        <v>53751.53</v>
      </c>
      <c r="K1309" t="s">
        <v>26</v>
      </c>
    </row>
    <row r="1310" spans="1:11" x14ac:dyDescent="0.2">
      <c r="A1310">
        <v>153276</v>
      </c>
      <c r="B1310" t="s">
        <v>1557</v>
      </c>
      <c r="C1310" t="s">
        <v>206</v>
      </c>
      <c r="D1310" t="s">
        <v>61</v>
      </c>
      <c r="E1310" t="s">
        <v>62</v>
      </c>
      <c r="F1310" s="6">
        <v>33240</v>
      </c>
      <c r="G1310" s="2">
        <v>10881</v>
      </c>
      <c r="H1310" s="2">
        <v>29.81095890410959</v>
      </c>
      <c r="I1310" s="1">
        <v>46492</v>
      </c>
      <c r="J1310" s="1">
        <v>40474.660000000003</v>
      </c>
      <c r="K1310" t="s">
        <v>26</v>
      </c>
    </row>
    <row r="1311" spans="1:11" x14ac:dyDescent="0.2">
      <c r="A1311">
        <v>153281</v>
      </c>
      <c r="B1311" t="s">
        <v>1558</v>
      </c>
      <c r="C1311" t="s">
        <v>125</v>
      </c>
      <c r="D1311" t="s">
        <v>66</v>
      </c>
      <c r="E1311" t="s">
        <v>67</v>
      </c>
      <c r="F1311" s="6">
        <v>40861</v>
      </c>
      <c r="G1311" s="2">
        <v>3260</v>
      </c>
      <c r="H1311" s="2">
        <v>8.9315068493150687</v>
      </c>
      <c r="I1311" s="1">
        <v>41623</v>
      </c>
      <c r="J1311" s="1">
        <v>38976.81</v>
      </c>
      <c r="K1311" t="s">
        <v>26</v>
      </c>
    </row>
    <row r="1312" spans="1:11" x14ac:dyDescent="0.2">
      <c r="A1312">
        <v>153282</v>
      </c>
      <c r="B1312" t="s">
        <v>1559</v>
      </c>
      <c r="C1312" t="s">
        <v>42</v>
      </c>
      <c r="D1312" t="s">
        <v>43</v>
      </c>
      <c r="E1312" t="s">
        <v>44</v>
      </c>
      <c r="F1312" s="6">
        <v>39989</v>
      </c>
      <c r="G1312" s="2">
        <v>4132</v>
      </c>
      <c r="H1312" s="2">
        <v>11.32054794520548</v>
      </c>
      <c r="I1312" s="1">
        <v>42783</v>
      </c>
      <c r="J1312" s="1">
        <v>47527.27</v>
      </c>
      <c r="K1312" t="s">
        <v>26</v>
      </c>
    </row>
    <row r="1313" spans="1:11" x14ac:dyDescent="0.2">
      <c r="A1313">
        <v>153301</v>
      </c>
      <c r="B1313" t="s">
        <v>1560</v>
      </c>
      <c r="C1313" t="s">
        <v>42</v>
      </c>
      <c r="D1313" t="s">
        <v>43</v>
      </c>
      <c r="E1313" t="s">
        <v>44</v>
      </c>
      <c r="F1313" s="6">
        <v>31222</v>
      </c>
      <c r="G1313" s="2">
        <v>12899</v>
      </c>
      <c r="H1313" s="2">
        <v>35.339726027397262</v>
      </c>
      <c r="I1313" s="1">
        <v>47767</v>
      </c>
      <c r="J1313" s="1">
        <v>58940.49</v>
      </c>
      <c r="K1313" t="s">
        <v>26</v>
      </c>
    </row>
    <row r="1314" spans="1:11" x14ac:dyDescent="0.2">
      <c r="A1314">
        <v>153303</v>
      </c>
      <c r="B1314" t="s">
        <v>1561</v>
      </c>
      <c r="C1314" t="s">
        <v>60</v>
      </c>
      <c r="D1314" t="s">
        <v>61</v>
      </c>
      <c r="E1314" t="s">
        <v>62</v>
      </c>
      <c r="F1314" s="6">
        <v>38980</v>
      </c>
      <c r="G1314" s="2">
        <v>5141</v>
      </c>
      <c r="H1314" s="2">
        <v>14.084931506849315</v>
      </c>
      <c r="I1314" s="1">
        <v>36683</v>
      </c>
      <c r="J1314" s="1">
        <v>42860.21</v>
      </c>
      <c r="K1314" t="s">
        <v>26</v>
      </c>
    </row>
    <row r="1315" spans="1:11" x14ac:dyDescent="0.2">
      <c r="A1315">
        <v>153308</v>
      </c>
      <c r="B1315" t="s">
        <v>1562</v>
      </c>
      <c r="C1315" t="s">
        <v>60</v>
      </c>
      <c r="D1315" t="s">
        <v>84</v>
      </c>
      <c r="E1315" t="s">
        <v>85</v>
      </c>
      <c r="F1315" s="6">
        <v>38726</v>
      </c>
      <c r="G1315" s="2">
        <v>5395</v>
      </c>
      <c r="H1315" s="2">
        <v>14.780821917808218</v>
      </c>
      <c r="I1315" s="1">
        <v>36683</v>
      </c>
      <c r="J1315" s="1">
        <v>37747.19</v>
      </c>
      <c r="K1315" t="s">
        <v>26</v>
      </c>
    </row>
    <row r="1316" spans="1:11" x14ac:dyDescent="0.2">
      <c r="A1316">
        <v>153317</v>
      </c>
      <c r="B1316" t="s">
        <v>1563</v>
      </c>
      <c r="C1316" t="s">
        <v>87</v>
      </c>
      <c r="D1316" t="s">
        <v>43</v>
      </c>
      <c r="E1316" t="s">
        <v>44</v>
      </c>
      <c r="F1316" s="6">
        <v>39006</v>
      </c>
      <c r="G1316" s="2">
        <v>5115</v>
      </c>
      <c r="H1316" s="2">
        <v>14.013698630136986</v>
      </c>
      <c r="I1316" s="1">
        <v>37401</v>
      </c>
      <c r="J1316" s="1">
        <v>37993.769999999997</v>
      </c>
      <c r="K1316" t="s">
        <v>26</v>
      </c>
    </row>
    <row r="1317" spans="1:11" x14ac:dyDescent="0.2">
      <c r="A1317">
        <v>153320</v>
      </c>
      <c r="B1317" t="s">
        <v>1564</v>
      </c>
      <c r="C1317" t="s">
        <v>51</v>
      </c>
      <c r="D1317" t="s">
        <v>52</v>
      </c>
      <c r="E1317" t="s">
        <v>53</v>
      </c>
      <c r="F1317" s="6">
        <v>40241</v>
      </c>
      <c r="G1317" s="2">
        <v>3880</v>
      </c>
      <c r="H1317" s="2">
        <v>10.63013698630137</v>
      </c>
      <c r="I1317" s="1">
        <v>11642</v>
      </c>
      <c r="J1317" s="1">
        <v>11733.04</v>
      </c>
      <c r="K1317" t="s">
        <v>26</v>
      </c>
    </row>
    <row r="1318" spans="1:11" x14ac:dyDescent="0.2">
      <c r="A1318">
        <v>153321</v>
      </c>
      <c r="B1318" t="s">
        <v>1564</v>
      </c>
      <c r="C1318" t="s">
        <v>51</v>
      </c>
      <c r="D1318" t="s">
        <v>187</v>
      </c>
      <c r="E1318" t="s">
        <v>188</v>
      </c>
      <c r="F1318" s="6">
        <v>40357</v>
      </c>
      <c r="G1318" s="2">
        <v>3764</v>
      </c>
      <c r="H1318" s="2">
        <v>10.312328767123288</v>
      </c>
      <c r="I1318" s="1">
        <v>23941</v>
      </c>
      <c r="J1318" s="1">
        <v>1174.02</v>
      </c>
      <c r="K1318" t="s">
        <v>26</v>
      </c>
    </row>
    <row r="1319" spans="1:11" x14ac:dyDescent="0.2">
      <c r="A1319">
        <v>153326</v>
      </c>
      <c r="B1319" t="s">
        <v>1565</v>
      </c>
      <c r="C1319" t="s">
        <v>125</v>
      </c>
      <c r="D1319" t="s">
        <v>88</v>
      </c>
      <c r="E1319" t="s">
        <v>89</v>
      </c>
      <c r="F1319" s="6">
        <v>39405</v>
      </c>
      <c r="G1319" s="2">
        <v>4716</v>
      </c>
      <c r="H1319" s="2">
        <v>12.920547945205479</v>
      </c>
      <c r="I1319" s="1">
        <v>41623</v>
      </c>
      <c r="J1319" s="1">
        <v>40535.4</v>
      </c>
      <c r="K1319" t="s">
        <v>26</v>
      </c>
    </row>
    <row r="1320" spans="1:11" x14ac:dyDescent="0.2">
      <c r="A1320">
        <v>153346</v>
      </c>
      <c r="B1320" t="s">
        <v>1566</v>
      </c>
      <c r="C1320" t="s">
        <v>87</v>
      </c>
      <c r="D1320" t="s">
        <v>142</v>
      </c>
      <c r="E1320" t="s">
        <v>143</v>
      </c>
      <c r="F1320" s="6">
        <v>42138</v>
      </c>
      <c r="G1320" s="2">
        <v>1983</v>
      </c>
      <c r="H1320" s="2">
        <v>5.4328767123287669</v>
      </c>
      <c r="I1320" s="1">
        <v>37401</v>
      </c>
      <c r="J1320" s="1">
        <v>37367.15</v>
      </c>
      <c r="K1320" t="s">
        <v>26</v>
      </c>
    </row>
    <row r="1321" spans="1:11" x14ac:dyDescent="0.2">
      <c r="A1321">
        <v>153372</v>
      </c>
      <c r="B1321" t="s">
        <v>1567</v>
      </c>
      <c r="C1321" t="s">
        <v>69</v>
      </c>
      <c r="D1321" t="s">
        <v>38</v>
      </c>
      <c r="E1321" t="s">
        <v>39</v>
      </c>
      <c r="F1321" s="6">
        <v>30522</v>
      </c>
      <c r="G1321" s="2">
        <v>13599</v>
      </c>
      <c r="H1321" s="2">
        <v>37.257534246575339</v>
      </c>
      <c r="I1321" s="1">
        <v>53355</v>
      </c>
      <c r="J1321" s="1">
        <v>54387.23</v>
      </c>
      <c r="K1321" t="s">
        <v>26</v>
      </c>
    </row>
    <row r="1322" spans="1:11" x14ac:dyDescent="0.2">
      <c r="A1322">
        <v>153373</v>
      </c>
      <c r="B1322" t="s">
        <v>1568</v>
      </c>
      <c r="C1322" t="s">
        <v>1569</v>
      </c>
      <c r="D1322" t="s">
        <v>142</v>
      </c>
      <c r="E1322" t="s">
        <v>143</v>
      </c>
      <c r="F1322" s="6">
        <v>42681</v>
      </c>
      <c r="G1322" s="2">
        <v>1440</v>
      </c>
      <c r="H1322" s="2">
        <v>3.9452054794520546</v>
      </c>
      <c r="I1322" s="1">
        <v>86185</v>
      </c>
      <c r="J1322" s="1">
        <v>87025.26</v>
      </c>
      <c r="K1322" t="s">
        <v>26</v>
      </c>
    </row>
    <row r="1323" spans="1:11" x14ac:dyDescent="0.2">
      <c r="A1323">
        <v>153376</v>
      </c>
      <c r="B1323" t="s">
        <v>1570</v>
      </c>
      <c r="C1323" t="s">
        <v>1571</v>
      </c>
      <c r="D1323" t="s">
        <v>409</v>
      </c>
      <c r="E1323" t="s">
        <v>410</v>
      </c>
      <c r="F1323" s="6">
        <v>36685</v>
      </c>
      <c r="G1323" s="2">
        <v>7436</v>
      </c>
      <c r="H1323" s="2">
        <v>20.372602739726027</v>
      </c>
      <c r="I1323" s="1">
        <v>57177</v>
      </c>
      <c r="J1323" s="1">
        <v>83402.22</v>
      </c>
      <c r="K1323" t="s">
        <v>26</v>
      </c>
    </row>
    <row r="1324" spans="1:11" x14ac:dyDescent="0.2">
      <c r="A1324">
        <v>153381</v>
      </c>
      <c r="B1324" t="s">
        <v>1572</v>
      </c>
      <c r="C1324" t="s">
        <v>250</v>
      </c>
      <c r="D1324" t="s">
        <v>142</v>
      </c>
      <c r="E1324" t="s">
        <v>143</v>
      </c>
      <c r="F1324" s="6">
        <v>41183</v>
      </c>
      <c r="G1324" s="2">
        <v>2938</v>
      </c>
      <c r="H1324" s="2">
        <v>8.0493150684931507</v>
      </c>
      <c r="I1324" s="1">
        <v>75715</v>
      </c>
      <c r="J1324" s="1">
        <v>75567.14</v>
      </c>
      <c r="K1324" t="s">
        <v>26</v>
      </c>
    </row>
    <row r="1325" spans="1:11" x14ac:dyDescent="0.2">
      <c r="A1325">
        <v>153413</v>
      </c>
      <c r="B1325" t="s">
        <v>1573</v>
      </c>
      <c r="C1325" t="s">
        <v>51</v>
      </c>
      <c r="D1325" t="s">
        <v>52</v>
      </c>
      <c r="E1325" t="s">
        <v>53</v>
      </c>
      <c r="F1325" s="6">
        <v>43167</v>
      </c>
      <c r="G1325" s="2">
        <v>954</v>
      </c>
      <c r="H1325" s="2">
        <v>2.6136986301369864</v>
      </c>
      <c r="I1325" s="1">
        <v>10486</v>
      </c>
      <c r="J1325" s="1">
        <v>13542.21</v>
      </c>
      <c r="K1325" t="s">
        <v>26</v>
      </c>
    </row>
    <row r="1326" spans="1:11" x14ac:dyDescent="0.2">
      <c r="A1326">
        <v>153417</v>
      </c>
      <c r="B1326" t="s">
        <v>1574</v>
      </c>
      <c r="C1326" t="s">
        <v>206</v>
      </c>
      <c r="D1326" t="s">
        <v>38</v>
      </c>
      <c r="E1326" t="s">
        <v>39</v>
      </c>
      <c r="F1326" s="6">
        <v>36948</v>
      </c>
      <c r="G1326" s="2">
        <v>7173</v>
      </c>
      <c r="H1326" s="2">
        <v>19.652054794520549</v>
      </c>
      <c r="I1326" s="1">
        <v>44002</v>
      </c>
      <c r="J1326" s="1">
        <v>48741.71</v>
      </c>
      <c r="K1326" t="s">
        <v>26</v>
      </c>
    </row>
    <row r="1327" spans="1:11" x14ac:dyDescent="0.2">
      <c r="A1327">
        <v>153422</v>
      </c>
      <c r="B1327" t="s">
        <v>1575</v>
      </c>
      <c r="C1327" t="s">
        <v>60</v>
      </c>
      <c r="D1327" t="s">
        <v>110</v>
      </c>
      <c r="E1327" t="s">
        <v>111</v>
      </c>
      <c r="F1327" s="6">
        <v>41568</v>
      </c>
      <c r="G1327" s="2">
        <v>2553</v>
      </c>
      <c r="H1327" s="2">
        <v>6.9945205479452053</v>
      </c>
      <c r="I1327" s="1">
        <v>35615</v>
      </c>
      <c r="J1327" s="1">
        <v>36700.620000000003</v>
      </c>
      <c r="K1327" t="s">
        <v>26</v>
      </c>
    </row>
    <row r="1328" spans="1:11" x14ac:dyDescent="0.2">
      <c r="A1328">
        <v>153430</v>
      </c>
      <c r="B1328" t="s">
        <v>1576</v>
      </c>
      <c r="C1328" t="s">
        <v>51</v>
      </c>
      <c r="D1328" t="s">
        <v>52</v>
      </c>
      <c r="E1328" t="s">
        <v>53</v>
      </c>
      <c r="F1328" s="6">
        <v>40513</v>
      </c>
      <c r="G1328" s="2">
        <v>3608</v>
      </c>
      <c r="H1328" s="2">
        <v>9.8849315068493144</v>
      </c>
      <c r="I1328" s="1">
        <v>11303</v>
      </c>
      <c r="J1328" s="1">
        <v>11423.64</v>
      </c>
      <c r="K1328" t="s">
        <v>26</v>
      </c>
    </row>
    <row r="1329" spans="1:11" x14ac:dyDescent="0.2">
      <c r="A1329">
        <v>153450</v>
      </c>
      <c r="B1329" t="s">
        <v>1577</v>
      </c>
      <c r="C1329" t="s">
        <v>51</v>
      </c>
      <c r="D1329" t="s">
        <v>52</v>
      </c>
      <c r="E1329" t="s">
        <v>53</v>
      </c>
      <c r="F1329" s="6">
        <v>39191</v>
      </c>
      <c r="G1329" s="2">
        <v>4930</v>
      </c>
      <c r="H1329" s="2">
        <v>13.506849315068493</v>
      </c>
      <c r="I1329" s="1">
        <v>11642</v>
      </c>
      <c r="J1329" s="1">
        <v>11629.67</v>
      </c>
      <c r="K1329" t="s">
        <v>26</v>
      </c>
    </row>
    <row r="1330" spans="1:11" x14ac:dyDescent="0.2">
      <c r="A1330">
        <v>153452</v>
      </c>
      <c r="B1330" t="s">
        <v>1578</v>
      </c>
      <c r="C1330" t="s">
        <v>60</v>
      </c>
      <c r="D1330" t="s">
        <v>99</v>
      </c>
      <c r="E1330" t="s">
        <v>100</v>
      </c>
      <c r="F1330" s="6">
        <v>42681</v>
      </c>
      <c r="G1330" s="2">
        <v>1440</v>
      </c>
      <c r="H1330" s="2">
        <v>3.9452054794520546</v>
      </c>
      <c r="I1330" s="1">
        <v>33933</v>
      </c>
      <c r="J1330" s="1">
        <v>34307.089999999997</v>
      </c>
      <c r="K1330" t="s">
        <v>26</v>
      </c>
    </row>
    <row r="1331" spans="1:11" x14ac:dyDescent="0.2">
      <c r="A1331">
        <v>153457</v>
      </c>
      <c r="B1331" t="s">
        <v>1579</v>
      </c>
      <c r="C1331" t="s">
        <v>69</v>
      </c>
      <c r="D1331" t="s">
        <v>419</v>
      </c>
      <c r="E1331" t="s">
        <v>420</v>
      </c>
      <c r="F1331" s="6">
        <v>43003</v>
      </c>
      <c r="G1331" s="2">
        <v>1118</v>
      </c>
      <c r="H1331" s="2">
        <v>3.0630136986301371</v>
      </c>
      <c r="I1331" s="1">
        <v>40274</v>
      </c>
      <c r="J1331" s="1">
        <v>41369.550000000003</v>
      </c>
      <c r="K1331" t="s">
        <v>26</v>
      </c>
    </row>
    <row r="1332" spans="1:11" x14ac:dyDescent="0.2">
      <c r="A1332">
        <v>153465</v>
      </c>
      <c r="B1332" t="s">
        <v>1580</v>
      </c>
      <c r="C1332" t="s">
        <v>895</v>
      </c>
      <c r="D1332" t="s">
        <v>24</v>
      </c>
      <c r="E1332" t="s">
        <v>25</v>
      </c>
      <c r="F1332" s="6">
        <v>36360</v>
      </c>
      <c r="G1332" s="2">
        <v>7761</v>
      </c>
      <c r="H1332" s="2">
        <v>21.263013698630136</v>
      </c>
      <c r="I1332" s="1">
        <v>57177</v>
      </c>
      <c r="J1332" s="1">
        <v>58176.38</v>
      </c>
      <c r="K1332" t="s">
        <v>26</v>
      </c>
    </row>
    <row r="1333" spans="1:11" x14ac:dyDescent="0.2">
      <c r="A1333">
        <v>153473</v>
      </c>
      <c r="B1333" t="s">
        <v>1581</v>
      </c>
      <c r="C1333" t="s">
        <v>51</v>
      </c>
      <c r="D1333" t="s">
        <v>52</v>
      </c>
      <c r="E1333" t="s">
        <v>53</v>
      </c>
      <c r="F1333" s="6">
        <v>39002</v>
      </c>
      <c r="G1333" s="2">
        <v>5119</v>
      </c>
      <c r="H1333" s="2">
        <v>14.024657534246575</v>
      </c>
      <c r="I1333" s="1">
        <v>11642</v>
      </c>
      <c r="J1333" s="1">
        <v>11974.19</v>
      </c>
      <c r="K1333" t="s">
        <v>26</v>
      </c>
    </row>
    <row r="1334" spans="1:11" x14ac:dyDescent="0.2">
      <c r="A1334">
        <v>153509</v>
      </c>
      <c r="B1334" t="s">
        <v>1582</v>
      </c>
      <c r="C1334" t="s">
        <v>56</v>
      </c>
      <c r="D1334" t="s">
        <v>57</v>
      </c>
      <c r="E1334" t="s">
        <v>58</v>
      </c>
      <c r="F1334" s="6">
        <v>41071</v>
      </c>
      <c r="G1334" s="2">
        <v>3050</v>
      </c>
      <c r="H1334" s="2">
        <v>8.3561643835616444</v>
      </c>
      <c r="I1334" s="1">
        <v>37401</v>
      </c>
      <c r="J1334" s="1">
        <v>36292.57</v>
      </c>
      <c r="K1334" t="s">
        <v>26</v>
      </c>
    </row>
    <row r="1335" spans="1:11" x14ac:dyDescent="0.2">
      <c r="A1335">
        <v>153513</v>
      </c>
      <c r="B1335" t="s">
        <v>1583</v>
      </c>
      <c r="C1335" t="s">
        <v>87</v>
      </c>
      <c r="D1335" t="s">
        <v>43</v>
      </c>
      <c r="E1335" t="s">
        <v>44</v>
      </c>
      <c r="F1335" s="6">
        <v>41144</v>
      </c>
      <c r="G1335" s="2">
        <v>2977</v>
      </c>
      <c r="H1335" s="2">
        <v>8.1561643835616433</v>
      </c>
      <c r="I1335" s="1">
        <v>37401</v>
      </c>
      <c r="J1335" s="1">
        <v>33518.43</v>
      </c>
      <c r="K1335" t="s">
        <v>26</v>
      </c>
    </row>
    <row r="1336" spans="1:11" x14ac:dyDescent="0.2">
      <c r="A1336">
        <v>153531</v>
      </c>
      <c r="B1336" t="s">
        <v>1584</v>
      </c>
      <c r="C1336" t="s">
        <v>32</v>
      </c>
      <c r="D1336" t="s">
        <v>33</v>
      </c>
      <c r="E1336" t="s">
        <v>34</v>
      </c>
      <c r="F1336" s="6">
        <v>43256</v>
      </c>
      <c r="G1336" s="2">
        <v>865</v>
      </c>
      <c r="H1336" s="2">
        <v>2.3698630136986303</v>
      </c>
      <c r="I1336" s="1">
        <v>22880</v>
      </c>
      <c r="J1336" s="1">
        <v>1212</v>
      </c>
      <c r="K1336" t="s">
        <v>26</v>
      </c>
    </row>
    <row r="1337" spans="1:11" x14ac:dyDescent="0.2">
      <c r="A1337">
        <v>153539</v>
      </c>
      <c r="B1337" t="s">
        <v>1585</v>
      </c>
      <c r="C1337" t="s">
        <v>821</v>
      </c>
      <c r="D1337" t="s">
        <v>99</v>
      </c>
      <c r="E1337" t="s">
        <v>100</v>
      </c>
      <c r="F1337" s="6">
        <v>28550</v>
      </c>
      <c r="G1337" s="2">
        <v>15571</v>
      </c>
      <c r="H1337" s="2">
        <v>42.660273972602738</v>
      </c>
      <c r="I1337" s="1">
        <v>38703</v>
      </c>
      <c r="J1337" s="1">
        <v>9000.31</v>
      </c>
      <c r="K1337" t="s">
        <v>26</v>
      </c>
    </row>
    <row r="1338" spans="1:11" x14ac:dyDescent="0.2">
      <c r="A1338">
        <v>153542</v>
      </c>
      <c r="B1338" t="s">
        <v>1586</v>
      </c>
      <c r="C1338" t="s">
        <v>115</v>
      </c>
      <c r="D1338" t="s">
        <v>48</v>
      </c>
      <c r="E1338" t="s">
        <v>49</v>
      </c>
      <c r="F1338" s="6">
        <v>38967</v>
      </c>
      <c r="G1338" s="2">
        <v>5154</v>
      </c>
      <c r="H1338" s="2">
        <v>14.12054794520548</v>
      </c>
      <c r="I1338" s="1">
        <v>30527</v>
      </c>
      <c r="J1338" s="1">
        <v>31557.73</v>
      </c>
      <c r="K1338" t="s">
        <v>26</v>
      </c>
    </row>
    <row r="1339" spans="1:11" x14ac:dyDescent="0.2">
      <c r="A1339">
        <v>153545</v>
      </c>
      <c r="B1339" t="s">
        <v>1587</v>
      </c>
      <c r="C1339" t="s">
        <v>60</v>
      </c>
      <c r="D1339" t="s">
        <v>450</v>
      </c>
      <c r="E1339" t="s">
        <v>451</v>
      </c>
      <c r="F1339" s="6">
        <v>39191</v>
      </c>
      <c r="G1339" s="2">
        <v>4930</v>
      </c>
      <c r="H1339" s="2">
        <v>13.506849315068493</v>
      </c>
      <c r="I1339" s="1">
        <v>36683</v>
      </c>
      <c r="J1339" s="1">
        <v>36977.800000000003</v>
      </c>
      <c r="K1339" t="s">
        <v>26</v>
      </c>
    </row>
    <row r="1340" spans="1:11" x14ac:dyDescent="0.2">
      <c r="A1340">
        <v>153574</v>
      </c>
      <c r="B1340" t="s">
        <v>1588</v>
      </c>
      <c r="C1340" t="s">
        <v>60</v>
      </c>
      <c r="D1340" t="s">
        <v>259</v>
      </c>
      <c r="E1340" t="s">
        <v>260</v>
      </c>
      <c r="F1340" s="6">
        <v>37375</v>
      </c>
      <c r="G1340" s="2">
        <v>6746</v>
      </c>
      <c r="H1340" s="2">
        <v>18.482191780821918</v>
      </c>
      <c r="I1340" s="1">
        <v>37751</v>
      </c>
      <c r="J1340" s="1">
        <v>40222.33</v>
      </c>
      <c r="K1340" t="s">
        <v>26</v>
      </c>
    </row>
    <row r="1341" spans="1:11" x14ac:dyDescent="0.2">
      <c r="A1341">
        <v>153585</v>
      </c>
      <c r="B1341" t="s">
        <v>1589</v>
      </c>
      <c r="C1341" t="s">
        <v>169</v>
      </c>
      <c r="D1341" t="s">
        <v>196</v>
      </c>
      <c r="E1341" t="s">
        <v>197</v>
      </c>
      <c r="F1341" s="6">
        <v>39965</v>
      </c>
      <c r="G1341" s="2">
        <v>4156</v>
      </c>
      <c r="H1341" s="2">
        <v>11.386301369863014</v>
      </c>
      <c r="I1341" s="1">
        <v>111212</v>
      </c>
      <c r="J1341" s="1">
        <v>112773.63</v>
      </c>
      <c r="K1341" t="s">
        <v>26</v>
      </c>
    </row>
    <row r="1342" spans="1:11" x14ac:dyDescent="0.2">
      <c r="A1342">
        <v>153594</v>
      </c>
      <c r="B1342" t="s">
        <v>1590</v>
      </c>
      <c r="C1342" t="s">
        <v>60</v>
      </c>
      <c r="D1342" t="s">
        <v>29</v>
      </c>
      <c r="E1342" t="s">
        <v>30</v>
      </c>
      <c r="F1342" s="6">
        <v>33420</v>
      </c>
      <c r="G1342" s="2">
        <v>10701</v>
      </c>
      <c r="H1342" s="2">
        <v>29.317808219178083</v>
      </c>
      <c r="I1342" s="1">
        <v>39887</v>
      </c>
      <c r="J1342" s="1">
        <v>43616.55</v>
      </c>
      <c r="K1342" t="s">
        <v>26</v>
      </c>
    </row>
    <row r="1343" spans="1:11" x14ac:dyDescent="0.2">
      <c r="A1343">
        <v>153599</v>
      </c>
      <c r="B1343" t="s">
        <v>1591</v>
      </c>
      <c r="C1343" t="s">
        <v>51</v>
      </c>
      <c r="D1343" t="s">
        <v>52</v>
      </c>
      <c r="E1343" t="s">
        <v>53</v>
      </c>
      <c r="F1343" s="6">
        <v>38841</v>
      </c>
      <c r="G1343" s="2">
        <v>5280</v>
      </c>
      <c r="H1343" s="2">
        <v>14.465753424657533</v>
      </c>
      <c r="I1343" s="1">
        <v>11981</v>
      </c>
      <c r="J1343" s="1">
        <v>12090.29</v>
      </c>
      <c r="K1343" t="s">
        <v>26</v>
      </c>
    </row>
    <row r="1344" spans="1:11" x14ac:dyDescent="0.2">
      <c r="A1344">
        <v>153600</v>
      </c>
      <c r="B1344" t="s">
        <v>1591</v>
      </c>
      <c r="C1344" t="s">
        <v>51</v>
      </c>
      <c r="D1344" t="s">
        <v>187</v>
      </c>
      <c r="E1344" t="s">
        <v>188</v>
      </c>
      <c r="F1344" s="6">
        <v>39258</v>
      </c>
      <c r="G1344" s="2">
        <v>4863</v>
      </c>
      <c r="H1344" s="2">
        <v>13.323287671232876</v>
      </c>
      <c r="I1344" s="1">
        <v>23941</v>
      </c>
      <c r="J1344" s="1">
        <v>1151</v>
      </c>
      <c r="K1344" t="s">
        <v>26</v>
      </c>
    </row>
    <row r="1345" spans="1:11" x14ac:dyDescent="0.2">
      <c r="A1345">
        <v>153627</v>
      </c>
      <c r="B1345" t="s">
        <v>1592</v>
      </c>
      <c r="C1345" t="s">
        <v>113</v>
      </c>
      <c r="D1345" t="s">
        <v>103</v>
      </c>
      <c r="E1345" t="s">
        <v>104</v>
      </c>
      <c r="F1345" s="6">
        <v>27893</v>
      </c>
      <c r="G1345" s="2">
        <v>16228</v>
      </c>
      <c r="H1345" s="2">
        <v>44.460273972602742</v>
      </c>
      <c r="I1345" s="1">
        <v>76011</v>
      </c>
      <c r="J1345" s="1">
        <v>81987.179999999993</v>
      </c>
      <c r="K1345" t="s">
        <v>26</v>
      </c>
    </row>
    <row r="1346" spans="1:11" x14ac:dyDescent="0.2">
      <c r="A1346">
        <v>153632</v>
      </c>
      <c r="B1346" t="s">
        <v>1593</v>
      </c>
      <c r="C1346" t="s">
        <v>1127</v>
      </c>
      <c r="D1346" t="s">
        <v>29</v>
      </c>
      <c r="E1346" t="s">
        <v>30</v>
      </c>
      <c r="F1346" s="6">
        <v>42180</v>
      </c>
      <c r="G1346" s="2">
        <v>1941</v>
      </c>
      <c r="H1346" s="2">
        <v>5.3178082191780822</v>
      </c>
      <c r="I1346" s="1">
        <v>66118</v>
      </c>
      <c r="J1346" s="1">
        <v>66055.05</v>
      </c>
      <c r="K1346" t="s">
        <v>26</v>
      </c>
    </row>
    <row r="1347" spans="1:11" x14ac:dyDescent="0.2">
      <c r="A1347">
        <v>153635</v>
      </c>
      <c r="B1347" t="s">
        <v>1594</v>
      </c>
      <c r="C1347" t="s">
        <v>267</v>
      </c>
      <c r="D1347" t="s">
        <v>70</v>
      </c>
      <c r="E1347" t="s">
        <v>71</v>
      </c>
      <c r="F1347" s="6">
        <v>30935</v>
      </c>
      <c r="G1347" s="2">
        <v>13186</v>
      </c>
      <c r="H1347" s="2">
        <v>36.126027397260273</v>
      </c>
      <c r="I1347" s="1">
        <v>67617</v>
      </c>
      <c r="J1347" s="1">
        <v>69795.22</v>
      </c>
      <c r="K1347" t="s">
        <v>26</v>
      </c>
    </row>
    <row r="1348" spans="1:11" x14ac:dyDescent="0.2">
      <c r="A1348">
        <v>153636</v>
      </c>
      <c r="B1348" t="s">
        <v>1595</v>
      </c>
      <c r="C1348" t="s">
        <v>216</v>
      </c>
      <c r="D1348" t="s">
        <v>217</v>
      </c>
      <c r="E1348" t="s">
        <v>218</v>
      </c>
      <c r="F1348" s="6">
        <v>31454</v>
      </c>
      <c r="G1348" s="2">
        <v>12667</v>
      </c>
      <c r="H1348" s="2">
        <v>34.704109589041096</v>
      </c>
      <c r="I1348" s="1">
        <v>62938</v>
      </c>
      <c r="J1348" s="1">
        <v>83326.03</v>
      </c>
      <c r="K1348" t="s">
        <v>26</v>
      </c>
    </row>
    <row r="1349" spans="1:11" x14ac:dyDescent="0.2">
      <c r="A1349">
        <v>153639</v>
      </c>
      <c r="B1349" t="s">
        <v>1596</v>
      </c>
      <c r="C1349" t="s">
        <v>1359</v>
      </c>
      <c r="D1349" t="s">
        <v>142</v>
      </c>
      <c r="E1349" t="s">
        <v>143</v>
      </c>
      <c r="F1349" s="6">
        <v>31705</v>
      </c>
      <c r="G1349" s="2">
        <v>12416</v>
      </c>
      <c r="H1349" s="2">
        <v>34.016438356164386</v>
      </c>
      <c r="I1349" s="1">
        <v>62938</v>
      </c>
      <c r="J1349" s="1">
        <v>62509.63</v>
      </c>
      <c r="K1349" t="s">
        <v>26</v>
      </c>
    </row>
    <row r="1350" spans="1:11" x14ac:dyDescent="0.2">
      <c r="A1350">
        <v>153641</v>
      </c>
      <c r="B1350" t="s">
        <v>1597</v>
      </c>
      <c r="C1350" t="s">
        <v>122</v>
      </c>
      <c r="D1350" t="s">
        <v>66</v>
      </c>
      <c r="E1350" t="s">
        <v>67</v>
      </c>
      <c r="F1350" s="6">
        <v>34526</v>
      </c>
      <c r="G1350" s="2">
        <v>9595</v>
      </c>
      <c r="H1350" s="2">
        <v>26.287671232876711</v>
      </c>
      <c r="I1350" s="1">
        <v>53615</v>
      </c>
      <c r="J1350" s="1">
        <v>60566.62</v>
      </c>
      <c r="K1350" t="s">
        <v>26</v>
      </c>
    </row>
    <row r="1351" spans="1:11" x14ac:dyDescent="0.2">
      <c r="A1351">
        <v>153642</v>
      </c>
      <c r="B1351" t="s">
        <v>1598</v>
      </c>
      <c r="C1351" t="s">
        <v>1599</v>
      </c>
      <c r="D1351" t="s">
        <v>142</v>
      </c>
      <c r="E1351" t="s">
        <v>143</v>
      </c>
      <c r="F1351" s="6">
        <v>31833</v>
      </c>
      <c r="G1351" s="2">
        <v>12288</v>
      </c>
      <c r="H1351" s="2">
        <v>33.665753424657531</v>
      </c>
      <c r="I1351" s="1">
        <v>54598</v>
      </c>
      <c r="J1351" s="1">
        <v>59026.16</v>
      </c>
      <c r="K1351" t="s">
        <v>26</v>
      </c>
    </row>
    <row r="1352" spans="1:11" x14ac:dyDescent="0.2">
      <c r="A1352">
        <v>153648</v>
      </c>
      <c r="B1352" t="s">
        <v>1600</v>
      </c>
      <c r="C1352" t="s">
        <v>60</v>
      </c>
      <c r="D1352" t="s">
        <v>153</v>
      </c>
      <c r="E1352" t="s">
        <v>154</v>
      </c>
      <c r="F1352" s="6">
        <v>34982</v>
      </c>
      <c r="G1352" s="2">
        <v>9139</v>
      </c>
      <c r="H1352" s="2">
        <v>25.038356164383561</v>
      </c>
      <c r="I1352" s="1">
        <v>38819</v>
      </c>
      <c r="J1352" s="1">
        <v>41448.99</v>
      </c>
      <c r="K1352" t="s">
        <v>26</v>
      </c>
    </row>
    <row r="1353" spans="1:11" x14ac:dyDescent="0.2">
      <c r="A1353">
        <v>153677</v>
      </c>
      <c r="B1353" t="s">
        <v>1601</v>
      </c>
      <c r="C1353" t="s">
        <v>32</v>
      </c>
      <c r="D1353" t="s">
        <v>33</v>
      </c>
      <c r="E1353" t="s">
        <v>34</v>
      </c>
      <c r="F1353" s="6">
        <v>43620</v>
      </c>
      <c r="G1353" s="2">
        <v>501</v>
      </c>
      <c r="H1353" s="2">
        <v>1.3726027397260274</v>
      </c>
      <c r="I1353" s="1">
        <v>22880</v>
      </c>
      <c r="J1353" s="1">
        <v>1186.75</v>
      </c>
      <c r="K1353" t="s">
        <v>26</v>
      </c>
    </row>
    <row r="1354" spans="1:11" x14ac:dyDescent="0.2">
      <c r="A1354">
        <v>153680</v>
      </c>
      <c r="B1354" t="s">
        <v>1602</v>
      </c>
      <c r="C1354" t="s">
        <v>562</v>
      </c>
      <c r="D1354" t="s">
        <v>227</v>
      </c>
      <c r="E1354" t="s">
        <v>228</v>
      </c>
      <c r="F1354" s="6">
        <v>27708</v>
      </c>
      <c r="G1354" s="2">
        <v>16413</v>
      </c>
      <c r="H1354" s="2">
        <v>44.967123287671235</v>
      </c>
      <c r="I1354" s="1">
        <v>97508</v>
      </c>
      <c r="J1354" s="1">
        <v>98756.41</v>
      </c>
      <c r="K1354" t="s">
        <v>26</v>
      </c>
    </row>
    <row r="1355" spans="1:11" x14ac:dyDescent="0.2">
      <c r="A1355">
        <v>153687</v>
      </c>
      <c r="B1355" t="s">
        <v>1603</v>
      </c>
      <c r="C1355" t="s">
        <v>32</v>
      </c>
      <c r="D1355" t="s">
        <v>33</v>
      </c>
      <c r="E1355" t="s">
        <v>34</v>
      </c>
      <c r="F1355" s="6">
        <v>43620</v>
      </c>
      <c r="G1355" s="2">
        <v>501</v>
      </c>
      <c r="H1355" s="2">
        <v>1.3726027397260274</v>
      </c>
      <c r="I1355" s="1">
        <v>22880</v>
      </c>
      <c r="J1355" s="1">
        <v>1212</v>
      </c>
      <c r="K1355" t="s">
        <v>26</v>
      </c>
    </row>
    <row r="1356" spans="1:11" x14ac:dyDescent="0.2">
      <c r="A1356">
        <v>153698</v>
      </c>
      <c r="B1356" t="s">
        <v>1604</v>
      </c>
      <c r="C1356" t="s">
        <v>241</v>
      </c>
      <c r="D1356" t="s">
        <v>29</v>
      </c>
      <c r="E1356" t="s">
        <v>30</v>
      </c>
      <c r="F1356" s="6">
        <v>43735</v>
      </c>
      <c r="G1356" s="2">
        <v>386</v>
      </c>
      <c r="H1356" s="2">
        <v>1.0575342465753426</v>
      </c>
      <c r="I1356" s="1">
        <v>70000</v>
      </c>
      <c r="J1356" s="1">
        <v>22615.1</v>
      </c>
      <c r="K1356" t="s">
        <v>26</v>
      </c>
    </row>
    <row r="1357" spans="1:11" x14ac:dyDescent="0.2">
      <c r="A1357">
        <v>153717</v>
      </c>
      <c r="B1357" t="s">
        <v>1605</v>
      </c>
      <c r="C1357" t="s">
        <v>255</v>
      </c>
      <c r="D1357" t="s">
        <v>70</v>
      </c>
      <c r="E1357" t="s">
        <v>71</v>
      </c>
      <c r="F1357" s="6">
        <v>34246</v>
      </c>
      <c r="G1357" s="2">
        <v>9875</v>
      </c>
      <c r="H1357" s="2">
        <v>27.054794520547944</v>
      </c>
      <c r="I1357" s="1">
        <v>58751</v>
      </c>
      <c r="J1357" s="1">
        <v>74535.16</v>
      </c>
      <c r="K1357" t="s">
        <v>26</v>
      </c>
    </row>
    <row r="1358" spans="1:11" x14ac:dyDescent="0.2">
      <c r="A1358">
        <v>153722</v>
      </c>
      <c r="B1358" t="s">
        <v>1606</v>
      </c>
      <c r="C1358" t="s">
        <v>51</v>
      </c>
      <c r="D1358" t="s">
        <v>52</v>
      </c>
      <c r="E1358" t="s">
        <v>53</v>
      </c>
      <c r="F1358" s="6">
        <v>38362</v>
      </c>
      <c r="G1358" s="2">
        <v>5759</v>
      </c>
      <c r="H1358" s="2">
        <v>15.778082191780822</v>
      </c>
      <c r="I1358" s="1">
        <v>11981</v>
      </c>
      <c r="J1358" s="1">
        <v>11827.84</v>
      </c>
      <c r="K1358" t="s">
        <v>26</v>
      </c>
    </row>
    <row r="1359" spans="1:11" x14ac:dyDescent="0.2">
      <c r="A1359">
        <v>153743</v>
      </c>
      <c r="B1359" t="s">
        <v>1607</v>
      </c>
      <c r="C1359" t="s">
        <v>412</v>
      </c>
      <c r="D1359" t="s">
        <v>123</v>
      </c>
      <c r="E1359" t="s">
        <v>124</v>
      </c>
      <c r="F1359" s="6">
        <v>37573</v>
      </c>
      <c r="G1359" s="2">
        <v>6548</v>
      </c>
      <c r="H1359" s="2">
        <v>17.93972602739726</v>
      </c>
      <c r="I1359" s="1">
        <v>55603</v>
      </c>
      <c r="J1359" s="1">
        <v>140220.38</v>
      </c>
      <c r="K1359" t="s">
        <v>26</v>
      </c>
    </row>
    <row r="1360" spans="1:11" x14ac:dyDescent="0.2">
      <c r="A1360">
        <v>153750</v>
      </c>
      <c r="B1360" t="s">
        <v>1608</v>
      </c>
      <c r="C1360" t="s">
        <v>51</v>
      </c>
      <c r="D1360" t="s">
        <v>52</v>
      </c>
      <c r="E1360" t="s">
        <v>53</v>
      </c>
      <c r="F1360" s="6">
        <v>40787</v>
      </c>
      <c r="G1360" s="2">
        <v>3334</v>
      </c>
      <c r="H1360" s="2">
        <v>9.1342465753424662</v>
      </c>
      <c r="I1360" s="1">
        <v>11303</v>
      </c>
      <c r="J1360" s="1">
        <v>11423.64</v>
      </c>
      <c r="K1360" t="s">
        <v>26</v>
      </c>
    </row>
    <row r="1361" spans="1:11" x14ac:dyDescent="0.2">
      <c r="A1361">
        <v>153752</v>
      </c>
      <c r="B1361" t="s">
        <v>1609</v>
      </c>
      <c r="C1361" t="s">
        <v>51</v>
      </c>
      <c r="D1361" t="s">
        <v>52</v>
      </c>
      <c r="E1361" t="s">
        <v>53</v>
      </c>
      <c r="F1361" s="6">
        <v>38743</v>
      </c>
      <c r="G1361" s="2">
        <v>5378</v>
      </c>
      <c r="H1361" s="2">
        <v>14.734246575342466</v>
      </c>
      <c r="I1361" s="1">
        <v>11981</v>
      </c>
      <c r="J1361" s="1">
        <v>11835.92</v>
      </c>
      <c r="K1361" t="s">
        <v>26</v>
      </c>
    </row>
    <row r="1362" spans="1:11" x14ac:dyDescent="0.2">
      <c r="A1362">
        <v>153759</v>
      </c>
      <c r="B1362" t="s">
        <v>1610</v>
      </c>
      <c r="C1362" t="s">
        <v>156</v>
      </c>
      <c r="D1362" t="s">
        <v>43</v>
      </c>
      <c r="E1362" t="s">
        <v>44</v>
      </c>
      <c r="F1362" s="6">
        <v>38274</v>
      </c>
      <c r="G1362" s="2">
        <v>5847</v>
      </c>
      <c r="H1362" s="2">
        <v>16.019178082191782</v>
      </c>
      <c r="I1362" s="1">
        <v>55603</v>
      </c>
      <c r="J1362" s="1">
        <v>59617.66</v>
      </c>
      <c r="K1362" t="s">
        <v>26</v>
      </c>
    </row>
    <row r="1363" spans="1:11" x14ac:dyDescent="0.2">
      <c r="A1363">
        <v>153777</v>
      </c>
      <c r="B1363" t="s">
        <v>1611</v>
      </c>
      <c r="C1363" t="s">
        <v>42</v>
      </c>
      <c r="D1363" t="s">
        <v>43</v>
      </c>
      <c r="E1363" t="s">
        <v>44</v>
      </c>
      <c r="F1363" s="6">
        <v>39620</v>
      </c>
      <c r="G1363" s="2">
        <v>4501</v>
      </c>
      <c r="H1363" s="2">
        <v>12.331506849315069</v>
      </c>
      <c r="I1363" s="1">
        <v>36389</v>
      </c>
      <c r="J1363" s="1">
        <v>58348.82</v>
      </c>
      <c r="K1363" t="s">
        <v>26</v>
      </c>
    </row>
    <row r="1364" spans="1:11" x14ac:dyDescent="0.2">
      <c r="A1364">
        <v>153796</v>
      </c>
      <c r="B1364" t="s">
        <v>1612</v>
      </c>
      <c r="C1364" t="s">
        <v>32</v>
      </c>
      <c r="D1364" t="s">
        <v>33</v>
      </c>
      <c r="E1364" t="s">
        <v>34</v>
      </c>
      <c r="F1364" s="6">
        <v>43620</v>
      </c>
      <c r="G1364" s="2">
        <v>501</v>
      </c>
      <c r="H1364" s="2">
        <v>1.3726027397260274</v>
      </c>
      <c r="I1364" s="1">
        <v>22880</v>
      </c>
      <c r="J1364" s="1">
        <v>1212</v>
      </c>
      <c r="K1364" t="s">
        <v>26</v>
      </c>
    </row>
    <row r="1365" spans="1:11" x14ac:dyDescent="0.2">
      <c r="A1365">
        <v>153820</v>
      </c>
      <c r="B1365" t="s">
        <v>1613</v>
      </c>
      <c r="C1365" t="s">
        <v>32</v>
      </c>
      <c r="D1365" t="s">
        <v>33</v>
      </c>
      <c r="E1365" t="s">
        <v>34</v>
      </c>
      <c r="F1365" s="6">
        <v>43620</v>
      </c>
      <c r="G1365" s="2">
        <v>501</v>
      </c>
      <c r="H1365" s="2">
        <v>1.3726027397260274</v>
      </c>
      <c r="I1365" s="1">
        <v>22880</v>
      </c>
      <c r="J1365">
        <v>835.28</v>
      </c>
      <c r="K1365" t="s">
        <v>26</v>
      </c>
    </row>
    <row r="1366" spans="1:11" x14ac:dyDescent="0.2">
      <c r="A1366">
        <v>153824</v>
      </c>
      <c r="B1366" t="s">
        <v>1614</v>
      </c>
      <c r="C1366" t="s">
        <v>51</v>
      </c>
      <c r="D1366" t="s">
        <v>52</v>
      </c>
      <c r="E1366" t="s">
        <v>53</v>
      </c>
      <c r="F1366" s="6">
        <v>38967</v>
      </c>
      <c r="G1366" s="2">
        <v>5154</v>
      </c>
      <c r="H1366" s="2">
        <v>14.12054794520548</v>
      </c>
      <c r="I1366" s="1">
        <v>11642</v>
      </c>
      <c r="J1366" s="1">
        <v>11297.53</v>
      </c>
      <c r="K1366" t="s">
        <v>26</v>
      </c>
    </row>
    <row r="1367" spans="1:11" x14ac:dyDescent="0.2">
      <c r="A1367">
        <v>153825</v>
      </c>
      <c r="B1367" t="s">
        <v>1614</v>
      </c>
      <c r="C1367" t="s">
        <v>51</v>
      </c>
      <c r="D1367" t="s">
        <v>187</v>
      </c>
      <c r="E1367" t="s">
        <v>188</v>
      </c>
      <c r="F1367" s="6">
        <v>39258</v>
      </c>
      <c r="G1367" s="2">
        <v>4863</v>
      </c>
      <c r="H1367" s="2">
        <v>13.323287671232876</v>
      </c>
      <c r="I1367" s="1">
        <v>23941</v>
      </c>
      <c r="J1367">
        <v>943.82</v>
      </c>
      <c r="K1367" t="s">
        <v>26</v>
      </c>
    </row>
    <row r="1368" spans="1:11" x14ac:dyDescent="0.2">
      <c r="A1368">
        <v>153829</v>
      </c>
      <c r="B1368" t="s">
        <v>1615</v>
      </c>
      <c r="C1368" t="s">
        <v>56</v>
      </c>
      <c r="D1368" t="s">
        <v>57</v>
      </c>
      <c r="E1368" t="s">
        <v>58</v>
      </c>
      <c r="F1368" s="6">
        <v>38267</v>
      </c>
      <c r="G1368" s="2">
        <v>5854</v>
      </c>
      <c r="H1368" s="2">
        <v>16.038356164383561</v>
      </c>
      <c r="I1368" s="1">
        <v>39645</v>
      </c>
      <c r="J1368" s="1">
        <v>43147.16</v>
      </c>
      <c r="K1368" t="s">
        <v>26</v>
      </c>
    </row>
    <row r="1369" spans="1:11" x14ac:dyDescent="0.2">
      <c r="A1369">
        <v>153837</v>
      </c>
      <c r="B1369" t="s">
        <v>1616</v>
      </c>
      <c r="C1369" t="s">
        <v>649</v>
      </c>
      <c r="D1369" t="s">
        <v>24</v>
      </c>
      <c r="E1369" t="s">
        <v>25</v>
      </c>
      <c r="F1369" s="6">
        <v>24523</v>
      </c>
      <c r="G1369" s="2">
        <v>19598</v>
      </c>
      <c r="H1369" s="2">
        <v>53.69315068493151</v>
      </c>
      <c r="I1369" s="1">
        <v>58852</v>
      </c>
      <c r="J1369" s="1">
        <v>59713.49</v>
      </c>
      <c r="K1369" t="s">
        <v>26</v>
      </c>
    </row>
    <row r="1370" spans="1:11" x14ac:dyDescent="0.2">
      <c r="A1370">
        <v>153841</v>
      </c>
      <c r="B1370" t="s">
        <v>1617</v>
      </c>
      <c r="C1370" t="s">
        <v>503</v>
      </c>
      <c r="D1370" t="s">
        <v>57</v>
      </c>
      <c r="E1370" t="s">
        <v>58</v>
      </c>
      <c r="F1370" s="6">
        <v>33031</v>
      </c>
      <c r="G1370" s="2">
        <v>11090</v>
      </c>
      <c r="H1370" s="2">
        <v>30.383561643835616</v>
      </c>
      <c r="I1370" s="1">
        <v>40700</v>
      </c>
      <c r="J1370" s="1">
        <v>48638.99</v>
      </c>
      <c r="K1370" t="s">
        <v>26</v>
      </c>
    </row>
    <row r="1371" spans="1:11" x14ac:dyDescent="0.2">
      <c r="A1371">
        <v>153849</v>
      </c>
      <c r="B1371" t="s">
        <v>1618</v>
      </c>
      <c r="C1371" t="s">
        <v>60</v>
      </c>
      <c r="D1371" t="s">
        <v>70</v>
      </c>
      <c r="E1371" t="s">
        <v>71</v>
      </c>
      <c r="F1371" s="6">
        <v>38980</v>
      </c>
      <c r="G1371" s="2">
        <v>5141</v>
      </c>
      <c r="H1371" s="2">
        <v>14.084931506849315</v>
      </c>
      <c r="I1371" s="1">
        <v>36683</v>
      </c>
      <c r="J1371" s="1">
        <v>42902.39</v>
      </c>
      <c r="K1371" t="s">
        <v>26</v>
      </c>
    </row>
    <row r="1372" spans="1:11" x14ac:dyDescent="0.2">
      <c r="A1372">
        <v>153854</v>
      </c>
      <c r="B1372" t="s">
        <v>1619</v>
      </c>
      <c r="C1372" t="s">
        <v>1031</v>
      </c>
      <c r="D1372" t="s">
        <v>1032</v>
      </c>
      <c r="E1372" t="s">
        <v>1033</v>
      </c>
      <c r="F1372" s="6">
        <v>36059</v>
      </c>
      <c r="G1372" s="2">
        <v>8062</v>
      </c>
      <c r="H1372" s="2">
        <v>22.087671232876712</v>
      </c>
      <c r="I1372" s="1">
        <v>45275</v>
      </c>
      <c r="J1372" s="1">
        <v>45720.35</v>
      </c>
      <c r="K1372" t="s">
        <v>26</v>
      </c>
    </row>
    <row r="1373" spans="1:11" x14ac:dyDescent="0.2">
      <c r="A1373">
        <v>153861</v>
      </c>
      <c r="B1373" t="s">
        <v>1620</v>
      </c>
      <c r="C1373" t="s">
        <v>117</v>
      </c>
      <c r="D1373" t="s">
        <v>118</v>
      </c>
      <c r="E1373" t="s">
        <v>119</v>
      </c>
      <c r="F1373" s="6">
        <v>38250</v>
      </c>
      <c r="G1373" s="2">
        <v>5871</v>
      </c>
      <c r="H1373" s="2">
        <v>16.084931506849315</v>
      </c>
      <c r="I1373" s="1">
        <v>50456</v>
      </c>
      <c r="J1373" s="1">
        <v>79624.94</v>
      </c>
      <c r="K1373" t="s">
        <v>26</v>
      </c>
    </row>
    <row r="1374" spans="1:11" x14ac:dyDescent="0.2">
      <c r="A1374">
        <v>153862</v>
      </c>
      <c r="B1374" t="s">
        <v>1621</v>
      </c>
      <c r="C1374" t="s">
        <v>1622</v>
      </c>
      <c r="D1374" t="s">
        <v>110</v>
      </c>
      <c r="E1374" t="s">
        <v>111</v>
      </c>
      <c r="F1374" s="6">
        <v>32380</v>
      </c>
      <c r="G1374" s="2">
        <v>11741</v>
      </c>
      <c r="H1374" s="2">
        <v>32.167123287671231</v>
      </c>
      <c r="I1374" s="1">
        <v>37226</v>
      </c>
      <c r="J1374" s="1">
        <v>16971.96</v>
      </c>
      <c r="K1374" t="s">
        <v>26</v>
      </c>
    </row>
    <row r="1375" spans="1:11" x14ac:dyDescent="0.2">
      <c r="A1375">
        <v>153875</v>
      </c>
      <c r="B1375" t="s">
        <v>1623</v>
      </c>
      <c r="C1375" t="s">
        <v>32</v>
      </c>
      <c r="D1375" t="s">
        <v>33</v>
      </c>
      <c r="E1375" t="s">
        <v>34</v>
      </c>
      <c r="F1375" s="6">
        <v>43620</v>
      </c>
      <c r="G1375" s="2">
        <v>501</v>
      </c>
      <c r="H1375" s="2">
        <v>1.3726027397260274</v>
      </c>
      <c r="I1375" s="1">
        <v>22880</v>
      </c>
      <c r="J1375" s="1">
        <v>1136.25</v>
      </c>
      <c r="K1375" t="s">
        <v>26</v>
      </c>
    </row>
    <row r="1376" spans="1:11" x14ac:dyDescent="0.2">
      <c r="A1376">
        <v>153893</v>
      </c>
      <c r="B1376" t="s">
        <v>1624</v>
      </c>
      <c r="C1376" t="s">
        <v>51</v>
      </c>
      <c r="D1376" t="s">
        <v>52</v>
      </c>
      <c r="E1376" t="s">
        <v>53</v>
      </c>
      <c r="F1376" s="6">
        <v>38892</v>
      </c>
      <c r="G1376" s="2">
        <v>5229</v>
      </c>
      <c r="H1376" s="2">
        <v>14.326027397260274</v>
      </c>
      <c r="I1376" s="1">
        <v>10486</v>
      </c>
      <c r="J1376" s="1">
        <v>10401.629999999999</v>
      </c>
      <c r="K1376" t="s">
        <v>26</v>
      </c>
    </row>
    <row r="1377" spans="1:11" x14ac:dyDescent="0.2">
      <c r="A1377">
        <v>153900</v>
      </c>
      <c r="B1377" t="s">
        <v>1625</v>
      </c>
      <c r="C1377" t="s">
        <v>51</v>
      </c>
      <c r="D1377" t="s">
        <v>52</v>
      </c>
      <c r="E1377" t="s">
        <v>53</v>
      </c>
      <c r="F1377" s="6">
        <v>39258</v>
      </c>
      <c r="G1377" s="2">
        <v>4863</v>
      </c>
      <c r="H1377" s="2">
        <v>13.323287671232876</v>
      </c>
      <c r="I1377" s="1">
        <v>11642</v>
      </c>
      <c r="J1377" s="1">
        <v>11843.45</v>
      </c>
      <c r="K1377" t="s">
        <v>26</v>
      </c>
    </row>
    <row r="1378" spans="1:11" x14ac:dyDescent="0.2">
      <c r="A1378">
        <v>153901</v>
      </c>
      <c r="B1378" t="s">
        <v>1625</v>
      </c>
      <c r="C1378" t="s">
        <v>51</v>
      </c>
      <c r="D1378" t="s">
        <v>187</v>
      </c>
      <c r="E1378" t="s">
        <v>188</v>
      </c>
      <c r="F1378" s="6">
        <v>40357</v>
      </c>
      <c r="G1378" s="2">
        <v>3764</v>
      </c>
      <c r="H1378" s="2">
        <v>10.312328767123288</v>
      </c>
      <c r="I1378" s="1">
        <v>23941</v>
      </c>
      <c r="J1378" s="1">
        <v>1151</v>
      </c>
      <c r="K1378" t="s">
        <v>26</v>
      </c>
    </row>
    <row r="1379" spans="1:11" x14ac:dyDescent="0.2">
      <c r="A1379">
        <v>153902</v>
      </c>
      <c r="B1379" t="s">
        <v>1626</v>
      </c>
      <c r="C1379" t="s">
        <v>42</v>
      </c>
      <c r="D1379" t="s">
        <v>43</v>
      </c>
      <c r="E1379" t="s">
        <v>44</v>
      </c>
      <c r="F1379" s="6">
        <v>33521</v>
      </c>
      <c r="G1379" s="2">
        <v>10600</v>
      </c>
      <c r="H1379" s="2">
        <v>29.041095890410958</v>
      </c>
      <c r="I1379" s="1">
        <v>36389</v>
      </c>
      <c r="J1379" s="1">
        <v>56034.35</v>
      </c>
      <c r="K1379" t="s">
        <v>26</v>
      </c>
    </row>
    <row r="1380" spans="1:11" x14ac:dyDescent="0.2">
      <c r="A1380">
        <v>153908</v>
      </c>
      <c r="B1380" t="s">
        <v>1627</v>
      </c>
      <c r="C1380" t="s">
        <v>51</v>
      </c>
      <c r="D1380" t="s">
        <v>52</v>
      </c>
      <c r="E1380" t="s">
        <v>53</v>
      </c>
      <c r="F1380" s="6">
        <v>38085</v>
      </c>
      <c r="G1380" s="2">
        <v>6036</v>
      </c>
      <c r="H1380" s="2">
        <v>16.536986301369861</v>
      </c>
      <c r="I1380" s="1">
        <v>11981</v>
      </c>
      <c r="J1380" s="1">
        <v>4164.18</v>
      </c>
      <c r="K1380" t="s">
        <v>26</v>
      </c>
    </row>
    <row r="1381" spans="1:11" x14ac:dyDescent="0.2">
      <c r="A1381">
        <v>153915</v>
      </c>
      <c r="B1381" t="s">
        <v>1628</v>
      </c>
      <c r="C1381" t="s">
        <v>32</v>
      </c>
      <c r="D1381" t="s">
        <v>142</v>
      </c>
      <c r="E1381" t="s">
        <v>143</v>
      </c>
      <c r="F1381" s="6">
        <v>38789</v>
      </c>
      <c r="G1381" s="2">
        <v>5332</v>
      </c>
      <c r="H1381" s="2">
        <v>14.608219178082193</v>
      </c>
      <c r="I1381" s="1">
        <v>31200</v>
      </c>
      <c r="J1381" s="1">
        <v>5692.05</v>
      </c>
      <c r="K1381" t="s">
        <v>26</v>
      </c>
    </row>
    <row r="1382" spans="1:11" x14ac:dyDescent="0.2">
      <c r="A1382">
        <v>153929</v>
      </c>
      <c r="B1382" t="s">
        <v>1629</v>
      </c>
      <c r="C1382" t="s">
        <v>1630</v>
      </c>
      <c r="D1382" t="s">
        <v>93</v>
      </c>
      <c r="E1382" t="s">
        <v>94</v>
      </c>
      <c r="F1382" s="6">
        <v>29858</v>
      </c>
      <c r="G1382" s="2">
        <v>14263</v>
      </c>
      <c r="H1382" s="2">
        <v>39.076712328767123</v>
      </c>
      <c r="I1382" s="1">
        <v>67203</v>
      </c>
      <c r="J1382" s="1">
        <v>70043.25</v>
      </c>
      <c r="K1382" t="s">
        <v>26</v>
      </c>
    </row>
    <row r="1383" spans="1:11" x14ac:dyDescent="0.2">
      <c r="A1383">
        <v>153931</v>
      </c>
      <c r="B1383" t="s">
        <v>1631</v>
      </c>
      <c r="C1383" t="s">
        <v>51</v>
      </c>
      <c r="D1383" t="s">
        <v>52</v>
      </c>
      <c r="E1383" t="s">
        <v>53</v>
      </c>
      <c r="F1383" s="6">
        <v>39352</v>
      </c>
      <c r="G1383" s="2">
        <v>4769</v>
      </c>
      <c r="H1383" s="2">
        <v>13.065753424657535</v>
      </c>
      <c r="I1383" s="1">
        <v>11642</v>
      </c>
      <c r="J1383" s="1">
        <v>11847.81</v>
      </c>
      <c r="K1383" t="s">
        <v>26</v>
      </c>
    </row>
    <row r="1384" spans="1:11" x14ac:dyDescent="0.2">
      <c r="A1384">
        <v>153932</v>
      </c>
      <c r="B1384" t="s">
        <v>1631</v>
      </c>
      <c r="C1384" t="s">
        <v>51</v>
      </c>
      <c r="D1384" t="s">
        <v>187</v>
      </c>
      <c r="E1384" t="s">
        <v>188</v>
      </c>
      <c r="F1384" s="6">
        <v>39622</v>
      </c>
      <c r="G1384" s="2">
        <v>4499</v>
      </c>
      <c r="H1384" s="2">
        <v>12.326027397260274</v>
      </c>
      <c r="I1384" s="1">
        <v>23941</v>
      </c>
      <c r="J1384" s="1">
        <v>1427.24</v>
      </c>
      <c r="K1384" t="s">
        <v>26</v>
      </c>
    </row>
    <row r="1385" spans="1:11" x14ac:dyDescent="0.2">
      <c r="A1385">
        <v>153935</v>
      </c>
      <c r="B1385" t="s">
        <v>1632</v>
      </c>
      <c r="C1385" t="s">
        <v>51</v>
      </c>
      <c r="D1385" t="s">
        <v>52</v>
      </c>
      <c r="E1385" t="s">
        <v>53</v>
      </c>
      <c r="F1385" s="6">
        <v>43405</v>
      </c>
      <c r="G1385" s="2">
        <v>716</v>
      </c>
      <c r="H1385" s="2">
        <v>1.9616438356164383</v>
      </c>
      <c r="I1385" s="1">
        <v>10486</v>
      </c>
      <c r="J1385" s="1">
        <v>10405.629999999999</v>
      </c>
      <c r="K1385" t="s">
        <v>26</v>
      </c>
    </row>
    <row r="1386" spans="1:11" x14ac:dyDescent="0.2">
      <c r="A1386">
        <v>153943</v>
      </c>
      <c r="B1386" t="s">
        <v>1633</v>
      </c>
      <c r="C1386" t="s">
        <v>358</v>
      </c>
      <c r="D1386" t="s">
        <v>103</v>
      </c>
      <c r="E1386" t="s">
        <v>104</v>
      </c>
      <c r="F1386" s="6">
        <v>36886</v>
      </c>
      <c r="G1386" s="2">
        <v>7235</v>
      </c>
      <c r="H1386" s="2">
        <v>19.82191780821918</v>
      </c>
      <c r="I1386" s="1">
        <v>48437</v>
      </c>
      <c r="J1386" s="1">
        <v>51998.36</v>
      </c>
      <c r="K1386" t="s">
        <v>26</v>
      </c>
    </row>
    <row r="1387" spans="1:11" x14ac:dyDescent="0.2">
      <c r="A1387">
        <v>153961</v>
      </c>
      <c r="B1387" t="s">
        <v>1634</v>
      </c>
      <c r="C1387" t="s">
        <v>1031</v>
      </c>
      <c r="D1387" t="s">
        <v>1032</v>
      </c>
      <c r="E1387" t="s">
        <v>1033</v>
      </c>
      <c r="F1387" s="6">
        <v>39559</v>
      </c>
      <c r="G1387" s="2">
        <v>4562</v>
      </c>
      <c r="H1387" s="2">
        <v>12.498630136986302</v>
      </c>
      <c r="I1387" s="1">
        <v>41537</v>
      </c>
      <c r="J1387" s="1">
        <v>42032.31</v>
      </c>
      <c r="K1387" t="s">
        <v>26</v>
      </c>
    </row>
    <row r="1388" spans="1:11" x14ac:dyDescent="0.2">
      <c r="A1388">
        <v>153971</v>
      </c>
      <c r="B1388" t="s">
        <v>1635</v>
      </c>
      <c r="C1388" t="s">
        <v>125</v>
      </c>
      <c r="D1388" t="s">
        <v>57</v>
      </c>
      <c r="E1388" t="s">
        <v>58</v>
      </c>
      <c r="F1388" s="6">
        <v>41297</v>
      </c>
      <c r="G1388" s="2">
        <v>2824</v>
      </c>
      <c r="H1388" s="2">
        <v>7.7369863013698632</v>
      </c>
      <c r="I1388" s="1">
        <v>41623</v>
      </c>
      <c r="J1388" s="1">
        <v>51893.35</v>
      </c>
      <c r="K1388" t="s">
        <v>26</v>
      </c>
    </row>
    <row r="1389" spans="1:11" x14ac:dyDescent="0.2">
      <c r="A1389">
        <v>153976</v>
      </c>
      <c r="B1389" t="s">
        <v>1636</v>
      </c>
      <c r="C1389" t="s">
        <v>60</v>
      </c>
      <c r="D1389" t="s">
        <v>70</v>
      </c>
      <c r="E1389" t="s">
        <v>71</v>
      </c>
      <c r="F1389" s="6">
        <v>32825</v>
      </c>
      <c r="G1389" s="2">
        <v>11296</v>
      </c>
      <c r="H1389" s="2">
        <v>30.947945205479453</v>
      </c>
      <c r="I1389" s="1">
        <v>40955</v>
      </c>
      <c r="J1389" s="1">
        <v>44107.519999999997</v>
      </c>
      <c r="K1389" t="s">
        <v>26</v>
      </c>
    </row>
    <row r="1390" spans="1:11" x14ac:dyDescent="0.2">
      <c r="A1390">
        <v>153986</v>
      </c>
      <c r="B1390" t="s">
        <v>1637</v>
      </c>
      <c r="C1390" t="s">
        <v>216</v>
      </c>
      <c r="D1390" t="s">
        <v>217</v>
      </c>
      <c r="E1390" t="s">
        <v>218</v>
      </c>
      <c r="F1390" s="6">
        <v>31957</v>
      </c>
      <c r="G1390" s="2">
        <v>12164</v>
      </c>
      <c r="H1390" s="2">
        <v>33.326027397260276</v>
      </c>
      <c r="I1390" s="1">
        <v>62938</v>
      </c>
      <c r="J1390" s="1">
        <v>71285.86</v>
      </c>
      <c r="K1390" t="s">
        <v>26</v>
      </c>
    </row>
    <row r="1391" spans="1:11" x14ac:dyDescent="0.2">
      <c r="A1391">
        <v>153987</v>
      </c>
      <c r="B1391" t="s">
        <v>1638</v>
      </c>
      <c r="C1391" t="s">
        <v>128</v>
      </c>
      <c r="D1391" t="s">
        <v>93</v>
      </c>
      <c r="E1391" t="s">
        <v>94</v>
      </c>
      <c r="F1391" s="6">
        <v>43076</v>
      </c>
      <c r="G1391" s="2">
        <v>1045</v>
      </c>
      <c r="H1391" s="2">
        <v>2.8630136986301369</v>
      </c>
      <c r="I1391" s="1">
        <v>34195</v>
      </c>
      <c r="J1391" s="1">
        <v>35724.480000000003</v>
      </c>
      <c r="K1391" t="s">
        <v>26</v>
      </c>
    </row>
    <row r="1392" spans="1:11" x14ac:dyDescent="0.2">
      <c r="A1392">
        <v>153996</v>
      </c>
      <c r="B1392" t="s">
        <v>1639</v>
      </c>
      <c r="C1392" t="s">
        <v>365</v>
      </c>
      <c r="D1392" t="s">
        <v>57</v>
      </c>
      <c r="E1392" t="s">
        <v>58</v>
      </c>
      <c r="F1392" s="6">
        <v>31311</v>
      </c>
      <c r="G1392" s="2">
        <v>12810</v>
      </c>
      <c r="H1392" s="2">
        <v>35.095890410958901</v>
      </c>
      <c r="I1392" s="1">
        <v>44432</v>
      </c>
      <c r="J1392" s="1">
        <v>53714.89</v>
      </c>
      <c r="K1392" t="s">
        <v>26</v>
      </c>
    </row>
    <row r="1393" spans="1:11" x14ac:dyDescent="0.2">
      <c r="A1393">
        <v>154002</v>
      </c>
      <c r="B1393" t="s">
        <v>1640</v>
      </c>
      <c r="C1393" t="s">
        <v>51</v>
      </c>
      <c r="D1393" t="s">
        <v>52</v>
      </c>
      <c r="E1393" t="s">
        <v>53</v>
      </c>
      <c r="F1393" s="6">
        <v>40546</v>
      </c>
      <c r="G1393" s="2">
        <v>3575</v>
      </c>
      <c r="H1393" s="2">
        <v>9.794520547945206</v>
      </c>
      <c r="I1393" s="1">
        <v>11303</v>
      </c>
      <c r="J1393" s="1">
        <v>11312.85</v>
      </c>
      <c r="K1393" t="s">
        <v>26</v>
      </c>
    </row>
    <row r="1394" spans="1:11" x14ac:dyDescent="0.2">
      <c r="A1394">
        <v>154020</v>
      </c>
      <c r="B1394" t="s">
        <v>1641</v>
      </c>
      <c r="C1394" t="s">
        <v>164</v>
      </c>
      <c r="D1394" t="s">
        <v>103</v>
      </c>
      <c r="E1394" t="s">
        <v>104</v>
      </c>
      <c r="F1394" s="6">
        <v>32881</v>
      </c>
      <c r="G1394" s="2">
        <v>11240</v>
      </c>
      <c r="H1394" s="2">
        <v>30.794520547945204</v>
      </c>
      <c r="I1394" s="1">
        <v>60325</v>
      </c>
      <c r="J1394" s="1">
        <v>68374.3</v>
      </c>
      <c r="K1394" t="s">
        <v>26</v>
      </c>
    </row>
    <row r="1395" spans="1:11" x14ac:dyDescent="0.2">
      <c r="A1395">
        <v>154022</v>
      </c>
      <c r="B1395" t="s">
        <v>1642</v>
      </c>
      <c r="C1395" t="s">
        <v>81</v>
      </c>
      <c r="D1395" t="s">
        <v>419</v>
      </c>
      <c r="E1395" t="s">
        <v>420</v>
      </c>
      <c r="F1395" s="6">
        <v>38701</v>
      </c>
      <c r="G1395" s="2">
        <v>5420</v>
      </c>
      <c r="H1395" s="2">
        <v>14.849315068493151</v>
      </c>
      <c r="I1395" s="1">
        <v>45922</v>
      </c>
      <c r="J1395" s="1">
        <v>65971.81</v>
      </c>
      <c r="K1395" t="s">
        <v>26</v>
      </c>
    </row>
    <row r="1396" spans="1:11" x14ac:dyDescent="0.2">
      <c r="A1396">
        <v>154035</v>
      </c>
      <c r="B1396" t="s">
        <v>1643</v>
      </c>
      <c r="C1396" t="s">
        <v>847</v>
      </c>
      <c r="D1396" t="s">
        <v>245</v>
      </c>
      <c r="E1396" t="s">
        <v>246</v>
      </c>
      <c r="F1396" s="6">
        <v>40861</v>
      </c>
      <c r="G1396" s="2">
        <v>3260</v>
      </c>
      <c r="H1396" s="2">
        <v>8.9315068493150687</v>
      </c>
      <c r="I1396" s="1">
        <v>41897</v>
      </c>
      <c r="J1396" s="1">
        <v>50128.73</v>
      </c>
      <c r="K1396" t="s">
        <v>26</v>
      </c>
    </row>
    <row r="1397" spans="1:11" x14ac:dyDescent="0.2">
      <c r="A1397">
        <v>154038</v>
      </c>
      <c r="B1397" t="s">
        <v>1644</v>
      </c>
      <c r="C1397" t="s">
        <v>113</v>
      </c>
      <c r="D1397" t="s">
        <v>103</v>
      </c>
      <c r="E1397" t="s">
        <v>104</v>
      </c>
      <c r="F1397" s="6">
        <v>32825</v>
      </c>
      <c r="G1397" s="2">
        <v>11296</v>
      </c>
      <c r="H1397" s="2">
        <v>30.947945205479453</v>
      </c>
      <c r="I1397" s="1">
        <v>74712</v>
      </c>
      <c r="J1397" s="1">
        <v>96823.82</v>
      </c>
      <c r="K1397" t="s">
        <v>26</v>
      </c>
    </row>
    <row r="1398" spans="1:11" x14ac:dyDescent="0.2">
      <c r="A1398">
        <v>154049</v>
      </c>
      <c r="B1398" t="s">
        <v>1645</v>
      </c>
      <c r="C1398" t="s">
        <v>1646</v>
      </c>
      <c r="D1398" t="s">
        <v>75</v>
      </c>
      <c r="E1398" t="s">
        <v>76</v>
      </c>
      <c r="F1398" s="6">
        <v>38607</v>
      </c>
      <c r="G1398" s="2">
        <v>5514</v>
      </c>
      <c r="H1398" s="2">
        <v>15.106849315068493</v>
      </c>
      <c r="I1398" s="1">
        <v>68852</v>
      </c>
      <c r="J1398" s="1">
        <v>69414.850000000006</v>
      </c>
      <c r="K1398" t="s">
        <v>26</v>
      </c>
    </row>
    <row r="1399" spans="1:11" x14ac:dyDescent="0.2">
      <c r="A1399">
        <v>154053</v>
      </c>
      <c r="B1399" t="s">
        <v>1647</v>
      </c>
      <c r="C1399" t="s">
        <v>125</v>
      </c>
      <c r="D1399" t="s">
        <v>99</v>
      </c>
      <c r="E1399" t="s">
        <v>100</v>
      </c>
      <c r="F1399" s="6">
        <v>39160</v>
      </c>
      <c r="G1399" s="2">
        <v>4961</v>
      </c>
      <c r="H1399" s="2">
        <v>13.591780821917808</v>
      </c>
      <c r="I1399" s="1">
        <v>41623</v>
      </c>
      <c r="J1399" s="1">
        <v>39776.78</v>
      </c>
      <c r="K1399" t="s">
        <v>26</v>
      </c>
    </row>
    <row r="1400" spans="1:11" x14ac:dyDescent="0.2">
      <c r="A1400">
        <v>154060</v>
      </c>
      <c r="B1400" t="s">
        <v>1648</v>
      </c>
      <c r="C1400" t="s">
        <v>51</v>
      </c>
      <c r="D1400" t="s">
        <v>52</v>
      </c>
      <c r="E1400" t="s">
        <v>53</v>
      </c>
      <c r="F1400" s="6">
        <v>38309</v>
      </c>
      <c r="G1400" s="2">
        <v>5812</v>
      </c>
      <c r="H1400" s="2">
        <v>15.923287671232877</v>
      </c>
      <c r="I1400" s="1">
        <v>11981</v>
      </c>
      <c r="J1400" s="1">
        <v>12159.21</v>
      </c>
      <c r="K1400" t="s">
        <v>26</v>
      </c>
    </row>
    <row r="1401" spans="1:11" x14ac:dyDescent="0.2">
      <c r="A1401">
        <v>154061</v>
      </c>
      <c r="B1401" t="s">
        <v>1648</v>
      </c>
      <c r="C1401" t="s">
        <v>51</v>
      </c>
      <c r="D1401" t="s">
        <v>187</v>
      </c>
      <c r="E1401" t="s">
        <v>188</v>
      </c>
      <c r="F1401" s="6">
        <v>39258</v>
      </c>
      <c r="G1401" s="2">
        <v>4863</v>
      </c>
      <c r="H1401" s="2">
        <v>13.323287671232876</v>
      </c>
      <c r="I1401" s="1">
        <v>23941</v>
      </c>
      <c r="J1401" s="1">
        <v>1174.02</v>
      </c>
      <c r="K1401" t="s">
        <v>26</v>
      </c>
    </row>
    <row r="1402" spans="1:11" x14ac:dyDescent="0.2">
      <c r="A1402">
        <v>154075</v>
      </c>
      <c r="B1402" t="s">
        <v>1649</v>
      </c>
      <c r="C1402" t="s">
        <v>460</v>
      </c>
      <c r="D1402" t="s">
        <v>203</v>
      </c>
      <c r="E1402" t="s">
        <v>204</v>
      </c>
      <c r="F1402" s="6">
        <v>32772</v>
      </c>
      <c r="G1402" s="2">
        <v>11349</v>
      </c>
      <c r="H1402" s="2">
        <v>31.093150684931508</v>
      </c>
      <c r="I1402" s="1">
        <v>45833</v>
      </c>
      <c r="J1402" s="1">
        <v>55592.23</v>
      </c>
      <c r="K1402" t="s">
        <v>26</v>
      </c>
    </row>
    <row r="1403" spans="1:11" x14ac:dyDescent="0.2">
      <c r="A1403">
        <v>154092</v>
      </c>
      <c r="B1403" t="s">
        <v>1650</v>
      </c>
      <c r="C1403" t="s">
        <v>1018</v>
      </c>
      <c r="D1403" t="s">
        <v>57</v>
      </c>
      <c r="E1403" t="s">
        <v>58</v>
      </c>
      <c r="F1403" s="6">
        <v>39489</v>
      </c>
      <c r="G1403" s="2">
        <v>4632</v>
      </c>
      <c r="H1403" s="2">
        <v>12.69041095890411</v>
      </c>
      <c r="I1403" s="1">
        <v>41243</v>
      </c>
      <c r="J1403" s="1">
        <v>41705.96</v>
      </c>
      <c r="K1403" t="s">
        <v>26</v>
      </c>
    </row>
    <row r="1404" spans="1:11" x14ac:dyDescent="0.2">
      <c r="A1404">
        <v>154100</v>
      </c>
      <c r="B1404" t="s">
        <v>1651</v>
      </c>
      <c r="C1404" t="s">
        <v>958</v>
      </c>
      <c r="D1404" t="s">
        <v>75</v>
      </c>
      <c r="E1404" t="s">
        <v>76</v>
      </c>
      <c r="F1404" s="6">
        <v>42121</v>
      </c>
      <c r="G1404" s="2">
        <v>2000</v>
      </c>
      <c r="H1404" s="2">
        <v>5.4794520547945202</v>
      </c>
      <c r="I1404" s="1">
        <v>51607</v>
      </c>
      <c r="J1404" s="1">
        <v>48471.5</v>
      </c>
      <c r="K1404" t="s">
        <v>26</v>
      </c>
    </row>
    <row r="1405" spans="1:11" x14ac:dyDescent="0.2">
      <c r="A1405">
        <v>154105</v>
      </c>
      <c r="B1405" t="s">
        <v>1652</v>
      </c>
      <c r="C1405" t="s">
        <v>115</v>
      </c>
      <c r="D1405" t="s">
        <v>57</v>
      </c>
      <c r="E1405" t="s">
        <v>58</v>
      </c>
      <c r="F1405" s="6">
        <v>38957</v>
      </c>
      <c r="G1405" s="2">
        <v>5164</v>
      </c>
      <c r="H1405" s="2">
        <v>14.147945205479452</v>
      </c>
      <c r="I1405" s="1">
        <v>35741</v>
      </c>
      <c r="J1405" s="1">
        <v>37142.58</v>
      </c>
      <c r="K1405" t="s">
        <v>26</v>
      </c>
    </row>
    <row r="1406" spans="1:11" x14ac:dyDescent="0.2">
      <c r="A1406">
        <v>154122</v>
      </c>
      <c r="B1406" t="s">
        <v>1653</v>
      </c>
      <c r="C1406" t="s">
        <v>51</v>
      </c>
      <c r="D1406" t="s">
        <v>52</v>
      </c>
      <c r="E1406" t="s">
        <v>53</v>
      </c>
      <c r="F1406" s="6">
        <v>40787</v>
      </c>
      <c r="G1406" s="2">
        <v>3334</v>
      </c>
      <c r="H1406" s="2">
        <v>9.1342465753424662</v>
      </c>
      <c r="I1406" s="1">
        <v>11303</v>
      </c>
      <c r="J1406" s="1">
        <v>11282.11</v>
      </c>
      <c r="K1406" t="s">
        <v>26</v>
      </c>
    </row>
    <row r="1407" spans="1:11" x14ac:dyDescent="0.2">
      <c r="A1407">
        <v>154131</v>
      </c>
      <c r="B1407" t="s">
        <v>1654</v>
      </c>
      <c r="C1407" t="s">
        <v>51</v>
      </c>
      <c r="D1407" t="s">
        <v>52</v>
      </c>
      <c r="E1407" t="s">
        <v>53</v>
      </c>
      <c r="F1407" s="6">
        <v>43699</v>
      </c>
      <c r="G1407" s="2">
        <v>422</v>
      </c>
      <c r="H1407" s="2">
        <v>1.1561643835616437</v>
      </c>
      <c r="I1407" s="1">
        <v>10356</v>
      </c>
      <c r="J1407" s="1">
        <v>10198.67</v>
      </c>
      <c r="K1407" t="s">
        <v>26</v>
      </c>
    </row>
    <row r="1408" spans="1:11" x14ac:dyDescent="0.2">
      <c r="A1408">
        <v>154139</v>
      </c>
      <c r="B1408" t="s">
        <v>1655</v>
      </c>
      <c r="C1408" t="s">
        <v>51</v>
      </c>
      <c r="D1408" t="s">
        <v>52</v>
      </c>
      <c r="E1408" t="s">
        <v>53</v>
      </c>
      <c r="F1408" s="6">
        <v>38967</v>
      </c>
      <c r="G1408" s="2">
        <v>5154</v>
      </c>
      <c r="H1408" s="2">
        <v>14.12054794520548</v>
      </c>
      <c r="I1408" s="1">
        <v>11642</v>
      </c>
      <c r="J1408" s="1">
        <v>11558.94</v>
      </c>
      <c r="K1408" t="s">
        <v>26</v>
      </c>
    </row>
    <row r="1409" spans="1:11" x14ac:dyDescent="0.2">
      <c r="A1409">
        <v>154144</v>
      </c>
      <c r="B1409" t="s">
        <v>1656</v>
      </c>
      <c r="C1409" t="s">
        <v>206</v>
      </c>
      <c r="D1409" t="s">
        <v>150</v>
      </c>
      <c r="E1409" t="s">
        <v>151</v>
      </c>
      <c r="F1409" s="6">
        <v>33623</v>
      </c>
      <c r="G1409" s="2">
        <v>10498</v>
      </c>
      <c r="H1409" s="2">
        <v>28.761643835616439</v>
      </c>
      <c r="I1409" s="1">
        <v>46492</v>
      </c>
      <c r="J1409" s="1">
        <v>42557.03</v>
      </c>
      <c r="K1409" t="s">
        <v>26</v>
      </c>
    </row>
    <row r="1410" spans="1:11" x14ac:dyDescent="0.2">
      <c r="A1410">
        <v>154145</v>
      </c>
      <c r="B1410" t="s">
        <v>1657</v>
      </c>
      <c r="C1410" t="s">
        <v>32</v>
      </c>
      <c r="D1410" t="s">
        <v>203</v>
      </c>
      <c r="E1410" t="s">
        <v>204</v>
      </c>
      <c r="F1410" s="6">
        <v>43402</v>
      </c>
      <c r="G1410" s="2">
        <v>719</v>
      </c>
      <c r="H1410" s="2">
        <v>1.9698630136986301</v>
      </c>
      <c r="I1410" s="1">
        <v>22880</v>
      </c>
      <c r="J1410" s="1">
        <v>23260.53</v>
      </c>
      <c r="K1410" t="s">
        <v>26</v>
      </c>
    </row>
    <row r="1411" spans="1:11" x14ac:dyDescent="0.2">
      <c r="A1411">
        <v>154161</v>
      </c>
      <c r="B1411" t="s">
        <v>1658</v>
      </c>
      <c r="C1411" t="s">
        <v>51</v>
      </c>
      <c r="D1411" t="s">
        <v>52</v>
      </c>
      <c r="E1411" t="s">
        <v>53</v>
      </c>
      <c r="F1411" s="6">
        <v>35546</v>
      </c>
      <c r="G1411" s="2">
        <v>8575</v>
      </c>
      <c r="H1411" s="2">
        <v>23.493150684931507</v>
      </c>
      <c r="I1411" s="1">
        <v>12320</v>
      </c>
      <c r="J1411" s="1">
        <v>12376.92</v>
      </c>
      <c r="K1411" t="s">
        <v>26</v>
      </c>
    </row>
    <row r="1412" spans="1:11" x14ac:dyDescent="0.2">
      <c r="A1412">
        <v>154164</v>
      </c>
      <c r="B1412" t="s">
        <v>1659</v>
      </c>
      <c r="C1412" t="s">
        <v>28</v>
      </c>
      <c r="D1412" t="s">
        <v>227</v>
      </c>
      <c r="E1412" t="s">
        <v>228</v>
      </c>
      <c r="F1412" s="6">
        <v>41008</v>
      </c>
      <c r="G1412" s="2">
        <v>3113</v>
      </c>
      <c r="H1412" s="2">
        <v>8.5287671232876718</v>
      </c>
      <c r="I1412" s="1">
        <v>92375</v>
      </c>
      <c r="J1412" s="1">
        <v>93074.13</v>
      </c>
      <c r="K1412" t="s">
        <v>26</v>
      </c>
    </row>
    <row r="1413" spans="1:11" x14ac:dyDescent="0.2">
      <c r="A1413">
        <v>154167</v>
      </c>
      <c r="B1413" t="s">
        <v>1660</v>
      </c>
      <c r="C1413" t="s">
        <v>60</v>
      </c>
      <c r="D1413" t="s">
        <v>99</v>
      </c>
      <c r="E1413" t="s">
        <v>100</v>
      </c>
      <c r="F1413" s="6">
        <v>37949</v>
      </c>
      <c r="G1413" s="2">
        <v>6172</v>
      </c>
      <c r="H1413" s="2">
        <v>16.909589041095892</v>
      </c>
      <c r="I1413" s="1">
        <v>37751</v>
      </c>
      <c r="J1413" s="1">
        <v>35785.870000000003</v>
      </c>
      <c r="K1413" t="s">
        <v>26</v>
      </c>
    </row>
    <row r="1414" spans="1:11" x14ac:dyDescent="0.2">
      <c r="A1414">
        <v>154168</v>
      </c>
      <c r="B1414" t="s">
        <v>1661</v>
      </c>
      <c r="C1414" t="s">
        <v>1662</v>
      </c>
      <c r="D1414" t="s">
        <v>24</v>
      </c>
      <c r="E1414" t="s">
        <v>25</v>
      </c>
      <c r="F1414" s="6">
        <v>25265</v>
      </c>
      <c r="G1414" s="2">
        <v>18856</v>
      </c>
      <c r="H1414" s="2">
        <v>51.660273972602738</v>
      </c>
      <c r="I1414" s="1">
        <v>45205</v>
      </c>
      <c r="J1414" s="1">
        <v>45405.65</v>
      </c>
      <c r="K1414" t="s">
        <v>26</v>
      </c>
    </row>
    <row r="1415" spans="1:11" x14ac:dyDescent="0.2">
      <c r="A1415">
        <v>154172</v>
      </c>
      <c r="B1415" t="s">
        <v>1663</v>
      </c>
      <c r="C1415" t="s">
        <v>87</v>
      </c>
      <c r="D1415" t="s">
        <v>24</v>
      </c>
      <c r="E1415" t="s">
        <v>25</v>
      </c>
      <c r="F1415" s="6">
        <v>37872</v>
      </c>
      <c r="G1415" s="2">
        <v>6249</v>
      </c>
      <c r="H1415" s="2">
        <v>17.12054794520548</v>
      </c>
      <c r="I1415" s="1">
        <v>33238</v>
      </c>
      <c r="J1415" s="1">
        <v>33433.29</v>
      </c>
      <c r="K1415" t="s">
        <v>26</v>
      </c>
    </row>
    <row r="1416" spans="1:11" x14ac:dyDescent="0.2">
      <c r="A1416">
        <v>154199</v>
      </c>
      <c r="B1416" t="s">
        <v>1664</v>
      </c>
      <c r="C1416" t="s">
        <v>42</v>
      </c>
      <c r="D1416" t="s">
        <v>43</v>
      </c>
      <c r="E1416" t="s">
        <v>44</v>
      </c>
      <c r="F1416" s="6">
        <v>40332</v>
      </c>
      <c r="G1416" s="2">
        <v>3789</v>
      </c>
      <c r="H1416" s="2">
        <v>10.38082191780822</v>
      </c>
      <c r="I1416" s="1">
        <v>36389</v>
      </c>
      <c r="J1416" s="1">
        <v>48367.18</v>
      </c>
      <c r="K1416" t="s">
        <v>26</v>
      </c>
    </row>
    <row r="1417" spans="1:11" x14ac:dyDescent="0.2">
      <c r="A1417">
        <v>154206</v>
      </c>
      <c r="B1417" t="s">
        <v>1665</v>
      </c>
      <c r="C1417" t="s">
        <v>132</v>
      </c>
      <c r="D1417" t="s">
        <v>93</v>
      </c>
      <c r="E1417" t="s">
        <v>94</v>
      </c>
      <c r="F1417" s="6">
        <v>39030</v>
      </c>
      <c r="G1417" s="2">
        <v>5091</v>
      </c>
      <c r="H1417" s="2">
        <v>13.947945205479453</v>
      </c>
      <c r="I1417" s="1">
        <v>38523</v>
      </c>
      <c r="J1417" s="1">
        <v>41920.300000000003</v>
      </c>
      <c r="K1417" t="s">
        <v>26</v>
      </c>
    </row>
    <row r="1418" spans="1:11" x14ac:dyDescent="0.2">
      <c r="A1418">
        <v>154210</v>
      </c>
      <c r="B1418" t="s">
        <v>1666</v>
      </c>
      <c r="C1418" t="s">
        <v>60</v>
      </c>
      <c r="D1418" t="s">
        <v>29</v>
      </c>
      <c r="E1418" t="s">
        <v>30</v>
      </c>
      <c r="F1418" s="6">
        <v>40877</v>
      </c>
      <c r="G1418" s="2">
        <v>3244</v>
      </c>
      <c r="H1418" s="2">
        <v>8.8876712328767127</v>
      </c>
      <c r="I1418" s="1">
        <v>35615</v>
      </c>
      <c r="J1418" s="1">
        <v>39705.54</v>
      </c>
      <c r="K1418" t="s">
        <v>26</v>
      </c>
    </row>
    <row r="1419" spans="1:11" x14ac:dyDescent="0.2">
      <c r="A1419">
        <v>154214</v>
      </c>
      <c r="B1419" t="s">
        <v>1667</v>
      </c>
      <c r="C1419" t="s">
        <v>51</v>
      </c>
      <c r="D1419" t="s">
        <v>52</v>
      </c>
      <c r="E1419" t="s">
        <v>53</v>
      </c>
      <c r="F1419" s="6">
        <v>40513</v>
      </c>
      <c r="G1419" s="2">
        <v>3608</v>
      </c>
      <c r="H1419" s="2">
        <v>9.8849315068493144</v>
      </c>
      <c r="I1419" s="1">
        <v>11303</v>
      </c>
      <c r="J1419" s="1">
        <v>11192.83</v>
      </c>
      <c r="K1419" t="s">
        <v>26</v>
      </c>
    </row>
    <row r="1420" spans="1:11" x14ac:dyDescent="0.2">
      <c r="A1420">
        <v>154215</v>
      </c>
      <c r="B1420" t="s">
        <v>1668</v>
      </c>
      <c r="C1420" t="s">
        <v>1036</v>
      </c>
      <c r="D1420" t="s">
        <v>93</v>
      </c>
      <c r="E1420" t="s">
        <v>94</v>
      </c>
      <c r="F1420" s="6">
        <v>43552</v>
      </c>
      <c r="G1420" s="2">
        <v>569</v>
      </c>
      <c r="H1420" s="2">
        <v>1.558904109589041</v>
      </c>
      <c r="I1420" s="1">
        <v>22880</v>
      </c>
      <c r="J1420" s="1">
        <v>20042.04</v>
      </c>
      <c r="K1420" t="s">
        <v>26</v>
      </c>
    </row>
    <row r="1421" spans="1:11" x14ac:dyDescent="0.2">
      <c r="A1421">
        <v>154226</v>
      </c>
      <c r="B1421" t="s">
        <v>1669</v>
      </c>
      <c r="C1421" t="s">
        <v>51</v>
      </c>
      <c r="D1421" t="s">
        <v>52</v>
      </c>
      <c r="E1421" t="s">
        <v>53</v>
      </c>
      <c r="F1421" s="6">
        <v>39219</v>
      </c>
      <c r="G1421" s="2">
        <v>4902</v>
      </c>
      <c r="H1421" s="2">
        <v>13.43013698630137</v>
      </c>
      <c r="I1421" s="1">
        <v>11642</v>
      </c>
      <c r="J1421" s="1">
        <v>11754.61</v>
      </c>
      <c r="K1421" t="s">
        <v>26</v>
      </c>
    </row>
    <row r="1422" spans="1:11" x14ac:dyDescent="0.2">
      <c r="A1422">
        <v>154228</v>
      </c>
      <c r="B1422" t="s">
        <v>1670</v>
      </c>
      <c r="C1422" t="s">
        <v>543</v>
      </c>
      <c r="D1422" t="s">
        <v>103</v>
      </c>
      <c r="E1422" t="s">
        <v>104</v>
      </c>
      <c r="F1422" s="6">
        <v>40738</v>
      </c>
      <c r="G1422" s="2">
        <v>3383</v>
      </c>
      <c r="H1422" s="2">
        <v>9.2684931506849306</v>
      </c>
      <c r="I1422" s="1">
        <v>49263</v>
      </c>
      <c r="J1422" s="1">
        <v>54027.11</v>
      </c>
      <c r="K1422" t="s">
        <v>26</v>
      </c>
    </row>
    <row r="1423" spans="1:11" x14ac:dyDescent="0.2">
      <c r="A1423">
        <v>154236</v>
      </c>
      <c r="B1423" t="s">
        <v>1671</v>
      </c>
      <c r="C1423" t="s">
        <v>51</v>
      </c>
      <c r="D1423" t="s">
        <v>52</v>
      </c>
      <c r="E1423" t="s">
        <v>53</v>
      </c>
      <c r="F1423" s="6">
        <v>43335</v>
      </c>
      <c r="G1423" s="2">
        <v>786</v>
      </c>
      <c r="H1423" s="2">
        <v>2.1534246575342464</v>
      </c>
      <c r="I1423" s="1">
        <v>10486</v>
      </c>
      <c r="J1423" s="1">
        <v>10615.19</v>
      </c>
      <c r="K1423" t="s">
        <v>26</v>
      </c>
    </row>
    <row r="1424" spans="1:11" x14ac:dyDescent="0.2">
      <c r="A1424">
        <v>154237</v>
      </c>
      <c r="B1424" t="s">
        <v>1671</v>
      </c>
      <c r="C1424" t="s">
        <v>51</v>
      </c>
      <c r="D1424" t="s">
        <v>187</v>
      </c>
      <c r="E1424" t="s">
        <v>188</v>
      </c>
      <c r="F1424" s="6">
        <v>43647</v>
      </c>
      <c r="G1424" s="2">
        <v>474</v>
      </c>
      <c r="H1424" s="2">
        <v>1.2986301369863014</v>
      </c>
      <c r="I1424" s="1">
        <v>21923</v>
      </c>
      <c r="J1424" s="1">
        <v>1075.08</v>
      </c>
      <c r="K1424" t="s">
        <v>26</v>
      </c>
    </row>
    <row r="1425" spans="1:11" x14ac:dyDescent="0.2">
      <c r="A1425">
        <v>154245</v>
      </c>
      <c r="B1425" t="s">
        <v>1672</v>
      </c>
      <c r="C1425" t="s">
        <v>1673</v>
      </c>
      <c r="D1425" t="s">
        <v>93</v>
      </c>
      <c r="E1425" t="s">
        <v>94</v>
      </c>
      <c r="F1425" s="6">
        <v>41799</v>
      </c>
      <c r="G1425" s="2">
        <v>2322</v>
      </c>
      <c r="H1425" s="2">
        <v>6.3616438356164382</v>
      </c>
      <c r="I1425" s="1">
        <v>54984</v>
      </c>
      <c r="J1425" s="1">
        <v>56760.99</v>
      </c>
      <c r="K1425" t="s">
        <v>26</v>
      </c>
    </row>
    <row r="1426" spans="1:11" x14ac:dyDescent="0.2">
      <c r="A1426">
        <v>154253</v>
      </c>
      <c r="B1426" t="s">
        <v>1674</v>
      </c>
      <c r="C1426" t="s">
        <v>60</v>
      </c>
      <c r="D1426" t="s">
        <v>99</v>
      </c>
      <c r="E1426" t="s">
        <v>100</v>
      </c>
      <c r="F1426" s="6">
        <v>39118</v>
      </c>
      <c r="G1426" s="2">
        <v>5003</v>
      </c>
      <c r="H1426" s="2">
        <v>13.706849315068494</v>
      </c>
      <c r="I1426" s="1">
        <v>35615</v>
      </c>
      <c r="J1426" s="1">
        <v>35601.199999999997</v>
      </c>
      <c r="K1426" t="s">
        <v>26</v>
      </c>
    </row>
    <row r="1427" spans="1:11" x14ac:dyDescent="0.2">
      <c r="A1427">
        <v>154255</v>
      </c>
      <c r="B1427" t="s">
        <v>1675</v>
      </c>
      <c r="C1427" t="s">
        <v>51</v>
      </c>
      <c r="D1427" t="s">
        <v>52</v>
      </c>
      <c r="E1427" t="s">
        <v>53</v>
      </c>
      <c r="F1427" s="6">
        <v>40546</v>
      </c>
      <c r="G1427" s="2">
        <v>3575</v>
      </c>
      <c r="H1427" s="2">
        <v>9.794520547945206</v>
      </c>
      <c r="I1427" s="1">
        <v>11303</v>
      </c>
      <c r="J1427" s="1">
        <v>11295.1</v>
      </c>
      <c r="K1427" t="s">
        <v>26</v>
      </c>
    </row>
    <row r="1428" spans="1:11" x14ac:dyDescent="0.2">
      <c r="A1428">
        <v>154261</v>
      </c>
      <c r="B1428" t="s">
        <v>1676</v>
      </c>
      <c r="C1428" t="s">
        <v>42</v>
      </c>
      <c r="D1428" t="s">
        <v>43</v>
      </c>
      <c r="E1428" t="s">
        <v>44</v>
      </c>
      <c r="F1428" s="6">
        <v>41935</v>
      </c>
      <c r="G1428" s="2">
        <v>2186</v>
      </c>
      <c r="H1428" s="2">
        <v>5.9890410958904106</v>
      </c>
      <c r="I1428" s="1">
        <v>41537</v>
      </c>
      <c r="J1428" s="1">
        <v>62071.27</v>
      </c>
      <c r="K1428" t="s">
        <v>26</v>
      </c>
    </row>
    <row r="1429" spans="1:11" x14ac:dyDescent="0.2">
      <c r="A1429">
        <v>154265</v>
      </c>
      <c r="B1429" t="s">
        <v>1677</v>
      </c>
      <c r="C1429" t="s">
        <v>202</v>
      </c>
      <c r="D1429" t="s">
        <v>203</v>
      </c>
      <c r="E1429" t="s">
        <v>204</v>
      </c>
      <c r="F1429" s="6">
        <v>41178</v>
      </c>
      <c r="G1429" s="2">
        <v>2943</v>
      </c>
      <c r="H1429" s="2">
        <v>8.0630136986301366</v>
      </c>
      <c r="I1429" s="1">
        <v>34700</v>
      </c>
      <c r="J1429" s="1">
        <v>48047.86</v>
      </c>
      <c r="K1429" t="s">
        <v>26</v>
      </c>
    </row>
    <row r="1430" spans="1:11" x14ac:dyDescent="0.2">
      <c r="A1430">
        <v>154266</v>
      </c>
      <c r="B1430" t="s">
        <v>1678</v>
      </c>
      <c r="C1430" t="s">
        <v>115</v>
      </c>
      <c r="D1430" t="s">
        <v>48</v>
      </c>
      <c r="E1430" t="s">
        <v>49</v>
      </c>
      <c r="F1430" s="6">
        <v>42975</v>
      </c>
      <c r="G1430" s="2">
        <v>1146</v>
      </c>
      <c r="H1430" s="2">
        <v>3.1397260273972605</v>
      </c>
      <c r="I1430" s="1">
        <v>31225</v>
      </c>
      <c r="J1430" s="1">
        <v>35876.339999999997</v>
      </c>
      <c r="K1430" t="s">
        <v>26</v>
      </c>
    </row>
    <row r="1431" spans="1:11" x14ac:dyDescent="0.2">
      <c r="A1431">
        <v>154307</v>
      </c>
      <c r="B1431" t="s">
        <v>1679</v>
      </c>
      <c r="C1431" t="s">
        <v>122</v>
      </c>
      <c r="D1431" t="s">
        <v>405</v>
      </c>
      <c r="E1431" t="s">
        <v>406</v>
      </c>
      <c r="F1431" s="6">
        <v>38747</v>
      </c>
      <c r="G1431" s="2">
        <v>5374</v>
      </c>
      <c r="H1431" s="2">
        <v>14.723287671232876</v>
      </c>
      <c r="I1431" s="1">
        <v>44721</v>
      </c>
      <c r="J1431" s="1">
        <v>55853.69</v>
      </c>
      <c r="K1431" t="s">
        <v>26</v>
      </c>
    </row>
    <row r="1432" spans="1:11" x14ac:dyDescent="0.2">
      <c r="A1432">
        <v>154358</v>
      </c>
      <c r="B1432" t="s">
        <v>1680</v>
      </c>
      <c r="C1432" t="s">
        <v>65</v>
      </c>
      <c r="D1432" t="s">
        <v>48</v>
      </c>
      <c r="E1432" t="s">
        <v>49</v>
      </c>
      <c r="F1432" s="6">
        <v>43297</v>
      </c>
      <c r="G1432" s="2">
        <v>824</v>
      </c>
      <c r="H1432" s="2">
        <v>2.2575342465753425</v>
      </c>
      <c r="I1432" s="1">
        <v>31225</v>
      </c>
      <c r="J1432" s="1">
        <v>32464.79</v>
      </c>
      <c r="K1432" t="s">
        <v>26</v>
      </c>
    </row>
    <row r="1433" spans="1:11" x14ac:dyDescent="0.2">
      <c r="A1433">
        <v>154359</v>
      </c>
      <c r="B1433" t="s">
        <v>1681</v>
      </c>
      <c r="C1433" t="s">
        <v>691</v>
      </c>
      <c r="D1433" t="s">
        <v>57</v>
      </c>
      <c r="E1433" t="s">
        <v>58</v>
      </c>
      <c r="F1433" s="6">
        <v>31539</v>
      </c>
      <c r="G1433" s="2">
        <v>12582</v>
      </c>
      <c r="H1433" s="2">
        <v>34.471232876712328</v>
      </c>
      <c r="I1433" s="1">
        <v>53355</v>
      </c>
      <c r="J1433" s="1">
        <v>74698.25</v>
      </c>
      <c r="K1433" t="s">
        <v>26</v>
      </c>
    </row>
    <row r="1434" spans="1:11" x14ac:dyDescent="0.2">
      <c r="A1434">
        <v>154371</v>
      </c>
      <c r="B1434" t="s">
        <v>1682</v>
      </c>
      <c r="C1434" t="s">
        <v>51</v>
      </c>
      <c r="D1434" t="s">
        <v>52</v>
      </c>
      <c r="E1434" t="s">
        <v>53</v>
      </c>
      <c r="F1434" s="6">
        <v>39023</v>
      </c>
      <c r="G1434" s="2">
        <v>5098</v>
      </c>
      <c r="H1434" s="2">
        <v>13.967123287671233</v>
      </c>
      <c r="I1434" s="1">
        <v>11642</v>
      </c>
      <c r="J1434" s="1">
        <v>11655.46</v>
      </c>
      <c r="K1434" t="s">
        <v>26</v>
      </c>
    </row>
    <row r="1435" spans="1:11" x14ac:dyDescent="0.2">
      <c r="A1435">
        <v>154375</v>
      </c>
      <c r="B1435" t="s">
        <v>1683</v>
      </c>
      <c r="C1435" t="s">
        <v>51</v>
      </c>
      <c r="D1435" t="s">
        <v>52</v>
      </c>
      <c r="E1435" t="s">
        <v>53</v>
      </c>
      <c r="F1435" s="6">
        <v>43573</v>
      </c>
      <c r="G1435" s="2">
        <v>548</v>
      </c>
      <c r="H1435" s="2">
        <v>1.5013698630136987</v>
      </c>
      <c r="I1435" s="1">
        <v>10054</v>
      </c>
      <c r="J1435">
        <v>502.52</v>
      </c>
      <c r="K1435" t="s">
        <v>26</v>
      </c>
    </row>
    <row r="1436" spans="1:11" x14ac:dyDescent="0.2">
      <c r="A1436">
        <v>154376</v>
      </c>
      <c r="B1436" t="s">
        <v>1683</v>
      </c>
      <c r="C1436" t="s">
        <v>51</v>
      </c>
      <c r="D1436" t="s">
        <v>187</v>
      </c>
      <c r="E1436" t="s">
        <v>188</v>
      </c>
      <c r="F1436" s="6">
        <v>43647</v>
      </c>
      <c r="G1436" s="2">
        <v>474</v>
      </c>
      <c r="H1436" s="2">
        <v>1.2986301369863014</v>
      </c>
      <c r="I1436" s="1">
        <v>21923</v>
      </c>
      <c r="J1436">
        <v>801.04</v>
      </c>
      <c r="K1436" t="s">
        <v>26</v>
      </c>
    </row>
    <row r="1437" spans="1:11" x14ac:dyDescent="0.2">
      <c r="A1437">
        <v>154384</v>
      </c>
      <c r="B1437" t="s">
        <v>1684</v>
      </c>
      <c r="C1437" t="s">
        <v>558</v>
      </c>
      <c r="D1437" t="s">
        <v>43</v>
      </c>
      <c r="E1437" t="s">
        <v>44</v>
      </c>
      <c r="F1437" s="6">
        <v>38981</v>
      </c>
      <c r="G1437" s="2">
        <v>5140</v>
      </c>
      <c r="H1437" s="2">
        <v>14.082191780821917</v>
      </c>
      <c r="I1437" s="1">
        <v>37448</v>
      </c>
      <c r="J1437" s="1">
        <v>38228.46</v>
      </c>
      <c r="K1437" t="s">
        <v>26</v>
      </c>
    </row>
    <row r="1438" spans="1:11" x14ac:dyDescent="0.2">
      <c r="A1438">
        <v>154398</v>
      </c>
      <c r="B1438" t="s">
        <v>1685</v>
      </c>
      <c r="C1438" t="s">
        <v>1686</v>
      </c>
      <c r="D1438" t="s">
        <v>142</v>
      </c>
      <c r="E1438" t="s">
        <v>143</v>
      </c>
      <c r="F1438" s="6">
        <v>35723</v>
      </c>
      <c r="G1438" s="2">
        <v>8398</v>
      </c>
      <c r="H1438" s="2">
        <v>23.008219178082193</v>
      </c>
      <c r="I1438" s="1">
        <v>94253</v>
      </c>
      <c r="J1438" s="1">
        <v>85503.97</v>
      </c>
      <c r="K1438" t="s">
        <v>26</v>
      </c>
    </row>
    <row r="1439" spans="1:11" x14ac:dyDescent="0.2">
      <c r="A1439">
        <v>154401</v>
      </c>
      <c r="B1439" t="s">
        <v>1687</v>
      </c>
      <c r="C1439" t="s">
        <v>87</v>
      </c>
      <c r="D1439" t="s">
        <v>24</v>
      </c>
      <c r="E1439" t="s">
        <v>25</v>
      </c>
      <c r="F1439" s="6">
        <v>32242</v>
      </c>
      <c r="G1439" s="2">
        <v>11879</v>
      </c>
      <c r="H1439" s="2">
        <v>32.545205479452058</v>
      </c>
      <c r="I1439" s="1">
        <v>43011</v>
      </c>
      <c r="J1439" s="1">
        <v>43372.12</v>
      </c>
      <c r="K1439" t="s">
        <v>26</v>
      </c>
    </row>
    <row r="1440" spans="1:11" x14ac:dyDescent="0.2">
      <c r="A1440">
        <v>154411</v>
      </c>
      <c r="B1440" t="s">
        <v>1688</v>
      </c>
      <c r="C1440" t="s">
        <v>1689</v>
      </c>
      <c r="D1440" t="s">
        <v>118</v>
      </c>
      <c r="E1440" t="s">
        <v>119</v>
      </c>
      <c r="F1440" s="6">
        <v>40619</v>
      </c>
      <c r="G1440" s="2">
        <v>3502</v>
      </c>
      <c r="H1440" s="2">
        <v>9.5945205479452049</v>
      </c>
      <c r="I1440" s="1">
        <v>77853</v>
      </c>
      <c r="J1440" s="1">
        <v>77822.09</v>
      </c>
      <c r="K1440" t="s">
        <v>26</v>
      </c>
    </row>
    <row r="1441" spans="1:11" x14ac:dyDescent="0.2">
      <c r="A1441">
        <v>154424</v>
      </c>
      <c r="B1441" t="s">
        <v>1690</v>
      </c>
      <c r="C1441" t="s">
        <v>32</v>
      </c>
      <c r="D1441" t="s">
        <v>93</v>
      </c>
      <c r="E1441" t="s">
        <v>94</v>
      </c>
      <c r="F1441" s="6">
        <v>43538</v>
      </c>
      <c r="G1441" s="2">
        <v>583</v>
      </c>
      <c r="H1441" s="2">
        <v>1.5972602739726027</v>
      </c>
      <c r="I1441" s="1">
        <v>22880</v>
      </c>
      <c r="J1441" s="1">
        <v>10397.209999999999</v>
      </c>
      <c r="K1441" t="s">
        <v>26</v>
      </c>
    </row>
    <row r="1442" spans="1:11" x14ac:dyDescent="0.2">
      <c r="A1442">
        <v>154428</v>
      </c>
      <c r="B1442" t="s">
        <v>1691</v>
      </c>
      <c r="C1442" t="s">
        <v>255</v>
      </c>
      <c r="D1442" t="s">
        <v>123</v>
      </c>
      <c r="E1442" t="s">
        <v>124</v>
      </c>
      <c r="F1442" s="6">
        <v>35282</v>
      </c>
      <c r="G1442" s="2">
        <v>8839</v>
      </c>
      <c r="H1442" s="2">
        <v>24.216438356164385</v>
      </c>
      <c r="I1442" s="1">
        <v>57177</v>
      </c>
      <c r="J1442" s="1">
        <v>158807.95000000001</v>
      </c>
      <c r="K1442" t="s">
        <v>26</v>
      </c>
    </row>
    <row r="1443" spans="1:11" x14ac:dyDescent="0.2">
      <c r="A1443">
        <v>154445</v>
      </c>
      <c r="B1443" t="s">
        <v>1692</v>
      </c>
      <c r="C1443" t="s">
        <v>60</v>
      </c>
      <c r="D1443" t="s">
        <v>405</v>
      </c>
      <c r="E1443" t="s">
        <v>406</v>
      </c>
      <c r="F1443" s="6">
        <v>42155</v>
      </c>
      <c r="G1443" s="2">
        <v>1966</v>
      </c>
      <c r="H1443" s="2">
        <v>5.3863013698630136</v>
      </c>
      <c r="I1443" s="1">
        <v>33240</v>
      </c>
      <c r="J1443" s="1">
        <v>26336.55</v>
      </c>
      <c r="K1443" t="s">
        <v>26</v>
      </c>
    </row>
    <row r="1444" spans="1:11" x14ac:dyDescent="0.2">
      <c r="A1444">
        <v>154448</v>
      </c>
      <c r="B1444" t="s">
        <v>1693</v>
      </c>
      <c r="C1444" t="s">
        <v>51</v>
      </c>
      <c r="D1444" t="s">
        <v>52</v>
      </c>
      <c r="E1444" t="s">
        <v>53</v>
      </c>
      <c r="F1444" s="6">
        <v>39352</v>
      </c>
      <c r="G1444" s="2">
        <v>4769</v>
      </c>
      <c r="H1444" s="2">
        <v>13.065753424657535</v>
      </c>
      <c r="I1444" s="1">
        <v>11642</v>
      </c>
      <c r="J1444" s="1">
        <v>11652.34</v>
      </c>
      <c r="K1444" t="s">
        <v>26</v>
      </c>
    </row>
    <row r="1445" spans="1:11" x14ac:dyDescent="0.2">
      <c r="A1445">
        <v>154451</v>
      </c>
      <c r="B1445" t="s">
        <v>1694</v>
      </c>
      <c r="C1445" t="s">
        <v>51</v>
      </c>
      <c r="D1445" t="s">
        <v>52</v>
      </c>
      <c r="E1445" t="s">
        <v>53</v>
      </c>
      <c r="F1445" s="6">
        <v>40241</v>
      </c>
      <c r="G1445" s="2">
        <v>3880</v>
      </c>
      <c r="H1445" s="2">
        <v>10.63013698630137</v>
      </c>
      <c r="I1445" s="1">
        <v>11642</v>
      </c>
      <c r="J1445" s="1">
        <v>11505.5</v>
      </c>
      <c r="K1445" t="s">
        <v>26</v>
      </c>
    </row>
    <row r="1446" spans="1:11" x14ac:dyDescent="0.2">
      <c r="A1446">
        <v>154504</v>
      </c>
      <c r="B1446" t="s">
        <v>1695</v>
      </c>
      <c r="C1446" t="s">
        <v>115</v>
      </c>
      <c r="D1446" t="s">
        <v>57</v>
      </c>
      <c r="E1446" t="s">
        <v>58</v>
      </c>
      <c r="F1446" s="6">
        <v>37973</v>
      </c>
      <c r="G1446" s="2">
        <v>6148</v>
      </c>
      <c r="H1446" s="2">
        <v>16.843835616438355</v>
      </c>
      <c r="I1446" s="1">
        <v>36782</v>
      </c>
      <c r="J1446" s="1">
        <v>46162.32</v>
      </c>
      <c r="K1446" t="s">
        <v>26</v>
      </c>
    </row>
    <row r="1447" spans="1:11" x14ac:dyDescent="0.2">
      <c r="A1447">
        <v>154509</v>
      </c>
      <c r="B1447" t="s">
        <v>1696</v>
      </c>
      <c r="C1447" t="s">
        <v>128</v>
      </c>
      <c r="D1447" t="s">
        <v>93</v>
      </c>
      <c r="E1447" t="s">
        <v>94</v>
      </c>
      <c r="F1447" s="6">
        <v>43048</v>
      </c>
      <c r="G1447" s="2">
        <v>1073</v>
      </c>
      <c r="H1447" s="2">
        <v>2.9397260273972603</v>
      </c>
      <c r="I1447" s="1">
        <v>34195</v>
      </c>
      <c r="J1447" s="1">
        <v>37692.620000000003</v>
      </c>
      <c r="K1447" t="s">
        <v>26</v>
      </c>
    </row>
    <row r="1448" spans="1:11" x14ac:dyDescent="0.2">
      <c r="A1448">
        <v>154567</v>
      </c>
      <c r="B1448" t="s">
        <v>1697</v>
      </c>
      <c r="C1448" t="s">
        <v>141</v>
      </c>
      <c r="D1448" t="s">
        <v>75</v>
      </c>
      <c r="E1448" t="s">
        <v>76</v>
      </c>
      <c r="F1448" s="6">
        <v>42278</v>
      </c>
      <c r="G1448" s="2">
        <v>1843</v>
      </c>
      <c r="H1448" s="2">
        <v>5.0493150684931507</v>
      </c>
      <c r="I1448" s="1">
        <v>98889</v>
      </c>
      <c r="J1448" s="1">
        <v>98717.81</v>
      </c>
      <c r="K1448" t="s">
        <v>26</v>
      </c>
    </row>
    <row r="1449" spans="1:11" x14ac:dyDescent="0.2">
      <c r="A1449">
        <v>154573</v>
      </c>
      <c r="B1449" t="s">
        <v>1698</v>
      </c>
      <c r="C1449" t="s">
        <v>267</v>
      </c>
      <c r="D1449" t="s">
        <v>84</v>
      </c>
      <c r="E1449" t="s">
        <v>85</v>
      </c>
      <c r="F1449" s="6">
        <v>33052</v>
      </c>
      <c r="G1449" s="2">
        <v>11069</v>
      </c>
      <c r="H1449" s="2">
        <v>30.326027397260273</v>
      </c>
      <c r="I1449" s="1">
        <v>65649</v>
      </c>
      <c r="J1449" s="1">
        <v>66289.440000000002</v>
      </c>
      <c r="K1449" t="s">
        <v>26</v>
      </c>
    </row>
    <row r="1450" spans="1:11" x14ac:dyDescent="0.2">
      <c r="A1450">
        <v>154576</v>
      </c>
      <c r="B1450" t="s">
        <v>1699</v>
      </c>
      <c r="C1450" t="s">
        <v>1700</v>
      </c>
      <c r="D1450" t="s">
        <v>75</v>
      </c>
      <c r="E1450" t="s">
        <v>76</v>
      </c>
      <c r="F1450" s="6">
        <v>43388</v>
      </c>
      <c r="G1450" s="2">
        <v>733</v>
      </c>
      <c r="H1450" s="2">
        <v>2.0082191780821916</v>
      </c>
      <c r="I1450" s="1">
        <v>71750</v>
      </c>
      <c r="J1450" s="1">
        <v>72198.05</v>
      </c>
      <c r="K1450" t="s">
        <v>26</v>
      </c>
    </row>
    <row r="1451" spans="1:11" x14ac:dyDescent="0.2">
      <c r="A1451">
        <v>154579</v>
      </c>
      <c r="B1451" t="s">
        <v>1701</v>
      </c>
      <c r="C1451" t="s">
        <v>32</v>
      </c>
      <c r="D1451" t="s">
        <v>33</v>
      </c>
      <c r="E1451" t="s">
        <v>34</v>
      </c>
      <c r="F1451" s="6">
        <v>43647</v>
      </c>
      <c r="G1451" s="2">
        <v>474</v>
      </c>
      <c r="H1451" s="2">
        <v>1.2986301369863014</v>
      </c>
      <c r="I1451" s="1">
        <v>21840</v>
      </c>
      <c r="J1451">
        <v>525</v>
      </c>
      <c r="K1451" t="s">
        <v>26</v>
      </c>
    </row>
    <row r="1452" spans="1:11" x14ac:dyDescent="0.2">
      <c r="A1452">
        <v>154601</v>
      </c>
      <c r="B1452" t="s">
        <v>1702</v>
      </c>
      <c r="C1452" t="s">
        <v>808</v>
      </c>
      <c r="D1452" t="s">
        <v>75</v>
      </c>
      <c r="E1452" t="s">
        <v>76</v>
      </c>
      <c r="F1452" s="6">
        <v>43185</v>
      </c>
      <c r="G1452" s="2">
        <v>936</v>
      </c>
      <c r="H1452" s="2">
        <v>2.5643835616438357</v>
      </c>
      <c r="I1452" s="1">
        <v>66884</v>
      </c>
      <c r="J1452" s="1">
        <v>66633.41</v>
      </c>
      <c r="K1452" t="s">
        <v>26</v>
      </c>
    </row>
  </sheetData>
  <autoFilter ref="A1:M1" xr:uid="{4F940FF5-AC64-A142-B050-04B6F7E234C8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D06911-AAD0-3047-8C95-9A33D7526DA7}">
  <dimension ref="A1:N442"/>
  <sheetViews>
    <sheetView workbookViewId="0">
      <selection activeCell="L7" sqref="L7:N7"/>
    </sheetView>
  </sheetViews>
  <sheetFormatPr baseColWidth="10" defaultRowHeight="16" x14ac:dyDescent="0.2"/>
  <cols>
    <col min="12" max="12" width="23" customWidth="1"/>
    <col min="13" max="13" width="16.5" bestFit="1" customWidth="1"/>
    <col min="14" max="14" width="19.6640625" customWidth="1"/>
  </cols>
  <sheetData>
    <row r="1" spans="1:14" x14ac:dyDescent="0.2">
      <c r="A1" s="3" t="s">
        <v>11</v>
      </c>
      <c r="B1" s="3" t="s">
        <v>12</v>
      </c>
      <c r="C1" s="3" t="s">
        <v>13</v>
      </c>
      <c r="D1" s="3" t="s">
        <v>14</v>
      </c>
      <c r="E1" s="3" t="s">
        <v>15</v>
      </c>
      <c r="F1" s="4" t="s">
        <v>16</v>
      </c>
      <c r="G1" s="5" t="s">
        <v>17</v>
      </c>
      <c r="H1" s="5" t="s">
        <v>18</v>
      </c>
      <c r="I1" s="3" t="s">
        <v>19</v>
      </c>
      <c r="J1" s="3" t="s">
        <v>20</v>
      </c>
      <c r="K1" s="3" t="s">
        <v>21</v>
      </c>
    </row>
    <row r="2" spans="1:14" x14ac:dyDescent="0.2">
      <c r="A2">
        <v>137438</v>
      </c>
      <c r="B2" t="s">
        <v>1703</v>
      </c>
      <c r="C2" t="s">
        <v>1704</v>
      </c>
      <c r="D2" t="s">
        <v>1705</v>
      </c>
      <c r="E2" t="s">
        <v>1706</v>
      </c>
      <c r="F2" s="6">
        <v>42877</v>
      </c>
      <c r="G2" s="2">
        <v>1244</v>
      </c>
      <c r="H2" s="2">
        <v>3.408219178082192</v>
      </c>
      <c r="I2" s="1">
        <v>70276</v>
      </c>
      <c r="J2" s="1">
        <v>66426.91</v>
      </c>
      <c r="K2" t="s">
        <v>26</v>
      </c>
    </row>
    <row r="3" spans="1:14" x14ac:dyDescent="0.2">
      <c r="A3">
        <v>137488</v>
      </c>
      <c r="B3" t="s">
        <v>1707</v>
      </c>
      <c r="C3" t="s">
        <v>1704</v>
      </c>
      <c r="D3" t="s">
        <v>1708</v>
      </c>
      <c r="E3" t="s">
        <v>1709</v>
      </c>
      <c r="F3" s="6">
        <v>41554</v>
      </c>
      <c r="G3" s="2">
        <v>2567</v>
      </c>
      <c r="H3" s="2">
        <v>7.0328767123287674</v>
      </c>
      <c r="I3" s="1">
        <v>76574</v>
      </c>
      <c r="J3" s="1">
        <v>76503.09</v>
      </c>
      <c r="K3" t="s">
        <v>26</v>
      </c>
    </row>
    <row r="4" spans="1:14" x14ac:dyDescent="0.2">
      <c r="A4">
        <v>137524</v>
      </c>
      <c r="B4" t="s">
        <v>1710</v>
      </c>
      <c r="C4" t="s">
        <v>1711</v>
      </c>
      <c r="D4" t="s">
        <v>1712</v>
      </c>
      <c r="E4" t="s">
        <v>1713</v>
      </c>
      <c r="F4" s="6">
        <v>43675</v>
      </c>
      <c r="G4" s="2">
        <v>446</v>
      </c>
      <c r="H4" s="2">
        <v>1.2219178082191782</v>
      </c>
      <c r="I4" s="1">
        <v>34039</v>
      </c>
      <c r="J4" s="1">
        <v>30350.97</v>
      </c>
      <c r="K4" t="s">
        <v>26</v>
      </c>
      <c r="M4" s="1"/>
    </row>
    <row r="5" spans="1:14" x14ac:dyDescent="0.2">
      <c r="A5">
        <v>137538</v>
      </c>
      <c r="B5" t="s">
        <v>1714</v>
      </c>
      <c r="C5" t="s">
        <v>1704</v>
      </c>
      <c r="D5" t="s">
        <v>1712</v>
      </c>
      <c r="E5" t="s">
        <v>1713</v>
      </c>
      <c r="F5" s="6">
        <v>43563</v>
      </c>
      <c r="G5" s="2">
        <v>558</v>
      </c>
      <c r="H5" s="2">
        <v>1.5287671232876712</v>
      </c>
      <c r="I5" s="1">
        <v>70283</v>
      </c>
      <c r="J5" s="1">
        <v>65215.86</v>
      </c>
      <c r="K5" t="s">
        <v>26</v>
      </c>
    </row>
    <row r="6" spans="1:14" x14ac:dyDescent="0.2">
      <c r="A6">
        <v>137547</v>
      </c>
      <c r="B6" t="s">
        <v>1715</v>
      </c>
      <c r="C6" t="s">
        <v>1716</v>
      </c>
      <c r="D6" t="s">
        <v>1717</v>
      </c>
      <c r="E6" t="s">
        <v>1718</v>
      </c>
      <c r="F6" s="6">
        <v>42954</v>
      </c>
      <c r="G6" s="2">
        <v>1167</v>
      </c>
      <c r="H6" s="2">
        <v>3.1972602739726028</v>
      </c>
      <c r="I6" s="1">
        <v>63663</v>
      </c>
      <c r="J6" s="1">
        <v>63865.49</v>
      </c>
      <c r="K6" t="s">
        <v>26</v>
      </c>
      <c r="L6" t="s">
        <v>35</v>
      </c>
      <c r="M6" t="s">
        <v>40</v>
      </c>
      <c r="N6" t="s">
        <v>45</v>
      </c>
    </row>
    <row r="7" spans="1:14" x14ac:dyDescent="0.2">
      <c r="A7">
        <v>137568</v>
      </c>
      <c r="B7" t="s">
        <v>1719</v>
      </c>
      <c r="C7" t="s">
        <v>977</v>
      </c>
      <c r="D7" t="s">
        <v>1720</v>
      </c>
      <c r="E7" t="s">
        <v>1721</v>
      </c>
      <c r="F7" s="6">
        <v>41543</v>
      </c>
      <c r="G7" s="2">
        <v>2578</v>
      </c>
      <c r="H7" s="2">
        <v>7.0630136986301366</v>
      </c>
      <c r="I7" s="1">
        <v>97375</v>
      </c>
      <c r="J7" s="1">
        <v>74904.990000000005</v>
      </c>
      <c r="K7" t="s">
        <v>26</v>
      </c>
      <c r="L7" s="1">
        <f>AVERAGE(I2:I442)</f>
        <v>70879.061224489793</v>
      </c>
      <c r="M7" s="1">
        <f>AVERAGE(J2:J442)</f>
        <v>62571.134625850311</v>
      </c>
      <c r="N7" s="2">
        <f>AVERAGE(H2:H442)</f>
        <v>10.545329730065532</v>
      </c>
    </row>
    <row r="8" spans="1:14" x14ac:dyDescent="0.2">
      <c r="A8">
        <v>137569</v>
      </c>
      <c r="B8" t="s">
        <v>1722</v>
      </c>
      <c r="C8" t="s">
        <v>1723</v>
      </c>
      <c r="D8" t="s">
        <v>1712</v>
      </c>
      <c r="E8" t="s">
        <v>1713</v>
      </c>
      <c r="F8" s="6">
        <v>43689</v>
      </c>
      <c r="G8" s="2">
        <v>432</v>
      </c>
      <c r="H8" s="2">
        <v>1.1835616438356165</v>
      </c>
      <c r="I8" s="1">
        <v>40094</v>
      </c>
      <c r="J8" s="1">
        <v>33434.370000000003</v>
      </c>
      <c r="K8" t="s">
        <v>26</v>
      </c>
    </row>
    <row r="9" spans="1:14" x14ac:dyDescent="0.2">
      <c r="A9">
        <v>137581</v>
      </c>
      <c r="B9" t="s">
        <v>1724</v>
      </c>
      <c r="C9" t="s">
        <v>1704</v>
      </c>
      <c r="D9" t="s">
        <v>1708</v>
      </c>
      <c r="E9" t="s">
        <v>1709</v>
      </c>
      <c r="F9" s="6">
        <v>42212</v>
      </c>
      <c r="G9" s="2">
        <v>1909</v>
      </c>
      <c r="H9" s="2">
        <v>5.2301369863013702</v>
      </c>
      <c r="I9" s="1">
        <v>72878</v>
      </c>
      <c r="J9" s="1">
        <v>72810.55</v>
      </c>
      <c r="K9" t="s">
        <v>26</v>
      </c>
    </row>
    <row r="10" spans="1:14" x14ac:dyDescent="0.2">
      <c r="A10">
        <v>137596</v>
      </c>
      <c r="B10" t="s">
        <v>1725</v>
      </c>
      <c r="C10" t="s">
        <v>1726</v>
      </c>
      <c r="D10" t="s">
        <v>1727</v>
      </c>
      <c r="E10" t="s">
        <v>1728</v>
      </c>
      <c r="F10" s="6">
        <v>42464</v>
      </c>
      <c r="G10" s="2">
        <v>1657</v>
      </c>
      <c r="H10" s="2">
        <v>4.5397260273972604</v>
      </c>
      <c r="I10" s="1">
        <v>58627</v>
      </c>
      <c r="J10" s="1">
        <v>58828.62</v>
      </c>
      <c r="K10" t="s">
        <v>26</v>
      </c>
    </row>
    <row r="11" spans="1:14" x14ac:dyDescent="0.2">
      <c r="A11">
        <v>137716</v>
      </c>
      <c r="B11" t="s">
        <v>1729</v>
      </c>
      <c r="C11" t="s">
        <v>1704</v>
      </c>
      <c r="D11" t="s">
        <v>1717</v>
      </c>
      <c r="E11" t="s">
        <v>1718</v>
      </c>
      <c r="F11" s="6">
        <v>36864</v>
      </c>
      <c r="G11" s="2">
        <v>7257</v>
      </c>
      <c r="H11" s="2">
        <v>19.882191780821916</v>
      </c>
      <c r="I11" s="1">
        <v>105268</v>
      </c>
      <c r="J11" s="1">
        <v>105667.44</v>
      </c>
      <c r="K11" t="s">
        <v>26</v>
      </c>
    </row>
    <row r="12" spans="1:14" x14ac:dyDescent="0.2">
      <c r="A12">
        <v>137747</v>
      </c>
      <c r="B12" t="s">
        <v>1730</v>
      </c>
      <c r="C12" t="s">
        <v>1308</v>
      </c>
      <c r="D12" t="s">
        <v>1731</v>
      </c>
      <c r="E12" t="s">
        <v>1732</v>
      </c>
      <c r="F12" s="6">
        <v>39442</v>
      </c>
      <c r="G12" s="2">
        <v>4679</v>
      </c>
      <c r="H12" s="2">
        <v>12.819178082191781</v>
      </c>
      <c r="I12" s="1">
        <v>57699</v>
      </c>
      <c r="J12" s="1">
        <v>51057.84</v>
      </c>
      <c r="K12" t="s">
        <v>26</v>
      </c>
    </row>
    <row r="13" spans="1:14" x14ac:dyDescent="0.2">
      <c r="A13">
        <v>137759</v>
      </c>
      <c r="B13" t="s">
        <v>1733</v>
      </c>
      <c r="C13" t="s">
        <v>1726</v>
      </c>
      <c r="D13" t="s">
        <v>1734</v>
      </c>
      <c r="E13" t="s">
        <v>1735</v>
      </c>
      <c r="F13" s="6">
        <v>42807</v>
      </c>
      <c r="G13" s="2">
        <v>1314</v>
      </c>
      <c r="H13" s="2">
        <v>3.6</v>
      </c>
      <c r="I13" s="1">
        <v>59593</v>
      </c>
      <c r="J13" s="1">
        <v>59794.79</v>
      </c>
      <c r="K13" t="s">
        <v>26</v>
      </c>
    </row>
    <row r="14" spans="1:14" x14ac:dyDescent="0.2">
      <c r="A14">
        <v>137774</v>
      </c>
      <c r="B14" t="s">
        <v>1736</v>
      </c>
      <c r="C14" t="s">
        <v>1704</v>
      </c>
      <c r="D14" t="s">
        <v>1737</v>
      </c>
      <c r="E14" t="s">
        <v>1738</v>
      </c>
      <c r="F14" s="6">
        <v>42947</v>
      </c>
      <c r="G14" s="2">
        <v>1174</v>
      </c>
      <c r="H14" s="2">
        <v>3.2164383561643834</v>
      </c>
      <c r="I14" s="1">
        <v>72878</v>
      </c>
      <c r="J14" s="1">
        <v>72810.559999999998</v>
      </c>
      <c r="K14" t="s">
        <v>26</v>
      </c>
    </row>
    <row r="15" spans="1:14" x14ac:dyDescent="0.2">
      <c r="A15">
        <v>137790</v>
      </c>
      <c r="B15" t="s">
        <v>1739</v>
      </c>
      <c r="C15" t="s">
        <v>1740</v>
      </c>
      <c r="D15" t="s">
        <v>1727</v>
      </c>
      <c r="E15" t="s">
        <v>1728</v>
      </c>
      <c r="F15" s="6">
        <v>42492</v>
      </c>
      <c r="G15" s="2">
        <v>1629</v>
      </c>
      <c r="H15" s="2">
        <v>4.463013698630137</v>
      </c>
      <c r="I15" s="1">
        <v>64967</v>
      </c>
      <c r="J15" s="1">
        <v>65169.35</v>
      </c>
      <c r="K15" t="s">
        <v>26</v>
      </c>
    </row>
    <row r="16" spans="1:14" x14ac:dyDescent="0.2">
      <c r="A16">
        <v>137829</v>
      </c>
      <c r="B16" t="s">
        <v>1741</v>
      </c>
      <c r="C16" t="s">
        <v>1646</v>
      </c>
      <c r="D16" t="s">
        <v>1720</v>
      </c>
      <c r="E16" t="s">
        <v>1721</v>
      </c>
      <c r="F16" s="6">
        <v>37340</v>
      </c>
      <c r="G16" s="2">
        <v>6781</v>
      </c>
      <c r="H16" s="2">
        <v>18.578082191780823</v>
      </c>
      <c r="I16" s="1">
        <v>69700</v>
      </c>
      <c r="J16" s="1">
        <v>69635.990000000005</v>
      </c>
      <c r="K16" t="s">
        <v>26</v>
      </c>
    </row>
    <row r="17" spans="1:11" x14ac:dyDescent="0.2">
      <c r="A17">
        <v>137886</v>
      </c>
      <c r="B17" t="s">
        <v>1742</v>
      </c>
      <c r="C17" t="s">
        <v>1743</v>
      </c>
      <c r="D17" t="s">
        <v>1717</v>
      </c>
      <c r="E17" t="s">
        <v>1718</v>
      </c>
      <c r="F17" s="6">
        <v>36682</v>
      </c>
      <c r="G17" s="2">
        <v>7439</v>
      </c>
      <c r="H17" s="2">
        <v>20.38082191780822</v>
      </c>
      <c r="I17" s="1">
        <v>64957</v>
      </c>
      <c r="J17" s="1">
        <v>63932.51</v>
      </c>
      <c r="K17" t="s">
        <v>26</v>
      </c>
    </row>
    <row r="18" spans="1:11" x14ac:dyDescent="0.2">
      <c r="A18">
        <v>138005</v>
      </c>
      <c r="B18" t="s">
        <v>1744</v>
      </c>
      <c r="C18" t="s">
        <v>1704</v>
      </c>
      <c r="D18" t="s">
        <v>1705</v>
      </c>
      <c r="E18" t="s">
        <v>1706</v>
      </c>
      <c r="F18" s="6">
        <v>35675</v>
      </c>
      <c r="G18" s="2">
        <v>8446</v>
      </c>
      <c r="H18" s="2">
        <v>23.139726027397259</v>
      </c>
      <c r="I18" s="1">
        <v>112304</v>
      </c>
      <c r="J18" s="1">
        <v>42119.68</v>
      </c>
      <c r="K18" t="s">
        <v>26</v>
      </c>
    </row>
    <row r="19" spans="1:11" x14ac:dyDescent="0.2">
      <c r="A19">
        <v>138015</v>
      </c>
      <c r="B19" t="s">
        <v>1745</v>
      </c>
      <c r="C19" t="s">
        <v>1704</v>
      </c>
      <c r="D19" t="s">
        <v>1712</v>
      </c>
      <c r="E19" t="s">
        <v>1713</v>
      </c>
      <c r="F19" s="6">
        <v>42212</v>
      </c>
      <c r="G19" s="2">
        <v>1909</v>
      </c>
      <c r="H19" s="2">
        <v>5.2301369863013702</v>
      </c>
      <c r="I19" s="1">
        <v>74928</v>
      </c>
      <c r="J19" s="1">
        <v>41524.46</v>
      </c>
      <c r="K19" t="s">
        <v>26</v>
      </c>
    </row>
    <row r="20" spans="1:11" x14ac:dyDescent="0.2">
      <c r="A20">
        <v>138063</v>
      </c>
      <c r="B20" t="s">
        <v>1746</v>
      </c>
      <c r="C20" t="s">
        <v>1704</v>
      </c>
      <c r="D20" t="s">
        <v>1747</v>
      </c>
      <c r="E20" t="s">
        <v>1748</v>
      </c>
      <c r="F20" s="6">
        <v>42093</v>
      </c>
      <c r="G20" s="2">
        <v>2028</v>
      </c>
      <c r="H20" s="2">
        <v>5.5561643835616437</v>
      </c>
      <c r="I20" s="1">
        <v>72100</v>
      </c>
      <c r="J20" s="1">
        <v>14974.6</v>
      </c>
      <c r="K20" t="s">
        <v>26</v>
      </c>
    </row>
    <row r="21" spans="1:11" x14ac:dyDescent="0.2">
      <c r="A21">
        <v>138127</v>
      </c>
      <c r="B21" t="s">
        <v>1749</v>
      </c>
      <c r="C21" t="s">
        <v>1704</v>
      </c>
      <c r="D21" t="s">
        <v>1750</v>
      </c>
      <c r="E21" t="s">
        <v>1751</v>
      </c>
      <c r="F21" s="6">
        <v>42338</v>
      </c>
      <c r="G21" s="2">
        <v>1783</v>
      </c>
      <c r="H21" s="2">
        <v>4.8849315068493153</v>
      </c>
      <c r="I21" s="1">
        <v>70315</v>
      </c>
      <c r="J21" s="1">
        <v>41890.28</v>
      </c>
      <c r="K21" t="s">
        <v>26</v>
      </c>
    </row>
    <row r="22" spans="1:11" x14ac:dyDescent="0.2">
      <c r="A22">
        <v>138161</v>
      </c>
      <c r="B22" t="s">
        <v>1752</v>
      </c>
      <c r="C22" t="s">
        <v>1723</v>
      </c>
      <c r="D22" t="s">
        <v>1753</v>
      </c>
      <c r="E22" t="s">
        <v>1754</v>
      </c>
      <c r="F22" s="6">
        <v>43353</v>
      </c>
      <c r="G22" s="2">
        <v>768</v>
      </c>
      <c r="H22" s="2">
        <v>2.1041095890410957</v>
      </c>
      <c r="I22" s="1">
        <v>41897</v>
      </c>
      <c r="J22" s="1">
        <v>38719</v>
      </c>
      <c r="K22" t="s">
        <v>26</v>
      </c>
    </row>
    <row r="23" spans="1:11" x14ac:dyDescent="0.2">
      <c r="A23">
        <v>138196</v>
      </c>
      <c r="B23" t="s">
        <v>1755</v>
      </c>
      <c r="C23" t="s">
        <v>1756</v>
      </c>
      <c r="D23" t="s">
        <v>1750</v>
      </c>
      <c r="E23" t="s">
        <v>1751</v>
      </c>
      <c r="F23" s="6">
        <v>35387</v>
      </c>
      <c r="G23" s="2">
        <v>8734</v>
      </c>
      <c r="H23" s="2">
        <v>23.92876712328767</v>
      </c>
      <c r="I23" s="1">
        <v>126178</v>
      </c>
      <c r="J23" s="1">
        <v>126061.43</v>
      </c>
      <c r="K23" t="s">
        <v>26</v>
      </c>
    </row>
    <row r="24" spans="1:11" x14ac:dyDescent="0.2">
      <c r="A24">
        <v>138223</v>
      </c>
      <c r="B24" t="s">
        <v>1757</v>
      </c>
      <c r="C24" t="s">
        <v>985</v>
      </c>
      <c r="D24" t="s">
        <v>1720</v>
      </c>
      <c r="E24" t="s">
        <v>1721</v>
      </c>
      <c r="F24" s="6">
        <v>43487</v>
      </c>
      <c r="G24" s="2">
        <v>634</v>
      </c>
      <c r="H24" s="2">
        <v>1.736986301369863</v>
      </c>
      <c r="I24" s="1">
        <v>42453</v>
      </c>
      <c r="J24" s="1">
        <v>11393.52</v>
      </c>
      <c r="K24" t="s">
        <v>26</v>
      </c>
    </row>
    <row r="25" spans="1:11" x14ac:dyDescent="0.2">
      <c r="A25">
        <v>138226</v>
      </c>
      <c r="B25" t="s">
        <v>1758</v>
      </c>
      <c r="C25" t="s">
        <v>1704</v>
      </c>
      <c r="D25" t="s">
        <v>1712</v>
      </c>
      <c r="E25" t="s">
        <v>1713</v>
      </c>
      <c r="F25" s="6">
        <v>42849</v>
      </c>
      <c r="G25" s="2">
        <v>1272</v>
      </c>
      <c r="H25" s="2">
        <v>3.484931506849315</v>
      </c>
      <c r="I25" s="1">
        <v>80000</v>
      </c>
      <c r="J25" s="1">
        <v>77583.039999999994</v>
      </c>
      <c r="K25" t="s">
        <v>26</v>
      </c>
    </row>
    <row r="26" spans="1:11" x14ac:dyDescent="0.2">
      <c r="A26">
        <v>138229</v>
      </c>
      <c r="B26" t="s">
        <v>1759</v>
      </c>
      <c r="C26" t="s">
        <v>1760</v>
      </c>
      <c r="D26" t="s">
        <v>1720</v>
      </c>
      <c r="E26" t="s">
        <v>1721</v>
      </c>
      <c r="F26" s="6">
        <v>42919</v>
      </c>
      <c r="G26" s="2">
        <v>1202</v>
      </c>
      <c r="H26" s="2">
        <v>3.2931506849315069</v>
      </c>
      <c r="I26" s="1">
        <v>56919</v>
      </c>
      <c r="J26" s="1">
        <v>26290.18</v>
      </c>
      <c r="K26" t="s">
        <v>26</v>
      </c>
    </row>
    <row r="27" spans="1:11" x14ac:dyDescent="0.2">
      <c r="A27">
        <v>138303</v>
      </c>
      <c r="B27" t="s">
        <v>1761</v>
      </c>
      <c r="C27" t="s">
        <v>1704</v>
      </c>
      <c r="D27" t="s">
        <v>1731</v>
      </c>
      <c r="E27" t="s">
        <v>1732</v>
      </c>
      <c r="F27" s="6">
        <v>41400</v>
      </c>
      <c r="G27" s="2">
        <v>2721</v>
      </c>
      <c r="H27" s="2">
        <v>7.4547945205479449</v>
      </c>
      <c r="I27" s="1">
        <v>72878</v>
      </c>
      <c r="J27" s="1">
        <v>73269.58</v>
      </c>
      <c r="K27" t="s">
        <v>26</v>
      </c>
    </row>
    <row r="28" spans="1:11" x14ac:dyDescent="0.2">
      <c r="A28">
        <v>138351</v>
      </c>
      <c r="B28" t="s">
        <v>1762</v>
      </c>
      <c r="C28" t="s">
        <v>1743</v>
      </c>
      <c r="D28" t="s">
        <v>1750</v>
      </c>
      <c r="E28" t="s">
        <v>1751</v>
      </c>
      <c r="F28" s="6">
        <v>42009</v>
      </c>
      <c r="G28" s="2">
        <v>2112</v>
      </c>
      <c r="H28" s="2">
        <v>5.7863013698630139</v>
      </c>
      <c r="I28" s="1">
        <v>59593</v>
      </c>
      <c r="J28" s="1">
        <v>59758.77</v>
      </c>
      <c r="K28" t="s">
        <v>26</v>
      </c>
    </row>
    <row r="29" spans="1:11" x14ac:dyDescent="0.2">
      <c r="A29">
        <v>138362</v>
      </c>
      <c r="B29" t="s">
        <v>1763</v>
      </c>
      <c r="C29" t="s">
        <v>1704</v>
      </c>
      <c r="D29" t="s">
        <v>1750</v>
      </c>
      <c r="E29" t="s">
        <v>1751</v>
      </c>
      <c r="F29" s="6">
        <v>43052</v>
      </c>
      <c r="G29" s="2">
        <v>1069</v>
      </c>
      <c r="H29" s="2">
        <v>2.9287671232876713</v>
      </c>
      <c r="I29" s="1">
        <v>70276</v>
      </c>
      <c r="J29" s="1">
        <v>70211.179999999993</v>
      </c>
      <c r="K29" t="s">
        <v>26</v>
      </c>
    </row>
    <row r="30" spans="1:11" x14ac:dyDescent="0.2">
      <c r="A30">
        <v>138370</v>
      </c>
      <c r="B30" t="s">
        <v>1764</v>
      </c>
      <c r="C30" t="s">
        <v>1743</v>
      </c>
      <c r="D30" t="s">
        <v>1765</v>
      </c>
      <c r="E30" t="s">
        <v>1766</v>
      </c>
      <c r="F30" s="6">
        <v>36920</v>
      </c>
      <c r="G30" s="2">
        <v>7201</v>
      </c>
      <c r="H30" s="2">
        <v>19.728767123287671</v>
      </c>
      <c r="I30" s="1">
        <v>63169</v>
      </c>
      <c r="J30" s="1">
        <v>63371.02</v>
      </c>
      <c r="K30" t="s">
        <v>26</v>
      </c>
    </row>
    <row r="31" spans="1:11" x14ac:dyDescent="0.2">
      <c r="A31">
        <v>138371</v>
      </c>
      <c r="B31" t="s">
        <v>1767</v>
      </c>
      <c r="C31" t="s">
        <v>1768</v>
      </c>
      <c r="D31" t="s">
        <v>1734</v>
      </c>
      <c r="E31" t="s">
        <v>1735</v>
      </c>
      <c r="F31" s="6">
        <v>38939</v>
      </c>
      <c r="G31" s="2">
        <v>5182</v>
      </c>
      <c r="H31" s="2">
        <v>14.197260273972603</v>
      </c>
      <c r="I31" s="1">
        <v>51381</v>
      </c>
      <c r="J31" s="1">
        <v>50049.02</v>
      </c>
      <c r="K31" t="s">
        <v>26</v>
      </c>
    </row>
    <row r="32" spans="1:11" x14ac:dyDescent="0.2">
      <c r="A32">
        <v>138450</v>
      </c>
      <c r="B32" t="s">
        <v>1769</v>
      </c>
      <c r="C32" t="s">
        <v>1726</v>
      </c>
      <c r="D32" t="s">
        <v>1708</v>
      </c>
      <c r="E32" t="s">
        <v>1709</v>
      </c>
      <c r="F32" s="6">
        <v>43654</v>
      </c>
      <c r="G32" s="2">
        <v>467</v>
      </c>
      <c r="H32" s="2">
        <v>1.2794520547945205</v>
      </c>
      <c r="I32" s="1">
        <v>49032</v>
      </c>
      <c r="J32" s="1">
        <v>46459.93</v>
      </c>
      <c r="K32" t="s">
        <v>26</v>
      </c>
    </row>
    <row r="33" spans="1:11" x14ac:dyDescent="0.2">
      <c r="A33">
        <v>138488</v>
      </c>
      <c r="B33" t="s">
        <v>1770</v>
      </c>
      <c r="C33" t="s">
        <v>1768</v>
      </c>
      <c r="D33" t="s">
        <v>1720</v>
      </c>
      <c r="E33" t="s">
        <v>1721</v>
      </c>
      <c r="F33" s="6">
        <v>42005</v>
      </c>
      <c r="G33" s="2">
        <v>2116</v>
      </c>
      <c r="H33" s="2">
        <v>5.7972602739726025</v>
      </c>
      <c r="I33" s="1">
        <v>59593</v>
      </c>
      <c r="J33" s="1">
        <v>59819.85</v>
      </c>
      <c r="K33" t="s">
        <v>26</v>
      </c>
    </row>
    <row r="34" spans="1:11" x14ac:dyDescent="0.2">
      <c r="A34">
        <v>138702</v>
      </c>
      <c r="B34" t="s">
        <v>1771</v>
      </c>
      <c r="C34" t="s">
        <v>1308</v>
      </c>
      <c r="D34" t="s">
        <v>1731</v>
      </c>
      <c r="E34" t="s">
        <v>1732</v>
      </c>
      <c r="F34" s="6">
        <v>38941</v>
      </c>
      <c r="G34" s="2">
        <v>5180</v>
      </c>
      <c r="H34" s="2">
        <v>14.191780821917808</v>
      </c>
      <c r="I34" s="1">
        <v>70408</v>
      </c>
      <c r="J34" s="1">
        <v>58943.68</v>
      </c>
      <c r="K34" t="s">
        <v>26</v>
      </c>
    </row>
    <row r="35" spans="1:11" x14ac:dyDescent="0.2">
      <c r="A35">
        <v>138705</v>
      </c>
      <c r="B35" t="s">
        <v>1772</v>
      </c>
      <c r="C35" t="s">
        <v>1723</v>
      </c>
      <c r="D35" t="s">
        <v>1712</v>
      </c>
      <c r="E35" t="s">
        <v>1713</v>
      </c>
      <c r="F35" s="6">
        <v>31712</v>
      </c>
      <c r="G35" s="2">
        <v>12409</v>
      </c>
      <c r="H35" s="2">
        <v>33.9972602739726</v>
      </c>
      <c r="I35" s="1">
        <v>55556</v>
      </c>
      <c r="J35" s="1">
        <v>44433.279999999999</v>
      </c>
      <c r="K35" t="s">
        <v>26</v>
      </c>
    </row>
    <row r="36" spans="1:11" x14ac:dyDescent="0.2">
      <c r="A36">
        <v>138711</v>
      </c>
      <c r="B36" t="s">
        <v>1773</v>
      </c>
      <c r="C36" t="s">
        <v>1756</v>
      </c>
      <c r="D36" t="s">
        <v>1774</v>
      </c>
      <c r="E36" t="s">
        <v>1775</v>
      </c>
      <c r="F36" s="6">
        <v>38152</v>
      </c>
      <c r="G36" s="2">
        <v>5969</v>
      </c>
      <c r="H36" s="2">
        <v>16.353424657534248</v>
      </c>
      <c r="I36" s="1">
        <v>108824</v>
      </c>
      <c r="J36" s="1">
        <v>108723.5</v>
      </c>
      <c r="K36" t="s">
        <v>26</v>
      </c>
    </row>
    <row r="37" spans="1:11" x14ac:dyDescent="0.2">
      <c r="A37">
        <v>138760</v>
      </c>
      <c r="B37" t="s">
        <v>1776</v>
      </c>
      <c r="C37" t="s">
        <v>232</v>
      </c>
      <c r="D37" t="s">
        <v>1720</v>
      </c>
      <c r="E37" t="s">
        <v>1721</v>
      </c>
      <c r="F37" s="6">
        <v>42772</v>
      </c>
      <c r="G37" s="2">
        <v>1349</v>
      </c>
      <c r="H37" s="2">
        <v>3.6958904109589041</v>
      </c>
      <c r="I37" s="1">
        <v>152930</v>
      </c>
      <c r="J37" s="1">
        <v>152788.93</v>
      </c>
      <c r="K37" t="s">
        <v>26</v>
      </c>
    </row>
    <row r="38" spans="1:11" x14ac:dyDescent="0.2">
      <c r="A38">
        <v>138793</v>
      </c>
      <c r="B38" t="s">
        <v>1777</v>
      </c>
      <c r="C38" t="s">
        <v>1778</v>
      </c>
      <c r="D38" t="s">
        <v>1720</v>
      </c>
      <c r="E38" t="s">
        <v>1721</v>
      </c>
      <c r="F38" s="6">
        <v>40672</v>
      </c>
      <c r="G38" s="2">
        <v>3449</v>
      </c>
      <c r="H38" s="2">
        <v>9.4493150684931511</v>
      </c>
      <c r="I38" s="1">
        <v>147600</v>
      </c>
      <c r="J38" s="1">
        <v>147463.76999999999</v>
      </c>
      <c r="K38" t="s">
        <v>26</v>
      </c>
    </row>
    <row r="39" spans="1:11" x14ac:dyDescent="0.2">
      <c r="A39">
        <v>138797</v>
      </c>
      <c r="B39" t="s">
        <v>1779</v>
      </c>
      <c r="C39" t="s">
        <v>1756</v>
      </c>
      <c r="D39" t="s">
        <v>1708</v>
      </c>
      <c r="E39" t="s">
        <v>1709</v>
      </c>
      <c r="F39" s="6">
        <v>36774</v>
      </c>
      <c r="G39" s="2">
        <v>7347</v>
      </c>
      <c r="H39" s="2">
        <v>20.12876712328767</v>
      </c>
      <c r="I39" s="1">
        <v>119720</v>
      </c>
      <c r="J39" s="1">
        <v>85073.09</v>
      </c>
      <c r="K39" t="s">
        <v>26</v>
      </c>
    </row>
    <row r="40" spans="1:11" x14ac:dyDescent="0.2">
      <c r="A40">
        <v>138819</v>
      </c>
      <c r="B40" t="s">
        <v>1780</v>
      </c>
      <c r="C40" t="s">
        <v>1726</v>
      </c>
      <c r="D40" t="s">
        <v>1727</v>
      </c>
      <c r="E40" t="s">
        <v>1728</v>
      </c>
      <c r="F40" s="6">
        <v>42849</v>
      </c>
      <c r="G40" s="2">
        <v>1272</v>
      </c>
      <c r="H40" s="2">
        <v>3.484931506849315</v>
      </c>
      <c r="I40" s="1">
        <v>58627</v>
      </c>
      <c r="J40" s="1">
        <v>52697.24</v>
      </c>
      <c r="K40" t="s">
        <v>26</v>
      </c>
    </row>
    <row r="41" spans="1:11" x14ac:dyDescent="0.2">
      <c r="A41">
        <v>138847</v>
      </c>
      <c r="B41" t="s">
        <v>1781</v>
      </c>
      <c r="C41" t="s">
        <v>1711</v>
      </c>
      <c r="D41" t="s">
        <v>1712</v>
      </c>
      <c r="E41" t="s">
        <v>1713</v>
      </c>
      <c r="F41" s="6">
        <v>38272</v>
      </c>
      <c r="G41" s="2">
        <v>5849</v>
      </c>
      <c r="H41" s="2">
        <v>16.024657534246575</v>
      </c>
      <c r="I41" s="1">
        <v>42444</v>
      </c>
      <c r="J41" s="1">
        <v>42231.199999999997</v>
      </c>
      <c r="K41" t="s">
        <v>26</v>
      </c>
    </row>
    <row r="42" spans="1:11" x14ac:dyDescent="0.2">
      <c r="A42">
        <v>138892</v>
      </c>
      <c r="B42" t="s">
        <v>1782</v>
      </c>
      <c r="C42" t="s">
        <v>1704</v>
      </c>
      <c r="D42" t="s">
        <v>1753</v>
      </c>
      <c r="E42" t="s">
        <v>1754</v>
      </c>
      <c r="F42" s="6">
        <v>40413</v>
      </c>
      <c r="G42" s="2">
        <v>3708</v>
      </c>
      <c r="H42" s="2">
        <v>10.158904109589042</v>
      </c>
      <c r="I42" s="1">
        <v>72800</v>
      </c>
      <c r="J42" s="1">
        <v>73143.179999999993</v>
      </c>
      <c r="K42" t="s">
        <v>26</v>
      </c>
    </row>
    <row r="43" spans="1:11" x14ac:dyDescent="0.2">
      <c r="A43">
        <v>138953</v>
      </c>
      <c r="B43" t="s">
        <v>1783</v>
      </c>
      <c r="C43" t="s">
        <v>1704</v>
      </c>
      <c r="D43" t="s">
        <v>1747</v>
      </c>
      <c r="E43" t="s">
        <v>1748</v>
      </c>
      <c r="F43" s="6">
        <v>42639</v>
      </c>
      <c r="G43" s="2">
        <v>1482</v>
      </c>
      <c r="H43" s="2">
        <v>4.0602739726027401</v>
      </c>
      <c r="I43" s="1">
        <v>97525</v>
      </c>
      <c r="J43" s="1">
        <v>97434.76</v>
      </c>
      <c r="K43" t="s">
        <v>26</v>
      </c>
    </row>
    <row r="44" spans="1:11" x14ac:dyDescent="0.2">
      <c r="A44">
        <v>138968</v>
      </c>
      <c r="B44" t="s">
        <v>1784</v>
      </c>
      <c r="C44" t="s">
        <v>1704</v>
      </c>
      <c r="D44" t="s">
        <v>1712</v>
      </c>
      <c r="E44" t="s">
        <v>1713</v>
      </c>
      <c r="F44" s="6">
        <v>43500</v>
      </c>
      <c r="G44" s="2">
        <v>621</v>
      </c>
      <c r="H44" s="2">
        <v>1.7013698630136986</v>
      </c>
      <c r="I44" s="1">
        <v>70283</v>
      </c>
      <c r="J44" s="1">
        <v>70515.37</v>
      </c>
      <c r="K44" t="s">
        <v>26</v>
      </c>
    </row>
    <row r="45" spans="1:11" x14ac:dyDescent="0.2">
      <c r="A45">
        <v>138986</v>
      </c>
      <c r="B45" t="s">
        <v>1785</v>
      </c>
      <c r="C45" t="s">
        <v>1711</v>
      </c>
      <c r="D45" t="s">
        <v>1720</v>
      </c>
      <c r="E45" t="s">
        <v>1721</v>
      </c>
      <c r="F45" s="6">
        <v>32672</v>
      </c>
      <c r="G45" s="2">
        <v>11449</v>
      </c>
      <c r="H45" s="2">
        <v>31.367123287671234</v>
      </c>
      <c r="I45" s="1">
        <v>46047</v>
      </c>
      <c r="J45" s="1">
        <v>46248.6</v>
      </c>
      <c r="K45" t="s">
        <v>26</v>
      </c>
    </row>
    <row r="46" spans="1:11" x14ac:dyDescent="0.2">
      <c r="A46">
        <v>139096</v>
      </c>
      <c r="B46" t="s">
        <v>1786</v>
      </c>
      <c r="C46" t="s">
        <v>1704</v>
      </c>
      <c r="D46" t="s">
        <v>1705</v>
      </c>
      <c r="E46" t="s">
        <v>1706</v>
      </c>
      <c r="F46" s="6">
        <v>39029</v>
      </c>
      <c r="G46" s="2">
        <v>5092</v>
      </c>
      <c r="H46" s="2">
        <v>13.950684931506849</v>
      </c>
      <c r="I46" s="1">
        <v>88800</v>
      </c>
      <c r="J46" s="1">
        <v>10416.81</v>
      </c>
      <c r="K46" t="s">
        <v>26</v>
      </c>
    </row>
    <row r="47" spans="1:11" x14ac:dyDescent="0.2">
      <c r="A47">
        <v>139165</v>
      </c>
      <c r="B47" t="s">
        <v>1787</v>
      </c>
      <c r="C47" t="s">
        <v>1743</v>
      </c>
      <c r="D47" t="s">
        <v>1720</v>
      </c>
      <c r="E47" t="s">
        <v>1721</v>
      </c>
      <c r="F47" s="6">
        <v>39084</v>
      </c>
      <c r="G47" s="2">
        <v>5037</v>
      </c>
      <c r="H47" s="2">
        <v>13.8</v>
      </c>
      <c r="I47" s="1">
        <v>61381</v>
      </c>
      <c r="J47" s="1">
        <v>61037.46</v>
      </c>
      <c r="K47" t="s">
        <v>26</v>
      </c>
    </row>
    <row r="48" spans="1:11" x14ac:dyDescent="0.2">
      <c r="A48">
        <v>139188</v>
      </c>
      <c r="B48" t="s">
        <v>1788</v>
      </c>
      <c r="C48" t="s">
        <v>1723</v>
      </c>
      <c r="D48" t="s">
        <v>1734</v>
      </c>
      <c r="E48" t="s">
        <v>1735</v>
      </c>
      <c r="F48" s="6">
        <v>34246</v>
      </c>
      <c r="G48" s="2">
        <v>9875</v>
      </c>
      <c r="H48" s="2">
        <v>27.054794520547944</v>
      </c>
      <c r="I48" s="1">
        <v>54107</v>
      </c>
      <c r="J48" s="1">
        <v>54309.62</v>
      </c>
      <c r="K48" t="s">
        <v>26</v>
      </c>
    </row>
    <row r="49" spans="1:11" x14ac:dyDescent="0.2">
      <c r="A49">
        <v>139206</v>
      </c>
      <c r="B49" t="s">
        <v>1789</v>
      </c>
      <c r="C49" t="s">
        <v>1711</v>
      </c>
      <c r="D49" t="s">
        <v>1712</v>
      </c>
      <c r="E49" t="s">
        <v>1713</v>
      </c>
      <c r="F49" s="6">
        <v>42569</v>
      </c>
      <c r="G49" s="2">
        <v>1552</v>
      </c>
      <c r="H49" s="2">
        <v>4.2520547945205482</v>
      </c>
      <c r="I49" s="1">
        <v>40042</v>
      </c>
      <c r="J49" s="1">
        <v>40243.519999999997</v>
      </c>
      <c r="K49" t="s">
        <v>26</v>
      </c>
    </row>
    <row r="50" spans="1:11" x14ac:dyDescent="0.2">
      <c r="A50">
        <v>139223</v>
      </c>
      <c r="B50" t="s">
        <v>1790</v>
      </c>
      <c r="C50" t="s">
        <v>1704</v>
      </c>
      <c r="D50" t="s">
        <v>1705</v>
      </c>
      <c r="E50" t="s">
        <v>1706</v>
      </c>
      <c r="F50" s="6">
        <v>41771</v>
      </c>
      <c r="G50" s="2">
        <v>2350</v>
      </c>
      <c r="H50" s="2">
        <v>6.4383561643835616</v>
      </c>
      <c r="I50" s="1">
        <v>72878</v>
      </c>
      <c r="J50" s="1">
        <v>72810.58</v>
      </c>
      <c r="K50" t="s">
        <v>26</v>
      </c>
    </row>
    <row r="51" spans="1:11" x14ac:dyDescent="0.2">
      <c r="A51">
        <v>139371</v>
      </c>
      <c r="B51" t="s">
        <v>1791</v>
      </c>
      <c r="C51" t="s">
        <v>1704</v>
      </c>
      <c r="D51" t="s">
        <v>1705</v>
      </c>
      <c r="E51" t="s">
        <v>1706</v>
      </c>
      <c r="F51" s="6">
        <v>41365</v>
      </c>
      <c r="G51" s="2">
        <v>2756</v>
      </c>
      <c r="H51" s="2">
        <v>7.5506849315068489</v>
      </c>
      <c r="I51" s="1">
        <v>77221</v>
      </c>
      <c r="J51" s="1">
        <v>77149.850000000006</v>
      </c>
      <c r="K51" t="s">
        <v>26</v>
      </c>
    </row>
    <row r="52" spans="1:11" x14ac:dyDescent="0.2">
      <c r="A52">
        <v>139377</v>
      </c>
      <c r="B52" t="s">
        <v>1792</v>
      </c>
      <c r="C52" t="s">
        <v>1704</v>
      </c>
      <c r="D52" t="s">
        <v>1712</v>
      </c>
      <c r="E52" t="s">
        <v>1713</v>
      </c>
      <c r="F52" s="6">
        <v>38892</v>
      </c>
      <c r="G52" s="2">
        <v>5229</v>
      </c>
      <c r="H52" s="2">
        <v>14.326027397260274</v>
      </c>
      <c r="I52" s="1">
        <v>70315</v>
      </c>
      <c r="J52" s="1">
        <v>67790.48</v>
      </c>
      <c r="K52" t="s">
        <v>26</v>
      </c>
    </row>
    <row r="53" spans="1:11" x14ac:dyDescent="0.2">
      <c r="A53">
        <v>139395</v>
      </c>
      <c r="B53" t="s">
        <v>1793</v>
      </c>
      <c r="C53" t="s">
        <v>1723</v>
      </c>
      <c r="D53" t="s">
        <v>1727</v>
      </c>
      <c r="E53" t="s">
        <v>1728</v>
      </c>
      <c r="F53" s="6">
        <v>43529</v>
      </c>
      <c r="G53" s="2">
        <v>592</v>
      </c>
      <c r="H53" s="2">
        <v>1.6219178082191781</v>
      </c>
      <c r="I53" s="1">
        <v>40094</v>
      </c>
      <c r="J53" s="1">
        <v>39667.81</v>
      </c>
      <c r="K53" t="s">
        <v>26</v>
      </c>
    </row>
    <row r="54" spans="1:11" x14ac:dyDescent="0.2">
      <c r="A54">
        <v>139428</v>
      </c>
      <c r="B54" t="s">
        <v>1794</v>
      </c>
      <c r="C54" t="s">
        <v>1760</v>
      </c>
      <c r="D54" t="s">
        <v>1720</v>
      </c>
      <c r="E54" t="s">
        <v>1721</v>
      </c>
      <c r="F54" s="6">
        <v>39256</v>
      </c>
      <c r="G54" s="2">
        <v>4865</v>
      </c>
      <c r="H54" s="2">
        <v>13.328767123287671</v>
      </c>
      <c r="I54" s="1">
        <v>58627</v>
      </c>
      <c r="J54" s="1">
        <v>36345</v>
      </c>
      <c r="K54" t="s">
        <v>26</v>
      </c>
    </row>
    <row r="55" spans="1:11" x14ac:dyDescent="0.2">
      <c r="A55">
        <v>139562</v>
      </c>
      <c r="B55" t="s">
        <v>1795</v>
      </c>
      <c r="C55" t="s">
        <v>1796</v>
      </c>
      <c r="D55" t="s">
        <v>1720</v>
      </c>
      <c r="E55" t="s">
        <v>1721</v>
      </c>
      <c r="F55" s="6">
        <v>40885</v>
      </c>
      <c r="G55" s="2">
        <v>3236</v>
      </c>
      <c r="H55" s="2">
        <v>8.8657534246575338</v>
      </c>
      <c r="I55" s="1">
        <v>99709</v>
      </c>
      <c r="J55" s="1">
        <v>65102.18</v>
      </c>
      <c r="K55" t="s">
        <v>26</v>
      </c>
    </row>
    <row r="56" spans="1:11" x14ac:dyDescent="0.2">
      <c r="A56">
        <v>139586</v>
      </c>
      <c r="B56" t="s">
        <v>1797</v>
      </c>
      <c r="C56" t="s">
        <v>1743</v>
      </c>
      <c r="D56" t="s">
        <v>1798</v>
      </c>
      <c r="E56" t="s">
        <v>1799</v>
      </c>
      <c r="F56" s="6">
        <v>38691</v>
      </c>
      <c r="G56" s="2">
        <v>5430</v>
      </c>
      <c r="H56" s="2">
        <v>14.876712328767123</v>
      </c>
      <c r="I56" s="1">
        <v>60415</v>
      </c>
      <c r="J56" s="1">
        <v>58395.32</v>
      </c>
      <c r="K56" t="s">
        <v>26</v>
      </c>
    </row>
    <row r="57" spans="1:11" x14ac:dyDescent="0.2">
      <c r="A57">
        <v>139652</v>
      </c>
      <c r="B57" t="s">
        <v>1800</v>
      </c>
      <c r="C57" t="s">
        <v>1704</v>
      </c>
      <c r="D57" t="s">
        <v>1727</v>
      </c>
      <c r="E57" t="s">
        <v>1728</v>
      </c>
      <c r="F57" s="6">
        <v>38075</v>
      </c>
      <c r="G57" s="2">
        <v>6046</v>
      </c>
      <c r="H57" s="2">
        <v>16.564383561643837</v>
      </c>
      <c r="I57" s="1">
        <v>79020</v>
      </c>
      <c r="J57" s="1">
        <v>10737.32</v>
      </c>
      <c r="K57" t="s">
        <v>26</v>
      </c>
    </row>
    <row r="58" spans="1:11" x14ac:dyDescent="0.2">
      <c r="A58">
        <v>139659</v>
      </c>
      <c r="B58" t="s">
        <v>1801</v>
      </c>
      <c r="C58" t="s">
        <v>1711</v>
      </c>
      <c r="D58" t="s">
        <v>1802</v>
      </c>
      <c r="E58" t="s">
        <v>1803</v>
      </c>
      <c r="F58" s="6">
        <v>42954</v>
      </c>
      <c r="G58" s="2">
        <v>1167</v>
      </c>
      <c r="H58" s="2">
        <v>3.1972602739726028</v>
      </c>
      <c r="I58" s="1">
        <v>34192</v>
      </c>
      <c r="J58" s="1">
        <v>2630.14</v>
      </c>
      <c r="K58" t="s">
        <v>26</v>
      </c>
    </row>
    <row r="59" spans="1:11" x14ac:dyDescent="0.2">
      <c r="A59">
        <v>139670</v>
      </c>
      <c r="B59" t="s">
        <v>1804</v>
      </c>
      <c r="C59" t="s">
        <v>1711</v>
      </c>
      <c r="D59" t="s">
        <v>1727</v>
      </c>
      <c r="E59" t="s">
        <v>1728</v>
      </c>
      <c r="F59" s="6">
        <v>43537</v>
      </c>
      <c r="G59" s="2">
        <v>584</v>
      </c>
      <c r="H59" s="2">
        <v>1.6</v>
      </c>
      <c r="I59" s="1">
        <v>34039</v>
      </c>
      <c r="J59" s="1">
        <v>33913.08</v>
      </c>
      <c r="K59" t="s">
        <v>26</v>
      </c>
    </row>
    <row r="60" spans="1:11" x14ac:dyDescent="0.2">
      <c r="A60">
        <v>139804</v>
      </c>
      <c r="B60" t="s">
        <v>1805</v>
      </c>
      <c r="C60" t="s">
        <v>1711</v>
      </c>
      <c r="D60" t="s">
        <v>1712</v>
      </c>
      <c r="E60" t="s">
        <v>1713</v>
      </c>
      <c r="F60" s="6">
        <v>43290</v>
      </c>
      <c r="G60" s="2">
        <v>831</v>
      </c>
      <c r="H60" s="2">
        <v>2.2767123287671232</v>
      </c>
      <c r="I60" s="1">
        <v>35218</v>
      </c>
      <c r="J60" s="1">
        <v>34740.53</v>
      </c>
      <c r="K60" t="s">
        <v>26</v>
      </c>
    </row>
    <row r="61" spans="1:11" x14ac:dyDescent="0.2">
      <c r="A61">
        <v>139838</v>
      </c>
      <c r="B61" t="s">
        <v>1806</v>
      </c>
      <c r="C61" t="s">
        <v>1726</v>
      </c>
      <c r="D61" t="s">
        <v>1727</v>
      </c>
      <c r="E61" t="s">
        <v>1728</v>
      </c>
      <c r="F61" s="6">
        <v>43654</v>
      </c>
      <c r="G61" s="2">
        <v>467</v>
      </c>
      <c r="H61" s="2">
        <v>1.2794520547945205</v>
      </c>
      <c r="I61" s="1">
        <v>49032</v>
      </c>
      <c r="J61" s="1">
        <v>46459.97</v>
      </c>
      <c r="K61" t="s">
        <v>26</v>
      </c>
    </row>
    <row r="62" spans="1:11" x14ac:dyDescent="0.2">
      <c r="A62">
        <v>139897</v>
      </c>
      <c r="B62" t="s">
        <v>1807</v>
      </c>
      <c r="C62" t="s">
        <v>1768</v>
      </c>
      <c r="D62" t="s">
        <v>1753</v>
      </c>
      <c r="E62" t="s">
        <v>1754</v>
      </c>
      <c r="F62" s="6">
        <v>36923</v>
      </c>
      <c r="G62" s="2">
        <v>7198</v>
      </c>
      <c r="H62" s="2">
        <v>19.720547945205478</v>
      </c>
      <c r="I62" s="1">
        <v>57857</v>
      </c>
      <c r="J62" s="1">
        <v>8789.7999999999993</v>
      </c>
      <c r="K62" t="s">
        <v>26</v>
      </c>
    </row>
    <row r="63" spans="1:11" x14ac:dyDescent="0.2">
      <c r="A63">
        <v>139938</v>
      </c>
      <c r="B63" t="s">
        <v>1808</v>
      </c>
      <c r="C63" t="s">
        <v>1711</v>
      </c>
      <c r="D63" t="s">
        <v>1731</v>
      </c>
      <c r="E63" t="s">
        <v>1732</v>
      </c>
      <c r="F63" s="6">
        <v>43990</v>
      </c>
      <c r="G63" s="2">
        <v>131</v>
      </c>
      <c r="H63" s="2">
        <v>0.35890410958904112</v>
      </c>
      <c r="I63" s="1">
        <v>34039</v>
      </c>
      <c r="J63">
        <v>654.6</v>
      </c>
      <c r="K63" t="s">
        <v>26</v>
      </c>
    </row>
    <row r="64" spans="1:11" x14ac:dyDescent="0.2">
      <c r="A64">
        <v>139947</v>
      </c>
      <c r="B64" t="s">
        <v>1809</v>
      </c>
      <c r="C64" t="s">
        <v>1704</v>
      </c>
      <c r="D64" t="s">
        <v>1727</v>
      </c>
      <c r="E64" t="s">
        <v>1728</v>
      </c>
      <c r="F64" s="6">
        <v>42947</v>
      </c>
      <c r="G64" s="2">
        <v>1174</v>
      </c>
      <c r="H64" s="2">
        <v>3.2164383561643834</v>
      </c>
      <c r="I64" s="1">
        <v>72600</v>
      </c>
      <c r="J64" s="1">
        <v>9354.15</v>
      </c>
      <c r="K64" t="s">
        <v>26</v>
      </c>
    </row>
    <row r="65" spans="1:11" x14ac:dyDescent="0.2">
      <c r="A65">
        <v>139975</v>
      </c>
      <c r="B65" t="s">
        <v>1810</v>
      </c>
      <c r="C65" t="s">
        <v>1704</v>
      </c>
      <c r="D65" t="s">
        <v>1774</v>
      </c>
      <c r="E65" t="s">
        <v>1775</v>
      </c>
      <c r="F65" s="6">
        <v>42800</v>
      </c>
      <c r="G65" s="2">
        <v>1321</v>
      </c>
      <c r="H65" s="2">
        <v>3.6191780821917807</v>
      </c>
      <c r="I65" s="1">
        <v>70315</v>
      </c>
      <c r="J65" s="1">
        <v>70250.100000000006</v>
      </c>
      <c r="K65" t="s">
        <v>26</v>
      </c>
    </row>
    <row r="66" spans="1:11" x14ac:dyDescent="0.2">
      <c r="A66">
        <v>140010</v>
      </c>
      <c r="B66" t="s">
        <v>1811</v>
      </c>
      <c r="C66" t="s">
        <v>1756</v>
      </c>
      <c r="D66" t="s">
        <v>1802</v>
      </c>
      <c r="E66" t="s">
        <v>1803</v>
      </c>
      <c r="F66" s="6">
        <v>35622</v>
      </c>
      <c r="G66" s="2">
        <v>8499</v>
      </c>
      <c r="H66" s="2">
        <v>23.284931506849315</v>
      </c>
      <c r="I66" s="1">
        <v>114288</v>
      </c>
      <c r="J66" s="1">
        <v>114572.33</v>
      </c>
      <c r="K66" t="s">
        <v>26</v>
      </c>
    </row>
    <row r="67" spans="1:11" x14ac:dyDescent="0.2">
      <c r="A67">
        <v>140041</v>
      </c>
      <c r="B67" t="s">
        <v>1812</v>
      </c>
      <c r="C67" t="s">
        <v>1704</v>
      </c>
      <c r="D67" t="s">
        <v>1813</v>
      </c>
      <c r="E67" t="s">
        <v>1814</v>
      </c>
      <c r="F67" s="6">
        <v>41652</v>
      </c>
      <c r="G67" s="2">
        <v>2469</v>
      </c>
      <c r="H67" s="2">
        <v>6.7643835616438359</v>
      </c>
      <c r="I67" s="1">
        <v>77734</v>
      </c>
      <c r="J67" s="1">
        <v>77662.33</v>
      </c>
      <c r="K67" t="s">
        <v>26</v>
      </c>
    </row>
    <row r="68" spans="1:11" x14ac:dyDescent="0.2">
      <c r="A68">
        <v>140085</v>
      </c>
      <c r="B68" t="s">
        <v>1815</v>
      </c>
      <c r="C68" t="s">
        <v>1716</v>
      </c>
      <c r="D68" t="s">
        <v>1765</v>
      </c>
      <c r="E68" t="s">
        <v>1766</v>
      </c>
      <c r="F68" s="6">
        <v>37914</v>
      </c>
      <c r="G68" s="2">
        <v>6207</v>
      </c>
      <c r="H68" s="2">
        <v>17.005479452054793</v>
      </c>
      <c r="I68" s="1">
        <v>78432</v>
      </c>
      <c r="J68" s="1">
        <v>78634.28</v>
      </c>
      <c r="K68" t="s">
        <v>26</v>
      </c>
    </row>
    <row r="69" spans="1:11" x14ac:dyDescent="0.2">
      <c r="A69">
        <v>140095</v>
      </c>
      <c r="B69" t="s">
        <v>1816</v>
      </c>
      <c r="C69" t="s">
        <v>1704</v>
      </c>
      <c r="D69" t="s">
        <v>1712</v>
      </c>
      <c r="E69" t="s">
        <v>1713</v>
      </c>
      <c r="F69" s="6">
        <v>43357</v>
      </c>
      <c r="G69" s="2">
        <v>764</v>
      </c>
      <c r="H69" s="2">
        <v>2.0931506849315067</v>
      </c>
      <c r="I69" s="1">
        <v>70276</v>
      </c>
      <c r="J69" s="1">
        <v>49194.96</v>
      </c>
      <c r="K69" t="s">
        <v>26</v>
      </c>
    </row>
    <row r="70" spans="1:11" x14ac:dyDescent="0.2">
      <c r="A70">
        <v>140106</v>
      </c>
      <c r="B70" t="s">
        <v>1817</v>
      </c>
      <c r="C70" t="s">
        <v>1818</v>
      </c>
      <c r="D70" t="s">
        <v>1720</v>
      </c>
      <c r="E70" t="s">
        <v>1721</v>
      </c>
      <c r="F70" s="6">
        <v>39098</v>
      </c>
      <c r="G70" s="2">
        <v>5023</v>
      </c>
      <c r="H70" s="2">
        <v>13.761643835616438</v>
      </c>
      <c r="I70" s="1">
        <v>85826</v>
      </c>
      <c r="J70" s="1">
        <v>85746.96</v>
      </c>
      <c r="K70" t="s">
        <v>26</v>
      </c>
    </row>
    <row r="71" spans="1:11" x14ac:dyDescent="0.2">
      <c r="A71">
        <v>140118</v>
      </c>
      <c r="B71" t="s">
        <v>1819</v>
      </c>
      <c r="C71" t="s">
        <v>1711</v>
      </c>
      <c r="D71" t="s">
        <v>1734</v>
      </c>
      <c r="E71" t="s">
        <v>1735</v>
      </c>
      <c r="F71" s="6">
        <v>42093</v>
      </c>
      <c r="G71" s="2">
        <v>2028</v>
      </c>
      <c r="H71" s="2">
        <v>5.5561643835616437</v>
      </c>
      <c r="I71" s="1">
        <v>40042</v>
      </c>
      <c r="J71" s="1">
        <v>40047.120000000003</v>
      </c>
      <c r="K71" t="s">
        <v>26</v>
      </c>
    </row>
    <row r="72" spans="1:11" x14ac:dyDescent="0.2">
      <c r="A72">
        <v>140324</v>
      </c>
      <c r="B72" t="s">
        <v>1820</v>
      </c>
      <c r="C72" t="s">
        <v>1704</v>
      </c>
      <c r="D72" t="s">
        <v>1712</v>
      </c>
      <c r="E72" t="s">
        <v>1713</v>
      </c>
      <c r="F72" s="6">
        <v>43451</v>
      </c>
      <c r="G72" s="2">
        <v>670</v>
      </c>
      <c r="H72" s="2">
        <v>1.8356164383561644</v>
      </c>
      <c r="I72" s="1">
        <v>70276</v>
      </c>
      <c r="J72" s="1">
        <v>49569.26</v>
      </c>
      <c r="K72" t="s">
        <v>26</v>
      </c>
    </row>
    <row r="73" spans="1:11" x14ac:dyDescent="0.2">
      <c r="A73">
        <v>140361</v>
      </c>
      <c r="B73" t="s">
        <v>1821</v>
      </c>
      <c r="C73" t="s">
        <v>1704</v>
      </c>
      <c r="D73" t="s">
        <v>1705</v>
      </c>
      <c r="E73" t="s">
        <v>1706</v>
      </c>
      <c r="F73" s="6">
        <v>39601</v>
      </c>
      <c r="G73" s="2">
        <v>4520</v>
      </c>
      <c r="H73" s="2">
        <v>12.383561643835616</v>
      </c>
      <c r="I73" s="1">
        <v>96350</v>
      </c>
      <c r="J73" s="1">
        <v>96260.91</v>
      </c>
      <c r="K73" t="s">
        <v>26</v>
      </c>
    </row>
    <row r="74" spans="1:11" x14ac:dyDescent="0.2">
      <c r="A74">
        <v>140365</v>
      </c>
      <c r="B74" t="s">
        <v>1822</v>
      </c>
      <c r="C74" t="s">
        <v>1704</v>
      </c>
      <c r="D74" t="s">
        <v>1727</v>
      </c>
      <c r="E74" t="s">
        <v>1728</v>
      </c>
      <c r="F74" s="6">
        <v>42863</v>
      </c>
      <c r="G74" s="2">
        <v>1258</v>
      </c>
      <c r="H74" s="2">
        <v>3.4465753424657533</v>
      </c>
      <c r="I74" s="1">
        <v>71853</v>
      </c>
      <c r="J74" s="1">
        <v>71786.52</v>
      </c>
      <c r="K74" t="s">
        <v>26</v>
      </c>
    </row>
    <row r="75" spans="1:11" x14ac:dyDescent="0.2">
      <c r="A75">
        <v>140421</v>
      </c>
      <c r="B75" t="s">
        <v>1823</v>
      </c>
      <c r="C75" t="s">
        <v>1704</v>
      </c>
      <c r="D75" t="s">
        <v>1717</v>
      </c>
      <c r="E75" t="s">
        <v>1718</v>
      </c>
      <c r="F75" s="6">
        <v>31376</v>
      </c>
      <c r="G75" s="2">
        <v>12745</v>
      </c>
      <c r="H75" s="2">
        <v>34.917808219178085</v>
      </c>
      <c r="I75" s="1">
        <v>109071</v>
      </c>
      <c r="J75" s="1">
        <v>108965.81</v>
      </c>
      <c r="K75" t="s">
        <v>26</v>
      </c>
    </row>
    <row r="76" spans="1:11" x14ac:dyDescent="0.2">
      <c r="A76">
        <v>140444</v>
      </c>
      <c r="B76" t="s">
        <v>1824</v>
      </c>
      <c r="C76" t="s">
        <v>985</v>
      </c>
      <c r="D76" t="s">
        <v>1720</v>
      </c>
      <c r="E76" t="s">
        <v>1721</v>
      </c>
      <c r="F76" s="6">
        <v>43738</v>
      </c>
      <c r="G76" s="2">
        <v>383</v>
      </c>
      <c r="H76" s="2">
        <v>1.0493150684931507</v>
      </c>
      <c r="I76" s="1">
        <v>42453</v>
      </c>
      <c r="J76" s="1">
        <v>11046.13</v>
      </c>
      <c r="K76" t="s">
        <v>26</v>
      </c>
    </row>
    <row r="77" spans="1:11" x14ac:dyDescent="0.2">
      <c r="A77">
        <v>140456</v>
      </c>
      <c r="B77" t="s">
        <v>1825</v>
      </c>
      <c r="C77" t="s">
        <v>1756</v>
      </c>
      <c r="D77" t="s">
        <v>1753</v>
      </c>
      <c r="E77" t="s">
        <v>1754</v>
      </c>
      <c r="F77" s="6">
        <v>37306</v>
      </c>
      <c r="G77" s="2">
        <v>6815</v>
      </c>
      <c r="H77" s="2">
        <v>18.671232876712327</v>
      </c>
      <c r="I77" s="1">
        <v>99671</v>
      </c>
      <c r="J77" s="1">
        <v>100594.07</v>
      </c>
      <c r="K77" t="s">
        <v>26</v>
      </c>
    </row>
    <row r="78" spans="1:11" x14ac:dyDescent="0.2">
      <c r="A78">
        <v>140523</v>
      </c>
      <c r="B78" t="s">
        <v>1826</v>
      </c>
      <c r="C78" t="s">
        <v>1723</v>
      </c>
      <c r="D78" t="s">
        <v>1705</v>
      </c>
      <c r="E78" t="s">
        <v>1706</v>
      </c>
      <c r="F78" s="6">
        <v>43689</v>
      </c>
      <c r="G78" s="2">
        <v>432</v>
      </c>
      <c r="H78" s="2">
        <v>1.1835616438356165</v>
      </c>
      <c r="I78" s="1">
        <v>40094</v>
      </c>
      <c r="J78" s="1">
        <v>33246.29</v>
      </c>
      <c r="K78" t="s">
        <v>26</v>
      </c>
    </row>
    <row r="79" spans="1:11" x14ac:dyDescent="0.2">
      <c r="A79">
        <v>140541</v>
      </c>
      <c r="B79" t="s">
        <v>1827</v>
      </c>
      <c r="C79" t="s">
        <v>1768</v>
      </c>
      <c r="D79" t="s">
        <v>1753</v>
      </c>
      <c r="E79" t="s">
        <v>1754</v>
      </c>
      <c r="F79" s="6">
        <v>43781</v>
      </c>
      <c r="G79" s="2">
        <v>340</v>
      </c>
      <c r="H79" s="2">
        <v>0.93150684931506844</v>
      </c>
      <c r="I79" s="1">
        <v>58627</v>
      </c>
      <c r="J79" s="1">
        <v>34992.54</v>
      </c>
      <c r="K79" t="s">
        <v>26</v>
      </c>
    </row>
    <row r="80" spans="1:11" x14ac:dyDescent="0.2">
      <c r="A80">
        <v>140574</v>
      </c>
      <c r="B80" t="s">
        <v>1828</v>
      </c>
      <c r="C80" t="s">
        <v>1711</v>
      </c>
      <c r="D80" t="s">
        <v>1753</v>
      </c>
      <c r="E80" t="s">
        <v>1754</v>
      </c>
      <c r="F80" s="6">
        <v>36689</v>
      </c>
      <c r="G80" s="2">
        <v>7432</v>
      </c>
      <c r="H80" s="2">
        <v>20.361643835616437</v>
      </c>
      <c r="I80" s="1">
        <v>43645</v>
      </c>
      <c r="J80" s="1">
        <v>42645.66</v>
      </c>
      <c r="K80" t="s">
        <v>26</v>
      </c>
    </row>
    <row r="81" spans="1:11" x14ac:dyDescent="0.2">
      <c r="A81">
        <v>140600</v>
      </c>
      <c r="B81" t="s">
        <v>1829</v>
      </c>
      <c r="C81" t="s">
        <v>1726</v>
      </c>
      <c r="D81" t="s">
        <v>1705</v>
      </c>
      <c r="E81" t="s">
        <v>1706</v>
      </c>
      <c r="F81" s="6">
        <v>35115</v>
      </c>
      <c r="G81" s="2">
        <v>9006</v>
      </c>
      <c r="H81" s="2">
        <v>24.673972602739727</v>
      </c>
      <c r="I81" s="1">
        <v>64957</v>
      </c>
      <c r="J81" s="1">
        <v>65159.13</v>
      </c>
      <c r="K81" t="s">
        <v>26</v>
      </c>
    </row>
    <row r="82" spans="1:11" x14ac:dyDescent="0.2">
      <c r="A82">
        <v>140694</v>
      </c>
      <c r="B82" t="s">
        <v>1830</v>
      </c>
      <c r="C82" t="s">
        <v>1831</v>
      </c>
      <c r="D82" t="s">
        <v>1712</v>
      </c>
      <c r="E82" t="s">
        <v>1713</v>
      </c>
      <c r="F82" s="6">
        <v>36598</v>
      </c>
      <c r="G82" s="2">
        <v>7523</v>
      </c>
      <c r="H82" s="2">
        <v>20.610958904109587</v>
      </c>
      <c r="I82" s="1">
        <v>43645</v>
      </c>
      <c r="J82" s="1">
        <v>42920.07</v>
      </c>
      <c r="K82" t="s">
        <v>26</v>
      </c>
    </row>
    <row r="83" spans="1:11" x14ac:dyDescent="0.2">
      <c r="A83">
        <v>140719</v>
      </c>
      <c r="B83" t="s">
        <v>1832</v>
      </c>
      <c r="C83" t="s">
        <v>977</v>
      </c>
      <c r="D83" t="s">
        <v>1720</v>
      </c>
      <c r="E83" t="s">
        <v>1721</v>
      </c>
      <c r="F83" s="6">
        <v>43745</v>
      </c>
      <c r="G83" s="2">
        <v>376</v>
      </c>
      <c r="H83" s="2">
        <v>1.0301369863013699</v>
      </c>
      <c r="I83" s="1">
        <v>115000</v>
      </c>
      <c r="J83" s="1">
        <v>79615.44</v>
      </c>
      <c r="K83" t="s">
        <v>26</v>
      </c>
    </row>
    <row r="84" spans="1:11" x14ac:dyDescent="0.2">
      <c r="A84">
        <v>140736</v>
      </c>
      <c r="B84" t="s">
        <v>1833</v>
      </c>
      <c r="C84" t="s">
        <v>1704</v>
      </c>
      <c r="D84" t="s">
        <v>1750</v>
      </c>
      <c r="E84" t="s">
        <v>1751</v>
      </c>
      <c r="F84" s="6">
        <v>42534</v>
      </c>
      <c r="G84" s="2">
        <v>1587</v>
      </c>
      <c r="H84" s="2">
        <v>4.3479452054794523</v>
      </c>
      <c r="I84" s="1">
        <v>73390</v>
      </c>
      <c r="J84" s="1">
        <v>73322.320000000007</v>
      </c>
      <c r="K84" t="s">
        <v>26</v>
      </c>
    </row>
    <row r="85" spans="1:11" x14ac:dyDescent="0.2">
      <c r="A85">
        <v>140842</v>
      </c>
      <c r="B85" t="s">
        <v>1834</v>
      </c>
      <c r="C85" t="s">
        <v>1704</v>
      </c>
      <c r="D85" t="s">
        <v>1747</v>
      </c>
      <c r="E85" t="s">
        <v>1748</v>
      </c>
      <c r="F85" s="6">
        <v>41834</v>
      </c>
      <c r="G85" s="2">
        <v>2287</v>
      </c>
      <c r="H85" s="2">
        <v>6.2657534246575342</v>
      </c>
      <c r="I85" s="1">
        <v>70315</v>
      </c>
      <c r="J85" s="1">
        <v>46290.06</v>
      </c>
      <c r="K85" t="s">
        <v>26</v>
      </c>
    </row>
    <row r="86" spans="1:11" x14ac:dyDescent="0.2">
      <c r="A86">
        <v>140869</v>
      </c>
      <c r="B86" t="s">
        <v>1835</v>
      </c>
      <c r="C86" t="s">
        <v>1723</v>
      </c>
      <c r="D86" t="s">
        <v>1753</v>
      </c>
      <c r="E86" t="s">
        <v>1754</v>
      </c>
      <c r="F86" s="6">
        <v>43717</v>
      </c>
      <c r="G86" s="2">
        <v>404</v>
      </c>
      <c r="H86" s="2">
        <v>1.106849315068493</v>
      </c>
      <c r="I86" s="1">
        <v>40094</v>
      </c>
      <c r="J86" s="1">
        <v>30232.18</v>
      </c>
      <c r="K86" t="s">
        <v>26</v>
      </c>
    </row>
    <row r="87" spans="1:11" x14ac:dyDescent="0.2">
      <c r="A87">
        <v>140872</v>
      </c>
      <c r="B87" t="s">
        <v>1836</v>
      </c>
      <c r="C87" t="s">
        <v>1837</v>
      </c>
      <c r="D87" t="s">
        <v>1727</v>
      </c>
      <c r="E87" t="s">
        <v>1728</v>
      </c>
      <c r="F87" s="6">
        <v>39713</v>
      </c>
      <c r="G87" s="2">
        <v>4408</v>
      </c>
      <c r="H87" s="2">
        <v>12.076712328767123</v>
      </c>
      <c r="I87" s="1">
        <v>44131</v>
      </c>
      <c r="J87" s="1">
        <v>44332.93</v>
      </c>
      <c r="K87" t="s">
        <v>26</v>
      </c>
    </row>
    <row r="88" spans="1:11" x14ac:dyDescent="0.2">
      <c r="A88">
        <v>140890</v>
      </c>
      <c r="B88" t="s">
        <v>1838</v>
      </c>
      <c r="C88" t="s">
        <v>1704</v>
      </c>
      <c r="D88" t="s">
        <v>1727</v>
      </c>
      <c r="E88" t="s">
        <v>1728</v>
      </c>
      <c r="F88" s="6">
        <v>38257</v>
      </c>
      <c r="G88" s="2">
        <v>5864</v>
      </c>
      <c r="H88" s="2">
        <v>16.065753424657533</v>
      </c>
      <c r="I88" s="1">
        <v>103150</v>
      </c>
      <c r="J88" s="1">
        <v>103054.74</v>
      </c>
      <c r="K88" t="s">
        <v>26</v>
      </c>
    </row>
    <row r="89" spans="1:11" x14ac:dyDescent="0.2">
      <c r="A89">
        <v>140984</v>
      </c>
      <c r="B89" t="s">
        <v>1839</v>
      </c>
      <c r="C89" t="s">
        <v>1743</v>
      </c>
      <c r="D89" t="s">
        <v>1717</v>
      </c>
      <c r="E89" t="s">
        <v>1718</v>
      </c>
      <c r="F89" s="6">
        <v>38146</v>
      </c>
      <c r="G89" s="2">
        <v>5975</v>
      </c>
      <c r="H89" s="2">
        <v>16.36986301369863</v>
      </c>
      <c r="I89" s="1">
        <v>63169</v>
      </c>
      <c r="J89" s="1">
        <v>63370.99</v>
      </c>
      <c r="K89" t="s">
        <v>26</v>
      </c>
    </row>
    <row r="90" spans="1:11" x14ac:dyDescent="0.2">
      <c r="A90">
        <v>141096</v>
      </c>
      <c r="B90" t="s">
        <v>1840</v>
      </c>
      <c r="C90" t="s">
        <v>1704</v>
      </c>
      <c r="D90" t="s">
        <v>1708</v>
      </c>
      <c r="E90" t="s">
        <v>1709</v>
      </c>
      <c r="F90" s="6">
        <v>42143</v>
      </c>
      <c r="G90" s="2">
        <v>1978</v>
      </c>
      <c r="H90" s="2">
        <v>5.419178082191781</v>
      </c>
      <c r="I90" s="1">
        <v>72598</v>
      </c>
      <c r="J90" s="1">
        <v>72530.899999999994</v>
      </c>
      <c r="K90" t="s">
        <v>26</v>
      </c>
    </row>
    <row r="91" spans="1:11" x14ac:dyDescent="0.2">
      <c r="A91">
        <v>141157</v>
      </c>
      <c r="B91" t="s">
        <v>1841</v>
      </c>
      <c r="C91" t="s">
        <v>1842</v>
      </c>
      <c r="D91" t="s">
        <v>1720</v>
      </c>
      <c r="E91" t="s">
        <v>1721</v>
      </c>
      <c r="F91" s="6">
        <v>40734</v>
      </c>
      <c r="G91" s="2">
        <v>3387</v>
      </c>
      <c r="H91" s="2">
        <v>9.2794520547945201</v>
      </c>
      <c r="I91" s="1">
        <v>63243</v>
      </c>
      <c r="J91" s="1">
        <v>63184.44</v>
      </c>
      <c r="K91" t="s">
        <v>26</v>
      </c>
    </row>
    <row r="92" spans="1:11" x14ac:dyDescent="0.2">
      <c r="A92">
        <v>141173</v>
      </c>
      <c r="B92" t="s">
        <v>1843</v>
      </c>
      <c r="C92" t="s">
        <v>1704</v>
      </c>
      <c r="D92" t="s">
        <v>1712</v>
      </c>
      <c r="E92" t="s">
        <v>1713</v>
      </c>
      <c r="F92" s="6">
        <v>38892</v>
      </c>
      <c r="G92" s="2">
        <v>5229</v>
      </c>
      <c r="H92" s="2">
        <v>14.326027397260274</v>
      </c>
      <c r="I92" s="1">
        <v>70276</v>
      </c>
      <c r="J92" s="1">
        <v>65303.08</v>
      </c>
      <c r="K92" t="s">
        <v>26</v>
      </c>
    </row>
    <row r="93" spans="1:11" x14ac:dyDescent="0.2">
      <c r="A93">
        <v>141283</v>
      </c>
      <c r="B93" t="s">
        <v>1844</v>
      </c>
      <c r="C93" t="s">
        <v>1845</v>
      </c>
      <c r="D93" t="s">
        <v>1727</v>
      </c>
      <c r="E93" t="s">
        <v>1728</v>
      </c>
      <c r="F93" s="6">
        <v>42654</v>
      </c>
      <c r="G93" s="2">
        <v>1467</v>
      </c>
      <c r="H93" s="2">
        <v>4.0191780821917806</v>
      </c>
      <c r="I93" s="1">
        <v>76875</v>
      </c>
      <c r="J93" s="1">
        <v>52720.23</v>
      </c>
      <c r="K93" t="s">
        <v>26</v>
      </c>
    </row>
    <row r="94" spans="1:11" x14ac:dyDescent="0.2">
      <c r="A94">
        <v>141318</v>
      </c>
      <c r="B94" t="s">
        <v>1846</v>
      </c>
      <c r="C94" t="s">
        <v>1847</v>
      </c>
      <c r="D94" t="s">
        <v>1717</v>
      </c>
      <c r="E94" t="s">
        <v>1718</v>
      </c>
      <c r="F94" s="6">
        <v>36129</v>
      </c>
      <c r="G94" s="2">
        <v>7992</v>
      </c>
      <c r="H94" s="2">
        <v>21.895890410958906</v>
      </c>
      <c r="I94" s="1">
        <v>64957</v>
      </c>
      <c r="J94" s="1">
        <v>65159.12</v>
      </c>
      <c r="K94" t="s">
        <v>26</v>
      </c>
    </row>
    <row r="95" spans="1:11" x14ac:dyDescent="0.2">
      <c r="A95">
        <v>141406</v>
      </c>
      <c r="B95" t="s">
        <v>1848</v>
      </c>
      <c r="C95" t="s">
        <v>985</v>
      </c>
      <c r="D95" t="s">
        <v>1720</v>
      </c>
      <c r="E95" t="s">
        <v>1721</v>
      </c>
      <c r="F95" s="6">
        <v>43711</v>
      </c>
      <c r="G95" s="2">
        <v>410</v>
      </c>
      <c r="H95" s="2">
        <v>1.1232876712328768</v>
      </c>
      <c r="I95" s="1">
        <v>41725</v>
      </c>
      <c r="J95" s="1">
        <v>29417.59</v>
      </c>
      <c r="K95" t="s">
        <v>26</v>
      </c>
    </row>
    <row r="96" spans="1:11" x14ac:dyDescent="0.2">
      <c r="A96">
        <v>141464</v>
      </c>
      <c r="B96" t="s">
        <v>1849</v>
      </c>
      <c r="C96" t="s">
        <v>1743</v>
      </c>
      <c r="D96" t="s">
        <v>1802</v>
      </c>
      <c r="E96" t="s">
        <v>1803</v>
      </c>
      <c r="F96" s="6">
        <v>39256</v>
      </c>
      <c r="G96" s="2">
        <v>4865</v>
      </c>
      <c r="H96" s="2">
        <v>13.328767123287671</v>
      </c>
      <c r="I96" s="1">
        <v>59593</v>
      </c>
      <c r="J96" s="1">
        <v>60277.86</v>
      </c>
      <c r="K96" t="s">
        <v>26</v>
      </c>
    </row>
    <row r="97" spans="1:11" x14ac:dyDescent="0.2">
      <c r="A97">
        <v>141481</v>
      </c>
      <c r="B97" t="s">
        <v>1850</v>
      </c>
      <c r="C97" t="s">
        <v>1743</v>
      </c>
      <c r="D97" t="s">
        <v>1798</v>
      </c>
      <c r="E97" t="s">
        <v>1799</v>
      </c>
      <c r="F97" s="6">
        <v>38775</v>
      </c>
      <c r="G97" s="2">
        <v>5346</v>
      </c>
      <c r="H97" s="2">
        <v>14.646575342465754</v>
      </c>
      <c r="I97" s="1">
        <v>60415</v>
      </c>
      <c r="J97" s="1">
        <v>58395.31</v>
      </c>
      <c r="K97" t="s">
        <v>26</v>
      </c>
    </row>
    <row r="98" spans="1:11" x14ac:dyDescent="0.2">
      <c r="A98">
        <v>141533</v>
      </c>
      <c r="B98" t="s">
        <v>1851</v>
      </c>
      <c r="C98" t="s">
        <v>1723</v>
      </c>
      <c r="D98" t="s">
        <v>1813</v>
      </c>
      <c r="E98" t="s">
        <v>1814</v>
      </c>
      <c r="F98" s="6">
        <v>38805</v>
      </c>
      <c r="G98" s="2">
        <v>5316</v>
      </c>
      <c r="H98" s="2">
        <v>14.564383561643835</v>
      </c>
      <c r="I98" s="1">
        <v>40094</v>
      </c>
      <c r="J98" s="1">
        <v>25665.85</v>
      </c>
      <c r="K98" t="s">
        <v>26</v>
      </c>
    </row>
    <row r="99" spans="1:11" x14ac:dyDescent="0.2">
      <c r="A99">
        <v>141545</v>
      </c>
      <c r="B99" t="s">
        <v>1852</v>
      </c>
      <c r="C99" t="s">
        <v>1778</v>
      </c>
      <c r="D99" t="s">
        <v>1720</v>
      </c>
      <c r="E99" t="s">
        <v>1721</v>
      </c>
      <c r="F99" s="6">
        <v>39783</v>
      </c>
      <c r="G99" s="2">
        <v>4338</v>
      </c>
      <c r="H99" s="2">
        <v>11.884931506849314</v>
      </c>
      <c r="I99" s="1">
        <v>147600</v>
      </c>
      <c r="J99" s="1">
        <v>147463.76999999999</v>
      </c>
      <c r="K99" t="s">
        <v>26</v>
      </c>
    </row>
    <row r="100" spans="1:11" x14ac:dyDescent="0.2">
      <c r="A100">
        <v>141579</v>
      </c>
      <c r="B100" t="s">
        <v>1853</v>
      </c>
      <c r="C100" t="s">
        <v>1756</v>
      </c>
      <c r="D100" t="s">
        <v>1712</v>
      </c>
      <c r="E100" t="s">
        <v>1713</v>
      </c>
      <c r="F100" s="6">
        <v>32946</v>
      </c>
      <c r="G100" s="2">
        <v>11175</v>
      </c>
      <c r="H100" s="2">
        <v>30.616438356164384</v>
      </c>
      <c r="I100" s="1">
        <v>125255</v>
      </c>
      <c r="J100" s="1">
        <v>125139.8</v>
      </c>
      <c r="K100" t="s">
        <v>26</v>
      </c>
    </row>
    <row r="101" spans="1:11" x14ac:dyDescent="0.2">
      <c r="A101">
        <v>141609</v>
      </c>
      <c r="B101" t="s">
        <v>1854</v>
      </c>
      <c r="C101" t="s">
        <v>1704</v>
      </c>
      <c r="D101" t="s">
        <v>1712</v>
      </c>
      <c r="E101" t="s">
        <v>1713</v>
      </c>
      <c r="F101" s="6">
        <v>36038</v>
      </c>
      <c r="G101" s="2">
        <v>8083</v>
      </c>
      <c r="H101" s="2">
        <v>22.145205479452056</v>
      </c>
      <c r="I101" s="1">
        <v>96584</v>
      </c>
      <c r="J101" s="1">
        <v>96494.91</v>
      </c>
      <c r="K101" t="s">
        <v>26</v>
      </c>
    </row>
    <row r="102" spans="1:11" x14ac:dyDescent="0.2">
      <c r="A102">
        <v>141636</v>
      </c>
      <c r="B102" t="s">
        <v>1855</v>
      </c>
      <c r="C102" t="s">
        <v>1711</v>
      </c>
      <c r="D102" t="s">
        <v>1712</v>
      </c>
      <c r="E102" t="s">
        <v>1713</v>
      </c>
      <c r="F102" s="6">
        <v>35688</v>
      </c>
      <c r="G102" s="2">
        <v>8433</v>
      </c>
      <c r="H102" s="2">
        <v>23.104109589041094</v>
      </c>
      <c r="I102" s="1">
        <v>43645</v>
      </c>
      <c r="J102" s="1">
        <v>43846.68</v>
      </c>
      <c r="K102" t="s">
        <v>26</v>
      </c>
    </row>
    <row r="103" spans="1:11" x14ac:dyDescent="0.2">
      <c r="A103">
        <v>141647</v>
      </c>
      <c r="B103" t="s">
        <v>1856</v>
      </c>
      <c r="C103" t="s">
        <v>1756</v>
      </c>
      <c r="D103" t="s">
        <v>1712</v>
      </c>
      <c r="E103" t="s">
        <v>1713</v>
      </c>
      <c r="F103" s="6">
        <v>41512</v>
      </c>
      <c r="G103" s="2">
        <v>2609</v>
      </c>
      <c r="H103" s="2">
        <v>7.1479452054794521</v>
      </c>
      <c r="I103" s="1">
        <v>91154</v>
      </c>
      <c r="J103" s="1">
        <v>89734.43</v>
      </c>
      <c r="K103" t="s">
        <v>26</v>
      </c>
    </row>
    <row r="104" spans="1:11" x14ac:dyDescent="0.2">
      <c r="A104">
        <v>141720</v>
      </c>
      <c r="B104" t="s">
        <v>1857</v>
      </c>
      <c r="C104" t="s">
        <v>1704</v>
      </c>
      <c r="D104" t="s">
        <v>1712</v>
      </c>
      <c r="E104" t="s">
        <v>1713</v>
      </c>
      <c r="F104" s="6">
        <v>43689</v>
      </c>
      <c r="G104" s="2">
        <v>432</v>
      </c>
      <c r="H104" s="2">
        <v>1.1835616438356165</v>
      </c>
      <c r="I104" s="1">
        <v>70276</v>
      </c>
      <c r="J104" s="1">
        <v>46262.45</v>
      </c>
      <c r="K104" t="s">
        <v>26</v>
      </c>
    </row>
    <row r="105" spans="1:11" x14ac:dyDescent="0.2">
      <c r="A105">
        <v>141725</v>
      </c>
      <c r="B105" t="s">
        <v>1858</v>
      </c>
      <c r="C105" t="s">
        <v>1859</v>
      </c>
      <c r="D105" t="s">
        <v>1765</v>
      </c>
      <c r="E105" t="s">
        <v>1766</v>
      </c>
      <c r="F105" s="6">
        <v>43955</v>
      </c>
      <c r="G105" s="2">
        <v>166</v>
      </c>
      <c r="H105" s="2">
        <v>0.45479452054794522</v>
      </c>
      <c r="I105" s="1">
        <v>72420</v>
      </c>
      <c r="J105" s="1">
        <v>8356.17</v>
      </c>
      <c r="K105" t="s">
        <v>26</v>
      </c>
    </row>
    <row r="106" spans="1:11" x14ac:dyDescent="0.2">
      <c r="A106">
        <v>141741</v>
      </c>
      <c r="B106" t="s">
        <v>1860</v>
      </c>
      <c r="C106" t="s">
        <v>1704</v>
      </c>
      <c r="D106" t="s">
        <v>1727</v>
      </c>
      <c r="E106" t="s">
        <v>1728</v>
      </c>
      <c r="F106" s="6">
        <v>43717</v>
      </c>
      <c r="G106" s="2">
        <v>404</v>
      </c>
      <c r="H106" s="2">
        <v>1.106849315068493</v>
      </c>
      <c r="I106" s="1">
        <v>77908</v>
      </c>
      <c r="J106" s="1">
        <v>59928.9</v>
      </c>
      <c r="K106" t="s">
        <v>26</v>
      </c>
    </row>
    <row r="107" spans="1:11" x14ac:dyDescent="0.2">
      <c r="A107">
        <v>141761</v>
      </c>
      <c r="B107" t="s">
        <v>1861</v>
      </c>
      <c r="C107" t="s">
        <v>1723</v>
      </c>
      <c r="D107" t="s">
        <v>1705</v>
      </c>
      <c r="E107" t="s">
        <v>1706</v>
      </c>
      <c r="F107" s="6">
        <v>43689</v>
      </c>
      <c r="G107" s="2">
        <v>432</v>
      </c>
      <c r="H107" s="2">
        <v>1.1835616438356165</v>
      </c>
      <c r="I107" s="1">
        <v>40094</v>
      </c>
      <c r="J107" s="1">
        <v>34171.870000000003</v>
      </c>
      <c r="K107" t="s">
        <v>26</v>
      </c>
    </row>
    <row r="108" spans="1:11" x14ac:dyDescent="0.2">
      <c r="A108">
        <v>141794</v>
      </c>
      <c r="B108" t="s">
        <v>1862</v>
      </c>
      <c r="C108" t="s">
        <v>1704</v>
      </c>
      <c r="D108" t="s">
        <v>1753</v>
      </c>
      <c r="E108" t="s">
        <v>1754</v>
      </c>
      <c r="F108" s="6">
        <v>43059</v>
      </c>
      <c r="G108" s="2">
        <v>1062</v>
      </c>
      <c r="H108" s="2">
        <v>2.9095890410958902</v>
      </c>
      <c r="I108" s="1">
        <v>70276</v>
      </c>
      <c r="J108" s="1">
        <v>53452.93</v>
      </c>
      <c r="K108" t="s">
        <v>26</v>
      </c>
    </row>
    <row r="109" spans="1:11" x14ac:dyDescent="0.2">
      <c r="A109">
        <v>141808</v>
      </c>
      <c r="B109" t="s">
        <v>1863</v>
      </c>
      <c r="C109" t="s">
        <v>1308</v>
      </c>
      <c r="D109" t="s">
        <v>1731</v>
      </c>
      <c r="E109" t="s">
        <v>1732</v>
      </c>
      <c r="F109" s="6">
        <v>43530</v>
      </c>
      <c r="G109" s="2">
        <v>591</v>
      </c>
      <c r="H109" s="2">
        <v>1.6191780821917807</v>
      </c>
      <c r="I109" s="1">
        <v>56576</v>
      </c>
      <c r="J109" s="1">
        <v>29003.14</v>
      </c>
      <c r="K109" t="s">
        <v>26</v>
      </c>
    </row>
    <row r="110" spans="1:11" x14ac:dyDescent="0.2">
      <c r="A110">
        <v>141886</v>
      </c>
      <c r="B110" t="s">
        <v>1864</v>
      </c>
      <c r="C110" t="s">
        <v>1743</v>
      </c>
      <c r="D110" t="s">
        <v>1717</v>
      </c>
      <c r="E110" t="s">
        <v>1718</v>
      </c>
      <c r="F110" s="6">
        <v>32678</v>
      </c>
      <c r="G110" s="2">
        <v>11443</v>
      </c>
      <c r="H110" s="2">
        <v>31.350684931506848</v>
      </c>
      <c r="I110" s="1">
        <v>68533</v>
      </c>
      <c r="J110" s="1">
        <v>69214.58</v>
      </c>
      <c r="K110" t="s">
        <v>26</v>
      </c>
    </row>
    <row r="111" spans="1:11" x14ac:dyDescent="0.2">
      <c r="A111">
        <v>141904</v>
      </c>
      <c r="B111" t="s">
        <v>1865</v>
      </c>
      <c r="C111" t="s">
        <v>1704</v>
      </c>
      <c r="D111" t="s">
        <v>1750</v>
      </c>
      <c r="E111" t="s">
        <v>1751</v>
      </c>
      <c r="F111" s="6">
        <v>33855</v>
      </c>
      <c r="G111" s="2">
        <v>10266</v>
      </c>
      <c r="H111" s="2">
        <v>28.126027397260273</v>
      </c>
      <c r="I111" s="1">
        <v>91225</v>
      </c>
      <c r="J111" s="1">
        <v>91140.79</v>
      </c>
      <c r="K111" t="s">
        <v>26</v>
      </c>
    </row>
    <row r="112" spans="1:11" x14ac:dyDescent="0.2">
      <c r="A112">
        <v>141961</v>
      </c>
      <c r="B112" t="s">
        <v>1866</v>
      </c>
      <c r="C112" t="s">
        <v>1743</v>
      </c>
      <c r="D112" t="s">
        <v>1717</v>
      </c>
      <c r="E112" t="s">
        <v>1718</v>
      </c>
      <c r="F112" s="6">
        <v>37436</v>
      </c>
      <c r="G112" s="2">
        <v>6685</v>
      </c>
      <c r="H112" s="2">
        <v>18.315068493150687</v>
      </c>
      <c r="I112" s="1">
        <v>63169</v>
      </c>
      <c r="J112" s="1">
        <v>62250.03</v>
      </c>
      <c r="K112" t="s">
        <v>26</v>
      </c>
    </row>
    <row r="113" spans="1:11" x14ac:dyDescent="0.2">
      <c r="A113">
        <v>141979</v>
      </c>
      <c r="B113" t="s">
        <v>1867</v>
      </c>
      <c r="C113" t="s">
        <v>1308</v>
      </c>
      <c r="D113" t="s">
        <v>1731</v>
      </c>
      <c r="E113" t="s">
        <v>1732</v>
      </c>
      <c r="F113" s="6">
        <v>43409</v>
      </c>
      <c r="G113" s="2">
        <v>712</v>
      </c>
      <c r="H113" s="2">
        <v>1.9506849315068493</v>
      </c>
      <c r="I113" s="1">
        <v>56576</v>
      </c>
      <c r="J113" s="1">
        <v>50227.86</v>
      </c>
      <c r="K113" t="s">
        <v>26</v>
      </c>
    </row>
    <row r="114" spans="1:11" x14ac:dyDescent="0.2">
      <c r="A114">
        <v>141981</v>
      </c>
      <c r="B114" t="s">
        <v>1868</v>
      </c>
      <c r="C114" t="s">
        <v>1756</v>
      </c>
      <c r="D114" t="s">
        <v>1705</v>
      </c>
      <c r="E114" t="s">
        <v>1706</v>
      </c>
      <c r="F114" s="6">
        <v>42317</v>
      </c>
      <c r="G114" s="2">
        <v>1804</v>
      </c>
      <c r="H114" s="2">
        <v>4.9424657534246572</v>
      </c>
      <c r="I114" s="1">
        <v>110854</v>
      </c>
      <c r="J114" s="1">
        <v>110751.6</v>
      </c>
      <c r="K114" t="s">
        <v>26</v>
      </c>
    </row>
    <row r="115" spans="1:11" x14ac:dyDescent="0.2">
      <c r="A115">
        <v>141989</v>
      </c>
      <c r="B115" t="s">
        <v>1869</v>
      </c>
      <c r="C115" t="s">
        <v>1704</v>
      </c>
      <c r="D115" t="s">
        <v>1750</v>
      </c>
      <c r="E115" t="s">
        <v>1751</v>
      </c>
      <c r="F115" s="6">
        <v>37270</v>
      </c>
      <c r="G115" s="2">
        <v>6851</v>
      </c>
      <c r="H115" s="2">
        <v>18.769863013698629</v>
      </c>
      <c r="I115" s="1">
        <v>107010</v>
      </c>
      <c r="J115" s="1">
        <v>106911.21</v>
      </c>
      <c r="K115" t="s">
        <v>26</v>
      </c>
    </row>
    <row r="116" spans="1:11" x14ac:dyDescent="0.2">
      <c r="A116">
        <v>142105</v>
      </c>
      <c r="B116" t="s">
        <v>1870</v>
      </c>
      <c r="C116" t="s">
        <v>1871</v>
      </c>
      <c r="D116" t="s">
        <v>1765</v>
      </c>
      <c r="E116" t="s">
        <v>1766</v>
      </c>
      <c r="F116" s="6">
        <v>37683</v>
      </c>
      <c r="G116" s="2">
        <v>6438</v>
      </c>
      <c r="H116" s="2">
        <v>17.638356164383563</v>
      </c>
      <c r="I116" s="1">
        <v>85909</v>
      </c>
      <c r="J116" s="1">
        <v>85830.04</v>
      </c>
      <c r="K116" t="s">
        <v>26</v>
      </c>
    </row>
    <row r="117" spans="1:11" x14ac:dyDescent="0.2">
      <c r="A117">
        <v>142122</v>
      </c>
      <c r="B117" t="s">
        <v>1872</v>
      </c>
      <c r="C117" t="s">
        <v>1711</v>
      </c>
      <c r="D117" t="s">
        <v>1727</v>
      </c>
      <c r="E117" t="s">
        <v>1728</v>
      </c>
      <c r="F117" s="6">
        <v>40805</v>
      </c>
      <c r="G117" s="2">
        <v>3316</v>
      </c>
      <c r="H117" s="2">
        <v>9.0849315068493155</v>
      </c>
      <c r="I117" s="1">
        <v>40042</v>
      </c>
      <c r="J117" s="1">
        <v>40243.56</v>
      </c>
      <c r="K117" t="s">
        <v>26</v>
      </c>
    </row>
    <row r="118" spans="1:11" x14ac:dyDescent="0.2">
      <c r="A118">
        <v>142183</v>
      </c>
      <c r="B118" t="s">
        <v>1873</v>
      </c>
      <c r="C118" t="s">
        <v>1874</v>
      </c>
      <c r="D118" t="s">
        <v>1802</v>
      </c>
      <c r="E118" t="s">
        <v>1803</v>
      </c>
      <c r="F118" s="6">
        <v>43117</v>
      </c>
      <c r="G118" s="2">
        <v>1004</v>
      </c>
      <c r="H118" s="2">
        <v>2.7506849315068491</v>
      </c>
      <c r="I118" s="1">
        <v>51381</v>
      </c>
      <c r="J118" s="1">
        <v>51404.46</v>
      </c>
      <c r="K118" t="s">
        <v>26</v>
      </c>
    </row>
    <row r="119" spans="1:11" x14ac:dyDescent="0.2">
      <c r="A119">
        <v>142198</v>
      </c>
      <c r="B119" t="s">
        <v>1875</v>
      </c>
      <c r="C119" t="s">
        <v>1842</v>
      </c>
      <c r="D119" t="s">
        <v>1712</v>
      </c>
      <c r="E119" t="s">
        <v>1713</v>
      </c>
      <c r="F119" s="6">
        <v>35465</v>
      </c>
      <c r="G119" s="2">
        <v>8656</v>
      </c>
      <c r="H119" s="2">
        <v>23.715068493150685</v>
      </c>
      <c r="I119" s="1">
        <v>66728</v>
      </c>
      <c r="J119" s="1">
        <v>66666.23</v>
      </c>
      <c r="K119" t="s">
        <v>26</v>
      </c>
    </row>
    <row r="120" spans="1:11" x14ac:dyDescent="0.2">
      <c r="A120">
        <v>142218</v>
      </c>
      <c r="B120" t="s">
        <v>1876</v>
      </c>
      <c r="C120" t="s">
        <v>1704</v>
      </c>
      <c r="D120" t="s">
        <v>1705</v>
      </c>
      <c r="E120" t="s">
        <v>1706</v>
      </c>
      <c r="F120" s="6">
        <v>42947</v>
      </c>
      <c r="G120" s="2">
        <v>1174</v>
      </c>
      <c r="H120" s="2">
        <v>3.2164383561643834</v>
      </c>
      <c r="I120" s="1">
        <v>74518</v>
      </c>
      <c r="J120" s="1">
        <v>74449.02</v>
      </c>
      <c r="K120" t="s">
        <v>26</v>
      </c>
    </row>
    <row r="121" spans="1:11" x14ac:dyDescent="0.2">
      <c r="A121">
        <v>142408</v>
      </c>
      <c r="B121" t="s">
        <v>1877</v>
      </c>
      <c r="C121" t="s">
        <v>1768</v>
      </c>
      <c r="D121" t="s">
        <v>1720</v>
      </c>
      <c r="E121" t="s">
        <v>1721</v>
      </c>
      <c r="F121" s="6">
        <v>42793</v>
      </c>
      <c r="G121" s="2">
        <v>1328</v>
      </c>
      <c r="H121" s="2">
        <v>3.6383561643835618</v>
      </c>
      <c r="I121" s="1">
        <v>56919</v>
      </c>
      <c r="J121" s="1">
        <v>35255.42</v>
      </c>
      <c r="K121" t="s">
        <v>26</v>
      </c>
    </row>
    <row r="122" spans="1:11" x14ac:dyDescent="0.2">
      <c r="A122">
        <v>142417</v>
      </c>
      <c r="B122" t="s">
        <v>1878</v>
      </c>
      <c r="C122" t="s">
        <v>1874</v>
      </c>
      <c r="D122" t="s">
        <v>1731</v>
      </c>
      <c r="E122" t="s">
        <v>1732</v>
      </c>
      <c r="F122" s="6">
        <v>32329</v>
      </c>
      <c r="G122" s="2">
        <v>11792</v>
      </c>
      <c r="H122" s="2">
        <v>32.30684931506849</v>
      </c>
      <c r="I122" s="1">
        <v>68533</v>
      </c>
      <c r="J122" s="1">
        <v>68735.37</v>
      </c>
      <c r="K122" t="s">
        <v>26</v>
      </c>
    </row>
    <row r="123" spans="1:11" x14ac:dyDescent="0.2">
      <c r="A123">
        <v>142490</v>
      </c>
      <c r="B123" t="s">
        <v>1879</v>
      </c>
      <c r="C123" t="s">
        <v>341</v>
      </c>
      <c r="D123" t="s">
        <v>1765</v>
      </c>
      <c r="E123" t="s">
        <v>1766</v>
      </c>
      <c r="F123" s="6">
        <v>37298</v>
      </c>
      <c r="G123" s="2">
        <v>6823</v>
      </c>
      <c r="H123" s="2">
        <v>18.693150684931506</v>
      </c>
      <c r="I123" s="1">
        <v>59593</v>
      </c>
      <c r="J123" s="1">
        <v>59794.85</v>
      </c>
      <c r="K123" t="s">
        <v>26</v>
      </c>
    </row>
    <row r="124" spans="1:11" x14ac:dyDescent="0.2">
      <c r="A124">
        <v>142493</v>
      </c>
      <c r="B124" t="s">
        <v>1880</v>
      </c>
      <c r="C124" t="s">
        <v>579</v>
      </c>
      <c r="D124" t="s">
        <v>1720</v>
      </c>
      <c r="E124" t="s">
        <v>1721</v>
      </c>
      <c r="F124" s="6">
        <v>32667</v>
      </c>
      <c r="G124" s="2">
        <v>11454</v>
      </c>
      <c r="H124" s="2">
        <v>31.38082191780822</v>
      </c>
      <c r="I124" s="1">
        <v>73063</v>
      </c>
      <c r="J124" s="1">
        <v>73295.710000000006</v>
      </c>
      <c r="K124" t="s">
        <v>26</v>
      </c>
    </row>
    <row r="125" spans="1:11" x14ac:dyDescent="0.2">
      <c r="A125">
        <v>142551</v>
      </c>
      <c r="B125" t="s">
        <v>1881</v>
      </c>
      <c r="C125" t="s">
        <v>1704</v>
      </c>
      <c r="D125" t="s">
        <v>1753</v>
      </c>
      <c r="E125" t="s">
        <v>1754</v>
      </c>
      <c r="F125" s="6">
        <v>42283</v>
      </c>
      <c r="G125" s="2">
        <v>1838</v>
      </c>
      <c r="H125" s="2">
        <v>5.0356164383561648</v>
      </c>
      <c r="I125" s="1">
        <v>70276</v>
      </c>
      <c r="J125" s="1">
        <v>70211.179999999993</v>
      </c>
      <c r="K125" t="s">
        <v>26</v>
      </c>
    </row>
    <row r="126" spans="1:11" x14ac:dyDescent="0.2">
      <c r="A126">
        <v>142563</v>
      </c>
      <c r="B126" t="s">
        <v>1882</v>
      </c>
      <c r="C126" t="s">
        <v>1883</v>
      </c>
      <c r="D126" t="s">
        <v>1747</v>
      </c>
      <c r="E126" t="s">
        <v>1748</v>
      </c>
      <c r="F126" s="6">
        <v>35793</v>
      </c>
      <c r="G126" s="2">
        <v>8328</v>
      </c>
      <c r="H126" s="2">
        <v>22.816438356164383</v>
      </c>
      <c r="I126" s="1">
        <v>54013</v>
      </c>
      <c r="J126" s="1">
        <v>54214.92</v>
      </c>
      <c r="K126" t="s">
        <v>26</v>
      </c>
    </row>
    <row r="127" spans="1:11" x14ac:dyDescent="0.2">
      <c r="A127">
        <v>142586</v>
      </c>
      <c r="B127" t="s">
        <v>1884</v>
      </c>
      <c r="C127" t="s">
        <v>1743</v>
      </c>
      <c r="D127" t="s">
        <v>1720</v>
      </c>
      <c r="E127" t="s">
        <v>1721</v>
      </c>
      <c r="F127" s="6">
        <v>42639</v>
      </c>
      <c r="G127" s="2">
        <v>1482</v>
      </c>
      <c r="H127" s="2">
        <v>4.0602739726027401</v>
      </c>
      <c r="I127" s="1">
        <v>49884</v>
      </c>
      <c r="J127" s="1">
        <v>9593.1</v>
      </c>
      <c r="K127" t="s">
        <v>26</v>
      </c>
    </row>
    <row r="128" spans="1:11" x14ac:dyDescent="0.2">
      <c r="A128">
        <v>142595</v>
      </c>
      <c r="B128" t="s">
        <v>1885</v>
      </c>
      <c r="C128" t="s">
        <v>1704</v>
      </c>
      <c r="D128" t="s">
        <v>1705</v>
      </c>
      <c r="E128" t="s">
        <v>1706</v>
      </c>
      <c r="F128" s="6">
        <v>37956</v>
      </c>
      <c r="G128" s="2">
        <v>6165</v>
      </c>
      <c r="H128" s="2">
        <v>16.890410958904109</v>
      </c>
      <c r="I128" s="1">
        <v>101680</v>
      </c>
      <c r="J128" s="1">
        <v>97675.33</v>
      </c>
      <c r="K128" t="s">
        <v>26</v>
      </c>
    </row>
    <row r="129" spans="1:11" x14ac:dyDescent="0.2">
      <c r="A129">
        <v>142609</v>
      </c>
      <c r="B129" t="s">
        <v>1886</v>
      </c>
      <c r="C129" t="s">
        <v>1704</v>
      </c>
      <c r="D129" t="s">
        <v>1712</v>
      </c>
      <c r="E129" t="s">
        <v>1713</v>
      </c>
      <c r="F129" s="6">
        <v>40925</v>
      </c>
      <c r="G129" s="2">
        <v>3196</v>
      </c>
      <c r="H129" s="2">
        <v>8.7561643835616429</v>
      </c>
      <c r="I129" s="1">
        <v>71340</v>
      </c>
      <c r="J129" s="1">
        <v>50586.85</v>
      </c>
      <c r="K129" t="s">
        <v>26</v>
      </c>
    </row>
    <row r="130" spans="1:11" x14ac:dyDescent="0.2">
      <c r="A130">
        <v>142870</v>
      </c>
      <c r="B130" t="s">
        <v>1887</v>
      </c>
      <c r="C130" t="s">
        <v>1704</v>
      </c>
      <c r="D130" t="s">
        <v>1717</v>
      </c>
      <c r="E130" t="s">
        <v>1718</v>
      </c>
      <c r="F130" s="6">
        <v>39699</v>
      </c>
      <c r="G130" s="2">
        <v>4422</v>
      </c>
      <c r="H130" s="2">
        <v>12.115068493150686</v>
      </c>
      <c r="I130" s="1">
        <v>76281</v>
      </c>
      <c r="J130" s="1">
        <v>76210.490000000005</v>
      </c>
      <c r="K130" t="s">
        <v>26</v>
      </c>
    </row>
    <row r="131" spans="1:11" x14ac:dyDescent="0.2">
      <c r="A131">
        <v>142906</v>
      </c>
      <c r="B131" t="s">
        <v>1888</v>
      </c>
      <c r="C131" t="s">
        <v>1768</v>
      </c>
      <c r="D131" t="s">
        <v>1720</v>
      </c>
      <c r="E131" t="s">
        <v>1721</v>
      </c>
      <c r="F131" s="6">
        <v>39256</v>
      </c>
      <c r="G131" s="2">
        <v>4865</v>
      </c>
      <c r="H131" s="2">
        <v>13.328767123287671</v>
      </c>
      <c r="I131" s="1">
        <v>58627</v>
      </c>
      <c r="J131" s="1">
        <v>52463.73</v>
      </c>
      <c r="K131" t="s">
        <v>26</v>
      </c>
    </row>
    <row r="132" spans="1:11" x14ac:dyDescent="0.2">
      <c r="A132">
        <v>142965</v>
      </c>
      <c r="B132" t="s">
        <v>1889</v>
      </c>
      <c r="C132" t="s">
        <v>1704</v>
      </c>
      <c r="D132" t="s">
        <v>1708</v>
      </c>
      <c r="E132" t="s">
        <v>1709</v>
      </c>
      <c r="F132" s="6">
        <v>42534</v>
      </c>
      <c r="G132" s="2">
        <v>1587</v>
      </c>
      <c r="H132" s="2">
        <v>4.3479452054794523</v>
      </c>
      <c r="I132" s="1">
        <v>73903</v>
      </c>
      <c r="J132" s="1">
        <v>73834.58</v>
      </c>
      <c r="K132" t="s">
        <v>26</v>
      </c>
    </row>
    <row r="133" spans="1:11" x14ac:dyDescent="0.2">
      <c r="A133">
        <v>142999</v>
      </c>
      <c r="B133" t="s">
        <v>1890</v>
      </c>
      <c r="C133" t="s">
        <v>1723</v>
      </c>
      <c r="D133" t="s">
        <v>1798</v>
      </c>
      <c r="E133" t="s">
        <v>1799</v>
      </c>
      <c r="F133" s="6">
        <v>43249</v>
      </c>
      <c r="G133" s="2">
        <v>872</v>
      </c>
      <c r="H133" s="2">
        <v>2.3890410958904109</v>
      </c>
      <c r="I133" s="1">
        <v>41897</v>
      </c>
      <c r="J133" s="1">
        <v>31712.28</v>
      </c>
      <c r="K133" t="s">
        <v>26</v>
      </c>
    </row>
    <row r="134" spans="1:11" x14ac:dyDescent="0.2">
      <c r="A134">
        <v>143022</v>
      </c>
      <c r="B134" t="s">
        <v>1891</v>
      </c>
      <c r="C134" t="s">
        <v>1743</v>
      </c>
      <c r="D134" t="s">
        <v>1717</v>
      </c>
      <c r="E134" t="s">
        <v>1718</v>
      </c>
      <c r="F134" s="6">
        <v>35655</v>
      </c>
      <c r="G134" s="2">
        <v>8466</v>
      </c>
      <c r="H134" s="2">
        <v>23.194520547945206</v>
      </c>
      <c r="I134" s="1">
        <v>64957</v>
      </c>
      <c r="J134" s="1">
        <v>65159.1</v>
      </c>
      <c r="K134" t="s">
        <v>26</v>
      </c>
    </row>
    <row r="135" spans="1:11" x14ac:dyDescent="0.2">
      <c r="A135">
        <v>143059</v>
      </c>
      <c r="B135" t="s">
        <v>1892</v>
      </c>
      <c r="C135" t="s">
        <v>1743</v>
      </c>
      <c r="D135" t="s">
        <v>1717</v>
      </c>
      <c r="E135" t="s">
        <v>1718</v>
      </c>
      <c r="F135" s="6">
        <v>32958</v>
      </c>
      <c r="G135" s="2">
        <v>11163</v>
      </c>
      <c r="H135" s="2">
        <v>30.583561643835615</v>
      </c>
      <c r="I135" s="1">
        <v>68533</v>
      </c>
      <c r="J135" s="1">
        <v>67776.56</v>
      </c>
      <c r="K135" t="s">
        <v>26</v>
      </c>
    </row>
    <row r="136" spans="1:11" x14ac:dyDescent="0.2">
      <c r="A136">
        <v>143111</v>
      </c>
      <c r="B136" t="s">
        <v>1893</v>
      </c>
      <c r="C136" t="s">
        <v>1743</v>
      </c>
      <c r="D136" t="s">
        <v>1717</v>
      </c>
      <c r="E136" t="s">
        <v>1718</v>
      </c>
      <c r="F136" s="6">
        <v>37214</v>
      </c>
      <c r="G136" s="2">
        <v>6907</v>
      </c>
      <c r="H136" s="2">
        <v>18.923287671232877</v>
      </c>
      <c r="I136" s="1">
        <v>63169</v>
      </c>
      <c r="J136" s="1">
        <v>63370.93</v>
      </c>
      <c r="K136" t="s">
        <v>26</v>
      </c>
    </row>
    <row r="137" spans="1:11" x14ac:dyDescent="0.2">
      <c r="A137">
        <v>143191</v>
      </c>
      <c r="B137" t="s">
        <v>1894</v>
      </c>
      <c r="C137" t="s">
        <v>1704</v>
      </c>
      <c r="D137" t="s">
        <v>1727</v>
      </c>
      <c r="E137" t="s">
        <v>1728</v>
      </c>
      <c r="F137" s="6">
        <v>39237</v>
      </c>
      <c r="G137" s="2">
        <v>4884</v>
      </c>
      <c r="H137" s="2">
        <v>13.38082191780822</v>
      </c>
      <c r="I137" s="1">
        <v>88355</v>
      </c>
      <c r="J137" s="1">
        <v>88273.49</v>
      </c>
      <c r="K137" t="s">
        <v>26</v>
      </c>
    </row>
    <row r="138" spans="1:11" x14ac:dyDescent="0.2">
      <c r="A138">
        <v>143213</v>
      </c>
      <c r="B138" t="s">
        <v>1895</v>
      </c>
      <c r="C138" t="s">
        <v>1743</v>
      </c>
      <c r="D138" t="s">
        <v>1731</v>
      </c>
      <c r="E138" t="s">
        <v>1732</v>
      </c>
      <c r="F138" s="6">
        <v>32531</v>
      </c>
      <c r="G138" s="2">
        <v>11590</v>
      </c>
      <c r="H138" s="2">
        <v>31.753424657534246</v>
      </c>
      <c r="I138" s="1">
        <v>66537</v>
      </c>
      <c r="J138" s="1">
        <v>46064.12</v>
      </c>
      <c r="K138" t="s">
        <v>26</v>
      </c>
    </row>
    <row r="139" spans="1:11" x14ac:dyDescent="0.2">
      <c r="A139">
        <v>143231</v>
      </c>
      <c r="B139" t="s">
        <v>1896</v>
      </c>
      <c r="C139" t="s">
        <v>1756</v>
      </c>
      <c r="D139" t="s">
        <v>1720</v>
      </c>
      <c r="E139" t="s">
        <v>1721</v>
      </c>
      <c r="F139" s="6">
        <v>36633</v>
      </c>
      <c r="G139" s="2">
        <v>7488</v>
      </c>
      <c r="H139" s="2">
        <v>20.515068493150686</v>
      </c>
      <c r="I139" s="1">
        <v>129114</v>
      </c>
      <c r="J139" s="1">
        <v>108256.97</v>
      </c>
      <c r="K139" t="s">
        <v>26</v>
      </c>
    </row>
    <row r="140" spans="1:11" x14ac:dyDescent="0.2">
      <c r="A140">
        <v>143235</v>
      </c>
      <c r="B140" t="s">
        <v>1897</v>
      </c>
      <c r="C140" t="s">
        <v>1726</v>
      </c>
      <c r="D140" t="s">
        <v>1727</v>
      </c>
      <c r="E140" t="s">
        <v>1728</v>
      </c>
      <c r="F140" s="6">
        <v>38355</v>
      </c>
      <c r="G140" s="2">
        <v>5766</v>
      </c>
      <c r="H140" s="2">
        <v>15.797260273972602</v>
      </c>
      <c r="I140" s="1">
        <v>63169</v>
      </c>
      <c r="J140" s="1">
        <v>62410.23</v>
      </c>
      <c r="K140" t="s">
        <v>26</v>
      </c>
    </row>
    <row r="141" spans="1:11" x14ac:dyDescent="0.2">
      <c r="A141">
        <v>143281</v>
      </c>
      <c r="B141" t="s">
        <v>1898</v>
      </c>
      <c r="C141" t="s">
        <v>1874</v>
      </c>
      <c r="D141" t="s">
        <v>1720</v>
      </c>
      <c r="E141" t="s">
        <v>1721</v>
      </c>
      <c r="F141" s="6">
        <v>37179</v>
      </c>
      <c r="G141" s="2">
        <v>6942</v>
      </c>
      <c r="H141" s="2">
        <v>19.019178082191782</v>
      </c>
      <c r="I141" s="1">
        <v>63169</v>
      </c>
      <c r="J141" s="1">
        <v>63698.1</v>
      </c>
      <c r="K141" t="s">
        <v>26</v>
      </c>
    </row>
    <row r="142" spans="1:11" x14ac:dyDescent="0.2">
      <c r="A142">
        <v>143295</v>
      </c>
      <c r="B142" t="s">
        <v>1899</v>
      </c>
      <c r="C142" t="s">
        <v>1704</v>
      </c>
      <c r="D142" t="s">
        <v>1753</v>
      </c>
      <c r="E142" t="s">
        <v>1754</v>
      </c>
      <c r="F142" s="6">
        <v>43353</v>
      </c>
      <c r="G142" s="2">
        <v>768</v>
      </c>
      <c r="H142" s="2">
        <v>2.1041095890410957</v>
      </c>
      <c r="I142" s="1">
        <v>70283</v>
      </c>
      <c r="J142" s="1">
        <v>70540.38</v>
      </c>
      <c r="K142" t="s">
        <v>26</v>
      </c>
    </row>
    <row r="143" spans="1:11" x14ac:dyDescent="0.2">
      <c r="A143">
        <v>143296</v>
      </c>
      <c r="B143" t="s">
        <v>1900</v>
      </c>
      <c r="C143" t="s">
        <v>1723</v>
      </c>
      <c r="D143" t="s">
        <v>1727</v>
      </c>
      <c r="E143" t="s">
        <v>1728</v>
      </c>
      <c r="F143" s="6">
        <v>43605</v>
      </c>
      <c r="G143" s="2">
        <v>516</v>
      </c>
      <c r="H143" s="2">
        <v>1.4136986301369863</v>
      </c>
      <c r="I143" s="1">
        <v>40094</v>
      </c>
      <c r="J143" s="1">
        <v>40067.32</v>
      </c>
      <c r="K143" t="s">
        <v>26</v>
      </c>
    </row>
    <row r="144" spans="1:11" x14ac:dyDescent="0.2">
      <c r="A144">
        <v>143318</v>
      </c>
      <c r="B144" t="s">
        <v>1901</v>
      </c>
      <c r="C144" t="s">
        <v>1756</v>
      </c>
      <c r="D144" t="s">
        <v>1705</v>
      </c>
      <c r="E144" t="s">
        <v>1706</v>
      </c>
      <c r="F144" s="6">
        <v>33120</v>
      </c>
      <c r="G144" s="2">
        <v>11001</v>
      </c>
      <c r="H144" s="2">
        <v>30.139726027397259</v>
      </c>
      <c r="I144" s="1">
        <v>130688</v>
      </c>
      <c r="J144" s="1">
        <v>130567.54</v>
      </c>
      <c r="K144" t="s">
        <v>26</v>
      </c>
    </row>
    <row r="145" spans="1:11" x14ac:dyDescent="0.2">
      <c r="A145">
        <v>143331</v>
      </c>
      <c r="B145" t="s">
        <v>1902</v>
      </c>
      <c r="C145" t="s">
        <v>1756</v>
      </c>
      <c r="D145" t="s">
        <v>1798</v>
      </c>
      <c r="E145" t="s">
        <v>1799</v>
      </c>
      <c r="F145" s="6">
        <v>42338</v>
      </c>
      <c r="G145" s="2">
        <v>1783</v>
      </c>
      <c r="H145" s="2">
        <v>4.8849315068493153</v>
      </c>
      <c r="I145" s="1">
        <v>105943</v>
      </c>
      <c r="J145" s="1">
        <v>104293.29</v>
      </c>
      <c r="K145" t="s">
        <v>26</v>
      </c>
    </row>
    <row r="146" spans="1:11" x14ac:dyDescent="0.2">
      <c r="A146">
        <v>143436</v>
      </c>
      <c r="B146" t="s">
        <v>1903</v>
      </c>
      <c r="C146" t="s">
        <v>1704</v>
      </c>
      <c r="D146" t="s">
        <v>1708</v>
      </c>
      <c r="E146" t="s">
        <v>1709</v>
      </c>
      <c r="F146" s="6">
        <v>41673</v>
      </c>
      <c r="G146" s="2">
        <v>2448</v>
      </c>
      <c r="H146" s="2">
        <v>6.7068493150684931</v>
      </c>
      <c r="I146" s="1">
        <v>76574</v>
      </c>
      <c r="J146" s="1">
        <v>76503.08</v>
      </c>
      <c r="K146" t="s">
        <v>26</v>
      </c>
    </row>
    <row r="147" spans="1:11" x14ac:dyDescent="0.2">
      <c r="A147">
        <v>143454</v>
      </c>
      <c r="B147" t="s">
        <v>1904</v>
      </c>
      <c r="C147" t="s">
        <v>1726</v>
      </c>
      <c r="D147" t="s">
        <v>1734</v>
      </c>
      <c r="E147" t="s">
        <v>1735</v>
      </c>
      <c r="F147" s="6">
        <v>41213</v>
      </c>
      <c r="G147" s="2">
        <v>2908</v>
      </c>
      <c r="H147" s="2">
        <v>7.9671232876712326</v>
      </c>
      <c r="I147" s="1">
        <v>51381</v>
      </c>
      <c r="J147" s="1">
        <v>51581.39</v>
      </c>
      <c r="K147" t="s">
        <v>26</v>
      </c>
    </row>
    <row r="148" spans="1:11" x14ac:dyDescent="0.2">
      <c r="A148">
        <v>143477</v>
      </c>
      <c r="B148" t="s">
        <v>1905</v>
      </c>
      <c r="C148" t="s">
        <v>1723</v>
      </c>
      <c r="D148" t="s">
        <v>1813</v>
      </c>
      <c r="E148" t="s">
        <v>1814</v>
      </c>
      <c r="F148" s="6">
        <v>43241</v>
      </c>
      <c r="G148" s="2">
        <v>880</v>
      </c>
      <c r="H148" s="2">
        <v>2.4109589041095889</v>
      </c>
      <c r="I148" s="1">
        <v>41897</v>
      </c>
      <c r="J148" s="1">
        <v>33755.26</v>
      </c>
      <c r="K148" t="s">
        <v>26</v>
      </c>
    </row>
    <row r="149" spans="1:11" x14ac:dyDescent="0.2">
      <c r="A149">
        <v>143661</v>
      </c>
      <c r="B149" t="s">
        <v>1906</v>
      </c>
      <c r="C149" t="s">
        <v>1711</v>
      </c>
      <c r="D149" t="s">
        <v>1753</v>
      </c>
      <c r="E149" t="s">
        <v>1754</v>
      </c>
      <c r="F149" s="6">
        <v>37340</v>
      </c>
      <c r="G149" s="2">
        <v>6781</v>
      </c>
      <c r="H149" s="2">
        <v>18.578082191780823</v>
      </c>
      <c r="I149" s="1">
        <v>42444</v>
      </c>
      <c r="J149" s="1">
        <v>42645.59</v>
      </c>
      <c r="K149" t="s">
        <v>26</v>
      </c>
    </row>
    <row r="150" spans="1:11" x14ac:dyDescent="0.2">
      <c r="A150">
        <v>143665</v>
      </c>
      <c r="B150" t="s">
        <v>1907</v>
      </c>
      <c r="C150" t="s">
        <v>1704</v>
      </c>
      <c r="D150" t="s">
        <v>1727</v>
      </c>
      <c r="E150" t="s">
        <v>1728</v>
      </c>
      <c r="F150" s="6">
        <v>43689</v>
      </c>
      <c r="G150" s="2">
        <v>432</v>
      </c>
      <c r="H150" s="2">
        <v>1.1835616438356165</v>
      </c>
      <c r="I150" s="1">
        <v>71757</v>
      </c>
      <c r="J150" s="1">
        <v>59612.75</v>
      </c>
      <c r="K150" t="s">
        <v>26</v>
      </c>
    </row>
    <row r="151" spans="1:11" x14ac:dyDescent="0.2">
      <c r="A151">
        <v>143671</v>
      </c>
      <c r="B151" t="s">
        <v>1908</v>
      </c>
      <c r="C151" t="s">
        <v>1756</v>
      </c>
      <c r="D151" t="s">
        <v>1734</v>
      </c>
      <c r="E151" t="s">
        <v>1735</v>
      </c>
      <c r="F151" s="6">
        <v>35298</v>
      </c>
      <c r="G151" s="2">
        <v>8823</v>
      </c>
      <c r="H151" s="2">
        <v>24.172602739726027</v>
      </c>
      <c r="I151" s="1">
        <v>121770</v>
      </c>
      <c r="J151" s="1">
        <v>121657.61</v>
      </c>
      <c r="K151" t="s">
        <v>26</v>
      </c>
    </row>
    <row r="152" spans="1:11" x14ac:dyDescent="0.2">
      <c r="A152">
        <v>143673</v>
      </c>
      <c r="B152" t="s">
        <v>1909</v>
      </c>
      <c r="C152" t="s">
        <v>1646</v>
      </c>
      <c r="D152" t="s">
        <v>1720</v>
      </c>
      <c r="E152" t="s">
        <v>1721</v>
      </c>
      <c r="F152" s="6">
        <v>41764</v>
      </c>
      <c r="G152" s="2">
        <v>2357</v>
      </c>
      <c r="H152" s="2">
        <v>6.4575342465753423</v>
      </c>
      <c r="I152" s="1">
        <v>78487</v>
      </c>
      <c r="J152" s="1">
        <v>78414.66</v>
      </c>
      <c r="K152" t="s">
        <v>26</v>
      </c>
    </row>
    <row r="153" spans="1:11" x14ac:dyDescent="0.2">
      <c r="A153">
        <v>143678</v>
      </c>
      <c r="B153" t="s">
        <v>1910</v>
      </c>
      <c r="C153" t="s">
        <v>1726</v>
      </c>
      <c r="D153" t="s">
        <v>1750</v>
      </c>
      <c r="E153" t="s">
        <v>1751</v>
      </c>
      <c r="F153" s="6">
        <v>32363</v>
      </c>
      <c r="G153" s="2">
        <v>11758</v>
      </c>
      <c r="H153" s="2">
        <v>32.213698630136989</v>
      </c>
      <c r="I153" s="1">
        <v>68533</v>
      </c>
      <c r="J153" s="1">
        <v>68735.38</v>
      </c>
      <c r="K153" t="s">
        <v>26</v>
      </c>
    </row>
    <row r="154" spans="1:11" x14ac:dyDescent="0.2">
      <c r="A154">
        <v>143680</v>
      </c>
      <c r="B154" t="s">
        <v>1911</v>
      </c>
      <c r="C154" t="s">
        <v>1704</v>
      </c>
      <c r="D154" t="s">
        <v>1813</v>
      </c>
      <c r="E154" t="s">
        <v>1814</v>
      </c>
      <c r="F154" s="6">
        <v>41540</v>
      </c>
      <c r="G154" s="2">
        <v>2581</v>
      </c>
      <c r="H154" s="2">
        <v>7.0712328767123287</v>
      </c>
      <c r="I154" s="1">
        <v>76061</v>
      </c>
      <c r="J154" s="1">
        <v>75990.720000000001</v>
      </c>
      <c r="K154" t="s">
        <v>26</v>
      </c>
    </row>
    <row r="155" spans="1:11" x14ac:dyDescent="0.2">
      <c r="A155">
        <v>143684</v>
      </c>
      <c r="B155" t="s">
        <v>1912</v>
      </c>
      <c r="C155" t="s">
        <v>1704</v>
      </c>
      <c r="D155" t="s">
        <v>1750</v>
      </c>
      <c r="E155" t="s">
        <v>1751</v>
      </c>
      <c r="F155" s="6">
        <v>35331</v>
      </c>
      <c r="G155" s="2">
        <v>8790</v>
      </c>
      <c r="H155" s="2">
        <v>24.082191780821919</v>
      </c>
      <c r="I155" s="1">
        <v>106202</v>
      </c>
      <c r="J155" s="1">
        <v>106104</v>
      </c>
      <c r="K155" t="s">
        <v>26</v>
      </c>
    </row>
    <row r="156" spans="1:11" x14ac:dyDescent="0.2">
      <c r="A156">
        <v>143697</v>
      </c>
      <c r="B156" t="s">
        <v>1913</v>
      </c>
      <c r="C156" t="s">
        <v>1704</v>
      </c>
      <c r="D156" t="s">
        <v>1747</v>
      </c>
      <c r="E156" t="s">
        <v>1748</v>
      </c>
      <c r="F156" s="6">
        <v>42436</v>
      </c>
      <c r="G156" s="2">
        <v>1685</v>
      </c>
      <c r="H156" s="2">
        <v>4.6164383561643838</v>
      </c>
      <c r="I156" s="1">
        <v>70315</v>
      </c>
      <c r="J156" s="1">
        <v>70250.100000000006</v>
      </c>
      <c r="K156" t="s">
        <v>26</v>
      </c>
    </row>
    <row r="157" spans="1:11" x14ac:dyDescent="0.2">
      <c r="A157">
        <v>143700</v>
      </c>
      <c r="B157" t="s">
        <v>1914</v>
      </c>
      <c r="C157" t="s">
        <v>1704</v>
      </c>
      <c r="D157" t="s">
        <v>1712</v>
      </c>
      <c r="E157" t="s">
        <v>1713</v>
      </c>
      <c r="F157" s="6">
        <v>42674</v>
      </c>
      <c r="G157" s="2">
        <v>1447</v>
      </c>
      <c r="H157" s="2">
        <v>3.9643835616438357</v>
      </c>
      <c r="I157" s="1">
        <v>72980</v>
      </c>
      <c r="J157" s="1">
        <v>73627.59</v>
      </c>
      <c r="K157" t="s">
        <v>26</v>
      </c>
    </row>
    <row r="158" spans="1:11" x14ac:dyDescent="0.2">
      <c r="A158">
        <v>143715</v>
      </c>
      <c r="B158" t="s">
        <v>1915</v>
      </c>
      <c r="C158" t="s">
        <v>985</v>
      </c>
      <c r="D158" t="s">
        <v>1720</v>
      </c>
      <c r="E158" t="s">
        <v>1721</v>
      </c>
      <c r="F158" s="6">
        <v>43529</v>
      </c>
      <c r="G158" s="2">
        <v>592</v>
      </c>
      <c r="H158" s="2">
        <v>1.6219178082191781</v>
      </c>
      <c r="I158" s="1">
        <v>42453</v>
      </c>
      <c r="J158" s="1">
        <v>8810.2099999999991</v>
      </c>
      <c r="K158" t="s">
        <v>26</v>
      </c>
    </row>
    <row r="159" spans="1:11" x14ac:dyDescent="0.2">
      <c r="A159">
        <v>143762</v>
      </c>
      <c r="B159" t="s">
        <v>1916</v>
      </c>
      <c r="C159" t="s">
        <v>1704</v>
      </c>
      <c r="D159" t="s">
        <v>1705</v>
      </c>
      <c r="E159" t="s">
        <v>1706</v>
      </c>
      <c r="F159" s="6">
        <v>42233</v>
      </c>
      <c r="G159" s="2">
        <v>1888</v>
      </c>
      <c r="H159" s="2">
        <v>5.1726027397260275</v>
      </c>
      <c r="I159" s="1">
        <v>72598</v>
      </c>
      <c r="J159" s="1">
        <v>72530.89</v>
      </c>
      <c r="K159" t="s">
        <v>26</v>
      </c>
    </row>
    <row r="160" spans="1:11" x14ac:dyDescent="0.2">
      <c r="A160">
        <v>143816</v>
      </c>
      <c r="B160" t="s">
        <v>1917</v>
      </c>
      <c r="C160" t="s">
        <v>1704</v>
      </c>
      <c r="D160" t="s">
        <v>1712</v>
      </c>
      <c r="E160" t="s">
        <v>1713</v>
      </c>
      <c r="F160" s="6">
        <v>40504</v>
      </c>
      <c r="G160" s="2">
        <v>3617</v>
      </c>
      <c r="H160" s="2">
        <v>9.9095890410958898</v>
      </c>
      <c r="I160" s="1">
        <v>86756</v>
      </c>
      <c r="J160" s="1">
        <v>86676.05</v>
      </c>
      <c r="K160" t="s">
        <v>26</v>
      </c>
    </row>
    <row r="161" spans="1:11" x14ac:dyDescent="0.2">
      <c r="A161">
        <v>143832</v>
      </c>
      <c r="B161" t="s">
        <v>1918</v>
      </c>
      <c r="C161" t="s">
        <v>1837</v>
      </c>
      <c r="D161" t="s">
        <v>1747</v>
      </c>
      <c r="E161" t="s">
        <v>1748</v>
      </c>
      <c r="F161" s="6">
        <v>43794</v>
      </c>
      <c r="G161" s="2">
        <v>327</v>
      </c>
      <c r="H161" s="2">
        <v>0.89589041095890409</v>
      </c>
      <c r="I161" s="1">
        <v>36223</v>
      </c>
      <c r="J161" s="1">
        <v>20818.14</v>
      </c>
      <c r="K161" t="s">
        <v>26</v>
      </c>
    </row>
    <row r="162" spans="1:11" x14ac:dyDescent="0.2">
      <c r="A162">
        <v>143948</v>
      </c>
      <c r="B162" t="s">
        <v>1919</v>
      </c>
      <c r="C162" t="s">
        <v>1711</v>
      </c>
      <c r="D162" t="s">
        <v>1712</v>
      </c>
      <c r="E162" t="s">
        <v>1713</v>
      </c>
      <c r="F162" s="6">
        <v>43003</v>
      </c>
      <c r="G162" s="2">
        <v>1118</v>
      </c>
      <c r="H162" s="2">
        <v>3.0630136986301371</v>
      </c>
      <c r="I162" s="1">
        <v>34192</v>
      </c>
      <c r="J162" s="1">
        <v>2411.75</v>
      </c>
      <c r="K162" t="s">
        <v>26</v>
      </c>
    </row>
    <row r="163" spans="1:11" x14ac:dyDescent="0.2">
      <c r="A163">
        <v>143969</v>
      </c>
      <c r="B163" t="s">
        <v>1920</v>
      </c>
      <c r="C163" t="s">
        <v>1704</v>
      </c>
      <c r="D163" t="s">
        <v>1750</v>
      </c>
      <c r="E163" t="s">
        <v>1751</v>
      </c>
      <c r="F163" s="6">
        <v>43521</v>
      </c>
      <c r="G163" s="2">
        <v>600</v>
      </c>
      <c r="H163" s="2">
        <v>1.6438356164383561</v>
      </c>
      <c r="I163" s="1">
        <v>71757</v>
      </c>
      <c r="J163" s="1">
        <v>49608.75</v>
      </c>
      <c r="K163" t="s">
        <v>26</v>
      </c>
    </row>
    <row r="164" spans="1:11" x14ac:dyDescent="0.2">
      <c r="A164">
        <v>144015</v>
      </c>
      <c r="B164" t="s">
        <v>1921</v>
      </c>
      <c r="C164" t="s">
        <v>1704</v>
      </c>
      <c r="D164" t="s">
        <v>1774</v>
      </c>
      <c r="E164" t="s">
        <v>1775</v>
      </c>
      <c r="F164" s="6">
        <v>42093</v>
      </c>
      <c r="G164" s="2">
        <v>2028</v>
      </c>
      <c r="H164" s="2">
        <v>5.5561643835616437</v>
      </c>
      <c r="I164" s="1">
        <v>70315</v>
      </c>
      <c r="J164" s="1">
        <v>70250.11</v>
      </c>
      <c r="K164" t="s">
        <v>26</v>
      </c>
    </row>
    <row r="165" spans="1:11" x14ac:dyDescent="0.2">
      <c r="A165">
        <v>144031</v>
      </c>
      <c r="B165" t="s">
        <v>1922</v>
      </c>
      <c r="C165" t="s">
        <v>1743</v>
      </c>
      <c r="D165" t="s">
        <v>1717</v>
      </c>
      <c r="E165" t="s">
        <v>1718</v>
      </c>
      <c r="F165" s="6">
        <v>43122</v>
      </c>
      <c r="G165" s="2">
        <v>999</v>
      </c>
      <c r="H165" s="2">
        <v>2.7369863013698632</v>
      </c>
      <c r="I165" s="1">
        <v>51381</v>
      </c>
      <c r="J165" s="1">
        <v>51314.15</v>
      </c>
      <c r="K165" t="s">
        <v>26</v>
      </c>
    </row>
    <row r="166" spans="1:11" x14ac:dyDescent="0.2">
      <c r="A166">
        <v>144037</v>
      </c>
      <c r="B166" t="s">
        <v>1923</v>
      </c>
      <c r="C166" t="s">
        <v>1756</v>
      </c>
      <c r="D166" t="s">
        <v>1731</v>
      </c>
      <c r="E166" t="s">
        <v>1732</v>
      </c>
      <c r="F166" s="6">
        <v>32174</v>
      </c>
      <c r="G166" s="2">
        <v>11947</v>
      </c>
      <c r="H166" s="2">
        <v>32.731506849315068</v>
      </c>
      <c r="I166" s="1">
        <v>123923</v>
      </c>
      <c r="J166" s="1">
        <v>116515.86</v>
      </c>
      <c r="K166" t="s">
        <v>26</v>
      </c>
    </row>
    <row r="167" spans="1:11" x14ac:dyDescent="0.2">
      <c r="A167">
        <v>144039</v>
      </c>
      <c r="B167" t="s">
        <v>1924</v>
      </c>
      <c r="C167" t="s">
        <v>1704</v>
      </c>
      <c r="D167" t="s">
        <v>1813</v>
      </c>
      <c r="E167" t="s">
        <v>1814</v>
      </c>
      <c r="F167" s="6">
        <v>39857</v>
      </c>
      <c r="G167" s="2">
        <v>4264</v>
      </c>
      <c r="H167" s="2">
        <v>11.682191780821919</v>
      </c>
      <c r="I167" s="1">
        <v>84153</v>
      </c>
      <c r="J167" s="1">
        <v>84075.22</v>
      </c>
      <c r="K167" t="s">
        <v>26</v>
      </c>
    </row>
    <row r="168" spans="1:11" x14ac:dyDescent="0.2">
      <c r="A168">
        <v>144041</v>
      </c>
      <c r="B168" t="s">
        <v>1925</v>
      </c>
      <c r="C168" t="s">
        <v>1704</v>
      </c>
      <c r="D168" t="s">
        <v>1705</v>
      </c>
      <c r="E168" t="s">
        <v>1706</v>
      </c>
      <c r="F168" s="6">
        <v>41771</v>
      </c>
      <c r="G168" s="2">
        <v>2350</v>
      </c>
      <c r="H168" s="2">
        <v>6.4383561643835616</v>
      </c>
      <c r="I168" s="1">
        <v>75440</v>
      </c>
      <c r="J168" s="1">
        <v>75370.34</v>
      </c>
      <c r="K168" t="s">
        <v>26</v>
      </c>
    </row>
    <row r="169" spans="1:11" x14ac:dyDescent="0.2">
      <c r="A169">
        <v>144105</v>
      </c>
      <c r="B169" t="s">
        <v>1926</v>
      </c>
      <c r="C169" t="s">
        <v>1743</v>
      </c>
      <c r="D169" t="s">
        <v>1720</v>
      </c>
      <c r="E169" t="s">
        <v>1721</v>
      </c>
      <c r="F169" s="6">
        <v>43794</v>
      </c>
      <c r="G169" s="2">
        <v>327</v>
      </c>
      <c r="H169" s="2">
        <v>0.89589041095890409</v>
      </c>
      <c r="I169" s="1">
        <v>49032</v>
      </c>
      <c r="J169" s="1">
        <v>27601.4</v>
      </c>
      <c r="K169" t="s">
        <v>26</v>
      </c>
    </row>
    <row r="170" spans="1:11" x14ac:dyDescent="0.2">
      <c r="A170">
        <v>144120</v>
      </c>
      <c r="B170" t="s">
        <v>1927</v>
      </c>
      <c r="C170" t="s">
        <v>1928</v>
      </c>
      <c r="D170" t="s">
        <v>1712</v>
      </c>
      <c r="E170" t="s">
        <v>1713</v>
      </c>
      <c r="F170" s="6">
        <v>42300</v>
      </c>
      <c r="G170" s="2">
        <v>1821</v>
      </c>
      <c r="H170" s="2">
        <v>4.9890410958904106</v>
      </c>
      <c r="I170" s="1">
        <v>31862</v>
      </c>
      <c r="J170" s="1">
        <v>31854.65</v>
      </c>
      <c r="K170" t="s">
        <v>26</v>
      </c>
    </row>
    <row r="171" spans="1:11" x14ac:dyDescent="0.2">
      <c r="A171">
        <v>144199</v>
      </c>
      <c r="B171" t="s">
        <v>1929</v>
      </c>
      <c r="C171" t="s">
        <v>1930</v>
      </c>
      <c r="D171" t="s">
        <v>1734</v>
      </c>
      <c r="E171" t="s">
        <v>1735</v>
      </c>
      <c r="F171" s="6">
        <v>43654</v>
      </c>
      <c r="G171" s="2">
        <v>467</v>
      </c>
      <c r="H171" s="2">
        <v>1.2794520547945205</v>
      </c>
      <c r="I171" s="1">
        <v>46286</v>
      </c>
      <c r="J171" s="1">
        <v>41005.03</v>
      </c>
      <c r="K171" t="s">
        <v>26</v>
      </c>
    </row>
    <row r="172" spans="1:11" x14ac:dyDescent="0.2">
      <c r="A172">
        <v>144237</v>
      </c>
      <c r="B172" t="s">
        <v>1931</v>
      </c>
      <c r="C172" t="s">
        <v>232</v>
      </c>
      <c r="D172" t="s">
        <v>1720</v>
      </c>
      <c r="E172" t="s">
        <v>1721</v>
      </c>
      <c r="F172" s="6">
        <v>43360</v>
      </c>
      <c r="G172" s="2">
        <v>761</v>
      </c>
      <c r="H172" s="2">
        <v>2.0849315068493151</v>
      </c>
      <c r="I172" s="1">
        <v>133263</v>
      </c>
      <c r="J172" s="1">
        <v>133134.5</v>
      </c>
      <c r="K172" t="s">
        <v>26</v>
      </c>
    </row>
    <row r="173" spans="1:11" x14ac:dyDescent="0.2">
      <c r="A173">
        <v>144257</v>
      </c>
      <c r="B173" t="s">
        <v>1932</v>
      </c>
      <c r="C173" t="s">
        <v>1704</v>
      </c>
      <c r="D173" t="s">
        <v>1774</v>
      </c>
      <c r="E173" t="s">
        <v>1775</v>
      </c>
      <c r="F173" s="6">
        <v>42436</v>
      </c>
      <c r="G173" s="2">
        <v>1685</v>
      </c>
      <c r="H173" s="2">
        <v>4.6164383561643838</v>
      </c>
      <c r="I173" s="1">
        <v>70315</v>
      </c>
      <c r="J173" s="1">
        <v>63573.3</v>
      </c>
      <c r="K173" t="s">
        <v>26</v>
      </c>
    </row>
    <row r="174" spans="1:11" x14ac:dyDescent="0.2">
      <c r="A174">
        <v>144269</v>
      </c>
      <c r="B174" t="s">
        <v>1933</v>
      </c>
      <c r="C174" t="s">
        <v>1704</v>
      </c>
      <c r="D174" t="s">
        <v>1717</v>
      </c>
      <c r="E174" t="s">
        <v>1718</v>
      </c>
      <c r="F174" s="6">
        <v>34585</v>
      </c>
      <c r="G174" s="2">
        <v>9536</v>
      </c>
      <c r="H174" s="2">
        <v>26.126027397260273</v>
      </c>
      <c r="I174" s="1">
        <v>101288</v>
      </c>
      <c r="J174" s="1">
        <v>101681.01</v>
      </c>
      <c r="K174" t="s">
        <v>26</v>
      </c>
    </row>
    <row r="175" spans="1:11" x14ac:dyDescent="0.2">
      <c r="A175">
        <v>144273</v>
      </c>
      <c r="B175" t="s">
        <v>1934</v>
      </c>
      <c r="C175" t="s">
        <v>1756</v>
      </c>
      <c r="D175" t="s">
        <v>1747</v>
      </c>
      <c r="E175" t="s">
        <v>1748</v>
      </c>
      <c r="F175" s="6">
        <v>37908</v>
      </c>
      <c r="G175" s="2">
        <v>6213</v>
      </c>
      <c r="H175" s="2">
        <v>17.021917808219179</v>
      </c>
      <c r="I175" s="1">
        <v>107010</v>
      </c>
      <c r="J175" s="1">
        <v>106911.21</v>
      </c>
      <c r="K175" t="s">
        <v>26</v>
      </c>
    </row>
    <row r="176" spans="1:11" x14ac:dyDescent="0.2">
      <c r="A176">
        <v>144309</v>
      </c>
      <c r="B176" t="s">
        <v>1935</v>
      </c>
      <c r="C176" t="s">
        <v>1726</v>
      </c>
      <c r="D176" t="s">
        <v>1712</v>
      </c>
      <c r="E176" t="s">
        <v>1713</v>
      </c>
      <c r="F176" s="6">
        <v>43654</v>
      </c>
      <c r="G176" s="2">
        <v>467</v>
      </c>
      <c r="H176" s="2">
        <v>1.2794520547945205</v>
      </c>
      <c r="I176" s="1">
        <v>49032</v>
      </c>
      <c r="J176" s="1">
        <v>46460</v>
      </c>
      <c r="K176" t="s">
        <v>26</v>
      </c>
    </row>
    <row r="177" spans="1:11" x14ac:dyDescent="0.2">
      <c r="A177">
        <v>144321</v>
      </c>
      <c r="B177" t="s">
        <v>1936</v>
      </c>
      <c r="C177" t="s">
        <v>1937</v>
      </c>
      <c r="D177" t="s">
        <v>1734</v>
      </c>
      <c r="E177" t="s">
        <v>1735</v>
      </c>
      <c r="F177" s="6">
        <v>32951</v>
      </c>
      <c r="G177" s="2">
        <v>11170</v>
      </c>
      <c r="H177" s="2">
        <v>30.602739726027398</v>
      </c>
      <c r="I177" s="1">
        <v>81283</v>
      </c>
      <c r="J177" s="1">
        <v>81207.63</v>
      </c>
      <c r="K177" t="s">
        <v>26</v>
      </c>
    </row>
    <row r="178" spans="1:11" x14ac:dyDescent="0.2">
      <c r="A178">
        <v>144324</v>
      </c>
      <c r="B178" t="s">
        <v>1938</v>
      </c>
      <c r="C178" t="s">
        <v>1939</v>
      </c>
      <c r="D178" t="s">
        <v>1720</v>
      </c>
      <c r="E178" t="s">
        <v>1721</v>
      </c>
      <c r="F178" s="6">
        <v>43325</v>
      </c>
      <c r="G178" s="2">
        <v>796</v>
      </c>
      <c r="H178" s="2">
        <v>2.1808219178082191</v>
      </c>
      <c r="I178" s="1">
        <v>82655</v>
      </c>
      <c r="J178" s="1">
        <v>81955.039999999994</v>
      </c>
      <c r="K178" t="s">
        <v>26</v>
      </c>
    </row>
    <row r="179" spans="1:11" x14ac:dyDescent="0.2">
      <c r="A179">
        <v>144336</v>
      </c>
      <c r="B179" t="s">
        <v>1940</v>
      </c>
      <c r="C179" t="s">
        <v>1704</v>
      </c>
      <c r="D179" t="s">
        <v>1774</v>
      </c>
      <c r="E179" t="s">
        <v>1775</v>
      </c>
      <c r="F179" s="6">
        <v>42338</v>
      </c>
      <c r="G179" s="2">
        <v>1783</v>
      </c>
      <c r="H179" s="2">
        <v>4.8849315068493153</v>
      </c>
      <c r="I179" s="1">
        <v>68600</v>
      </c>
      <c r="J179" s="1">
        <v>13276.93</v>
      </c>
      <c r="K179" t="s">
        <v>26</v>
      </c>
    </row>
    <row r="180" spans="1:11" x14ac:dyDescent="0.2">
      <c r="A180">
        <v>144369</v>
      </c>
      <c r="B180" t="s">
        <v>1941</v>
      </c>
      <c r="C180" t="s">
        <v>1837</v>
      </c>
      <c r="D180" t="s">
        <v>1737</v>
      </c>
      <c r="E180" t="s">
        <v>1738</v>
      </c>
      <c r="F180" s="6">
        <v>34282</v>
      </c>
      <c r="G180" s="2">
        <v>9839</v>
      </c>
      <c r="H180" s="2">
        <v>26.956164383561642</v>
      </c>
      <c r="I180" s="1">
        <v>47986</v>
      </c>
      <c r="J180" s="1">
        <v>48188.92</v>
      </c>
      <c r="K180" t="s">
        <v>26</v>
      </c>
    </row>
    <row r="181" spans="1:11" x14ac:dyDescent="0.2">
      <c r="A181">
        <v>144376</v>
      </c>
      <c r="B181" t="s">
        <v>1942</v>
      </c>
      <c r="C181" t="s">
        <v>1704</v>
      </c>
      <c r="D181" t="s">
        <v>1750</v>
      </c>
      <c r="E181" t="s">
        <v>1751</v>
      </c>
      <c r="F181" s="6">
        <v>42849</v>
      </c>
      <c r="G181" s="2">
        <v>1272</v>
      </c>
      <c r="H181" s="2">
        <v>3.484931506849315</v>
      </c>
      <c r="I181" s="1">
        <v>70315</v>
      </c>
      <c r="J181" s="1">
        <v>70250.100000000006</v>
      </c>
      <c r="K181" t="s">
        <v>26</v>
      </c>
    </row>
    <row r="182" spans="1:11" x14ac:dyDescent="0.2">
      <c r="A182">
        <v>144378</v>
      </c>
      <c r="B182" t="s">
        <v>1943</v>
      </c>
      <c r="C182" t="s">
        <v>1711</v>
      </c>
      <c r="D182" t="s">
        <v>1774</v>
      </c>
      <c r="E182" t="s">
        <v>1775</v>
      </c>
      <c r="F182" s="6">
        <v>33053</v>
      </c>
      <c r="G182" s="2">
        <v>11068</v>
      </c>
      <c r="H182" s="2">
        <v>30.323287671232876</v>
      </c>
      <c r="I182" s="1">
        <v>46047</v>
      </c>
      <c r="J182" s="1">
        <v>45047.8</v>
      </c>
      <c r="K182" t="s">
        <v>26</v>
      </c>
    </row>
    <row r="183" spans="1:11" x14ac:dyDescent="0.2">
      <c r="A183">
        <v>144457</v>
      </c>
      <c r="B183" t="s">
        <v>1944</v>
      </c>
      <c r="C183" t="s">
        <v>1704</v>
      </c>
      <c r="D183" t="s">
        <v>1753</v>
      </c>
      <c r="E183" t="s">
        <v>1754</v>
      </c>
      <c r="F183" s="6">
        <v>43353</v>
      </c>
      <c r="G183" s="2">
        <v>768</v>
      </c>
      <c r="H183" s="2">
        <v>2.1041095890410957</v>
      </c>
      <c r="I183" s="1">
        <v>70283</v>
      </c>
      <c r="J183" s="1">
        <v>70215.360000000001</v>
      </c>
      <c r="K183" t="s">
        <v>26</v>
      </c>
    </row>
    <row r="184" spans="1:11" x14ac:dyDescent="0.2">
      <c r="A184">
        <v>144480</v>
      </c>
      <c r="B184" t="s">
        <v>1945</v>
      </c>
      <c r="C184" t="s">
        <v>1743</v>
      </c>
      <c r="D184" t="s">
        <v>1798</v>
      </c>
      <c r="E184" t="s">
        <v>1799</v>
      </c>
      <c r="F184" s="6">
        <v>43873</v>
      </c>
      <c r="G184" s="2">
        <v>248</v>
      </c>
      <c r="H184" s="2">
        <v>0.67945205479452053</v>
      </c>
      <c r="I184" s="1">
        <v>49032</v>
      </c>
      <c r="J184" s="1">
        <v>16929.099999999999</v>
      </c>
      <c r="K184" t="s">
        <v>26</v>
      </c>
    </row>
    <row r="185" spans="1:11" x14ac:dyDescent="0.2">
      <c r="A185">
        <v>144498</v>
      </c>
      <c r="B185" t="s">
        <v>1946</v>
      </c>
      <c r="C185" t="s">
        <v>1711</v>
      </c>
      <c r="D185" t="s">
        <v>1753</v>
      </c>
      <c r="E185" t="s">
        <v>1754</v>
      </c>
      <c r="F185" s="6">
        <v>37872</v>
      </c>
      <c r="G185" s="2">
        <v>6249</v>
      </c>
      <c r="H185" s="2">
        <v>17.12054794520548</v>
      </c>
      <c r="I185" s="1">
        <v>42444</v>
      </c>
      <c r="J185" s="1">
        <v>42645.63</v>
      </c>
      <c r="K185" t="s">
        <v>26</v>
      </c>
    </row>
    <row r="186" spans="1:11" x14ac:dyDescent="0.2">
      <c r="A186">
        <v>144504</v>
      </c>
      <c r="B186" t="s">
        <v>1947</v>
      </c>
      <c r="C186" t="s">
        <v>1704</v>
      </c>
      <c r="D186" t="s">
        <v>1753</v>
      </c>
      <c r="E186" t="s">
        <v>1754</v>
      </c>
      <c r="F186" s="6">
        <v>37557</v>
      </c>
      <c r="G186" s="2">
        <v>6564</v>
      </c>
      <c r="H186" s="2">
        <v>17.983561643835618</v>
      </c>
      <c r="I186" s="1">
        <v>86233</v>
      </c>
      <c r="J186" s="1">
        <v>67135.63</v>
      </c>
      <c r="K186" t="s">
        <v>26</v>
      </c>
    </row>
    <row r="187" spans="1:11" x14ac:dyDescent="0.2">
      <c r="A187">
        <v>144552</v>
      </c>
      <c r="B187" t="s">
        <v>1948</v>
      </c>
      <c r="C187" t="s">
        <v>1704</v>
      </c>
      <c r="D187" t="s">
        <v>1717</v>
      </c>
      <c r="E187" t="s">
        <v>1718</v>
      </c>
      <c r="F187" s="6">
        <v>36410</v>
      </c>
      <c r="G187" s="2">
        <v>7711</v>
      </c>
      <c r="H187" s="2">
        <v>21.126027397260273</v>
      </c>
      <c r="I187" s="1">
        <v>84153</v>
      </c>
      <c r="J187" s="1">
        <v>84075.24</v>
      </c>
      <c r="K187" t="s">
        <v>26</v>
      </c>
    </row>
    <row r="188" spans="1:11" x14ac:dyDescent="0.2">
      <c r="A188">
        <v>144672</v>
      </c>
      <c r="B188" t="s">
        <v>1949</v>
      </c>
      <c r="C188" t="s">
        <v>1704</v>
      </c>
      <c r="D188" t="s">
        <v>1727</v>
      </c>
      <c r="E188" t="s">
        <v>1728</v>
      </c>
      <c r="F188" s="6">
        <v>42702</v>
      </c>
      <c r="G188" s="2">
        <v>1419</v>
      </c>
      <c r="H188" s="2">
        <v>3.8876712328767122</v>
      </c>
      <c r="I188" s="1">
        <v>85000</v>
      </c>
      <c r="J188" s="1">
        <v>9807.69</v>
      </c>
      <c r="K188" t="s">
        <v>26</v>
      </c>
    </row>
    <row r="189" spans="1:11" x14ac:dyDescent="0.2">
      <c r="A189">
        <v>144709</v>
      </c>
      <c r="B189" t="s">
        <v>1950</v>
      </c>
      <c r="C189" t="s">
        <v>1743</v>
      </c>
      <c r="D189" t="s">
        <v>1717</v>
      </c>
      <c r="E189" t="s">
        <v>1718</v>
      </c>
      <c r="F189" s="6">
        <v>38530</v>
      </c>
      <c r="G189" s="2">
        <v>5591</v>
      </c>
      <c r="H189" s="2">
        <v>15.317808219178081</v>
      </c>
      <c r="I189" s="1">
        <v>63169</v>
      </c>
      <c r="J189" s="1">
        <v>62036.91</v>
      </c>
      <c r="K189" t="s">
        <v>26</v>
      </c>
    </row>
    <row r="190" spans="1:11" x14ac:dyDescent="0.2">
      <c r="A190">
        <v>144738</v>
      </c>
      <c r="B190" t="s">
        <v>1951</v>
      </c>
      <c r="C190" t="s">
        <v>1704</v>
      </c>
      <c r="D190" t="s">
        <v>1774</v>
      </c>
      <c r="E190" t="s">
        <v>1775</v>
      </c>
      <c r="F190" s="6">
        <v>43080</v>
      </c>
      <c r="G190" s="2">
        <v>1041</v>
      </c>
      <c r="H190" s="2">
        <v>2.8520547945205479</v>
      </c>
      <c r="I190" s="1">
        <v>70315</v>
      </c>
      <c r="J190" s="1">
        <v>70250.11</v>
      </c>
      <c r="K190" t="s">
        <v>26</v>
      </c>
    </row>
    <row r="191" spans="1:11" x14ac:dyDescent="0.2">
      <c r="A191">
        <v>144809</v>
      </c>
      <c r="B191" t="s">
        <v>1952</v>
      </c>
      <c r="C191" t="s">
        <v>1845</v>
      </c>
      <c r="D191" t="s">
        <v>1734</v>
      </c>
      <c r="E191" t="s">
        <v>1735</v>
      </c>
      <c r="F191" s="6">
        <v>38320</v>
      </c>
      <c r="G191" s="2">
        <v>5801</v>
      </c>
      <c r="H191" s="2">
        <v>15.893150684931507</v>
      </c>
      <c r="I191" s="1">
        <v>80881</v>
      </c>
      <c r="J191" s="1">
        <v>80806.05</v>
      </c>
      <c r="K191" t="s">
        <v>26</v>
      </c>
    </row>
    <row r="192" spans="1:11" x14ac:dyDescent="0.2">
      <c r="A192">
        <v>144898</v>
      </c>
      <c r="B192" t="s">
        <v>1953</v>
      </c>
      <c r="C192" t="s">
        <v>1711</v>
      </c>
      <c r="D192" t="s">
        <v>1712</v>
      </c>
      <c r="E192" t="s">
        <v>1713</v>
      </c>
      <c r="F192" s="6">
        <v>37739</v>
      </c>
      <c r="G192" s="2">
        <v>6382</v>
      </c>
      <c r="H192" s="2">
        <v>17.484931506849314</v>
      </c>
      <c r="I192" s="1">
        <v>42444</v>
      </c>
      <c r="J192" s="1">
        <v>42237.32</v>
      </c>
      <c r="K192" t="s">
        <v>26</v>
      </c>
    </row>
    <row r="193" spans="1:11" x14ac:dyDescent="0.2">
      <c r="A193">
        <v>144915</v>
      </c>
      <c r="B193" t="s">
        <v>1954</v>
      </c>
      <c r="C193" t="s">
        <v>1743</v>
      </c>
      <c r="D193" t="s">
        <v>1717</v>
      </c>
      <c r="E193" t="s">
        <v>1718</v>
      </c>
      <c r="F193" s="6">
        <v>43787</v>
      </c>
      <c r="G193" s="2">
        <v>334</v>
      </c>
      <c r="H193" s="2">
        <v>0.91506849315068495</v>
      </c>
      <c r="I193" s="1">
        <v>49032</v>
      </c>
      <c r="J193" s="1">
        <v>28544.32</v>
      </c>
      <c r="K193" t="s">
        <v>26</v>
      </c>
    </row>
    <row r="194" spans="1:11" x14ac:dyDescent="0.2">
      <c r="A194">
        <v>144931</v>
      </c>
      <c r="B194" t="s">
        <v>1955</v>
      </c>
      <c r="C194" t="s">
        <v>1711</v>
      </c>
      <c r="D194" t="s">
        <v>1712</v>
      </c>
      <c r="E194" t="s">
        <v>1713</v>
      </c>
      <c r="F194" s="6">
        <v>38892</v>
      </c>
      <c r="G194" s="2">
        <v>5229</v>
      </c>
      <c r="H194" s="2">
        <v>14.326027397260274</v>
      </c>
      <c r="I194" s="1">
        <v>34039</v>
      </c>
      <c r="J194" s="1">
        <v>32135.56</v>
      </c>
      <c r="K194" t="s">
        <v>26</v>
      </c>
    </row>
    <row r="195" spans="1:11" x14ac:dyDescent="0.2">
      <c r="A195">
        <v>144947</v>
      </c>
      <c r="B195" t="s">
        <v>1956</v>
      </c>
      <c r="C195" t="s">
        <v>1711</v>
      </c>
      <c r="D195" t="s">
        <v>1712</v>
      </c>
      <c r="E195" t="s">
        <v>1713</v>
      </c>
      <c r="F195" s="6">
        <v>39485</v>
      </c>
      <c r="G195" s="2">
        <v>4636</v>
      </c>
      <c r="H195" s="2">
        <v>12.701369863013699</v>
      </c>
      <c r="I195" s="1">
        <v>40042</v>
      </c>
      <c r="J195" s="1">
        <v>43066.55</v>
      </c>
      <c r="K195" t="s">
        <v>26</v>
      </c>
    </row>
    <row r="196" spans="1:11" x14ac:dyDescent="0.2">
      <c r="A196">
        <v>144974</v>
      </c>
      <c r="B196" t="s">
        <v>1957</v>
      </c>
      <c r="C196" t="s">
        <v>1743</v>
      </c>
      <c r="D196" t="s">
        <v>1708</v>
      </c>
      <c r="E196" t="s">
        <v>1709</v>
      </c>
      <c r="F196" s="6">
        <v>37424</v>
      </c>
      <c r="G196" s="2">
        <v>6697</v>
      </c>
      <c r="H196" s="2">
        <v>18.347945205479451</v>
      </c>
      <c r="I196" s="1">
        <v>63169</v>
      </c>
      <c r="J196" s="1">
        <v>63370.94</v>
      </c>
      <c r="K196" t="s">
        <v>26</v>
      </c>
    </row>
    <row r="197" spans="1:11" x14ac:dyDescent="0.2">
      <c r="A197">
        <v>144978</v>
      </c>
      <c r="B197" t="s">
        <v>1958</v>
      </c>
      <c r="C197" t="s">
        <v>1704</v>
      </c>
      <c r="D197" t="s">
        <v>1813</v>
      </c>
      <c r="E197" t="s">
        <v>1814</v>
      </c>
      <c r="F197" s="6">
        <v>39138</v>
      </c>
      <c r="G197" s="2">
        <v>4983</v>
      </c>
      <c r="H197" s="2">
        <v>13.652054794520549</v>
      </c>
      <c r="I197" s="1">
        <v>89483</v>
      </c>
      <c r="J197" s="1">
        <v>89400.57</v>
      </c>
      <c r="K197" t="s">
        <v>26</v>
      </c>
    </row>
    <row r="198" spans="1:11" x14ac:dyDescent="0.2">
      <c r="A198">
        <v>144996</v>
      </c>
      <c r="B198" t="s">
        <v>1959</v>
      </c>
      <c r="C198" t="s">
        <v>1939</v>
      </c>
      <c r="D198" t="s">
        <v>1720</v>
      </c>
      <c r="E198" t="s">
        <v>1721</v>
      </c>
      <c r="F198" s="6">
        <v>40639</v>
      </c>
      <c r="G198" s="2">
        <v>3482</v>
      </c>
      <c r="H198" s="2">
        <v>9.5397260273972595</v>
      </c>
      <c r="I198" s="1">
        <v>64505</v>
      </c>
      <c r="J198" s="1">
        <v>10290.200000000001</v>
      </c>
      <c r="K198" t="s">
        <v>26</v>
      </c>
    </row>
    <row r="199" spans="1:11" x14ac:dyDescent="0.2">
      <c r="A199">
        <v>145031</v>
      </c>
      <c r="B199" t="s">
        <v>1960</v>
      </c>
      <c r="C199" t="s">
        <v>1711</v>
      </c>
      <c r="D199" t="s">
        <v>1712</v>
      </c>
      <c r="E199" t="s">
        <v>1713</v>
      </c>
      <c r="F199" s="6">
        <v>36712</v>
      </c>
      <c r="G199" s="2">
        <v>7409</v>
      </c>
      <c r="H199" s="2">
        <v>20.298630136986301</v>
      </c>
      <c r="I199" s="1">
        <v>42444</v>
      </c>
      <c r="J199" s="1">
        <v>42645.59</v>
      </c>
      <c r="K199" t="s">
        <v>26</v>
      </c>
    </row>
    <row r="200" spans="1:11" x14ac:dyDescent="0.2">
      <c r="A200">
        <v>145038</v>
      </c>
      <c r="B200" t="s">
        <v>1961</v>
      </c>
      <c r="C200" t="s">
        <v>1704</v>
      </c>
      <c r="D200" t="s">
        <v>1798</v>
      </c>
      <c r="E200" t="s">
        <v>1799</v>
      </c>
      <c r="F200" s="6">
        <v>43605</v>
      </c>
      <c r="G200" s="2">
        <v>516</v>
      </c>
      <c r="H200" s="2">
        <v>1.4136986301369863</v>
      </c>
      <c r="I200" s="1">
        <v>70276</v>
      </c>
      <c r="J200" s="1">
        <v>46529.06</v>
      </c>
      <c r="K200" t="s">
        <v>26</v>
      </c>
    </row>
    <row r="201" spans="1:11" x14ac:dyDescent="0.2">
      <c r="A201">
        <v>145082</v>
      </c>
      <c r="B201" t="s">
        <v>1962</v>
      </c>
      <c r="C201" t="s">
        <v>1883</v>
      </c>
      <c r="D201" t="s">
        <v>1734</v>
      </c>
      <c r="E201" t="s">
        <v>1735</v>
      </c>
      <c r="F201" s="6">
        <v>35054</v>
      </c>
      <c r="G201" s="2">
        <v>9067</v>
      </c>
      <c r="H201" s="2">
        <v>24.841095890410958</v>
      </c>
      <c r="I201" s="1">
        <v>54828</v>
      </c>
      <c r="J201" s="1">
        <v>55029.68</v>
      </c>
      <c r="K201" t="s">
        <v>26</v>
      </c>
    </row>
    <row r="202" spans="1:11" x14ac:dyDescent="0.2">
      <c r="A202">
        <v>145121</v>
      </c>
      <c r="B202" t="s">
        <v>1963</v>
      </c>
      <c r="C202" t="s">
        <v>1726</v>
      </c>
      <c r="D202" t="s">
        <v>1753</v>
      </c>
      <c r="E202" t="s">
        <v>1754</v>
      </c>
      <c r="F202" s="6">
        <v>43843</v>
      </c>
      <c r="G202" s="2">
        <v>278</v>
      </c>
      <c r="H202" s="2">
        <v>0.76164383561643834</v>
      </c>
      <c r="I202" s="1">
        <v>59593</v>
      </c>
      <c r="J202" s="1">
        <v>25731.16</v>
      </c>
      <c r="K202" t="s">
        <v>26</v>
      </c>
    </row>
    <row r="203" spans="1:11" x14ac:dyDescent="0.2">
      <c r="A203">
        <v>145158</v>
      </c>
      <c r="B203" t="s">
        <v>1964</v>
      </c>
      <c r="C203" t="s">
        <v>1723</v>
      </c>
      <c r="D203" t="s">
        <v>1753</v>
      </c>
      <c r="E203" t="s">
        <v>1754</v>
      </c>
      <c r="F203" s="6">
        <v>43866</v>
      </c>
      <c r="G203" s="2">
        <v>255</v>
      </c>
      <c r="H203" s="2">
        <v>0.69863013698630139</v>
      </c>
      <c r="I203" s="1">
        <v>40094</v>
      </c>
      <c r="J203" s="1">
        <v>14587.54</v>
      </c>
      <c r="K203" t="s">
        <v>26</v>
      </c>
    </row>
    <row r="204" spans="1:11" x14ac:dyDescent="0.2">
      <c r="A204">
        <v>145220</v>
      </c>
      <c r="B204" t="s">
        <v>1965</v>
      </c>
      <c r="C204" t="s">
        <v>1743</v>
      </c>
      <c r="D204" t="s">
        <v>1717</v>
      </c>
      <c r="E204" t="s">
        <v>1718</v>
      </c>
      <c r="F204" s="6">
        <v>34947</v>
      </c>
      <c r="G204" s="2">
        <v>9174</v>
      </c>
      <c r="H204" s="2">
        <v>25.134246575342466</v>
      </c>
      <c r="I204" s="1">
        <v>64957</v>
      </c>
      <c r="J204" s="1">
        <v>65642.95</v>
      </c>
      <c r="K204" t="s">
        <v>26</v>
      </c>
    </row>
    <row r="205" spans="1:11" x14ac:dyDescent="0.2">
      <c r="A205">
        <v>145357</v>
      </c>
      <c r="B205" t="s">
        <v>1966</v>
      </c>
      <c r="C205" t="s">
        <v>1704</v>
      </c>
      <c r="D205" t="s">
        <v>1727</v>
      </c>
      <c r="E205" t="s">
        <v>1728</v>
      </c>
      <c r="F205" s="6">
        <v>38957</v>
      </c>
      <c r="G205" s="2">
        <v>5164</v>
      </c>
      <c r="H205" s="2">
        <v>14.147945205479452</v>
      </c>
      <c r="I205" s="1">
        <v>86830</v>
      </c>
      <c r="J205" s="1">
        <v>86750.07</v>
      </c>
      <c r="K205" t="s">
        <v>26</v>
      </c>
    </row>
    <row r="206" spans="1:11" x14ac:dyDescent="0.2">
      <c r="A206">
        <v>145403</v>
      </c>
      <c r="B206" t="s">
        <v>1967</v>
      </c>
      <c r="C206" t="s">
        <v>985</v>
      </c>
      <c r="D206" t="s">
        <v>1734</v>
      </c>
      <c r="E206" t="s">
        <v>1735</v>
      </c>
      <c r="F206" s="6">
        <v>43647</v>
      </c>
      <c r="G206" s="2">
        <v>474</v>
      </c>
      <c r="H206" s="2">
        <v>1.2986301369863014</v>
      </c>
      <c r="I206" s="1">
        <v>42453</v>
      </c>
      <c r="J206" s="1">
        <v>14476.5</v>
      </c>
      <c r="K206" t="s">
        <v>26</v>
      </c>
    </row>
    <row r="207" spans="1:11" x14ac:dyDescent="0.2">
      <c r="A207">
        <v>145423</v>
      </c>
      <c r="B207" t="s">
        <v>1968</v>
      </c>
      <c r="C207" t="s">
        <v>1704</v>
      </c>
      <c r="D207" t="s">
        <v>1747</v>
      </c>
      <c r="E207" t="s">
        <v>1748</v>
      </c>
      <c r="F207" s="6">
        <v>42093</v>
      </c>
      <c r="G207" s="2">
        <v>2028</v>
      </c>
      <c r="H207" s="2">
        <v>5.5561643835616437</v>
      </c>
      <c r="I207" s="1">
        <v>72878</v>
      </c>
      <c r="J207" s="1">
        <v>70295.509999999995</v>
      </c>
      <c r="K207" t="s">
        <v>26</v>
      </c>
    </row>
    <row r="208" spans="1:11" x14ac:dyDescent="0.2">
      <c r="A208">
        <v>145431</v>
      </c>
      <c r="B208" t="s">
        <v>1969</v>
      </c>
      <c r="C208" t="s">
        <v>1756</v>
      </c>
      <c r="D208" t="s">
        <v>1747</v>
      </c>
      <c r="E208" t="s">
        <v>1748</v>
      </c>
      <c r="F208" s="6">
        <v>40756</v>
      </c>
      <c r="G208" s="2">
        <v>3365</v>
      </c>
      <c r="H208" s="2">
        <v>9.2191780821917817</v>
      </c>
      <c r="I208" s="1">
        <v>104500</v>
      </c>
      <c r="J208" s="1">
        <v>25571.15</v>
      </c>
      <c r="K208" t="s">
        <v>26</v>
      </c>
    </row>
    <row r="209" spans="1:11" x14ac:dyDescent="0.2">
      <c r="A209">
        <v>145445</v>
      </c>
      <c r="B209" t="s">
        <v>1970</v>
      </c>
      <c r="C209" t="s">
        <v>1704</v>
      </c>
      <c r="D209" t="s">
        <v>1712</v>
      </c>
      <c r="E209" t="s">
        <v>1713</v>
      </c>
      <c r="F209" s="6">
        <v>42954</v>
      </c>
      <c r="G209" s="2">
        <v>1167</v>
      </c>
      <c r="H209" s="2">
        <v>3.1972602739726028</v>
      </c>
      <c r="I209" s="1">
        <v>70276</v>
      </c>
      <c r="J209" s="1">
        <v>70211.17</v>
      </c>
      <c r="K209" t="s">
        <v>26</v>
      </c>
    </row>
    <row r="210" spans="1:11" x14ac:dyDescent="0.2">
      <c r="A210">
        <v>145601</v>
      </c>
      <c r="B210" t="s">
        <v>1971</v>
      </c>
      <c r="C210" t="s">
        <v>1704</v>
      </c>
      <c r="D210" t="s">
        <v>1753</v>
      </c>
      <c r="E210" t="s">
        <v>1754</v>
      </c>
      <c r="F210" s="6">
        <v>43143</v>
      </c>
      <c r="G210" s="2">
        <v>978</v>
      </c>
      <c r="H210" s="2">
        <v>2.6794520547945204</v>
      </c>
      <c r="I210" s="1">
        <v>70276</v>
      </c>
      <c r="J210" s="1">
        <v>70211.460000000006</v>
      </c>
      <c r="K210" t="s">
        <v>26</v>
      </c>
    </row>
    <row r="211" spans="1:11" x14ac:dyDescent="0.2">
      <c r="A211">
        <v>145783</v>
      </c>
      <c r="B211" t="s">
        <v>1972</v>
      </c>
      <c r="C211" t="s">
        <v>1704</v>
      </c>
      <c r="D211" t="s">
        <v>1727</v>
      </c>
      <c r="E211" t="s">
        <v>1728</v>
      </c>
      <c r="F211" s="6">
        <v>43241</v>
      </c>
      <c r="G211" s="2">
        <v>880</v>
      </c>
      <c r="H211" s="2">
        <v>2.4109589041095889</v>
      </c>
      <c r="I211" s="1">
        <v>73185</v>
      </c>
      <c r="J211" s="1">
        <v>73117.72</v>
      </c>
      <c r="K211" t="s">
        <v>26</v>
      </c>
    </row>
    <row r="212" spans="1:11" x14ac:dyDescent="0.2">
      <c r="A212">
        <v>145799</v>
      </c>
      <c r="B212" t="s">
        <v>1973</v>
      </c>
      <c r="C212" t="s">
        <v>1726</v>
      </c>
      <c r="D212" t="s">
        <v>1753</v>
      </c>
      <c r="E212" t="s">
        <v>1754</v>
      </c>
      <c r="F212" s="6">
        <v>43353</v>
      </c>
      <c r="G212" s="2">
        <v>768</v>
      </c>
      <c r="H212" s="2">
        <v>2.1041095890410957</v>
      </c>
      <c r="I212" s="1">
        <v>51381</v>
      </c>
      <c r="J212" s="1">
        <v>49868.95</v>
      </c>
      <c r="K212" t="s">
        <v>26</v>
      </c>
    </row>
    <row r="213" spans="1:11" x14ac:dyDescent="0.2">
      <c r="A213">
        <v>145829</v>
      </c>
      <c r="B213" t="s">
        <v>1974</v>
      </c>
      <c r="C213" t="s">
        <v>1704</v>
      </c>
      <c r="D213" t="s">
        <v>1717</v>
      </c>
      <c r="E213" t="s">
        <v>1718</v>
      </c>
      <c r="F213" s="6">
        <v>43059</v>
      </c>
      <c r="G213" s="2">
        <v>1062</v>
      </c>
      <c r="H213" s="2">
        <v>2.9095890410958902</v>
      </c>
      <c r="I213" s="1">
        <v>79438</v>
      </c>
      <c r="J213" s="1">
        <v>79364.490000000005</v>
      </c>
      <c r="K213" t="s">
        <v>26</v>
      </c>
    </row>
    <row r="214" spans="1:11" x14ac:dyDescent="0.2">
      <c r="A214">
        <v>145976</v>
      </c>
      <c r="B214" t="s">
        <v>1975</v>
      </c>
      <c r="C214" t="s">
        <v>1837</v>
      </c>
      <c r="D214" t="s">
        <v>1727</v>
      </c>
      <c r="E214" t="s">
        <v>1728</v>
      </c>
      <c r="F214" s="6">
        <v>34128</v>
      </c>
      <c r="G214" s="2">
        <v>9993</v>
      </c>
      <c r="H214" s="2">
        <v>27.378082191780823</v>
      </c>
      <c r="I214" s="1">
        <v>46590</v>
      </c>
      <c r="J214" s="1">
        <v>30887.87</v>
      </c>
      <c r="K214" t="s">
        <v>26</v>
      </c>
    </row>
    <row r="215" spans="1:11" x14ac:dyDescent="0.2">
      <c r="A215">
        <v>146028</v>
      </c>
      <c r="B215" t="s">
        <v>1976</v>
      </c>
      <c r="C215" t="s">
        <v>1704</v>
      </c>
      <c r="D215" t="s">
        <v>1747</v>
      </c>
      <c r="E215" t="s">
        <v>1748</v>
      </c>
      <c r="F215" s="6">
        <v>42583</v>
      </c>
      <c r="G215" s="2">
        <v>1538</v>
      </c>
      <c r="H215" s="2">
        <v>4.2136986301369861</v>
      </c>
      <c r="I215" s="1">
        <v>70828</v>
      </c>
      <c r="J215" s="1">
        <v>70762.39</v>
      </c>
      <c r="K215" t="s">
        <v>26</v>
      </c>
    </row>
    <row r="216" spans="1:11" x14ac:dyDescent="0.2">
      <c r="A216">
        <v>146130</v>
      </c>
      <c r="B216" t="s">
        <v>1977</v>
      </c>
      <c r="C216" t="s">
        <v>1723</v>
      </c>
      <c r="D216" t="s">
        <v>1774</v>
      </c>
      <c r="E216" t="s">
        <v>1775</v>
      </c>
      <c r="F216" s="6">
        <v>43843</v>
      </c>
      <c r="G216" s="2">
        <v>278</v>
      </c>
      <c r="H216" s="2">
        <v>0.76164383561643834</v>
      </c>
      <c r="I216" s="1">
        <v>40094</v>
      </c>
      <c r="J216" s="1">
        <v>16824.62</v>
      </c>
      <c r="K216" t="s">
        <v>26</v>
      </c>
    </row>
    <row r="217" spans="1:11" x14ac:dyDescent="0.2">
      <c r="A217">
        <v>146133</v>
      </c>
      <c r="B217" t="s">
        <v>1978</v>
      </c>
      <c r="C217" t="s">
        <v>1704</v>
      </c>
      <c r="D217" t="s">
        <v>1802</v>
      </c>
      <c r="E217" t="s">
        <v>1803</v>
      </c>
      <c r="F217" s="6">
        <v>39221</v>
      </c>
      <c r="G217" s="2">
        <v>4900</v>
      </c>
      <c r="H217" s="2">
        <v>13.424657534246576</v>
      </c>
      <c r="I217" s="1">
        <v>85795</v>
      </c>
      <c r="J217" s="1">
        <v>85715.68</v>
      </c>
      <c r="K217" t="s">
        <v>26</v>
      </c>
    </row>
    <row r="218" spans="1:11" x14ac:dyDescent="0.2">
      <c r="A218">
        <v>146137</v>
      </c>
      <c r="B218" t="s">
        <v>1979</v>
      </c>
      <c r="C218" t="s">
        <v>1308</v>
      </c>
      <c r="D218" t="s">
        <v>1731</v>
      </c>
      <c r="E218" t="s">
        <v>1732</v>
      </c>
      <c r="F218" s="6">
        <v>34421</v>
      </c>
      <c r="G218" s="2">
        <v>9700</v>
      </c>
      <c r="H218" s="2">
        <v>26.575342465753426</v>
      </c>
      <c r="I218" s="1">
        <v>58843</v>
      </c>
      <c r="J218" s="1">
        <v>54158.9</v>
      </c>
      <c r="K218" t="s">
        <v>26</v>
      </c>
    </row>
    <row r="219" spans="1:11" x14ac:dyDescent="0.2">
      <c r="A219">
        <v>146240</v>
      </c>
      <c r="B219" t="s">
        <v>1980</v>
      </c>
      <c r="C219" t="s">
        <v>1704</v>
      </c>
      <c r="D219" t="s">
        <v>1705</v>
      </c>
      <c r="E219" t="s">
        <v>1706</v>
      </c>
      <c r="F219" s="6">
        <v>39954</v>
      </c>
      <c r="G219" s="2">
        <v>4167</v>
      </c>
      <c r="H219" s="2">
        <v>11.416438356164383</v>
      </c>
      <c r="I219" s="1">
        <v>80463</v>
      </c>
      <c r="J219" s="1">
        <v>81103.44</v>
      </c>
      <c r="K219" t="s">
        <v>26</v>
      </c>
    </row>
    <row r="220" spans="1:11" x14ac:dyDescent="0.2">
      <c r="A220">
        <v>146242</v>
      </c>
      <c r="B220" t="s">
        <v>1981</v>
      </c>
      <c r="C220" t="s">
        <v>1704</v>
      </c>
      <c r="D220" t="s">
        <v>1727</v>
      </c>
      <c r="E220" t="s">
        <v>1728</v>
      </c>
      <c r="F220" s="6">
        <v>43857</v>
      </c>
      <c r="G220" s="2">
        <v>264</v>
      </c>
      <c r="H220" s="2">
        <v>0.72328767123287674</v>
      </c>
      <c r="I220" s="1">
        <v>75000</v>
      </c>
      <c r="J220" s="1">
        <v>28846.2</v>
      </c>
      <c r="K220" t="s">
        <v>26</v>
      </c>
    </row>
    <row r="221" spans="1:11" x14ac:dyDescent="0.2">
      <c r="A221">
        <v>146245</v>
      </c>
      <c r="B221" t="s">
        <v>1982</v>
      </c>
      <c r="C221" t="s">
        <v>1704</v>
      </c>
      <c r="D221" t="s">
        <v>1717</v>
      </c>
      <c r="E221" t="s">
        <v>1718</v>
      </c>
      <c r="F221" s="6">
        <v>43151</v>
      </c>
      <c r="G221" s="2">
        <v>970</v>
      </c>
      <c r="H221" s="2">
        <v>2.6575342465753424</v>
      </c>
      <c r="I221" s="1">
        <v>74210</v>
      </c>
      <c r="J221" s="1">
        <v>74141.78</v>
      </c>
      <c r="K221" t="s">
        <v>26</v>
      </c>
    </row>
    <row r="222" spans="1:11" x14ac:dyDescent="0.2">
      <c r="A222">
        <v>146436</v>
      </c>
      <c r="B222" t="s">
        <v>1983</v>
      </c>
      <c r="C222" t="s">
        <v>1704</v>
      </c>
      <c r="D222" t="s">
        <v>1712</v>
      </c>
      <c r="E222" t="s">
        <v>1713</v>
      </c>
      <c r="F222" s="6">
        <v>43529</v>
      </c>
      <c r="G222" s="2">
        <v>592</v>
      </c>
      <c r="H222" s="2">
        <v>1.6219178082191781</v>
      </c>
      <c r="I222" s="1">
        <v>70283</v>
      </c>
      <c r="J222" s="1">
        <v>65458.2</v>
      </c>
      <c r="K222" t="s">
        <v>26</v>
      </c>
    </row>
    <row r="223" spans="1:11" x14ac:dyDescent="0.2">
      <c r="A223">
        <v>146461</v>
      </c>
      <c r="B223" t="s">
        <v>1984</v>
      </c>
      <c r="C223" t="s">
        <v>1796</v>
      </c>
      <c r="D223" t="s">
        <v>1717</v>
      </c>
      <c r="E223" t="s">
        <v>1718</v>
      </c>
      <c r="F223" s="6">
        <v>42536</v>
      </c>
      <c r="G223" s="2">
        <v>1585</v>
      </c>
      <c r="H223" s="2">
        <v>4.3424657534246576</v>
      </c>
      <c r="I223" s="1">
        <v>68470</v>
      </c>
      <c r="J223" s="1">
        <v>68496.789999999994</v>
      </c>
      <c r="K223" t="s">
        <v>26</v>
      </c>
    </row>
    <row r="224" spans="1:11" x14ac:dyDescent="0.2">
      <c r="A224">
        <v>146464</v>
      </c>
      <c r="B224" t="s">
        <v>1985</v>
      </c>
      <c r="C224" t="s">
        <v>1704</v>
      </c>
      <c r="D224" t="s">
        <v>1712</v>
      </c>
      <c r="E224" t="s">
        <v>1713</v>
      </c>
      <c r="F224" s="6">
        <v>43529</v>
      </c>
      <c r="G224" s="2">
        <v>592</v>
      </c>
      <c r="H224" s="2">
        <v>1.6219178082191781</v>
      </c>
      <c r="I224" s="1">
        <v>70283</v>
      </c>
      <c r="J224" s="1">
        <v>70215.38</v>
      </c>
      <c r="K224" t="s">
        <v>26</v>
      </c>
    </row>
    <row r="225" spans="1:11" x14ac:dyDescent="0.2">
      <c r="A225">
        <v>146489</v>
      </c>
      <c r="B225" t="s">
        <v>1986</v>
      </c>
      <c r="C225" t="s">
        <v>1756</v>
      </c>
      <c r="D225" t="s">
        <v>1727</v>
      </c>
      <c r="E225" t="s">
        <v>1728</v>
      </c>
      <c r="F225" s="6">
        <v>38971</v>
      </c>
      <c r="G225" s="2">
        <v>5150</v>
      </c>
      <c r="H225" s="2">
        <v>14.109589041095891</v>
      </c>
      <c r="I225" s="1">
        <v>108138</v>
      </c>
      <c r="J225" s="1">
        <v>108753.39</v>
      </c>
      <c r="K225" t="s">
        <v>26</v>
      </c>
    </row>
    <row r="226" spans="1:11" x14ac:dyDescent="0.2">
      <c r="A226">
        <v>146558</v>
      </c>
      <c r="B226" t="s">
        <v>1987</v>
      </c>
      <c r="C226" t="s">
        <v>1756</v>
      </c>
      <c r="D226" t="s">
        <v>1705</v>
      </c>
      <c r="E226" t="s">
        <v>1706</v>
      </c>
      <c r="F226" s="6">
        <v>35353</v>
      </c>
      <c r="G226" s="2">
        <v>8768</v>
      </c>
      <c r="H226" s="2">
        <v>24.021917808219179</v>
      </c>
      <c r="I226" s="1">
        <v>124128</v>
      </c>
      <c r="J226" s="1">
        <v>124013.38</v>
      </c>
      <c r="K226" t="s">
        <v>26</v>
      </c>
    </row>
    <row r="227" spans="1:11" x14ac:dyDescent="0.2">
      <c r="A227">
        <v>146710</v>
      </c>
      <c r="B227" t="s">
        <v>1988</v>
      </c>
      <c r="C227" t="s">
        <v>1842</v>
      </c>
      <c r="D227" t="s">
        <v>1734</v>
      </c>
      <c r="E227" t="s">
        <v>1735</v>
      </c>
      <c r="F227" s="6">
        <v>35646</v>
      </c>
      <c r="G227" s="2">
        <v>8475</v>
      </c>
      <c r="H227" s="2">
        <v>23.219178082191782</v>
      </c>
      <c r="I227" s="1">
        <v>66625</v>
      </c>
      <c r="J227" s="1">
        <v>66563.58</v>
      </c>
      <c r="K227" t="s">
        <v>26</v>
      </c>
    </row>
    <row r="228" spans="1:11" x14ac:dyDescent="0.2">
      <c r="A228">
        <v>146730</v>
      </c>
      <c r="B228" t="s">
        <v>1989</v>
      </c>
      <c r="C228" t="s">
        <v>1756</v>
      </c>
      <c r="D228" t="s">
        <v>1802</v>
      </c>
      <c r="E228" t="s">
        <v>1803</v>
      </c>
      <c r="F228" s="6">
        <v>36935</v>
      </c>
      <c r="G228" s="2">
        <v>7186</v>
      </c>
      <c r="H228" s="2">
        <v>19.687671232876713</v>
      </c>
      <c r="I228" s="1">
        <v>95838</v>
      </c>
      <c r="J228" s="1">
        <v>95749.34</v>
      </c>
      <c r="K228" t="s">
        <v>26</v>
      </c>
    </row>
    <row r="229" spans="1:11" x14ac:dyDescent="0.2">
      <c r="A229">
        <v>146769</v>
      </c>
      <c r="B229" t="s">
        <v>1990</v>
      </c>
      <c r="C229" t="s">
        <v>1883</v>
      </c>
      <c r="D229" t="s">
        <v>1720</v>
      </c>
      <c r="E229" t="s">
        <v>1721</v>
      </c>
      <c r="F229" s="6">
        <v>33518</v>
      </c>
      <c r="G229" s="2">
        <v>10603</v>
      </c>
      <c r="H229" s="2">
        <v>29.049315068493151</v>
      </c>
      <c r="I229" s="1">
        <v>56337</v>
      </c>
      <c r="J229" s="1">
        <v>56538.76</v>
      </c>
      <c r="K229" t="s">
        <v>26</v>
      </c>
    </row>
    <row r="230" spans="1:11" x14ac:dyDescent="0.2">
      <c r="A230">
        <v>146846</v>
      </c>
      <c r="B230" t="s">
        <v>1991</v>
      </c>
      <c r="C230" t="s">
        <v>985</v>
      </c>
      <c r="D230" t="s">
        <v>1734</v>
      </c>
      <c r="E230" t="s">
        <v>1735</v>
      </c>
      <c r="F230" s="6">
        <v>43325</v>
      </c>
      <c r="G230" s="2">
        <v>796</v>
      </c>
      <c r="H230" s="2">
        <v>2.1808219178082191</v>
      </c>
      <c r="I230" s="1">
        <v>50918</v>
      </c>
      <c r="J230" s="1">
        <v>43397.5</v>
      </c>
      <c r="K230" t="s">
        <v>26</v>
      </c>
    </row>
    <row r="231" spans="1:11" x14ac:dyDescent="0.2">
      <c r="A231">
        <v>146848</v>
      </c>
      <c r="B231" t="s">
        <v>1992</v>
      </c>
      <c r="C231" t="s">
        <v>1711</v>
      </c>
      <c r="D231" t="s">
        <v>1712</v>
      </c>
      <c r="E231" t="s">
        <v>1713</v>
      </c>
      <c r="F231" s="6">
        <v>36983</v>
      </c>
      <c r="G231" s="2">
        <v>7138</v>
      </c>
      <c r="H231" s="2">
        <v>19.556164383561644</v>
      </c>
      <c r="I231" s="1">
        <v>42444</v>
      </c>
      <c r="J231" s="1">
        <v>42645.65</v>
      </c>
      <c r="K231" t="s">
        <v>26</v>
      </c>
    </row>
    <row r="232" spans="1:11" x14ac:dyDescent="0.2">
      <c r="A232">
        <v>146861</v>
      </c>
      <c r="B232" t="s">
        <v>1993</v>
      </c>
      <c r="C232" t="s">
        <v>1704</v>
      </c>
      <c r="D232" t="s">
        <v>1712</v>
      </c>
      <c r="E232" t="s">
        <v>1713</v>
      </c>
      <c r="F232" s="6">
        <v>33196</v>
      </c>
      <c r="G232" s="2">
        <v>10925</v>
      </c>
      <c r="H232" s="2">
        <v>29.931506849315067</v>
      </c>
      <c r="I232" s="1">
        <v>104448</v>
      </c>
      <c r="J232" s="1">
        <v>104351.78</v>
      </c>
      <c r="K232" t="s">
        <v>26</v>
      </c>
    </row>
    <row r="233" spans="1:11" x14ac:dyDescent="0.2">
      <c r="A233">
        <v>146877</v>
      </c>
      <c r="B233" t="s">
        <v>1994</v>
      </c>
      <c r="C233" t="s">
        <v>1704</v>
      </c>
      <c r="D233" t="s">
        <v>1753</v>
      </c>
      <c r="E233" t="s">
        <v>1754</v>
      </c>
      <c r="F233" s="6">
        <v>36531</v>
      </c>
      <c r="G233" s="2">
        <v>7590</v>
      </c>
      <c r="H233" s="2">
        <v>20.794520547945204</v>
      </c>
      <c r="I233" s="1">
        <v>85188</v>
      </c>
      <c r="J233" s="1">
        <v>85109.27</v>
      </c>
      <c r="K233" t="s">
        <v>26</v>
      </c>
    </row>
    <row r="234" spans="1:11" x14ac:dyDescent="0.2">
      <c r="A234">
        <v>146889</v>
      </c>
      <c r="B234" t="s">
        <v>1995</v>
      </c>
      <c r="C234" t="s">
        <v>1704</v>
      </c>
      <c r="D234" t="s">
        <v>1712</v>
      </c>
      <c r="E234" t="s">
        <v>1713</v>
      </c>
      <c r="F234" s="6">
        <v>38761</v>
      </c>
      <c r="G234" s="2">
        <v>5360</v>
      </c>
      <c r="H234" s="2">
        <v>14.684931506849315</v>
      </c>
      <c r="I234" s="1">
        <v>93592</v>
      </c>
      <c r="J234" s="1">
        <v>93501.72</v>
      </c>
      <c r="K234" t="s">
        <v>26</v>
      </c>
    </row>
    <row r="235" spans="1:11" x14ac:dyDescent="0.2">
      <c r="A235">
        <v>146890</v>
      </c>
      <c r="B235" t="s">
        <v>1996</v>
      </c>
      <c r="C235" t="s">
        <v>1704</v>
      </c>
      <c r="D235" t="s">
        <v>1750</v>
      </c>
      <c r="E235" t="s">
        <v>1751</v>
      </c>
      <c r="F235" s="6">
        <v>42338</v>
      </c>
      <c r="G235" s="2">
        <v>1783</v>
      </c>
      <c r="H235" s="2">
        <v>4.8849315068493153</v>
      </c>
      <c r="I235" s="1">
        <v>71340</v>
      </c>
      <c r="J235" s="1">
        <v>58378.080000000002</v>
      </c>
      <c r="K235" t="s">
        <v>26</v>
      </c>
    </row>
    <row r="236" spans="1:11" x14ac:dyDescent="0.2">
      <c r="A236">
        <v>146901</v>
      </c>
      <c r="B236" t="s">
        <v>1997</v>
      </c>
      <c r="C236" t="s">
        <v>1723</v>
      </c>
      <c r="D236" t="s">
        <v>1750</v>
      </c>
      <c r="E236" t="s">
        <v>1751</v>
      </c>
      <c r="F236" s="6">
        <v>42947</v>
      </c>
      <c r="G236" s="2">
        <v>1174</v>
      </c>
      <c r="H236" s="2">
        <v>3.2164383561643834</v>
      </c>
      <c r="I236" s="1">
        <v>40677</v>
      </c>
      <c r="J236" s="1">
        <v>7040.25</v>
      </c>
      <c r="K236" t="s">
        <v>26</v>
      </c>
    </row>
    <row r="237" spans="1:11" x14ac:dyDescent="0.2">
      <c r="A237">
        <v>146904</v>
      </c>
      <c r="B237" t="s">
        <v>1998</v>
      </c>
      <c r="C237" t="s">
        <v>1756</v>
      </c>
      <c r="D237" t="s">
        <v>1802</v>
      </c>
      <c r="E237" t="s">
        <v>1803</v>
      </c>
      <c r="F237" s="6">
        <v>37935</v>
      </c>
      <c r="G237" s="2">
        <v>6186</v>
      </c>
      <c r="H237" s="2">
        <v>16.947945205479453</v>
      </c>
      <c r="I237" s="1">
        <v>104253</v>
      </c>
      <c r="J237" s="1">
        <v>104152.38</v>
      </c>
      <c r="K237" t="s">
        <v>26</v>
      </c>
    </row>
    <row r="238" spans="1:11" x14ac:dyDescent="0.2">
      <c r="A238">
        <v>146906</v>
      </c>
      <c r="B238" t="s">
        <v>1999</v>
      </c>
      <c r="C238" t="s">
        <v>1726</v>
      </c>
      <c r="D238" t="s">
        <v>1727</v>
      </c>
      <c r="E238" t="s">
        <v>1728</v>
      </c>
      <c r="F238" s="6">
        <v>35556</v>
      </c>
      <c r="G238" s="2">
        <v>8565</v>
      </c>
      <c r="H238" s="2">
        <v>23.465753424657535</v>
      </c>
      <c r="I238" s="1">
        <v>64957</v>
      </c>
      <c r="J238" s="1">
        <v>65159.1</v>
      </c>
      <c r="K238" t="s">
        <v>26</v>
      </c>
    </row>
    <row r="239" spans="1:11" x14ac:dyDescent="0.2">
      <c r="A239">
        <v>146934</v>
      </c>
      <c r="B239" t="s">
        <v>2000</v>
      </c>
      <c r="C239" t="s">
        <v>1756</v>
      </c>
      <c r="D239" t="s">
        <v>1737</v>
      </c>
      <c r="E239" t="s">
        <v>1738</v>
      </c>
      <c r="F239" s="6">
        <v>42170</v>
      </c>
      <c r="G239" s="2">
        <v>1951</v>
      </c>
      <c r="H239" s="2">
        <v>5.3452054794520549</v>
      </c>
      <c r="I239" s="1">
        <v>108995</v>
      </c>
      <c r="J239" s="1">
        <v>23601.29</v>
      </c>
      <c r="K239" t="s">
        <v>26</v>
      </c>
    </row>
    <row r="240" spans="1:11" x14ac:dyDescent="0.2">
      <c r="A240">
        <v>147065</v>
      </c>
      <c r="B240" t="s">
        <v>2001</v>
      </c>
      <c r="C240" t="s">
        <v>1704</v>
      </c>
      <c r="D240" t="s">
        <v>1798</v>
      </c>
      <c r="E240" t="s">
        <v>1799</v>
      </c>
      <c r="F240" s="6">
        <v>42947</v>
      </c>
      <c r="G240" s="2">
        <v>1174</v>
      </c>
      <c r="H240" s="2">
        <v>3.2164383561643834</v>
      </c>
      <c r="I240" s="1">
        <v>70276</v>
      </c>
      <c r="J240" s="1">
        <v>51578.01</v>
      </c>
      <c r="K240" t="s">
        <v>26</v>
      </c>
    </row>
    <row r="241" spans="1:11" x14ac:dyDescent="0.2">
      <c r="A241">
        <v>147089</v>
      </c>
      <c r="B241" t="s">
        <v>2002</v>
      </c>
      <c r="C241" t="s">
        <v>1308</v>
      </c>
      <c r="D241" t="s">
        <v>1717</v>
      </c>
      <c r="E241" t="s">
        <v>1718</v>
      </c>
      <c r="F241" s="6">
        <v>40819</v>
      </c>
      <c r="G241" s="2">
        <v>3302</v>
      </c>
      <c r="H241" s="2">
        <v>9.0465753424657542</v>
      </c>
      <c r="I241" s="1">
        <v>50918</v>
      </c>
      <c r="J241" s="1">
        <v>41109.129999999997</v>
      </c>
      <c r="K241" t="s">
        <v>26</v>
      </c>
    </row>
    <row r="242" spans="1:11" x14ac:dyDescent="0.2">
      <c r="A242">
        <v>147090</v>
      </c>
      <c r="B242" t="s">
        <v>2003</v>
      </c>
      <c r="C242" t="s">
        <v>1704</v>
      </c>
      <c r="D242" t="s">
        <v>1727</v>
      </c>
      <c r="E242" t="s">
        <v>1728</v>
      </c>
      <c r="F242" s="6">
        <v>38572</v>
      </c>
      <c r="G242" s="2">
        <v>5549</v>
      </c>
      <c r="H242" s="2">
        <v>15.202739726027398</v>
      </c>
      <c r="I242" s="1">
        <v>70276</v>
      </c>
      <c r="J242" s="1">
        <v>70926.45</v>
      </c>
      <c r="K242" t="s">
        <v>26</v>
      </c>
    </row>
    <row r="243" spans="1:11" x14ac:dyDescent="0.2">
      <c r="A243">
        <v>147097</v>
      </c>
      <c r="B243" t="s">
        <v>2004</v>
      </c>
      <c r="C243" t="s">
        <v>1308</v>
      </c>
      <c r="D243" t="s">
        <v>1717</v>
      </c>
      <c r="E243" t="s">
        <v>1718</v>
      </c>
      <c r="F243" s="6">
        <v>31294</v>
      </c>
      <c r="G243" s="2">
        <v>12827</v>
      </c>
      <c r="H243" s="2">
        <v>35.142465753424659</v>
      </c>
      <c r="I243" s="1">
        <v>77979</v>
      </c>
      <c r="J243" s="1">
        <v>42937.99</v>
      </c>
      <c r="K243" t="s">
        <v>26</v>
      </c>
    </row>
    <row r="244" spans="1:11" x14ac:dyDescent="0.2">
      <c r="A244">
        <v>147213</v>
      </c>
      <c r="B244" t="s">
        <v>2005</v>
      </c>
      <c r="C244" t="s">
        <v>1939</v>
      </c>
      <c r="D244" t="s">
        <v>1720</v>
      </c>
      <c r="E244" t="s">
        <v>1721</v>
      </c>
      <c r="F244" s="6">
        <v>43262</v>
      </c>
      <c r="G244" s="2">
        <v>859</v>
      </c>
      <c r="H244" s="2">
        <v>2.3534246575342466</v>
      </c>
      <c r="I244" s="1">
        <v>66118</v>
      </c>
      <c r="J244" s="1">
        <v>61846.51</v>
      </c>
      <c r="K244" t="s">
        <v>26</v>
      </c>
    </row>
    <row r="245" spans="1:11" x14ac:dyDescent="0.2">
      <c r="A245">
        <v>147245</v>
      </c>
      <c r="B245" t="s">
        <v>2006</v>
      </c>
      <c r="C245" t="s">
        <v>1704</v>
      </c>
      <c r="D245" t="s">
        <v>1708</v>
      </c>
      <c r="E245" t="s">
        <v>1709</v>
      </c>
      <c r="F245" s="6">
        <v>42052</v>
      </c>
      <c r="G245" s="2">
        <v>2069</v>
      </c>
      <c r="H245" s="2">
        <v>5.6684931506849319</v>
      </c>
      <c r="I245" s="1">
        <v>75549</v>
      </c>
      <c r="J245" s="1">
        <v>75721.149999999994</v>
      </c>
      <c r="K245" t="s">
        <v>26</v>
      </c>
    </row>
    <row r="246" spans="1:11" x14ac:dyDescent="0.2">
      <c r="A246">
        <v>147261</v>
      </c>
      <c r="B246" t="s">
        <v>2007</v>
      </c>
      <c r="C246" t="s">
        <v>1704</v>
      </c>
      <c r="D246" t="s">
        <v>1774</v>
      </c>
      <c r="E246" t="s">
        <v>1775</v>
      </c>
      <c r="F246" s="6">
        <v>42907</v>
      </c>
      <c r="G246" s="2">
        <v>1214</v>
      </c>
      <c r="H246" s="2">
        <v>3.3260273972602739</v>
      </c>
      <c r="I246" s="1">
        <v>70276</v>
      </c>
      <c r="J246" s="1">
        <v>70211.179999999993</v>
      </c>
      <c r="K246" t="s">
        <v>26</v>
      </c>
    </row>
    <row r="247" spans="1:11" x14ac:dyDescent="0.2">
      <c r="A247">
        <v>147269</v>
      </c>
      <c r="B247" t="s">
        <v>2008</v>
      </c>
      <c r="C247" t="s">
        <v>1704</v>
      </c>
      <c r="D247" t="s">
        <v>1802</v>
      </c>
      <c r="E247" t="s">
        <v>1803</v>
      </c>
      <c r="F247" s="6">
        <v>41904</v>
      </c>
      <c r="G247" s="2">
        <v>2217</v>
      </c>
      <c r="H247" s="2">
        <v>6.0739726027397261</v>
      </c>
      <c r="I247" s="1">
        <v>77211</v>
      </c>
      <c r="J247" s="1">
        <v>65645.88</v>
      </c>
      <c r="K247" t="s">
        <v>26</v>
      </c>
    </row>
    <row r="248" spans="1:11" x14ac:dyDescent="0.2">
      <c r="A248">
        <v>147330</v>
      </c>
      <c r="B248" t="s">
        <v>2009</v>
      </c>
      <c r="C248" t="s">
        <v>1704</v>
      </c>
      <c r="D248" t="s">
        <v>1712</v>
      </c>
      <c r="E248" t="s">
        <v>1713</v>
      </c>
      <c r="F248" s="6">
        <v>42373</v>
      </c>
      <c r="G248" s="2">
        <v>1748</v>
      </c>
      <c r="H248" s="2">
        <v>4.7890410958904113</v>
      </c>
      <c r="I248" s="1">
        <v>70315</v>
      </c>
      <c r="J248" s="1">
        <v>70250.100000000006</v>
      </c>
      <c r="K248" t="s">
        <v>26</v>
      </c>
    </row>
    <row r="249" spans="1:11" x14ac:dyDescent="0.2">
      <c r="A249">
        <v>147343</v>
      </c>
      <c r="B249" t="s">
        <v>2010</v>
      </c>
      <c r="C249" t="s">
        <v>1308</v>
      </c>
      <c r="D249" t="s">
        <v>1731</v>
      </c>
      <c r="E249" t="s">
        <v>1732</v>
      </c>
      <c r="F249" s="6">
        <v>27428</v>
      </c>
      <c r="G249" s="2">
        <v>16693</v>
      </c>
      <c r="H249" s="2">
        <v>45.734246575342468</v>
      </c>
      <c r="I249" s="1">
        <v>58843</v>
      </c>
      <c r="J249" s="1">
        <v>53414.9</v>
      </c>
      <c r="K249" t="s">
        <v>26</v>
      </c>
    </row>
    <row r="250" spans="1:11" x14ac:dyDescent="0.2">
      <c r="A250">
        <v>147371</v>
      </c>
      <c r="B250" t="s">
        <v>2011</v>
      </c>
      <c r="C250" t="s">
        <v>1756</v>
      </c>
      <c r="D250" t="s">
        <v>1731</v>
      </c>
      <c r="E250" t="s">
        <v>1732</v>
      </c>
      <c r="F250" s="6">
        <v>37914</v>
      </c>
      <c r="G250" s="2">
        <v>6207</v>
      </c>
      <c r="H250" s="2">
        <v>17.005479452054793</v>
      </c>
      <c r="I250" s="1">
        <v>98790</v>
      </c>
      <c r="J250" s="1">
        <v>98699.1</v>
      </c>
      <c r="K250" t="s">
        <v>26</v>
      </c>
    </row>
    <row r="251" spans="1:11" x14ac:dyDescent="0.2">
      <c r="A251">
        <v>147402</v>
      </c>
      <c r="B251" t="s">
        <v>2012</v>
      </c>
      <c r="C251" t="s">
        <v>1704</v>
      </c>
      <c r="D251" t="s">
        <v>1774</v>
      </c>
      <c r="E251" t="s">
        <v>1775</v>
      </c>
      <c r="F251" s="6">
        <v>43059</v>
      </c>
      <c r="G251" s="2">
        <v>1062</v>
      </c>
      <c r="H251" s="2">
        <v>2.9095890410958902</v>
      </c>
      <c r="I251" s="1">
        <v>70276</v>
      </c>
      <c r="J251" s="1">
        <v>70211.16</v>
      </c>
      <c r="K251" t="s">
        <v>26</v>
      </c>
    </row>
    <row r="252" spans="1:11" x14ac:dyDescent="0.2">
      <c r="A252">
        <v>147406</v>
      </c>
      <c r="B252" t="s">
        <v>2013</v>
      </c>
      <c r="C252" t="s">
        <v>1723</v>
      </c>
      <c r="D252" t="s">
        <v>1712</v>
      </c>
      <c r="E252" t="s">
        <v>1713</v>
      </c>
      <c r="F252" s="6">
        <v>42593</v>
      </c>
      <c r="G252" s="2">
        <v>1528</v>
      </c>
      <c r="H252" s="2">
        <v>4.1863013698630134</v>
      </c>
      <c r="I252" s="1">
        <v>41897</v>
      </c>
      <c r="J252" s="1">
        <v>40280.18</v>
      </c>
      <c r="K252" t="s">
        <v>26</v>
      </c>
    </row>
    <row r="253" spans="1:11" x14ac:dyDescent="0.2">
      <c r="A253">
        <v>147483</v>
      </c>
      <c r="B253" t="s">
        <v>2014</v>
      </c>
      <c r="C253" t="s">
        <v>1704</v>
      </c>
      <c r="D253" t="s">
        <v>1747</v>
      </c>
      <c r="E253" t="s">
        <v>1748</v>
      </c>
      <c r="F253" s="6">
        <v>42436</v>
      </c>
      <c r="G253" s="2">
        <v>1685</v>
      </c>
      <c r="H253" s="2">
        <v>4.6164383561643838</v>
      </c>
      <c r="I253" s="1">
        <v>70315</v>
      </c>
      <c r="J253" s="1">
        <v>70250.11</v>
      </c>
      <c r="K253" t="s">
        <v>26</v>
      </c>
    </row>
    <row r="254" spans="1:11" x14ac:dyDescent="0.2">
      <c r="A254">
        <v>147485</v>
      </c>
      <c r="B254" t="s">
        <v>2015</v>
      </c>
      <c r="C254" t="s">
        <v>1768</v>
      </c>
      <c r="D254" t="s">
        <v>1802</v>
      </c>
      <c r="E254" t="s">
        <v>1803</v>
      </c>
      <c r="F254" s="6">
        <v>43857</v>
      </c>
      <c r="G254" s="2">
        <v>264</v>
      </c>
      <c r="H254" s="2">
        <v>0.72328767123287674</v>
      </c>
      <c r="I254" s="1">
        <v>58627</v>
      </c>
      <c r="J254" s="1">
        <v>22816.42</v>
      </c>
      <c r="K254" t="s">
        <v>26</v>
      </c>
    </row>
    <row r="255" spans="1:11" x14ac:dyDescent="0.2">
      <c r="A255">
        <v>147502</v>
      </c>
      <c r="B255" t="s">
        <v>2016</v>
      </c>
      <c r="C255" t="s">
        <v>1726</v>
      </c>
      <c r="D255" t="s">
        <v>1753</v>
      </c>
      <c r="E255" t="s">
        <v>1754</v>
      </c>
      <c r="F255" s="6">
        <v>34536</v>
      </c>
      <c r="G255" s="2">
        <v>9585</v>
      </c>
      <c r="H255" s="2">
        <v>26.260273972602739</v>
      </c>
      <c r="I255" s="1">
        <v>66745</v>
      </c>
      <c r="J255" s="1">
        <v>66610.5</v>
      </c>
      <c r="K255" t="s">
        <v>26</v>
      </c>
    </row>
    <row r="256" spans="1:11" x14ac:dyDescent="0.2">
      <c r="A256">
        <v>147563</v>
      </c>
      <c r="B256" t="s">
        <v>2017</v>
      </c>
      <c r="C256" t="s">
        <v>1704</v>
      </c>
      <c r="D256" t="s">
        <v>1705</v>
      </c>
      <c r="E256" t="s">
        <v>1706</v>
      </c>
      <c r="F256" s="6">
        <v>42702</v>
      </c>
      <c r="G256" s="2">
        <v>1419</v>
      </c>
      <c r="H256" s="2">
        <v>3.8876712328767122</v>
      </c>
      <c r="I256" s="1">
        <v>76158</v>
      </c>
      <c r="J256" s="1">
        <v>55816.7</v>
      </c>
      <c r="K256" t="s">
        <v>26</v>
      </c>
    </row>
    <row r="257" spans="1:11" x14ac:dyDescent="0.2">
      <c r="A257">
        <v>147585</v>
      </c>
      <c r="B257" t="s">
        <v>2018</v>
      </c>
      <c r="C257" t="s">
        <v>1704</v>
      </c>
      <c r="D257" t="s">
        <v>1727</v>
      </c>
      <c r="E257" t="s">
        <v>1728</v>
      </c>
      <c r="F257" s="6">
        <v>36297</v>
      </c>
      <c r="G257" s="2">
        <v>7824</v>
      </c>
      <c r="H257" s="2">
        <v>21.435616438356163</v>
      </c>
      <c r="I257" s="1">
        <v>106805</v>
      </c>
      <c r="J257" s="1">
        <v>107421.64</v>
      </c>
      <c r="K257" t="s">
        <v>26</v>
      </c>
    </row>
    <row r="258" spans="1:11" x14ac:dyDescent="0.2">
      <c r="A258">
        <v>147614</v>
      </c>
      <c r="B258" t="s">
        <v>2019</v>
      </c>
      <c r="C258" t="s">
        <v>1756</v>
      </c>
      <c r="D258" t="s">
        <v>1712</v>
      </c>
      <c r="E258" t="s">
        <v>1713</v>
      </c>
      <c r="F258" s="6">
        <v>32947</v>
      </c>
      <c r="G258" s="2">
        <v>11174</v>
      </c>
      <c r="H258" s="2">
        <v>30.613698630136987</v>
      </c>
      <c r="I258" s="1">
        <v>128471</v>
      </c>
      <c r="J258" s="1">
        <v>105540.2</v>
      </c>
      <c r="K258" t="s">
        <v>26</v>
      </c>
    </row>
    <row r="259" spans="1:11" x14ac:dyDescent="0.2">
      <c r="A259">
        <v>147735</v>
      </c>
      <c r="B259" t="s">
        <v>2020</v>
      </c>
      <c r="C259" t="s">
        <v>1723</v>
      </c>
      <c r="D259" t="s">
        <v>1705</v>
      </c>
      <c r="E259" t="s">
        <v>1706</v>
      </c>
      <c r="F259" s="6">
        <v>43605</v>
      </c>
      <c r="G259" s="2">
        <v>516</v>
      </c>
      <c r="H259" s="2">
        <v>1.4136986301369863</v>
      </c>
      <c r="I259" s="1">
        <v>40094</v>
      </c>
      <c r="J259" s="1">
        <v>38826.339999999997</v>
      </c>
      <c r="K259" t="s">
        <v>26</v>
      </c>
    </row>
    <row r="260" spans="1:11" x14ac:dyDescent="0.2">
      <c r="A260">
        <v>147755</v>
      </c>
      <c r="B260" t="s">
        <v>2021</v>
      </c>
      <c r="C260" t="s">
        <v>1743</v>
      </c>
      <c r="D260" t="s">
        <v>1753</v>
      </c>
      <c r="E260" t="s">
        <v>1754</v>
      </c>
      <c r="F260" s="6">
        <v>37438</v>
      </c>
      <c r="G260" s="2">
        <v>6683</v>
      </c>
      <c r="H260" s="2">
        <v>18.30958904109589</v>
      </c>
      <c r="I260" s="1">
        <v>63169</v>
      </c>
      <c r="J260" s="1">
        <v>63370.92</v>
      </c>
      <c r="K260" t="s">
        <v>26</v>
      </c>
    </row>
    <row r="261" spans="1:11" x14ac:dyDescent="0.2">
      <c r="A261">
        <v>147776</v>
      </c>
      <c r="B261" t="s">
        <v>2022</v>
      </c>
      <c r="C261" t="s">
        <v>1726</v>
      </c>
      <c r="D261" t="s">
        <v>1734</v>
      </c>
      <c r="E261" t="s">
        <v>1735</v>
      </c>
      <c r="F261" s="6">
        <v>43654</v>
      </c>
      <c r="G261" s="2">
        <v>467</v>
      </c>
      <c r="H261" s="2">
        <v>1.2794520547945205</v>
      </c>
      <c r="I261" s="1">
        <v>49032</v>
      </c>
      <c r="J261" s="1">
        <v>46459.94</v>
      </c>
      <c r="K261" t="s">
        <v>26</v>
      </c>
    </row>
    <row r="262" spans="1:11" x14ac:dyDescent="0.2">
      <c r="A262">
        <v>147806</v>
      </c>
      <c r="B262" t="s">
        <v>2023</v>
      </c>
      <c r="C262" t="s">
        <v>1711</v>
      </c>
      <c r="D262" t="s">
        <v>1712</v>
      </c>
      <c r="E262" t="s">
        <v>1713</v>
      </c>
      <c r="F262" s="6">
        <v>38892</v>
      </c>
      <c r="G262" s="2">
        <v>5229</v>
      </c>
      <c r="H262" s="2">
        <v>14.326027397260274</v>
      </c>
      <c r="I262" s="1">
        <v>40042</v>
      </c>
      <c r="J262" s="1">
        <v>33121.839999999997</v>
      </c>
      <c r="K262" t="s">
        <v>26</v>
      </c>
    </row>
    <row r="263" spans="1:11" x14ac:dyDescent="0.2">
      <c r="A263">
        <v>147832</v>
      </c>
      <c r="B263" t="s">
        <v>2024</v>
      </c>
      <c r="C263" t="s">
        <v>1726</v>
      </c>
      <c r="D263" t="s">
        <v>1705</v>
      </c>
      <c r="E263" t="s">
        <v>1706</v>
      </c>
      <c r="F263" s="6">
        <v>42807</v>
      </c>
      <c r="G263" s="2">
        <v>1314</v>
      </c>
      <c r="H263" s="2">
        <v>3.6</v>
      </c>
      <c r="I263" s="1">
        <v>59593</v>
      </c>
      <c r="J263" s="1">
        <v>54803.89</v>
      </c>
      <c r="K263" t="s">
        <v>26</v>
      </c>
    </row>
    <row r="264" spans="1:11" x14ac:dyDescent="0.2">
      <c r="A264">
        <v>148038</v>
      </c>
      <c r="B264" t="s">
        <v>2025</v>
      </c>
      <c r="C264" t="s">
        <v>1711</v>
      </c>
      <c r="D264" t="s">
        <v>1753</v>
      </c>
      <c r="E264" t="s">
        <v>1754</v>
      </c>
      <c r="F264" s="6">
        <v>42793</v>
      </c>
      <c r="G264" s="2">
        <v>1328</v>
      </c>
      <c r="H264" s="2">
        <v>3.6383561643835618</v>
      </c>
      <c r="I264" s="1">
        <v>40042</v>
      </c>
      <c r="J264" s="1">
        <v>40243.47</v>
      </c>
      <c r="K264" t="s">
        <v>26</v>
      </c>
    </row>
    <row r="265" spans="1:11" x14ac:dyDescent="0.2">
      <c r="A265">
        <v>148101</v>
      </c>
      <c r="B265" t="s">
        <v>2026</v>
      </c>
      <c r="C265" t="s">
        <v>1704</v>
      </c>
      <c r="D265" t="s">
        <v>1708</v>
      </c>
      <c r="E265" t="s">
        <v>1709</v>
      </c>
      <c r="F265" s="6">
        <v>42436</v>
      </c>
      <c r="G265" s="2">
        <v>1685</v>
      </c>
      <c r="H265" s="2">
        <v>4.6164383561643838</v>
      </c>
      <c r="I265" s="1">
        <v>72878</v>
      </c>
      <c r="J265" s="1">
        <v>72810.570000000007</v>
      </c>
      <c r="K265" t="s">
        <v>26</v>
      </c>
    </row>
    <row r="266" spans="1:11" x14ac:dyDescent="0.2">
      <c r="A266">
        <v>148126</v>
      </c>
      <c r="B266" t="s">
        <v>2027</v>
      </c>
      <c r="C266" t="s">
        <v>1704</v>
      </c>
      <c r="D266" t="s">
        <v>1727</v>
      </c>
      <c r="E266" t="s">
        <v>1728</v>
      </c>
      <c r="F266" s="6">
        <v>42212</v>
      </c>
      <c r="G266" s="2">
        <v>1909</v>
      </c>
      <c r="H266" s="2">
        <v>5.2301369863013702</v>
      </c>
      <c r="I266" s="1">
        <v>74135</v>
      </c>
      <c r="J266" s="1">
        <v>74066.84</v>
      </c>
      <c r="K266" t="s">
        <v>26</v>
      </c>
    </row>
    <row r="267" spans="1:11" x14ac:dyDescent="0.2">
      <c r="A267">
        <v>148169</v>
      </c>
      <c r="B267" t="s">
        <v>2028</v>
      </c>
      <c r="C267" t="s">
        <v>1704</v>
      </c>
      <c r="D267" t="s">
        <v>1753</v>
      </c>
      <c r="E267" t="s">
        <v>1754</v>
      </c>
      <c r="F267" s="6">
        <v>42093</v>
      </c>
      <c r="G267" s="2">
        <v>2028</v>
      </c>
      <c r="H267" s="2">
        <v>5.5561643835616437</v>
      </c>
      <c r="I267" s="1">
        <v>70315</v>
      </c>
      <c r="J267" s="1">
        <v>70250.100000000006</v>
      </c>
      <c r="K267" t="s">
        <v>26</v>
      </c>
    </row>
    <row r="268" spans="1:11" x14ac:dyDescent="0.2">
      <c r="A268">
        <v>148249</v>
      </c>
      <c r="B268" t="s">
        <v>2029</v>
      </c>
      <c r="C268" t="s">
        <v>1874</v>
      </c>
      <c r="D268" t="s">
        <v>1731</v>
      </c>
      <c r="E268" t="s">
        <v>1732</v>
      </c>
      <c r="F268" s="6">
        <v>42814</v>
      </c>
      <c r="G268" s="2">
        <v>1307</v>
      </c>
      <c r="H268" s="2">
        <v>3.580821917808219</v>
      </c>
      <c r="I268" s="1">
        <v>49884</v>
      </c>
      <c r="J268" s="1">
        <v>9453.5499999999993</v>
      </c>
      <c r="K268" t="s">
        <v>26</v>
      </c>
    </row>
    <row r="269" spans="1:11" x14ac:dyDescent="0.2">
      <c r="A269">
        <v>148261</v>
      </c>
      <c r="B269" t="s">
        <v>2030</v>
      </c>
      <c r="C269" t="s">
        <v>1726</v>
      </c>
      <c r="D269" t="s">
        <v>1734</v>
      </c>
      <c r="E269" t="s">
        <v>1735</v>
      </c>
      <c r="F269" s="6">
        <v>42219</v>
      </c>
      <c r="G269" s="2">
        <v>1902</v>
      </c>
      <c r="H269" s="2">
        <v>5.2109589041095887</v>
      </c>
      <c r="I269" s="1">
        <v>59593</v>
      </c>
      <c r="J269" s="1">
        <v>59169.07</v>
      </c>
      <c r="K269" t="s">
        <v>26</v>
      </c>
    </row>
    <row r="270" spans="1:11" x14ac:dyDescent="0.2">
      <c r="A270">
        <v>148279</v>
      </c>
      <c r="B270" t="s">
        <v>2031</v>
      </c>
      <c r="C270" t="s">
        <v>1743</v>
      </c>
      <c r="D270" t="s">
        <v>1712</v>
      </c>
      <c r="E270" t="s">
        <v>1713</v>
      </c>
      <c r="F270" s="6">
        <v>35165</v>
      </c>
      <c r="G270" s="2">
        <v>8956</v>
      </c>
      <c r="H270" s="2">
        <v>24.536986301369861</v>
      </c>
      <c r="I270" s="1">
        <v>64957</v>
      </c>
      <c r="J270" s="1">
        <v>65159.12</v>
      </c>
      <c r="K270" t="s">
        <v>26</v>
      </c>
    </row>
    <row r="271" spans="1:11" x14ac:dyDescent="0.2">
      <c r="A271">
        <v>148306</v>
      </c>
      <c r="B271" t="s">
        <v>2032</v>
      </c>
      <c r="C271" t="s">
        <v>1743</v>
      </c>
      <c r="D271" t="s">
        <v>1802</v>
      </c>
      <c r="E271" t="s">
        <v>1803</v>
      </c>
      <c r="F271" s="6">
        <v>38397</v>
      </c>
      <c r="G271" s="2">
        <v>5724</v>
      </c>
      <c r="H271" s="2">
        <v>15.682191780821919</v>
      </c>
      <c r="I271" s="1">
        <v>63169</v>
      </c>
      <c r="J271" s="1">
        <v>62202.92</v>
      </c>
      <c r="K271" t="s">
        <v>26</v>
      </c>
    </row>
    <row r="272" spans="1:11" x14ac:dyDescent="0.2">
      <c r="A272">
        <v>148379</v>
      </c>
      <c r="B272" t="s">
        <v>2033</v>
      </c>
      <c r="C272" t="s">
        <v>1743</v>
      </c>
      <c r="D272" t="s">
        <v>1802</v>
      </c>
      <c r="E272" t="s">
        <v>1803</v>
      </c>
      <c r="F272" s="6">
        <v>42738</v>
      </c>
      <c r="G272" s="2">
        <v>1383</v>
      </c>
      <c r="H272" s="2">
        <v>3.7890410958904108</v>
      </c>
      <c r="I272" s="1">
        <v>58627</v>
      </c>
      <c r="J272" s="1">
        <v>54512.88</v>
      </c>
      <c r="K272" t="s">
        <v>26</v>
      </c>
    </row>
    <row r="273" spans="1:11" x14ac:dyDescent="0.2">
      <c r="A273">
        <v>148381</v>
      </c>
      <c r="B273" t="s">
        <v>2034</v>
      </c>
      <c r="C273" t="s">
        <v>1726</v>
      </c>
      <c r="D273" t="s">
        <v>1750</v>
      </c>
      <c r="E273" t="s">
        <v>1751</v>
      </c>
      <c r="F273" s="6">
        <v>36052</v>
      </c>
      <c r="G273" s="2">
        <v>8069</v>
      </c>
      <c r="H273" s="2">
        <v>22.106849315068494</v>
      </c>
      <c r="I273" s="1">
        <v>63991</v>
      </c>
      <c r="J273" s="1">
        <v>64193.1</v>
      </c>
      <c r="K273" t="s">
        <v>26</v>
      </c>
    </row>
    <row r="274" spans="1:11" x14ac:dyDescent="0.2">
      <c r="A274">
        <v>148464</v>
      </c>
      <c r="B274" t="s">
        <v>2035</v>
      </c>
      <c r="C274" t="s">
        <v>1704</v>
      </c>
      <c r="D274" t="s">
        <v>1708</v>
      </c>
      <c r="E274" t="s">
        <v>1709</v>
      </c>
      <c r="F274" s="6">
        <v>39246</v>
      </c>
      <c r="G274" s="2">
        <v>4875</v>
      </c>
      <c r="H274" s="2">
        <v>13.356164383561644</v>
      </c>
      <c r="I274" s="1">
        <v>77724</v>
      </c>
      <c r="J274" s="1">
        <v>77652.179999999993</v>
      </c>
      <c r="K274" t="s">
        <v>26</v>
      </c>
    </row>
    <row r="275" spans="1:11" x14ac:dyDescent="0.2">
      <c r="A275">
        <v>148487</v>
      </c>
      <c r="B275" t="s">
        <v>2036</v>
      </c>
      <c r="C275" t="s">
        <v>1704</v>
      </c>
      <c r="D275" t="s">
        <v>1813</v>
      </c>
      <c r="E275" t="s">
        <v>1814</v>
      </c>
      <c r="F275" s="6">
        <v>42439</v>
      </c>
      <c r="G275" s="2">
        <v>1682</v>
      </c>
      <c r="H275" s="2">
        <v>4.6082191780821917</v>
      </c>
      <c r="I275" s="1">
        <v>71853</v>
      </c>
      <c r="J275" s="1">
        <v>72501.55</v>
      </c>
      <c r="K275" t="s">
        <v>26</v>
      </c>
    </row>
    <row r="276" spans="1:11" x14ac:dyDescent="0.2">
      <c r="A276">
        <v>148503</v>
      </c>
      <c r="B276" t="s">
        <v>2037</v>
      </c>
      <c r="C276" t="s">
        <v>2038</v>
      </c>
      <c r="D276" t="s">
        <v>1720</v>
      </c>
      <c r="E276" t="s">
        <v>1721</v>
      </c>
      <c r="F276" s="6">
        <v>38565</v>
      </c>
      <c r="G276" s="2">
        <v>5556</v>
      </c>
      <c r="H276" s="2">
        <v>15.221917808219178</v>
      </c>
      <c r="I276" s="1">
        <v>238772</v>
      </c>
      <c r="J276" s="1">
        <v>238772.04</v>
      </c>
      <c r="K276" t="s">
        <v>26</v>
      </c>
    </row>
    <row r="277" spans="1:11" x14ac:dyDescent="0.2">
      <c r="A277">
        <v>148529</v>
      </c>
      <c r="B277" t="s">
        <v>2039</v>
      </c>
      <c r="C277" t="s">
        <v>1756</v>
      </c>
      <c r="D277" t="s">
        <v>1717</v>
      </c>
      <c r="E277" t="s">
        <v>1718</v>
      </c>
      <c r="F277" s="6">
        <v>30285</v>
      </c>
      <c r="G277" s="2">
        <v>13836</v>
      </c>
      <c r="H277" s="2">
        <v>37.906849315068492</v>
      </c>
      <c r="I277" s="1">
        <v>132342</v>
      </c>
      <c r="J277" s="1">
        <v>133185.01999999999</v>
      </c>
      <c r="K277" t="s">
        <v>26</v>
      </c>
    </row>
    <row r="278" spans="1:11" x14ac:dyDescent="0.2">
      <c r="A278">
        <v>148630</v>
      </c>
      <c r="B278" t="s">
        <v>2040</v>
      </c>
      <c r="C278" t="s">
        <v>1704</v>
      </c>
      <c r="D278" t="s">
        <v>1753</v>
      </c>
      <c r="E278" t="s">
        <v>1754</v>
      </c>
      <c r="F278" s="6">
        <v>42654</v>
      </c>
      <c r="G278" s="2">
        <v>1467</v>
      </c>
      <c r="H278" s="2">
        <v>4.0191780821917806</v>
      </c>
      <c r="I278" s="1">
        <v>70828</v>
      </c>
      <c r="J278" s="1">
        <v>41613.86</v>
      </c>
      <c r="K278" t="s">
        <v>26</v>
      </c>
    </row>
    <row r="279" spans="1:11" x14ac:dyDescent="0.2">
      <c r="A279">
        <v>148650</v>
      </c>
      <c r="B279" t="s">
        <v>2041</v>
      </c>
      <c r="C279" t="s">
        <v>985</v>
      </c>
      <c r="D279" t="s">
        <v>1720</v>
      </c>
      <c r="E279" t="s">
        <v>1721</v>
      </c>
      <c r="F279" s="6">
        <v>43648</v>
      </c>
      <c r="G279" s="2">
        <v>473</v>
      </c>
      <c r="H279" s="2">
        <v>1.295890410958904</v>
      </c>
      <c r="I279" s="1">
        <v>42453</v>
      </c>
      <c r="J279" s="1">
        <v>7371.31</v>
      </c>
      <c r="K279" t="s">
        <v>26</v>
      </c>
    </row>
    <row r="280" spans="1:11" x14ac:dyDescent="0.2">
      <c r="A280">
        <v>148698</v>
      </c>
      <c r="B280" t="s">
        <v>2042</v>
      </c>
      <c r="C280" t="s">
        <v>1756</v>
      </c>
      <c r="D280" t="s">
        <v>1802</v>
      </c>
      <c r="E280" t="s">
        <v>1803</v>
      </c>
      <c r="F280" s="6">
        <v>38180</v>
      </c>
      <c r="G280" s="2">
        <v>5941</v>
      </c>
      <c r="H280" s="2">
        <v>16.276712328767122</v>
      </c>
      <c r="I280" s="1">
        <v>118205</v>
      </c>
      <c r="J280" s="1">
        <v>118095.88</v>
      </c>
      <c r="K280" t="s">
        <v>26</v>
      </c>
    </row>
    <row r="281" spans="1:11" x14ac:dyDescent="0.2">
      <c r="A281">
        <v>148788</v>
      </c>
      <c r="B281" t="s">
        <v>2043</v>
      </c>
      <c r="C281" t="s">
        <v>1704</v>
      </c>
      <c r="D281" t="s">
        <v>1727</v>
      </c>
      <c r="E281" t="s">
        <v>1728</v>
      </c>
      <c r="F281" s="6">
        <v>42212</v>
      </c>
      <c r="G281" s="2">
        <v>1909</v>
      </c>
      <c r="H281" s="2">
        <v>5.2301369863013702</v>
      </c>
      <c r="I281" s="1">
        <v>73903</v>
      </c>
      <c r="J281" s="1">
        <v>72738.41</v>
      </c>
      <c r="K281" t="s">
        <v>26</v>
      </c>
    </row>
    <row r="282" spans="1:11" x14ac:dyDescent="0.2">
      <c r="A282">
        <v>148803</v>
      </c>
      <c r="B282" t="s">
        <v>2044</v>
      </c>
      <c r="C282" t="s">
        <v>1756</v>
      </c>
      <c r="D282" t="s">
        <v>1774</v>
      </c>
      <c r="E282" t="s">
        <v>1775</v>
      </c>
      <c r="F282" s="6">
        <v>39027</v>
      </c>
      <c r="G282" s="2">
        <v>5094</v>
      </c>
      <c r="H282" s="2">
        <v>13.956164383561644</v>
      </c>
      <c r="I282" s="1">
        <v>102627</v>
      </c>
      <c r="J282" s="1">
        <v>102528.14</v>
      </c>
      <c r="K282" t="s">
        <v>26</v>
      </c>
    </row>
    <row r="283" spans="1:11" x14ac:dyDescent="0.2">
      <c r="A283">
        <v>148899</v>
      </c>
      <c r="B283" t="s">
        <v>2045</v>
      </c>
      <c r="C283" t="s">
        <v>1308</v>
      </c>
      <c r="D283" t="s">
        <v>1731</v>
      </c>
      <c r="E283" t="s">
        <v>1732</v>
      </c>
      <c r="F283" s="6">
        <v>34780</v>
      </c>
      <c r="G283" s="2">
        <v>9341</v>
      </c>
      <c r="H283" s="2">
        <v>25.591780821917808</v>
      </c>
      <c r="I283" s="1">
        <v>56576</v>
      </c>
      <c r="J283" s="1">
        <v>39601.9</v>
      </c>
      <c r="K283" t="s">
        <v>26</v>
      </c>
    </row>
    <row r="284" spans="1:11" x14ac:dyDescent="0.2">
      <c r="A284">
        <v>148906</v>
      </c>
      <c r="B284" t="s">
        <v>2046</v>
      </c>
      <c r="C284" t="s">
        <v>1704</v>
      </c>
      <c r="D284" t="s">
        <v>1750</v>
      </c>
      <c r="E284" t="s">
        <v>1751</v>
      </c>
      <c r="F284" s="6">
        <v>42639</v>
      </c>
      <c r="G284" s="2">
        <v>1482</v>
      </c>
      <c r="H284" s="2">
        <v>4.0602739726027401</v>
      </c>
      <c r="I284" s="1">
        <v>69600</v>
      </c>
      <c r="J284" s="1">
        <v>21883.81</v>
      </c>
      <c r="K284" t="s">
        <v>26</v>
      </c>
    </row>
    <row r="285" spans="1:11" x14ac:dyDescent="0.2">
      <c r="A285">
        <v>148950</v>
      </c>
      <c r="B285" t="s">
        <v>2047</v>
      </c>
      <c r="C285" t="s">
        <v>1928</v>
      </c>
      <c r="D285" t="s">
        <v>1712</v>
      </c>
      <c r="E285" t="s">
        <v>1713</v>
      </c>
      <c r="F285" s="6">
        <v>39179</v>
      </c>
      <c r="G285" s="2">
        <v>4942</v>
      </c>
      <c r="H285" s="2">
        <v>13.53972602739726</v>
      </c>
      <c r="I285" s="1">
        <v>31862</v>
      </c>
      <c r="J285" s="1">
        <v>32063.08</v>
      </c>
      <c r="K285" t="s">
        <v>26</v>
      </c>
    </row>
    <row r="286" spans="1:11" x14ac:dyDescent="0.2">
      <c r="A286">
        <v>148956</v>
      </c>
      <c r="B286" t="s">
        <v>2048</v>
      </c>
      <c r="C286" t="s">
        <v>1756</v>
      </c>
      <c r="D286" t="s">
        <v>1765</v>
      </c>
      <c r="E286" t="s">
        <v>1766</v>
      </c>
      <c r="F286" s="6">
        <v>35891</v>
      </c>
      <c r="G286" s="2">
        <v>8230</v>
      </c>
      <c r="H286" s="2">
        <v>22.547945205479451</v>
      </c>
      <c r="I286" s="1">
        <v>132342</v>
      </c>
      <c r="J286" s="1">
        <v>132220.01999999999</v>
      </c>
      <c r="K286" t="s">
        <v>26</v>
      </c>
    </row>
    <row r="287" spans="1:11" x14ac:dyDescent="0.2">
      <c r="A287">
        <v>148962</v>
      </c>
      <c r="B287" t="s">
        <v>2049</v>
      </c>
      <c r="C287" t="s">
        <v>1756</v>
      </c>
      <c r="D287" t="s">
        <v>1712</v>
      </c>
      <c r="E287" t="s">
        <v>1713</v>
      </c>
      <c r="F287" s="6">
        <v>36647</v>
      </c>
      <c r="G287" s="2">
        <v>7474</v>
      </c>
      <c r="H287" s="2">
        <v>20.476712328767125</v>
      </c>
      <c r="I287" s="1">
        <v>132342</v>
      </c>
      <c r="J287" s="1">
        <v>132219.57</v>
      </c>
      <c r="K287" t="s">
        <v>26</v>
      </c>
    </row>
    <row r="288" spans="1:11" x14ac:dyDescent="0.2">
      <c r="A288">
        <v>148978</v>
      </c>
      <c r="B288" t="s">
        <v>2050</v>
      </c>
      <c r="C288" t="s">
        <v>1704</v>
      </c>
      <c r="D288" t="s">
        <v>1712</v>
      </c>
      <c r="E288" t="s">
        <v>1713</v>
      </c>
      <c r="F288" s="6">
        <v>43059</v>
      </c>
      <c r="G288" s="2">
        <v>1062</v>
      </c>
      <c r="H288" s="2">
        <v>2.9095890410958902</v>
      </c>
      <c r="I288" s="1">
        <v>70283</v>
      </c>
      <c r="J288" s="1">
        <v>28610.43</v>
      </c>
      <c r="K288" t="s">
        <v>26</v>
      </c>
    </row>
    <row r="289" spans="1:11" x14ac:dyDescent="0.2">
      <c r="A289">
        <v>148986</v>
      </c>
      <c r="B289" t="s">
        <v>2051</v>
      </c>
      <c r="C289" t="s">
        <v>1704</v>
      </c>
      <c r="D289" t="s">
        <v>1720</v>
      </c>
      <c r="E289" t="s">
        <v>1721</v>
      </c>
      <c r="F289" s="6">
        <v>42872</v>
      </c>
      <c r="G289" s="2">
        <v>1249</v>
      </c>
      <c r="H289" s="2">
        <v>3.4219178082191779</v>
      </c>
      <c r="I289" s="1">
        <v>70315</v>
      </c>
      <c r="J289" s="1">
        <v>51048.2</v>
      </c>
      <c r="K289" t="s">
        <v>26</v>
      </c>
    </row>
    <row r="290" spans="1:11" x14ac:dyDescent="0.2">
      <c r="A290">
        <v>149043</v>
      </c>
      <c r="B290" t="s">
        <v>2052</v>
      </c>
      <c r="C290" t="s">
        <v>1711</v>
      </c>
      <c r="D290" t="s">
        <v>1712</v>
      </c>
      <c r="E290" t="s">
        <v>1713</v>
      </c>
      <c r="F290" s="6">
        <v>31708</v>
      </c>
      <c r="G290" s="2">
        <v>12413</v>
      </c>
      <c r="H290" s="2">
        <v>34.008219178082193</v>
      </c>
      <c r="I290" s="1">
        <v>46047</v>
      </c>
      <c r="J290" s="1">
        <v>46248.72</v>
      </c>
      <c r="K290" t="s">
        <v>26</v>
      </c>
    </row>
    <row r="291" spans="1:11" x14ac:dyDescent="0.2">
      <c r="A291">
        <v>149126</v>
      </c>
      <c r="B291" t="s">
        <v>2053</v>
      </c>
      <c r="C291" t="s">
        <v>1704</v>
      </c>
      <c r="D291" t="s">
        <v>1705</v>
      </c>
      <c r="E291" t="s">
        <v>1706</v>
      </c>
      <c r="F291" s="6">
        <v>42317</v>
      </c>
      <c r="G291" s="2">
        <v>1804</v>
      </c>
      <c r="H291" s="2">
        <v>4.9424657534246572</v>
      </c>
      <c r="I291" s="1">
        <v>97180</v>
      </c>
      <c r="J291" s="1">
        <v>97090.37</v>
      </c>
      <c r="K291" t="s">
        <v>26</v>
      </c>
    </row>
    <row r="292" spans="1:11" x14ac:dyDescent="0.2">
      <c r="A292">
        <v>149225</v>
      </c>
      <c r="B292" t="s">
        <v>2054</v>
      </c>
      <c r="C292" t="s">
        <v>2055</v>
      </c>
      <c r="D292" t="s">
        <v>1720</v>
      </c>
      <c r="E292" t="s">
        <v>1721</v>
      </c>
      <c r="F292" s="6">
        <v>43794</v>
      </c>
      <c r="G292" s="2">
        <v>327</v>
      </c>
      <c r="H292" s="2">
        <v>0.89589041095890409</v>
      </c>
      <c r="I292" s="1">
        <v>51607</v>
      </c>
      <c r="J292" s="1">
        <v>29028.52</v>
      </c>
      <c r="K292" t="s">
        <v>26</v>
      </c>
    </row>
    <row r="293" spans="1:11" x14ac:dyDescent="0.2">
      <c r="A293">
        <v>149289</v>
      </c>
      <c r="B293" t="s">
        <v>2056</v>
      </c>
      <c r="C293" t="s">
        <v>1743</v>
      </c>
      <c r="D293" t="s">
        <v>1798</v>
      </c>
      <c r="E293" t="s">
        <v>1799</v>
      </c>
      <c r="F293" s="6">
        <v>42639</v>
      </c>
      <c r="G293" s="2">
        <v>1482</v>
      </c>
      <c r="H293" s="2">
        <v>4.0602739726027401</v>
      </c>
      <c r="I293" s="1">
        <v>58627</v>
      </c>
      <c r="J293" s="1">
        <v>56885.93</v>
      </c>
      <c r="K293" t="s">
        <v>26</v>
      </c>
    </row>
    <row r="294" spans="1:11" x14ac:dyDescent="0.2">
      <c r="A294">
        <v>149349</v>
      </c>
      <c r="B294" t="s">
        <v>2057</v>
      </c>
      <c r="C294" t="s">
        <v>1756</v>
      </c>
      <c r="D294" t="s">
        <v>1717</v>
      </c>
      <c r="E294" t="s">
        <v>1718</v>
      </c>
      <c r="F294" s="6">
        <v>37116</v>
      </c>
      <c r="G294" s="2">
        <v>7005</v>
      </c>
      <c r="H294" s="2">
        <v>19.19178082191781</v>
      </c>
      <c r="I294" s="1">
        <v>100557</v>
      </c>
      <c r="J294" s="1">
        <v>100463.98</v>
      </c>
      <c r="K294" t="s">
        <v>26</v>
      </c>
    </row>
    <row r="295" spans="1:11" x14ac:dyDescent="0.2">
      <c r="A295">
        <v>149366</v>
      </c>
      <c r="B295" t="s">
        <v>2058</v>
      </c>
      <c r="C295" t="s">
        <v>1726</v>
      </c>
      <c r="D295" t="s">
        <v>1774</v>
      </c>
      <c r="E295" t="s">
        <v>1775</v>
      </c>
      <c r="F295" s="6">
        <v>35807</v>
      </c>
      <c r="G295" s="2">
        <v>8314</v>
      </c>
      <c r="H295" s="2">
        <v>22.778082191780822</v>
      </c>
      <c r="I295" s="1">
        <v>64957</v>
      </c>
      <c r="J295" s="1">
        <v>65159.1</v>
      </c>
      <c r="K295" t="s">
        <v>26</v>
      </c>
    </row>
    <row r="296" spans="1:11" x14ac:dyDescent="0.2">
      <c r="A296">
        <v>149549</v>
      </c>
      <c r="B296" t="s">
        <v>2059</v>
      </c>
      <c r="C296" t="s">
        <v>1704</v>
      </c>
      <c r="D296" t="s">
        <v>1747</v>
      </c>
      <c r="E296" t="s">
        <v>1748</v>
      </c>
      <c r="F296" s="6">
        <v>42240</v>
      </c>
      <c r="G296" s="2">
        <v>1881</v>
      </c>
      <c r="H296" s="2">
        <v>5.1534246575342468</v>
      </c>
      <c r="I296" s="1">
        <v>70828</v>
      </c>
      <c r="J296" s="1">
        <v>70761.649999999994</v>
      </c>
      <c r="K296" t="s">
        <v>26</v>
      </c>
    </row>
    <row r="297" spans="1:11" x14ac:dyDescent="0.2">
      <c r="A297">
        <v>149564</v>
      </c>
      <c r="B297" t="s">
        <v>2060</v>
      </c>
      <c r="C297" t="s">
        <v>1837</v>
      </c>
      <c r="D297" t="s">
        <v>1712</v>
      </c>
      <c r="E297" t="s">
        <v>1713</v>
      </c>
      <c r="F297" s="6">
        <v>35177</v>
      </c>
      <c r="G297" s="2">
        <v>8944</v>
      </c>
      <c r="H297" s="2">
        <v>24.504109589041096</v>
      </c>
      <c r="I297" s="1">
        <v>46701</v>
      </c>
      <c r="J297" s="1">
        <v>46903.68</v>
      </c>
      <c r="K297" t="s">
        <v>26</v>
      </c>
    </row>
    <row r="298" spans="1:11" x14ac:dyDescent="0.2">
      <c r="A298">
        <v>149587</v>
      </c>
      <c r="B298" t="s">
        <v>2061</v>
      </c>
      <c r="C298" t="s">
        <v>1704</v>
      </c>
      <c r="D298" t="s">
        <v>1708</v>
      </c>
      <c r="E298" t="s">
        <v>1709</v>
      </c>
      <c r="F298" s="6">
        <v>40812</v>
      </c>
      <c r="G298" s="2">
        <v>3309</v>
      </c>
      <c r="H298" s="2">
        <v>9.0657534246575349</v>
      </c>
      <c r="I298" s="1">
        <v>82000</v>
      </c>
      <c r="J298" s="1">
        <v>81924.33</v>
      </c>
      <c r="K298" t="s">
        <v>26</v>
      </c>
    </row>
    <row r="299" spans="1:11" x14ac:dyDescent="0.2">
      <c r="A299">
        <v>149609</v>
      </c>
      <c r="B299" t="s">
        <v>2062</v>
      </c>
      <c r="C299" t="s">
        <v>1756</v>
      </c>
      <c r="D299" t="s">
        <v>1750</v>
      </c>
      <c r="E299" t="s">
        <v>1751</v>
      </c>
      <c r="F299" s="6">
        <v>40317</v>
      </c>
      <c r="G299" s="2">
        <v>3804</v>
      </c>
      <c r="H299" s="2">
        <v>10.421917808219177</v>
      </c>
      <c r="I299" s="1">
        <v>90223</v>
      </c>
      <c r="J299" s="1">
        <v>89997.11</v>
      </c>
      <c r="K299" t="s">
        <v>26</v>
      </c>
    </row>
    <row r="300" spans="1:11" x14ac:dyDescent="0.2">
      <c r="A300">
        <v>149648</v>
      </c>
      <c r="B300" t="s">
        <v>2063</v>
      </c>
      <c r="C300" t="s">
        <v>1704</v>
      </c>
      <c r="D300" t="s">
        <v>1813</v>
      </c>
      <c r="E300" t="s">
        <v>1814</v>
      </c>
      <c r="F300" s="6">
        <v>41786</v>
      </c>
      <c r="G300" s="2">
        <v>2335</v>
      </c>
      <c r="H300" s="2">
        <v>6.397260273972603</v>
      </c>
      <c r="I300" s="1">
        <v>76071</v>
      </c>
      <c r="J300" s="1">
        <v>76000.98</v>
      </c>
      <c r="K300" t="s">
        <v>26</v>
      </c>
    </row>
    <row r="301" spans="1:11" x14ac:dyDescent="0.2">
      <c r="A301">
        <v>149666</v>
      </c>
      <c r="B301" t="s">
        <v>2064</v>
      </c>
      <c r="C301" t="s">
        <v>1711</v>
      </c>
      <c r="D301" t="s">
        <v>1753</v>
      </c>
      <c r="E301" t="s">
        <v>1754</v>
      </c>
      <c r="F301" s="6">
        <v>36570</v>
      </c>
      <c r="G301" s="2">
        <v>7551</v>
      </c>
      <c r="H301" s="2">
        <v>20.687671232876713</v>
      </c>
      <c r="I301" s="1">
        <v>43645</v>
      </c>
      <c r="J301" s="1">
        <v>43062.75</v>
      </c>
      <c r="K301" t="s">
        <v>26</v>
      </c>
    </row>
    <row r="302" spans="1:11" x14ac:dyDescent="0.2">
      <c r="A302">
        <v>149713</v>
      </c>
      <c r="B302" t="s">
        <v>2065</v>
      </c>
      <c r="C302" t="s">
        <v>1704</v>
      </c>
      <c r="D302" t="s">
        <v>1717</v>
      </c>
      <c r="E302" t="s">
        <v>1718</v>
      </c>
      <c r="F302" s="6">
        <v>36507</v>
      </c>
      <c r="G302" s="2">
        <v>7614</v>
      </c>
      <c r="H302" s="2">
        <v>20.860273972602741</v>
      </c>
      <c r="I302" s="1">
        <v>96166</v>
      </c>
      <c r="J302" s="1">
        <v>96077.18</v>
      </c>
      <c r="K302" t="s">
        <v>26</v>
      </c>
    </row>
    <row r="303" spans="1:11" x14ac:dyDescent="0.2">
      <c r="A303">
        <v>149717</v>
      </c>
      <c r="B303" t="s">
        <v>2066</v>
      </c>
      <c r="C303" t="s">
        <v>1704</v>
      </c>
      <c r="D303" t="s">
        <v>1747</v>
      </c>
      <c r="E303" t="s">
        <v>1748</v>
      </c>
      <c r="F303" s="6">
        <v>42681</v>
      </c>
      <c r="G303" s="2">
        <v>1440</v>
      </c>
      <c r="H303" s="2">
        <v>3.9452054794520546</v>
      </c>
      <c r="I303" s="1">
        <v>70315</v>
      </c>
      <c r="J303" s="1">
        <v>70250.070000000007</v>
      </c>
      <c r="K303" t="s">
        <v>26</v>
      </c>
    </row>
    <row r="304" spans="1:11" x14ac:dyDescent="0.2">
      <c r="A304">
        <v>149747</v>
      </c>
      <c r="B304" t="s">
        <v>2067</v>
      </c>
      <c r="C304" t="s">
        <v>1723</v>
      </c>
      <c r="D304" t="s">
        <v>1712</v>
      </c>
      <c r="E304" t="s">
        <v>1713</v>
      </c>
      <c r="F304" s="6">
        <v>42583</v>
      </c>
      <c r="G304" s="2">
        <v>1538</v>
      </c>
      <c r="H304" s="2">
        <v>4.2136986301369861</v>
      </c>
      <c r="I304" s="1">
        <v>47353</v>
      </c>
      <c r="J304" s="1">
        <v>47042.97</v>
      </c>
      <c r="K304" t="s">
        <v>26</v>
      </c>
    </row>
    <row r="305" spans="1:11" x14ac:dyDescent="0.2">
      <c r="A305">
        <v>149814</v>
      </c>
      <c r="B305" t="s">
        <v>2068</v>
      </c>
      <c r="C305" t="s">
        <v>1704</v>
      </c>
      <c r="D305" t="s">
        <v>1753</v>
      </c>
      <c r="E305" t="s">
        <v>1754</v>
      </c>
      <c r="F305" s="6">
        <v>38892</v>
      </c>
      <c r="G305" s="2">
        <v>5229</v>
      </c>
      <c r="H305" s="2">
        <v>14.326027397260274</v>
      </c>
      <c r="I305" s="1">
        <v>70276</v>
      </c>
      <c r="J305" s="1">
        <v>70210.429999999993</v>
      </c>
      <c r="K305" t="s">
        <v>26</v>
      </c>
    </row>
    <row r="306" spans="1:11" x14ac:dyDescent="0.2">
      <c r="A306">
        <v>149837</v>
      </c>
      <c r="B306" t="s">
        <v>2069</v>
      </c>
      <c r="C306" t="s">
        <v>1704</v>
      </c>
      <c r="D306" t="s">
        <v>1813</v>
      </c>
      <c r="E306" t="s">
        <v>1814</v>
      </c>
      <c r="F306" s="6">
        <v>41001</v>
      </c>
      <c r="G306" s="2">
        <v>3120</v>
      </c>
      <c r="H306" s="2">
        <v>8.5479452054794525</v>
      </c>
      <c r="I306" s="1">
        <v>75549</v>
      </c>
      <c r="J306" s="1">
        <v>77809.66</v>
      </c>
      <c r="K306" t="s">
        <v>26</v>
      </c>
    </row>
    <row r="307" spans="1:11" x14ac:dyDescent="0.2">
      <c r="A307">
        <v>149947</v>
      </c>
      <c r="B307" t="s">
        <v>2070</v>
      </c>
      <c r="C307" t="s">
        <v>1704</v>
      </c>
      <c r="D307" t="s">
        <v>1750</v>
      </c>
      <c r="E307" t="s">
        <v>1751</v>
      </c>
      <c r="F307" s="6">
        <v>42240</v>
      </c>
      <c r="G307" s="2">
        <v>1881</v>
      </c>
      <c r="H307" s="2">
        <v>5.1534246575342468</v>
      </c>
      <c r="I307" s="1">
        <v>70315</v>
      </c>
      <c r="J307" s="1">
        <v>70249</v>
      </c>
      <c r="K307" t="s">
        <v>26</v>
      </c>
    </row>
    <row r="308" spans="1:11" x14ac:dyDescent="0.2">
      <c r="A308">
        <v>149953</v>
      </c>
      <c r="B308" t="s">
        <v>2071</v>
      </c>
      <c r="C308" t="s">
        <v>1704</v>
      </c>
      <c r="D308" t="s">
        <v>1705</v>
      </c>
      <c r="E308" t="s">
        <v>1706</v>
      </c>
      <c r="F308" s="6">
        <v>42219</v>
      </c>
      <c r="G308" s="2">
        <v>1902</v>
      </c>
      <c r="H308" s="2">
        <v>5.2109589041095887</v>
      </c>
      <c r="I308" s="1">
        <v>74147</v>
      </c>
      <c r="J308" s="1">
        <v>74078.850000000006</v>
      </c>
      <c r="K308" t="s">
        <v>26</v>
      </c>
    </row>
    <row r="309" spans="1:11" x14ac:dyDescent="0.2">
      <c r="A309">
        <v>149973</v>
      </c>
      <c r="B309" t="s">
        <v>2072</v>
      </c>
      <c r="C309" t="s">
        <v>1704</v>
      </c>
      <c r="D309" t="s">
        <v>1712</v>
      </c>
      <c r="E309" t="s">
        <v>1713</v>
      </c>
      <c r="F309" s="6">
        <v>42585</v>
      </c>
      <c r="G309" s="2">
        <v>1536</v>
      </c>
      <c r="H309" s="2">
        <v>4.2082191780821914</v>
      </c>
      <c r="I309" s="1">
        <v>70276</v>
      </c>
      <c r="J309" s="1">
        <v>70211.19</v>
      </c>
      <c r="K309" t="s">
        <v>26</v>
      </c>
    </row>
    <row r="310" spans="1:11" x14ac:dyDescent="0.2">
      <c r="A310">
        <v>149976</v>
      </c>
      <c r="B310" t="s">
        <v>2073</v>
      </c>
      <c r="C310" t="s">
        <v>1756</v>
      </c>
      <c r="D310" t="s">
        <v>1753</v>
      </c>
      <c r="E310" t="s">
        <v>1754</v>
      </c>
      <c r="F310" s="6">
        <v>37354</v>
      </c>
      <c r="G310" s="2">
        <v>6767</v>
      </c>
      <c r="H310" s="2">
        <v>18.539726027397261</v>
      </c>
      <c r="I310" s="1">
        <v>103843</v>
      </c>
      <c r="J310" s="1">
        <v>103742.74</v>
      </c>
      <c r="K310" t="s">
        <v>26</v>
      </c>
    </row>
    <row r="311" spans="1:11" x14ac:dyDescent="0.2">
      <c r="A311">
        <v>149985</v>
      </c>
      <c r="B311" t="s">
        <v>2074</v>
      </c>
      <c r="C311" t="s">
        <v>1704</v>
      </c>
      <c r="D311" t="s">
        <v>1802</v>
      </c>
      <c r="E311" t="s">
        <v>1803</v>
      </c>
      <c r="F311" s="6">
        <v>42296</v>
      </c>
      <c r="G311" s="2">
        <v>1825</v>
      </c>
      <c r="H311" s="2">
        <v>5</v>
      </c>
      <c r="I311" s="1">
        <v>96668</v>
      </c>
      <c r="J311" s="1">
        <v>96578.65</v>
      </c>
      <c r="K311" t="s">
        <v>26</v>
      </c>
    </row>
    <row r="312" spans="1:11" x14ac:dyDescent="0.2">
      <c r="A312">
        <v>150038</v>
      </c>
      <c r="B312" t="s">
        <v>2075</v>
      </c>
      <c r="C312" t="s">
        <v>985</v>
      </c>
      <c r="D312" t="s">
        <v>1734</v>
      </c>
      <c r="E312" t="s">
        <v>1735</v>
      </c>
      <c r="F312" s="6">
        <v>42921</v>
      </c>
      <c r="G312" s="2">
        <v>1200</v>
      </c>
      <c r="H312" s="2">
        <v>3.2876712328767121</v>
      </c>
      <c r="I312" s="1">
        <v>92726</v>
      </c>
      <c r="J312" s="1">
        <v>75687.199999999997</v>
      </c>
      <c r="K312" t="s">
        <v>26</v>
      </c>
    </row>
    <row r="313" spans="1:11" x14ac:dyDescent="0.2">
      <c r="A313">
        <v>150130</v>
      </c>
      <c r="B313" t="s">
        <v>2076</v>
      </c>
      <c r="C313" t="s">
        <v>1704</v>
      </c>
      <c r="D313" t="s">
        <v>1727</v>
      </c>
      <c r="E313" t="s">
        <v>1728</v>
      </c>
      <c r="F313" s="6">
        <v>38873</v>
      </c>
      <c r="G313" s="2">
        <v>5248</v>
      </c>
      <c r="H313" s="2">
        <v>14.378082191780821</v>
      </c>
      <c r="I313" s="1">
        <v>92883</v>
      </c>
      <c r="J313" s="1">
        <v>93462.69</v>
      </c>
      <c r="K313" t="s">
        <v>26</v>
      </c>
    </row>
    <row r="314" spans="1:11" x14ac:dyDescent="0.2">
      <c r="A314">
        <v>150145</v>
      </c>
      <c r="B314" t="s">
        <v>2077</v>
      </c>
      <c r="C314" t="s">
        <v>1743</v>
      </c>
      <c r="D314" t="s">
        <v>1737</v>
      </c>
      <c r="E314" t="s">
        <v>1738</v>
      </c>
      <c r="F314" s="6">
        <v>38534</v>
      </c>
      <c r="G314" s="2">
        <v>5587</v>
      </c>
      <c r="H314" s="2">
        <v>15.306849315068494</v>
      </c>
      <c r="I314" s="1">
        <v>51381</v>
      </c>
      <c r="J314" s="1">
        <v>51582.48</v>
      </c>
      <c r="K314" t="s">
        <v>26</v>
      </c>
    </row>
    <row r="315" spans="1:11" x14ac:dyDescent="0.2">
      <c r="A315">
        <v>150152</v>
      </c>
      <c r="B315" t="s">
        <v>2078</v>
      </c>
      <c r="C315" t="s">
        <v>1711</v>
      </c>
      <c r="D315" t="s">
        <v>1717</v>
      </c>
      <c r="E315" t="s">
        <v>1718</v>
      </c>
      <c r="F315" s="6">
        <v>42787</v>
      </c>
      <c r="G315" s="2">
        <v>1334</v>
      </c>
      <c r="H315" s="2">
        <v>3.6547945205479451</v>
      </c>
      <c r="I315" s="1">
        <v>40042</v>
      </c>
      <c r="J315" s="1">
        <v>40243.480000000003</v>
      </c>
      <c r="K315" t="s">
        <v>26</v>
      </c>
    </row>
    <row r="316" spans="1:11" x14ac:dyDescent="0.2">
      <c r="A316">
        <v>150167</v>
      </c>
      <c r="B316" t="s">
        <v>2079</v>
      </c>
      <c r="C316" t="s">
        <v>1704</v>
      </c>
      <c r="D316" t="s">
        <v>1737</v>
      </c>
      <c r="E316" t="s">
        <v>1738</v>
      </c>
      <c r="F316" s="6">
        <v>37550</v>
      </c>
      <c r="G316" s="2">
        <v>6571</v>
      </c>
      <c r="H316" s="2">
        <v>18.002739726027396</v>
      </c>
      <c r="I316" s="1">
        <v>100000</v>
      </c>
      <c r="J316" s="1">
        <v>63064.04</v>
      </c>
      <c r="K316" t="s">
        <v>26</v>
      </c>
    </row>
    <row r="317" spans="1:11" x14ac:dyDescent="0.2">
      <c r="A317">
        <v>150171</v>
      </c>
      <c r="B317" t="s">
        <v>2080</v>
      </c>
      <c r="C317" t="s">
        <v>1704</v>
      </c>
      <c r="D317" t="s">
        <v>1705</v>
      </c>
      <c r="E317" t="s">
        <v>1706</v>
      </c>
      <c r="F317" s="6">
        <v>42779</v>
      </c>
      <c r="G317" s="2">
        <v>1342</v>
      </c>
      <c r="H317" s="2">
        <v>3.6767123287671235</v>
      </c>
      <c r="I317" s="1">
        <v>93720</v>
      </c>
      <c r="J317" s="1">
        <v>93633.49</v>
      </c>
      <c r="K317" t="s">
        <v>26</v>
      </c>
    </row>
    <row r="318" spans="1:11" x14ac:dyDescent="0.2">
      <c r="A318">
        <v>150181</v>
      </c>
      <c r="B318" t="s">
        <v>2081</v>
      </c>
      <c r="C318" t="s">
        <v>1704</v>
      </c>
      <c r="D318" t="s">
        <v>1802</v>
      </c>
      <c r="E318" t="s">
        <v>1803</v>
      </c>
      <c r="F318" s="6">
        <v>41148</v>
      </c>
      <c r="G318" s="2">
        <v>2973</v>
      </c>
      <c r="H318" s="2">
        <v>8.1452054794520556</v>
      </c>
      <c r="I318" s="1">
        <v>79950</v>
      </c>
      <c r="J318" s="1">
        <v>79876.240000000005</v>
      </c>
      <c r="K318" t="s">
        <v>26</v>
      </c>
    </row>
    <row r="319" spans="1:11" x14ac:dyDescent="0.2">
      <c r="A319">
        <v>150279</v>
      </c>
      <c r="B319" t="s">
        <v>2082</v>
      </c>
      <c r="C319" t="s">
        <v>141</v>
      </c>
      <c r="D319" t="s">
        <v>1720</v>
      </c>
      <c r="E319" t="s">
        <v>1721</v>
      </c>
      <c r="F319" s="6">
        <v>39244</v>
      </c>
      <c r="G319" s="2">
        <v>4877</v>
      </c>
      <c r="H319" s="2">
        <v>13.361643835616439</v>
      </c>
      <c r="I319" s="1">
        <v>132342</v>
      </c>
      <c r="J319" s="1">
        <v>111983.42</v>
      </c>
      <c r="K319" t="s">
        <v>26</v>
      </c>
    </row>
    <row r="320" spans="1:11" x14ac:dyDescent="0.2">
      <c r="A320">
        <v>150285</v>
      </c>
      <c r="B320" t="s">
        <v>2083</v>
      </c>
      <c r="C320" t="s">
        <v>1743</v>
      </c>
      <c r="D320" t="s">
        <v>1717</v>
      </c>
      <c r="E320" t="s">
        <v>1718</v>
      </c>
      <c r="F320" s="6">
        <v>43521</v>
      </c>
      <c r="G320" s="2">
        <v>600</v>
      </c>
      <c r="H320" s="2">
        <v>1.6438356164383561</v>
      </c>
      <c r="I320" s="1">
        <v>49032</v>
      </c>
      <c r="J320" s="1">
        <v>48753.68</v>
      </c>
      <c r="K320" t="s">
        <v>26</v>
      </c>
    </row>
    <row r="321" spans="1:11" x14ac:dyDescent="0.2">
      <c r="A321">
        <v>150309</v>
      </c>
      <c r="B321" t="s">
        <v>2084</v>
      </c>
      <c r="C321" t="s">
        <v>1778</v>
      </c>
      <c r="D321" t="s">
        <v>1720</v>
      </c>
      <c r="E321" t="s">
        <v>1721</v>
      </c>
      <c r="F321" s="6">
        <v>42625</v>
      </c>
      <c r="G321" s="2">
        <v>1496</v>
      </c>
      <c r="H321" s="2">
        <v>4.0986301369863014</v>
      </c>
      <c r="I321" s="1">
        <v>147600</v>
      </c>
      <c r="J321" s="1">
        <v>147463.76999999999</v>
      </c>
      <c r="K321" t="s">
        <v>26</v>
      </c>
    </row>
    <row r="322" spans="1:11" x14ac:dyDescent="0.2">
      <c r="A322">
        <v>150313</v>
      </c>
      <c r="B322" t="s">
        <v>2085</v>
      </c>
      <c r="C322" t="s">
        <v>2086</v>
      </c>
      <c r="D322" t="s">
        <v>1712</v>
      </c>
      <c r="E322" t="s">
        <v>1713</v>
      </c>
      <c r="F322" s="6">
        <v>35353</v>
      </c>
      <c r="G322" s="2">
        <v>8768</v>
      </c>
      <c r="H322" s="2">
        <v>24.021917808219179</v>
      </c>
      <c r="I322" s="1">
        <v>72505</v>
      </c>
      <c r="J322" s="1">
        <v>72438.649999999994</v>
      </c>
      <c r="K322" t="s">
        <v>26</v>
      </c>
    </row>
    <row r="323" spans="1:11" x14ac:dyDescent="0.2">
      <c r="A323">
        <v>150319</v>
      </c>
      <c r="B323" t="s">
        <v>2087</v>
      </c>
      <c r="C323" t="s">
        <v>2055</v>
      </c>
      <c r="D323" t="s">
        <v>1765</v>
      </c>
      <c r="E323" t="s">
        <v>1766</v>
      </c>
      <c r="F323" s="6">
        <v>42177</v>
      </c>
      <c r="G323" s="2">
        <v>1944</v>
      </c>
      <c r="H323" s="2">
        <v>5.3260273972602743</v>
      </c>
      <c r="I323" s="1">
        <v>50927</v>
      </c>
      <c r="J323" s="1">
        <v>10185.61</v>
      </c>
      <c r="K323" t="s">
        <v>26</v>
      </c>
    </row>
    <row r="324" spans="1:11" x14ac:dyDescent="0.2">
      <c r="A324">
        <v>150324</v>
      </c>
      <c r="B324" t="s">
        <v>2088</v>
      </c>
      <c r="C324" t="s">
        <v>1704</v>
      </c>
      <c r="D324" t="s">
        <v>1774</v>
      </c>
      <c r="E324" t="s">
        <v>1775</v>
      </c>
      <c r="F324" s="6">
        <v>38220</v>
      </c>
      <c r="G324" s="2">
        <v>5901</v>
      </c>
      <c r="H324" s="2">
        <v>16.167123287671235</v>
      </c>
      <c r="I324" s="1">
        <v>78003</v>
      </c>
      <c r="J324" s="1">
        <v>78376.320000000007</v>
      </c>
      <c r="K324" t="s">
        <v>26</v>
      </c>
    </row>
    <row r="325" spans="1:11" x14ac:dyDescent="0.2">
      <c r="A325">
        <v>150351</v>
      </c>
      <c r="B325" t="s">
        <v>2089</v>
      </c>
      <c r="C325" t="s">
        <v>1756</v>
      </c>
      <c r="D325" t="s">
        <v>1708</v>
      </c>
      <c r="E325" t="s">
        <v>1709</v>
      </c>
      <c r="F325" s="6">
        <v>38601</v>
      </c>
      <c r="G325" s="2">
        <v>5520</v>
      </c>
      <c r="H325" s="2">
        <v>15.123287671232877</v>
      </c>
      <c r="I325" s="1">
        <v>97888</v>
      </c>
      <c r="J325" s="1">
        <v>97797.84</v>
      </c>
      <c r="K325" t="s">
        <v>26</v>
      </c>
    </row>
    <row r="326" spans="1:11" x14ac:dyDescent="0.2">
      <c r="A326">
        <v>150359</v>
      </c>
      <c r="B326" t="s">
        <v>2090</v>
      </c>
      <c r="C326" t="s">
        <v>1704</v>
      </c>
      <c r="D326" t="s">
        <v>1708</v>
      </c>
      <c r="E326" t="s">
        <v>1709</v>
      </c>
      <c r="F326" s="6">
        <v>42219</v>
      </c>
      <c r="G326" s="2">
        <v>1902</v>
      </c>
      <c r="H326" s="2">
        <v>5.2109589041095887</v>
      </c>
      <c r="I326" s="1">
        <v>72598</v>
      </c>
      <c r="J326" s="1">
        <v>62739.64</v>
      </c>
      <c r="K326" t="s">
        <v>26</v>
      </c>
    </row>
    <row r="327" spans="1:11" x14ac:dyDescent="0.2">
      <c r="A327">
        <v>150372</v>
      </c>
      <c r="B327" t="s">
        <v>2091</v>
      </c>
      <c r="C327" t="s">
        <v>1726</v>
      </c>
      <c r="D327" t="s">
        <v>1753</v>
      </c>
      <c r="E327" t="s">
        <v>1754</v>
      </c>
      <c r="F327" s="6">
        <v>43654</v>
      </c>
      <c r="G327" s="2">
        <v>467</v>
      </c>
      <c r="H327" s="2">
        <v>1.2794520547945205</v>
      </c>
      <c r="I327" s="1">
        <v>49032</v>
      </c>
      <c r="J327" s="1">
        <v>46271.19</v>
      </c>
      <c r="K327" t="s">
        <v>26</v>
      </c>
    </row>
    <row r="328" spans="1:11" x14ac:dyDescent="0.2">
      <c r="A328">
        <v>150440</v>
      </c>
      <c r="B328" t="s">
        <v>2092</v>
      </c>
      <c r="C328" t="s">
        <v>1743</v>
      </c>
      <c r="D328" t="s">
        <v>1720</v>
      </c>
      <c r="E328" t="s">
        <v>1721</v>
      </c>
      <c r="F328" s="6">
        <v>32399</v>
      </c>
      <c r="G328" s="2">
        <v>11722</v>
      </c>
      <c r="H328" s="2">
        <v>32.115068493150687</v>
      </c>
      <c r="I328" s="1">
        <v>68533</v>
      </c>
      <c r="J328" s="1">
        <v>73122.67</v>
      </c>
      <c r="K328" t="s">
        <v>26</v>
      </c>
    </row>
    <row r="329" spans="1:11" x14ac:dyDescent="0.2">
      <c r="A329">
        <v>150532</v>
      </c>
      <c r="B329" t="s">
        <v>2093</v>
      </c>
      <c r="C329" t="s">
        <v>1756</v>
      </c>
      <c r="D329" t="s">
        <v>1720</v>
      </c>
      <c r="E329" t="s">
        <v>1721</v>
      </c>
      <c r="F329" s="6">
        <v>36682</v>
      </c>
      <c r="G329" s="2">
        <v>7439</v>
      </c>
      <c r="H329" s="2">
        <v>20.38082191780822</v>
      </c>
      <c r="I329" s="1">
        <v>110188</v>
      </c>
      <c r="J329" s="1">
        <v>110336.08</v>
      </c>
      <c r="K329" t="s">
        <v>26</v>
      </c>
    </row>
    <row r="330" spans="1:11" x14ac:dyDescent="0.2">
      <c r="A330">
        <v>150539</v>
      </c>
      <c r="B330" t="s">
        <v>2094</v>
      </c>
      <c r="C330" t="s">
        <v>1308</v>
      </c>
      <c r="D330" t="s">
        <v>1717</v>
      </c>
      <c r="E330" t="s">
        <v>1718</v>
      </c>
      <c r="F330" s="6">
        <v>38941</v>
      </c>
      <c r="G330" s="2">
        <v>5180</v>
      </c>
      <c r="H330" s="2">
        <v>14.191780821917808</v>
      </c>
      <c r="I330" s="1">
        <v>58843</v>
      </c>
      <c r="J330" s="1">
        <v>48393.02</v>
      </c>
      <c r="K330" t="s">
        <v>26</v>
      </c>
    </row>
    <row r="331" spans="1:11" x14ac:dyDescent="0.2">
      <c r="A331">
        <v>150560</v>
      </c>
      <c r="B331" t="s">
        <v>2095</v>
      </c>
      <c r="C331" t="s">
        <v>1704</v>
      </c>
      <c r="D331" t="s">
        <v>1717</v>
      </c>
      <c r="E331" t="s">
        <v>1718</v>
      </c>
      <c r="F331" s="6">
        <v>35528</v>
      </c>
      <c r="G331" s="2">
        <v>8593</v>
      </c>
      <c r="H331" s="2">
        <v>23.542465753424658</v>
      </c>
      <c r="I331" s="1">
        <v>90938</v>
      </c>
      <c r="J331" s="1">
        <v>90854.13</v>
      </c>
      <c r="K331" t="s">
        <v>26</v>
      </c>
    </row>
    <row r="332" spans="1:11" x14ac:dyDescent="0.2">
      <c r="A332">
        <v>150565</v>
      </c>
      <c r="B332" t="s">
        <v>2096</v>
      </c>
      <c r="C332" t="s">
        <v>1704</v>
      </c>
      <c r="D332" t="s">
        <v>1737</v>
      </c>
      <c r="E332" t="s">
        <v>1738</v>
      </c>
      <c r="F332" s="6">
        <v>43076</v>
      </c>
      <c r="G332" s="2">
        <v>1045</v>
      </c>
      <c r="H332" s="2">
        <v>2.8630136986301369</v>
      </c>
      <c r="I332" s="1">
        <v>79438</v>
      </c>
      <c r="J332" s="1">
        <v>79364.460000000006</v>
      </c>
      <c r="K332" t="s">
        <v>26</v>
      </c>
    </row>
    <row r="333" spans="1:11" x14ac:dyDescent="0.2">
      <c r="A333">
        <v>150626</v>
      </c>
      <c r="B333" t="s">
        <v>2097</v>
      </c>
      <c r="C333" t="s">
        <v>23</v>
      </c>
      <c r="D333" t="s">
        <v>1734</v>
      </c>
      <c r="E333" t="s">
        <v>1735</v>
      </c>
      <c r="F333" s="6">
        <v>43019</v>
      </c>
      <c r="G333" s="2">
        <v>1102</v>
      </c>
      <c r="H333" s="2">
        <v>3.0191780821917806</v>
      </c>
      <c r="I333" s="1">
        <v>70276</v>
      </c>
      <c r="J333" s="1">
        <v>70211.149999999994</v>
      </c>
      <c r="K333" t="s">
        <v>26</v>
      </c>
    </row>
    <row r="334" spans="1:11" x14ac:dyDescent="0.2">
      <c r="A334">
        <v>150661</v>
      </c>
      <c r="B334" t="s">
        <v>2098</v>
      </c>
      <c r="C334" t="s">
        <v>1743</v>
      </c>
      <c r="D334" t="s">
        <v>1717</v>
      </c>
      <c r="E334" t="s">
        <v>1718</v>
      </c>
      <c r="F334" s="6">
        <v>40966</v>
      </c>
      <c r="G334" s="2">
        <v>3155</v>
      </c>
      <c r="H334" s="2">
        <v>8.6438356164383556</v>
      </c>
      <c r="I334" s="1">
        <v>59593</v>
      </c>
      <c r="J334" s="1">
        <v>60286.81</v>
      </c>
      <c r="K334" t="s">
        <v>26</v>
      </c>
    </row>
    <row r="335" spans="1:11" x14ac:dyDescent="0.2">
      <c r="A335">
        <v>150703</v>
      </c>
      <c r="B335" t="s">
        <v>2099</v>
      </c>
      <c r="C335" t="s">
        <v>1704</v>
      </c>
      <c r="D335" t="s">
        <v>1813</v>
      </c>
      <c r="E335" t="s">
        <v>1814</v>
      </c>
      <c r="F335" s="6">
        <v>40792</v>
      </c>
      <c r="G335" s="2">
        <v>3329</v>
      </c>
      <c r="H335" s="2">
        <v>9.1205479452054803</v>
      </c>
      <c r="I335" s="1">
        <v>79848</v>
      </c>
      <c r="J335" s="1">
        <v>56800.94</v>
      </c>
      <c r="K335" t="s">
        <v>26</v>
      </c>
    </row>
    <row r="336" spans="1:11" x14ac:dyDescent="0.2">
      <c r="A336">
        <v>150704</v>
      </c>
      <c r="B336" t="s">
        <v>2100</v>
      </c>
      <c r="C336" t="s">
        <v>1704</v>
      </c>
      <c r="D336" t="s">
        <v>1737</v>
      </c>
      <c r="E336" t="s">
        <v>1738</v>
      </c>
      <c r="F336" s="6">
        <v>43787</v>
      </c>
      <c r="G336" s="2">
        <v>334</v>
      </c>
      <c r="H336" s="2">
        <v>0.91506849315068495</v>
      </c>
      <c r="I336" s="1">
        <v>90000</v>
      </c>
      <c r="J336" s="1">
        <v>51230.7</v>
      </c>
      <c r="K336" t="s">
        <v>26</v>
      </c>
    </row>
    <row r="337" spans="1:11" x14ac:dyDescent="0.2">
      <c r="A337">
        <v>150768</v>
      </c>
      <c r="B337" t="s">
        <v>2101</v>
      </c>
      <c r="C337" t="s">
        <v>1704</v>
      </c>
      <c r="D337" t="s">
        <v>1747</v>
      </c>
      <c r="E337" t="s">
        <v>1748</v>
      </c>
      <c r="F337" s="6">
        <v>42143</v>
      </c>
      <c r="G337" s="2">
        <v>1978</v>
      </c>
      <c r="H337" s="2">
        <v>5.419178082191781</v>
      </c>
      <c r="I337" s="1">
        <v>72598</v>
      </c>
      <c r="J337" s="1">
        <v>72530.899999999994</v>
      </c>
      <c r="K337" t="s">
        <v>26</v>
      </c>
    </row>
    <row r="338" spans="1:11" x14ac:dyDescent="0.2">
      <c r="A338">
        <v>150820</v>
      </c>
      <c r="B338" t="s">
        <v>2102</v>
      </c>
      <c r="C338" t="s">
        <v>1743</v>
      </c>
      <c r="D338" t="s">
        <v>1765</v>
      </c>
      <c r="E338" t="s">
        <v>1766</v>
      </c>
      <c r="F338" s="6">
        <v>39573</v>
      </c>
      <c r="G338" s="2">
        <v>4548</v>
      </c>
      <c r="H338" s="2">
        <v>12.46027397260274</v>
      </c>
      <c r="I338" s="1">
        <v>61381</v>
      </c>
      <c r="J338" s="1">
        <v>61582.93</v>
      </c>
      <c r="K338" t="s">
        <v>26</v>
      </c>
    </row>
    <row r="339" spans="1:11" x14ac:dyDescent="0.2">
      <c r="A339">
        <v>150821</v>
      </c>
      <c r="B339" t="s">
        <v>2103</v>
      </c>
      <c r="C339" t="s">
        <v>1704</v>
      </c>
      <c r="D339" t="s">
        <v>1712</v>
      </c>
      <c r="E339" t="s">
        <v>1713</v>
      </c>
      <c r="F339" s="6">
        <v>42569</v>
      </c>
      <c r="G339" s="2">
        <v>1552</v>
      </c>
      <c r="H339" s="2">
        <v>4.2520547945205482</v>
      </c>
      <c r="I339" s="1">
        <v>70315</v>
      </c>
      <c r="J339" s="1">
        <v>70250.100000000006</v>
      </c>
      <c r="K339" t="s">
        <v>26</v>
      </c>
    </row>
    <row r="340" spans="1:11" x14ac:dyDescent="0.2">
      <c r="A340">
        <v>150836</v>
      </c>
      <c r="B340" t="s">
        <v>2104</v>
      </c>
      <c r="C340" t="s">
        <v>1704</v>
      </c>
      <c r="D340" t="s">
        <v>1705</v>
      </c>
      <c r="E340" t="s">
        <v>1706</v>
      </c>
      <c r="F340" s="6">
        <v>42947</v>
      </c>
      <c r="G340" s="2">
        <v>1174</v>
      </c>
      <c r="H340" s="2">
        <v>3.2164383561643834</v>
      </c>
      <c r="I340" s="1">
        <v>74518</v>
      </c>
      <c r="J340" s="1">
        <v>74449.05</v>
      </c>
      <c r="K340" t="s">
        <v>26</v>
      </c>
    </row>
    <row r="341" spans="1:11" x14ac:dyDescent="0.2">
      <c r="A341">
        <v>150890</v>
      </c>
      <c r="B341" t="s">
        <v>2105</v>
      </c>
      <c r="C341" t="s">
        <v>1711</v>
      </c>
      <c r="D341" t="s">
        <v>1802</v>
      </c>
      <c r="E341" t="s">
        <v>1803</v>
      </c>
      <c r="F341" s="6">
        <v>43689</v>
      </c>
      <c r="G341" s="2">
        <v>432</v>
      </c>
      <c r="H341" s="2">
        <v>1.1835616438356165</v>
      </c>
      <c r="I341" s="1">
        <v>34039</v>
      </c>
      <c r="J341" s="1">
        <v>28473.21</v>
      </c>
      <c r="K341" t="s">
        <v>26</v>
      </c>
    </row>
    <row r="342" spans="1:11" x14ac:dyDescent="0.2">
      <c r="A342">
        <v>150891</v>
      </c>
      <c r="B342" t="s">
        <v>2106</v>
      </c>
      <c r="C342" t="s">
        <v>2107</v>
      </c>
      <c r="D342" t="s">
        <v>1720</v>
      </c>
      <c r="E342" t="s">
        <v>1721</v>
      </c>
      <c r="F342" s="6">
        <v>42654</v>
      </c>
      <c r="G342" s="2">
        <v>1467</v>
      </c>
      <c r="H342" s="2">
        <v>4.0191780821917806</v>
      </c>
      <c r="I342" s="1">
        <v>40094</v>
      </c>
      <c r="J342" s="1">
        <v>16594.02</v>
      </c>
      <c r="K342" t="s">
        <v>26</v>
      </c>
    </row>
    <row r="343" spans="1:11" x14ac:dyDescent="0.2">
      <c r="A343">
        <v>150935</v>
      </c>
      <c r="B343" t="s">
        <v>2108</v>
      </c>
      <c r="C343" t="s">
        <v>1723</v>
      </c>
      <c r="D343" t="s">
        <v>1798</v>
      </c>
      <c r="E343" t="s">
        <v>1799</v>
      </c>
      <c r="F343" s="6">
        <v>43843</v>
      </c>
      <c r="G343" s="2">
        <v>278</v>
      </c>
      <c r="H343" s="2">
        <v>0.76164383561643834</v>
      </c>
      <c r="I343" s="1">
        <v>40094</v>
      </c>
      <c r="J343" s="1">
        <v>15718.45</v>
      </c>
      <c r="K343" t="s">
        <v>26</v>
      </c>
    </row>
    <row r="344" spans="1:11" x14ac:dyDescent="0.2">
      <c r="A344">
        <v>150944</v>
      </c>
      <c r="B344" t="s">
        <v>2109</v>
      </c>
      <c r="C344" t="s">
        <v>1704</v>
      </c>
      <c r="D344" t="s">
        <v>1774</v>
      </c>
      <c r="E344" t="s">
        <v>1775</v>
      </c>
      <c r="F344" s="6">
        <v>42611</v>
      </c>
      <c r="G344" s="2">
        <v>1510</v>
      </c>
      <c r="H344" s="2">
        <v>4.1369863013698627</v>
      </c>
      <c r="I344" s="1">
        <v>70315</v>
      </c>
      <c r="J344" s="1">
        <v>70250.100000000006</v>
      </c>
      <c r="K344" t="s">
        <v>26</v>
      </c>
    </row>
    <row r="345" spans="1:11" x14ac:dyDescent="0.2">
      <c r="A345">
        <v>150963</v>
      </c>
      <c r="B345" t="s">
        <v>2110</v>
      </c>
      <c r="C345" t="s">
        <v>1704</v>
      </c>
      <c r="D345" t="s">
        <v>1774</v>
      </c>
      <c r="E345" t="s">
        <v>1775</v>
      </c>
      <c r="F345" s="6">
        <v>43143</v>
      </c>
      <c r="G345" s="2">
        <v>978</v>
      </c>
      <c r="H345" s="2">
        <v>2.6794520547945204</v>
      </c>
      <c r="I345" s="1">
        <v>70276</v>
      </c>
      <c r="J345" s="1">
        <v>70211.44</v>
      </c>
      <c r="K345" t="s">
        <v>26</v>
      </c>
    </row>
    <row r="346" spans="1:11" x14ac:dyDescent="0.2">
      <c r="A346">
        <v>150970</v>
      </c>
      <c r="B346" t="s">
        <v>2111</v>
      </c>
      <c r="C346" t="s">
        <v>141</v>
      </c>
      <c r="D346" t="s">
        <v>1720</v>
      </c>
      <c r="E346" t="s">
        <v>1721</v>
      </c>
      <c r="F346" s="6">
        <v>42765</v>
      </c>
      <c r="G346" s="2">
        <v>1356</v>
      </c>
      <c r="H346" s="2">
        <v>3.7150684931506848</v>
      </c>
      <c r="I346" s="1">
        <v>109344</v>
      </c>
      <c r="J346" s="1">
        <v>31331.25</v>
      </c>
      <c r="K346" t="s">
        <v>26</v>
      </c>
    </row>
    <row r="347" spans="1:11" x14ac:dyDescent="0.2">
      <c r="A347">
        <v>150994</v>
      </c>
      <c r="B347" t="s">
        <v>2112</v>
      </c>
      <c r="C347" t="s">
        <v>1711</v>
      </c>
      <c r="D347" t="s">
        <v>1712</v>
      </c>
      <c r="E347" t="s">
        <v>1713</v>
      </c>
      <c r="F347" s="6">
        <v>42744</v>
      </c>
      <c r="G347" s="2">
        <v>1377</v>
      </c>
      <c r="H347" s="2">
        <v>3.7726027397260276</v>
      </c>
      <c r="I347" s="1">
        <v>35218</v>
      </c>
      <c r="J347" s="1">
        <v>34765.65</v>
      </c>
      <c r="K347" t="s">
        <v>26</v>
      </c>
    </row>
    <row r="348" spans="1:11" x14ac:dyDescent="0.2">
      <c r="A348">
        <v>151016</v>
      </c>
      <c r="B348" t="s">
        <v>2113</v>
      </c>
      <c r="C348" t="s">
        <v>541</v>
      </c>
      <c r="D348" t="s">
        <v>1720</v>
      </c>
      <c r="E348" t="s">
        <v>1721</v>
      </c>
      <c r="F348" s="6">
        <v>42023</v>
      </c>
      <c r="G348" s="2">
        <v>2098</v>
      </c>
      <c r="H348" s="2">
        <v>5.7479452054794518</v>
      </c>
      <c r="I348" s="1">
        <v>168920</v>
      </c>
      <c r="J348" s="1">
        <v>168764.08</v>
      </c>
      <c r="K348" t="s">
        <v>26</v>
      </c>
    </row>
    <row r="349" spans="1:11" x14ac:dyDescent="0.2">
      <c r="A349">
        <v>151154</v>
      </c>
      <c r="B349" t="s">
        <v>2114</v>
      </c>
      <c r="C349" t="s">
        <v>985</v>
      </c>
      <c r="D349" t="s">
        <v>1731</v>
      </c>
      <c r="E349" t="s">
        <v>1732</v>
      </c>
      <c r="F349" s="6">
        <v>43034</v>
      </c>
      <c r="G349" s="2">
        <v>1087</v>
      </c>
      <c r="H349" s="2">
        <v>2.978082191780822</v>
      </c>
      <c r="I349" s="1">
        <v>57699</v>
      </c>
      <c r="J349" s="1">
        <v>50908.86</v>
      </c>
      <c r="K349" t="s">
        <v>26</v>
      </c>
    </row>
    <row r="350" spans="1:11" x14ac:dyDescent="0.2">
      <c r="A350">
        <v>151182</v>
      </c>
      <c r="B350" t="s">
        <v>2115</v>
      </c>
      <c r="C350" t="s">
        <v>1704</v>
      </c>
      <c r="D350" t="s">
        <v>1753</v>
      </c>
      <c r="E350" t="s">
        <v>1754</v>
      </c>
      <c r="F350" s="6">
        <v>42849</v>
      </c>
      <c r="G350" s="2">
        <v>1272</v>
      </c>
      <c r="H350" s="2">
        <v>3.484931506849315</v>
      </c>
      <c r="I350" s="1">
        <v>70276</v>
      </c>
      <c r="J350" s="1">
        <v>70211.179999999993</v>
      </c>
      <c r="K350" t="s">
        <v>26</v>
      </c>
    </row>
    <row r="351" spans="1:11" x14ac:dyDescent="0.2">
      <c r="A351">
        <v>151183</v>
      </c>
      <c r="B351" t="s">
        <v>2116</v>
      </c>
      <c r="C351" t="s">
        <v>1756</v>
      </c>
      <c r="D351" t="s">
        <v>1813</v>
      </c>
      <c r="E351" t="s">
        <v>1814</v>
      </c>
      <c r="F351" s="6">
        <v>41851</v>
      </c>
      <c r="G351" s="2">
        <v>2270</v>
      </c>
      <c r="H351" s="2">
        <v>6.2191780821917808</v>
      </c>
      <c r="I351" s="1">
        <v>107141</v>
      </c>
      <c r="J351" s="1">
        <v>107042.3</v>
      </c>
      <c r="K351" t="s">
        <v>26</v>
      </c>
    </row>
    <row r="352" spans="1:11" x14ac:dyDescent="0.2">
      <c r="A352">
        <v>151217</v>
      </c>
      <c r="B352" t="s">
        <v>2117</v>
      </c>
      <c r="C352" t="s">
        <v>1704</v>
      </c>
      <c r="D352" t="s">
        <v>1750</v>
      </c>
      <c r="E352" t="s">
        <v>1751</v>
      </c>
      <c r="F352" s="6">
        <v>41422</v>
      </c>
      <c r="G352" s="2">
        <v>2699</v>
      </c>
      <c r="H352" s="2">
        <v>7.3945205479452056</v>
      </c>
      <c r="I352" s="1">
        <v>70315</v>
      </c>
      <c r="J352" s="1">
        <v>70249.37</v>
      </c>
      <c r="K352" t="s">
        <v>26</v>
      </c>
    </row>
    <row r="353" spans="1:11" x14ac:dyDescent="0.2">
      <c r="A353">
        <v>151218</v>
      </c>
      <c r="B353" t="s">
        <v>2118</v>
      </c>
      <c r="C353" t="s">
        <v>1308</v>
      </c>
      <c r="D353" t="s">
        <v>1731</v>
      </c>
      <c r="E353" t="s">
        <v>1732</v>
      </c>
      <c r="F353" s="6">
        <v>32189</v>
      </c>
      <c r="G353" s="2">
        <v>11932</v>
      </c>
      <c r="H353" s="2">
        <v>32.69041095890411</v>
      </c>
      <c r="I353" s="1">
        <v>71115</v>
      </c>
      <c r="J353" s="1">
        <v>62796.160000000003</v>
      </c>
      <c r="K353" t="s">
        <v>26</v>
      </c>
    </row>
    <row r="354" spans="1:11" x14ac:dyDescent="0.2">
      <c r="A354">
        <v>151231</v>
      </c>
      <c r="B354" t="s">
        <v>2119</v>
      </c>
      <c r="C354" t="s">
        <v>1740</v>
      </c>
      <c r="D354" t="s">
        <v>1734</v>
      </c>
      <c r="E354" t="s">
        <v>1735</v>
      </c>
      <c r="F354" s="6">
        <v>43563</v>
      </c>
      <c r="G354" s="2">
        <v>558</v>
      </c>
      <c r="H354" s="2">
        <v>1.5287671232876712</v>
      </c>
      <c r="I354" s="1">
        <v>63915</v>
      </c>
      <c r="J354" s="1">
        <v>64116.82</v>
      </c>
      <c r="K354" t="s">
        <v>26</v>
      </c>
    </row>
    <row r="355" spans="1:11" x14ac:dyDescent="0.2">
      <c r="A355">
        <v>151258</v>
      </c>
      <c r="B355" t="s">
        <v>2120</v>
      </c>
      <c r="C355" t="s">
        <v>1723</v>
      </c>
      <c r="D355" t="s">
        <v>1731</v>
      </c>
      <c r="E355" t="s">
        <v>1732</v>
      </c>
      <c r="F355" s="6">
        <v>43605</v>
      </c>
      <c r="G355" s="2">
        <v>516</v>
      </c>
      <c r="H355" s="2">
        <v>1.4136986301369863</v>
      </c>
      <c r="I355" s="1">
        <v>40094</v>
      </c>
      <c r="J355" s="1">
        <v>33739.68</v>
      </c>
      <c r="K355" t="s">
        <v>26</v>
      </c>
    </row>
    <row r="356" spans="1:11" x14ac:dyDescent="0.2">
      <c r="A356">
        <v>151327</v>
      </c>
      <c r="B356" t="s">
        <v>2121</v>
      </c>
      <c r="C356" t="s">
        <v>74</v>
      </c>
      <c r="D356" t="s">
        <v>1802</v>
      </c>
      <c r="E356" t="s">
        <v>1803</v>
      </c>
      <c r="F356" s="6">
        <v>43445</v>
      </c>
      <c r="G356" s="2">
        <v>676</v>
      </c>
      <c r="H356" s="2">
        <v>1.8520547945205479</v>
      </c>
      <c r="I356" s="1">
        <v>63556</v>
      </c>
      <c r="J356" s="1">
        <v>63599.65</v>
      </c>
      <c r="K356" t="s">
        <v>26</v>
      </c>
    </row>
    <row r="357" spans="1:11" x14ac:dyDescent="0.2">
      <c r="A357">
        <v>151378</v>
      </c>
      <c r="B357" t="s">
        <v>2122</v>
      </c>
      <c r="C357" t="s">
        <v>1723</v>
      </c>
      <c r="D357" t="s">
        <v>1708</v>
      </c>
      <c r="E357" t="s">
        <v>1709</v>
      </c>
      <c r="F357" s="6">
        <v>43619</v>
      </c>
      <c r="G357" s="2">
        <v>502</v>
      </c>
      <c r="H357" s="2">
        <v>1.3753424657534246</v>
      </c>
      <c r="I357" s="1">
        <v>40094</v>
      </c>
      <c r="J357" s="1">
        <v>31225.51</v>
      </c>
      <c r="K357" t="s">
        <v>26</v>
      </c>
    </row>
    <row r="358" spans="1:11" x14ac:dyDescent="0.2">
      <c r="A358">
        <v>151433</v>
      </c>
      <c r="B358" t="s">
        <v>2123</v>
      </c>
      <c r="C358" t="s">
        <v>1704</v>
      </c>
      <c r="D358" t="s">
        <v>1753</v>
      </c>
      <c r="E358" t="s">
        <v>1754</v>
      </c>
      <c r="F358" s="6">
        <v>42849</v>
      </c>
      <c r="G358" s="2">
        <v>1272</v>
      </c>
      <c r="H358" s="2">
        <v>3.484931506849315</v>
      </c>
      <c r="I358" s="1">
        <v>70276</v>
      </c>
      <c r="J358" s="1">
        <v>70211.17</v>
      </c>
      <c r="K358" t="s">
        <v>26</v>
      </c>
    </row>
    <row r="359" spans="1:11" x14ac:dyDescent="0.2">
      <c r="A359">
        <v>151478</v>
      </c>
      <c r="B359" t="s">
        <v>2124</v>
      </c>
      <c r="C359" t="s">
        <v>1704</v>
      </c>
      <c r="D359" t="s">
        <v>1747</v>
      </c>
      <c r="E359" t="s">
        <v>1748</v>
      </c>
      <c r="F359" s="6">
        <v>42143</v>
      </c>
      <c r="G359" s="2">
        <v>1978</v>
      </c>
      <c r="H359" s="2">
        <v>5.419178082191781</v>
      </c>
      <c r="I359" s="1">
        <v>71340</v>
      </c>
      <c r="J359" s="1">
        <v>71274.17</v>
      </c>
      <c r="K359" t="s">
        <v>26</v>
      </c>
    </row>
    <row r="360" spans="1:11" x14ac:dyDescent="0.2">
      <c r="A360">
        <v>151483</v>
      </c>
      <c r="B360" t="s">
        <v>2125</v>
      </c>
      <c r="C360" t="s">
        <v>985</v>
      </c>
      <c r="D360" t="s">
        <v>1717</v>
      </c>
      <c r="E360" t="s">
        <v>1718</v>
      </c>
      <c r="F360" s="6">
        <v>43339</v>
      </c>
      <c r="G360" s="2">
        <v>782</v>
      </c>
      <c r="H360" s="2">
        <v>2.1424657534246574</v>
      </c>
      <c r="I360" s="1">
        <v>51938</v>
      </c>
      <c r="J360" s="1">
        <v>17395.2</v>
      </c>
      <c r="K360" t="s">
        <v>26</v>
      </c>
    </row>
    <row r="361" spans="1:11" x14ac:dyDescent="0.2">
      <c r="A361">
        <v>151572</v>
      </c>
      <c r="B361" t="s">
        <v>2126</v>
      </c>
      <c r="C361" t="s">
        <v>1704</v>
      </c>
      <c r="D361" t="s">
        <v>1727</v>
      </c>
      <c r="E361" t="s">
        <v>1728</v>
      </c>
      <c r="F361" s="6">
        <v>42654</v>
      </c>
      <c r="G361" s="2">
        <v>1467</v>
      </c>
      <c r="H361" s="2">
        <v>4.0191780821917806</v>
      </c>
      <c r="I361" s="1">
        <v>72878</v>
      </c>
      <c r="J361" s="1">
        <v>72810.600000000006</v>
      </c>
      <c r="K361" t="s">
        <v>26</v>
      </c>
    </row>
    <row r="362" spans="1:11" x14ac:dyDescent="0.2">
      <c r="A362">
        <v>151620</v>
      </c>
      <c r="B362" t="s">
        <v>2127</v>
      </c>
      <c r="C362" t="s">
        <v>2128</v>
      </c>
      <c r="D362" t="s">
        <v>1802</v>
      </c>
      <c r="E362" t="s">
        <v>1803</v>
      </c>
      <c r="F362" s="6">
        <v>42226</v>
      </c>
      <c r="G362" s="2">
        <v>1895</v>
      </c>
      <c r="H362" s="2">
        <v>5.1917808219178081</v>
      </c>
      <c r="I362" s="1">
        <v>64176</v>
      </c>
      <c r="J362" s="1">
        <v>64366.86</v>
      </c>
      <c r="K362" t="s">
        <v>26</v>
      </c>
    </row>
    <row r="363" spans="1:11" x14ac:dyDescent="0.2">
      <c r="A363">
        <v>151629</v>
      </c>
      <c r="B363" t="s">
        <v>2129</v>
      </c>
      <c r="C363" t="s">
        <v>1704</v>
      </c>
      <c r="D363" t="s">
        <v>1727</v>
      </c>
      <c r="E363" t="s">
        <v>1728</v>
      </c>
      <c r="F363" s="6">
        <v>39910</v>
      </c>
      <c r="G363" s="2">
        <v>4211</v>
      </c>
      <c r="H363" s="2">
        <v>11.536986301369863</v>
      </c>
      <c r="I363" s="1">
        <v>76061</v>
      </c>
      <c r="J363" s="1">
        <v>76380.72</v>
      </c>
      <c r="K363" t="s">
        <v>26</v>
      </c>
    </row>
    <row r="364" spans="1:11" x14ac:dyDescent="0.2">
      <c r="A364">
        <v>151659</v>
      </c>
      <c r="B364" t="s">
        <v>2130</v>
      </c>
      <c r="C364" t="s">
        <v>1743</v>
      </c>
      <c r="D364" t="s">
        <v>1720</v>
      </c>
      <c r="E364" t="s">
        <v>1721</v>
      </c>
      <c r="F364" s="6">
        <v>39041</v>
      </c>
      <c r="G364" s="2">
        <v>5080</v>
      </c>
      <c r="H364" s="2">
        <v>13.917808219178083</v>
      </c>
      <c r="I364" s="1">
        <v>61381</v>
      </c>
      <c r="J364" s="1">
        <v>50292.62</v>
      </c>
      <c r="K364" t="s">
        <v>26</v>
      </c>
    </row>
    <row r="365" spans="1:11" x14ac:dyDescent="0.2">
      <c r="A365">
        <v>151803</v>
      </c>
      <c r="B365" t="s">
        <v>2131</v>
      </c>
      <c r="C365" t="s">
        <v>1726</v>
      </c>
      <c r="D365" t="s">
        <v>1734</v>
      </c>
      <c r="E365" t="s">
        <v>1735</v>
      </c>
      <c r="F365" s="6">
        <v>41995</v>
      </c>
      <c r="G365" s="2">
        <v>2126</v>
      </c>
      <c r="H365" s="2">
        <v>5.8246575342465752</v>
      </c>
      <c r="I365" s="1">
        <v>58627</v>
      </c>
      <c r="J365" s="1">
        <v>53542.99</v>
      </c>
      <c r="K365" t="s">
        <v>26</v>
      </c>
    </row>
    <row r="366" spans="1:11" x14ac:dyDescent="0.2">
      <c r="A366">
        <v>151806</v>
      </c>
      <c r="B366" t="s">
        <v>2132</v>
      </c>
      <c r="C366" t="s">
        <v>1768</v>
      </c>
      <c r="D366" t="s">
        <v>1720</v>
      </c>
      <c r="E366" t="s">
        <v>1721</v>
      </c>
      <c r="F366" s="6">
        <v>42867</v>
      </c>
      <c r="G366" s="2">
        <v>1254</v>
      </c>
      <c r="H366" s="2">
        <v>3.4356164383561643</v>
      </c>
      <c r="I366" s="1">
        <v>49032</v>
      </c>
      <c r="J366" s="1">
        <v>14550.12</v>
      </c>
      <c r="K366" t="s">
        <v>26</v>
      </c>
    </row>
    <row r="367" spans="1:11" x14ac:dyDescent="0.2">
      <c r="A367">
        <v>151846</v>
      </c>
      <c r="B367" t="s">
        <v>2133</v>
      </c>
      <c r="C367" t="s">
        <v>1704</v>
      </c>
      <c r="D367" t="s">
        <v>1708</v>
      </c>
      <c r="E367" t="s">
        <v>1709</v>
      </c>
      <c r="F367" s="6">
        <v>42212</v>
      </c>
      <c r="G367" s="2">
        <v>1909</v>
      </c>
      <c r="H367" s="2">
        <v>5.2301369863013702</v>
      </c>
      <c r="I367" s="1">
        <v>73390</v>
      </c>
      <c r="J367" s="1">
        <v>73322.289999999994</v>
      </c>
      <c r="K367" t="s">
        <v>26</v>
      </c>
    </row>
    <row r="368" spans="1:11" x14ac:dyDescent="0.2">
      <c r="A368">
        <v>151871</v>
      </c>
      <c r="B368" t="s">
        <v>2134</v>
      </c>
      <c r="C368" t="s">
        <v>985</v>
      </c>
      <c r="D368" t="s">
        <v>1802</v>
      </c>
      <c r="E368" t="s">
        <v>1803</v>
      </c>
      <c r="F368" s="6">
        <v>42921</v>
      </c>
      <c r="G368" s="2">
        <v>1200</v>
      </c>
      <c r="H368" s="2">
        <v>3.2876712328767121</v>
      </c>
      <c r="I368" s="1">
        <v>55162</v>
      </c>
      <c r="J368" s="1">
        <v>29592.11</v>
      </c>
      <c r="K368" t="s">
        <v>26</v>
      </c>
    </row>
    <row r="369" spans="1:11" x14ac:dyDescent="0.2">
      <c r="A369">
        <v>151885</v>
      </c>
      <c r="B369" t="s">
        <v>2135</v>
      </c>
      <c r="C369" t="s">
        <v>1756</v>
      </c>
      <c r="D369" t="s">
        <v>1802</v>
      </c>
      <c r="E369" t="s">
        <v>1803</v>
      </c>
      <c r="F369" s="6">
        <v>34568</v>
      </c>
      <c r="G369" s="2">
        <v>9553</v>
      </c>
      <c r="H369" s="2">
        <v>26.172602739726027</v>
      </c>
      <c r="I369" s="1">
        <v>116657</v>
      </c>
      <c r="J369" s="1">
        <v>116549.4</v>
      </c>
      <c r="K369" t="s">
        <v>26</v>
      </c>
    </row>
    <row r="370" spans="1:11" x14ac:dyDescent="0.2">
      <c r="A370">
        <v>151892</v>
      </c>
      <c r="B370" t="s">
        <v>2136</v>
      </c>
      <c r="C370" t="s">
        <v>1704</v>
      </c>
      <c r="D370" t="s">
        <v>1774</v>
      </c>
      <c r="E370" t="s">
        <v>1775</v>
      </c>
      <c r="F370" s="6">
        <v>42746</v>
      </c>
      <c r="G370" s="2">
        <v>1375</v>
      </c>
      <c r="H370" s="2">
        <v>3.7671232876712328</v>
      </c>
      <c r="I370" s="1">
        <v>70315</v>
      </c>
      <c r="J370" s="1">
        <v>70250.080000000002</v>
      </c>
      <c r="K370" t="s">
        <v>26</v>
      </c>
    </row>
    <row r="371" spans="1:11" x14ac:dyDescent="0.2">
      <c r="A371">
        <v>151998</v>
      </c>
      <c r="B371" t="s">
        <v>2137</v>
      </c>
      <c r="C371" t="s">
        <v>2138</v>
      </c>
      <c r="D371" t="s">
        <v>1712</v>
      </c>
      <c r="E371" t="s">
        <v>1713</v>
      </c>
      <c r="F371" s="6">
        <v>34002</v>
      </c>
      <c r="G371" s="2">
        <v>10119</v>
      </c>
      <c r="H371" s="2">
        <v>27.723287671232878</v>
      </c>
      <c r="I371" s="1">
        <v>38483</v>
      </c>
      <c r="J371" s="1">
        <v>25606.04</v>
      </c>
      <c r="K371" t="s">
        <v>26</v>
      </c>
    </row>
    <row r="372" spans="1:11" x14ac:dyDescent="0.2">
      <c r="A372">
        <v>152061</v>
      </c>
      <c r="B372" t="s">
        <v>2139</v>
      </c>
      <c r="C372" t="s">
        <v>1723</v>
      </c>
      <c r="D372" t="s">
        <v>1708</v>
      </c>
      <c r="E372" t="s">
        <v>1709</v>
      </c>
      <c r="F372" s="6">
        <v>43843</v>
      </c>
      <c r="G372" s="2">
        <v>278</v>
      </c>
      <c r="H372" s="2">
        <v>0.76164383561643834</v>
      </c>
      <c r="I372" s="1">
        <v>40094</v>
      </c>
      <c r="J372" s="1">
        <v>17209.099999999999</v>
      </c>
      <c r="K372" t="s">
        <v>26</v>
      </c>
    </row>
    <row r="373" spans="1:11" x14ac:dyDescent="0.2">
      <c r="A373">
        <v>152080</v>
      </c>
      <c r="B373" t="s">
        <v>2140</v>
      </c>
      <c r="C373" t="s">
        <v>1704</v>
      </c>
      <c r="D373" t="s">
        <v>1712</v>
      </c>
      <c r="E373" t="s">
        <v>1713</v>
      </c>
      <c r="F373" s="6">
        <v>43353</v>
      </c>
      <c r="G373" s="2">
        <v>768</v>
      </c>
      <c r="H373" s="2">
        <v>2.1041095890410957</v>
      </c>
      <c r="I373" s="1">
        <v>70283</v>
      </c>
      <c r="J373" s="1">
        <v>70605.38</v>
      </c>
      <c r="K373" t="s">
        <v>26</v>
      </c>
    </row>
    <row r="374" spans="1:11" x14ac:dyDescent="0.2">
      <c r="A374">
        <v>152134</v>
      </c>
      <c r="B374" t="s">
        <v>2141</v>
      </c>
      <c r="C374" t="s">
        <v>1723</v>
      </c>
      <c r="D374" t="s">
        <v>1802</v>
      </c>
      <c r="E374" t="s">
        <v>1803</v>
      </c>
      <c r="F374" s="6">
        <v>43563</v>
      </c>
      <c r="G374" s="2">
        <v>558</v>
      </c>
      <c r="H374" s="2">
        <v>1.5287671232876712</v>
      </c>
      <c r="I374" s="1">
        <v>40094</v>
      </c>
      <c r="J374" s="1">
        <v>39845.93</v>
      </c>
      <c r="K374" t="s">
        <v>26</v>
      </c>
    </row>
    <row r="375" spans="1:11" x14ac:dyDescent="0.2">
      <c r="A375">
        <v>152151</v>
      </c>
      <c r="B375" t="s">
        <v>2142</v>
      </c>
      <c r="C375" t="s">
        <v>1704</v>
      </c>
      <c r="D375" t="s">
        <v>1705</v>
      </c>
      <c r="E375" t="s">
        <v>1706</v>
      </c>
      <c r="F375" s="6">
        <v>38538</v>
      </c>
      <c r="G375" s="2">
        <v>5583</v>
      </c>
      <c r="H375" s="2">
        <v>15.295890410958904</v>
      </c>
      <c r="I375" s="1">
        <v>102193</v>
      </c>
      <c r="J375" s="1">
        <v>102098.46</v>
      </c>
      <c r="K375" t="s">
        <v>26</v>
      </c>
    </row>
    <row r="376" spans="1:11" x14ac:dyDescent="0.2">
      <c r="A376">
        <v>152246</v>
      </c>
      <c r="B376" t="s">
        <v>2143</v>
      </c>
      <c r="C376" t="s">
        <v>1726</v>
      </c>
      <c r="D376" t="s">
        <v>1712</v>
      </c>
      <c r="E376" t="s">
        <v>1713</v>
      </c>
      <c r="F376" s="6">
        <v>43675</v>
      </c>
      <c r="G376" s="2">
        <v>446</v>
      </c>
      <c r="H376" s="2">
        <v>1.2219178082191782</v>
      </c>
      <c r="I376" s="1">
        <v>49032</v>
      </c>
      <c r="J376" s="1">
        <v>43442.43</v>
      </c>
      <c r="K376" t="s">
        <v>26</v>
      </c>
    </row>
    <row r="377" spans="1:11" x14ac:dyDescent="0.2">
      <c r="A377">
        <v>152247</v>
      </c>
      <c r="B377" t="s">
        <v>2144</v>
      </c>
      <c r="C377" t="s">
        <v>1743</v>
      </c>
      <c r="D377" t="s">
        <v>1717</v>
      </c>
      <c r="E377" t="s">
        <v>1718</v>
      </c>
      <c r="F377" s="6">
        <v>38565</v>
      </c>
      <c r="G377" s="2">
        <v>5556</v>
      </c>
      <c r="H377" s="2">
        <v>15.221917808219178</v>
      </c>
      <c r="I377" s="1">
        <v>61381</v>
      </c>
      <c r="J377" s="1">
        <v>61823.24</v>
      </c>
      <c r="K377" t="s">
        <v>26</v>
      </c>
    </row>
    <row r="378" spans="1:11" x14ac:dyDescent="0.2">
      <c r="A378">
        <v>152279</v>
      </c>
      <c r="B378" t="s">
        <v>2145</v>
      </c>
      <c r="C378" t="s">
        <v>1837</v>
      </c>
      <c r="D378" t="s">
        <v>1813</v>
      </c>
      <c r="E378" t="s">
        <v>1814</v>
      </c>
      <c r="F378" s="6">
        <v>43018</v>
      </c>
      <c r="G378" s="2">
        <v>1103</v>
      </c>
      <c r="H378" s="2">
        <v>3.021917808219178</v>
      </c>
      <c r="I378" s="1">
        <v>36561</v>
      </c>
      <c r="J378" s="1">
        <v>25452.05</v>
      </c>
      <c r="K378" t="s">
        <v>26</v>
      </c>
    </row>
    <row r="379" spans="1:11" x14ac:dyDescent="0.2">
      <c r="A379">
        <v>152283</v>
      </c>
      <c r="B379" t="s">
        <v>2146</v>
      </c>
      <c r="C379" t="s">
        <v>1756</v>
      </c>
      <c r="D379" t="s">
        <v>1753</v>
      </c>
      <c r="E379" t="s">
        <v>1754</v>
      </c>
      <c r="F379" s="6">
        <v>36745</v>
      </c>
      <c r="G379" s="2">
        <v>7376</v>
      </c>
      <c r="H379" s="2">
        <v>20.208219178082192</v>
      </c>
      <c r="I379" s="1">
        <v>102752</v>
      </c>
      <c r="J379" s="1">
        <v>102657.2</v>
      </c>
      <c r="K379" t="s">
        <v>26</v>
      </c>
    </row>
    <row r="380" spans="1:11" x14ac:dyDescent="0.2">
      <c r="A380">
        <v>152305</v>
      </c>
      <c r="B380" t="s">
        <v>2147</v>
      </c>
      <c r="C380" t="s">
        <v>1711</v>
      </c>
      <c r="D380" t="s">
        <v>1727</v>
      </c>
      <c r="E380" t="s">
        <v>1728</v>
      </c>
      <c r="F380" s="6">
        <v>43423</v>
      </c>
      <c r="G380" s="2">
        <v>698</v>
      </c>
      <c r="H380" s="2">
        <v>1.9123287671232876</v>
      </c>
      <c r="I380" s="1">
        <v>33048</v>
      </c>
      <c r="J380" s="1">
        <v>7776.48</v>
      </c>
      <c r="K380" t="s">
        <v>26</v>
      </c>
    </row>
    <row r="381" spans="1:11" x14ac:dyDescent="0.2">
      <c r="A381">
        <v>152309</v>
      </c>
      <c r="B381" t="s">
        <v>2148</v>
      </c>
      <c r="C381" t="s">
        <v>1723</v>
      </c>
      <c r="D381" t="s">
        <v>1753</v>
      </c>
      <c r="E381" t="s">
        <v>1754</v>
      </c>
      <c r="F381" s="6">
        <v>42955</v>
      </c>
      <c r="G381" s="2">
        <v>1166</v>
      </c>
      <c r="H381" s="2">
        <v>3.1945205479452055</v>
      </c>
      <c r="I381" s="1">
        <v>40677</v>
      </c>
      <c r="J381" s="1">
        <v>23163.16</v>
      </c>
      <c r="K381" t="s">
        <v>26</v>
      </c>
    </row>
    <row r="382" spans="1:11" x14ac:dyDescent="0.2">
      <c r="A382">
        <v>152329</v>
      </c>
      <c r="B382" t="s">
        <v>2149</v>
      </c>
      <c r="C382" t="s">
        <v>1711</v>
      </c>
      <c r="D382" t="s">
        <v>1708</v>
      </c>
      <c r="E382" t="s">
        <v>1709</v>
      </c>
      <c r="F382" s="6">
        <v>42611</v>
      </c>
      <c r="G382" s="2">
        <v>1510</v>
      </c>
      <c r="H382" s="2">
        <v>4.1369863013698627</v>
      </c>
      <c r="I382" s="1">
        <v>39402</v>
      </c>
      <c r="J382" s="1">
        <v>40195.67</v>
      </c>
      <c r="K382" t="s">
        <v>26</v>
      </c>
    </row>
    <row r="383" spans="1:11" x14ac:dyDescent="0.2">
      <c r="A383">
        <v>152345</v>
      </c>
      <c r="B383" t="s">
        <v>2150</v>
      </c>
      <c r="C383" t="s">
        <v>1756</v>
      </c>
      <c r="D383" t="s">
        <v>1712</v>
      </c>
      <c r="E383" t="s">
        <v>1713</v>
      </c>
      <c r="F383" s="6">
        <v>34912</v>
      </c>
      <c r="G383" s="2">
        <v>9209</v>
      </c>
      <c r="H383" s="2">
        <v>25.230136986301371</v>
      </c>
      <c r="I383" s="1">
        <v>119823</v>
      </c>
      <c r="J383" s="1">
        <v>119712.17</v>
      </c>
      <c r="K383" t="s">
        <v>26</v>
      </c>
    </row>
    <row r="384" spans="1:11" x14ac:dyDescent="0.2">
      <c r="A384">
        <v>152346</v>
      </c>
      <c r="B384" t="s">
        <v>2151</v>
      </c>
      <c r="C384" t="s">
        <v>1871</v>
      </c>
      <c r="D384" t="s">
        <v>1765</v>
      </c>
      <c r="E384" t="s">
        <v>1766</v>
      </c>
      <c r="F384" s="6">
        <v>42534</v>
      </c>
      <c r="G384" s="2">
        <v>1587</v>
      </c>
      <c r="H384" s="2">
        <v>4.3479452054794523</v>
      </c>
      <c r="I384" s="1">
        <v>76158</v>
      </c>
      <c r="J384" s="1">
        <v>76087.55</v>
      </c>
      <c r="K384" t="s">
        <v>26</v>
      </c>
    </row>
    <row r="385" spans="1:11" x14ac:dyDescent="0.2">
      <c r="A385">
        <v>152374</v>
      </c>
      <c r="B385" t="s">
        <v>2152</v>
      </c>
      <c r="C385" t="s">
        <v>1704</v>
      </c>
      <c r="D385" t="s">
        <v>1727</v>
      </c>
      <c r="E385" t="s">
        <v>1728</v>
      </c>
      <c r="F385" s="6">
        <v>43605</v>
      </c>
      <c r="G385" s="2">
        <v>516</v>
      </c>
      <c r="H385" s="2">
        <v>1.4136986301369863</v>
      </c>
      <c r="I385" s="1">
        <v>72782</v>
      </c>
      <c r="J385" s="1">
        <v>71598.570000000007</v>
      </c>
      <c r="K385" t="s">
        <v>26</v>
      </c>
    </row>
    <row r="386" spans="1:11" x14ac:dyDescent="0.2">
      <c r="A386">
        <v>152485</v>
      </c>
      <c r="B386" t="s">
        <v>2153</v>
      </c>
      <c r="C386" t="s">
        <v>1704</v>
      </c>
      <c r="D386" t="s">
        <v>1750</v>
      </c>
      <c r="E386" t="s">
        <v>1751</v>
      </c>
      <c r="F386" s="6">
        <v>42654</v>
      </c>
      <c r="G386" s="2">
        <v>1467</v>
      </c>
      <c r="H386" s="2">
        <v>4.0191780821917806</v>
      </c>
      <c r="I386" s="1">
        <v>70315</v>
      </c>
      <c r="J386" s="1">
        <v>70250.100000000006</v>
      </c>
      <c r="K386" t="s">
        <v>26</v>
      </c>
    </row>
    <row r="387" spans="1:11" x14ac:dyDescent="0.2">
      <c r="A387">
        <v>152494</v>
      </c>
      <c r="B387" t="s">
        <v>2154</v>
      </c>
      <c r="C387" t="s">
        <v>1726</v>
      </c>
      <c r="D387" t="s">
        <v>1734</v>
      </c>
      <c r="E387" t="s">
        <v>1735</v>
      </c>
      <c r="F387" s="6">
        <v>40960</v>
      </c>
      <c r="G387" s="2">
        <v>3161</v>
      </c>
      <c r="H387" s="2">
        <v>8.6602739726027398</v>
      </c>
      <c r="I387" s="1">
        <v>51381</v>
      </c>
      <c r="J387" s="1">
        <v>51582.47</v>
      </c>
      <c r="K387" t="s">
        <v>26</v>
      </c>
    </row>
    <row r="388" spans="1:11" x14ac:dyDescent="0.2">
      <c r="A388">
        <v>152550</v>
      </c>
      <c r="B388" t="s">
        <v>2155</v>
      </c>
      <c r="C388" t="s">
        <v>1704</v>
      </c>
      <c r="D388" t="s">
        <v>1753</v>
      </c>
      <c r="E388" t="s">
        <v>1754</v>
      </c>
      <c r="F388" s="6">
        <v>42401</v>
      </c>
      <c r="G388" s="2">
        <v>1720</v>
      </c>
      <c r="H388" s="2">
        <v>4.7123287671232879</v>
      </c>
      <c r="I388" s="1">
        <v>70276</v>
      </c>
      <c r="J388" s="1">
        <v>70211.17</v>
      </c>
      <c r="K388" t="s">
        <v>26</v>
      </c>
    </row>
    <row r="389" spans="1:11" x14ac:dyDescent="0.2">
      <c r="A389">
        <v>152603</v>
      </c>
      <c r="B389" t="s">
        <v>2156</v>
      </c>
      <c r="C389" t="s">
        <v>2157</v>
      </c>
      <c r="D389" t="s">
        <v>1720</v>
      </c>
      <c r="E389" t="s">
        <v>1721</v>
      </c>
      <c r="F389" s="6">
        <v>32501</v>
      </c>
      <c r="G389" s="2">
        <v>11620</v>
      </c>
      <c r="H389" s="2">
        <v>31.835616438356166</v>
      </c>
      <c r="I389" s="1">
        <v>65664</v>
      </c>
      <c r="J389" s="1">
        <v>66102.8</v>
      </c>
      <c r="K389" t="s">
        <v>26</v>
      </c>
    </row>
    <row r="390" spans="1:11" x14ac:dyDescent="0.2">
      <c r="A390">
        <v>152625</v>
      </c>
      <c r="B390" t="s">
        <v>2158</v>
      </c>
      <c r="C390" t="s">
        <v>1837</v>
      </c>
      <c r="D390" t="s">
        <v>1705</v>
      </c>
      <c r="E390" t="s">
        <v>1706</v>
      </c>
      <c r="F390" s="6">
        <v>36696</v>
      </c>
      <c r="G390" s="2">
        <v>7425</v>
      </c>
      <c r="H390" s="2">
        <v>20.342465753424658</v>
      </c>
      <c r="I390" s="1">
        <v>46016</v>
      </c>
      <c r="J390" s="1">
        <v>44933.120000000003</v>
      </c>
      <c r="K390" t="s">
        <v>26</v>
      </c>
    </row>
    <row r="391" spans="1:11" x14ac:dyDescent="0.2">
      <c r="A391">
        <v>152672</v>
      </c>
      <c r="B391" t="s">
        <v>2159</v>
      </c>
      <c r="C391" t="s">
        <v>1704</v>
      </c>
      <c r="D391" t="s">
        <v>1712</v>
      </c>
      <c r="E391" t="s">
        <v>1713</v>
      </c>
      <c r="F391" s="6">
        <v>43143</v>
      </c>
      <c r="G391" s="2">
        <v>978</v>
      </c>
      <c r="H391" s="2">
        <v>2.6794520547945204</v>
      </c>
      <c r="I391" s="1">
        <v>70276</v>
      </c>
      <c r="J391" s="1">
        <v>49187.15</v>
      </c>
      <c r="K391" t="s">
        <v>26</v>
      </c>
    </row>
    <row r="392" spans="1:11" x14ac:dyDescent="0.2">
      <c r="A392">
        <v>152820</v>
      </c>
      <c r="B392" t="s">
        <v>2160</v>
      </c>
      <c r="C392" t="s">
        <v>1726</v>
      </c>
      <c r="D392" t="s">
        <v>1712</v>
      </c>
      <c r="E392" t="s">
        <v>1713</v>
      </c>
      <c r="F392" s="6">
        <v>43654</v>
      </c>
      <c r="G392" s="2">
        <v>467</v>
      </c>
      <c r="H392" s="2">
        <v>1.2794520547945205</v>
      </c>
      <c r="I392" s="1">
        <v>49032</v>
      </c>
      <c r="J392" s="1">
        <v>46459.98</v>
      </c>
      <c r="K392" t="s">
        <v>26</v>
      </c>
    </row>
    <row r="393" spans="1:11" x14ac:dyDescent="0.2">
      <c r="A393">
        <v>152900</v>
      </c>
      <c r="B393" t="s">
        <v>2161</v>
      </c>
      <c r="C393" t="s">
        <v>1308</v>
      </c>
      <c r="D393" t="s">
        <v>1717</v>
      </c>
      <c r="E393" t="s">
        <v>1718</v>
      </c>
      <c r="F393" s="6">
        <v>38941</v>
      </c>
      <c r="G393" s="2">
        <v>5180</v>
      </c>
      <c r="H393" s="2">
        <v>14.191780821917808</v>
      </c>
      <c r="I393" s="1">
        <v>58843</v>
      </c>
      <c r="J393" s="1">
        <v>25719.759999999998</v>
      </c>
      <c r="K393" t="s">
        <v>26</v>
      </c>
    </row>
    <row r="394" spans="1:11" x14ac:dyDescent="0.2">
      <c r="A394">
        <v>152933</v>
      </c>
      <c r="B394" t="s">
        <v>2162</v>
      </c>
      <c r="C394" t="s">
        <v>1756</v>
      </c>
      <c r="D394" t="s">
        <v>1737</v>
      </c>
      <c r="E394" t="s">
        <v>1738</v>
      </c>
      <c r="F394" s="6">
        <v>43423</v>
      </c>
      <c r="G394" s="2">
        <v>698</v>
      </c>
      <c r="H394" s="2">
        <v>1.9123287671232876</v>
      </c>
      <c r="I394" s="1">
        <v>106559</v>
      </c>
      <c r="J394" s="1">
        <v>101324.9</v>
      </c>
      <c r="K394" t="s">
        <v>26</v>
      </c>
    </row>
    <row r="395" spans="1:11" x14ac:dyDescent="0.2">
      <c r="A395">
        <v>152958</v>
      </c>
      <c r="B395" t="s">
        <v>2163</v>
      </c>
      <c r="C395" t="s">
        <v>1704</v>
      </c>
      <c r="D395" t="s">
        <v>1712</v>
      </c>
      <c r="E395" t="s">
        <v>1713</v>
      </c>
      <c r="F395" s="6">
        <v>43145</v>
      </c>
      <c r="G395" s="2">
        <v>976</v>
      </c>
      <c r="H395" s="2">
        <v>2.6739726027397261</v>
      </c>
      <c r="I395" s="1">
        <v>70276</v>
      </c>
      <c r="J395" s="1">
        <v>70211.45</v>
      </c>
      <c r="K395" t="s">
        <v>26</v>
      </c>
    </row>
    <row r="396" spans="1:11" x14ac:dyDescent="0.2">
      <c r="A396">
        <v>152988</v>
      </c>
      <c r="B396" t="s">
        <v>2164</v>
      </c>
      <c r="C396" t="s">
        <v>1704</v>
      </c>
      <c r="D396" t="s">
        <v>1798</v>
      </c>
      <c r="E396" t="s">
        <v>1799</v>
      </c>
      <c r="F396" s="6">
        <v>43892</v>
      </c>
      <c r="G396" s="2">
        <v>229</v>
      </c>
      <c r="H396" s="2">
        <v>0.62739726027397258</v>
      </c>
      <c r="I396" s="1">
        <v>80000</v>
      </c>
      <c r="J396" s="1">
        <v>23076.9</v>
      </c>
      <c r="K396" t="s">
        <v>26</v>
      </c>
    </row>
    <row r="397" spans="1:11" x14ac:dyDescent="0.2">
      <c r="A397">
        <v>152990</v>
      </c>
      <c r="B397" t="s">
        <v>2165</v>
      </c>
      <c r="C397" t="s">
        <v>1756</v>
      </c>
      <c r="D397" t="s">
        <v>1747</v>
      </c>
      <c r="E397" t="s">
        <v>1748</v>
      </c>
      <c r="F397" s="6">
        <v>40756</v>
      </c>
      <c r="G397" s="2">
        <v>3365</v>
      </c>
      <c r="H397" s="2">
        <v>9.2191780821917817</v>
      </c>
      <c r="I397" s="1">
        <v>89659</v>
      </c>
      <c r="J397" s="1">
        <v>88016.21</v>
      </c>
      <c r="K397" t="s">
        <v>26</v>
      </c>
    </row>
    <row r="398" spans="1:11" x14ac:dyDescent="0.2">
      <c r="A398">
        <v>153058</v>
      </c>
      <c r="B398" t="s">
        <v>2166</v>
      </c>
      <c r="C398" t="s">
        <v>1723</v>
      </c>
      <c r="D398" t="s">
        <v>1798</v>
      </c>
      <c r="E398" t="s">
        <v>1799</v>
      </c>
      <c r="F398" s="6">
        <v>42947</v>
      </c>
      <c r="G398" s="2">
        <v>1174</v>
      </c>
      <c r="H398" s="2">
        <v>3.2164383561643834</v>
      </c>
      <c r="I398" s="1">
        <v>41897</v>
      </c>
      <c r="J398" s="1">
        <v>38443.81</v>
      </c>
      <c r="K398" t="s">
        <v>26</v>
      </c>
    </row>
    <row r="399" spans="1:11" x14ac:dyDescent="0.2">
      <c r="A399">
        <v>153119</v>
      </c>
      <c r="B399" t="s">
        <v>2167</v>
      </c>
      <c r="C399" t="s">
        <v>1756</v>
      </c>
      <c r="D399" t="s">
        <v>1802</v>
      </c>
      <c r="E399" t="s">
        <v>1803</v>
      </c>
      <c r="F399" s="6">
        <v>36283</v>
      </c>
      <c r="G399" s="2">
        <v>7838</v>
      </c>
      <c r="H399" s="2">
        <v>21.473972602739725</v>
      </c>
      <c r="I399" s="1">
        <v>109686</v>
      </c>
      <c r="J399" s="1">
        <v>109580.11</v>
      </c>
      <c r="K399" t="s">
        <v>26</v>
      </c>
    </row>
    <row r="400" spans="1:11" x14ac:dyDescent="0.2">
      <c r="A400">
        <v>153121</v>
      </c>
      <c r="B400" t="s">
        <v>2168</v>
      </c>
      <c r="C400" t="s">
        <v>1726</v>
      </c>
      <c r="D400" t="s">
        <v>1734</v>
      </c>
      <c r="E400" t="s">
        <v>1735</v>
      </c>
      <c r="F400" s="6">
        <v>39447</v>
      </c>
      <c r="G400" s="2">
        <v>4674</v>
      </c>
      <c r="H400" s="2">
        <v>12.805479452054794</v>
      </c>
      <c r="I400" s="1">
        <v>59593</v>
      </c>
      <c r="J400" s="1">
        <v>59794.85</v>
      </c>
      <c r="K400" t="s">
        <v>26</v>
      </c>
    </row>
    <row r="401" spans="1:11" x14ac:dyDescent="0.2">
      <c r="A401">
        <v>153166</v>
      </c>
      <c r="B401" t="s">
        <v>2169</v>
      </c>
      <c r="C401" t="s">
        <v>1711</v>
      </c>
      <c r="D401" t="s">
        <v>1712</v>
      </c>
      <c r="E401" t="s">
        <v>1713</v>
      </c>
      <c r="F401" s="6">
        <v>43493</v>
      </c>
      <c r="G401" s="2">
        <v>628</v>
      </c>
      <c r="H401" s="2">
        <v>1.7205479452054795</v>
      </c>
      <c r="I401" s="1">
        <v>34039</v>
      </c>
      <c r="J401" s="1">
        <v>34240.47</v>
      </c>
      <c r="K401" t="s">
        <v>26</v>
      </c>
    </row>
    <row r="402" spans="1:11" x14ac:dyDescent="0.2">
      <c r="A402">
        <v>153182</v>
      </c>
      <c r="B402" t="s">
        <v>2170</v>
      </c>
      <c r="C402" t="s">
        <v>1756</v>
      </c>
      <c r="D402" t="s">
        <v>1717</v>
      </c>
      <c r="E402" t="s">
        <v>1718</v>
      </c>
      <c r="F402" s="6">
        <v>37494</v>
      </c>
      <c r="G402" s="2">
        <v>6627</v>
      </c>
      <c r="H402" s="2">
        <v>18.156164383561645</v>
      </c>
      <c r="I402" s="1">
        <v>102836</v>
      </c>
      <c r="J402" s="1">
        <v>102991.3</v>
      </c>
      <c r="K402" t="s">
        <v>26</v>
      </c>
    </row>
    <row r="403" spans="1:11" x14ac:dyDescent="0.2">
      <c r="A403">
        <v>153183</v>
      </c>
      <c r="B403" t="s">
        <v>2171</v>
      </c>
      <c r="C403" t="s">
        <v>1704</v>
      </c>
      <c r="D403" t="s">
        <v>1727</v>
      </c>
      <c r="E403" t="s">
        <v>1728</v>
      </c>
      <c r="F403" s="6">
        <v>34827</v>
      </c>
      <c r="G403" s="2">
        <v>9294</v>
      </c>
      <c r="H403" s="2">
        <v>25.463013698630139</v>
      </c>
      <c r="I403" s="1">
        <v>100473</v>
      </c>
      <c r="J403" s="1">
        <v>100380.33</v>
      </c>
      <c r="K403" t="s">
        <v>26</v>
      </c>
    </row>
    <row r="404" spans="1:11" x14ac:dyDescent="0.2">
      <c r="A404">
        <v>153203</v>
      </c>
      <c r="B404" t="s">
        <v>2172</v>
      </c>
      <c r="C404" t="s">
        <v>1723</v>
      </c>
      <c r="D404" t="s">
        <v>1747</v>
      </c>
      <c r="E404" t="s">
        <v>1748</v>
      </c>
      <c r="F404" s="6">
        <v>40332</v>
      </c>
      <c r="G404" s="2">
        <v>3789</v>
      </c>
      <c r="H404" s="2">
        <v>10.38082191780822</v>
      </c>
      <c r="I404" s="1">
        <v>40094</v>
      </c>
      <c r="J404" s="1">
        <v>36430.97</v>
      </c>
      <c r="K404" t="s">
        <v>26</v>
      </c>
    </row>
    <row r="405" spans="1:11" x14ac:dyDescent="0.2">
      <c r="A405">
        <v>153295</v>
      </c>
      <c r="B405" t="s">
        <v>2173</v>
      </c>
      <c r="C405" t="s">
        <v>1711</v>
      </c>
      <c r="D405" t="s">
        <v>1753</v>
      </c>
      <c r="E405" t="s">
        <v>1754</v>
      </c>
      <c r="F405" s="6">
        <v>32181</v>
      </c>
      <c r="G405" s="2">
        <v>11940</v>
      </c>
      <c r="H405" s="2">
        <v>32.712328767123289</v>
      </c>
      <c r="I405" s="1">
        <v>46047</v>
      </c>
      <c r="J405" s="1">
        <v>46248.75</v>
      </c>
      <c r="K405" t="s">
        <v>26</v>
      </c>
    </row>
    <row r="406" spans="1:11" x14ac:dyDescent="0.2">
      <c r="A406">
        <v>153300</v>
      </c>
      <c r="B406" t="s">
        <v>2174</v>
      </c>
      <c r="C406" t="s">
        <v>1768</v>
      </c>
      <c r="D406" t="s">
        <v>1720</v>
      </c>
      <c r="E406" t="s">
        <v>1721</v>
      </c>
      <c r="F406" s="6">
        <v>39256</v>
      </c>
      <c r="G406" s="2">
        <v>4865</v>
      </c>
      <c r="H406" s="2">
        <v>13.328767123287671</v>
      </c>
      <c r="I406" s="1">
        <v>47604</v>
      </c>
      <c r="J406" s="1">
        <v>32040.82</v>
      </c>
      <c r="K406" t="s">
        <v>26</v>
      </c>
    </row>
    <row r="407" spans="1:11" x14ac:dyDescent="0.2">
      <c r="A407">
        <v>153313</v>
      </c>
      <c r="B407" t="s">
        <v>2175</v>
      </c>
      <c r="C407" t="s">
        <v>1723</v>
      </c>
      <c r="D407" t="s">
        <v>1798</v>
      </c>
      <c r="E407" t="s">
        <v>1799</v>
      </c>
      <c r="F407" s="6">
        <v>43689</v>
      </c>
      <c r="G407" s="2">
        <v>432</v>
      </c>
      <c r="H407" s="2">
        <v>1.1835616438356165</v>
      </c>
      <c r="I407" s="1">
        <v>40094</v>
      </c>
      <c r="J407" s="1">
        <v>27813.51</v>
      </c>
      <c r="K407" t="s">
        <v>26</v>
      </c>
    </row>
    <row r="408" spans="1:11" x14ac:dyDescent="0.2">
      <c r="A408">
        <v>153347</v>
      </c>
      <c r="B408" t="s">
        <v>2176</v>
      </c>
      <c r="C408" t="s">
        <v>1726</v>
      </c>
      <c r="D408" t="s">
        <v>1727</v>
      </c>
      <c r="E408" t="s">
        <v>1728</v>
      </c>
      <c r="F408" s="6">
        <v>42793</v>
      </c>
      <c r="G408" s="2">
        <v>1328</v>
      </c>
      <c r="H408" s="2">
        <v>3.6383561643835618</v>
      </c>
      <c r="I408" s="1">
        <v>59593</v>
      </c>
      <c r="J408" s="1">
        <v>59127.02</v>
      </c>
      <c r="K408" t="s">
        <v>26</v>
      </c>
    </row>
    <row r="409" spans="1:11" x14ac:dyDescent="0.2">
      <c r="A409">
        <v>153364</v>
      </c>
      <c r="B409" t="s">
        <v>2177</v>
      </c>
      <c r="C409" t="s">
        <v>1756</v>
      </c>
      <c r="D409" t="s">
        <v>1753</v>
      </c>
      <c r="E409" t="s">
        <v>1754</v>
      </c>
      <c r="F409" s="6">
        <v>39069</v>
      </c>
      <c r="G409" s="2">
        <v>5052</v>
      </c>
      <c r="H409" s="2">
        <v>13.841095890410958</v>
      </c>
      <c r="I409" s="1">
        <v>109573</v>
      </c>
      <c r="J409" s="1">
        <v>109471.96</v>
      </c>
      <c r="K409" t="s">
        <v>26</v>
      </c>
    </row>
    <row r="410" spans="1:11" x14ac:dyDescent="0.2">
      <c r="A410">
        <v>153375</v>
      </c>
      <c r="B410" t="s">
        <v>2178</v>
      </c>
      <c r="C410" t="s">
        <v>23</v>
      </c>
      <c r="D410" t="s">
        <v>1720</v>
      </c>
      <c r="E410" t="s">
        <v>1721</v>
      </c>
      <c r="F410" s="6">
        <v>43815</v>
      </c>
      <c r="G410" s="2">
        <v>306</v>
      </c>
      <c r="H410" s="2">
        <v>0.83835616438356164</v>
      </c>
      <c r="I410" s="1">
        <v>75715</v>
      </c>
      <c r="J410" s="1">
        <v>37857.56</v>
      </c>
      <c r="K410" t="s">
        <v>26</v>
      </c>
    </row>
    <row r="411" spans="1:11" x14ac:dyDescent="0.2">
      <c r="A411">
        <v>153379</v>
      </c>
      <c r="B411" t="s">
        <v>2179</v>
      </c>
      <c r="C411" t="s">
        <v>985</v>
      </c>
      <c r="D411" t="s">
        <v>1765</v>
      </c>
      <c r="E411" t="s">
        <v>1766</v>
      </c>
      <c r="F411" s="6">
        <v>40833</v>
      </c>
      <c r="G411" s="2">
        <v>3288</v>
      </c>
      <c r="H411" s="2">
        <v>9.0082191780821912</v>
      </c>
      <c r="I411" s="1">
        <v>104000</v>
      </c>
      <c r="J411">
        <v>600</v>
      </c>
      <c r="K411" t="s">
        <v>26</v>
      </c>
    </row>
    <row r="412" spans="1:11" x14ac:dyDescent="0.2">
      <c r="A412">
        <v>153420</v>
      </c>
      <c r="B412" t="s">
        <v>2180</v>
      </c>
      <c r="C412" t="s">
        <v>1704</v>
      </c>
      <c r="D412" t="s">
        <v>1750</v>
      </c>
      <c r="E412" t="s">
        <v>1751</v>
      </c>
      <c r="F412" s="6">
        <v>42947</v>
      </c>
      <c r="G412" s="2">
        <v>1174</v>
      </c>
      <c r="H412" s="2">
        <v>3.2164383561643834</v>
      </c>
      <c r="I412" s="1">
        <v>70315</v>
      </c>
      <c r="J412" s="1">
        <v>70250.100000000006</v>
      </c>
      <c r="K412" t="s">
        <v>26</v>
      </c>
    </row>
    <row r="413" spans="1:11" x14ac:dyDescent="0.2">
      <c r="A413">
        <v>153505</v>
      </c>
      <c r="B413" t="s">
        <v>2181</v>
      </c>
      <c r="C413" t="s">
        <v>1704</v>
      </c>
      <c r="D413" t="s">
        <v>1753</v>
      </c>
      <c r="E413" t="s">
        <v>1754</v>
      </c>
      <c r="F413" s="6">
        <v>41547</v>
      </c>
      <c r="G413" s="2">
        <v>2574</v>
      </c>
      <c r="H413" s="2">
        <v>7.0520547945205481</v>
      </c>
      <c r="I413" s="1">
        <v>105370</v>
      </c>
      <c r="J413" s="1">
        <v>105272.84</v>
      </c>
      <c r="K413" t="s">
        <v>26</v>
      </c>
    </row>
    <row r="414" spans="1:11" x14ac:dyDescent="0.2">
      <c r="A414">
        <v>153555</v>
      </c>
      <c r="B414" t="s">
        <v>2182</v>
      </c>
      <c r="C414" t="s">
        <v>1704</v>
      </c>
      <c r="D414" t="s">
        <v>1712</v>
      </c>
      <c r="E414" t="s">
        <v>1713</v>
      </c>
      <c r="F414" s="6">
        <v>43318</v>
      </c>
      <c r="G414" s="2">
        <v>803</v>
      </c>
      <c r="H414" s="2">
        <v>2.2000000000000002</v>
      </c>
      <c r="I414" s="1">
        <v>70283</v>
      </c>
      <c r="J414" s="1">
        <v>68052.509999999995</v>
      </c>
      <c r="K414" t="s">
        <v>26</v>
      </c>
    </row>
    <row r="415" spans="1:11" x14ac:dyDescent="0.2">
      <c r="A415">
        <v>153590</v>
      </c>
      <c r="B415" t="s">
        <v>2183</v>
      </c>
      <c r="C415" t="s">
        <v>1723</v>
      </c>
      <c r="D415" t="s">
        <v>1813</v>
      </c>
      <c r="E415" t="s">
        <v>1814</v>
      </c>
      <c r="F415" s="6">
        <v>43605</v>
      </c>
      <c r="G415" s="2">
        <v>516</v>
      </c>
      <c r="H415" s="2">
        <v>1.4136986301369863</v>
      </c>
      <c r="I415" s="1">
        <v>40094</v>
      </c>
      <c r="J415" s="1">
        <v>39721.089999999997</v>
      </c>
      <c r="K415" t="s">
        <v>26</v>
      </c>
    </row>
    <row r="416" spans="1:11" x14ac:dyDescent="0.2">
      <c r="A416">
        <v>153601</v>
      </c>
      <c r="B416" t="s">
        <v>2184</v>
      </c>
      <c r="C416" t="s">
        <v>1874</v>
      </c>
      <c r="D416" t="s">
        <v>1731</v>
      </c>
      <c r="E416" t="s">
        <v>1732</v>
      </c>
      <c r="F416" s="6">
        <v>36255</v>
      </c>
      <c r="G416" s="2">
        <v>7866</v>
      </c>
      <c r="H416" s="2">
        <v>21.550684931506851</v>
      </c>
      <c r="I416" s="1">
        <v>64957</v>
      </c>
      <c r="J416" s="1">
        <v>65809.11</v>
      </c>
      <c r="K416" t="s">
        <v>26</v>
      </c>
    </row>
    <row r="417" spans="1:11" x14ac:dyDescent="0.2">
      <c r="A417">
        <v>153624</v>
      </c>
      <c r="B417" t="s">
        <v>2185</v>
      </c>
      <c r="C417" t="s">
        <v>1723</v>
      </c>
      <c r="D417" t="s">
        <v>1750</v>
      </c>
      <c r="E417" t="s">
        <v>1751</v>
      </c>
      <c r="F417" s="6">
        <v>43689</v>
      </c>
      <c r="G417" s="2">
        <v>432</v>
      </c>
      <c r="H417" s="2">
        <v>1.1835616438356165</v>
      </c>
      <c r="I417" s="1">
        <v>40094</v>
      </c>
      <c r="J417" s="1">
        <v>22780.080000000002</v>
      </c>
      <c r="K417" t="s">
        <v>26</v>
      </c>
    </row>
    <row r="418" spans="1:11" x14ac:dyDescent="0.2">
      <c r="A418">
        <v>153629</v>
      </c>
      <c r="B418" t="s">
        <v>2186</v>
      </c>
      <c r="C418" t="s">
        <v>1704</v>
      </c>
      <c r="D418" t="s">
        <v>1798</v>
      </c>
      <c r="E418" t="s">
        <v>1799</v>
      </c>
      <c r="F418" s="6">
        <v>43353</v>
      </c>
      <c r="G418" s="2">
        <v>768</v>
      </c>
      <c r="H418" s="2">
        <v>2.1041095890410957</v>
      </c>
      <c r="I418" s="1">
        <v>70276</v>
      </c>
      <c r="J418" s="1">
        <v>48895.69</v>
      </c>
      <c r="K418" t="s">
        <v>26</v>
      </c>
    </row>
    <row r="419" spans="1:11" x14ac:dyDescent="0.2">
      <c r="A419">
        <v>153644</v>
      </c>
      <c r="B419" t="s">
        <v>2187</v>
      </c>
      <c r="C419" t="s">
        <v>1723</v>
      </c>
      <c r="D419" t="s">
        <v>1712</v>
      </c>
      <c r="E419" t="s">
        <v>1713</v>
      </c>
      <c r="F419" s="6">
        <v>43731</v>
      </c>
      <c r="G419" s="2">
        <v>390</v>
      </c>
      <c r="H419" s="2">
        <v>1.0684931506849316</v>
      </c>
      <c r="I419" s="1">
        <v>40094</v>
      </c>
      <c r="J419" s="1">
        <v>27849.26</v>
      </c>
      <c r="K419" t="s">
        <v>26</v>
      </c>
    </row>
    <row r="420" spans="1:11" x14ac:dyDescent="0.2">
      <c r="A420">
        <v>153665</v>
      </c>
      <c r="B420" t="s">
        <v>2188</v>
      </c>
      <c r="C420" t="s">
        <v>1726</v>
      </c>
      <c r="D420" t="s">
        <v>1734</v>
      </c>
      <c r="E420" t="s">
        <v>1735</v>
      </c>
      <c r="F420" s="6">
        <v>43654</v>
      </c>
      <c r="G420" s="2">
        <v>467</v>
      </c>
      <c r="H420" s="2">
        <v>1.2794520547945205</v>
      </c>
      <c r="I420" s="1">
        <v>49032</v>
      </c>
      <c r="J420" s="1">
        <v>46005.34</v>
      </c>
      <c r="K420" t="s">
        <v>26</v>
      </c>
    </row>
    <row r="421" spans="1:11" x14ac:dyDescent="0.2">
      <c r="A421">
        <v>153711</v>
      </c>
      <c r="B421" t="s">
        <v>2189</v>
      </c>
      <c r="C421" t="s">
        <v>1726</v>
      </c>
      <c r="D421" t="s">
        <v>1705</v>
      </c>
      <c r="E421" t="s">
        <v>1706</v>
      </c>
      <c r="F421" s="6">
        <v>42807</v>
      </c>
      <c r="G421" s="2">
        <v>1314</v>
      </c>
      <c r="H421" s="2">
        <v>3.6</v>
      </c>
      <c r="I421" s="1">
        <v>59593</v>
      </c>
      <c r="J421" s="1">
        <v>59016.800000000003</v>
      </c>
      <c r="K421" t="s">
        <v>26</v>
      </c>
    </row>
    <row r="422" spans="1:11" x14ac:dyDescent="0.2">
      <c r="A422">
        <v>153727</v>
      </c>
      <c r="B422" t="s">
        <v>2190</v>
      </c>
      <c r="C422" t="s">
        <v>1756</v>
      </c>
      <c r="D422" t="s">
        <v>1717</v>
      </c>
      <c r="E422" t="s">
        <v>1718</v>
      </c>
      <c r="F422" s="6">
        <v>37733</v>
      </c>
      <c r="G422" s="2">
        <v>6388</v>
      </c>
      <c r="H422" s="2">
        <v>17.5013698630137</v>
      </c>
      <c r="I422" s="1">
        <v>99220</v>
      </c>
      <c r="J422" s="1">
        <v>99128.42</v>
      </c>
      <c r="K422" t="s">
        <v>26</v>
      </c>
    </row>
    <row r="423" spans="1:11" x14ac:dyDescent="0.2">
      <c r="A423">
        <v>153749</v>
      </c>
      <c r="B423" t="s">
        <v>2191</v>
      </c>
      <c r="C423" t="s">
        <v>141</v>
      </c>
      <c r="D423" t="s">
        <v>1720</v>
      </c>
      <c r="E423" t="s">
        <v>1721</v>
      </c>
      <c r="F423" s="6">
        <v>43577</v>
      </c>
      <c r="G423" s="2">
        <v>544</v>
      </c>
      <c r="H423" s="2">
        <v>1.4904109589041097</v>
      </c>
      <c r="I423" s="1">
        <v>87887</v>
      </c>
      <c r="J423" s="1">
        <v>87802.27</v>
      </c>
      <c r="K423" t="s">
        <v>26</v>
      </c>
    </row>
    <row r="424" spans="1:11" x14ac:dyDescent="0.2">
      <c r="A424">
        <v>153771</v>
      </c>
      <c r="B424" t="s">
        <v>2192</v>
      </c>
      <c r="C424" t="s">
        <v>1837</v>
      </c>
      <c r="D424" t="s">
        <v>1747</v>
      </c>
      <c r="E424" t="s">
        <v>1748</v>
      </c>
      <c r="F424" s="6">
        <v>35968</v>
      </c>
      <c r="G424" s="2">
        <v>8153</v>
      </c>
      <c r="H424" s="2">
        <v>22.336986301369862</v>
      </c>
      <c r="I424" s="1">
        <v>45342</v>
      </c>
      <c r="J424" s="1">
        <v>7157.99</v>
      </c>
      <c r="K424" t="s">
        <v>26</v>
      </c>
    </row>
    <row r="425" spans="1:11" x14ac:dyDescent="0.2">
      <c r="A425">
        <v>153791</v>
      </c>
      <c r="B425" t="s">
        <v>2193</v>
      </c>
      <c r="C425" t="s">
        <v>1704</v>
      </c>
      <c r="D425" t="s">
        <v>1712</v>
      </c>
      <c r="E425" t="s">
        <v>1713</v>
      </c>
      <c r="F425" s="6">
        <v>43402</v>
      </c>
      <c r="G425" s="2">
        <v>719</v>
      </c>
      <c r="H425" s="2">
        <v>1.9698630136986301</v>
      </c>
      <c r="I425" s="1">
        <v>70283</v>
      </c>
      <c r="J425" s="1">
        <v>65458.22</v>
      </c>
      <c r="K425" t="s">
        <v>26</v>
      </c>
    </row>
    <row r="426" spans="1:11" x14ac:dyDescent="0.2">
      <c r="A426">
        <v>153865</v>
      </c>
      <c r="B426" t="s">
        <v>2194</v>
      </c>
      <c r="C426" t="s">
        <v>1711</v>
      </c>
      <c r="D426" t="s">
        <v>1705</v>
      </c>
      <c r="E426" t="s">
        <v>1706</v>
      </c>
      <c r="F426" s="6">
        <v>28828</v>
      </c>
      <c r="G426" s="2">
        <v>15293</v>
      </c>
      <c r="H426" s="2">
        <v>41.898630136986299</v>
      </c>
      <c r="I426" s="1">
        <v>46848</v>
      </c>
      <c r="J426" s="1">
        <v>47050.06</v>
      </c>
      <c r="K426" t="s">
        <v>26</v>
      </c>
    </row>
    <row r="427" spans="1:11" x14ac:dyDescent="0.2">
      <c r="A427">
        <v>153885</v>
      </c>
      <c r="B427" t="s">
        <v>2195</v>
      </c>
      <c r="C427" t="s">
        <v>1847</v>
      </c>
      <c r="D427" t="s">
        <v>1712</v>
      </c>
      <c r="E427" t="s">
        <v>1713</v>
      </c>
      <c r="F427" s="6">
        <v>29388</v>
      </c>
      <c r="G427" s="2">
        <v>14733</v>
      </c>
      <c r="H427" s="2">
        <v>40.364383561643834</v>
      </c>
      <c r="I427" s="1">
        <v>69725</v>
      </c>
      <c r="J427" s="1">
        <v>68735.38</v>
      </c>
      <c r="K427" t="s">
        <v>26</v>
      </c>
    </row>
    <row r="428" spans="1:11" x14ac:dyDescent="0.2">
      <c r="A428">
        <v>153968</v>
      </c>
      <c r="B428" t="s">
        <v>2196</v>
      </c>
      <c r="C428" t="s">
        <v>1704</v>
      </c>
      <c r="D428" t="s">
        <v>1750</v>
      </c>
      <c r="E428" t="s">
        <v>1751</v>
      </c>
      <c r="F428" s="6">
        <v>42534</v>
      </c>
      <c r="G428" s="2">
        <v>1587</v>
      </c>
      <c r="H428" s="2">
        <v>4.3479452054794523</v>
      </c>
      <c r="I428" s="1">
        <v>73390</v>
      </c>
      <c r="J428" s="1">
        <v>58644.24</v>
      </c>
      <c r="K428" t="s">
        <v>26</v>
      </c>
    </row>
    <row r="429" spans="1:11" x14ac:dyDescent="0.2">
      <c r="A429">
        <v>154024</v>
      </c>
      <c r="B429" t="s">
        <v>2197</v>
      </c>
      <c r="C429" t="s">
        <v>1711</v>
      </c>
      <c r="D429" t="s">
        <v>1720</v>
      </c>
      <c r="E429" t="s">
        <v>1721</v>
      </c>
      <c r="F429" s="6">
        <v>43383</v>
      </c>
      <c r="G429" s="2">
        <v>738</v>
      </c>
      <c r="H429" s="2">
        <v>2.021917808219178</v>
      </c>
      <c r="I429" s="1">
        <v>39402</v>
      </c>
      <c r="J429" s="1">
        <v>37223.47</v>
      </c>
      <c r="K429" t="s">
        <v>26</v>
      </c>
    </row>
    <row r="430" spans="1:11" x14ac:dyDescent="0.2">
      <c r="A430">
        <v>154031</v>
      </c>
      <c r="B430" t="s">
        <v>2198</v>
      </c>
      <c r="C430" t="s">
        <v>1308</v>
      </c>
      <c r="D430" t="s">
        <v>1747</v>
      </c>
      <c r="E430" t="s">
        <v>1748</v>
      </c>
      <c r="F430" s="6">
        <v>37795</v>
      </c>
      <c r="G430" s="2">
        <v>6326</v>
      </c>
      <c r="H430" s="2">
        <v>17.331506849315069</v>
      </c>
      <c r="I430" s="1">
        <v>45614</v>
      </c>
      <c r="J430" s="1">
        <v>21551.15</v>
      </c>
      <c r="K430" t="s">
        <v>26</v>
      </c>
    </row>
    <row r="431" spans="1:11" x14ac:dyDescent="0.2">
      <c r="A431">
        <v>154081</v>
      </c>
      <c r="B431" t="s">
        <v>2199</v>
      </c>
      <c r="C431" t="s">
        <v>1768</v>
      </c>
      <c r="D431" t="s">
        <v>1802</v>
      </c>
      <c r="E431" t="s">
        <v>1803</v>
      </c>
      <c r="F431" s="6">
        <v>42787</v>
      </c>
      <c r="G431" s="2">
        <v>1334</v>
      </c>
      <c r="H431" s="2">
        <v>3.6547945205479451</v>
      </c>
      <c r="I431" s="1">
        <v>59593</v>
      </c>
      <c r="J431" s="1">
        <v>59127.03</v>
      </c>
      <c r="K431" t="s">
        <v>26</v>
      </c>
    </row>
    <row r="432" spans="1:11" x14ac:dyDescent="0.2">
      <c r="A432">
        <v>154287</v>
      </c>
      <c r="B432" t="s">
        <v>2200</v>
      </c>
      <c r="C432" t="s">
        <v>1874</v>
      </c>
      <c r="D432" t="s">
        <v>1731</v>
      </c>
      <c r="E432" t="s">
        <v>1732</v>
      </c>
      <c r="F432" s="6">
        <v>43817</v>
      </c>
      <c r="G432" s="2">
        <v>304</v>
      </c>
      <c r="H432" s="2">
        <v>0.83287671232876714</v>
      </c>
      <c r="I432" s="1">
        <v>49032</v>
      </c>
      <c r="J432" s="1">
        <v>24720.39</v>
      </c>
      <c r="K432" t="s">
        <v>26</v>
      </c>
    </row>
    <row r="433" spans="1:11" x14ac:dyDescent="0.2">
      <c r="A433">
        <v>154314</v>
      </c>
      <c r="B433" t="s">
        <v>2201</v>
      </c>
      <c r="C433" t="s">
        <v>1704</v>
      </c>
      <c r="D433" t="s">
        <v>1813</v>
      </c>
      <c r="E433" t="s">
        <v>1814</v>
      </c>
      <c r="F433" s="6">
        <v>42215</v>
      </c>
      <c r="G433" s="2">
        <v>1906</v>
      </c>
      <c r="H433" s="2">
        <v>5.2219178082191782</v>
      </c>
      <c r="I433" s="1">
        <v>73903</v>
      </c>
      <c r="J433" s="1">
        <v>73834.570000000007</v>
      </c>
      <c r="K433" t="s">
        <v>26</v>
      </c>
    </row>
    <row r="434" spans="1:11" x14ac:dyDescent="0.2">
      <c r="A434">
        <v>154322</v>
      </c>
      <c r="B434" t="s">
        <v>2202</v>
      </c>
      <c r="C434" t="s">
        <v>1704</v>
      </c>
      <c r="D434" t="s">
        <v>1705</v>
      </c>
      <c r="E434" t="s">
        <v>1706</v>
      </c>
      <c r="F434" s="6">
        <v>36780</v>
      </c>
      <c r="G434" s="2">
        <v>7341</v>
      </c>
      <c r="H434" s="2">
        <v>20.112328767123287</v>
      </c>
      <c r="I434" s="1">
        <v>110188</v>
      </c>
      <c r="J434" s="1">
        <v>110086.46</v>
      </c>
      <c r="K434" t="s">
        <v>26</v>
      </c>
    </row>
    <row r="435" spans="1:11" x14ac:dyDescent="0.2">
      <c r="A435">
        <v>154331</v>
      </c>
      <c r="B435" t="s">
        <v>2203</v>
      </c>
      <c r="C435" t="s">
        <v>1796</v>
      </c>
      <c r="D435" t="s">
        <v>1720</v>
      </c>
      <c r="E435" t="s">
        <v>1721</v>
      </c>
      <c r="F435" s="6">
        <v>41505</v>
      </c>
      <c r="G435" s="2">
        <v>2616</v>
      </c>
      <c r="H435" s="2">
        <v>7.1671232876712327</v>
      </c>
      <c r="I435" s="1">
        <v>80940</v>
      </c>
      <c r="J435" s="1">
        <v>34243.879999999997</v>
      </c>
      <c r="K435" t="s">
        <v>26</v>
      </c>
    </row>
    <row r="436" spans="1:11" x14ac:dyDescent="0.2">
      <c r="A436">
        <v>154335</v>
      </c>
      <c r="B436" t="s">
        <v>2204</v>
      </c>
      <c r="C436" t="s">
        <v>1704</v>
      </c>
      <c r="D436" t="s">
        <v>1717</v>
      </c>
      <c r="E436" t="s">
        <v>1718</v>
      </c>
      <c r="F436" s="6">
        <v>36738</v>
      </c>
      <c r="G436" s="2">
        <v>7383</v>
      </c>
      <c r="H436" s="2">
        <v>20.227397260273971</v>
      </c>
      <c r="I436" s="1">
        <v>92669</v>
      </c>
      <c r="J436" s="1">
        <v>92579.6</v>
      </c>
      <c r="K436" t="s">
        <v>26</v>
      </c>
    </row>
    <row r="437" spans="1:11" x14ac:dyDescent="0.2">
      <c r="A437">
        <v>154336</v>
      </c>
      <c r="B437" t="s">
        <v>2205</v>
      </c>
      <c r="C437" t="s">
        <v>1756</v>
      </c>
      <c r="D437" t="s">
        <v>1753</v>
      </c>
      <c r="E437" t="s">
        <v>1754</v>
      </c>
      <c r="F437" s="6">
        <v>41773</v>
      </c>
      <c r="G437" s="2">
        <v>2348</v>
      </c>
      <c r="H437" s="2">
        <v>6.4328767123287669</v>
      </c>
      <c r="I437" s="1">
        <v>86219</v>
      </c>
      <c r="J437" s="1">
        <v>86139.26</v>
      </c>
      <c r="K437" t="s">
        <v>26</v>
      </c>
    </row>
    <row r="438" spans="1:11" x14ac:dyDescent="0.2">
      <c r="A438">
        <v>154391</v>
      </c>
      <c r="B438" t="s">
        <v>2206</v>
      </c>
      <c r="C438" t="s">
        <v>1704</v>
      </c>
      <c r="D438" t="s">
        <v>1750</v>
      </c>
      <c r="E438" t="s">
        <v>1751</v>
      </c>
      <c r="F438" s="6">
        <v>42851</v>
      </c>
      <c r="G438" s="2">
        <v>1270</v>
      </c>
      <c r="H438" s="2">
        <v>3.4794520547945207</v>
      </c>
      <c r="I438" s="1">
        <v>70315</v>
      </c>
      <c r="J438" s="1">
        <v>70250.11</v>
      </c>
      <c r="K438" t="s">
        <v>26</v>
      </c>
    </row>
    <row r="439" spans="1:11" x14ac:dyDescent="0.2">
      <c r="A439">
        <v>154429</v>
      </c>
      <c r="B439" t="s">
        <v>2207</v>
      </c>
      <c r="C439" t="s">
        <v>2208</v>
      </c>
      <c r="D439" t="s">
        <v>1720</v>
      </c>
      <c r="E439" t="s">
        <v>1721</v>
      </c>
      <c r="F439" s="6">
        <v>36794</v>
      </c>
      <c r="G439" s="2">
        <v>7327</v>
      </c>
      <c r="H439" s="2">
        <v>20.073972602739726</v>
      </c>
      <c r="I439" s="1">
        <v>46543</v>
      </c>
      <c r="J439" s="1">
        <v>46744.23</v>
      </c>
      <c r="K439" t="s">
        <v>26</v>
      </c>
    </row>
    <row r="440" spans="1:11" x14ac:dyDescent="0.2">
      <c r="A440">
        <v>154475</v>
      </c>
      <c r="B440" t="s">
        <v>2209</v>
      </c>
      <c r="C440" t="s">
        <v>1726</v>
      </c>
      <c r="D440" t="s">
        <v>1708</v>
      </c>
      <c r="E440" t="s">
        <v>1709</v>
      </c>
      <c r="F440" s="6">
        <v>34099</v>
      </c>
      <c r="G440" s="2">
        <v>10022</v>
      </c>
      <c r="H440" s="2">
        <v>27.457534246575342</v>
      </c>
      <c r="I440" s="1">
        <v>59593</v>
      </c>
      <c r="J440" s="1">
        <v>60444.81</v>
      </c>
      <c r="K440" t="s">
        <v>26</v>
      </c>
    </row>
    <row r="441" spans="1:11" x14ac:dyDescent="0.2">
      <c r="A441">
        <v>154505</v>
      </c>
      <c r="B441" t="s">
        <v>2210</v>
      </c>
      <c r="C441" t="s">
        <v>1704</v>
      </c>
      <c r="D441" t="s">
        <v>1727</v>
      </c>
      <c r="E441" t="s">
        <v>1728</v>
      </c>
      <c r="F441" s="6">
        <v>41100</v>
      </c>
      <c r="G441" s="2">
        <v>3021</v>
      </c>
      <c r="H441" s="2">
        <v>8.2767123287671236</v>
      </c>
      <c r="I441" s="1">
        <v>77609</v>
      </c>
      <c r="J441" s="1">
        <v>77537.210000000006</v>
      </c>
      <c r="K441" t="s">
        <v>26</v>
      </c>
    </row>
    <row r="442" spans="1:11" x14ac:dyDescent="0.2">
      <c r="A442">
        <v>154519</v>
      </c>
      <c r="B442" t="s">
        <v>2211</v>
      </c>
      <c r="C442" t="s">
        <v>1704</v>
      </c>
      <c r="D442" t="s">
        <v>1750</v>
      </c>
      <c r="E442" t="s">
        <v>1751</v>
      </c>
      <c r="F442" s="6">
        <v>42639</v>
      </c>
      <c r="G442" s="2">
        <v>1482</v>
      </c>
      <c r="H442" s="2">
        <v>4.0602739726027401</v>
      </c>
      <c r="I442" s="1">
        <v>71853</v>
      </c>
      <c r="J442" s="1">
        <v>71786.55</v>
      </c>
      <c r="K442" t="s">
        <v>26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5058A2-5A10-0043-BC2F-289EF6459637}">
  <dimension ref="A1:N8"/>
  <sheetViews>
    <sheetView workbookViewId="0">
      <selection activeCell="L8" sqref="L8:N8"/>
    </sheetView>
  </sheetViews>
  <sheetFormatPr baseColWidth="10" defaultRowHeight="16" x14ac:dyDescent="0.2"/>
  <cols>
    <col min="12" max="12" width="25.6640625" customWidth="1"/>
    <col min="13" max="13" width="16.5" bestFit="1" customWidth="1"/>
    <col min="14" max="14" width="19.83203125" bestFit="1" customWidth="1"/>
  </cols>
  <sheetData>
    <row r="1" spans="1:14" x14ac:dyDescent="0.2">
      <c r="A1" s="3" t="s">
        <v>11</v>
      </c>
      <c r="B1" s="3" t="s">
        <v>12</v>
      </c>
      <c r="C1" s="3" t="s">
        <v>13</v>
      </c>
      <c r="D1" s="3" t="s">
        <v>14</v>
      </c>
      <c r="E1" s="3" t="s">
        <v>15</v>
      </c>
      <c r="F1" s="4" t="s">
        <v>16</v>
      </c>
      <c r="G1" s="5" t="s">
        <v>17</v>
      </c>
      <c r="H1" s="5" t="s">
        <v>18</v>
      </c>
      <c r="I1" s="3" t="s">
        <v>19</v>
      </c>
      <c r="J1" s="3" t="s">
        <v>20</v>
      </c>
      <c r="K1" s="3" t="s">
        <v>21</v>
      </c>
    </row>
    <row r="2" spans="1:14" x14ac:dyDescent="0.2">
      <c r="A2">
        <v>138799</v>
      </c>
      <c r="B2" t="s">
        <v>2212</v>
      </c>
      <c r="C2" t="s">
        <v>2213</v>
      </c>
      <c r="D2" t="s">
        <v>2214</v>
      </c>
      <c r="E2" t="s">
        <v>2215</v>
      </c>
      <c r="F2" s="6">
        <v>43671</v>
      </c>
      <c r="G2" s="2">
        <v>450</v>
      </c>
      <c r="H2" s="2">
        <v>1.2328767123287672</v>
      </c>
      <c r="I2" s="1">
        <v>10000</v>
      </c>
      <c r="J2" s="1">
        <v>1923.1</v>
      </c>
      <c r="K2" t="s">
        <v>26</v>
      </c>
      <c r="M2" s="1"/>
    </row>
    <row r="3" spans="1:14" x14ac:dyDescent="0.2">
      <c r="A3">
        <v>140881</v>
      </c>
      <c r="B3" t="s">
        <v>2216</v>
      </c>
      <c r="C3" t="s">
        <v>2213</v>
      </c>
      <c r="D3" t="s">
        <v>2214</v>
      </c>
      <c r="E3" t="s">
        <v>2215</v>
      </c>
      <c r="F3" s="6">
        <v>39191</v>
      </c>
      <c r="G3" s="2">
        <v>4930</v>
      </c>
      <c r="H3" s="2">
        <v>13.506849315068493</v>
      </c>
      <c r="I3" s="1">
        <v>10000</v>
      </c>
      <c r="J3" s="1">
        <v>4038.51</v>
      </c>
      <c r="K3" t="s">
        <v>26</v>
      </c>
      <c r="M3" s="1"/>
    </row>
    <row r="4" spans="1:14" x14ac:dyDescent="0.2">
      <c r="A4">
        <v>142810</v>
      </c>
      <c r="B4" t="s">
        <v>2217</v>
      </c>
      <c r="C4" t="s">
        <v>2218</v>
      </c>
      <c r="D4" t="s">
        <v>2214</v>
      </c>
      <c r="E4" t="s">
        <v>2215</v>
      </c>
      <c r="F4" s="6">
        <v>33420</v>
      </c>
      <c r="G4" s="2">
        <v>10701</v>
      </c>
      <c r="H4" s="2">
        <v>29.317808219178083</v>
      </c>
      <c r="I4" s="1">
        <v>2484</v>
      </c>
      <c r="J4" s="1">
        <v>2484.3000000000002</v>
      </c>
      <c r="K4" t="s">
        <v>26</v>
      </c>
      <c r="M4" s="2"/>
    </row>
    <row r="5" spans="1:14" x14ac:dyDescent="0.2">
      <c r="A5">
        <v>144372</v>
      </c>
      <c r="B5" t="s">
        <v>2219</v>
      </c>
      <c r="C5" t="s">
        <v>2220</v>
      </c>
      <c r="D5" t="s">
        <v>2214</v>
      </c>
      <c r="E5" t="s">
        <v>2215</v>
      </c>
      <c r="F5" s="6">
        <v>37627</v>
      </c>
      <c r="G5" s="2">
        <v>6494</v>
      </c>
      <c r="H5" s="2">
        <v>17.791780821917808</v>
      </c>
      <c r="I5" s="1">
        <v>30000</v>
      </c>
      <c r="J5" s="1">
        <v>26153.89</v>
      </c>
      <c r="K5" t="s">
        <v>26</v>
      </c>
    </row>
    <row r="6" spans="1:14" x14ac:dyDescent="0.2">
      <c r="A6">
        <v>146686</v>
      </c>
      <c r="B6" t="s">
        <v>2221</v>
      </c>
      <c r="C6" t="s">
        <v>2213</v>
      </c>
      <c r="D6" t="s">
        <v>2214</v>
      </c>
      <c r="E6" t="s">
        <v>2215</v>
      </c>
      <c r="F6" s="6">
        <v>43671</v>
      </c>
      <c r="G6" s="2">
        <v>450</v>
      </c>
      <c r="H6" s="2">
        <v>1.2328767123287672</v>
      </c>
      <c r="I6" s="1">
        <v>10000</v>
      </c>
      <c r="J6" s="1">
        <v>8846.26</v>
      </c>
      <c r="K6" t="s">
        <v>26</v>
      </c>
    </row>
    <row r="7" spans="1:14" x14ac:dyDescent="0.2">
      <c r="A7">
        <v>152152</v>
      </c>
      <c r="B7" t="s">
        <v>2222</v>
      </c>
      <c r="C7" t="s">
        <v>2213</v>
      </c>
      <c r="D7" t="s">
        <v>2214</v>
      </c>
      <c r="E7" t="s">
        <v>2215</v>
      </c>
      <c r="F7" s="6">
        <v>43671</v>
      </c>
      <c r="G7" s="2">
        <v>450</v>
      </c>
      <c r="H7" s="2">
        <v>1.2328767123287672</v>
      </c>
      <c r="I7" s="1">
        <v>10000</v>
      </c>
      <c r="J7" s="1">
        <v>15000.02</v>
      </c>
      <c r="K7" t="s">
        <v>26</v>
      </c>
      <c r="L7" t="s">
        <v>35</v>
      </c>
      <c r="M7" t="s">
        <v>40</v>
      </c>
      <c r="N7" t="s">
        <v>45</v>
      </c>
    </row>
    <row r="8" spans="1:14" x14ac:dyDescent="0.2">
      <c r="A8">
        <v>153370</v>
      </c>
      <c r="B8" t="s">
        <v>2223</v>
      </c>
      <c r="C8" t="s">
        <v>2224</v>
      </c>
      <c r="D8" t="s">
        <v>2214</v>
      </c>
      <c r="E8" t="s">
        <v>2215</v>
      </c>
      <c r="F8" s="6">
        <v>43556</v>
      </c>
      <c r="G8" s="2">
        <v>565</v>
      </c>
      <c r="H8" s="2">
        <v>1.547945205479452</v>
      </c>
      <c r="I8" s="1">
        <v>50000</v>
      </c>
      <c r="J8" s="1">
        <v>44223.32</v>
      </c>
      <c r="K8" t="s">
        <v>26</v>
      </c>
      <c r="L8" s="1">
        <f>AVERAGE(I2:I8)</f>
        <v>17497.714285714286</v>
      </c>
      <c r="M8" s="1">
        <f>AVERAGE(J2:J8)</f>
        <v>14667.057142857142</v>
      </c>
      <c r="N8" s="2">
        <f>AVERAGE(H2:H8)</f>
        <v>9.4090019569471632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91B757-38B8-814B-BFDE-518AAD37E6EB}">
  <dimension ref="A1:N200"/>
  <sheetViews>
    <sheetView workbookViewId="0">
      <selection activeCell="L10" sqref="L10:N10"/>
    </sheetView>
  </sheetViews>
  <sheetFormatPr baseColWidth="10" defaultRowHeight="16" x14ac:dyDescent="0.2"/>
  <cols>
    <col min="12" max="12" width="19.83203125" bestFit="1" customWidth="1"/>
    <col min="13" max="13" width="16.5" bestFit="1" customWidth="1"/>
    <col min="14" max="14" width="19.83203125" bestFit="1" customWidth="1"/>
  </cols>
  <sheetData>
    <row r="1" spans="1:14" x14ac:dyDescent="0.2">
      <c r="A1" s="3" t="s">
        <v>11</v>
      </c>
      <c r="B1" s="3" t="s">
        <v>12</v>
      </c>
      <c r="C1" s="3" t="s">
        <v>13</v>
      </c>
      <c r="D1" s="3" t="s">
        <v>14</v>
      </c>
      <c r="E1" s="3" t="s">
        <v>15</v>
      </c>
      <c r="F1" s="4" t="s">
        <v>16</v>
      </c>
      <c r="G1" s="5" t="s">
        <v>17</v>
      </c>
      <c r="H1" s="5" t="s">
        <v>18</v>
      </c>
      <c r="I1" s="3" t="s">
        <v>19</v>
      </c>
      <c r="J1" s="3" t="s">
        <v>20</v>
      </c>
      <c r="K1" s="3" t="s">
        <v>21</v>
      </c>
    </row>
    <row r="2" spans="1:14" x14ac:dyDescent="0.2">
      <c r="A2">
        <v>137443</v>
      </c>
      <c r="B2" t="s">
        <v>2225</v>
      </c>
      <c r="C2" t="s">
        <v>2226</v>
      </c>
      <c r="D2" t="s">
        <v>2227</v>
      </c>
      <c r="E2" t="s">
        <v>2228</v>
      </c>
      <c r="F2" s="6">
        <v>36405</v>
      </c>
      <c r="G2" s="2">
        <v>7716</v>
      </c>
      <c r="H2" s="2">
        <v>21.139726027397259</v>
      </c>
      <c r="I2" s="1">
        <v>51583</v>
      </c>
      <c r="J2" s="1">
        <v>72776.28</v>
      </c>
      <c r="K2" t="s">
        <v>26</v>
      </c>
    </row>
    <row r="3" spans="1:14" x14ac:dyDescent="0.2">
      <c r="A3">
        <v>137710</v>
      </c>
      <c r="B3" t="s">
        <v>2229</v>
      </c>
      <c r="C3" t="s">
        <v>2230</v>
      </c>
      <c r="D3" t="s">
        <v>2231</v>
      </c>
      <c r="E3" t="s">
        <v>2232</v>
      </c>
      <c r="F3" s="6">
        <v>31985</v>
      </c>
      <c r="G3" s="2">
        <v>12136</v>
      </c>
      <c r="H3" s="2">
        <v>33.249315068493154</v>
      </c>
      <c r="I3" s="1">
        <v>62149</v>
      </c>
      <c r="J3" s="1">
        <v>71003.740000000005</v>
      </c>
      <c r="K3" t="s">
        <v>26</v>
      </c>
    </row>
    <row r="4" spans="1:14" x14ac:dyDescent="0.2">
      <c r="A4">
        <v>137713</v>
      </c>
      <c r="B4" t="s">
        <v>2233</v>
      </c>
      <c r="C4" t="s">
        <v>2234</v>
      </c>
      <c r="D4" t="s">
        <v>2235</v>
      </c>
      <c r="E4" t="s">
        <v>2236</v>
      </c>
      <c r="F4" s="6">
        <v>38729</v>
      </c>
      <c r="G4" s="2">
        <v>5392</v>
      </c>
      <c r="H4" s="2">
        <v>14.772602739726027</v>
      </c>
      <c r="I4" s="1">
        <v>52747</v>
      </c>
      <c r="J4" s="1">
        <v>74326.59</v>
      </c>
      <c r="K4" t="s">
        <v>26</v>
      </c>
      <c r="M4" s="1"/>
    </row>
    <row r="5" spans="1:14" x14ac:dyDescent="0.2">
      <c r="A5">
        <v>137827</v>
      </c>
      <c r="B5" t="s">
        <v>2237</v>
      </c>
      <c r="C5" t="s">
        <v>2238</v>
      </c>
      <c r="D5" t="s">
        <v>2231</v>
      </c>
      <c r="E5" t="s">
        <v>2232</v>
      </c>
      <c r="F5" s="6">
        <v>26605</v>
      </c>
      <c r="G5" s="2">
        <v>17516</v>
      </c>
      <c r="H5" s="2">
        <v>47.989041095890414</v>
      </c>
      <c r="I5" s="1">
        <v>152561</v>
      </c>
      <c r="J5" s="1">
        <v>156155.17000000001</v>
      </c>
      <c r="K5" t="s">
        <v>26</v>
      </c>
      <c r="M5" s="1"/>
    </row>
    <row r="6" spans="1:14" x14ac:dyDescent="0.2">
      <c r="A6">
        <v>137861</v>
      </c>
      <c r="B6" t="s">
        <v>2239</v>
      </c>
      <c r="C6" t="s">
        <v>2230</v>
      </c>
      <c r="D6" t="s">
        <v>2231</v>
      </c>
      <c r="E6" t="s">
        <v>2232</v>
      </c>
      <c r="F6" s="6">
        <v>39583</v>
      </c>
      <c r="G6" s="2">
        <v>4538</v>
      </c>
      <c r="H6" s="2">
        <v>12.432876712328767</v>
      </c>
      <c r="I6" s="1">
        <v>58133</v>
      </c>
      <c r="J6" s="1">
        <v>4399.1000000000004</v>
      </c>
      <c r="K6" t="s">
        <v>26</v>
      </c>
      <c r="M6" s="2"/>
    </row>
    <row r="7" spans="1:14" x14ac:dyDescent="0.2">
      <c r="A7">
        <v>137920</v>
      </c>
      <c r="B7" t="s">
        <v>2240</v>
      </c>
      <c r="C7" t="s">
        <v>2234</v>
      </c>
      <c r="D7" t="s">
        <v>2241</v>
      </c>
      <c r="E7" t="s">
        <v>2242</v>
      </c>
      <c r="F7" s="6">
        <v>41095</v>
      </c>
      <c r="G7" s="2">
        <v>3026</v>
      </c>
      <c r="H7" s="2">
        <v>8.2904109589041095</v>
      </c>
      <c r="I7" s="1">
        <v>50387</v>
      </c>
      <c r="J7" s="1">
        <v>51067.5</v>
      </c>
      <c r="K7" t="s">
        <v>26</v>
      </c>
    </row>
    <row r="8" spans="1:14" x14ac:dyDescent="0.2">
      <c r="A8">
        <v>137938</v>
      </c>
      <c r="B8" t="s">
        <v>2243</v>
      </c>
      <c r="C8" t="s">
        <v>2230</v>
      </c>
      <c r="D8" t="s">
        <v>2231</v>
      </c>
      <c r="E8" t="s">
        <v>2232</v>
      </c>
      <c r="F8" s="6">
        <v>39491</v>
      </c>
      <c r="G8" s="2">
        <v>4630</v>
      </c>
      <c r="H8" s="2">
        <v>12.684931506849315</v>
      </c>
      <c r="I8" s="1">
        <v>56535</v>
      </c>
      <c r="J8" s="1">
        <v>60488.53</v>
      </c>
      <c r="K8" t="s">
        <v>26</v>
      </c>
    </row>
    <row r="9" spans="1:14" x14ac:dyDescent="0.2">
      <c r="A9">
        <v>138178</v>
      </c>
      <c r="B9" t="s">
        <v>2244</v>
      </c>
      <c r="C9" t="s">
        <v>2230</v>
      </c>
      <c r="D9" t="s">
        <v>2231</v>
      </c>
      <c r="E9" t="s">
        <v>2232</v>
      </c>
      <c r="F9" s="6">
        <v>37581</v>
      </c>
      <c r="G9" s="2">
        <v>6540</v>
      </c>
      <c r="H9" s="2">
        <v>17.917808219178081</v>
      </c>
      <c r="I9" s="1">
        <v>60981</v>
      </c>
      <c r="J9" s="1">
        <v>71543.55</v>
      </c>
      <c r="K9" t="s">
        <v>26</v>
      </c>
      <c r="L9" t="s">
        <v>35</v>
      </c>
      <c r="M9" t="s">
        <v>40</v>
      </c>
      <c r="N9" t="s">
        <v>45</v>
      </c>
    </row>
    <row r="10" spans="1:14" x14ac:dyDescent="0.2">
      <c r="A10">
        <v>138203</v>
      </c>
      <c r="B10" t="s">
        <v>2245</v>
      </c>
      <c r="C10" t="s">
        <v>2230</v>
      </c>
      <c r="D10" t="s">
        <v>2246</v>
      </c>
      <c r="E10" t="s">
        <v>2247</v>
      </c>
      <c r="F10" s="6">
        <v>31469</v>
      </c>
      <c r="G10" s="2">
        <v>12652</v>
      </c>
      <c r="H10" s="2">
        <v>34.663013698630138</v>
      </c>
      <c r="I10" s="1">
        <v>59837</v>
      </c>
      <c r="J10" s="1">
        <v>63062.47</v>
      </c>
      <c r="K10" t="s">
        <v>26</v>
      </c>
      <c r="L10" s="1">
        <f>AVERAGE(I2:I200)</f>
        <v>59637.829145728647</v>
      </c>
      <c r="M10" s="1">
        <f>AVERAGE(J2:J200)</f>
        <v>65101.239748743734</v>
      </c>
      <c r="N10" s="2">
        <f>AVERAGE(H2:H200)</f>
        <v>15.97355269498175</v>
      </c>
    </row>
    <row r="11" spans="1:14" x14ac:dyDescent="0.2">
      <c r="A11">
        <v>138228</v>
      </c>
      <c r="B11" t="s">
        <v>2248</v>
      </c>
      <c r="C11" t="s">
        <v>2230</v>
      </c>
      <c r="D11" t="s">
        <v>2246</v>
      </c>
      <c r="E11" t="s">
        <v>2247</v>
      </c>
      <c r="F11" s="6">
        <v>39933</v>
      </c>
      <c r="G11" s="2">
        <v>4188</v>
      </c>
      <c r="H11" s="2">
        <v>11.473972602739726</v>
      </c>
      <c r="I11" s="1">
        <v>58715</v>
      </c>
      <c r="J11" s="1">
        <v>66084.820000000007</v>
      </c>
      <c r="K11" t="s">
        <v>26</v>
      </c>
    </row>
    <row r="12" spans="1:14" x14ac:dyDescent="0.2">
      <c r="A12">
        <v>138282</v>
      </c>
      <c r="B12" t="s">
        <v>2249</v>
      </c>
      <c r="C12" t="s">
        <v>2230</v>
      </c>
      <c r="D12" t="s">
        <v>2231</v>
      </c>
      <c r="E12" t="s">
        <v>2232</v>
      </c>
      <c r="F12" s="6">
        <v>37994</v>
      </c>
      <c r="G12" s="2">
        <v>6127</v>
      </c>
      <c r="H12" s="2">
        <v>16.786301369863015</v>
      </c>
      <c r="I12" s="1">
        <v>53451</v>
      </c>
      <c r="J12" s="1">
        <v>58552.35</v>
      </c>
      <c r="K12" t="s">
        <v>26</v>
      </c>
    </row>
    <row r="13" spans="1:14" x14ac:dyDescent="0.2">
      <c r="A13">
        <v>138391</v>
      </c>
      <c r="B13" t="s">
        <v>2250</v>
      </c>
      <c r="C13" t="s">
        <v>2230</v>
      </c>
      <c r="D13" t="s">
        <v>2231</v>
      </c>
      <c r="E13" t="s">
        <v>2232</v>
      </c>
      <c r="F13" s="6">
        <v>30242</v>
      </c>
      <c r="G13" s="2">
        <v>13879</v>
      </c>
      <c r="H13" s="2">
        <v>38.024657534246572</v>
      </c>
      <c r="I13" s="1">
        <v>59837</v>
      </c>
      <c r="J13" s="1">
        <v>62477.25</v>
      </c>
      <c r="K13" t="s">
        <v>26</v>
      </c>
    </row>
    <row r="14" spans="1:14" x14ac:dyDescent="0.2">
      <c r="A14">
        <v>138474</v>
      </c>
      <c r="B14" t="s">
        <v>2251</v>
      </c>
      <c r="C14" t="s">
        <v>2252</v>
      </c>
      <c r="D14" t="s">
        <v>2241</v>
      </c>
      <c r="E14" t="s">
        <v>2242</v>
      </c>
      <c r="F14" s="6">
        <v>36391</v>
      </c>
      <c r="G14" s="2">
        <v>7730</v>
      </c>
      <c r="H14" s="2">
        <v>21.17808219178082</v>
      </c>
      <c r="I14" s="1">
        <v>65847</v>
      </c>
      <c r="J14" s="1">
        <v>14290.71</v>
      </c>
      <c r="K14" t="s">
        <v>26</v>
      </c>
    </row>
    <row r="15" spans="1:14" x14ac:dyDescent="0.2">
      <c r="A15">
        <v>138477</v>
      </c>
      <c r="B15" t="s">
        <v>2253</v>
      </c>
      <c r="C15" t="s">
        <v>2254</v>
      </c>
      <c r="D15" t="s">
        <v>2246</v>
      </c>
      <c r="E15" t="s">
        <v>2247</v>
      </c>
      <c r="F15" s="6">
        <v>39811</v>
      </c>
      <c r="G15" s="2">
        <v>4310</v>
      </c>
      <c r="H15" s="2">
        <v>11.808219178082192</v>
      </c>
      <c r="I15" s="1">
        <v>65583</v>
      </c>
      <c r="J15" s="1">
        <v>85208.75</v>
      </c>
      <c r="K15" t="s">
        <v>26</v>
      </c>
    </row>
    <row r="16" spans="1:14" x14ac:dyDescent="0.2">
      <c r="A16">
        <v>138659</v>
      </c>
      <c r="B16" t="s">
        <v>2255</v>
      </c>
      <c r="C16" t="s">
        <v>2234</v>
      </c>
      <c r="D16" t="s">
        <v>2241</v>
      </c>
      <c r="E16" t="s">
        <v>2242</v>
      </c>
      <c r="F16" s="6">
        <v>43139</v>
      </c>
      <c r="G16" s="2">
        <v>982</v>
      </c>
      <c r="H16" s="2">
        <v>2.6904109589041094</v>
      </c>
      <c r="I16" s="1">
        <v>43118</v>
      </c>
      <c r="J16" s="1">
        <v>15974.98</v>
      </c>
      <c r="K16" t="s">
        <v>26</v>
      </c>
    </row>
    <row r="17" spans="1:11" x14ac:dyDescent="0.2">
      <c r="A17">
        <v>138712</v>
      </c>
      <c r="B17" t="s">
        <v>2256</v>
      </c>
      <c r="C17" t="s">
        <v>2257</v>
      </c>
      <c r="D17" t="s">
        <v>2235</v>
      </c>
      <c r="E17" t="s">
        <v>2236</v>
      </c>
      <c r="F17" s="6">
        <v>38687</v>
      </c>
      <c r="G17" s="2">
        <v>5434</v>
      </c>
      <c r="H17" s="2">
        <v>14.887671232876713</v>
      </c>
      <c r="I17" s="1">
        <v>58812</v>
      </c>
      <c r="J17" s="1">
        <v>59616.62</v>
      </c>
      <c r="K17" t="s">
        <v>26</v>
      </c>
    </row>
    <row r="18" spans="1:11" x14ac:dyDescent="0.2">
      <c r="A18">
        <v>138721</v>
      </c>
      <c r="B18" t="s">
        <v>2258</v>
      </c>
      <c r="C18" t="s">
        <v>2226</v>
      </c>
      <c r="D18" t="s">
        <v>2241</v>
      </c>
      <c r="E18" t="s">
        <v>2242</v>
      </c>
      <c r="F18" s="6">
        <v>35229</v>
      </c>
      <c r="G18" s="2">
        <v>8892</v>
      </c>
      <c r="H18" s="2">
        <v>24.361643835616437</v>
      </c>
      <c r="I18" s="1">
        <v>51583</v>
      </c>
      <c r="J18" s="1">
        <v>56912.9</v>
      </c>
      <c r="K18" t="s">
        <v>26</v>
      </c>
    </row>
    <row r="19" spans="1:11" x14ac:dyDescent="0.2">
      <c r="A19">
        <v>138853</v>
      </c>
      <c r="B19" t="s">
        <v>2259</v>
      </c>
      <c r="C19" t="s">
        <v>2254</v>
      </c>
      <c r="D19" t="s">
        <v>2231</v>
      </c>
      <c r="E19" t="s">
        <v>2232</v>
      </c>
      <c r="F19" s="6">
        <v>38771</v>
      </c>
      <c r="G19" s="2">
        <v>5350</v>
      </c>
      <c r="H19" s="2">
        <v>14.657534246575343</v>
      </c>
      <c r="I19" s="1">
        <v>73519</v>
      </c>
      <c r="J19" s="1">
        <v>117740.02</v>
      </c>
      <c r="K19" t="s">
        <v>26</v>
      </c>
    </row>
    <row r="20" spans="1:11" x14ac:dyDescent="0.2">
      <c r="A20">
        <v>138950</v>
      </c>
      <c r="B20" t="s">
        <v>2260</v>
      </c>
      <c r="C20" t="s">
        <v>250</v>
      </c>
      <c r="D20" t="s">
        <v>2231</v>
      </c>
      <c r="E20" t="s">
        <v>2232</v>
      </c>
      <c r="F20" s="6">
        <v>43153</v>
      </c>
      <c r="G20" s="2">
        <v>968</v>
      </c>
      <c r="H20" s="2">
        <v>2.6520547945205482</v>
      </c>
      <c r="I20" s="1">
        <v>92250</v>
      </c>
      <c r="J20" s="1">
        <v>82919.58</v>
      </c>
      <c r="K20" t="s">
        <v>26</v>
      </c>
    </row>
    <row r="21" spans="1:11" x14ac:dyDescent="0.2">
      <c r="A21">
        <v>139280</v>
      </c>
      <c r="B21" t="s">
        <v>2261</v>
      </c>
      <c r="C21" t="s">
        <v>2262</v>
      </c>
      <c r="D21" t="s">
        <v>2231</v>
      </c>
      <c r="E21" t="s">
        <v>2232</v>
      </c>
      <c r="F21" s="6">
        <v>36237</v>
      </c>
      <c r="G21" s="2">
        <v>7884</v>
      </c>
      <c r="H21" s="2">
        <v>21.6</v>
      </c>
      <c r="I21" s="1">
        <v>87072</v>
      </c>
      <c r="J21" s="1">
        <v>105005.75999999999</v>
      </c>
      <c r="K21" t="s">
        <v>26</v>
      </c>
    </row>
    <row r="22" spans="1:11" x14ac:dyDescent="0.2">
      <c r="A22">
        <v>139307</v>
      </c>
      <c r="B22" t="s">
        <v>2263</v>
      </c>
      <c r="C22" t="s">
        <v>2234</v>
      </c>
      <c r="D22" t="s">
        <v>2241</v>
      </c>
      <c r="E22" t="s">
        <v>2242</v>
      </c>
      <c r="F22" s="6">
        <v>43545</v>
      </c>
      <c r="G22" s="2">
        <v>576</v>
      </c>
      <c r="H22" s="2">
        <v>1.5780821917808219</v>
      </c>
      <c r="I22" s="1">
        <v>42500</v>
      </c>
      <c r="J22" s="1">
        <v>43631.66</v>
      </c>
      <c r="K22" t="s">
        <v>26</v>
      </c>
    </row>
    <row r="23" spans="1:11" x14ac:dyDescent="0.2">
      <c r="A23">
        <v>139330</v>
      </c>
      <c r="B23" t="s">
        <v>2264</v>
      </c>
      <c r="C23" t="s">
        <v>2226</v>
      </c>
      <c r="D23" t="s">
        <v>2227</v>
      </c>
      <c r="E23" t="s">
        <v>2228</v>
      </c>
      <c r="F23" s="6">
        <v>41781</v>
      </c>
      <c r="G23" s="2">
        <v>2340</v>
      </c>
      <c r="H23" s="2">
        <v>6.4109589041095889</v>
      </c>
      <c r="I23" s="1">
        <v>47323</v>
      </c>
      <c r="J23" s="1">
        <v>57510.39</v>
      </c>
      <c r="K23" t="s">
        <v>26</v>
      </c>
    </row>
    <row r="24" spans="1:11" x14ac:dyDescent="0.2">
      <c r="A24">
        <v>139342</v>
      </c>
      <c r="B24" t="s">
        <v>2265</v>
      </c>
      <c r="C24" t="s">
        <v>2230</v>
      </c>
      <c r="D24" t="s">
        <v>2246</v>
      </c>
      <c r="E24" t="s">
        <v>2247</v>
      </c>
      <c r="F24" s="6">
        <v>40494</v>
      </c>
      <c r="G24" s="2">
        <v>3627</v>
      </c>
      <c r="H24" s="2">
        <v>9.9369863013698634</v>
      </c>
      <c r="I24" s="1">
        <v>59244</v>
      </c>
      <c r="J24" s="1">
        <v>8987.11</v>
      </c>
      <c r="K24" t="s">
        <v>26</v>
      </c>
    </row>
    <row r="25" spans="1:11" x14ac:dyDescent="0.2">
      <c r="A25">
        <v>139441</v>
      </c>
      <c r="B25" t="s">
        <v>2266</v>
      </c>
      <c r="C25" t="s">
        <v>2267</v>
      </c>
      <c r="D25" t="s">
        <v>2246</v>
      </c>
      <c r="E25" t="s">
        <v>2247</v>
      </c>
      <c r="F25" s="6">
        <v>39723</v>
      </c>
      <c r="G25" s="2">
        <v>4398</v>
      </c>
      <c r="H25" s="2">
        <v>12.049315068493151</v>
      </c>
      <c r="I25" s="1">
        <v>54029</v>
      </c>
      <c r="J25" s="1">
        <v>61004.73</v>
      </c>
      <c r="K25" t="s">
        <v>26</v>
      </c>
    </row>
    <row r="26" spans="1:11" x14ac:dyDescent="0.2">
      <c r="A26">
        <v>139452</v>
      </c>
      <c r="B26" t="s">
        <v>2268</v>
      </c>
      <c r="C26" t="s">
        <v>2234</v>
      </c>
      <c r="D26" t="s">
        <v>2241</v>
      </c>
      <c r="E26" t="s">
        <v>2242</v>
      </c>
      <c r="F26" s="6">
        <v>43573</v>
      </c>
      <c r="G26" s="2">
        <v>548</v>
      </c>
      <c r="H26" s="2">
        <v>1.5013698630136987</v>
      </c>
      <c r="I26" s="1">
        <v>41262</v>
      </c>
      <c r="J26" s="1">
        <v>27596.73</v>
      </c>
      <c r="K26" t="s">
        <v>26</v>
      </c>
    </row>
    <row r="27" spans="1:11" x14ac:dyDescent="0.2">
      <c r="A27">
        <v>139620</v>
      </c>
      <c r="B27" t="s">
        <v>2269</v>
      </c>
      <c r="C27" t="s">
        <v>2230</v>
      </c>
      <c r="D27" t="s">
        <v>2231</v>
      </c>
      <c r="E27" t="s">
        <v>2232</v>
      </c>
      <c r="F27" s="6">
        <v>35733</v>
      </c>
      <c r="G27" s="2">
        <v>8388</v>
      </c>
      <c r="H27" s="2">
        <v>22.980821917808218</v>
      </c>
      <c r="I27" s="1">
        <v>67078</v>
      </c>
      <c r="J27" s="1">
        <v>78428.990000000005</v>
      </c>
      <c r="K27" t="s">
        <v>26</v>
      </c>
    </row>
    <row r="28" spans="1:11" x14ac:dyDescent="0.2">
      <c r="A28">
        <v>139636</v>
      </c>
      <c r="B28" t="s">
        <v>2270</v>
      </c>
      <c r="C28" t="s">
        <v>2230</v>
      </c>
      <c r="D28" t="s">
        <v>2231</v>
      </c>
      <c r="E28" t="s">
        <v>2232</v>
      </c>
      <c r="F28" s="6">
        <v>33261</v>
      </c>
      <c r="G28" s="2">
        <v>10860</v>
      </c>
      <c r="H28" s="2">
        <v>29.753424657534246</v>
      </c>
      <c r="I28" s="1">
        <v>59837</v>
      </c>
      <c r="J28" s="1">
        <v>74208.03</v>
      </c>
      <c r="K28" t="s">
        <v>26</v>
      </c>
    </row>
    <row r="29" spans="1:11" x14ac:dyDescent="0.2">
      <c r="A29">
        <v>139862</v>
      </c>
      <c r="B29" t="s">
        <v>2271</v>
      </c>
      <c r="C29" t="s">
        <v>2230</v>
      </c>
      <c r="D29" t="s">
        <v>2231</v>
      </c>
      <c r="E29" t="s">
        <v>2232</v>
      </c>
      <c r="F29" s="6">
        <v>37329</v>
      </c>
      <c r="G29" s="2">
        <v>6792</v>
      </c>
      <c r="H29" s="2">
        <v>18.608219178082191</v>
      </c>
      <c r="I29" s="1">
        <v>63338</v>
      </c>
      <c r="J29" s="1">
        <v>58626.37</v>
      </c>
      <c r="K29" t="s">
        <v>26</v>
      </c>
    </row>
    <row r="30" spans="1:11" x14ac:dyDescent="0.2">
      <c r="A30">
        <v>140030</v>
      </c>
      <c r="B30" t="s">
        <v>2272</v>
      </c>
      <c r="C30" t="s">
        <v>2230</v>
      </c>
      <c r="D30" t="s">
        <v>2231</v>
      </c>
      <c r="E30" t="s">
        <v>2232</v>
      </c>
      <c r="F30" s="6">
        <v>37147</v>
      </c>
      <c r="G30" s="2">
        <v>6974</v>
      </c>
      <c r="H30" s="2">
        <v>19.106849315068494</v>
      </c>
      <c r="I30" s="1">
        <v>65790</v>
      </c>
      <c r="J30" s="1">
        <v>107787.25</v>
      </c>
      <c r="K30" t="s">
        <v>26</v>
      </c>
    </row>
    <row r="31" spans="1:11" x14ac:dyDescent="0.2">
      <c r="A31">
        <v>140113</v>
      </c>
      <c r="B31" t="s">
        <v>2273</v>
      </c>
      <c r="C31" t="s">
        <v>2230</v>
      </c>
      <c r="D31" t="s">
        <v>2231</v>
      </c>
      <c r="E31" t="s">
        <v>2232</v>
      </c>
      <c r="F31" s="6">
        <v>37273</v>
      </c>
      <c r="G31" s="2">
        <v>6848</v>
      </c>
      <c r="H31" s="2">
        <v>18.761643835616439</v>
      </c>
      <c r="I31" s="1">
        <v>65790</v>
      </c>
      <c r="J31" s="1">
        <v>68625.73</v>
      </c>
      <c r="K31" t="s">
        <v>26</v>
      </c>
    </row>
    <row r="32" spans="1:11" x14ac:dyDescent="0.2">
      <c r="A32">
        <v>140122</v>
      </c>
      <c r="B32" t="s">
        <v>2274</v>
      </c>
      <c r="C32" t="s">
        <v>2230</v>
      </c>
      <c r="D32" t="s">
        <v>2231</v>
      </c>
      <c r="E32" t="s">
        <v>2232</v>
      </c>
      <c r="F32" s="6">
        <v>37161</v>
      </c>
      <c r="G32" s="2">
        <v>6960</v>
      </c>
      <c r="H32" s="2">
        <v>19.068493150684933</v>
      </c>
      <c r="I32" s="1">
        <v>65790</v>
      </c>
      <c r="J32" s="1">
        <v>87960.48</v>
      </c>
      <c r="K32" t="s">
        <v>26</v>
      </c>
    </row>
    <row r="33" spans="1:11" x14ac:dyDescent="0.2">
      <c r="A33">
        <v>140185</v>
      </c>
      <c r="B33" t="s">
        <v>2275</v>
      </c>
      <c r="C33" t="s">
        <v>2226</v>
      </c>
      <c r="D33" t="s">
        <v>2227</v>
      </c>
      <c r="E33" t="s">
        <v>2228</v>
      </c>
      <c r="F33" s="6">
        <v>39765</v>
      </c>
      <c r="G33" s="2">
        <v>4356</v>
      </c>
      <c r="H33" s="2">
        <v>11.934246575342465</v>
      </c>
      <c r="I33" s="1">
        <v>46566</v>
      </c>
      <c r="J33" s="1">
        <v>53579.02</v>
      </c>
      <c r="K33" t="s">
        <v>26</v>
      </c>
    </row>
    <row r="34" spans="1:11" x14ac:dyDescent="0.2">
      <c r="A34">
        <v>140204</v>
      </c>
      <c r="B34" t="s">
        <v>2276</v>
      </c>
      <c r="C34" t="s">
        <v>2277</v>
      </c>
      <c r="D34" t="s">
        <v>2241</v>
      </c>
      <c r="E34" t="s">
        <v>2242</v>
      </c>
      <c r="F34" s="6">
        <v>34767</v>
      </c>
      <c r="G34" s="2">
        <v>9354</v>
      </c>
      <c r="H34" s="2">
        <v>25.627397260273973</v>
      </c>
      <c r="I34" s="1">
        <v>55189</v>
      </c>
      <c r="J34" s="1">
        <v>55945.18</v>
      </c>
      <c r="K34" t="s">
        <v>26</v>
      </c>
    </row>
    <row r="35" spans="1:11" x14ac:dyDescent="0.2">
      <c r="A35">
        <v>140221</v>
      </c>
      <c r="B35" t="s">
        <v>2278</v>
      </c>
      <c r="C35" t="s">
        <v>2230</v>
      </c>
      <c r="D35" t="s">
        <v>2231</v>
      </c>
      <c r="E35" t="s">
        <v>2232</v>
      </c>
      <c r="F35" s="6">
        <v>40605</v>
      </c>
      <c r="G35" s="2">
        <v>3516</v>
      </c>
      <c r="H35" s="2">
        <v>9.632876712328768</v>
      </c>
      <c r="I35" s="1">
        <v>59837</v>
      </c>
      <c r="J35" s="1">
        <v>69063.509999999995</v>
      </c>
      <c r="K35" t="s">
        <v>26</v>
      </c>
    </row>
    <row r="36" spans="1:11" x14ac:dyDescent="0.2">
      <c r="A36">
        <v>140285</v>
      </c>
      <c r="B36" t="s">
        <v>2279</v>
      </c>
      <c r="C36" t="s">
        <v>2230</v>
      </c>
      <c r="D36" t="s">
        <v>2231</v>
      </c>
      <c r="E36" t="s">
        <v>2232</v>
      </c>
      <c r="F36" s="6">
        <v>29819</v>
      </c>
      <c r="G36" s="2">
        <v>14302</v>
      </c>
      <c r="H36" s="2">
        <v>39.183561643835617</v>
      </c>
      <c r="I36" s="1">
        <v>53451</v>
      </c>
      <c r="J36" s="1">
        <v>56721.99</v>
      </c>
      <c r="K36" t="s">
        <v>26</v>
      </c>
    </row>
    <row r="37" spans="1:11" x14ac:dyDescent="0.2">
      <c r="A37">
        <v>140602</v>
      </c>
      <c r="B37" t="s">
        <v>2280</v>
      </c>
      <c r="C37" t="s">
        <v>2230</v>
      </c>
      <c r="D37" t="s">
        <v>2231</v>
      </c>
      <c r="E37" t="s">
        <v>2232</v>
      </c>
      <c r="F37" s="6">
        <v>41417</v>
      </c>
      <c r="G37" s="2">
        <v>2704</v>
      </c>
      <c r="H37" s="2">
        <v>7.4082191780821915</v>
      </c>
      <c r="I37" s="1">
        <v>57616</v>
      </c>
      <c r="J37" s="1">
        <v>70389.649999999994</v>
      </c>
      <c r="K37" t="s">
        <v>26</v>
      </c>
    </row>
    <row r="38" spans="1:11" x14ac:dyDescent="0.2">
      <c r="A38">
        <v>140612</v>
      </c>
      <c r="B38" t="s">
        <v>2281</v>
      </c>
      <c r="C38" t="s">
        <v>2282</v>
      </c>
      <c r="D38" t="s">
        <v>2231</v>
      </c>
      <c r="E38" t="s">
        <v>2232</v>
      </c>
      <c r="F38" s="6">
        <v>35579</v>
      </c>
      <c r="G38" s="2">
        <v>8542</v>
      </c>
      <c r="H38" s="2">
        <v>23.402739726027399</v>
      </c>
      <c r="I38" s="1">
        <v>114275</v>
      </c>
      <c r="J38" s="1">
        <v>117140.48</v>
      </c>
      <c r="K38" t="s">
        <v>26</v>
      </c>
    </row>
    <row r="39" spans="1:11" x14ac:dyDescent="0.2">
      <c r="A39">
        <v>140797</v>
      </c>
      <c r="B39" t="s">
        <v>2283</v>
      </c>
      <c r="C39" t="s">
        <v>2284</v>
      </c>
      <c r="D39" t="s">
        <v>2231</v>
      </c>
      <c r="E39" t="s">
        <v>2232</v>
      </c>
      <c r="F39" s="6">
        <v>35663</v>
      </c>
      <c r="G39" s="2">
        <v>8458</v>
      </c>
      <c r="H39" s="2">
        <v>23.172602739726027</v>
      </c>
      <c r="I39" s="1">
        <v>98433</v>
      </c>
      <c r="J39" s="1">
        <v>101015.15</v>
      </c>
      <c r="K39" t="s">
        <v>26</v>
      </c>
    </row>
    <row r="40" spans="1:11" x14ac:dyDescent="0.2">
      <c r="A40">
        <v>140803</v>
      </c>
      <c r="B40" t="s">
        <v>2285</v>
      </c>
      <c r="C40" t="s">
        <v>2234</v>
      </c>
      <c r="D40" t="s">
        <v>2241</v>
      </c>
      <c r="E40" t="s">
        <v>2242</v>
      </c>
      <c r="F40" s="6">
        <v>38869</v>
      </c>
      <c r="G40" s="2">
        <v>5252</v>
      </c>
      <c r="H40" s="2">
        <v>14.389041095890411</v>
      </c>
      <c r="I40" s="1">
        <v>52747</v>
      </c>
      <c r="J40" s="1">
        <v>57383.63</v>
      </c>
      <c r="K40" t="s">
        <v>26</v>
      </c>
    </row>
    <row r="41" spans="1:11" x14ac:dyDescent="0.2">
      <c r="A41">
        <v>141006</v>
      </c>
      <c r="B41" t="s">
        <v>2286</v>
      </c>
      <c r="C41" t="s">
        <v>2287</v>
      </c>
      <c r="D41" t="s">
        <v>2246</v>
      </c>
      <c r="E41" t="s">
        <v>2247</v>
      </c>
      <c r="F41" s="6">
        <v>36727</v>
      </c>
      <c r="G41" s="2">
        <v>7394</v>
      </c>
      <c r="H41" s="2">
        <v>20.257534246575343</v>
      </c>
      <c r="I41" s="1">
        <v>49277</v>
      </c>
      <c r="J41" s="1">
        <v>81668.31</v>
      </c>
      <c r="K41" t="s">
        <v>26</v>
      </c>
    </row>
    <row r="42" spans="1:11" x14ac:dyDescent="0.2">
      <c r="A42">
        <v>141011</v>
      </c>
      <c r="B42" t="s">
        <v>2288</v>
      </c>
      <c r="C42" t="s">
        <v>2277</v>
      </c>
      <c r="D42" t="s">
        <v>2241</v>
      </c>
      <c r="E42" t="s">
        <v>2242</v>
      </c>
      <c r="F42" s="6">
        <v>42019</v>
      </c>
      <c r="G42" s="2">
        <v>2102</v>
      </c>
      <c r="H42" s="2">
        <v>5.7589041095890412</v>
      </c>
      <c r="I42" s="1">
        <v>49277</v>
      </c>
      <c r="J42" s="1">
        <v>50120.77</v>
      </c>
      <c r="K42" t="s">
        <v>26</v>
      </c>
    </row>
    <row r="43" spans="1:11" x14ac:dyDescent="0.2">
      <c r="A43">
        <v>141396</v>
      </c>
      <c r="B43" t="s">
        <v>2289</v>
      </c>
      <c r="C43" t="s">
        <v>2230</v>
      </c>
      <c r="D43" t="s">
        <v>2231</v>
      </c>
      <c r="E43" t="s">
        <v>2232</v>
      </c>
      <c r="F43" s="6">
        <v>34332</v>
      </c>
      <c r="G43" s="2">
        <v>9789</v>
      </c>
      <c r="H43" s="2">
        <v>26.81917808219178</v>
      </c>
      <c r="I43" s="1">
        <v>57616</v>
      </c>
      <c r="J43" s="1">
        <v>78832.649999999994</v>
      </c>
      <c r="K43" t="s">
        <v>26</v>
      </c>
    </row>
    <row r="44" spans="1:11" x14ac:dyDescent="0.2">
      <c r="A44">
        <v>141459</v>
      </c>
      <c r="B44" t="s">
        <v>2290</v>
      </c>
      <c r="C44" t="s">
        <v>1646</v>
      </c>
      <c r="D44" t="s">
        <v>2246</v>
      </c>
      <c r="E44" t="s">
        <v>2247</v>
      </c>
      <c r="F44" s="6">
        <v>39485</v>
      </c>
      <c r="G44" s="2">
        <v>4636</v>
      </c>
      <c r="H44" s="2">
        <v>12.701369863013699</v>
      </c>
      <c r="I44" s="1">
        <v>72570</v>
      </c>
      <c r="J44" s="1">
        <v>73050.98</v>
      </c>
      <c r="K44" t="s">
        <v>26</v>
      </c>
    </row>
    <row r="45" spans="1:11" x14ac:dyDescent="0.2">
      <c r="A45">
        <v>141465</v>
      </c>
      <c r="B45" t="s">
        <v>2291</v>
      </c>
      <c r="C45" t="s">
        <v>2230</v>
      </c>
      <c r="D45" t="s">
        <v>2231</v>
      </c>
      <c r="E45" t="s">
        <v>2232</v>
      </c>
      <c r="F45" s="6">
        <v>31547</v>
      </c>
      <c r="G45" s="2">
        <v>12574</v>
      </c>
      <c r="H45" s="2">
        <v>34.449315068493149</v>
      </c>
      <c r="I45" s="1">
        <v>60981</v>
      </c>
      <c r="J45" s="1">
        <v>82497.33</v>
      </c>
      <c r="K45" t="s">
        <v>26</v>
      </c>
    </row>
    <row r="46" spans="1:11" x14ac:dyDescent="0.2">
      <c r="A46">
        <v>141490</v>
      </c>
      <c r="B46" t="s">
        <v>2292</v>
      </c>
      <c r="C46" t="s">
        <v>2287</v>
      </c>
      <c r="D46" t="s">
        <v>2246</v>
      </c>
      <c r="E46" t="s">
        <v>2247</v>
      </c>
      <c r="F46" s="6">
        <v>39387</v>
      </c>
      <c r="G46" s="2">
        <v>4734</v>
      </c>
      <c r="H46" s="2">
        <v>12.96986301369863</v>
      </c>
      <c r="I46" s="1">
        <v>50755</v>
      </c>
      <c r="J46" s="1">
        <v>69196.929999999993</v>
      </c>
      <c r="K46" t="s">
        <v>26</v>
      </c>
    </row>
    <row r="47" spans="1:11" x14ac:dyDescent="0.2">
      <c r="A47">
        <v>141517</v>
      </c>
      <c r="B47" t="s">
        <v>2293</v>
      </c>
      <c r="C47" t="s">
        <v>2277</v>
      </c>
      <c r="D47" t="s">
        <v>2235</v>
      </c>
      <c r="E47" t="s">
        <v>2236</v>
      </c>
      <c r="F47" s="6">
        <v>39387</v>
      </c>
      <c r="G47" s="2">
        <v>4734</v>
      </c>
      <c r="H47" s="2">
        <v>12.96986301369863</v>
      </c>
      <c r="I47" s="1">
        <v>50755</v>
      </c>
      <c r="J47" s="1">
        <v>52208.07</v>
      </c>
      <c r="K47" t="s">
        <v>26</v>
      </c>
    </row>
    <row r="48" spans="1:11" x14ac:dyDescent="0.2">
      <c r="A48">
        <v>141562</v>
      </c>
      <c r="B48" t="s">
        <v>2294</v>
      </c>
      <c r="C48" t="s">
        <v>2287</v>
      </c>
      <c r="D48" t="s">
        <v>2235</v>
      </c>
      <c r="E48" t="s">
        <v>2236</v>
      </c>
      <c r="F48" s="6">
        <v>39667</v>
      </c>
      <c r="G48" s="2">
        <v>4454</v>
      </c>
      <c r="H48" s="2">
        <v>12.202739726027398</v>
      </c>
      <c r="I48" s="1">
        <v>50755</v>
      </c>
      <c r="J48" s="1">
        <v>51738.85</v>
      </c>
      <c r="K48" t="s">
        <v>26</v>
      </c>
    </row>
    <row r="49" spans="1:11" x14ac:dyDescent="0.2">
      <c r="A49">
        <v>141629</v>
      </c>
      <c r="B49" t="s">
        <v>2295</v>
      </c>
      <c r="C49" t="s">
        <v>2230</v>
      </c>
      <c r="D49" t="s">
        <v>2231</v>
      </c>
      <c r="E49" t="s">
        <v>2232</v>
      </c>
      <c r="F49" s="6">
        <v>41683</v>
      </c>
      <c r="G49" s="2">
        <v>2438</v>
      </c>
      <c r="H49" s="2">
        <v>6.6794520547945204</v>
      </c>
      <c r="I49" s="1">
        <v>53451</v>
      </c>
      <c r="J49" s="1">
        <v>59852.7</v>
      </c>
      <c r="K49" t="s">
        <v>26</v>
      </c>
    </row>
    <row r="50" spans="1:11" x14ac:dyDescent="0.2">
      <c r="A50">
        <v>141630</v>
      </c>
      <c r="B50" t="s">
        <v>2296</v>
      </c>
      <c r="C50" t="s">
        <v>2230</v>
      </c>
      <c r="D50" t="s">
        <v>2231</v>
      </c>
      <c r="E50" t="s">
        <v>2232</v>
      </c>
      <c r="F50" s="6">
        <v>37469</v>
      </c>
      <c r="G50" s="2">
        <v>6652</v>
      </c>
      <c r="H50" s="2">
        <v>18.224657534246575</v>
      </c>
      <c r="I50" s="1">
        <v>63338</v>
      </c>
      <c r="J50" s="1">
        <v>75386.39</v>
      </c>
      <c r="K50" t="s">
        <v>26</v>
      </c>
    </row>
    <row r="51" spans="1:11" x14ac:dyDescent="0.2">
      <c r="A51">
        <v>141632</v>
      </c>
      <c r="B51" t="s">
        <v>2297</v>
      </c>
      <c r="C51" t="s">
        <v>2226</v>
      </c>
      <c r="D51" t="s">
        <v>2227</v>
      </c>
      <c r="E51" t="s">
        <v>2228</v>
      </c>
      <c r="F51" s="6">
        <v>35873</v>
      </c>
      <c r="G51" s="2">
        <v>8248</v>
      </c>
      <c r="H51" s="2">
        <v>22.597260273972601</v>
      </c>
      <c r="I51" s="1">
        <v>51583</v>
      </c>
      <c r="J51" s="1">
        <v>65202.84</v>
      </c>
      <c r="K51" t="s">
        <v>26</v>
      </c>
    </row>
    <row r="52" spans="1:11" x14ac:dyDescent="0.2">
      <c r="A52">
        <v>141819</v>
      </c>
      <c r="B52" t="s">
        <v>2298</v>
      </c>
      <c r="C52" t="s">
        <v>2230</v>
      </c>
      <c r="D52" t="s">
        <v>2231</v>
      </c>
      <c r="E52" t="s">
        <v>2232</v>
      </c>
      <c r="F52" s="6">
        <v>41683</v>
      </c>
      <c r="G52" s="2">
        <v>2438</v>
      </c>
      <c r="H52" s="2">
        <v>6.6794520547945204</v>
      </c>
      <c r="I52" s="1">
        <v>53451</v>
      </c>
      <c r="J52" s="1">
        <v>61068.97</v>
      </c>
      <c r="K52" t="s">
        <v>26</v>
      </c>
    </row>
    <row r="53" spans="1:11" x14ac:dyDescent="0.2">
      <c r="A53">
        <v>141843</v>
      </c>
      <c r="B53" t="s">
        <v>2299</v>
      </c>
      <c r="C53" t="s">
        <v>2230</v>
      </c>
      <c r="D53" t="s">
        <v>2231</v>
      </c>
      <c r="E53" t="s">
        <v>2232</v>
      </c>
      <c r="F53" s="6">
        <v>37469</v>
      </c>
      <c r="G53" s="2">
        <v>6652</v>
      </c>
      <c r="H53" s="2">
        <v>18.224657534246575</v>
      </c>
      <c r="I53" s="1">
        <v>62149</v>
      </c>
      <c r="J53" s="1">
        <v>82969.899999999994</v>
      </c>
      <c r="K53" t="s">
        <v>26</v>
      </c>
    </row>
    <row r="54" spans="1:11" x14ac:dyDescent="0.2">
      <c r="A54">
        <v>141861</v>
      </c>
      <c r="B54" t="s">
        <v>2300</v>
      </c>
      <c r="C54" t="s">
        <v>2230</v>
      </c>
      <c r="D54" t="s">
        <v>2231</v>
      </c>
      <c r="E54" t="s">
        <v>2232</v>
      </c>
      <c r="F54" s="6">
        <v>41781</v>
      </c>
      <c r="G54" s="2">
        <v>2340</v>
      </c>
      <c r="H54" s="2">
        <v>6.4109589041095889</v>
      </c>
      <c r="I54" s="1">
        <v>57616</v>
      </c>
      <c r="J54" s="1">
        <v>63458.33</v>
      </c>
      <c r="K54" t="s">
        <v>26</v>
      </c>
    </row>
    <row r="55" spans="1:11" x14ac:dyDescent="0.2">
      <c r="A55">
        <v>141999</v>
      </c>
      <c r="B55" t="s">
        <v>2301</v>
      </c>
      <c r="C55" t="s">
        <v>2230</v>
      </c>
      <c r="D55" t="s">
        <v>2246</v>
      </c>
      <c r="E55" t="s">
        <v>2247</v>
      </c>
      <c r="F55" s="6">
        <v>40213</v>
      </c>
      <c r="G55" s="2">
        <v>3908</v>
      </c>
      <c r="H55" s="2">
        <v>10.706849315068494</v>
      </c>
      <c r="I55" s="1">
        <v>62149</v>
      </c>
      <c r="J55" s="1">
        <v>57150.06</v>
      </c>
      <c r="K55" t="s">
        <v>26</v>
      </c>
    </row>
    <row r="56" spans="1:11" x14ac:dyDescent="0.2">
      <c r="A56">
        <v>142312</v>
      </c>
      <c r="B56" t="s">
        <v>2302</v>
      </c>
      <c r="C56" t="s">
        <v>2230</v>
      </c>
      <c r="D56" t="s">
        <v>2231</v>
      </c>
      <c r="E56" t="s">
        <v>2232</v>
      </c>
      <c r="F56" s="6">
        <v>32307</v>
      </c>
      <c r="G56" s="2">
        <v>11814</v>
      </c>
      <c r="H56" s="2">
        <v>32.367123287671234</v>
      </c>
      <c r="I56" s="1">
        <v>60981</v>
      </c>
      <c r="J56" s="1">
        <v>71076.09</v>
      </c>
      <c r="K56" t="s">
        <v>26</v>
      </c>
    </row>
    <row r="57" spans="1:11" x14ac:dyDescent="0.2">
      <c r="A57">
        <v>142514</v>
      </c>
      <c r="B57" t="s">
        <v>2303</v>
      </c>
      <c r="C57" t="s">
        <v>2234</v>
      </c>
      <c r="D57" t="s">
        <v>2235</v>
      </c>
      <c r="E57" t="s">
        <v>2236</v>
      </c>
      <c r="F57" s="6">
        <v>42173</v>
      </c>
      <c r="G57" s="2">
        <v>1948</v>
      </c>
      <c r="H57" s="2">
        <v>5.3369863013698629</v>
      </c>
      <c r="I57" s="1">
        <v>50387</v>
      </c>
      <c r="J57" s="1">
        <v>51475.67</v>
      </c>
      <c r="K57" t="s">
        <v>26</v>
      </c>
    </row>
    <row r="58" spans="1:11" x14ac:dyDescent="0.2">
      <c r="A58">
        <v>142622</v>
      </c>
      <c r="B58" t="s">
        <v>2304</v>
      </c>
      <c r="C58" t="s">
        <v>2234</v>
      </c>
      <c r="D58" t="s">
        <v>2241</v>
      </c>
      <c r="E58" t="s">
        <v>2242</v>
      </c>
      <c r="F58" s="6">
        <v>34226</v>
      </c>
      <c r="G58" s="2">
        <v>9895</v>
      </c>
      <c r="H58" s="2">
        <v>27.109589041095891</v>
      </c>
      <c r="I58" s="1">
        <v>51211</v>
      </c>
      <c r="J58" s="1">
        <v>57852.85</v>
      </c>
      <c r="K58" t="s">
        <v>26</v>
      </c>
    </row>
    <row r="59" spans="1:11" x14ac:dyDescent="0.2">
      <c r="A59">
        <v>142806</v>
      </c>
      <c r="B59" t="s">
        <v>2305</v>
      </c>
      <c r="C59" t="s">
        <v>2262</v>
      </c>
      <c r="D59" t="s">
        <v>2231</v>
      </c>
      <c r="E59" t="s">
        <v>2232</v>
      </c>
      <c r="F59" s="6">
        <v>35705</v>
      </c>
      <c r="G59" s="2">
        <v>8416</v>
      </c>
      <c r="H59" s="2">
        <v>23.057534246575344</v>
      </c>
      <c r="I59" s="1">
        <v>87072</v>
      </c>
      <c r="J59" s="1">
        <v>100987.35</v>
      </c>
      <c r="K59" t="s">
        <v>26</v>
      </c>
    </row>
    <row r="60" spans="1:11" x14ac:dyDescent="0.2">
      <c r="A60">
        <v>142816</v>
      </c>
      <c r="B60" t="s">
        <v>2306</v>
      </c>
      <c r="C60" t="s">
        <v>2230</v>
      </c>
      <c r="D60" t="s">
        <v>2231</v>
      </c>
      <c r="E60" t="s">
        <v>2232</v>
      </c>
      <c r="F60" s="6">
        <v>32902</v>
      </c>
      <c r="G60" s="2">
        <v>11219</v>
      </c>
      <c r="H60" s="2">
        <v>30.736986301369864</v>
      </c>
      <c r="I60" s="1">
        <v>60981</v>
      </c>
      <c r="J60" s="1">
        <v>64834.54</v>
      </c>
      <c r="K60" t="s">
        <v>26</v>
      </c>
    </row>
    <row r="61" spans="1:11" x14ac:dyDescent="0.2">
      <c r="A61">
        <v>142874</v>
      </c>
      <c r="B61" t="s">
        <v>2307</v>
      </c>
      <c r="C61" t="s">
        <v>2230</v>
      </c>
      <c r="D61" t="s">
        <v>2231</v>
      </c>
      <c r="E61" t="s">
        <v>2232</v>
      </c>
      <c r="F61" s="6">
        <v>41389</v>
      </c>
      <c r="G61" s="2">
        <v>2732</v>
      </c>
      <c r="H61" s="2">
        <v>7.484931506849315</v>
      </c>
      <c r="I61" s="1">
        <v>57616</v>
      </c>
      <c r="J61" s="1">
        <v>67064.789999999994</v>
      </c>
      <c r="K61" t="s">
        <v>26</v>
      </c>
    </row>
    <row r="62" spans="1:11" x14ac:dyDescent="0.2">
      <c r="A62">
        <v>143062</v>
      </c>
      <c r="B62" t="s">
        <v>2308</v>
      </c>
      <c r="C62" t="s">
        <v>2230</v>
      </c>
      <c r="D62" t="s">
        <v>2231</v>
      </c>
      <c r="E62" t="s">
        <v>2232</v>
      </c>
      <c r="F62" s="6">
        <v>39569</v>
      </c>
      <c r="G62" s="2">
        <v>4552</v>
      </c>
      <c r="H62" s="2">
        <v>12.471232876712328</v>
      </c>
      <c r="I62" s="1">
        <v>58715</v>
      </c>
      <c r="J62" s="1">
        <v>62490.75</v>
      </c>
      <c r="K62" t="s">
        <v>26</v>
      </c>
    </row>
    <row r="63" spans="1:11" x14ac:dyDescent="0.2">
      <c r="A63">
        <v>143067</v>
      </c>
      <c r="B63" t="s">
        <v>2309</v>
      </c>
      <c r="C63" t="s">
        <v>2230</v>
      </c>
      <c r="D63" t="s">
        <v>2231</v>
      </c>
      <c r="E63" t="s">
        <v>2232</v>
      </c>
      <c r="F63" s="6">
        <v>31939</v>
      </c>
      <c r="G63" s="2">
        <v>12182</v>
      </c>
      <c r="H63" s="2">
        <v>33.375342465753427</v>
      </c>
      <c r="I63" s="1">
        <v>60981</v>
      </c>
      <c r="J63" s="1">
        <v>67854.36</v>
      </c>
      <c r="K63" t="s">
        <v>26</v>
      </c>
    </row>
    <row r="64" spans="1:11" x14ac:dyDescent="0.2">
      <c r="A64">
        <v>143117</v>
      </c>
      <c r="B64" t="s">
        <v>2310</v>
      </c>
      <c r="C64" t="s">
        <v>2234</v>
      </c>
      <c r="D64" t="s">
        <v>2241</v>
      </c>
      <c r="E64" t="s">
        <v>2242</v>
      </c>
      <c r="F64" s="6">
        <v>43811</v>
      </c>
      <c r="G64" s="2">
        <v>310</v>
      </c>
      <c r="H64" s="2">
        <v>0.84931506849315064</v>
      </c>
      <c r="I64" s="1">
        <v>50387</v>
      </c>
      <c r="J64" s="1">
        <v>27961.43</v>
      </c>
      <c r="K64" t="s">
        <v>26</v>
      </c>
    </row>
    <row r="65" spans="1:11" x14ac:dyDescent="0.2">
      <c r="A65">
        <v>143184</v>
      </c>
      <c r="B65" t="s">
        <v>2311</v>
      </c>
      <c r="C65" t="s">
        <v>2312</v>
      </c>
      <c r="D65" t="s">
        <v>2235</v>
      </c>
      <c r="E65" t="s">
        <v>2236</v>
      </c>
      <c r="F65" s="6">
        <v>41445</v>
      </c>
      <c r="G65" s="2">
        <v>2676</v>
      </c>
      <c r="H65" s="2">
        <v>7.3315068493150681</v>
      </c>
      <c r="I65" s="1">
        <v>59549</v>
      </c>
      <c r="J65" s="1">
        <v>88061.14</v>
      </c>
      <c r="K65" t="s">
        <v>26</v>
      </c>
    </row>
    <row r="66" spans="1:11" x14ac:dyDescent="0.2">
      <c r="A66">
        <v>143223</v>
      </c>
      <c r="B66" t="s">
        <v>2313</v>
      </c>
      <c r="C66" t="s">
        <v>2234</v>
      </c>
      <c r="D66" t="s">
        <v>2241</v>
      </c>
      <c r="E66" t="s">
        <v>2242</v>
      </c>
      <c r="F66" s="6">
        <v>39793</v>
      </c>
      <c r="G66" s="2">
        <v>4328</v>
      </c>
      <c r="H66" s="2">
        <v>11.857534246575343</v>
      </c>
      <c r="I66" s="1">
        <v>52747</v>
      </c>
      <c r="J66" s="1">
        <v>54386.8</v>
      </c>
      <c r="K66" t="s">
        <v>26</v>
      </c>
    </row>
    <row r="67" spans="1:11" x14ac:dyDescent="0.2">
      <c r="A67">
        <v>143302</v>
      </c>
      <c r="B67" t="s">
        <v>2314</v>
      </c>
      <c r="C67" t="s">
        <v>2234</v>
      </c>
      <c r="D67" t="s">
        <v>2235</v>
      </c>
      <c r="E67" t="s">
        <v>2236</v>
      </c>
      <c r="F67" s="6">
        <v>43559</v>
      </c>
      <c r="G67" s="2">
        <v>562</v>
      </c>
      <c r="H67" s="2">
        <v>1.5397260273972602</v>
      </c>
      <c r="I67" s="1">
        <v>42500</v>
      </c>
      <c r="J67" s="1">
        <v>47550.87</v>
      </c>
      <c r="K67" t="s">
        <v>26</v>
      </c>
    </row>
    <row r="68" spans="1:11" x14ac:dyDescent="0.2">
      <c r="A68">
        <v>143358</v>
      </c>
      <c r="B68" t="s">
        <v>2315</v>
      </c>
      <c r="C68" t="s">
        <v>2230</v>
      </c>
      <c r="D68" t="s">
        <v>2246</v>
      </c>
      <c r="E68" t="s">
        <v>2247</v>
      </c>
      <c r="F68" s="6">
        <v>42859</v>
      </c>
      <c r="G68" s="2">
        <v>1262</v>
      </c>
      <c r="H68" s="2">
        <v>3.4575342465753423</v>
      </c>
      <c r="I68" s="1">
        <v>49654</v>
      </c>
      <c r="J68" s="1">
        <v>76121.87</v>
      </c>
      <c r="K68" t="s">
        <v>26</v>
      </c>
    </row>
    <row r="69" spans="1:11" x14ac:dyDescent="0.2">
      <c r="A69">
        <v>143437</v>
      </c>
      <c r="B69" t="s">
        <v>2316</v>
      </c>
      <c r="C69" t="s">
        <v>2226</v>
      </c>
      <c r="D69" t="s">
        <v>2227</v>
      </c>
      <c r="E69" t="s">
        <v>2228</v>
      </c>
      <c r="F69" s="6">
        <v>39620</v>
      </c>
      <c r="G69" s="2">
        <v>4501</v>
      </c>
      <c r="H69" s="2">
        <v>12.331506849315069</v>
      </c>
      <c r="I69" s="1">
        <v>39650</v>
      </c>
      <c r="J69" s="1">
        <v>27298.02</v>
      </c>
      <c r="K69" t="s">
        <v>26</v>
      </c>
    </row>
    <row r="70" spans="1:11" x14ac:dyDescent="0.2">
      <c r="A70">
        <v>143772</v>
      </c>
      <c r="B70" t="s">
        <v>2317</v>
      </c>
      <c r="C70" t="s">
        <v>2230</v>
      </c>
      <c r="D70" t="s">
        <v>2231</v>
      </c>
      <c r="E70" t="s">
        <v>2232</v>
      </c>
      <c r="F70" s="6">
        <v>42215</v>
      </c>
      <c r="G70" s="2">
        <v>1906</v>
      </c>
      <c r="H70" s="2">
        <v>5.2219178082191782</v>
      </c>
      <c r="I70" s="1">
        <v>51515</v>
      </c>
      <c r="J70" s="1">
        <v>67025.39</v>
      </c>
      <c r="K70" t="s">
        <v>26</v>
      </c>
    </row>
    <row r="71" spans="1:11" x14ac:dyDescent="0.2">
      <c r="A71">
        <v>143814</v>
      </c>
      <c r="B71" t="s">
        <v>2318</v>
      </c>
      <c r="C71" t="s">
        <v>2284</v>
      </c>
      <c r="D71" t="s">
        <v>2231</v>
      </c>
      <c r="E71" t="s">
        <v>2232</v>
      </c>
      <c r="F71" s="6">
        <v>35467</v>
      </c>
      <c r="G71" s="2">
        <v>8654</v>
      </c>
      <c r="H71" s="2">
        <v>23.709589041095889</v>
      </c>
      <c r="I71" s="1">
        <v>98433</v>
      </c>
      <c r="J71" s="1">
        <v>101762.52</v>
      </c>
      <c r="K71" t="s">
        <v>26</v>
      </c>
    </row>
    <row r="72" spans="1:11" x14ac:dyDescent="0.2">
      <c r="A72">
        <v>143876</v>
      </c>
      <c r="B72" t="s">
        <v>2319</v>
      </c>
      <c r="C72" t="s">
        <v>2234</v>
      </c>
      <c r="D72" t="s">
        <v>2241</v>
      </c>
      <c r="E72" t="s">
        <v>2242</v>
      </c>
      <c r="F72" s="6">
        <v>43853</v>
      </c>
      <c r="G72" s="2">
        <v>268</v>
      </c>
      <c r="H72" s="2">
        <v>0.73424657534246573</v>
      </c>
      <c r="I72" s="1">
        <v>42500</v>
      </c>
      <c r="J72" s="1">
        <v>18414.86</v>
      </c>
      <c r="K72" t="s">
        <v>26</v>
      </c>
    </row>
    <row r="73" spans="1:11" x14ac:dyDescent="0.2">
      <c r="A73">
        <v>143987</v>
      </c>
      <c r="B73" t="s">
        <v>2320</v>
      </c>
      <c r="C73" t="s">
        <v>2230</v>
      </c>
      <c r="D73" t="s">
        <v>2231</v>
      </c>
      <c r="E73" t="s">
        <v>2232</v>
      </c>
      <c r="F73" s="6">
        <v>33311</v>
      </c>
      <c r="G73" s="2">
        <v>10810</v>
      </c>
      <c r="H73" s="2">
        <v>29.616438356164384</v>
      </c>
      <c r="I73" s="1">
        <v>62149</v>
      </c>
      <c r="J73" s="1">
        <v>70059.03</v>
      </c>
      <c r="K73" t="s">
        <v>26</v>
      </c>
    </row>
    <row r="74" spans="1:11" x14ac:dyDescent="0.2">
      <c r="A74">
        <v>144045</v>
      </c>
      <c r="B74" t="s">
        <v>2321</v>
      </c>
      <c r="C74" t="s">
        <v>2230</v>
      </c>
      <c r="D74" t="s">
        <v>2231</v>
      </c>
      <c r="E74" t="s">
        <v>2232</v>
      </c>
      <c r="F74" s="6">
        <v>36330</v>
      </c>
      <c r="G74" s="2">
        <v>7791</v>
      </c>
      <c r="H74" s="2">
        <v>21.345205479452055</v>
      </c>
      <c r="I74" s="1">
        <v>51515</v>
      </c>
      <c r="J74" s="1">
        <v>60696.1</v>
      </c>
      <c r="K74" t="s">
        <v>26</v>
      </c>
    </row>
    <row r="75" spans="1:11" x14ac:dyDescent="0.2">
      <c r="A75">
        <v>144195</v>
      </c>
      <c r="B75" t="s">
        <v>2322</v>
      </c>
      <c r="C75" t="s">
        <v>2323</v>
      </c>
      <c r="D75" t="s">
        <v>2246</v>
      </c>
      <c r="E75" t="s">
        <v>2247</v>
      </c>
      <c r="F75" s="6">
        <v>35677</v>
      </c>
      <c r="G75" s="2">
        <v>8444</v>
      </c>
      <c r="H75" s="2">
        <v>23.134246575342466</v>
      </c>
      <c r="I75" s="1">
        <v>80184</v>
      </c>
      <c r="J75" s="1">
        <v>75653.23</v>
      </c>
      <c r="K75" t="s">
        <v>26</v>
      </c>
    </row>
    <row r="76" spans="1:11" x14ac:dyDescent="0.2">
      <c r="A76">
        <v>144250</v>
      </c>
      <c r="B76" t="s">
        <v>2324</v>
      </c>
      <c r="C76" t="s">
        <v>2325</v>
      </c>
      <c r="D76" t="s">
        <v>2235</v>
      </c>
      <c r="E76" t="s">
        <v>2236</v>
      </c>
      <c r="F76" s="6">
        <v>31160</v>
      </c>
      <c r="G76" s="2">
        <v>12961</v>
      </c>
      <c r="H76" s="2">
        <v>35.509589041095893</v>
      </c>
      <c r="I76" s="1">
        <v>53319</v>
      </c>
      <c r="J76" s="1">
        <v>69783.59</v>
      </c>
      <c r="K76" t="s">
        <v>26</v>
      </c>
    </row>
    <row r="77" spans="1:11" x14ac:dyDescent="0.2">
      <c r="A77">
        <v>144322</v>
      </c>
      <c r="B77" t="s">
        <v>2326</v>
      </c>
      <c r="C77" t="s">
        <v>2230</v>
      </c>
      <c r="D77" t="s">
        <v>2231</v>
      </c>
      <c r="E77" t="s">
        <v>2232</v>
      </c>
      <c r="F77" s="6">
        <v>36671</v>
      </c>
      <c r="G77" s="2">
        <v>7450</v>
      </c>
      <c r="H77" s="2">
        <v>20.410958904109588</v>
      </c>
      <c r="I77" s="1">
        <v>68395</v>
      </c>
      <c r="J77" s="1">
        <v>82001.710000000006</v>
      </c>
      <c r="K77" t="s">
        <v>26</v>
      </c>
    </row>
    <row r="78" spans="1:11" x14ac:dyDescent="0.2">
      <c r="A78">
        <v>144362</v>
      </c>
      <c r="B78" t="s">
        <v>2327</v>
      </c>
      <c r="C78" t="s">
        <v>2230</v>
      </c>
      <c r="D78" t="s">
        <v>2231</v>
      </c>
      <c r="E78" t="s">
        <v>2232</v>
      </c>
      <c r="F78" s="6">
        <v>41249</v>
      </c>
      <c r="G78" s="2">
        <v>2872</v>
      </c>
      <c r="H78" s="2">
        <v>7.8684931506849312</v>
      </c>
      <c r="I78" s="1">
        <v>58715</v>
      </c>
      <c r="J78" s="1">
        <v>68689.48</v>
      </c>
      <c r="K78" t="s">
        <v>26</v>
      </c>
    </row>
    <row r="79" spans="1:11" x14ac:dyDescent="0.2">
      <c r="A79">
        <v>144471</v>
      </c>
      <c r="B79" t="s">
        <v>2328</v>
      </c>
      <c r="C79" t="s">
        <v>2230</v>
      </c>
      <c r="D79" t="s">
        <v>2231</v>
      </c>
      <c r="E79" t="s">
        <v>2232</v>
      </c>
      <c r="F79" s="6">
        <v>43587</v>
      </c>
      <c r="G79" s="2">
        <v>534</v>
      </c>
      <c r="H79" s="2">
        <v>1.463013698630137</v>
      </c>
      <c r="I79" s="1">
        <v>52473</v>
      </c>
      <c r="J79" s="1">
        <v>71268.679999999993</v>
      </c>
      <c r="K79" t="s">
        <v>26</v>
      </c>
    </row>
    <row r="80" spans="1:11" x14ac:dyDescent="0.2">
      <c r="A80">
        <v>144473</v>
      </c>
      <c r="B80" t="s">
        <v>2329</v>
      </c>
      <c r="C80" t="s">
        <v>2230</v>
      </c>
      <c r="D80" t="s">
        <v>2231</v>
      </c>
      <c r="E80" t="s">
        <v>2232</v>
      </c>
      <c r="F80" s="6">
        <v>41869</v>
      </c>
      <c r="G80" s="2">
        <v>2252</v>
      </c>
      <c r="H80" s="2">
        <v>6.1698630136986301</v>
      </c>
      <c r="I80" s="1">
        <v>50576</v>
      </c>
      <c r="J80" s="1">
        <v>66829.820000000007</v>
      </c>
      <c r="K80" t="s">
        <v>26</v>
      </c>
    </row>
    <row r="81" spans="1:11" x14ac:dyDescent="0.2">
      <c r="A81">
        <v>144497</v>
      </c>
      <c r="B81" t="s">
        <v>2330</v>
      </c>
      <c r="C81" t="s">
        <v>2287</v>
      </c>
      <c r="D81" t="s">
        <v>2235</v>
      </c>
      <c r="E81" t="s">
        <v>2236</v>
      </c>
      <c r="F81" s="6">
        <v>41599</v>
      </c>
      <c r="G81" s="2">
        <v>2522</v>
      </c>
      <c r="H81" s="2">
        <v>6.9095890410958907</v>
      </c>
      <c r="I81" s="1">
        <v>49277</v>
      </c>
      <c r="J81" s="1">
        <v>49856.53</v>
      </c>
      <c r="K81" t="s">
        <v>26</v>
      </c>
    </row>
    <row r="82" spans="1:11" x14ac:dyDescent="0.2">
      <c r="A82">
        <v>144771</v>
      </c>
      <c r="B82" t="s">
        <v>2331</v>
      </c>
      <c r="C82" t="s">
        <v>2234</v>
      </c>
      <c r="D82" t="s">
        <v>2235</v>
      </c>
      <c r="E82" t="s">
        <v>2236</v>
      </c>
      <c r="F82" s="6">
        <v>39723</v>
      </c>
      <c r="G82" s="2">
        <v>4398</v>
      </c>
      <c r="H82" s="2">
        <v>12.049315068493151</v>
      </c>
      <c r="I82" s="1">
        <v>50387</v>
      </c>
      <c r="J82" s="1">
        <v>54693.01</v>
      </c>
      <c r="K82" t="s">
        <v>26</v>
      </c>
    </row>
    <row r="83" spans="1:11" x14ac:dyDescent="0.2">
      <c r="A83">
        <v>144781</v>
      </c>
      <c r="B83" t="s">
        <v>2332</v>
      </c>
      <c r="C83" t="s">
        <v>2230</v>
      </c>
      <c r="D83" t="s">
        <v>2246</v>
      </c>
      <c r="E83" t="s">
        <v>2247</v>
      </c>
      <c r="F83" s="6">
        <v>34515</v>
      </c>
      <c r="G83" s="2">
        <v>9606</v>
      </c>
      <c r="H83" s="2">
        <v>26.317808219178083</v>
      </c>
      <c r="I83" s="1">
        <v>71106</v>
      </c>
      <c r="J83" s="1">
        <v>84698.92</v>
      </c>
      <c r="K83" t="s">
        <v>26</v>
      </c>
    </row>
    <row r="84" spans="1:11" x14ac:dyDescent="0.2">
      <c r="A84">
        <v>144793</v>
      </c>
      <c r="B84" t="s">
        <v>2333</v>
      </c>
      <c r="C84" t="s">
        <v>2234</v>
      </c>
      <c r="D84" t="s">
        <v>2235</v>
      </c>
      <c r="E84" t="s">
        <v>2236</v>
      </c>
      <c r="F84" s="6">
        <v>42481</v>
      </c>
      <c r="G84" s="2">
        <v>1640</v>
      </c>
      <c r="H84" s="2">
        <v>4.493150684931507</v>
      </c>
      <c r="I84" s="1">
        <v>50387</v>
      </c>
      <c r="J84" s="1">
        <v>51000.12</v>
      </c>
      <c r="K84" t="s">
        <v>26</v>
      </c>
    </row>
    <row r="85" spans="1:11" x14ac:dyDescent="0.2">
      <c r="A85">
        <v>144881</v>
      </c>
      <c r="B85" t="s">
        <v>2334</v>
      </c>
      <c r="C85" t="s">
        <v>2230</v>
      </c>
      <c r="D85" t="s">
        <v>2231</v>
      </c>
      <c r="E85" t="s">
        <v>2232</v>
      </c>
      <c r="F85" s="6">
        <v>42537</v>
      </c>
      <c r="G85" s="2">
        <v>1584</v>
      </c>
      <c r="H85" s="2">
        <v>4.3397260273972602</v>
      </c>
      <c r="I85" s="1">
        <v>52473</v>
      </c>
      <c r="J85" s="1">
        <v>80738.97</v>
      </c>
      <c r="K85" t="s">
        <v>26</v>
      </c>
    </row>
    <row r="86" spans="1:11" x14ac:dyDescent="0.2">
      <c r="A86">
        <v>145011</v>
      </c>
      <c r="B86" t="s">
        <v>2335</v>
      </c>
      <c r="C86" t="s">
        <v>2336</v>
      </c>
      <c r="D86" t="s">
        <v>2241</v>
      </c>
      <c r="E86" t="s">
        <v>2242</v>
      </c>
      <c r="F86" s="6">
        <v>31161</v>
      </c>
      <c r="G86" s="2">
        <v>12960</v>
      </c>
      <c r="H86" s="2">
        <v>35.506849315068493</v>
      </c>
      <c r="I86" s="1">
        <v>59806</v>
      </c>
      <c r="J86" s="1">
        <v>31098.41</v>
      </c>
      <c r="K86" t="s">
        <v>26</v>
      </c>
    </row>
    <row r="87" spans="1:11" x14ac:dyDescent="0.2">
      <c r="A87">
        <v>145049</v>
      </c>
      <c r="B87" t="s">
        <v>2337</v>
      </c>
      <c r="C87" t="s">
        <v>2287</v>
      </c>
      <c r="D87" t="s">
        <v>2235</v>
      </c>
      <c r="E87" t="s">
        <v>2236</v>
      </c>
      <c r="F87" s="6">
        <v>41935</v>
      </c>
      <c r="G87" s="2">
        <v>2186</v>
      </c>
      <c r="H87" s="2">
        <v>5.9890410958904106</v>
      </c>
      <c r="I87" s="1">
        <v>48485</v>
      </c>
      <c r="J87" s="1">
        <v>49047.61</v>
      </c>
      <c r="K87" t="s">
        <v>26</v>
      </c>
    </row>
    <row r="88" spans="1:11" x14ac:dyDescent="0.2">
      <c r="A88">
        <v>145134</v>
      </c>
      <c r="B88" t="s">
        <v>2338</v>
      </c>
      <c r="C88" t="s">
        <v>2287</v>
      </c>
      <c r="D88" t="s">
        <v>2235</v>
      </c>
      <c r="E88" t="s">
        <v>2236</v>
      </c>
      <c r="F88" s="6">
        <v>35597</v>
      </c>
      <c r="G88" s="2">
        <v>8524</v>
      </c>
      <c r="H88" s="2">
        <v>23.353424657534248</v>
      </c>
      <c r="I88" s="1">
        <v>49277</v>
      </c>
      <c r="J88" s="1">
        <v>57865.52</v>
      </c>
      <c r="K88" t="s">
        <v>26</v>
      </c>
    </row>
    <row r="89" spans="1:11" x14ac:dyDescent="0.2">
      <c r="A89">
        <v>145189</v>
      </c>
      <c r="B89" t="s">
        <v>2339</v>
      </c>
      <c r="C89" t="s">
        <v>2230</v>
      </c>
      <c r="D89" t="s">
        <v>2246</v>
      </c>
      <c r="E89" t="s">
        <v>2247</v>
      </c>
      <c r="F89" s="6">
        <v>32902</v>
      </c>
      <c r="G89" s="2">
        <v>11219</v>
      </c>
      <c r="H89" s="2">
        <v>30.736986301369864</v>
      </c>
      <c r="I89" s="1">
        <v>59837</v>
      </c>
      <c r="J89" s="1">
        <v>61412.46</v>
      </c>
      <c r="K89" t="s">
        <v>26</v>
      </c>
    </row>
    <row r="90" spans="1:11" x14ac:dyDescent="0.2">
      <c r="A90">
        <v>145241</v>
      </c>
      <c r="B90" t="s">
        <v>2340</v>
      </c>
      <c r="C90" t="s">
        <v>2277</v>
      </c>
      <c r="D90" t="s">
        <v>2341</v>
      </c>
      <c r="E90" t="s">
        <v>2342</v>
      </c>
      <c r="F90" s="6">
        <v>36489</v>
      </c>
      <c r="G90" s="2">
        <v>7632</v>
      </c>
      <c r="H90" s="2">
        <v>20.909589041095892</v>
      </c>
      <c r="I90" s="1">
        <v>53711</v>
      </c>
      <c r="J90" s="1">
        <v>54900.98</v>
      </c>
      <c r="K90" t="s">
        <v>26</v>
      </c>
    </row>
    <row r="91" spans="1:11" x14ac:dyDescent="0.2">
      <c r="A91">
        <v>145444</v>
      </c>
      <c r="B91" t="s">
        <v>2343</v>
      </c>
      <c r="C91" t="s">
        <v>2234</v>
      </c>
      <c r="D91" t="s">
        <v>2241</v>
      </c>
      <c r="E91" t="s">
        <v>2242</v>
      </c>
      <c r="F91" s="6">
        <v>39620</v>
      </c>
      <c r="G91" s="2">
        <v>4501</v>
      </c>
      <c r="H91" s="2">
        <v>12.331506849315069</v>
      </c>
      <c r="I91" s="1">
        <v>44412</v>
      </c>
      <c r="J91" s="1">
        <v>45551.35</v>
      </c>
      <c r="K91" t="s">
        <v>26</v>
      </c>
    </row>
    <row r="92" spans="1:11" x14ac:dyDescent="0.2">
      <c r="A92">
        <v>145563</v>
      </c>
      <c r="B92" t="s">
        <v>2344</v>
      </c>
      <c r="C92" t="s">
        <v>2230</v>
      </c>
      <c r="D92" t="s">
        <v>2231</v>
      </c>
      <c r="E92" t="s">
        <v>2232</v>
      </c>
      <c r="F92" s="6">
        <v>42341</v>
      </c>
      <c r="G92" s="2">
        <v>1780</v>
      </c>
      <c r="H92" s="2">
        <v>4.8767123287671232</v>
      </c>
      <c r="I92" s="1">
        <v>58715</v>
      </c>
      <c r="J92" s="1">
        <v>70022.960000000006</v>
      </c>
      <c r="K92" t="s">
        <v>26</v>
      </c>
    </row>
    <row r="93" spans="1:11" x14ac:dyDescent="0.2">
      <c r="A93">
        <v>145645</v>
      </c>
      <c r="B93" t="s">
        <v>2345</v>
      </c>
      <c r="C93" t="s">
        <v>2230</v>
      </c>
      <c r="D93" t="s">
        <v>2231</v>
      </c>
      <c r="E93" t="s">
        <v>2232</v>
      </c>
      <c r="F93" s="6">
        <v>42859</v>
      </c>
      <c r="G93" s="2">
        <v>1262</v>
      </c>
      <c r="H93" s="2">
        <v>3.4575342465753423</v>
      </c>
      <c r="I93" s="1">
        <v>49654</v>
      </c>
      <c r="J93" s="1">
        <v>75489.88</v>
      </c>
      <c r="K93" t="s">
        <v>26</v>
      </c>
    </row>
    <row r="94" spans="1:11" x14ac:dyDescent="0.2">
      <c r="A94">
        <v>145666</v>
      </c>
      <c r="B94" t="s">
        <v>2346</v>
      </c>
      <c r="C94" t="s">
        <v>2230</v>
      </c>
      <c r="D94" t="s">
        <v>2231</v>
      </c>
      <c r="E94" t="s">
        <v>2232</v>
      </c>
      <c r="F94" s="6">
        <v>31436</v>
      </c>
      <c r="G94" s="2">
        <v>12685</v>
      </c>
      <c r="H94" s="2">
        <v>34.753424657534246</v>
      </c>
      <c r="I94" s="1">
        <v>60981</v>
      </c>
      <c r="J94" s="1">
        <v>74426.03</v>
      </c>
      <c r="K94" t="s">
        <v>26</v>
      </c>
    </row>
    <row r="95" spans="1:11" x14ac:dyDescent="0.2">
      <c r="A95">
        <v>145954</v>
      </c>
      <c r="B95" t="s">
        <v>2347</v>
      </c>
      <c r="C95" t="s">
        <v>2277</v>
      </c>
      <c r="D95" t="s">
        <v>2235</v>
      </c>
      <c r="E95" t="s">
        <v>2236</v>
      </c>
      <c r="F95" s="6">
        <v>41025</v>
      </c>
      <c r="G95" s="2">
        <v>3096</v>
      </c>
      <c r="H95" s="2">
        <v>8.4821917808219176</v>
      </c>
      <c r="I95" s="1">
        <v>49277</v>
      </c>
      <c r="J95" s="1">
        <v>51404.56</v>
      </c>
      <c r="K95" t="s">
        <v>26</v>
      </c>
    </row>
    <row r="96" spans="1:11" x14ac:dyDescent="0.2">
      <c r="A96">
        <v>145966</v>
      </c>
      <c r="B96" t="s">
        <v>2348</v>
      </c>
      <c r="C96" t="s">
        <v>2230</v>
      </c>
      <c r="D96" t="s">
        <v>2231</v>
      </c>
      <c r="E96" t="s">
        <v>2232</v>
      </c>
      <c r="F96" s="6">
        <v>38743</v>
      </c>
      <c r="G96" s="2">
        <v>5378</v>
      </c>
      <c r="H96" s="2">
        <v>14.734246575342466</v>
      </c>
      <c r="I96" s="1">
        <v>62149</v>
      </c>
      <c r="J96" s="1">
        <v>79129.2</v>
      </c>
      <c r="K96" t="s">
        <v>26</v>
      </c>
    </row>
    <row r="97" spans="1:11" x14ac:dyDescent="0.2">
      <c r="A97">
        <v>146002</v>
      </c>
      <c r="B97" t="s">
        <v>2349</v>
      </c>
      <c r="C97" t="s">
        <v>2350</v>
      </c>
      <c r="D97" t="s">
        <v>2231</v>
      </c>
      <c r="E97" t="s">
        <v>2232</v>
      </c>
      <c r="F97" s="6">
        <v>43382</v>
      </c>
      <c r="G97" s="2">
        <v>739</v>
      </c>
      <c r="H97" s="2">
        <v>2.0246575342465754</v>
      </c>
      <c r="I97" s="1">
        <v>35390</v>
      </c>
      <c r="J97" s="1">
        <v>36408.9</v>
      </c>
      <c r="K97" t="s">
        <v>26</v>
      </c>
    </row>
    <row r="98" spans="1:11" x14ac:dyDescent="0.2">
      <c r="A98">
        <v>146243</v>
      </c>
      <c r="B98" t="s">
        <v>2351</v>
      </c>
      <c r="C98" t="s">
        <v>2262</v>
      </c>
      <c r="D98" t="s">
        <v>2231</v>
      </c>
      <c r="E98" t="s">
        <v>2232</v>
      </c>
      <c r="F98" s="6">
        <v>31373</v>
      </c>
      <c r="G98" s="2">
        <v>12748</v>
      </c>
      <c r="H98" s="2">
        <v>34.926027397260277</v>
      </c>
      <c r="I98" s="1">
        <v>70547</v>
      </c>
      <c r="J98" s="1">
        <v>84254.43</v>
      </c>
      <c r="K98" t="s">
        <v>26</v>
      </c>
    </row>
    <row r="99" spans="1:11" x14ac:dyDescent="0.2">
      <c r="A99">
        <v>146251</v>
      </c>
      <c r="B99" t="s">
        <v>2352</v>
      </c>
      <c r="C99" t="s">
        <v>2230</v>
      </c>
      <c r="D99" t="s">
        <v>2246</v>
      </c>
      <c r="E99" t="s">
        <v>2247</v>
      </c>
      <c r="F99" s="6">
        <v>38015</v>
      </c>
      <c r="G99" s="2">
        <v>6106</v>
      </c>
      <c r="H99" s="2">
        <v>16.728767123287671</v>
      </c>
      <c r="I99" s="1">
        <v>62149</v>
      </c>
      <c r="J99" s="1">
        <v>76338.16</v>
      </c>
      <c r="K99" t="s">
        <v>26</v>
      </c>
    </row>
    <row r="100" spans="1:11" x14ac:dyDescent="0.2">
      <c r="A100">
        <v>146441</v>
      </c>
      <c r="B100" t="s">
        <v>2353</v>
      </c>
      <c r="C100" t="s">
        <v>2234</v>
      </c>
      <c r="D100" t="s">
        <v>2241</v>
      </c>
      <c r="E100" t="s">
        <v>2242</v>
      </c>
      <c r="F100" s="6">
        <v>43783</v>
      </c>
      <c r="G100" s="2">
        <v>338</v>
      </c>
      <c r="H100" s="2">
        <v>0.92602739726027394</v>
      </c>
      <c r="I100" s="1">
        <v>42500</v>
      </c>
      <c r="J100" s="1">
        <v>11730.11</v>
      </c>
      <c r="K100" t="s">
        <v>26</v>
      </c>
    </row>
    <row r="101" spans="1:11" x14ac:dyDescent="0.2">
      <c r="A101">
        <v>146523</v>
      </c>
      <c r="B101" t="s">
        <v>2354</v>
      </c>
      <c r="C101" t="s">
        <v>2230</v>
      </c>
      <c r="D101" t="s">
        <v>2231</v>
      </c>
      <c r="E101" t="s">
        <v>2232</v>
      </c>
      <c r="F101" s="6">
        <v>37651</v>
      </c>
      <c r="G101" s="2">
        <v>6470</v>
      </c>
      <c r="H101" s="2">
        <v>17.726027397260275</v>
      </c>
      <c r="I101" s="1">
        <v>63338</v>
      </c>
      <c r="J101" s="1">
        <v>85373.95</v>
      </c>
      <c r="K101" t="s">
        <v>26</v>
      </c>
    </row>
    <row r="102" spans="1:11" x14ac:dyDescent="0.2">
      <c r="A102">
        <v>146631</v>
      </c>
      <c r="B102" t="s">
        <v>2355</v>
      </c>
      <c r="C102" t="s">
        <v>2230</v>
      </c>
      <c r="D102" t="s">
        <v>2231</v>
      </c>
      <c r="E102" t="s">
        <v>2232</v>
      </c>
      <c r="F102" s="6">
        <v>37425</v>
      </c>
      <c r="G102" s="2">
        <v>6696</v>
      </c>
      <c r="H102" s="2">
        <v>18.345205479452055</v>
      </c>
      <c r="I102" s="1">
        <v>60981</v>
      </c>
      <c r="J102" s="1">
        <v>62014.73</v>
      </c>
      <c r="K102" t="s">
        <v>26</v>
      </c>
    </row>
    <row r="103" spans="1:11" x14ac:dyDescent="0.2">
      <c r="A103">
        <v>146741</v>
      </c>
      <c r="B103" t="s">
        <v>2356</v>
      </c>
      <c r="C103" t="s">
        <v>2230</v>
      </c>
      <c r="D103" t="s">
        <v>2231</v>
      </c>
      <c r="E103" t="s">
        <v>2232</v>
      </c>
      <c r="F103" s="6">
        <v>41333</v>
      </c>
      <c r="G103" s="2">
        <v>2788</v>
      </c>
      <c r="H103" s="2">
        <v>7.6383561643835618</v>
      </c>
      <c r="I103" s="1">
        <v>58715</v>
      </c>
      <c r="J103" s="1">
        <v>68501.64</v>
      </c>
      <c r="K103" t="s">
        <v>26</v>
      </c>
    </row>
    <row r="104" spans="1:11" x14ac:dyDescent="0.2">
      <c r="A104">
        <v>146776</v>
      </c>
      <c r="B104" t="s">
        <v>2357</v>
      </c>
      <c r="C104" t="s">
        <v>2230</v>
      </c>
      <c r="D104" t="s">
        <v>2231</v>
      </c>
      <c r="E104" t="s">
        <v>2232</v>
      </c>
      <c r="F104" s="6">
        <v>33518</v>
      </c>
      <c r="G104" s="2">
        <v>10603</v>
      </c>
      <c r="H104" s="2">
        <v>29.049315068493151</v>
      </c>
      <c r="I104" s="1">
        <v>54445</v>
      </c>
      <c r="J104" s="1">
        <v>92875.69</v>
      </c>
      <c r="K104" t="s">
        <v>26</v>
      </c>
    </row>
    <row r="105" spans="1:11" x14ac:dyDescent="0.2">
      <c r="A105">
        <v>146792</v>
      </c>
      <c r="B105" t="s">
        <v>2358</v>
      </c>
      <c r="C105" t="s">
        <v>2230</v>
      </c>
      <c r="D105" t="s">
        <v>2231</v>
      </c>
      <c r="E105" t="s">
        <v>2232</v>
      </c>
      <c r="F105" s="6">
        <v>37805</v>
      </c>
      <c r="G105" s="2">
        <v>6316</v>
      </c>
      <c r="H105" s="2">
        <v>17.304109589041097</v>
      </c>
      <c r="I105" s="1">
        <v>62149</v>
      </c>
      <c r="J105" s="1">
        <v>79594.12</v>
      </c>
      <c r="K105" t="s">
        <v>26</v>
      </c>
    </row>
    <row r="106" spans="1:11" x14ac:dyDescent="0.2">
      <c r="A106">
        <v>146868</v>
      </c>
      <c r="B106" t="s">
        <v>2359</v>
      </c>
      <c r="C106" t="s">
        <v>2360</v>
      </c>
      <c r="D106" t="s">
        <v>2235</v>
      </c>
      <c r="E106" t="s">
        <v>2236</v>
      </c>
      <c r="F106" s="6">
        <v>32961</v>
      </c>
      <c r="G106" s="2">
        <v>11160</v>
      </c>
      <c r="H106" s="2">
        <v>30.575342465753426</v>
      </c>
      <c r="I106" s="1">
        <v>48311</v>
      </c>
      <c r="J106" s="1">
        <v>48888.7</v>
      </c>
      <c r="K106" t="s">
        <v>26</v>
      </c>
    </row>
    <row r="107" spans="1:11" x14ac:dyDescent="0.2">
      <c r="A107">
        <v>147058</v>
      </c>
      <c r="B107" t="s">
        <v>2361</v>
      </c>
      <c r="C107" t="s">
        <v>2230</v>
      </c>
      <c r="D107" t="s">
        <v>2231</v>
      </c>
      <c r="E107" t="s">
        <v>2232</v>
      </c>
      <c r="F107" s="6">
        <v>39401</v>
      </c>
      <c r="G107" s="2">
        <v>4720</v>
      </c>
      <c r="H107" s="2">
        <v>12.931506849315069</v>
      </c>
      <c r="I107" s="1">
        <v>62149</v>
      </c>
      <c r="J107" s="1">
        <v>82064.789999999994</v>
      </c>
      <c r="K107" t="s">
        <v>26</v>
      </c>
    </row>
    <row r="108" spans="1:11" x14ac:dyDescent="0.2">
      <c r="A108">
        <v>147060</v>
      </c>
      <c r="B108" t="s">
        <v>2362</v>
      </c>
      <c r="C108" t="s">
        <v>2234</v>
      </c>
      <c r="D108" t="s">
        <v>2235</v>
      </c>
      <c r="E108" t="s">
        <v>2236</v>
      </c>
      <c r="F108" s="6">
        <v>41780</v>
      </c>
      <c r="G108" s="2">
        <v>2341</v>
      </c>
      <c r="H108" s="2">
        <v>6.4136986301369863</v>
      </c>
      <c r="I108" s="1">
        <v>42500</v>
      </c>
      <c r="J108" s="1">
        <v>45216.94</v>
      </c>
      <c r="K108" t="s">
        <v>26</v>
      </c>
    </row>
    <row r="109" spans="1:11" x14ac:dyDescent="0.2">
      <c r="A109">
        <v>147301</v>
      </c>
      <c r="B109" t="s">
        <v>2363</v>
      </c>
      <c r="C109" t="s">
        <v>2277</v>
      </c>
      <c r="D109" t="s">
        <v>2341</v>
      </c>
      <c r="E109" t="s">
        <v>2342</v>
      </c>
      <c r="F109" s="6">
        <v>41151</v>
      </c>
      <c r="G109" s="2">
        <v>2970</v>
      </c>
      <c r="H109" s="2">
        <v>8.1369863013698627</v>
      </c>
      <c r="I109" s="1">
        <v>49277</v>
      </c>
      <c r="J109" s="1">
        <v>52908.72</v>
      </c>
      <c r="K109" t="s">
        <v>26</v>
      </c>
    </row>
    <row r="110" spans="1:11" x14ac:dyDescent="0.2">
      <c r="A110">
        <v>147412</v>
      </c>
      <c r="B110" t="s">
        <v>2364</v>
      </c>
      <c r="C110" t="s">
        <v>2365</v>
      </c>
      <c r="D110" t="s">
        <v>2231</v>
      </c>
      <c r="E110" t="s">
        <v>2232</v>
      </c>
      <c r="F110" s="6">
        <v>36461</v>
      </c>
      <c r="G110" s="2">
        <v>7660</v>
      </c>
      <c r="H110" s="2">
        <v>20.986301369863014</v>
      </c>
      <c r="I110" s="1">
        <v>121964</v>
      </c>
      <c r="J110" s="1">
        <v>125160.56</v>
      </c>
      <c r="K110" t="s">
        <v>26</v>
      </c>
    </row>
    <row r="111" spans="1:11" x14ac:dyDescent="0.2">
      <c r="A111">
        <v>147414</v>
      </c>
      <c r="B111" t="s">
        <v>2366</v>
      </c>
      <c r="C111" t="s">
        <v>2230</v>
      </c>
      <c r="D111" t="s">
        <v>2246</v>
      </c>
      <c r="E111" t="s">
        <v>2247</v>
      </c>
      <c r="F111" s="6">
        <v>39867</v>
      </c>
      <c r="G111" s="2">
        <v>4254</v>
      </c>
      <c r="H111" s="2">
        <v>11.654794520547945</v>
      </c>
      <c r="I111" s="1">
        <v>62149</v>
      </c>
      <c r="J111" s="1">
        <v>80906.880000000005</v>
      </c>
      <c r="K111" t="s">
        <v>26</v>
      </c>
    </row>
    <row r="112" spans="1:11" x14ac:dyDescent="0.2">
      <c r="A112">
        <v>147499</v>
      </c>
      <c r="B112" t="s">
        <v>2367</v>
      </c>
      <c r="C112" t="s">
        <v>2234</v>
      </c>
      <c r="D112" t="s">
        <v>2235</v>
      </c>
      <c r="E112" t="s">
        <v>2236</v>
      </c>
      <c r="F112" s="6">
        <v>41655</v>
      </c>
      <c r="G112" s="2">
        <v>2466</v>
      </c>
      <c r="H112" s="2">
        <v>6.7561643835616438</v>
      </c>
      <c r="I112" s="1">
        <v>50387</v>
      </c>
      <c r="J112" s="1">
        <v>51543.11</v>
      </c>
      <c r="K112" t="s">
        <v>26</v>
      </c>
    </row>
    <row r="113" spans="1:11" x14ac:dyDescent="0.2">
      <c r="A113">
        <v>147519</v>
      </c>
      <c r="B113" t="s">
        <v>2368</v>
      </c>
      <c r="C113" t="s">
        <v>2234</v>
      </c>
      <c r="D113" t="s">
        <v>2241</v>
      </c>
      <c r="E113" t="s">
        <v>2242</v>
      </c>
      <c r="F113" s="6">
        <v>43783</v>
      </c>
      <c r="G113" s="2">
        <v>338</v>
      </c>
      <c r="H113" s="2">
        <v>0.92602739726027394</v>
      </c>
      <c r="I113" s="1">
        <v>42500</v>
      </c>
      <c r="J113" s="1">
        <v>27219.48</v>
      </c>
      <c r="K113" t="s">
        <v>26</v>
      </c>
    </row>
    <row r="114" spans="1:11" x14ac:dyDescent="0.2">
      <c r="A114">
        <v>147528</v>
      </c>
      <c r="B114" t="s">
        <v>2369</v>
      </c>
      <c r="C114" t="s">
        <v>2370</v>
      </c>
      <c r="D114" t="s">
        <v>2231</v>
      </c>
      <c r="E114" t="s">
        <v>2232</v>
      </c>
      <c r="F114" s="6">
        <v>36321</v>
      </c>
      <c r="G114" s="2">
        <v>7800</v>
      </c>
      <c r="H114" s="2">
        <v>21.36986301369863</v>
      </c>
      <c r="I114" s="1">
        <v>105008</v>
      </c>
      <c r="J114" s="1">
        <v>106972.04</v>
      </c>
      <c r="K114" t="s">
        <v>26</v>
      </c>
    </row>
    <row r="115" spans="1:11" x14ac:dyDescent="0.2">
      <c r="A115">
        <v>147630</v>
      </c>
      <c r="B115" t="s">
        <v>2371</v>
      </c>
      <c r="C115" t="s">
        <v>2234</v>
      </c>
      <c r="D115" t="s">
        <v>2241</v>
      </c>
      <c r="E115" t="s">
        <v>2242</v>
      </c>
      <c r="F115" s="6">
        <v>40701</v>
      </c>
      <c r="G115" s="2">
        <v>3420</v>
      </c>
      <c r="H115" s="2">
        <v>9.3698630136986303</v>
      </c>
      <c r="I115" s="1">
        <v>44412</v>
      </c>
      <c r="J115" s="1">
        <v>55708.72</v>
      </c>
      <c r="K115" t="s">
        <v>26</v>
      </c>
    </row>
    <row r="116" spans="1:11" x14ac:dyDescent="0.2">
      <c r="A116">
        <v>147631</v>
      </c>
      <c r="B116" t="s">
        <v>2372</v>
      </c>
      <c r="C116" t="s">
        <v>2234</v>
      </c>
      <c r="D116" t="s">
        <v>2235</v>
      </c>
      <c r="E116" t="s">
        <v>2236</v>
      </c>
      <c r="F116" s="6">
        <v>40701</v>
      </c>
      <c r="G116" s="2">
        <v>3420</v>
      </c>
      <c r="H116" s="2">
        <v>9.3698630136986303</v>
      </c>
      <c r="I116" s="1">
        <v>42500</v>
      </c>
      <c r="J116" s="1">
        <v>43238.28</v>
      </c>
      <c r="K116" t="s">
        <v>26</v>
      </c>
    </row>
    <row r="117" spans="1:11" x14ac:dyDescent="0.2">
      <c r="A117">
        <v>147652</v>
      </c>
      <c r="B117" t="s">
        <v>2373</v>
      </c>
      <c r="C117" t="s">
        <v>2230</v>
      </c>
      <c r="D117" t="s">
        <v>2231</v>
      </c>
      <c r="E117" t="s">
        <v>2232</v>
      </c>
      <c r="F117" s="6">
        <v>41445</v>
      </c>
      <c r="G117" s="2">
        <v>2676</v>
      </c>
      <c r="H117" s="2">
        <v>7.3315068493150681</v>
      </c>
      <c r="I117" s="1">
        <v>57616</v>
      </c>
      <c r="J117" s="1">
        <v>63294.66</v>
      </c>
      <c r="K117" t="s">
        <v>26</v>
      </c>
    </row>
    <row r="118" spans="1:11" x14ac:dyDescent="0.2">
      <c r="A118">
        <v>147756</v>
      </c>
      <c r="B118" t="s">
        <v>2374</v>
      </c>
      <c r="C118" t="s">
        <v>2234</v>
      </c>
      <c r="D118" t="s">
        <v>2241</v>
      </c>
      <c r="E118" t="s">
        <v>2242</v>
      </c>
      <c r="F118" s="6">
        <v>41095</v>
      </c>
      <c r="G118" s="2">
        <v>3026</v>
      </c>
      <c r="H118" s="2">
        <v>8.2904109589041095</v>
      </c>
      <c r="I118" s="1">
        <v>50387</v>
      </c>
      <c r="J118" s="1">
        <v>47124.3</v>
      </c>
      <c r="K118" t="s">
        <v>26</v>
      </c>
    </row>
    <row r="119" spans="1:11" x14ac:dyDescent="0.2">
      <c r="A119">
        <v>147757</v>
      </c>
      <c r="B119" t="s">
        <v>2375</v>
      </c>
      <c r="C119" t="s">
        <v>2234</v>
      </c>
      <c r="D119" t="s">
        <v>2235</v>
      </c>
      <c r="E119" t="s">
        <v>2236</v>
      </c>
      <c r="F119" s="6">
        <v>43643</v>
      </c>
      <c r="G119" s="2">
        <v>478</v>
      </c>
      <c r="H119" s="2">
        <v>1.3095890410958904</v>
      </c>
      <c r="I119" s="1">
        <v>42500</v>
      </c>
      <c r="J119" s="1">
        <v>43024.5</v>
      </c>
      <c r="K119" t="s">
        <v>26</v>
      </c>
    </row>
    <row r="120" spans="1:11" x14ac:dyDescent="0.2">
      <c r="A120">
        <v>147774</v>
      </c>
      <c r="B120" t="s">
        <v>2376</v>
      </c>
      <c r="C120" t="s">
        <v>2377</v>
      </c>
      <c r="D120" t="s">
        <v>2231</v>
      </c>
      <c r="E120" t="s">
        <v>2232</v>
      </c>
      <c r="F120" s="6">
        <v>38148</v>
      </c>
      <c r="G120" s="2">
        <v>5973</v>
      </c>
      <c r="H120" s="2">
        <v>16.364383561643837</v>
      </c>
      <c r="I120" s="1">
        <v>54025</v>
      </c>
      <c r="J120" s="1">
        <v>61692.15</v>
      </c>
      <c r="K120" t="s">
        <v>26</v>
      </c>
    </row>
    <row r="121" spans="1:11" x14ac:dyDescent="0.2">
      <c r="A121">
        <v>147860</v>
      </c>
      <c r="B121" t="s">
        <v>2378</v>
      </c>
      <c r="C121" t="s">
        <v>2230</v>
      </c>
      <c r="D121" t="s">
        <v>2231</v>
      </c>
      <c r="E121" t="s">
        <v>2232</v>
      </c>
      <c r="F121" s="6">
        <v>29327</v>
      </c>
      <c r="G121" s="2">
        <v>14794</v>
      </c>
      <c r="H121" s="2">
        <v>40.531506849315072</v>
      </c>
      <c r="I121" s="1">
        <v>58715</v>
      </c>
      <c r="J121" s="1">
        <v>61965.86</v>
      </c>
      <c r="K121" t="s">
        <v>26</v>
      </c>
    </row>
    <row r="122" spans="1:11" x14ac:dyDescent="0.2">
      <c r="A122">
        <v>147924</v>
      </c>
      <c r="B122" t="s">
        <v>2379</v>
      </c>
      <c r="C122" t="s">
        <v>2230</v>
      </c>
      <c r="D122" t="s">
        <v>2231</v>
      </c>
      <c r="E122" t="s">
        <v>2232</v>
      </c>
      <c r="F122" s="6">
        <v>37791</v>
      </c>
      <c r="G122" s="2">
        <v>6330</v>
      </c>
      <c r="H122" s="2">
        <v>17.342465753424658</v>
      </c>
      <c r="I122" s="1">
        <v>60981</v>
      </c>
      <c r="J122" s="1">
        <v>83104.5</v>
      </c>
      <c r="K122" t="s">
        <v>26</v>
      </c>
    </row>
    <row r="123" spans="1:11" x14ac:dyDescent="0.2">
      <c r="A123">
        <v>147927</v>
      </c>
      <c r="B123" t="s">
        <v>2380</v>
      </c>
      <c r="C123" t="s">
        <v>2254</v>
      </c>
      <c r="D123" t="s">
        <v>2231</v>
      </c>
      <c r="E123" t="s">
        <v>2232</v>
      </c>
      <c r="F123" s="6">
        <v>33115</v>
      </c>
      <c r="G123" s="2">
        <v>11006</v>
      </c>
      <c r="H123" s="2">
        <v>30.153424657534245</v>
      </c>
      <c r="I123" s="1">
        <v>80986</v>
      </c>
      <c r="J123" s="1">
        <v>93737.05</v>
      </c>
      <c r="K123" t="s">
        <v>26</v>
      </c>
    </row>
    <row r="124" spans="1:11" x14ac:dyDescent="0.2">
      <c r="A124">
        <v>147957</v>
      </c>
      <c r="B124" t="s">
        <v>2381</v>
      </c>
      <c r="C124" t="s">
        <v>2230</v>
      </c>
      <c r="D124" t="s">
        <v>2231</v>
      </c>
      <c r="E124" t="s">
        <v>2232</v>
      </c>
      <c r="F124" s="6">
        <v>43245</v>
      </c>
      <c r="G124" s="2">
        <v>876</v>
      </c>
      <c r="H124" s="2">
        <v>2.4</v>
      </c>
      <c r="I124" s="1">
        <v>53451</v>
      </c>
      <c r="J124" s="1">
        <v>82055.8</v>
      </c>
      <c r="K124" t="s">
        <v>26</v>
      </c>
    </row>
    <row r="125" spans="1:11" x14ac:dyDescent="0.2">
      <c r="A125">
        <v>148271</v>
      </c>
      <c r="B125" t="s">
        <v>2382</v>
      </c>
      <c r="C125" t="s">
        <v>2234</v>
      </c>
      <c r="D125" t="s">
        <v>2241</v>
      </c>
      <c r="E125" t="s">
        <v>2242</v>
      </c>
      <c r="F125" s="6">
        <v>34281</v>
      </c>
      <c r="G125" s="2">
        <v>9840</v>
      </c>
      <c r="H125" s="2">
        <v>26.958904109589042</v>
      </c>
      <c r="I125" s="1">
        <v>51211</v>
      </c>
      <c r="J125" s="1">
        <v>65523.01</v>
      </c>
      <c r="K125" t="s">
        <v>26</v>
      </c>
    </row>
    <row r="126" spans="1:11" x14ac:dyDescent="0.2">
      <c r="A126">
        <v>148273</v>
      </c>
      <c r="B126" t="s">
        <v>2383</v>
      </c>
      <c r="C126" t="s">
        <v>2230</v>
      </c>
      <c r="D126" t="s">
        <v>2231</v>
      </c>
      <c r="E126" t="s">
        <v>2232</v>
      </c>
      <c r="F126" s="6">
        <v>39419</v>
      </c>
      <c r="G126" s="2">
        <v>4702</v>
      </c>
      <c r="H126" s="2">
        <v>12.882191780821918</v>
      </c>
      <c r="I126" s="1">
        <v>58715</v>
      </c>
      <c r="J126" s="1">
        <v>65395.45</v>
      </c>
      <c r="K126" t="s">
        <v>26</v>
      </c>
    </row>
    <row r="127" spans="1:11" x14ac:dyDescent="0.2">
      <c r="A127">
        <v>148277</v>
      </c>
      <c r="B127" t="s">
        <v>2384</v>
      </c>
      <c r="C127" t="s">
        <v>2230</v>
      </c>
      <c r="D127" t="s">
        <v>2231</v>
      </c>
      <c r="E127" t="s">
        <v>2232</v>
      </c>
      <c r="F127" s="6">
        <v>40647</v>
      </c>
      <c r="G127" s="2">
        <v>3474</v>
      </c>
      <c r="H127" s="2">
        <v>9.5178082191780824</v>
      </c>
      <c r="I127" s="1">
        <v>59837</v>
      </c>
      <c r="J127" s="1">
        <v>63969.27</v>
      </c>
      <c r="K127" t="s">
        <v>26</v>
      </c>
    </row>
    <row r="128" spans="1:11" x14ac:dyDescent="0.2">
      <c r="A128">
        <v>148303</v>
      </c>
      <c r="B128" t="s">
        <v>2385</v>
      </c>
      <c r="C128" t="s">
        <v>2230</v>
      </c>
      <c r="D128" t="s">
        <v>2231</v>
      </c>
      <c r="E128" t="s">
        <v>2232</v>
      </c>
      <c r="F128" s="6">
        <v>36923</v>
      </c>
      <c r="G128" s="2">
        <v>7198</v>
      </c>
      <c r="H128" s="2">
        <v>19.720547945205478</v>
      </c>
      <c r="I128" s="1">
        <v>67078</v>
      </c>
      <c r="J128" s="1">
        <v>53412.36</v>
      </c>
      <c r="K128" t="s">
        <v>26</v>
      </c>
    </row>
    <row r="129" spans="1:11" x14ac:dyDescent="0.2">
      <c r="A129">
        <v>148317</v>
      </c>
      <c r="B129" t="s">
        <v>2386</v>
      </c>
      <c r="C129" t="s">
        <v>2234</v>
      </c>
      <c r="D129" t="s">
        <v>2241</v>
      </c>
      <c r="E129" t="s">
        <v>2242</v>
      </c>
      <c r="F129" s="6">
        <v>43825</v>
      </c>
      <c r="G129" s="2">
        <v>296</v>
      </c>
      <c r="H129" s="2">
        <v>0.81095890410958904</v>
      </c>
      <c r="I129" s="1">
        <v>42500</v>
      </c>
      <c r="J129" s="1">
        <v>20901.97</v>
      </c>
      <c r="K129" t="s">
        <v>26</v>
      </c>
    </row>
    <row r="130" spans="1:11" x14ac:dyDescent="0.2">
      <c r="A130">
        <v>148470</v>
      </c>
      <c r="B130" t="s">
        <v>2387</v>
      </c>
      <c r="C130" t="s">
        <v>2234</v>
      </c>
      <c r="D130" t="s">
        <v>2235</v>
      </c>
      <c r="E130" t="s">
        <v>2236</v>
      </c>
      <c r="F130" s="6">
        <v>43573</v>
      </c>
      <c r="G130" s="2">
        <v>548</v>
      </c>
      <c r="H130" s="2">
        <v>1.5013698630136987</v>
      </c>
      <c r="I130" s="1">
        <v>41262</v>
      </c>
      <c r="J130" s="1">
        <v>27863.34</v>
      </c>
      <c r="K130" t="s">
        <v>26</v>
      </c>
    </row>
    <row r="131" spans="1:11" x14ac:dyDescent="0.2">
      <c r="A131">
        <v>148480</v>
      </c>
      <c r="B131" t="s">
        <v>2388</v>
      </c>
      <c r="C131" t="s">
        <v>2234</v>
      </c>
      <c r="D131" t="s">
        <v>2241</v>
      </c>
      <c r="E131" t="s">
        <v>2242</v>
      </c>
      <c r="F131" s="6">
        <v>43769</v>
      </c>
      <c r="G131" s="2">
        <v>352</v>
      </c>
      <c r="H131" s="2">
        <v>0.96438356164383565</v>
      </c>
      <c r="I131" s="1">
        <v>42500</v>
      </c>
      <c r="J131" s="1">
        <v>28178.78</v>
      </c>
      <c r="K131" t="s">
        <v>26</v>
      </c>
    </row>
    <row r="132" spans="1:11" x14ac:dyDescent="0.2">
      <c r="A132">
        <v>148720</v>
      </c>
      <c r="B132" t="s">
        <v>2389</v>
      </c>
      <c r="C132" t="s">
        <v>2230</v>
      </c>
      <c r="D132" t="s">
        <v>2231</v>
      </c>
      <c r="E132" t="s">
        <v>2232</v>
      </c>
      <c r="F132" s="6">
        <v>39387</v>
      </c>
      <c r="G132" s="2">
        <v>4734</v>
      </c>
      <c r="H132" s="2">
        <v>12.96986301369863</v>
      </c>
      <c r="I132" s="1">
        <v>62149</v>
      </c>
      <c r="J132" s="1">
        <v>66955.45</v>
      </c>
      <c r="K132" t="s">
        <v>26</v>
      </c>
    </row>
    <row r="133" spans="1:11" x14ac:dyDescent="0.2">
      <c r="A133">
        <v>148783</v>
      </c>
      <c r="B133" t="s">
        <v>2390</v>
      </c>
      <c r="C133" t="s">
        <v>2230</v>
      </c>
      <c r="D133" t="s">
        <v>2231</v>
      </c>
      <c r="E133" t="s">
        <v>2232</v>
      </c>
      <c r="F133" s="6">
        <v>38365</v>
      </c>
      <c r="G133" s="2">
        <v>5756</v>
      </c>
      <c r="H133" s="2">
        <v>15.769863013698631</v>
      </c>
      <c r="I133" s="1">
        <v>60981</v>
      </c>
      <c r="J133" s="1">
        <v>69924.28</v>
      </c>
      <c r="K133" t="s">
        <v>26</v>
      </c>
    </row>
    <row r="134" spans="1:11" x14ac:dyDescent="0.2">
      <c r="A134">
        <v>149139</v>
      </c>
      <c r="B134" t="s">
        <v>2391</v>
      </c>
      <c r="C134" t="s">
        <v>2234</v>
      </c>
      <c r="D134" t="s">
        <v>2241</v>
      </c>
      <c r="E134" t="s">
        <v>2242</v>
      </c>
      <c r="F134" s="6">
        <v>42892</v>
      </c>
      <c r="G134" s="2">
        <v>1229</v>
      </c>
      <c r="H134" s="2">
        <v>3.3671232876712329</v>
      </c>
      <c r="I134" s="1">
        <v>50387</v>
      </c>
      <c r="J134" s="1">
        <v>41683.61</v>
      </c>
      <c r="K134" t="s">
        <v>26</v>
      </c>
    </row>
    <row r="135" spans="1:11" x14ac:dyDescent="0.2">
      <c r="A135">
        <v>149240</v>
      </c>
      <c r="B135" t="s">
        <v>2392</v>
      </c>
      <c r="C135" t="s">
        <v>2325</v>
      </c>
      <c r="D135" t="s">
        <v>2241</v>
      </c>
      <c r="E135" t="s">
        <v>2242</v>
      </c>
      <c r="F135" s="6">
        <v>41137</v>
      </c>
      <c r="G135" s="2">
        <v>2984</v>
      </c>
      <c r="H135" s="2">
        <v>8.1753424657534239</v>
      </c>
      <c r="I135" s="1">
        <v>53319</v>
      </c>
      <c r="J135" s="1">
        <v>59284.59</v>
      </c>
      <c r="K135" t="s">
        <v>26</v>
      </c>
    </row>
    <row r="136" spans="1:11" x14ac:dyDescent="0.2">
      <c r="A136">
        <v>149394</v>
      </c>
      <c r="B136" t="s">
        <v>2393</v>
      </c>
      <c r="C136" t="s">
        <v>2230</v>
      </c>
      <c r="D136" t="s">
        <v>2246</v>
      </c>
      <c r="E136" t="s">
        <v>2247</v>
      </c>
      <c r="F136" s="6">
        <v>38505</v>
      </c>
      <c r="G136" s="2">
        <v>5616</v>
      </c>
      <c r="H136" s="2">
        <v>15.386301369863014</v>
      </c>
      <c r="I136" s="1">
        <v>62149</v>
      </c>
      <c r="J136" s="1">
        <v>69841.52</v>
      </c>
      <c r="K136" t="s">
        <v>26</v>
      </c>
    </row>
    <row r="137" spans="1:11" x14ac:dyDescent="0.2">
      <c r="A137">
        <v>149454</v>
      </c>
      <c r="B137" t="s">
        <v>2394</v>
      </c>
      <c r="C137" t="s">
        <v>2230</v>
      </c>
      <c r="D137" t="s">
        <v>2231</v>
      </c>
      <c r="E137" t="s">
        <v>2232</v>
      </c>
      <c r="F137" s="6">
        <v>37161</v>
      </c>
      <c r="G137" s="2">
        <v>6960</v>
      </c>
      <c r="H137" s="2">
        <v>19.068493150684933</v>
      </c>
      <c r="I137" s="1">
        <v>67078</v>
      </c>
      <c r="J137" s="1">
        <v>73582.789999999994</v>
      </c>
      <c r="K137" t="s">
        <v>26</v>
      </c>
    </row>
    <row r="138" spans="1:11" x14ac:dyDescent="0.2">
      <c r="A138">
        <v>149536</v>
      </c>
      <c r="B138" t="s">
        <v>2395</v>
      </c>
      <c r="C138" t="s">
        <v>2254</v>
      </c>
      <c r="D138" t="s">
        <v>2246</v>
      </c>
      <c r="E138" t="s">
        <v>2247</v>
      </c>
      <c r="F138" s="6">
        <v>34249</v>
      </c>
      <c r="G138" s="2">
        <v>9872</v>
      </c>
      <c r="H138" s="2">
        <v>27.046575342465754</v>
      </c>
      <c r="I138" s="1">
        <v>80986</v>
      </c>
      <c r="J138" s="1">
        <v>87713.02</v>
      </c>
      <c r="K138" t="s">
        <v>26</v>
      </c>
    </row>
    <row r="139" spans="1:11" x14ac:dyDescent="0.2">
      <c r="A139">
        <v>149591</v>
      </c>
      <c r="B139" t="s">
        <v>2396</v>
      </c>
      <c r="C139" t="s">
        <v>2377</v>
      </c>
      <c r="D139" t="s">
        <v>2231</v>
      </c>
      <c r="E139" t="s">
        <v>2232</v>
      </c>
      <c r="F139" s="6">
        <v>39737</v>
      </c>
      <c r="G139" s="2">
        <v>4384</v>
      </c>
      <c r="H139" s="2">
        <v>12.010958904109589</v>
      </c>
      <c r="I139" s="1">
        <v>55042</v>
      </c>
      <c r="J139" s="1">
        <v>55933.48</v>
      </c>
      <c r="K139" t="s">
        <v>26</v>
      </c>
    </row>
    <row r="140" spans="1:11" x14ac:dyDescent="0.2">
      <c r="A140">
        <v>149672</v>
      </c>
      <c r="B140" t="s">
        <v>2397</v>
      </c>
      <c r="C140" t="s">
        <v>2254</v>
      </c>
      <c r="D140" t="s">
        <v>2231</v>
      </c>
      <c r="E140" t="s">
        <v>2232</v>
      </c>
      <c r="F140" s="6">
        <v>35733</v>
      </c>
      <c r="G140" s="2">
        <v>8388</v>
      </c>
      <c r="H140" s="2">
        <v>22.980821917808218</v>
      </c>
      <c r="I140" s="1">
        <v>79428</v>
      </c>
      <c r="J140" s="1">
        <v>86501.58</v>
      </c>
      <c r="K140" t="s">
        <v>26</v>
      </c>
    </row>
    <row r="141" spans="1:11" x14ac:dyDescent="0.2">
      <c r="A141">
        <v>149807</v>
      </c>
      <c r="B141" t="s">
        <v>2398</v>
      </c>
      <c r="C141" t="s">
        <v>2230</v>
      </c>
      <c r="D141" t="s">
        <v>2246</v>
      </c>
      <c r="E141" t="s">
        <v>2247</v>
      </c>
      <c r="F141" s="6">
        <v>40059</v>
      </c>
      <c r="G141" s="2">
        <v>4062</v>
      </c>
      <c r="H141" s="2">
        <v>11.128767123287671</v>
      </c>
      <c r="I141" s="1">
        <v>59837</v>
      </c>
      <c r="J141" s="1">
        <v>75009.78</v>
      </c>
      <c r="K141" t="s">
        <v>26</v>
      </c>
    </row>
    <row r="142" spans="1:11" x14ac:dyDescent="0.2">
      <c r="A142">
        <v>149864</v>
      </c>
      <c r="B142" t="s">
        <v>2399</v>
      </c>
      <c r="C142" t="s">
        <v>2230</v>
      </c>
      <c r="D142" t="s">
        <v>2231</v>
      </c>
      <c r="E142" t="s">
        <v>2232</v>
      </c>
      <c r="F142" s="6">
        <v>37679</v>
      </c>
      <c r="G142" s="2">
        <v>6442</v>
      </c>
      <c r="H142" s="2">
        <v>17.649315068493152</v>
      </c>
      <c r="I142" s="1">
        <v>65790</v>
      </c>
      <c r="J142" s="1">
        <v>90178.97</v>
      </c>
      <c r="K142" t="s">
        <v>26</v>
      </c>
    </row>
    <row r="143" spans="1:11" x14ac:dyDescent="0.2">
      <c r="A143">
        <v>149886</v>
      </c>
      <c r="B143" t="s">
        <v>2400</v>
      </c>
      <c r="C143" t="s">
        <v>2287</v>
      </c>
      <c r="D143" t="s">
        <v>2241</v>
      </c>
      <c r="E143" t="s">
        <v>2242</v>
      </c>
      <c r="F143" s="6">
        <v>39275</v>
      </c>
      <c r="G143" s="2">
        <v>4846</v>
      </c>
      <c r="H143" s="2">
        <v>13.276712328767124</v>
      </c>
      <c r="I143" s="1">
        <v>49277</v>
      </c>
      <c r="J143" s="1">
        <v>27104.03</v>
      </c>
      <c r="K143" t="s">
        <v>26</v>
      </c>
    </row>
    <row r="144" spans="1:11" x14ac:dyDescent="0.2">
      <c r="A144">
        <v>150012</v>
      </c>
      <c r="B144" t="s">
        <v>2401</v>
      </c>
      <c r="C144" t="s">
        <v>2230</v>
      </c>
      <c r="D144" t="s">
        <v>2231</v>
      </c>
      <c r="E144" t="s">
        <v>2232</v>
      </c>
      <c r="F144" s="6">
        <v>39979</v>
      </c>
      <c r="G144" s="2">
        <v>4142</v>
      </c>
      <c r="H144" s="2">
        <v>11.347945205479451</v>
      </c>
      <c r="I144" s="1">
        <v>46185</v>
      </c>
      <c r="J144" s="1">
        <v>75020.09</v>
      </c>
      <c r="K144" t="s">
        <v>26</v>
      </c>
    </row>
    <row r="145" spans="1:11" x14ac:dyDescent="0.2">
      <c r="A145">
        <v>150129</v>
      </c>
      <c r="B145" t="s">
        <v>2402</v>
      </c>
      <c r="C145" t="s">
        <v>2234</v>
      </c>
      <c r="D145" t="s">
        <v>2235</v>
      </c>
      <c r="E145" t="s">
        <v>2236</v>
      </c>
      <c r="F145" s="6">
        <v>42523</v>
      </c>
      <c r="G145" s="2">
        <v>1598</v>
      </c>
      <c r="H145" s="2">
        <v>4.3780821917808215</v>
      </c>
      <c r="I145" s="1">
        <v>50387</v>
      </c>
      <c r="J145" s="1">
        <v>52044.91</v>
      </c>
      <c r="K145" t="s">
        <v>26</v>
      </c>
    </row>
    <row r="146" spans="1:11" x14ac:dyDescent="0.2">
      <c r="A146">
        <v>150200</v>
      </c>
      <c r="B146" t="s">
        <v>2403</v>
      </c>
      <c r="C146" t="s">
        <v>2230</v>
      </c>
      <c r="D146" t="s">
        <v>2231</v>
      </c>
      <c r="E146" t="s">
        <v>2232</v>
      </c>
      <c r="F146" s="6">
        <v>38085</v>
      </c>
      <c r="G146" s="2">
        <v>6036</v>
      </c>
      <c r="H146" s="2">
        <v>16.536986301369861</v>
      </c>
      <c r="I146" s="1">
        <v>71106</v>
      </c>
      <c r="J146" s="1">
        <v>96476.31</v>
      </c>
      <c r="K146" t="s">
        <v>26</v>
      </c>
    </row>
    <row r="147" spans="1:11" x14ac:dyDescent="0.2">
      <c r="A147">
        <v>150352</v>
      </c>
      <c r="B147" t="s">
        <v>2404</v>
      </c>
      <c r="C147" t="s">
        <v>2230</v>
      </c>
      <c r="D147" t="s">
        <v>2231</v>
      </c>
      <c r="E147" t="s">
        <v>2232</v>
      </c>
      <c r="F147" s="6">
        <v>41837</v>
      </c>
      <c r="G147" s="2">
        <v>2284</v>
      </c>
      <c r="H147" s="2">
        <v>6.2575342465753421</v>
      </c>
      <c r="I147" s="1">
        <v>56535</v>
      </c>
      <c r="J147" s="1">
        <v>62889.06</v>
      </c>
      <c r="K147" t="s">
        <v>26</v>
      </c>
    </row>
    <row r="148" spans="1:11" x14ac:dyDescent="0.2">
      <c r="A148">
        <v>150417</v>
      </c>
      <c r="B148" t="s">
        <v>2405</v>
      </c>
      <c r="C148" t="s">
        <v>2234</v>
      </c>
      <c r="D148" t="s">
        <v>2241</v>
      </c>
      <c r="E148" t="s">
        <v>2242</v>
      </c>
      <c r="F148" s="6">
        <v>43811</v>
      </c>
      <c r="G148" s="2">
        <v>310</v>
      </c>
      <c r="H148" s="2">
        <v>0.84931506849315064</v>
      </c>
      <c r="I148" s="1">
        <v>42500</v>
      </c>
      <c r="J148" s="1">
        <v>23287.59</v>
      </c>
      <c r="K148" t="s">
        <v>26</v>
      </c>
    </row>
    <row r="149" spans="1:11" x14ac:dyDescent="0.2">
      <c r="A149">
        <v>150472</v>
      </c>
      <c r="B149" t="s">
        <v>2406</v>
      </c>
      <c r="C149" t="s">
        <v>2230</v>
      </c>
      <c r="D149" t="s">
        <v>2231</v>
      </c>
      <c r="E149" t="s">
        <v>2232</v>
      </c>
      <c r="F149" s="6">
        <v>32371</v>
      </c>
      <c r="G149" s="2">
        <v>11750</v>
      </c>
      <c r="H149" s="2">
        <v>32.19178082191781</v>
      </c>
      <c r="I149" s="1">
        <v>53451</v>
      </c>
      <c r="J149" s="1">
        <v>56474.07</v>
      </c>
      <c r="K149" t="s">
        <v>26</v>
      </c>
    </row>
    <row r="150" spans="1:11" x14ac:dyDescent="0.2">
      <c r="A150">
        <v>150715</v>
      </c>
      <c r="B150" t="s">
        <v>2407</v>
      </c>
      <c r="C150" t="s">
        <v>2230</v>
      </c>
      <c r="D150" t="s">
        <v>2231</v>
      </c>
      <c r="E150" t="s">
        <v>2232</v>
      </c>
      <c r="F150" s="6">
        <v>33798</v>
      </c>
      <c r="G150" s="2">
        <v>10323</v>
      </c>
      <c r="H150" s="2">
        <v>28.282191780821918</v>
      </c>
      <c r="I150" s="1">
        <v>57616</v>
      </c>
      <c r="J150" s="1">
        <v>58576.66</v>
      </c>
      <c r="K150" t="s">
        <v>26</v>
      </c>
    </row>
    <row r="151" spans="1:11" x14ac:dyDescent="0.2">
      <c r="A151">
        <v>150846</v>
      </c>
      <c r="B151" t="s">
        <v>2408</v>
      </c>
      <c r="C151" t="s">
        <v>2262</v>
      </c>
      <c r="D151" t="s">
        <v>2231</v>
      </c>
      <c r="E151" t="s">
        <v>2232</v>
      </c>
      <c r="F151" s="6">
        <v>29908</v>
      </c>
      <c r="G151" s="2">
        <v>14213</v>
      </c>
      <c r="H151" s="2">
        <v>38.939726027397263</v>
      </c>
      <c r="I151" s="1">
        <v>80641</v>
      </c>
      <c r="J151" s="1">
        <v>85872.37</v>
      </c>
      <c r="K151" t="s">
        <v>26</v>
      </c>
    </row>
    <row r="152" spans="1:11" x14ac:dyDescent="0.2">
      <c r="A152">
        <v>150920</v>
      </c>
      <c r="B152" t="s">
        <v>2409</v>
      </c>
      <c r="C152" t="s">
        <v>2254</v>
      </c>
      <c r="D152" t="s">
        <v>2231</v>
      </c>
      <c r="E152" t="s">
        <v>2232</v>
      </c>
      <c r="F152" s="6">
        <v>37189</v>
      </c>
      <c r="G152" s="2">
        <v>6932</v>
      </c>
      <c r="H152" s="2">
        <v>18.991780821917807</v>
      </c>
      <c r="I152" s="1">
        <v>76401</v>
      </c>
      <c r="J152" s="1">
        <v>84436.68</v>
      </c>
      <c r="K152" t="s">
        <v>26</v>
      </c>
    </row>
    <row r="153" spans="1:11" x14ac:dyDescent="0.2">
      <c r="A153">
        <v>150976</v>
      </c>
      <c r="B153" t="s">
        <v>2410</v>
      </c>
      <c r="C153" t="s">
        <v>2230</v>
      </c>
      <c r="D153" t="s">
        <v>2231</v>
      </c>
      <c r="E153" t="s">
        <v>2232</v>
      </c>
      <c r="F153" s="6">
        <v>37805</v>
      </c>
      <c r="G153" s="2">
        <v>6316</v>
      </c>
      <c r="H153" s="2">
        <v>17.304109589041097</v>
      </c>
      <c r="I153" s="1">
        <v>62149</v>
      </c>
      <c r="J153" s="1">
        <v>64385.85</v>
      </c>
      <c r="K153" t="s">
        <v>26</v>
      </c>
    </row>
    <row r="154" spans="1:11" x14ac:dyDescent="0.2">
      <c r="A154">
        <v>151021</v>
      </c>
      <c r="B154" t="s">
        <v>2411</v>
      </c>
      <c r="C154" t="s">
        <v>1359</v>
      </c>
      <c r="D154" t="s">
        <v>2231</v>
      </c>
      <c r="E154" t="s">
        <v>2232</v>
      </c>
      <c r="F154" s="6">
        <v>31967</v>
      </c>
      <c r="G154" s="2">
        <v>12154</v>
      </c>
      <c r="H154" s="2">
        <v>33.298630136986304</v>
      </c>
      <c r="I154" s="1">
        <v>78054</v>
      </c>
      <c r="J154" s="1">
        <v>78864.789999999994</v>
      </c>
      <c r="K154" t="s">
        <v>26</v>
      </c>
    </row>
    <row r="155" spans="1:11" x14ac:dyDescent="0.2">
      <c r="A155">
        <v>151262</v>
      </c>
      <c r="B155" t="s">
        <v>2412</v>
      </c>
      <c r="C155" t="s">
        <v>2226</v>
      </c>
      <c r="D155" t="s">
        <v>2246</v>
      </c>
      <c r="E155" t="s">
        <v>2247</v>
      </c>
      <c r="F155" s="6">
        <v>37035</v>
      </c>
      <c r="G155" s="2">
        <v>7086</v>
      </c>
      <c r="H155" s="2">
        <v>19.413698630136988</v>
      </c>
      <c r="I155" s="1">
        <v>50163</v>
      </c>
      <c r="J155" s="1">
        <v>54423.92</v>
      </c>
      <c r="K155" t="s">
        <v>26</v>
      </c>
    </row>
    <row r="156" spans="1:11" x14ac:dyDescent="0.2">
      <c r="A156">
        <v>151336</v>
      </c>
      <c r="B156" t="s">
        <v>2413</v>
      </c>
      <c r="C156" t="s">
        <v>2254</v>
      </c>
      <c r="D156" t="s">
        <v>2231</v>
      </c>
      <c r="E156" t="s">
        <v>2232</v>
      </c>
      <c r="F156" s="6">
        <v>37161</v>
      </c>
      <c r="G156" s="2">
        <v>6960</v>
      </c>
      <c r="H156" s="2">
        <v>19.068493150684933</v>
      </c>
      <c r="I156" s="1">
        <v>74933</v>
      </c>
      <c r="J156" s="1">
        <v>78621.100000000006</v>
      </c>
      <c r="K156" t="s">
        <v>26</v>
      </c>
    </row>
    <row r="157" spans="1:11" x14ac:dyDescent="0.2">
      <c r="A157">
        <v>151397</v>
      </c>
      <c r="B157" t="s">
        <v>2414</v>
      </c>
      <c r="C157" t="s">
        <v>2415</v>
      </c>
      <c r="D157" t="s">
        <v>2241</v>
      </c>
      <c r="E157" t="s">
        <v>2242</v>
      </c>
      <c r="F157" s="6">
        <v>40878</v>
      </c>
      <c r="G157" s="2">
        <v>3243</v>
      </c>
      <c r="H157" s="2">
        <v>8.8849315068493144</v>
      </c>
      <c r="I157" s="1">
        <v>46395</v>
      </c>
      <c r="J157" s="1">
        <v>47142.66</v>
      </c>
      <c r="K157" t="s">
        <v>26</v>
      </c>
    </row>
    <row r="158" spans="1:11" x14ac:dyDescent="0.2">
      <c r="A158">
        <v>151477</v>
      </c>
      <c r="B158" t="s">
        <v>2416</v>
      </c>
      <c r="C158" t="s">
        <v>2230</v>
      </c>
      <c r="D158" t="s">
        <v>2246</v>
      </c>
      <c r="E158" t="s">
        <v>2247</v>
      </c>
      <c r="F158" s="6">
        <v>42243</v>
      </c>
      <c r="G158" s="2">
        <v>1878</v>
      </c>
      <c r="H158" s="2">
        <v>5.1452054794520548</v>
      </c>
      <c r="I158" s="1">
        <v>54445</v>
      </c>
      <c r="J158" s="1">
        <v>58412.84</v>
      </c>
      <c r="K158" t="s">
        <v>26</v>
      </c>
    </row>
    <row r="159" spans="1:11" x14ac:dyDescent="0.2">
      <c r="A159">
        <v>151515</v>
      </c>
      <c r="B159" t="s">
        <v>2417</v>
      </c>
      <c r="C159" t="s">
        <v>2230</v>
      </c>
      <c r="D159" t="s">
        <v>2246</v>
      </c>
      <c r="E159" t="s">
        <v>2247</v>
      </c>
      <c r="F159" s="6">
        <v>40297</v>
      </c>
      <c r="G159" s="2">
        <v>3824</v>
      </c>
      <c r="H159" s="2">
        <v>10.476712328767123</v>
      </c>
      <c r="I159" s="1">
        <v>64552</v>
      </c>
      <c r="J159" s="1">
        <v>72178.47</v>
      </c>
      <c r="K159" t="s">
        <v>26</v>
      </c>
    </row>
    <row r="160" spans="1:11" x14ac:dyDescent="0.2">
      <c r="A160">
        <v>151516</v>
      </c>
      <c r="B160" t="s">
        <v>2418</v>
      </c>
      <c r="C160" t="s">
        <v>2230</v>
      </c>
      <c r="D160" t="s">
        <v>2231</v>
      </c>
      <c r="E160" t="s">
        <v>2232</v>
      </c>
      <c r="F160" s="6">
        <v>39247</v>
      </c>
      <c r="G160" s="2">
        <v>4874</v>
      </c>
      <c r="H160" s="2">
        <v>13.353424657534246</v>
      </c>
      <c r="I160" s="1">
        <v>62149</v>
      </c>
      <c r="J160" s="1">
        <v>60600.4</v>
      </c>
      <c r="K160" t="s">
        <v>26</v>
      </c>
    </row>
    <row r="161" spans="1:11" x14ac:dyDescent="0.2">
      <c r="A161">
        <v>151557</v>
      </c>
      <c r="B161" t="s">
        <v>2419</v>
      </c>
      <c r="C161" t="s">
        <v>2420</v>
      </c>
      <c r="D161" t="s">
        <v>2231</v>
      </c>
      <c r="E161" t="s">
        <v>2232</v>
      </c>
      <c r="F161" s="6">
        <v>31686</v>
      </c>
      <c r="G161" s="2">
        <v>12435</v>
      </c>
      <c r="H161" s="2">
        <v>34.06849315068493</v>
      </c>
      <c r="I161" s="1">
        <v>50191</v>
      </c>
      <c r="J161" s="1">
        <v>50289.98</v>
      </c>
      <c r="K161" t="s">
        <v>26</v>
      </c>
    </row>
    <row r="162" spans="1:11" x14ac:dyDescent="0.2">
      <c r="A162">
        <v>151757</v>
      </c>
      <c r="B162" t="s">
        <v>2421</v>
      </c>
      <c r="C162" t="s">
        <v>2254</v>
      </c>
      <c r="D162" t="s">
        <v>2231</v>
      </c>
      <c r="E162" t="s">
        <v>2232</v>
      </c>
      <c r="F162" s="6">
        <v>35579</v>
      </c>
      <c r="G162" s="2">
        <v>8542</v>
      </c>
      <c r="H162" s="2">
        <v>23.402739726027399</v>
      </c>
      <c r="I162" s="1">
        <v>77899</v>
      </c>
      <c r="J162" s="1">
        <v>85809.46</v>
      </c>
      <c r="K162" t="s">
        <v>26</v>
      </c>
    </row>
    <row r="163" spans="1:11" x14ac:dyDescent="0.2">
      <c r="A163">
        <v>151954</v>
      </c>
      <c r="B163" t="s">
        <v>2422</v>
      </c>
      <c r="C163" t="s">
        <v>2234</v>
      </c>
      <c r="D163" t="s">
        <v>2235</v>
      </c>
      <c r="E163" t="s">
        <v>2236</v>
      </c>
      <c r="F163" s="6">
        <v>39620</v>
      </c>
      <c r="G163" s="2">
        <v>4501</v>
      </c>
      <c r="H163" s="2">
        <v>12.331506849315069</v>
      </c>
      <c r="I163" s="1">
        <v>42500</v>
      </c>
      <c r="J163" s="1">
        <v>44543.08</v>
      </c>
      <c r="K163" t="s">
        <v>26</v>
      </c>
    </row>
    <row r="164" spans="1:11" x14ac:dyDescent="0.2">
      <c r="A164">
        <v>152017</v>
      </c>
      <c r="B164" t="s">
        <v>2423</v>
      </c>
      <c r="C164" t="s">
        <v>2226</v>
      </c>
      <c r="D164" t="s">
        <v>2227</v>
      </c>
      <c r="E164" t="s">
        <v>2228</v>
      </c>
      <c r="F164" s="6">
        <v>43769</v>
      </c>
      <c r="G164" s="2">
        <v>352</v>
      </c>
      <c r="H164" s="2">
        <v>0.96438356164383565</v>
      </c>
      <c r="I164" s="1">
        <v>39650</v>
      </c>
      <c r="J164" s="1">
        <v>26864.44</v>
      </c>
      <c r="K164" t="s">
        <v>26</v>
      </c>
    </row>
    <row r="165" spans="1:11" x14ac:dyDescent="0.2">
      <c r="A165">
        <v>152109</v>
      </c>
      <c r="B165" t="s">
        <v>2424</v>
      </c>
      <c r="C165" t="s">
        <v>2325</v>
      </c>
      <c r="D165" t="s">
        <v>2241</v>
      </c>
      <c r="E165" t="s">
        <v>2242</v>
      </c>
      <c r="F165" s="6">
        <v>31685</v>
      </c>
      <c r="G165" s="2">
        <v>12436</v>
      </c>
      <c r="H165" s="2">
        <v>34.07123287671233</v>
      </c>
      <c r="I165" s="1">
        <v>53319</v>
      </c>
      <c r="J165" s="1">
        <v>81539.42</v>
      </c>
      <c r="K165" t="s">
        <v>26</v>
      </c>
    </row>
    <row r="166" spans="1:11" x14ac:dyDescent="0.2">
      <c r="A166">
        <v>152119</v>
      </c>
      <c r="B166" t="s">
        <v>2425</v>
      </c>
      <c r="C166" t="s">
        <v>2226</v>
      </c>
      <c r="D166" t="s">
        <v>2235</v>
      </c>
      <c r="E166" t="s">
        <v>2236</v>
      </c>
      <c r="F166" s="6">
        <v>38953</v>
      </c>
      <c r="G166" s="2">
        <v>5168</v>
      </c>
      <c r="H166" s="2">
        <v>14.158904109589042</v>
      </c>
      <c r="I166" s="1">
        <v>48743</v>
      </c>
      <c r="J166" s="1">
        <v>61857.59</v>
      </c>
      <c r="K166" t="s">
        <v>26</v>
      </c>
    </row>
    <row r="167" spans="1:11" x14ac:dyDescent="0.2">
      <c r="A167">
        <v>152138</v>
      </c>
      <c r="B167" t="s">
        <v>2426</v>
      </c>
      <c r="C167" t="s">
        <v>2257</v>
      </c>
      <c r="D167" t="s">
        <v>2235</v>
      </c>
      <c r="E167" t="s">
        <v>2236</v>
      </c>
      <c r="F167" s="6">
        <v>39233</v>
      </c>
      <c r="G167" s="2">
        <v>4888</v>
      </c>
      <c r="H167" s="2">
        <v>13.391780821917807</v>
      </c>
      <c r="I167" s="1">
        <v>58812</v>
      </c>
      <c r="J167" s="1">
        <v>66239.63</v>
      </c>
      <c r="K167" t="s">
        <v>26</v>
      </c>
    </row>
    <row r="168" spans="1:11" x14ac:dyDescent="0.2">
      <c r="A168">
        <v>152196</v>
      </c>
      <c r="B168" t="s">
        <v>2427</v>
      </c>
      <c r="C168" t="s">
        <v>2230</v>
      </c>
      <c r="D168" t="s">
        <v>2231</v>
      </c>
      <c r="E168" t="s">
        <v>2232</v>
      </c>
      <c r="F168" s="6">
        <v>29672</v>
      </c>
      <c r="G168" s="2">
        <v>14449</v>
      </c>
      <c r="H168" s="2">
        <v>39.586301369863016</v>
      </c>
      <c r="I168" s="1">
        <v>60981</v>
      </c>
      <c r="J168" s="1">
        <v>63695.33</v>
      </c>
      <c r="K168" t="s">
        <v>26</v>
      </c>
    </row>
    <row r="169" spans="1:11" x14ac:dyDescent="0.2">
      <c r="A169">
        <v>152379</v>
      </c>
      <c r="B169" t="s">
        <v>2428</v>
      </c>
      <c r="C169" t="s">
        <v>2370</v>
      </c>
      <c r="D169" t="s">
        <v>2231</v>
      </c>
      <c r="E169" t="s">
        <v>2232</v>
      </c>
      <c r="F169" s="6">
        <v>31999</v>
      </c>
      <c r="G169" s="2">
        <v>12122</v>
      </c>
      <c r="H169" s="2">
        <v>33.210958904109589</v>
      </c>
      <c r="I169" s="1">
        <v>105008</v>
      </c>
      <c r="J169" s="1">
        <v>107925.88</v>
      </c>
      <c r="K169" t="s">
        <v>26</v>
      </c>
    </row>
    <row r="170" spans="1:11" x14ac:dyDescent="0.2">
      <c r="A170">
        <v>152395</v>
      </c>
      <c r="B170" t="s">
        <v>2429</v>
      </c>
      <c r="C170" t="s">
        <v>2230</v>
      </c>
      <c r="D170" t="s">
        <v>2231</v>
      </c>
      <c r="E170" t="s">
        <v>2232</v>
      </c>
      <c r="F170" s="6">
        <v>42383</v>
      </c>
      <c r="G170" s="2">
        <v>1738</v>
      </c>
      <c r="H170" s="2">
        <v>4.7616438356164386</v>
      </c>
      <c r="I170" s="1">
        <v>53451</v>
      </c>
      <c r="J170" s="1">
        <v>58650.97</v>
      </c>
      <c r="K170" t="s">
        <v>26</v>
      </c>
    </row>
    <row r="171" spans="1:11" x14ac:dyDescent="0.2">
      <c r="A171">
        <v>152443</v>
      </c>
      <c r="B171" t="s">
        <v>2430</v>
      </c>
      <c r="C171" t="s">
        <v>74</v>
      </c>
      <c r="D171" t="s">
        <v>2231</v>
      </c>
      <c r="E171" t="s">
        <v>2232</v>
      </c>
      <c r="F171" s="6">
        <v>37273</v>
      </c>
      <c r="G171" s="2">
        <v>6848</v>
      </c>
      <c r="H171" s="2">
        <v>18.761643835616439</v>
      </c>
      <c r="I171" s="1">
        <v>73708</v>
      </c>
      <c r="J171" s="1">
        <v>76040.13</v>
      </c>
      <c r="K171" t="s">
        <v>26</v>
      </c>
    </row>
    <row r="172" spans="1:11" x14ac:dyDescent="0.2">
      <c r="A172">
        <v>152601</v>
      </c>
      <c r="B172" t="s">
        <v>2431</v>
      </c>
      <c r="C172" t="s">
        <v>2230</v>
      </c>
      <c r="D172" t="s">
        <v>2231</v>
      </c>
      <c r="E172" t="s">
        <v>2232</v>
      </c>
      <c r="F172" s="6">
        <v>37791</v>
      </c>
      <c r="G172" s="2">
        <v>6330</v>
      </c>
      <c r="H172" s="2">
        <v>17.342465753424658</v>
      </c>
      <c r="I172" s="1">
        <v>60981</v>
      </c>
      <c r="J172" s="1">
        <v>61334.69</v>
      </c>
      <c r="K172" t="s">
        <v>26</v>
      </c>
    </row>
    <row r="173" spans="1:11" x14ac:dyDescent="0.2">
      <c r="A173">
        <v>152646</v>
      </c>
      <c r="B173" t="s">
        <v>2432</v>
      </c>
      <c r="C173" t="s">
        <v>2230</v>
      </c>
      <c r="D173" t="s">
        <v>2231</v>
      </c>
      <c r="E173" t="s">
        <v>2232</v>
      </c>
      <c r="F173" s="6">
        <v>37665</v>
      </c>
      <c r="G173" s="2">
        <v>6456</v>
      </c>
      <c r="H173" s="2">
        <v>17.687671232876713</v>
      </c>
      <c r="I173" s="1">
        <v>64552</v>
      </c>
      <c r="J173" s="1">
        <v>111523.46</v>
      </c>
      <c r="K173" t="s">
        <v>26</v>
      </c>
    </row>
    <row r="174" spans="1:11" x14ac:dyDescent="0.2">
      <c r="A174">
        <v>152702</v>
      </c>
      <c r="B174" t="s">
        <v>2433</v>
      </c>
      <c r="C174" t="s">
        <v>2230</v>
      </c>
      <c r="D174" t="s">
        <v>2231</v>
      </c>
      <c r="E174" t="s">
        <v>2232</v>
      </c>
      <c r="F174" s="6">
        <v>41851</v>
      </c>
      <c r="G174" s="2">
        <v>2270</v>
      </c>
      <c r="H174" s="2">
        <v>6.2191780821917808</v>
      </c>
      <c r="I174" s="1">
        <v>51515</v>
      </c>
      <c r="J174" s="1">
        <v>55731.19</v>
      </c>
      <c r="K174" t="s">
        <v>26</v>
      </c>
    </row>
    <row r="175" spans="1:11" x14ac:dyDescent="0.2">
      <c r="A175">
        <v>152780</v>
      </c>
      <c r="B175" t="s">
        <v>2434</v>
      </c>
      <c r="C175" t="s">
        <v>2262</v>
      </c>
      <c r="D175" t="s">
        <v>2231</v>
      </c>
      <c r="E175" t="s">
        <v>2232</v>
      </c>
      <c r="F175" s="6">
        <v>34977</v>
      </c>
      <c r="G175" s="2">
        <v>9144</v>
      </c>
      <c r="H175" s="2">
        <v>25.052054794520547</v>
      </c>
      <c r="I175" s="1">
        <v>92298</v>
      </c>
      <c r="J175" s="1">
        <v>97125.05</v>
      </c>
      <c r="K175" t="s">
        <v>26</v>
      </c>
    </row>
    <row r="176" spans="1:11" x14ac:dyDescent="0.2">
      <c r="A176">
        <v>152781</v>
      </c>
      <c r="B176" t="s">
        <v>2435</v>
      </c>
      <c r="C176" t="s">
        <v>2230</v>
      </c>
      <c r="D176" t="s">
        <v>2246</v>
      </c>
      <c r="E176" t="s">
        <v>2247</v>
      </c>
      <c r="F176" s="6">
        <v>39223</v>
      </c>
      <c r="G176" s="2">
        <v>4898</v>
      </c>
      <c r="H176" s="2">
        <v>13.419178082191781</v>
      </c>
      <c r="I176" s="1">
        <v>50576</v>
      </c>
      <c r="J176" s="1">
        <v>59798.8</v>
      </c>
      <c r="K176" t="s">
        <v>26</v>
      </c>
    </row>
    <row r="177" spans="1:11" x14ac:dyDescent="0.2">
      <c r="A177">
        <v>152785</v>
      </c>
      <c r="B177" t="s">
        <v>2436</v>
      </c>
      <c r="C177" t="s">
        <v>2230</v>
      </c>
      <c r="D177" t="s">
        <v>2231</v>
      </c>
      <c r="E177" t="s">
        <v>2232</v>
      </c>
      <c r="F177" s="6">
        <v>37287</v>
      </c>
      <c r="G177" s="2">
        <v>6834</v>
      </c>
      <c r="H177" s="2">
        <v>18.723287671232878</v>
      </c>
      <c r="I177" s="1">
        <v>64552</v>
      </c>
      <c r="J177" s="1">
        <v>71709.820000000007</v>
      </c>
      <c r="K177" t="s">
        <v>26</v>
      </c>
    </row>
    <row r="178" spans="1:11" x14ac:dyDescent="0.2">
      <c r="A178">
        <v>152886</v>
      </c>
      <c r="B178" t="s">
        <v>2437</v>
      </c>
      <c r="C178" t="s">
        <v>2230</v>
      </c>
      <c r="D178" t="s">
        <v>2231</v>
      </c>
      <c r="E178" t="s">
        <v>2232</v>
      </c>
      <c r="F178" s="6">
        <v>40521</v>
      </c>
      <c r="G178" s="2">
        <v>3600</v>
      </c>
      <c r="H178" s="2">
        <v>9.8630136986301373</v>
      </c>
      <c r="I178" s="1">
        <v>57616</v>
      </c>
      <c r="J178" s="1">
        <v>65431.62</v>
      </c>
      <c r="K178" t="s">
        <v>26</v>
      </c>
    </row>
    <row r="179" spans="1:11" x14ac:dyDescent="0.2">
      <c r="A179">
        <v>152967</v>
      </c>
      <c r="B179" t="s">
        <v>2438</v>
      </c>
      <c r="C179" t="s">
        <v>2230</v>
      </c>
      <c r="D179" t="s">
        <v>2231</v>
      </c>
      <c r="E179" t="s">
        <v>2232</v>
      </c>
      <c r="F179" s="6">
        <v>37147</v>
      </c>
      <c r="G179" s="2">
        <v>6974</v>
      </c>
      <c r="H179" s="2">
        <v>19.106849315068494</v>
      </c>
      <c r="I179" s="1">
        <v>69736</v>
      </c>
      <c r="J179" s="1">
        <v>100138.21</v>
      </c>
      <c r="K179" t="s">
        <v>26</v>
      </c>
    </row>
    <row r="180" spans="1:11" x14ac:dyDescent="0.2">
      <c r="A180">
        <v>153290</v>
      </c>
      <c r="B180" t="s">
        <v>2439</v>
      </c>
      <c r="C180" t="s">
        <v>2420</v>
      </c>
      <c r="D180" t="s">
        <v>2231</v>
      </c>
      <c r="E180" t="s">
        <v>2232</v>
      </c>
      <c r="F180" s="6">
        <v>41795</v>
      </c>
      <c r="G180" s="2">
        <v>2326</v>
      </c>
      <c r="H180" s="2">
        <v>6.3726027397260276</v>
      </c>
      <c r="I180" s="1">
        <v>51121</v>
      </c>
      <c r="J180" s="1">
        <v>54544.09</v>
      </c>
      <c r="K180" t="s">
        <v>26</v>
      </c>
    </row>
    <row r="181" spans="1:11" x14ac:dyDescent="0.2">
      <c r="A181">
        <v>153334</v>
      </c>
      <c r="B181" t="s">
        <v>2440</v>
      </c>
      <c r="C181" t="s">
        <v>2230</v>
      </c>
      <c r="D181" t="s">
        <v>2231</v>
      </c>
      <c r="E181" t="s">
        <v>2232</v>
      </c>
      <c r="F181" s="6">
        <v>32599</v>
      </c>
      <c r="G181" s="2">
        <v>11522</v>
      </c>
      <c r="H181" s="2">
        <v>31.567123287671233</v>
      </c>
      <c r="I181" s="1">
        <v>53451</v>
      </c>
      <c r="J181" s="1">
        <v>57694.6</v>
      </c>
      <c r="K181" t="s">
        <v>26</v>
      </c>
    </row>
    <row r="182" spans="1:11" x14ac:dyDescent="0.2">
      <c r="A182">
        <v>153365</v>
      </c>
      <c r="B182" t="s">
        <v>2441</v>
      </c>
      <c r="C182" t="s">
        <v>2370</v>
      </c>
      <c r="D182" t="s">
        <v>2231</v>
      </c>
      <c r="E182" t="s">
        <v>2232</v>
      </c>
      <c r="F182" s="6">
        <v>31783</v>
      </c>
      <c r="G182" s="2">
        <v>12338</v>
      </c>
      <c r="H182" s="2">
        <v>33.802739726027397</v>
      </c>
      <c r="I182" s="1">
        <v>105008</v>
      </c>
      <c r="J182" s="1">
        <v>107750.88</v>
      </c>
      <c r="K182" t="s">
        <v>26</v>
      </c>
    </row>
    <row r="183" spans="1:11" x14ac:dyDescent="0.2">
      <c r="A183">
        <v>153390</v>
      </c>
      <c r="B183" t="s">
        <v>2442</v>
      </c>
      <c r="C183" t="s">
        <v>2230</v>
      </c>
      <c r="D183" t="s">
        <v>2231</v>
      </c>
      <c r="E183" t="s">
        <v>2232</v>
      </c>
      <c r="F183" s="6">
        <v>38743</v>
      </c>
      <c r="G183" s="2">
        <v>5378</v>
      </c>
      <c r="H183" s="2">
        <v>14.734246575342466</v>
      </c>
      <c r="I183" s="1">
        <v>59837</v>
      </c>
      <c r="J183" s="1">
        <v>74815.789999999994</v>
      </c>
      <c r="K183" t="s">
        <v>26</v>
      </c>
    </row>
    <row r="184" spans="1:11" x14ac:dyDescent="0.2">
      <c r="A184">
        <v>153404</v>
      </c>
      <c r="B184" t="s">
        <v>2443</v>
      </c>
      <c r="C184" t="s">
        <v>2252</v>
      </c>
      <c r="D184" t="s">
        <v>2235</v>
      </c>
      <c r="E184" t="s">
        <v>2236</v>
      </c>
      <c r="F184" s="6">
        <v>39793</v>
      </c>
      <c r="G184" s="2">
        <v>4328</v>
      </c>
      <c r="H184" s="2">
        <v>11.857534246575343</v>
      </c>
      <c r="I184" s="1">
        <v>64090</v>
      </c>
      <c r="J184" s="1">
        <v>64541.29</v>
      </c>
      <c r="K184" t="s">
        <v>26</v>
      </c>
    </row>
    <row r="185" spans="1:11" x14ac:dyDescent="0.2">
      <c r="A185">
        <v>153405</v>
      </c>
      <c r="B185" t="s">
        <v>2444</v>
      </c>
      <c r="C185" t="s">
        <v>2277</v>
      </c>
      <c r="D185" t="s">
        <v>2235</v>
      </c>
      <c r="E185" t="s">
        <v>2236</v>
      </c>
      <c r="F185" s="6">
        <v>39247</v>
      </c>
      <c r="G185" s="2">
        <v>4874</v>
      </c>
      <c r="H185" s="2">
        <v>13.353424657534246</v>
      </c>
      <c r="I185" s="1">
        <v>49277</v>
      </c>
      <c r="J185" s="1">
        <v>56452.18</v>
      </c>
      <c r="K185" t="s">
        <v>26</v>
      </c>
    </row>
    <row r="186" spans="1:11" x14ac:dyDescent="0.2">
      <c r="A186">
        <v>153466</v>
      </c>
      <c r="B186" t="s">
        <v>2445</v>
      </c>
      <c r="C186" t="s">
        <v>2230</v>
      </c>
      <c r="D186" t="s">
        <v>2231</v>
      </c>
      <c r="E186" t="s">
        <v>2232</v>
      </c>
      <c r="F186" s="6">
        <v>37231</v>
      </c>
      <c r="G186" s="2">
        <v>6890</v>
      </c>
      <c r="H186" s="2">
        <v>18.876712328767123</v>
      </c>
      <c r="I186" s="1">
        <v>65790</v>
      </c>
      <c r="J186" s="1">
        <v>74336.28</v>
      </c>
      <c r="K186" t="s">
        <v>26</v>
      </c>
    </row>
    <row r="187" spans="1:11" x14ac:dyDescent="0.2">
      <c r="A187">
        <v>153541</v>
      </c>
      <c r="B187" t="s">
        <v>2446</v>
      </c>
      <c r="C187" t="s">
        <v>2277</v>
      </c>
      <c r="D187" t="s">
        <v>2235</v>
      </c>
      <c r="E187" t="s">
        <v>2236</v>
      </c>
      <c r="F187" s="6">
        <v>42789</v>
      </c>
      <c r="G187" s="2">
        <v>1332</v>
      </c>
      <c r="H187" s="2">
        <v>3.6493150684931508</v>
      </c>
      <c r="I187" s="1">
        <v>48485</v>
      </c>
      <c r="J187" s="1">
        <v>44850.16</v>
      </c>
      <c r="K187" t="s">
        <v>26</v>
      </c>
    </row>
    <row r="188" spans="1:11" x14ac:dyDescent="0.2">
      <c r="A188">
        <v>153564</v>
      </c>
      <c r="B188" t="s">
        <v>2447</v>
      </c>
      <c r="C188" t="s">
        <v>2230</v>
      </c>
      <c r="D188" t="s">
        <v>2231</v>
      </c>
      <c r="E188" t="s">
        <v>2232</v>
      </c>
      <c r="F188" s="6">
        <v>36839</v>
      </c>
      <c r="G188" s="2">
        <v>7282</v>
      </c>
      <c r="H188" s="2">
        <v>19.950684931506849</v>
      </c>
      <c r="I188" s="1">
        <v>65790</v>
      </c>
      <c r="J188" s="1">
        <v>71777.3</v>
      </c>
      <c r="K188" t="s">
        <v>26</v>
      </c>
    </row>
    <row r="189" spans="1:11" x14ac:dyDescent="0.2">
      <c r="A189">
        <v>153584</v>
      </c>
      <c r="B189" t="s">
        <v>2448</v>
      </c>
      <c r="C189" t="s">
        <v>2287</v>
      </c>
      <c r="D189" t="s">
        <v>2241</v>
      </c>
      <c r="E189" t="s">
        <v>2242</v>
      </c>
      <c r="F189" s="6">
        <v>41557</v>
      </c>
      <c r="G189" s="2">
        <v>2564</v>
      </c>
      <c r="H189" s="2">
        <v>7.0246575342465754</v>
      </c>
      <c r="I189" s="1">
        <v>49277</v>
      </c>
      <c r="J189" s="1">
        <v>46965.23</v>
      </c>
      <c r="K189" t="s">
        <v>26</v>
      </c>
    </row>
    <row r="190" spans="1:11" x14ac:dyDescent="0.2">
      <c r="A190">
        <v>153729</v>
      </c>
      <c r="B190" t="s">
        <v>2449</v>
      </c>
      <c r="C190" t="s">
        <v>2254</v>
      </c>
      <c r="D190" t="s">
        <v>2231</v>
      </c>
      <c r="E190" t="s">
        <v>2232</v>
      </c>
      <c r="F190" s="6">
        <v>36041</v>
      </c>
      <c r="G190" s="2">
        <v>8080</v>
      </c>
      <c r="H190" s="2">
        <v>22.136986301369863</v>
      </c>
      <c r="I190" s="1">
        <v>76401</v>
      </c>
      <c r="J190" s="1">
        <v>78639.09</v>
      </c>
      <c r="K190" t="s">
        <v>26</v>
      </c>
    </row>
    <row r="191" spans="1:11" x14ac:dyDescent="0.2">
      <c r="A191">
        <v>153755</v>
      </c>
      <c r="B191" t="s">
        <v>2450</v>
      </c>
      <c r="C191" t="s">
        <v>2262</v>
      </c>
      <c r="D191" t="s">
        <v>2231</v>
      </c>
      <c r="E191" t="s">
        <v>2232</v>
      </c>
      <c r="F191" s="6">
        <v>30260</v>
      </c>
      <c r="G191" s="2">
        <v>13861</v>
      </c>
      <c r="H191" s="2">
        <v>37.975342465753428</v>
      </c>
      <c r="I191" s="1">
        <v>79112</v>
      </c>
      <c r="J191" s="1">
        <v>82039.69</v>
      </c>
      <c r="K191" t="s">
        <v>26</v>
      </c>
    </row>
    <row r="192" spans="1:11" x14ac:dyDescent="0.2">
      <c r="A192">
        <v>153887</v>
      </c>
      <c r="B192" t="s">
        <v>2451</v>
      </c>
      <c r="C192" t="s">
        <v>2234</v>
      </c>
      <c r="D192" t="s">
        <v>2235</v>
      </c>
      <c r="E192" t="s">
        <v>2236</v>
      </c>
      <c r="F192" s="6">
        <v>40332</v>
      </c>
      <c r="G192" s="2">
        <v>3789</v>
      </c>
      <c r="H192" s="2">
        <v>10.38082191780822</v>
      </c>
      <c r="I192" s="1">
        <v>42500</v>
      </c>
      <c r="J192" s="1">
        <v>27519.96</v>
      </c>
      <c r="K192" t="s">
        <v>26</v>
      </c>
    </row>
    <row r="193" spans="1:11" x14ac:dyDescent="0.2">
      <c r="A193">
        <v>153948</v>
      </c>
      <c r="B193" t="s">
        <v>2452</v>
      </c>
      <c r="C193" t="s">
        <v>2277</v>
      </c>
      <c r="D193" t="s">
        <v>2235</v>
      </c>
      <c r="E193" t="s">
        <v>2236</v>
      </c>
      <c r="F193" s="6">
        <v>37287</v>
      </c>
      <c r="G193" s="2">
        <v>6834</v>
      </c>
      <c r="H193" s="2">
        <v>18.723287671232878</v>
      </c>
      <c r="I193" s="1">
        <v>52233</v>
      </c>
      <c r="J193" s="1">
        <v>53871.47</v>
      </c>
      <c r="K193" t="s">
        <v>26</v>
      </c>
    </row>
    <row r="194" spans="1:11" x14ac:dyDescent="0.2">
      <c r="A194">
        <v>154006</v>
      </c>
      <c r="B194" t="s">
        <v>2453</v>
      </c>
      <c r="C194" t="s">
        <v>2234</v>
      </c>
      <c r="D194" t="s">
        <v>2241</v>
      </c>
      <c r="E194" t="s">
        <v>2242</v>
      </c>
      <c r="F194" s="6">
        <v>43587</v>
      </c>
      <c r="G194" s="2">
        <v>534</v>
      </c>
      <c r="H194" s="2">
        <v>1.463013698630137</v>
      </c>
      <c r="I194" s="1">
        <v>42500</v>
      </c>
      <c r="J194" s="1">
        <v>44830.080000000002</v>
      </c>
      <c r="K194" t="s">
        <v>26</v>
      </c>
    </row>
    <row r="195" spans="1:11" x14ac:dyDescent="0.2">
      <c r="A195">
        <v>154207</v>
      </c>
      <c r="B195" t="s">
        <v>2454</v>
      </c>
      <c r="C195" t="s">
        <v>2230</v>
      </c>
      <c r="D195" t="s">
        <v>2231</v>
      </c>
      <c r="E195" t="s">
        <v>2232</v>
      </c>
      <c r="F195" s="6">
        <v>41011</v>
      </c>
      <c r="G195" s="2">
        <v>3110</v>
      </c>
      <c r="H195" s="2">
        <v>8.5205479452054789</v>
      </c>
      <c r="I195" s="1">
        <v>59837</v>
      </c>
      <c r="J195" s="1">
        <v>72861.83</v>
      </c>
      <c r="K195" t="s">
        <v>26</v>
      </c>
    </row>
    <row r="196" spans="1:11" x14ac:dyDescent="0.2">
      <c r="A196">
        <v>154290</v>
      </c>
      <c r="B196" t="s">
        <v>2455</v>
      </c>
      <c r="C196" t="s">
        <v>2230</v>
      </c>
      <c r="D196" t="s">
        <v>2246</v>
      </c>
      <c r="E196" t="s">
        <v>2247</v>
      </c>
      <c r="F196" s="6">
        <v>35677</v>
      </c>
      <c r="G196" s="2">
        <v>8444</v>
      </c>
      <c r="H196" s="2">
        <v>23.134246575342466</v>
      </c>
      <c r="I196" s="1">
        <v>70402</v>
      </c>
      <c r="J196" s="1">
        <v>23373.23</v>
      </c>
      <c r="K196" t="s">
        <v>26</v>
      </c>
    </row>
    <row r="197" spans="1:11" x14ac:dyDescent="0.2">
      <c r="A197">
        <v>154436</v>
      </c>
      <c r="B197" t="s">
        <v>2456</v>
      </c>
      <c r="C197" t="s">
        <v>2277</v>
      </c>
      <c r="D197" t="s">
        <v>2341</v>
      </c>
      <c r="E197" t="s">
        <v>2342</v>
      </c>
      <c r="F197" s="6">
        <v>41361</v>
      </c>
      <c r="G197" s="2">
        <v>2760</v>
      </c>
      <c r="H197" s="2">
        <v>7.5616438356164384</v>
      </c>
      <c r="I197" s="1">
        <v>49277</v>
      </c>
      <c r="J197" s="1">
        <v>59194.49</v>
      </c>
      <c r="K197" t="s">
        <v>26</v>
      </c>
    </row>
    <row r="198" spans="1:11" x14ac:dyDescent="0.2">
      <c r="A198">
        <v>154466</v>
      </c>
      <c r="B198" t="s">
        <v>2457</v>
      </c>
      <c r="C198" t="s">
        <v>2230</v>
      </c>
      <c r="D198" t="s">
        <v>2231</v>
      </c>
      <c r="E198" t="s">
        <v>2232</v>
      </c>
      <c r="F198" s="6">
        <v>40157</v>
      </c>
      <c r="G198" s="2">
        <v>3964</v>
      </c>
      <c r="H198" s="2">
        <v>10.860273972602739</v>
      </c>
      <c r="I198" s="1">
        <v>60981</v>
      </c>
      <c r="J198" s="1">
        <v>79148.12</v>
      </c>
      <c r="K198" t="s">
        <v>26</v>
      </c>
    </row>
    <row r="199" spans="1:11" x14ac:dyDescent="0.2">
      <c r="A199">
        <v>154566</v>
      </c>
      <c r="B199" t="s">
        <v>2458</v>
      </c>
      <c r="C199" t="s">
        <v>2230</v>
      </c>
      <c r="D199" t="s">
        <v>2231</v>
      </c>
      <c r="E199" t="s">
        <v>2232</v>
      </c>
      <c r="F199" s="6">
        <v>41837</v>
      </c>
      <c r="G199" s="2">
        <v>2284</v>
      </c>
      <c r="H199" s="2">
        <v>6.2575342465753421</v>
      </c>
      <c r="I199" s="1">
        <v>54445</v>
      </c>
      <c r="J199" s="1">
        <v>68421.820000000007</v>
      </c>
      <c r="K199" t="s">
        <v>26</v>
      </c>
    </row>
    <row r="200" spans="1:11" x14ac:dyDescent="0.2">
      <c r="A200">
        <v>154627</v>
      </c>
      <c r="B200" t="s">
        <v>2459</v>
      </c>
      <c r="C200" t="s">
        <v>2230</v>
      </c>
      <c r="D200" t="s">
        <v>2231</v>
      </c>
      <c r="E200" t="s">
        <v>2232</v>
      </c>
      <c r="F200" s="6">
        <v>39569</v>
      </c>
      <c r="G200" s="2">
        <v>4552</v>
      </c>
      <c r="H200" s="2">
        <v>12.471232876712328</v>
      </c>
      <c r="I200" s="1">
        <v>62149</v>
      </c>
      <c r="J200" s="1">
        <v>75533.279999999999</v>
      </c>
      <c r="K200" t="s">
        <v>26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13CF9F-E03E-3B4D-A43D-E483B4057DDF}">
  <dimension ref="A1:N205"/>
  <sheetViews>
    <sheetView workbookViewId="0">
      <selection activeCell="L10" sqref="L10:N10"/>
    </sheetView>
  </sheetViews>
  <sheetFormatPr baseColWidth="10" defaultRowHeight="16" x14ac:dyDescent="0.2"/>
  <cols>
    <col min="12" max="12" width="19.83203125" bestFit="1" customWidth="1"/>
    <col min="13" max="13" width="16.5" bestFit="1" customWidth="1"/>
    <col min="14" max="14" width="19.83203125" bestFit="1" customWidth="1"/>
  </cols>
  <sheetData>
    <row r="1" spans="1:14" x14ac:dyDescent="0.2">
      <c r="A1" s="3" t="s">
        <v>11</v>
      </c>
      <c r="B1" s="3" t="s">
        <v>12</v>
      </c>
      <c r="C1" s="3" t="s">
        <v>13</v>
      </c>
      <c r="D1" s="3" t="s">
        <v>14</v>
      </c>
      <c r="E1" s="3" t="s">
        <v>15</v>
      </c>
      <c r="F1" s="4" t="s">
        <v>16</v>
      </c>
      <c r="G1" s="5" t="s">
        <v>17</v>
      </c>
      <c r="H1" s="5" t="s">
        <v>18</v>
      </c>
      <c r="I1" s="3" t="s">
        <v>19</v>
      </c>
      <c r="J1" s="3" t="s">
        <v>20</v>
      </c>
      <c r="K1" s="3" t="s">
        <v>21</v>
      </c>
    </row>
    <row r="2" spans="1:14" x14ac:dyDescent="0.2">
      <c r="A2">
        <v>137685</v>
      </c>
      <c r="B2" t="s">
        <v>2460</v>
      </c>
      <c r="C2" t="s">
        <v>2461</v>
      </c>
      <c r="D2" t="s">
        <v>2462</v>
      </c>
      <c r="E2" t="s">
        <v>2463</v>
      </c>
      <c r="F2" s="6">
        <v>43898</v>
      </c>
      <c r="G2" s="2">
        <v>223</v>
      </c>
      <c r="H2" s="2">
        <v>0.61095890410958908</v>
      </c>
      <c r="I2">
        <v>0</v>
      </c>
      <c r="J2">
        <v>165</v>
      </c>
      <c r="K2" t="s">
        <v>26</v>
      </c>
    </row>
    <row r="3" spans="1:14" x14ac:dyDescent="0.2">
      <c r="A3">
        <v>137687</v>
      </c>
      <c r="B3" t="s">
        <v>2464</v>
      </c>
      <c r="C3" t="s">
        <v>2461</v>
      </c>
      <c r="D3" t="s">
        <v>2462</v>
      </c>
      <c r="E3" t="s">
        <v>2463</v>
      </c>
      <c r="F3" s="6">
        <v>42692</v>
      </c>
      <c r="G3" s="2">
        <v>1429</v>
      </c>
      <c r="H3" s="2">
        <v>3.9150684931506849</v>
      </c>
      <c r="I3">
        <v>0</v>
      </c>
      <c r="J3">
        <v>165</v>
      </c>
      <c r="K3" t="s">
        <v>26</v>
      </c>
    </row>
    <row r="4" spans="1:14" x14ac:dyDescent="0.2">
      <c r="A4">
        <v>137699</v>
      </c>
      <c r="B4" t="s">
        <v>2465</v>
      </c>
      <c r="C4" t="s">
        <v>2461</v>
      </c>
      <c r="D4" t="s">
        <v>2462</v>
      </c>
      <c r="E4" t="s">
        <v>2463</v>
      </c>
      <c r="F4" s="6">
        <v>43299</v>
      </c>
      <c r="G4" s="2">
        <v>822</v>
      </c>
      <c r="H4" s="2">
        <v>2.2520547945205478</v>
      </c>
      <c r="I4">
        <v>0</v>
      </c>
      <c r="J4">
        <v>400</v>
      </c>
      <c r="K4" t="s">
        <v>26</v>
      </c>
    </row>
    <row r="5" spans="1:14" x14ac:dyDescent="0.2">
      <c r="A5">
        <v>137812</v>
      </c>
      <c r="B5" t="s">
        <v>2466</v>
      </c>
      <c r="C5" t="s">
        <v>2461</v>
      </c>
      <c r="D5" t="s">
        <v>2462</v>
      </c>
      <c r="E5" t="s">
        <v>2463</v>
      </c>
      <c r="F5" s="6">
        <v>39028</v>
      </c>
      <c r="G5" s="2">
        <v>5093</v>
      </c>
      <c r="H5" s="2">
        <v>13.953424657534246</v>
      </c>
      <c r="I5">
        <v>0</v>
      </c>
      <c r="J5">
        <v>225</v>
      </c>
      <c r="K5" t="s">
        <v>26</v>
      </c>
    </row>
    <row r="6" spans="1:14" x14ac:dyDescent="0.2">
      <c r="A6">
        <v>137874</v>
      </c>
      <c r="B6" t="s">
        <v>2467</v>
      </c>
      <c r="C6" t="s">
        <v>2461</v>
      </c>
      <c r="D6" t="s">
        <v>2462</v>
      </c>
      <c r="E6" t="s">
        <v>2463</v>
      </c>
      <c r="F6" s="6">
        <v>39028</v>
      </c>
      <c r="G6" s="2">
        <v>5093</v>
      </c>
      <c r="H6" s="2">
        <v>13.953424657534246</v>
      </c>
      <c r="I6">
        <v>0</v>
      </c>
      <c r="J6">
        <v>225</v>
      </c>
      <c r="K6" t="s">
        <v>26</v>
      </c>
      <c r="M6" s="2"/>
    </row>
    <row r="7" spans="1:14" x14ac:dyDescent="0.2">
      <c r="A7">
        <v>137926</v>
      </c>
      <c r="B7" t="s">
        <v>2468</v>
      </c>
      <c r="C7" t="s">
        <v>2461</v>
      </c>
      <c r="D7" t="s">
        <v>2462</v>
      </c>
      <c r="E7" t="s">
        <v>2463</v>
      </c>
      <c r="F7" s="6">
        <v>39028</v>
      </c>
      <c r="G7" s="2">
        <v>5093</v>
      </c>
      <c r="H7" s="2">
        <v>13.953424657534246</v>
      </c>
      <c r="I7">
        <v>0</v>
      </c>
      <c r="J7">
        <v>225</v>
      </c>
      <c r="K7" t="s">
        <v>26</v>
      </c>
    </row>
    <row r="8" spans="1:14" x14ac:dyDescent="0.2">
      <c r="A8">
        <v>138066</v>
      </c>
      <c r="B8" t="s">
        <v>2469</v>
      </c>
      <c r="C8" t="s">
        <v>2461</v>
      </c>
      <c r="D8" t="s">
        <v>2462</v>
      </c>
      <c r="E8" t="s">
        <v>2463</v>
      </c>
      <c r="F8" s="6">
        <v>43898</v>
      </c>
      <c r="G8" s="2">
        <v>223</v>
      </c>
      <c r="H8" s="2">
        <v>0.61095890410958908</v>
      </c>
      <c r="I8">
        <v>0</v>
      </c>
      <c r="J8">
        <v>165</v>
      </c>
      <c r="K8" t="s">
        <v>26</v>
      </c>
    </row>
    <row r="9" spans="1:14" x14ac:dyDescent="0.2">
      <c r="A9">
        <v>138094</v>
      </c>
      <c r="B9" t="s">
        <v>2470</v>
      </c>
      <c r="C9" t="s">
        <v>2461</v>
      </c>
      <c r="D9" t="s">
        <v>2462</v>
      </c>
      <c r="E9" t="s">
        <v>2463</v>
      </c>
      <c r="F9" s="6">
        <v>43440</v>
      </c>
      <c r="G9" s="2">
        <v>681</v>
      </c>
      <c r="H9" s="2">
        <v>1.8657534246575342</v>
      </c>
      <c r="I9">
        <v>0</v>
      </c>
      <c r="J9">
        <v>165</v>
      </c>
      <c r="K9" t="s">
        <v>26</v>
      </c>
      <c r="L9" t="s">
        <v>35</v>
      </c>
      <c r="M9" t="s">
        <v>40</v>
      </c>
      <c r="N9" t="s">
        <v>45</v>
      </c>
    </row>
    <row r="10" spans="1:14" x14ac:dyDescent="0.2">
      <c r="A10">
        <v>138111</v>
      </c>
      <c r="B10" t="s">
        <v>2471</v>
      </c>
      <c r="C10" t="s">
        <v>2461</v>
      </c>
      <c r="D10" t="s">
        <v>2462</v>
      </c>
      <c r="E10" t="s">
        <v>2463</v>
      </c>
      <c r="F10" s="6">
        <v>39774</v>
      </c>
      <c r="G10" s="2">
        <v>4347</v>
      </c>
      <c r="H10" s="2">
        <v>11.90958904109589</v>
      </c>
      <c r="I10">
        <v>0</v>
      </c>
      <c r="J10">
        <v>400</v>
      </c>
      <c r="K10" t="s">
        <v>26</v>
      </c>
      <c r="L10">
        <f>AVERAGE(I2:I205)</f>
        <v>0</v>
      </c>
      <c r="M10">
        <f>AVERAGE(J2:J205)</f>
        <v>238.0392156862745</v>
      </c>
      <c r="N10" s="2">
        <f>AVERAGE(H2:H205)</f>
        <v>7.6385173247381069</v>
      </c>
    </row>
    <row r="11" spans="1:14" x14ac:dyDescent="0.2">
      <c r="A11">
        <v>138172</v>
      </c>
      <c r="B11" t="s">
        <v>2472</v>
      </c>
      <c r="C11" t="s">
        <v>2461</v>
      </c>
      <c r="D11" t="s">
        <v>2462</v>
      </c>
      <c r="E11" t="s">
        <v>2463</v>
      </c>
      <c r="F11" s="6">
        <v>39774</v>
      </c>
      <c r="G11" s="2">
        <v>4347</v>
      </c>
      <c r="H11" s="2">
        <v>11.90958904109589</v>
      </c>
      <c r="I11">
        <v>0</v>
      </c>
      <c r="J11">
        <v>165</v>
      </c>
      <c r="K11" t="s">
        <v>26</v>
      </c>
    </row>
    <row r="12" spans="1:14" x14ac:dyDescent="0.2">
      <c r="A12">
        <v>138173</v>
      </c>
      <c r="B12" t="s">
        <v>2473</v>
      </c>
      <c r="C12" t="s">
        <v>2461</v>
      </c>
      <c r="D12" t="s">
        <v>2462</v>
      </c>
      <c r="E12" t="s">
        <v>2463</v>
      </c>
      <c r="F12" s="6">
        <v>39774</v>
      </c>
      <c r="G12" s="2">
        <v>4347</v>
      </c>
      <c r="H12" s="2">
        <v>11.90958904109589</v>
      </c>
      <c r="I12">
        <v>0</v>
      </c>
      <c r="J12">
        <v>165</v>
      </c>
      <c r="K12" t="s">
        <v>26</v>
      </c>
    </row>
    <row r="13" spans="1:14" x14ac:dyDescent="0.2">
      <c r="A13">
        <v>138364</v>
      </c>
      <c r="B13" t="s">
        <v>2474</v>
      </c>
      <c r="C13" t="s">
        <v>2461</v>
      </c>
      <c r="D13" t="s">
        <v>2462</v>
      </c>
      <c r="E13" t="s">
        <v>2463</v>
      </c>
      <c r="F13" s="6">
        <v>39028</v>
      </c>
      <c r="G13" s="2">
        <v>5093</v>
      </c>
      <c r="H13" s="2">
        <v>13.953424657534246</v>
      </c>
      <c r="I13">
        <v>0</v>
      </c>
      <c r="J13">
        <v>165</v>
      </c>
      <c r="K13" t="s">
        <v>26</v>
      </c>
    </row>
    <row r="14" spans="1:14" x14ac:dyDescent="0.2">
      <c r="A14">
        <v>138400</v>
      </c>
      <c r="B14" t="s">
        <v>2475</v>
      </c>
      <c r="C14" t="s">
        <v>2461</v>
      </c>
      <c r="D14" t="s">
        <v>2462</v>
      </c>
      <c r="E14" t="s">
        <v>2463</v>
      </c>
      <c r="F14" s="6">
        <v>42692</v>
      </c>
      <c r="G14" s="2">
        <v>1429</v>
      </c>
      <c r="H14" s="2">
        <v>3.9150684931506849</v>
      </c>
      <c r="I14">
        <v>0</v>
      </c>
      <c r="J14">
        <v>165</v>
      </c>
      <c r="K14" t="s">
        <v>26</v>
      </c>
    </row>
    <row r="15" spans="1:14" x14ac:dyDescent="0.2">
      <c r="A15">
        <v>138428</v>
      </c>
      <c r="B15" t="s">
        <v>2476</v>
      </c>
      <c r="C15" t="s">
        <v>2461</v>
      </c>
      <c r="D15" t="s">
        <v>2462</v>
      </c>
      <c r="E15" t="s">
        <v>2463</v>
      </c>
      <c r="F15" s="6">
        <v>39028</v>
      </c>
      <c r="G15" s="2">
        <v>5093</v>
      </c>
      <c r="H15" s="2">
        <v>13.953424657534246</v>
      </c>
      <c r="I15">
        <v>0</v>
      </c>
      <c r="J15">
        <v>225</v>
      </c>
      <c r="K15" t="s">
        <v>26</v>
      </c>
    </row>
    <row r="16" spans="1:14" x14ac:dyDescent="0.2">
      <c r="A16">
        <v>138459</v>
      </c>
      <c r="B16" t="s">
        <v>2477</v>
      </c>
      <c r="C16" t="s">
        <v>2461</v>
      </c>
      <c r="D16" t="s">
        <v>2462</v>
      </c>
      <c r="E16" t="s">
        <v>2463</v>
      </c>
      <c r="F16" s="6">
        <v>42692</v>
      </c>
      <c r="G16" s="2">
        <v>1429</v>
      </c>
      <c r="H16" s="2">
        <v>3.9150684931506849</v>
      </c>
      <c r="I16">
        <v>0</v>
      </c>
      <c r="J16">
        <v>225</v>
      </c>
      <c r="K16" t="s">
        <v>26</v>
      </c>
    </row>
    <row r="17" spans="1:11" x14ac:dyDescent="0.2">
      <c r="A17">
        <v>138509</v>
      </c>
      <c r="B17" t="s">
        <v>2478</v>
      </c>
      <c r="C17" t="s">
        <v>2461</v>
      </c>
      <c r="D17" t="s">
        <v>2462</v>
      </c>
      <c r="E17" t="s">
        <v>2463</v>
      </c>
      <c r="F17" s="6">
        <v>39028</v>
      </c>
      <c r="G17" s="2">
        <v>5093</v>
      </c>
      <c r="H17" s="2">
        <v>13.953424657534246</v>
      </c>
      <c r="I17">
        <v>0</v>
      </c>
      <c r="J17">
        <v>225</v>
      </c>
      <c r="K17" t="s">
        <v>26</v>
      </c>
    </row>
    <row r="18" spans="1:11" x14ac:dyDescent="0.2">
      <c r="A18">
        <v>138574</v>
      </c>
      <c r="B18" t="s">
        <v>2479</v>
      </c>
      <c r="C18" t="s">
        <v>2461</v>
      </c>
      <c r="D18" t="s">
        <v>2462</v>
      </c>
      <c r="E18" t="s">
        <v>2463</v>
      </c>
      <c r="F18" s="6">
        <v>42515</v>
      </c>
      <c r="G18" s="2">
        <v>1606</v>
      </c>
      <c r="H18" s="2">
        <v>4.4000000000000004</v>
      </c>
      <c r="I18">
        <v>0</v>
      </c>
      <c r="J18">
        <v>225</v>
      </c>
      <c r="K18" t="s">
        <v>26</v>
      </c>
    </row>
    <row r="19" spans="1:11" x14ac:dyDescent="0.2">
      <c r="A19">
        <v>138606</v>
      </c>
      <c r="B19" t="s">
        <v>2480</v>
      </c>
      <c r="C19" t="s">
        <v>2461</v>
      </c>
      <c r="D19" t="s">
        <v>2462</v>
      </c>
      <c r="E19" t="s">
        <v>2463</v>
      </c>
      <c r="F19" s="6">
        <v>43440</v>
      </c>
      <c r="G19" s="2">
        <v>681</v>
      </c>
      <c r="H19" s="2">
        <v>1.8657534246575342</v>
      </c>
      <c r="I19">
        <v>0</v>
      </c>
      <c r="J19">
        <v>165</v>
      </c>
      <c r="K19" t="s">
        <v>26</v>
      </c>
    </row>
    <row r="20" spans="1:11" x14ac:dyDescent="0.2">
      <c r="A20">
        <v>138723</v>
      </c>
      <c r="B20" t="s">
        <v>2481</v>
      </c>
      <c r="C20" t="s">
        <v>2461</v>
      </c>
      <c r="D20" t="s">
        <v>2462</v>
      </c>
      <c r="E20" t="s">
        <v>2463</v>
      </c>
      <c r="F20" s="6">
        <v>39504</v>
      </c>
      <c r="G20" s="2">
        <v>4617</v>
      </c>
      <c r="H20" s="2">
        <v>12.64931506849315</v>
      </c>
      <c r="I20">
        <v>0</v>
      </c>
      <c r="J20">
        <v>165</v>
      </c>
      <c r="K20" t="s">
        <v>26</v>
      </c>
    </row>
    <row r="21" spans="1:11" x14ac:dyDescent="0.2">
      <c r="A21">
        <v>138737</v>
      </c>
      <c r="B21" t="s">
        <v>2482</v>
      </c>
      <c r="C21" t="s">
        <v>2461</v>
      </c>
      <c r="D21" t="s">
        <v>2462</v>
      </c>
      <c r="E21" t="s">
        <v>2463</v>
      </c>
      <c r="F21" s="6">
        <v>42692</v>
      </c>
      <c r="G21" s="2">
        <v>1429</v>
      </c>
      <c r="H21" s="2">
        <v>3.9150684931506849</v>
      </c>
      <c r="I21">
        <v>0</v>
      </c>
      <c r="J21">
        <v>225</v>
      </c>
      <c r="K21" t="s">
        <v>26</v>
      </c>
    </row>
    <row r="22" spans="1:11" x14ac:dyDescent="0.2">
      <c r="A22">
        <v>138790</v>
      </c>
      <c r="B22" t="s">
        <v>2483</v>
      </c>
      <c r="C22" t="s">
        <v>2461</v>
      </c>
      <c r="D22" t="s">
        <v>2462</v>
      </c>
      <c r="E22" t="s">
        <v>2463</v>
      </c>
      <c r="F22" s="6">
        <v>39513</v>
      </c>
      <c r="G22" s="2">
        <v>4608</v>
      </c>
      <c r="H22" s="2">
        <v>12.624657534246575</v>
      </c>
      <c r="I22">
        <v>0</v>
      </c>
      <c r="J22">
        <v>225</v>
      </c>
      <c r="K22" t="s">
        <v>26</v>
      </c>
    </row>
    <row r="23" spans="1:11" x14ac:dyDescent="0.2">
      <c r="A23">
        <v>138975</v>
      </c>
      <c r="B23" t="s">
        <v>2484</v>
      </c>
      <c r="C23" t="s">
        <v>2461</v>
      </c>
      <c r="D23" t="s">
        <v>2462</v>
      </c>
      <c r="E23" t="s">
        <v>2463</v>
      </c>
      <c r="F23" s="6">
        <v>43440</v>
      </c>
      <c r="G23" s="2">
        <v>681</v>
      </c>
      <c r="H23" s="2">
        <v>1.8657534246575342</v>
      </c>
      <c r="I23">
        <v>0</v>
      </c>
      <c r="J23">
        <v>165</v>
      </c>
      <c r="K23" t="s">
        <v>26</v>
      </c>
    </row>
    <row r="24" spans="1:11" x14ac:dyDescent="0.2">
      <c r="A24">
        <v>138988</v>
      </c>
      <c r="B24" t="s">
        <v>2485</v>
      </c>
      <c r="C24" t="s">
        <v>2461</v>
      </c>
      <c r="D24" t="s">
        <v>2462</v>
      </c>
      <c r="E24" t="s">
        <v>2463</v>
      </c>
      <c r="F24" s="6">
        <v>43898</v>
      </c>
      <c r="G24" s="2">
        <v>223</v>
      </c>
      <c r="H24" s="2">
        <v>0.61095890410958908</v>
      </c>
      <c r="I24">
        <v>0</v>
      </c>
      <c r="J24">
        <v>165</v>
      </c>
      <c r="K24" t="s">
        <v>26</v>
      </c>
    </row>
    <row r="25" spans="1:11" x14ac:dyDescent="0.2">
      <c r="A25">
        <v>139266</v>
      </c>
      <c r="B25" t="s">
        <v>2486</v>
      </c>
      <c r="C25" t="s">
        <v>2461</v>
      </c>
      <c r="D25" t="s">
        <v>2462</v>
      </c>
      <c r="E25" t="s">
        <v>2463</v>
      </c>
      <c r="F25" s="6">
        <v>39028</v>
      </c>
      <c r="G25" s="2">
        <v>5093</v>
      </c>
      <c r="H25" s="2">
        <v>13.953424657534246</v>
      </c>
      <c r="I25">
        <v>0</v>
      </c>
      <c r="J25">
        <v>225</v>
      </c>
      <c r="K25" t="s">
        <v>26</v>
      </c>
    </row>
    <row r="26" spans="1:11" x14ac:dyDescent="0.2">
      <c r="A26">
        <v>139286</v>
      </c>
      <c r="B26" t="s">
        <v>2487</v>
      </c>
      <c r="C26" t="s">
        <v>2461</v>
      </c>
      <c r="D26" t="s">
        <v>2462</v>
      </c>
      <c r="E26" t="s">
        <v>2463</v>
      </c>
      <c r="F26" s="6">
        <v>39028</v>
      </c>
      <c r="G26" s="2">
        <v>5093</v>
      </c>
      <c r="H26" s="2">
        <v>13.953424657534246</v>
      </c>
      <c r="I26">
        <v>0</v>
      </c>
      <c r="J26">
        <v>225</v>
      </c>
      <c r="K26" t="s">
        <v>26</v>
      </c>
    </row>
    <row r="27" spans="1:11" x14ac:dyDescent="0.2">
      <c r="A27">
        <v>139392</v>
      </c>
      <c r="B27" t="s">
        <v>2488</v>
      </c>
      <c r="C27" t="s">
        <v>2461</v>
      </c>
      <c r="D27" t="s">
        <v>2462</v>
      </c>
      <c r="E27" t="s">
        <v>2463</v>
      </c>
      <c r="F27" s="6">
        <v>42515</v>
      </c>
      <c r="G27" s="2">
        <v>1606</v>
      </c>
      <c r="H27" s="2">
        <v>4.4000000000000004</v>
      </c>
      <c r="I27">
        <v>0</v>
      </c>
      <c r="J27">
        <v>225</v>
      </c>
      <c r="K27" t="s">
        <v>26</v>
      </c>
    </row>
    <row r="28" spans="1:11" x14ac:dyDescent="0.2">
      <c r="A28">
        <v>139469</v>
      </c>
      <c r="B28" t="s">
        <v>2489</v>
      </c>
      <c r="C28" t="s">
        <v>2461</v>
      </c>
      <c r="D28" t="s">
        <v>2462</v>
      </c>
      <c r="E28" t="s">
        <v>2463</v>
      </c>
      <c r="F28" s="6">
        <v>42515</v>
      </c>
      <c r="G28" s="2">
        <v>1606</v>
      </c>
      <c r="H28" s="2">
        <v>4.4000000000000004</v>
      </c>
      <c r="I28">
        <v>0</v>
      </c>
      <c r="J28">
        <v>400</v>
      </c>
      <c r="K28" t="s">
        <v>26</v>
      </c>
    </row>
    <row r="29" spans="1:11" x14ac:dyDescent="0.2">
      <c r="A29">
        <v>139548</v>
      </c>
      <c r="B29" t="s">
        <v>2490</v>
      </c>
      <c r="C29" t="s">
        <v>2461</v>
      </c>
      <c r="D29" t="s">
        <v>2462</v>
      </c>
      <c r="E29" t="s">
        <v>2463</v>
      </c>
      <c r="F29" s="6">
        <v>43299</v>
      </c>
      <c r="G29" s="2">
        <v>822</v>
      </c>
      <c r="H29" s="2">
        <v>2.2520547945205478</v>
      </c>
      <c r="I29">
        <v>0</v>
      </c>
      <c r="J29">
        <v>225</v>
      </c>
      <c r="K29" t="s">
        <v>26</v>
      </c>
    </row>
    <row r="30" spans="1:11" x14ac:dyDescent="0.2">
      <c r="A30">
        <v>139602</v>
      </c>
      <c r="B30" t="s">
        <v>2491</v>
      </c>
      <c r="C30" t="s">
        <v>2461</v>
      </c>
      <c r="D30" t="s">
        <v>2462</v>
      </c>
      <c r="E30" t="s">
        <v>2463</v>
      </c>
      <c r="F30" s="6">
        <v>39028</v>
      </c>
      <c r="G30" s="2">
        <v>5093</v>
      </c>
      <c r="H30" s="2">
        <v>13.953424657534246</v>
      </c>
      <c r="I30">
        <v>0</v>
      </c>
      <c r="J30">
        <v>225</v>
      </c>
      <c r="K30" t="s">
        <v>26</v>
      </c>
    </row>
    <row r="31" spans="1:11" x14ac:dyDescent="0.2">
      <c r="A31">
        <v>139661</v>
      </c>
      <c r="B31" t="s">
        <v>2492</v>
      </c>
      <c r="C31" t="s">
        <v>2461</v>
      </c>
      <c r="D31" t="s">
        <v>2462</v>
      </c>
      <c r="E31" t="s">
        <v>2463</v>
      </c>
      <c r="F31" s="6">
        <v>43898</v>
      </c>
      <c r="G31" s="2">
        <v>223</v>
      </c>
      <c r="H31" s="2">
        <v>0.61095890410958908</v>
      </c>
      <c r="I31">
        <v>0</v>
      </c>
      <c r="J31">
        <v>400</v>
      </c>
      <c r="K31" t="s">
        <v>26</v>
      </c>
    </row>
    <row r="32" spans="1:11" x14ac:dyDescent="0.2">
      <c r="A32">
        <v>139667</v>
      </c>
      <c r="B32" t="s">
        <v>2493</v>
      </c>
      <c r="C32" t="s">
        <v>2461</v>
      </c>
      <c r="D32" t="s">
        <v>2462</v>
      </c>
      <c r="E32" t="s">
        <v>2463</v>
      </c>
      <c r="F32" s="6">
        <v>43299</v>
      </c>
      <c r="G32" s="2">
        <v>822</v>
      </c>
      <c r="H32" s="2">
        <v>2.2520547945205478</v>
      </c>
      <c r="I32">
        <v>0</v>
      </c>
      <c r="J32">
        <v>165</v>
      </c>
      <c r="K32" t="s">
        <v>26</v>
      </c>
    </row>
    <row r="33" spans="1:11" x14ac:dyDescent="0.2">
      <c r="A33">
        <v>139675</v>
      </c>
      <c r="B33" t="s">
        <v>2494</v>
      </c>
      <c r="C33" t="s">
        <v>2461</v>
      </c>
      <c r="D33" t="s">
        <v>2462</v>
      </c>
      <c r="E33" t="s">
        <v>2463</v>
      </c>
      <c r="F33" s="6">
        <v>39028</v>
      </c>
      <c r="G33" s="2">
        <v>5093</v>
      </c>
      <c r="H33" s="2">
        <v>13.953424657534246</v>
      </c>
      <c r="I33">
        <v>0</v>
      </c>
      <c r="J33">
        <v>225</v>
      </c>
      <c r="K33" t="s">
        <v>26</v>
      </c>
    </row>
    <row r="34" spans="1:11" x14ac:dyDescent="0.2">
      <c r="A34">
        <v>139712</v>
      </c>
      <c r="B34" t="s">
        <v>2495</v>
      </c>
      <c r="C34" t="s">
        <v>2461</v>
      </c>
      <c r="D34" t="s">
        <v>2462</v>
      </c>
      <c r="E34" t="s">
        <v>2463</v>
      </c>
      <c r="F34" s="6">
        <v>43299</v>
      </c>
      <c r="G34" s="2">
        <v>822</v>
      </c>
      <c r="H34" s="2">
        <v>2.2520547945205478</v>
      </c>
      <c r="I34">
        <v>0</v>
      </c>
      <c r="J34">
        <v>225</v>
      </c>
      <c r="K34" t="s">
        <v>26</v>
      </c>
    </row>
    <row r="35" spans="1:11" x14ac:dyDescent="0.2">
      <c r="A35">
        <v>139842</v>
      </c>
      <c r="B35" t="s">
        <v>2496</v>
      </c>
      <c r="C35" t="s">
        <v>2461</v>
      </c>
      <c r="D35" t="s">
        <v>2462</v>
      </c>
      <c r="E35" t="s">
        <v>2463</v>
      </c>
      <c r="F35" s="6">
        <v>39774</v>
      </c>
      <c r="G35" s="2">
        <v>4347</v>
      </c>
      <c r="H35" s="2">
        <v>11.90958904109589</v>
      </c>
      <c r="I35">
        <v>0</v>
      </c>
      <c r="J35">
        <v>400</v>
      </c>
      <c r="K35" t="s">
        <v>26</v>
      </c>
    </row>
    <row r="36" spans="1:11" x14ac:dyDescent="0.2">
      <c r="A36">
        <v>139908</v>
      </c>
      <c r="B36" t="s">
        <v>2497</v>
      </c>
      <c r="C36" t="s">
        <v>2461</v>
      </c>
      <c r="D36" t="s">
        <v>2462</v>
      </c>
      <c r="E36" t="s">
        <v>2463</v>
      </c>
      <c r="F36" s="6">
        <v>42515</v>
      </c>
      <c r="G36" s="2">
        <v>1606</v>
      </c>
      <c r="H36" s="2">
        <v>4.4000000000000004</v>
      </c>
      <c r="I36">
        <v>0</v>
      </c>
      <c r="J36">
        <v>225</v>
      </c>
      <c r="K36" t="s">
        <v>26</v>
      </c>
    </row>
    <row r="37" spans="1:11" x14ac:dyDescent="0.2">
      <c r="A37">
        <v>139918</v>
      </c>
      <c r="B37" t="s">
        <v>2498</v>
      </c>
      <c r="C37" t="s">
        <v>2461</v>
      </c>
      <c r="D37" t="s">
        <v>2462</v>
      </c>
      <c r="E37" t="s">
        <v>2463</v>
      </c>
      <c r="F37" s="6">
        <v>41015</v>
      </c>
      <c r="G37" s="2">
        <v>3106</v>
      </c>
      <c r="H37" s="2">
        <v>8.5095890410958912</v>
      </c>
      <c r="I37">
        <v>0</v>
      </c>
      <c r="J37">
        <v>165</v>
      </c>
      <c r="K37" t="s">
        <v>26</v>
      </c>
    </row>
    <row r="38" spans="1:11" x14ac:dyDescent="0.2">
      <c r="A38">
        <v>140009</v>
      </c>
      <c r="B38" t="s">
        <v>2499</v>
      </c>
      <c r="C38" t="s">
        <v>2461</v>
      </c>
      <c r="D38" t="s">
        <v>2462</v>
      </c>
      <c r="E38" t="s">
        <v>2463</v>
      </c>
      <c r="F38" s="6">
        <v>43440</v>
      </c>
      <c r="G38" s="2">
        <v>681</v>
      </c>
      <c r="H38" s="2">
        <v>1.8657534246575342</v>
      </c>
      <c r="I38">
        <v>0</v>
      </c>
      <c r="J38">
        <v>165</v>
      </c>
      <c r="K38" t="s">
        <v>26</v>
      </c>
    </row>
    <row r="39" spans="1:11" x14ac:dyDescent="0.2">
      <c r="A39">
        <v>140145</v>
      </c>
      <c r="B39" t="s">
        <v>2500</v>
      </c>
      <c r="C39" t="s">
        <v>2461</v>
      </c>
      <c r="D39" t="s">
        <v>2462</v>
      </c>
      <c r="E39" t="s">
        <v>2463</v>
      </c>
      <c r="F39" s="6">
        <v>39774</v>
      </c>
      <c r="G39" s="2">
        <v>4347</v>
      </c>
      <c r="H39" s="2">
        <v>11.90958904109589</v>
      </c>
      <c r="I39">
        <v>0</v>
      </c>
      <c r="J39">
        <v>225</v>
      </c>
      <c r="K39" t="s">
        <v>26</v>
      </c>
    </row>
    <row r="40" spans="1:11" x14ac:dyDescent="0.2">
      <c r="A40">
        <v>140301</v>
      </c>
      <c r="B40" t="s">
        <v>2501</v>
      </c>
      <c r="C40" t="s">
        <v>2461</v>
      </c>
      <c r="D40" t="s">
        <v>2462</v>
      </c>
      <c r="E40" t="s">
        <v>2463</v>
      </c>
      <c r="F40" s="6">
        <v>43299</v>
      </c>
      <c r="G40" s="2">
        <v>822</v>
      </c>
      <c r="H40" s="2">
        <v>2.2520547945205478</v>
      </c>
      <c r="I40">
        <v>0</v>
      </c>
      <c r="J40">
        <v>225</v>
      </c>
      <c r="K40" t="s">
        <v>26</v>
      </c>
    </row>
    <row r="41" spans="1:11" x14ac:dyDescent="0.2">
      <c r="A41">
        <v>140313</v>
      </c>
      <c r="B41" t="s">
        <v>2502</v>
      </c>
      <c r="C41" t="s">
        <v>2461</v>
      </c>
      <c r="D41" t="s">
        <v>2462</v>
      </c>
      <c r="E41" t="s">
        <v>2463</v>
      </c>
      <c r="F41" s="6">
        <v>43299</v>
      </c>
      <c r="G41" s="2">
        <v>822</v>
      </c>
      <c r="H41" s="2">
        <v>2.2520547945205478</v>
      </c>
      <c r="I41">
        <v>0</v>
      </c>
      <c r="J41">
        <v>165</v>
      </c>
      <c r="K41" t="s">
        <v>26</v>
      </c>
    </row>
    <row r="42" spans="1:11" x14ac:dyDescent="0.2">
      <c r="A42">
        <v>140449</v>
      </c>
      <c r="B42" t="s">
        <v>2503</v>
      </c>
      <c r="C42" t="s">
        <v>2461</v>
      </c>
      <c r="D42" t="s">
        <v>2462</v>
      </c>
      <c r="E42" t="s">
        <v>2463</v>
      </c>
      <c r="F42" s="6">
        <v>38972</v>
      </c>
      <c r="G42" s="2">
        <v>5149</v>
      </c>
      <c r="H42" s="2">
        <v>14.106849315068493</v>
      </c>
      <c r="I42">
        <v>0</v>
      </c>
      <c r="J42">
        <v>225</v>
      </c>
      <c r="K42" t="s">
        <v>26</v>
      </c>
    </row>
    <row r="43" spans="1:11" x14ac:dyDescent="0.2">
      <c r="A43">
        <v>140656</v>
      </c>
      <c r="B43" t="s">
        <v>2504</v>
      </c>
      <c r="C43" t="s">
        <v>2461</v>
      </c>
      <c r="D43" t="s">
        <v>2462</v>
      </c>
      <c r="E43" t="s">
        <v>2463</v>
      </c>
      <c r="F43" s="6">
        <v>43898</v>
      </c>
      <c r="G43" s="2">
        <v>223</v>
      </c>
      <c r="H43" s="2">
        <v>0.61095890410958908</v>
      </c>
      <c r="I43">
        <v>0</v>
      </c>
      <c r="J43">
        <v>215</v>
      </c>
      <c r="K43" t="s">
        <v>26</v>
      </c>
    </row>
    <row r="44" spans="1:11" x14ac:dyDescent="0.2">
      <c r="A44">
        <v>140793</v>
      </c>
      <c r="B44" t="s">
        <v>2505</v>
      </c>
      <c r="C44" t="s">
        <v>2461</v>
      </c>
      <c r="D44" t="s">
        <v>2462</v>
      </c>
      <c r="E44" t="s">
        <v>2463</v>
      </c>
      <c r="F44" s="6">
        <v>43898</v>
      </c>
      <c r="G44" s="2">
        <v>223</v>
      </c>
      <c r="H44" s="2">
        <v>0.61095890410958908</v>
      </c>
      <c r="I44">
        <v>0</v>
      </c>
      <c r="J44">
        <v>225</v>
      </c>
      <c r="K44" t="s">
        <v>26</v>
      </c>
    </row>
    <row r="45" spans="1:11" x14ac:dyDescent="0.2">
      <c r="A45">
        <v>141003</v>
      </c>
      <c r="B45" t="s">
        <v>2506</v>
      </c>
      <c r="C45" t="s">
        <v>2461</v>
      </c>
      <c r="D45" t="s">
        <v>2462</v>
      </c>
      <c r="E45" t="s">
        <v>2463</v>
      </c>
      <c r="F45" s="6">
        <v>39028</v>
      </c>
      <c r="G45" s="2">
        <v>5093</v>
      </c>
      <c r="H45" s="2">
        <v>13.953424657534246</v>
      </c>
      <c r="I45">
        <v>0</v>
      </c>
      <c r="J45">
        <v>225</v>
      </c>
      <c r="K45" t="s">
        <v>26</v>
      </c>
    </row>
    <row r="46" spans="1:11" x14ac:dyDescent="0.2">
      <c r="A46">
        <v>141020</v>
      </c>
      <c r="B46" t="s">
        <v>2507</v>
      </c>
      <c r="C46" t="s">
        <v>2461</v>
      </c>
      <c r="D46" t="s">
        <v>2462</v>
      </c>
      <c r="E46" t="s">
        <v>2463</v>
      </c>
      <c r="F46" s="6">
        <v>39028</v>
      </c>
      <c r="G46" s="2">
        <v>5093</v>
      </c>
      <c r="H46" s="2">
        <v>13.953424657534246</v>
      </c>
      <c r="I46">
        <v>0</v>
      </c>
      <c r="J46">
        <v>165</v>
      </c>
      <c r="K46" t="s">
        <v>26</v>
      </c>
    </row>
    <row r="47" spans="1:11" x14ac:dyDescent="0.2">
      <c r="A47">
        <v>141028</v>
      </c>
      <c r="B47" t="s">
        <v>2508</v>
      </c>
      <c r="C47" t="s">
        <v>2461</v>
      </c>
      <c r="D47" t="s">
        <v>2462</v>
      </c>
      <c r="E47" t="s">
        <v>2463</v>
      </c>
      <c r="F47" s="6">
        <v>39028</v>
      </c>
      <c r="G47" s="2">
        <v>5093</v>
      </c>
      <c r="H47" s="2">
        <v>13.953424657534246</v>
      </c>
      <c r="I47">
        <v>0</v>
      </c>
      <c r="J47">
        <v>400</v>
      </c>
      <c r="K47" t="s">
        <v>26</v>
      </c>
    </row>
    <row r="48" spans="1:11" x14ac:dyDescent="0.2">
      <c r="A48">
        <v>141183</v>
      </c>
      <c r="B48" t="s">
        <v>2509</v>
      </c>
      <c r="C48" t="s">
        <v>2461</v>
      </c>
      <c r="D48" t="s">
        <v>2462</v>
      </c>
      <c r="E48" t="s">
        <v>2463</v>
      </c>
      <c r="F48" s="6">
        <v>42515</v>
      </c>
      <c r="G48" s="2">
        <v>1606</v>
      </c>
      <c r="H48" s="2">
        <v>4.4000000000000004</v>
      </c>
      <c r="I48">
        <v>0</v>
      </c>
      <c r="J48">
        <v>225</v>
      </c>
      <c r="K48" t="s">
        <v>26</v>
      </c>
    </row>
    <row r="49" spans="1:11" x14ac:dyDescent="0.2">
      <c r="A49">
        <v>141273</v>
      </c>
      <c r="B49" t="s">
        <v>2510</v>
      </c>
      <c r="C49" t="s">
        <v>2461</v>
      </c>
      <c r="D49" t="s">
        <v>2462</v>
      </c>
      <c r="E49" t="s">
        <v>2463</v>
      </c>
      <c r="F49" s="6">
        <v>39358</v>
      </c>
      <c r="G49" s="2">
        <v>4763</v>
      </c>
      <c r="H49" s="2">
        <v>13.049315068493151</v>
      </c>
      <c r="I49">
        <v>0</v>
      </c>
      <c r="J49">
        <v>225</v>
      </c>
      <c r="K49" t="s">
        <v>26</v>
      </c>
    </row>
    <row r="50" spans="1:11" x14ac:dyDescent="0.2">
      <c r="A50">
        <v>141286</v>
      </c>
      <c r="B50" t="s">
        <v>2511</v>
      </c>
      <c r="C50" t="s">
        <v>2461</v>
      </c>
      <c r="D50" t="s">
        <v>2462</v>
      </c>
      <c r="E50" t="s">
        <v>2463</v>
      </c>
      <c r="F50" s="6">
        <v>43898</v>
      </c>
      <c r="G50" s="2">
        <v>223</v>
      </c>
      <c r="H50" s="2">
        <v>0.61095890410958908</v>
      </c>
      <c r="I50">
        <v>0</v>
      </c>
      <c r="J50">
        <v>165</v>
      </c>
      <c r="K50" t="s">
        <v>26</v>
      </c>
    </row>
    <row r="51" spans="1:11" x14ac:dyDescent="0.2">
      <c r="A51">
        <v>141416</v>
      </c>
      <c r="B51" t="s">
        <v>2512</v>
      </c>
      <c r="C51" t="s">
        <v>2461</v>
      </c>
      <c r="D51" t="s">
        <v>2462</v>
      </c>
      <c r="E51" t="s">
        <v>2463</v>
      </c>
      <c r="F51" s="6">
        <v>39774</v>
      </c>
      <c r="G51" s="2">
        <v>4347</v>
      </c>
      <c r="H51" s="2">
        <v>11.90958904109589</v>
      </c>
      <c r="I51">
        <v>0</v>
      </c>
      <c r="J51">
        <v>165</v>
      </c>
      <c r="K51" t="s">
        <v>26</v>
      </c>
    </row>
    <row r="52" spans="1:11" x14ac:dyDescent="0.2">
      <c r="A52">
        <v>141774</v>
      </c>
      <c r="B52" t="s">
        <v>2513</v>
      </c>
      <c r="C52" t="s">
        <v>2461</v>
      </c>
      <c r="D52" t="s">
        <v>2462</v>
      </c>
      <c r="E52" t="s">
        <v>2463</v>
      </c>
      <c r="F52" s="6">
        <v>43299</v>
      </c>
      <c r="G52" s="2">
        <v>822</v>
      </c>
      <c r="H52" s="2">
        <v>2.2520547945205478</v>
      </c>
      <c r="I52">
        <v>0</v>
      </c>
      <c r="J52">
        <v>225</v>
      </c>
      <c r="K52" t="s">
        <v>26</v>
      </c>
    </row>
    <row r="53" spans="1:11" x14ac:dyDescent="0.2">
      <c r="A53">
        <v>141838</v>
      </c>
      <c r="B53" t="s">
        <v>2514</v>
      </c>
      <c r="C53" t="s">
        <v>2461</v>
      </c>
      <c r="D53" t="s">
        <v>2462</v>
      </c>
      <c r="E53" t="s">
        <v>2463</v>
      </c>
      <c r="F53" s="6">
        <v>43299</v>
      </c>
      <c r="G53" s="2">
        <v>822</v>
      </c>
      <c r="H53" s="2">
        <v>2.2520547945205478</v>
      </c>
      <c r="I53">
        <v>0</v>
      </c>
      <c r="J53">
        <v>400</v>
      </c>
      <c r="K53" t="s">
        <v>26</v>
      </c>
    </row>
    <row r="54" spans="1:11" x14ac:dyDescent="0.2">
      <c r="A54">
        <v>141971</v>
      </c>
      <c r="B54" t="s">
        <v>2515</v>
      </c>
      <c r="C54" t="s">
        <v>2461</v>
      </c>
      <c r="D54" t="s">
        <v>2462</v>
      </c>
      <c r="E54" t="s">
        <v>2463</v>
      </c>
      <c r="F54" s="6">
        <v>43299</v>
      </c>
      <c r="G54" s="2">
        <v>822</v>
      </c>
      <c r="H54" s="2">
        <v>2.2520547945205478</v>
      </c>
      <c r="I54">
        <v>0</v>
      </c>
      <c r="J54">
        <v>165</v>
      </c>
      <c r="K54" t="s">
        <v>26</v>
      </c>
    </row>
    <row r="55" spans="1:11" x14ac:dyDescent="0.2">
      <c r="A55">
        <v>142142</v>
      </c>
      <c r="B55" t="s">
        <v>2516</v>
      </c>
      <c r="C55" t="s">
        <v>2461</v>
      </c>
      <c r="D55" t="s">
        <v>2462</v>
      </c>
      <c r="E55" t="s">
        <v>2463</v>
      </c>
      <c r="F55" s="6">
        <v>42692</v>
      </c>
      <c r="G55" s="2">
        <v>1429</v>
      </c>
      <c r="H55" s="2">
        <v>3.9150684931506849</v>
      </c>
      <c r="I55">
        <v>0</v>
      </c>
      <c r="J55">
        <v>165</v>
      </c>
      <c r="K55" t="s">
        <v>26</v>
      </c>
    </row>
    <row r="56" spans="1:11" x14ac:dyDescent="0.2">
      <c r="A56">
        <v>142181</v>
      </c>
      <c r="B56" t="s">
        <v>2517</v>
      </c>
      <c r="C56" t="s">
        <v>2461</v>
      </c>
      <c r="D56" t="s">
        <v>2462</v>
      </c>
      <c r="E56" t="s">
        <v>2463</v>
      </c>
      <c r="F56" s="6">
        <v>39028</v>
      </c>
      <c r="G56" s="2">
        <v>5093</v>
      </c>
      <c r="H56" s="2">
        <v>13.953424657534246</v>
      </c>
      <c r="I56">
        <v>0</v>
      </c>
      <c r="J56">
        <v>225</v>
      </c>
      <c r="K56" t="s">
        <v>26</v>
      </c>
    </row>
    <row r="57" spans="1:11" x14ac:dyDescent="0.2">
      <c r="A57">
        <v>142295</v>
      </c>
      <c r="B57" t="s">
        <v>2518</v>
      </c>
      <c r="C57" t="s">
        <v>2461</v>
      </c>
      <c r="D57" t="s">
        <v>2462</v>
      </c>
      <c r="E57" t="s">
        <v>2463</v>
      </c>
      <c r="F57" s="6">
        <v>43440</v>
      </c>
      <c r="G57" s="2">
        <v>681</v>
      </c>
      <c r="H57" s="2">
        <v>1.8657534246575342</v>
      </c>
      <c r="I57">
        <v>0</v>
      </c>
      <c r="J57">
        <v>225</v>
      </c>
      <c r="K57" t="s">
        <v>26</v>
      </c>
    </row>
    <row r="58" spans="1:11" x14ac:dyDescent="0.2">
      <c r="A58">
        <v>142333</v>
      </c>
      <c r="B58" t="s">
        <v>2519</v>
      </c>
      <c r="C58" t="s">
        <v>2461</v>
      </c>
      <c r="D58" t="s">
        <v>2462</v>
      </c>
      <c r="E58" t="s">
        <v>2463</v>
      </c>
      <c r="F58" s="6">
        <v>39028</v>
      </c>
      <c r="G58" s="2">
        <v>5093</v>
      </c>
      <c r="H58" s="2">
        <v>13.953424657534246</v>
      </c>
      <c r="I58">
        <v>0</v>
      </c>
      <c r="J58" s="1">
        <v>1985</v>
      </c>
      <c r="K58" t="s">
        <v>26</v>
      </c>
    </row>
    <row r="59" spans="1:11" x14ac:dyDescent="0.2">
      <c r="A59">
        <v>142483</v>
      </c>
      <c r="B59" t="s">
        <v>2520</v>
      </c>
      <c r="C59" t="s">
        <v>2461</v>
      </c>
      <c r="D59" t="s">
        <v>2462</v>
      </c>
      <c r="E59" t="s">
        <v>2463</v>
      </c>
      <c r="F59" s="6">
        <v>39028</v>
      </c>
      <c r="G59" s="2">
        <v>5093</v>
      </c>
      <c r="H59" s="2">
        <v>13.953424657534246</v>
      </c>
      <c r="I59">
        <v>0</v>
      </c>
      <c r="J59">
        <v>225</v>
      </c>
      <c r="K59" t="s">
        <v>26</v>
      </c>
    </row>
    <row r="60" spans="1:11" x14ac:dyDescent="0.2">
      <c r="A60">
        <v>142678</v>
      </c>
      <c r="B60" t="s">
        <v>2521</v>
      </c>
      <c r="C60" t="s">
        <v>2461</v>
      </c>
      <c r="D60" t="s">
        <v>2462</v>
      </c>
      <c r="E60" t="s">
        <v>2463</v>
      </c>
      <c r="F60" s="6">
        <v>43440</v>
      </c>
      <c r="G60" s="2">
        <v>681</v>
      </c>
      <c r="H60" s="2">
        <v>1.8657534246575342</v>
      </c>
      <c r="I60">
        <v>0</v>
      </c>
      <c r="J60">
        <v>165</v>
      </c>
      <c r="K60" t="s">
        <v>26</v>
      </c>
    </row>
    <row r="61" spans="1:11" x14ac:dyDescent="0.2">
      <c r="A61">
        <v>142868</v>
      </c>
      <c r="B61" t="s">
        <v>2522</v>
      </c>
      <c r="C61" t="s">
        <v>2461</v>
      </c>
      <c r="D61" t="s">
        <v>2462</v>
      </c>
      <c r="E61" t="s">
        <v>2463</v>
      </c>
      <c r="F61" s="6">
        <v>43898</v>
      </c>
      <c r="G61" s="2">
        <v>223</v>
      </c>
      <c r="H61" s="2">
        <v>0.61095890410958908</v>
      </c>
      <c r="I61">
        <v>0</v>
      </c>
      <c r="J61">
        <v>400</v>
      </c>
      <c r="K61" t="s">
        <v>26</v>
      </c>
    </row>
    <row r="62" spans="1:11" x14ac:dyDescent="0.2">
      <c r="A62">
        <v>143239</v>
      </c>
      <c r="B62" t="s">
        <v>2523</v>
      </c>
      <c r="C62" t="s">
        <v>2461</v>
      </c>
      <c r="D62" t="s">
        <v>2462</v>
      </c>
      <c r="E62" t="s">
        <v>2463</v>
      </c>
      <c r="F62" s="6">
        <v>43898</v>
      </c>
      <c r="G62" s="2">
        <v>223</v>
      </c>
      <c r="H62" s="2">
        <v>0.61095890410958908</v>
      </c>
      <c r="I62">
        <v>0</v>
      </c>
      <c r="J62">
        <v>400</v>
      </c>
      <c r="K62" t="s">
        <v>26</v>
      </c>
    </row>
    <row r="63" spans="1:11" x14ac:dyDescent="0.2">
      <c r="A63">
        <v>143300</v>
      </c>
      <c r="B63" t="s">
        <v>2524</v>
      </c>
      <c r="C63" t="s">
        <v>2461</v>
      </c>
      <c r="D63" t="s">
        <v>2462</v>
      </c>
      <c r="E63" t="s">
        <v>2463</v>
      </c>
      <c r="F63" s="6">
        <v>39358</v>
      </c>
      <c r="G63" s="2">
        <v>4763</v>
      </c>
      <c r="H63" s="2">
        <v>13.049315068493151</v>
      </c>
      <c r="I63">
        <v>0</v>
      </c>
      <c r="J63">
        <v>225</v>
      </c>
      <c r="K63" t="s">
        <v>26</v>
      </c>
    </row>
    <row r="64" spans="1:11" x14ac:dyDescent="0.2">
      <c r="A64">
        <v>143484</v>
      </c>
      <c r="B64" t="s">
        <v>2525</v>
      </c>
      <c r="C64" t="s">
        <v>2461</v>
      </c>
      <c r="D64" t="s">
        <v>2462</v>
      </c>
      <c r="E64" t="s">
        <v>2463</v>
      </c>
      <c r="F64" s="6">
        <v>39028</v>
      </c>
      <c r="G64" s="2">
        <v>5093</v>
      </c>
      <c r="H64" s="2">
        <v>13.953424657534246</v>
      </c>
      <c r="I64">
        <v>0</v>
      </c>
      <c r="J64">
        <v>400</v>
      </c>
      <c r="K64" t="s">
        <v>26</v>
      </c>
    </row>
    <row r="65" spans="1:11" x14ac:dyDescent="0.2">
      <c r="A65">
        <v>143514</v>
      </c>
      <c r="B65" t="s">
        <v>2526</v>
      </c>
      <c r="C65" t="s">
        <v>2461</v>
      </c>
      <c r="D65" t="s">
        <v>2462</v>
      </c>
      <c r="E65" t="s">
        <v>2463</v>
      </c>
      <c r="F65" s="6">
        <v>39412</v>
      </c>
      <c r="G65" s="2">
        <v>4709</v>
      </c>
      <c r="H65" s="2">
        <v>12.901369863013699</v>
      </c>
      <c r="I65">
        <v>0</v>
      </c>
      <c r="J65">
        <v>225</v>
      </c>
      <c r="K65" t="s">
        <v>26</v>
      </c>
    </row>
    <row r="66" spans="1:11" x14ac:dyDescent="0.2">
      <c r="A66">
        <v>143849</v>
      </c>
      <c r="B66" t="s">
        <v>2527</v>
      </c>
      <c r="C66" t="s">
        <v>2461</v>
      </c>
      <c r="D66" t="s">
        <v>2462</v>
      </c>
      <c r="E66" t="s">
        <v>2463</v>
      </c>
      <c r="F66" s="6">
        <v>39028</v>
      </c>
      <c r="G66" s="2">
        <v>5093</v>
      </c>
      <c r="H66" s="2">
        <v>13.953424657534246</v>
      </c>
      <c r="I66">
        <v>0</v>
      </c>
      <c r="J66">
        <v>225</v>
      </c>
      <c r="K66" t="s">
        <v>26</v>
      </c>
    </row>
    <row r="67" spans="1:11" x14ac:dyDescent="0.2">
      <c r="A67">
        <v>143863</v>
      </c>
      <c r="B67" t="s">
        <v>2528</v>
      </c>
      <c r="C67" t="s">
        <v>2461</v>
      </c>
      <c r="D67" t="s">
        <v>2462</v>
      </c>
      <c r="E67" t="s">
        <v>2463</v>
      </c>
      <c r="F67" s="6">
        <v>40448</v>
      </c>
      <c r="G67" s="2">
        <v>3673</v>
      </c>
      <c r="H67" s="2">
        <v>10.063013698630137</v>
      </c>
      <c r="I67">
        <v>0</v>
      </c>
      <c r="J67">
        <v>165</v>
      </c>
      <c r="K67" t="s">
        <v>26</v>
      </c>
    </row>
    <row r="68" spans="1:11" x14ac:dyDescent="0.2">
      <c r="A68">
        <v>144071</v>
      </c>
      <c r="B68" t="s">
        <v>2529</v>
      </c>
      <c r="C68" t="s">
        <v>2461</v>
      </c>
      <c r="D68" t="s">
        <v>2462</v>
      </c>
      <c r="E68" t="s">
        <v>2463</v>
      </c>
      <c r="F68" s="6">
        <v>42515</v>
      </c>
      <c r="G68" s="2">
        <v>1606</v>
      </c>
      <c r="H68" s="2">
        <v>4.4000000000000004</v>
      </c>
      <c r="I68">
        <v>0</v>
      </c>
      <c r="J68">
        <v>165</v>
      </c>
      <c r="K68" t="s">
        <v>26</v>
      </c>
    </row>
    <row r="69" spans="1:11" x14ac:dyDescent="0.2">
      <c r="A69">
        <v>144356</v>
      </c>
      <c r="B69" t="s">
        <v>2530</v>
      </c>
      <c r="C69" t="s">
        <v>2461</v>
      </c>
      <c r="D69" t="s">
        <v>2462</v>
      </c>
      <c r="E69" t="s">
        <v>2463</v>
      </c>
      <c r="F69" s="6">
        <v>41832</v>
      </c>
      <c r="G69" s="2">
        <v>2289</v>
      </c>
      <c r="H69" s="2">
        <v>6.2712328767123289</v>
      </c>
      <c r="I69">
        <v>0</v>
      </c>
      <c r="J69">
        <v>225</v>
      </c>
      <c r="K69" t="s">
        <v>26</v>
      </c>
    </row>
    <row r="70" spans="1:11" x14ac:dyDescent="0.2">
      <c r="A70">
        <v>144361</v>
      </c>
      <c r="B70" t="s">
        <v>2531</v>
      </c>
      <c r="C70" t="s">
        <v>2461</v>
      </c>
      <c r="D70" t="s">
        <v>2462</v>
      </c>
      <c r="E70" t="s">
        <v>2463</v>
      </c>
      <c r="F70" s="6">
        <v>42692</v>
      </c>
      <c r="G70" s="2">
        <v>1429</v>
      </c>
      <c r="H70" s="2">
        <v>3.9150684931506849</v>
      </c>
      <c r="I70">
        <v>0</v>
      </c>
      <c r="J70">
        <v>400</v>
      </c>
      <c r="K70" t="s">
        <v>26</v>
      </c>
    </row>
    <row r="71" spans="1:11" x14ac:dyDescent="0.2">
      <c r="A71">
        <v>144363</v>
      </c>
      <c r="B71" t="s">
        <v>2532</v>
      </c>
      <c r="C71" t="s">
        <v>2461</v>
      </c>
      <c r="D71" t="s">
        <v>2462</v>
      </c>
      <c r="E71" t="s">
        <v>2463</v>
      </c>
      <c r="F71" s="6">
        <v>41963</v>
      </c>
      <c r="G71" s="2">
        <v>2158</v>
      </c>
      <c r="H71" s="2">
        <v>5.912328767123288</v>
      </c>
      <c r="I71">
        <v>0</v>
      </c>
      <c r="J71">
        <v>400</v>
      </c>
      <c r="K71" t="s">
        <v>26</v>
      </c>
    </row>
    <row r="72" spans="1:11" x14ac:dyDescent="0.2">
      <c r="A72">
        <v>144543</v>
      </c>
      <c r="B72" t="s">
        <v>2533</v>
      </c>
      <c r="C72" t="s">
        <v>2461</v>
      </c>
      <c r="D72" t="s">
        <v>2462</v>
      </c>
      <c r="E72" t="s">
        <v>2463</v>
      </c>
      <c r="F72" s="6">
        <v>43440</v>
      </c>
      <c r="G72" s="2">
        <v>681</v>
      </c>
      <c r="H72" s="2">
        <v>1.8657534246575342</v>
      </c>
      <c r="I72">
        <v>0</v>
      </c>
      <c r="J72">
        <v>400</v>
      </c>
      <c r="K72" t="s">
        <v>26</v>
      </c>
    </row>
    <row r="73" spans="1:11" x14ac:dyDescent="0.2">
      <c r="A73">
        <v>144759</v>
      </c>
      <c r="B73" t="s">
        <v>2534</v>
      </c>
      <c r="C73" t="s">
        <v>2461</v>
      </c>
      <c r="D73" t="s">
        <v>2462</v>
      </c>
      <c r="E73" t="s">
        <v>2463</v>
      </c>
      <c r="F73" s="6">
        <v>41963</v>
      </c>
      <c r="G73" s="2">
        <v>2158</v>
      </c>
      <c r="H73" s="2">
        <v>5.912328767123288</v>
      </c>
      <c r="I73">
        <v>0</v>
      </c>
      <c r="J73">
        <v>225</v>
      </c>
      <c r="K73" t="s">
        <v>26</v>
      </c>
    </row>
    <row r="74" spans="1:11" x14ac:dyDescent="0.2">
      <c r="A74">
        <v>144897</v>
      </c>
      <c r="B74" t="s">
        <v>2535</v>
      </c>
      <c r="C74" t="s">
        <v>2461</v>
      </c>
      <c r="D74" t="s">
        <v>2462</v>
      </c>
      <c r="E74" t="s">
        <v>2463</v>
      </c>
      <c r="F74" s="6">
        <v>39358</v>
      </c>
      <c r="G74" s="2">
        <v>4763</v>
      </c>
      <c r="H74" s="2">
        <v>13.049315068493151</v>
      </c>
      <c r="I74">
        <v>0</v>
      </c>
      <c r="J74">
        <v>225</v>
      </c>
      <c r="K74" t="s">
        <v>26</v>
      </c>
    </row>
    <row r="75" spans="1:11" x14ac:dyDescent="0.2">
      <c r="A75">
        <v>145047</v>
      </c>
      <c r="B75" t="s">
        <v>2536</v>
      </c>
      <c r="C75" t="s">
        <v>2461</v>
      </c>
      <c r="D75" t="s">
        <v>2462</v>
      </c>
      <c r="E75" t="s">
        <v>2463</v>
      </c>
      <c r="F75" s="6">
        <v>41240</v>
      </c>
      <c r="G75" s="2">
        <v>2881</v>
      </c>
      <c r="H75" s="2">
        <v>7.8931506849315065</v>
      </c>
      <c r="I75">
        <v>0</v>
      </c>
      <c r="J75">
        <v>225</v>
      </c>
      <c r="K75" t="s">
        <v>26</v>
      </c>
    </row>
    <row r="76" spans="1:11" x14ac:dyDescent="0.2">
      <c r="A76">
        <v>145071</v>
      </c>
      <c r="B76" t="s">
        <v>2537</v>
      </c>
      <c r="C76" t="s">
        <v>2461</v>
      </c>
      <c r="D76" t="s">
        <v>2462</v>
      </c>
      <c r="E76" t="s">
        <v>2463</v>
      </c>
      <c r="F76" s="6">
        <v>41963</v>
      </c>
      <c r="G76" s="2">
        <v>2158</v>
      </c>
      <c r="H76" s="2">
        <v>5.912328767123288</v>
      </c>
      <c r="I76">
        <v>0</v>
      </c>
      <c r="J76">
        <v>225</v>
      </c>
      <c r="K76" t="s">
        <v>26</v>
      </c>
    </row>
    <row r="77" spans="1:11" x14ac:dyDescent="0.2">
      <c r="A77">
        <v>145103</v>
      </c>
      <c r="B77" t="s">
        <v>2538</v>
      </c>
      <c r="C77" t="s">
        <v>2461</v>
      </c>
      <c r="D77" t="s">
        <v>2462</v>
      </c>
      <c r="E77" t="s">
        <v>2463</v>
      </c>
      <c r="F77" s="6">
        <v>42692</v>
      </c>
      <c r="G77" s="2">
        <v>1429</v>
      </c>
      <c r="H77" s="2">
        <v>3.9150684931506849</v>
      </c>
      <c r="I77">
        <v>0</v>
      </c>
      <c r="J77">
        <v>225</v>
      </c>
      <c r="K77" t="s">
        <v>26</v>
      </c>
    </row>
    <row r="78" spans="1:11" x14ac:dyDescent="0.2">
      <c r="A78">
        <v>145168</v>
      </c>
      <c r="B78" t="s">
        <v>2539</v>
      </c>
      <c r="C78" t="s">
        <v>2461</v>
      </c>
      <c r="D78" t="s">
        <v>2462</v>
      </c>
      <c r="E78" t="s">
        <v>2463</v>
      </c>
      <c r="F78" s="6">
        <v>41015</v>
      </c>
      <c r="G78" s="2">
        <v>3106</v>
      </c>
      <c r="H78" s="2">
        <v>8.5095890410958912</v>
      </c>
      <c r="I78">
        <v>0</v>
      </c>
      <c r="J78">
        <v>165</v>
      </c>
      <c r="K78" t="s">
        <v>26</v>
      </c>
    </row>
    <row r="79" spans="1:11" x14ac:dyDescent="0.2">
      <c r="A79">
        <v>145271</v>
      </c>
      <c r="B79" t="s">
        <v>2540</v>
      </c>
      <c r="C79" t="s">
        <v>2461</v>
      </c>
      <c r="D79" t="s">
        <v>2462</v>
      </c>
      <c r="E79" t="s">
        <v>2463</v>
      </c>
      <c r="F79" s="6">
        <v>39028</v>
      </c>
      <c r="G79" s="2">
        <v>5093</v>
      </c>
      <c r="H79" s="2">
        <v>13.953424657534246</v>
      </c>
      <c r="I79">
        <v>0</v>
      </c>
      <c r="J79">
        <v>225</v>
      </c>
      <c r="K79" t="s">
        <v>26</v>
      </c>
    </row>
    <row r="80" spans="1:11" x14ac:dyDescent="0.2">
      <c r="A80">
        <v>145306</v>
      </c>
      <c r="B80" t="s">
        <v>2541</v>
      </c>
      <c r="C80" t="s">
        <v>2461</v>
      </c>
      <c r="D80" t="s">
        <v>2462</v>
      </c>
      <c r="E80" t="s">
        <v>2463</v>
      </c>
      <c r="F80" s="6">
        <v>43440</v>
      </c>
      <c r="G80" s="2">
        <v>681</v>
      </c>
      <c r="H80" s="2">
        <v>1.8657534246575342</v>
      </c>
      <c r="I80">
        <v>0</v>
      </c>
      <c r="J80">
        <v>400</v>
      </c>
      <c r="K80" t="s">
        <v>26</v>
      </c>
    </row>
    <row r="81" spans="1:11" x14ac:dyDescent="0.2">
      <c r="A81">
        <v>145496</v>
      </c>
      <c r="B81" t="s">
        <v>2542</v>
      </c>
      <c r="C81" t="s">
        <v>2461</v>
      </c>
      <c r="D81" t="s">
        <v>2462</v>
      </c>
      <c r="E81" t="s">
        <v>2463</v>
      </c>
      <c r="F81" s="6">
        <v>41015</v>
      </c>
      <c r="G81" s="2">
        <v>3106</v>
      </c>
      <c r="H81" s="2">
        <v>8.5095890410958912</v>
      </c>
      <c r="I81">
        <v>0</v>
      </c>
      <c r="J81">
        <v>225</v>
      </c>
      <c r="K81" t="s">
        <v>26</v>
      </c>
    </row>
    <row r="82" spans="1:11" x14ac:dyDescent="0.2">
      <c r="A82">
        <v>145497</v>
      </c>
      <c r="B82" t="s">
        <v>2543</v>
      </c>
      <c r="C82" t="s">
        <v>2461</v>
      </c>
      <c r="D82" t="s">
        <v>2462</v>
      </c>
      <c r="E82" t="s">
        <v>2463</v>
      </c>
      <c r="F82" s="6">
        <v>43898</v>
      </c>
      <c r="G82" s="2">
        <v>223</v>
      </c>
      <c r="H82" s="2">
        <v>0.61095890410958908</v>
      </c>
      <c r="I82">
        <v>0</v>
      </c>
      <c r="J82">
        <v>165</v>
      </c>
      <c r="K82" t="s">
        <v>26</v>
      </c>
    </row>
    <row r="83" spans="1:11" x14ac:dyDescent="0.2">
      <c r="A83">
        <v>145512</v>
      </c>
      <c r="B83" t="s">
        <v>2544</v>
      </c>
      <c r="C83" t="s">
        <v>2461</v>
      </c>
      <c r="D83" t="s">
        <v>2462</v>
      </c>
      <c r="E83" t="s">
        <v>2463</v>
      </c>
      <c r="F83" s="6">
        <v>39504</v>
      </c>
      <c r="G83" s="2">
        <v>4617</v>
      </c>
      <c r="H83" s="2">
        <v>12.64931506849315</v>
      </c>
      <c r="I83">
        <v>0</v>
      </c>
      <c r="J83">
        <v>225</v>
      </c>
      <c r="K83" t="s">
        <v>26</v>
      </c>
    </row>
    <row r="84" spans="1:11" x14ac:dyDescent="0.2">
      <c r="A84">
        <v>145528</v>
      </c>
      <c r="B84" t="s">
        <v>899</v>
      </c>
      <c r="C84" t="s">
        <v>2461</v>
      </c>
      <c r="D84" t="s">
        <v>2462</v>
      </c>
      <c r="E84" t="s">
        <v>2463</v>
      </c>
      <c r="F84" s="6">
        <v>39028</v>
      </c>
      <c r="G84" s="2">
        <v>5093</v>
      </c>
      <c r="H84" s="2">
        <v>13.953424657534246</v>
      </c>
      <c r="I84">
        <v>0</v>
      </c>
      <c r="J84">
        <v>225</v>
      </c>
      <c r="K84" t="s">
        <v>26</v>
      </c>
    </row>
    <row r="85" spans="1:11" x14ac:dyDescent="0.2">
      <c r="A85">
        <v>145597</v>
      </c>
      <c r="B85" t="s">
        <v>2545</v>
      </c>
      <c r="C85" t="s">
        <v>2461</v>
      </c>
      <c r="D85" t="s">
        <v>2462</v>
      </c>
      <c r="E85" t="s">
        <v>2463</v>
      </c>
      <c r="F85" s="6">
        <v>43898</v>
      </c>
      <c r="G85" s="2">
        <v>223</v>
      </c>
      <c r="H85" s="2">
        <v>0.61095890410958908</v>
      </c>
      <c r="I85">
        <v>0</v>
      </c>
      <c r="J85">
        <v>225</v>
      </c>
      <c r="K85" t="s">
        <v>26</v>
      </c>
    </row>
    <row r="86" spans="1:11" x14ac:dyDescent="0.2">
      <c r="A86">
        <v>145600</v>
      </c>
      <c r="B86" t="s">
        <v>2546</v>
      </c>
      <c r="C86" t="s">
        <v>2461</v>
      </c>
      <c r="D86" t="s">
        <v>2462</v>
      </c>
      <c r="E86" t="s">
        <v>2463</v>
      </c>
      <c r="F86" s="6">
        <v>40813</v>
      </c>
      <c r="G86" s="2">
        <v>3308</v>
      </c>
      <c r="H86" s="2">
        <v>9.0630136986301366</v>
      </c>
      <c r="I86">
        <v>0</v>
      </c>
      <c r="J86">
        <v>225</v>
      </c>
      <c r="K86" t="s">
        <v>26</v>
      </c>
    </row>
    <row r="87" spans="1:11" x14ac:dyDescent="0.2">
      <c r="A87">
        <v>145662</v>
      </c>
      <c r="B87" t="s">
        <v>2547</v>
      </c>
      <c r="C87" t="s">
        <v>2461</v>
      </c>
      <c r="D87" t="s">
        <v>2462</v>
      </c>
      <c r="E87" t="s">
        <v>2463</v>
      </c>
      <c r="F87" s="6">
        <v>43440</v>
      </c>
      <c r="G87" s="2">
        <v>681</v>
      </c>
      <c r="H87" s="2">
        <v>1.8657534246575342</v>
      </c>
      <c r="I87">
        <v>0</v>
      </c>
      <c r="J87">
        <v>225</v>
      </c>
      <c r="K87" t="s">
        <v>26</v>
      </c>
    </row>
    <row r="88" spans="1:11" x14ac:dyDescent="0.2">
      <c r="A88">
        <v>145713</v>
      </c>
      <c r="B88" t="s">
        <v>2548</v>
      </c>
      <c r="C88" t="s">
        <v>2461</v>
      </c>
      <c r="D88" t="s">
        <v>2462</v>
      </c>
      <c r="E88" t="s">
        <v>2463</v>
      </c>
      <c r="F88" s="6">
        <v>39774</v>
      </c>
      <c r="G88" s="2">
        <v>4347</v>
      </c>
      <c r="H88" s="2">
        <v>11.90958904109589</v>
      </c>
      <c r="I88">
        <v>0</v>
      </c>
      <c r="J88">
        <v>165</v>
      </c>
      <c r="K88" t="s">
        <v>26</v>
      </c>
    </row>
    <row r="89" spans="1:11" x14ac:dyDescent="0.2">
      <c r="A89">
        <v>145735</v>
      </c>
      <c r="B89" t="s">
        <v>2549</v>
      </c>
      <c r="C89" t="s">
        <v>2461</v>
      </c>
      <c r="D89" t="s">
        <v>2462</v>
      </c>
      <c r="E89" t="s">
        <v>2463</v>
      </c>
      <c r="F89" s="6">
        <v>43440</v>
      </c>
      <c r="G89" s="2">
        <v>681</v>
      </c>
      <c r="H89" s="2">
        <v>1.8657534246575342</v>
      </c>
      <c r="I89">
        <v>0</v>
      </c>
      <c r="J89">
        <v>165</v>
      </c>
      <c r="K89" t="s">
        <v>26</v>
      </c>
    </row>
    <row r="90" spans="1:11" x14ac:dyDescent="0.2">
      <c r="A90">
        <v>145756</v>
      </c>
      <c r="B90" t="s">
        <v>2550</v>
      </c>
      <c r="C90" t="s">
        <v>2461</v>
      </c>
      <c r="D90" t="s">
        <v>2462</v>
      </c>
      <c r="E90" t="s">
        <v>2463</v>
      </c>
      <c r="F90" s="6">
        <v>42692</v>
      </c>
      <c r="G90" s="2">
        <v>1429</v>
      </c>
      <c r="H90" s="2">
        <v>3.9150684931506849</v>
      </c>
      <c r="I90">
        <v>0</v>
      </c>
      <c r="J90">
        <v>225</v>
      </c>
      <c r="K90" t="s">
        <v>26</v>
      </c>
    </row>
    <row r="91" spans="1:11" x14ac:dyDescent="0.2">
      <c r="A91">
        <v>145761</v>
      </c>
      <c r="B91" t="s">
        <v>2551</v>
      </c>
      <c r="C91" t="s">
        <v>2461</v>
      </c>
      <c r="D91" t="s">
        <v>2462</v>
      </c>
      <c r="E91" t="s">
        <v>2463</v>
      </c>
      <c r="F91" s="6">
        <v>42692</v>
      </c>
      <c r="G91" s="2">
        <v>1429</v>
      </c>
      <c r="H91" s="2">
        <v>3.9150684931506849</v>
      </c>
      <c r="I91">
        <v>0</v>
      </c>
      <c r="J91">
        <v>225</v>
      </c>
      <c r="K91" t="s">
        <v>26</v>
      </c>
    </row>
    <row r="92" spans="1:11" x14ac:dyDescent="0.2">
      <c r="A92">
        <v>145778</v>
      </c>
      <c r="B92" t="s">
        <v>2552</v>
      </c>
      <c r="C92" t="s">
        <v>2461</v>
      </c>
      <c r="D92" t="s">
        <v>2462</v>
      </c>
      <c r="E92" t="s">
        <v>2463</v>
      </c>
      <c r="F92" s="6">
        <v>43299</v>
      </c>
      <c r="G92" s="2">
        <v>822</v>
      </c>
      <c r="H92" s="2">
        <v>2.2520547945205478</v>
      </c>
      <c r="I92">
        <v>0</v>
      </c>
      <c r="J92">
        <v>400</v>
      </c>
      <c r="K92" t="s">
        <v>26</v>
      </c>
    </row>
    <row r="93" spans="1:11" x14ac:dyDescent="0.2">
      <c r="A93">
        <v>145779</v>
      </c>
      <c r="B93" t="s">
        <v>2553</v>
      </c>
      <c r="C93" t="s">
        <v>2461</v>
      </c>
      <c r="D93" t="s">
        <v>2462</v>
      </c>
      <c r="E93" t="s">
        <v>2463</v>
      </c>
      <c r="F93" s="6">
        <v>43898</v>
      </c>
      <c r="G93" s="2">
        <v>223</v>
      </c>
      <c r="H93" s="2">
        <v>0.61095890410958908</v>
      </c>
      <c r="I93">
        <v>0</v>
      </c>
      <c r="J93">
        <v>165</v>
      </c>
      <c r="K93" t="s">
        <v>26</v>
      </c>
    </row>
    <row r="94" spans="1:11" x14ac:dyDescent="0.2">
      <c r="A94">
        <v>145993</v>
      </c>
      <c r="B94" t="s">
        <v>2554</v>
      </c>
      <c r="C94" t="s">
        <v>2461</v>
      </c>
      <c r="D94" t="s">
        <v>2462</v>
      </c>
      <c r="E94" t="s">
        <v>2463</v>
      </c>
      <c r="F94" s="6">
        <v>42692</v>
      </c>
      <c r="G94" s="2">
        <v>1429</v>
      </c>
      <c r="H94" s="2">
        <v>3.9150684931506849</v>
      </c>
      <c r="I94">
        <v>0</v>
      </c>
      <c r="J94">
        <v>225</v>
      </c>
      <c r="K94" t="s">
        <v>26</v>
      </c>
    </row>
    <row r="95" spans="1:11" x14ac:dyDescent="0.2">
      <c r="A95">
        <v>146026</v>
      </c>
      <c r="B95" t="s">
        <v>2555</v>
      </c>
      <c r="C95" t="s">
        <v>2461</v>
      </c>
      <c r="D95" t="s">
        <v>2462</v>
      </c>
      <c r="E95" t="s">
        <v>2463</v>
      </c>
      <c r="F95" s="6">
        <v>39028</v>
      </c>
      <c r="G95" s="2">
        <v>5093</v>
      </c>
      <c r="H95" s="2">
        <v>13.953424657534246</v>
      </c>
      <c r="I95">
        <v>0</v>
      </c>
      <c r="J95">
        <v>400</v>
      </c>
      <c r="K95" t="s">
        <v>26</v>
      </c>
    </row>
    <row r="96" spans="1:11" x14ac:dyDescent="0.2">
      <c r="A96">
        <v>146033</v>
      </c>
      <c r="B96" t="s">
        <v>2556</v>
      </c>
      <c r="C96" t="s">
        <v>2461</v>
      </c>
      <c r="D96" t="s">
        <v>2462</v>
      </c>
      <c r="E96" t="s">
        <v>2463</v>
      </c>
      <c r="F96" s="6">
        <v>42692</v>
      </c>
      <c r="G96" s="2">
        <v>1429</v>
      </c>
      <c r="H96" s="2">
        <v>3.9150684931506849</v>
      </c>
      <c r="I96">
        <v>0</v>
      </c>
      <c r="J96">
        <v>400</v>
      </c>
      <c r="K96" t="s">
        <v>26</v>
      </c>
    </row>
    <row r="97" spans="1:11" x14ac:dyDescent="0.2">
      <c r="A97">
        <v>146041</v>
      </c>
      <c r="B97" t="s">
        <v>2557</v>
      </c>
      <c r="C97" t="s">
        <v>2461</v>
      </c>
      <c r="D97" t="s">
        <v>2462</v>
      </c>
      <c r="E97" t="s">
        <v>2463</v>
      </c>
      <c r="F97" s="6">
        <v>42692</v>
      </c>
      <c r="G97" s="2">
        <v>1429</v>
      </c>
      <c r="H97" s="2">
        <v>3.9150684931506849</v>
      </c>
      <c r="I97">
        <v>0</v>
      </c>
      <c r="J97">
        <v>400</v>
      </c>
      <c r="K97" t="s">
        <v>26</v>
      </c>
    </row>
    <row r="98" spans="1:11" x14ac:dyDescent="0.2">
      <c r="A98">
        <v>146122</v>
      </c>
      <c r="B98" t="s">
        <v>2558</v>
      </c>
      <c r="C98" t="s">
        <v>2461</v>
      </c>
      <c r="D98" t="s">
        <v>2462</v>
      </c>
      <c r="E98" t="s">
        <v>2463</v>
      </c>
      <c r="F98" s="6">
        <v>39028</v>
      </c>
      <c r="G98" s="2">
        <v>5093</v>
      </c>
      <c r="H98" s="2">
        <v>13.953424657534246</v>
      </c>
      <c r="I98">
        <v>0</v>
      </c>
      <c r="J98">
        <v>225</v>
      </c>
      <c r="K98" t="s">
        <v>26</v>
      </c>
    </row>
    <row r="99" spans="1:11" x14ac:dyDescent="0.2">
      <c r="A99">
        <v>146410</v>
      </c>
      <c r="B99" t="s">
        <v>2559</v>
      </c>
      <c r="C99" t="s">
        <v>2461</v>
      </c>
      <c r="D99" t="s">
        <v>2462</v>
      </c>
      <c r="E99" t="s">
        <v>2463</v>
      </c>
      <c r="F99" s="6">
        <v>43898</v>
      </c>
      <c r="G99" s="2">
        <v>223</v>
      </c>
      <c r="H99" s="2">
        <v>0.61095890410958908</v>
      </c>
      <c r="I99">
        <v>0</v>
      </c>
      <c r="J99">
        <v>165</v>
      </c>
      <c r="K99" t="s">
        <v>26</v>
      </c>
    </row>
    <row r="100" spans="1:11" x14ac:dyDescent="0.2">
      <c r="A100">
        <v>146466</v>
      </c>
      <c r="B100" t="s">
        <v>2560</v>
      </c>
      <c r="C100" t="s">
        <v>2461</v>
      </c>
      <c r="D100" t="s">
        <v>2462</v>
      </c>
      <c r="E100" t="s">
        <v>2463</v>
      </c>
      <c r="F100" s="6">
        <v>39028</v>
      </c>
      <c r="G100" s="2">
        <v>5093</v>
      </c>
      <c r="H100" s="2">
        <v>13.953424657534246</v>
      </c>
      <c r="I100">
        <v>0</v>
      </c>
      <c r="J100">
        <v>400</v>
      </c>
      <c r="K100" t="s">
        <v>26</v>
      </c>
    </row>
    <row r="101" spans="1:11" x14ac:dyDescent="0.2">
      <c r="A101">
        <v>146530</v>
      </c>
      <c r="B101" t="s">
        <v>2561</v>
      </c>
      <c r="C101" t="s">
        <v>2461</v>
      </c>
      <c r="D101" t="s">
        <v>2462</v>
      </c>
      <c r="E101" t="s">
        <v>2463</v>
      </c>
      <c r="F101" s="6">
        <v>39028</v>
      </c>
      <c r="G101" s="2">
        <v>5093</v>
      </c>
      <c r="H101" s="2">
        <v>13.953424657534246</v>
      </c>
      <c r="I101">
        <v>0</v>
      </c>
      <c r="J101">
        <v>225</v>
      </c>
      <c r="K101" t="s">
        <v>26</v>
      </c>
    </row>
    <row r="102" spans="1:11" x14ac:dyDescent="0.2">
      <c r="A102">
        <v>146621</v>
      </c>
      <c r="B102" t="s">
        <v>2562</v>
      </c>
      <c r="C102" t="s">
        <v>2461</v>
      </c>
      <c r="D102" t="s">
        <v>2462</v>
      </c>
      <c r="E102" t="s">
        <v>2463</v>
      </c>
      <c r="F102" s="6">
        <v>42515</v>
      </c>
      <c r="G102" s="2">
        <v>1606</v>
      </c>
      <c r="H102" s="2">
        <v>4.4000000000000004</v>
      </c>
      <c r="I102">
        <v>0</v>
      </c>
      <c r="J102">
        <v>165</v>
      </c>
      <c r="K102" t="s">
        <v>26</v>
      </c>
    </row>
    <row r="103" spans="1:11" x14ac:dyDescent="0.2">
      <c r="A103">
        <v>146699</v>
      </c>
      <c r="B103" t="s">
        <v>2563</v>
      </c>
      <c r="C103" t="s">
        <v>2461</v>
      </c>
      <c r="D103" t="s">
        <v>2462</v>
      </c>
      <c r="E103" t="s">
        <v>2463</v>
      </c>
      <c r="F103" s="6">
        <v>43440</v>
      </c>
      <c r="G103" s="2">
        <v>681</v>
      </c>
      <c r="H103" s="2">
        <v>1.8657534246575342</v>
      </c>
      <c r="I103">
        <v>0</v>
      </c>
      <c r="J103">
        <v>165</v>
      </c>
      <c r="K103" t="s">
        <v>26</v>
      </c>
    </row>
    <row r="104" spans="1:11" x14ac:dyDescent="0.2">
      <c r="A104">
        <v>146863</v>
      </c>
      <c r="B104" t="s">
        <v>2564</v>
      </c>
      <c r="C104" t="s">
        <v>2461</v>
      </c>
      <c r="D104" t="s">
        <v>2462</v>
      </c>
      <c r="E104" t="s">
        <v>2463</v>
      </c>
      <c r="F104" s="6">
        <v>39504</v>
      </c>
      <c r="G104" s="2">
        <v>4617</v>
      </c>
      <c r="H104" s="2">
        <v>12.64931506849315</v>
      </c>
      <c r="I104">
        <v>0</v>
      </c>
      <c r="J104">
        <v>225</v>
      </c>
      <c r="K104" t="s">
        <v>26</v>
      </c>
    </row>
    <row r="105" spans="1:11" x14ac:dyDescent="0.2">
      <c r="A105">
        <v>146885</v>
      </c>
      <c r="B105" t="s">
        <v>2565</v>
      </c>
      <c r="C105" t="s">
        <v>2461</v>
      </c>
      <c r="D105" t="s">
        <v>2462</v>
      </c>
      <c r="E105" t="s">
        <v>2463</v>
      </c>
      <c r="F105" s="6">
        <v>43440</v>
      </c>
      <c r="G105" s="2">
        <v>681</v>
      </c>
      <c r="H105" s="2">
        <v>1.8657534246575342</v>
      </c>
      <c r="I105">
        <v>0</v>
      </c>
      <c r="J105">
        <v>225</v>
      </c>
      <c r="K105" t="s">
        <v>26</v>
      </c>
    </row>
    <row r="106" spans="1:11" x14ac:dyDescent="0.2">
      <c r="A106">
        <v>146894</v>
      </c>
      <c r="B106" t="s">
        <v>2566</v>
      </c>
      <c r="C106" t="s">
        <v>2461</v>
      </c>
      <c r="D106" t="s">
        <v>2462</v>
      </c>
      <c r="E106" t="s">
        <v>2463</v>
      </c>
      <c r="F106" s="6">
        <v>39028</v>
      </c>
      <c r="G106" s="2">
        <v>5093</v>
      </c>
      <c r="H106" s="2">
        <v>13.953424657534246</v>
      </c>
      <c r="I106">
        <v>0</v>
      </c>
      <c r="J106">
        <v>400</v>
      </c>
      <c r="K106" t="s">
        <v>26</v>
      </c>
    </row>
    <row r="107" spans="1:11" x14ac:dyDescent="0.2">
      <c r="A107">
        <v>146931</v>
      </c>
      <c r="B107" t="s">
        <v>2567</v>
      </c>
      <c r="C107" t="s">
        <v>2461</v>
      </c>
      <c r="D107" t="s">
        <v>2462</v>
      </c>
      <c r="E107" t="s">
        <v>2463</v>
      </c>
      <c r="F107" s="6">
        <v>43299</v>
      </c>
      <c r="G107" s="2">
        <v>822</v>
      </c>
      <c r="H107" s="2">
        <v>2.2520547945205478</v>
      </c>
      <c r="I107">
        <v>0</v>
      </c>
      <c r="J107">
        <v>225</v>
      </c>
      <c r="K107" t="s">
        <v>26</v>
      </c>
    </row>
    <row r="108" spans="1:11" x14ac:dyDescent="0.2">
      <c r="A108">
        <v>146964</v>
      </c>
      <c r="B108" t="s">
        <v>2568</v>
      </c>
      <c r="C108" t="s">
        <v>2461</v>
      </c>
      <c r="D108" t="s">
        <v>2462</v>
      </c>
      <c r="E108" t="s">
        <v>2463</v>
      </c>
      <c r="F108" s="6">
        <v>39028</v>
      </c>
      <c r="G108" s="2">
        <v>5093</v>
      </c>
      <c r="H108" s="2">
        <v>13.953424657534246</v>
      </c>
      <c r="I108">
        <v>0</v>
      </c>
      <c r="J108">
        <v>400</v>
      </c>
      <c r="K108" t="s">
        <v>26</v>
      </c>
    </row>
    <row r="109" spans="1:11" x14ac:dyDescent="0.2">
      <c r="A109">
        <v>147052</v>
      </c>
      <c r="B109" t="s">
        <v>2569</v>
      </c>
      <c r="C109" t="s">
        <v>2461</v>
      </c>
      <c r="D109" t="s">
        <v>2462</v>
      </c>
      <c r="E109" t="s">
        <v>2463</v>
      </c>
      <c r="F109" s="6">
        <v>43440</v>
      </c>
      <c r="G109" s="2">
        <v>681</v>
      </c>
      <c r="H109" s="2">
        <v>1.8657534246575342</v>
      </c>
      <c r="I109">
        <v>0</v>
      </c>
      <c r="J109">
        <v>225</v>
      </c>
      <c r="K109" t="s">
        <v>26</v>
      </c>
    </row>
    <row r="110" spans="1:11" x14ac:dyDescent="0.2">
      <c r="A110">
        <v>147208</v>
      </c>
      <c r="B110" t="s">
        <v>2570</v>
      </c>
      <c r="C110" t="s">
        <v>2461</v>
      </c>
      <c r="D110" t="s">
        <v>2462</v>
      </c>
      <c r="E110" t="s">
        <v>2463</v>
      </c>
      <c r="F110" s="6">
        <v>39028</v>
      </c>
      <c r="G110" s="2">
        <v>5093</v>
      </c>
      <c r="H110" s="2">
        <v>13.953424657534246</v>
      </c>
      <c r="I110">
        <v>0</v>
      </c>
      <c r="J110">
        <v>225</v>
      </c>
      <c r="K110" t="s">
        <v>26</v>
      </c>
    </row>
    <row r="111" spans="1:11" x14ac:dyDescent="0.2">
      <c r="A111">
        <v>147274</v>
      </c>
      <c r="B111" t="s">
        <v>2571</v>
      </c>
      <c r="C111" t="s">
        <v>2461</v>
      </c>
      <c r="D111" t="s">
        <v>2462</v>
      </c>
      <c r="E111" t="s">
        <v>2463</v>
      </c>
      <c r="F111" s="6">
        <v>40497</v>
      </c>
      <c r="G111" s="2">
        <v>3624</v>
      </c>
      <c r="H111" s="2">
        <v>9.9287671232876704</v>
      </c>
      <c r="I111">
        <v>0</v>
      </c>
      <c r="J111">
        <v>165</v>
      </c>
      <c r="K111" t="s">
        <v>26</v>
      </c>
    </row>
    <row r="112" spans="1:11" x14ac:dyDescent="0.2">
      <c r="A112">
        <v>147277</v>
      </c>
      <c r="B112" t="s">
        <v>2572</v>
      </c>
      <c r="C112" t="s">
        <v>2461</v>
      </c>
      <c r="D112" t="s">
        <v>2462</v>
      </c>
      <c r="E112" t="s">
        <v>2463</v>
      </c>
      <c r="F112" s="6">
        <v>39028</v>
      </c>
      <c r="G112" s="2">
        <v>5093</v>
      </c>
      <c r="H112" s="2">
        <v>13.953424657534246</v>
      </c>
      <c r="I112">
        <v>0</v>
      </c>
      <c r="J112">
        <v>225</v>
      </c>
      <c r="K112" t="s">
        <v>26</v>
      </c>
    </row>
    <row r="113" spans="1:11" x14ac:dyDescent="0.2">
      <c r="A113">
        <v>147390</v>
      </c>
      <c r="B113" t="s">
        <v>2573</v>
      </c>
      <c r="C113" t="s">
        <v>2461</v>
      </c>
      <c r="D113" t="s">
        <v>2462</v>
      </c>
      <c r="E113" t="s">
        <v>2463</v>
      </c>
      <c r="F113" s="6">
        <v>39358</v>
      </c>
      <c r="G113" s="2">
        <v>4763</v>
      </c>
      <c r="H113" s="2">
        <v>13.049315068493151</v>
      </c>
      <c r="I113">
        <v>0</v>
      </c>
      <c r="J113">
        <v>225</v>
      </c>
      <c r="K113" t="s">
        <v>26</v>
      </c>
    </row>
    <row r="114" spans="1:11" x14ac:dyDescent="0.2">
      <c r="A114">
        <v>147443</v>
      </c>
      <c r="B114" t="s">
        <v>2574</v>
      </c>
      <c r="C114" t="s">
        <v>2461</v>
      </c>
      <c r="D114" t="s">
        <v>2462</v>
      </c>
      <c r="E114" t="s">
        <v>2463</v>
      </c>
      <c r="F114" s="6">
        <v>43440</v>
      </c>
      <c r="G114" s="2">
        <v>681</v>
      </c>
      <c r="H114" s="2">
        <v>1.8657534246575342</v>
      </c>
      <c r="I114">
        <v>0</v>
      </c>
      <c r="J114">
        <v>225</v>
      </c>
      <c r="K114" t="s">
        <v>26</v>
      </c>
    </row>
    <row r="115" spans="1:11" x14ac:dyDescent="0.2">
      <c r="A115">
        <v>147455</v>
      </c>
      <c r="B115" t="s">
        <v>2575</v>
      </c>
      <c r="C115" t="s">
        <v>2461</v>
      </c>
      <c r="D115" t="s">
        <v>2462</v>
      </c>
      <c r="E115" t="s">
        <v>2463</v>
      </c>
      <c r="F115" s="6">
        <v>39358</v>
      </c>
      <c r="G115" s="2">
        <v>4763</v>
      </c>
      <c r="H115" s="2">
        <v>13.049315068493151</v>
      </c>
      <c r="I115">
        <v>0</v>
      </c>
      <c r="J115">
        <v>225</v>
      </c>
      <c r="K115" t="s">
        <v>26</v>
      </c>
    </row>
    <row r="116" spans="1:11" x14ac:dyDescent="0.2">
      <c r="A116">
        <v>147604</v>
      </c>
      <c r="B116" t="s">
        <v>2576</v>
      </c>
      <c r="C116" t="s">
        <v>2461</v>
      </c>
      <c r="D116" t="s">
        <v>2462</v>
      </c>
      <c r="E116" t="s">
        <v>2463</v>
      </c>
      <c r="F116" s="6">
        <v>43440</v>
      </c>
      <c r="G116" s="2">
        <v>681</v>
      </c>
      <c r="H116" s="2">
        <v>1.8657534246575342</v>
      </c>
      <c r="I116">
        <v>0</v>
      </c>
      <c r="J116">
        <v>165</v>
      </c>
      <c r="K116" t="s">
        <v>26</v>
      </c>
    </row>
    <row r="117" spans="1:11" x14ac:dyDescent="0.2">
      <c r="A117">
        <v>147811</v>
      </c>
      <c r="B117" t="s">
        <v>2577</v>
      </c>
      <c r="C117" t="s">
        <v>2461</v>
      </c>
      <c r="D117" t="s">
        <v>2462</v>
      </c>
      <c r="E117" t="s">
        <v>2463</v>
      </c>
      <c r="F117" s="6">
        <v>43299</v>
      </c>
      <c r="G117" s="2">
        <v>822</v>
      </c>
      <c r="H117" s="2">
        <v>2.2520547945205478</v>
      </c>
      <c r="I117">
        <v>0</v>
      </c>
      <c r="J117">
        <v>400</v>
      </c>
      <c r="K117" t="s">
        <v>26</v>
      </c>
    </row>
    <row r="118" spans="1:11" x14ac:dyDescent="0.2">
      <c r="A118">
        <v>147884</v>
      </c>
      <c r="B118" t="s">
        <v>2578</v>
      </c>
      <c r="C118" t="s">
        <v>2461</v>
      </c>
      <c r="D118" t="s">
        <v>2462</v>
      </c>
      <c r="E118" t="s">
        <v>2463</v>
      </c>
      <c r="F118" s="6">
        <v>39358</v>
      </c>
      <c r="G118" s="2">
        <v>4763</v>
      </c>
      <c r="H118" s="2">
        <v>13.049315068493151</v>
      </c>
      <c r="I118">
        <v>0</v>
      </c>
      <c r="J118">
        <v>165</v>
      </c>
      <c r="K118" t="s">
        <v>26</v>
      </c>
    </row>
    <row r="119" spans="1:11" x14ac:dyDescent="0.2">
      <c r="A119">
        <v>148060</v>
      </c>
      <c r="B119" t="s">
        <v>2579</v>
      </c>
      <c r="C119" t="s">
        <v>2461</v>
      </c>
      <c r="D119" t="s">
        <v>2462</v>
      </c>
      <c r="E119" t="s">
        <v>2463</v>
      </c>
      <c r="F119" s="6">
        <v>41240</v>
      </c>
      <c r="G119" s="2">
        <v>2881</v>
      </c>
      <c r="H119" s="2">
        <v>7.8931506849315065</v>
      </c>
      <c r="I119">
        <v>0</v>
      </c>
      <c r="J119">
        <v>165</v>
      </c>
      <c r="K119" t="s">
        <v>26</v>
      </c>
    </row>
    <row r="120" spans="1:11" x14ac:dyDescent="0.2">
      <c r="A120">
        <v>148131</v>
      </c>
      <c r="B120" t="s">
        <v>2580</v>
      </c>
      <c r="C120" t="s">
        <v>2461</v>
      </c>
      <c r="D120" t="s">
        <v>2462</v>
      </c>
      <c r="E120" t="s">
        <v>2463</v>
      </c>
      <c r="F120" s="6">
        <v>42515</v>
      </c>
      <c r="G120" s="2">
        <v>1606</v>
      </c>
      <c r="H120" s="2">
        <v>4.4000000000000004</v>
      </c>
      <c r="I120">
        <v>0</v>
      </c>
      <c r="J120">
        <v>165</v>
      </c>
      <c r="K120" t="s">
        <v>26</v>
      </c>
    </row>
    <row r="121" spans="1:11" x14ac:dyDescent="0.2">
      <c r="A121">
        <v>148179</v>
      </c>
      <c r="B121" t="s">
        <v>2581</v>
      </c>
      <c r="C121" t="s">
        <v>2461</v>
      </c>
      <c r="D121" t="s">
        <v>2462</v>
      </c>
      <c r="E121" t="s">
        <v>2463</v>
      </c>
      <c r="F121" s="6">
        <v>39774</v>
      </c>
      <c r="G121" s="2">
        <v>4347</v>
      </c>
      <c r="H121" s="2">
        <v>11.90958904109589</v>
      </c>
      <c r="I121">
        <v>0</v>
      </c>
      <c r="J121">
        <v>225</v>
      </c>
      <c r="K121" t="s">
        <v>26</v>
      </c>
    </row>
    <row r="122" spans="1:11" x14ac:dyDescent="0.2">
      <c r="A122">
        <v>148310</v>
      </c>
      <c r="B122" t="s">
        <v>2582</v>
      </c>
      <c r="C122" t="s">
        <v>2461</v>
      </c>
      <c r="D122" t="s">
        <v>2462</v>
      </c>
      <c r="E122" t="s">
        <v>2463</v>
      </c>
      <c r="F122" s="6">
        <v>39028</v>
      </c>
      <c r="G122" s="2">
        <v>5093</v>
      </c>
      <c r="H122" s="2">
        <v>13.953424657534246</v>
      </c>
      <c r="I122">
        <v>0</v>
      </c>
      <c r="J122">
        <v>225</v>
      </c>
      <c r="K122" t="s">
        <v>26</v>
      </c>
    </row>
    <row r="123" spans="1:11" x14ac:dyDescent="0.2">
      <c r="A123">
        <v>148352</v>
      </c>
      <c r="B123" t="s">
        <v>2583</v>
      </c>
      <c r="C123" t="s">
        <v>2461</v>
      </c>
      <c r="D123" t="s">
        <v>2462</v>
      </c>
      <c r="E123" t="s">
        <v>2463</v>
      </c>
      <c r="F123" s="6">
        <v>39774</v>
      </c>
      <c r="G123" s="2">
        <v>4347</v>
      </c>
      <c r="H123" s="2">
        <v>11.90958904109589</v>
      </c>
      <c r="I123">
        <v>0</v>
      </c>
      <c r="J123">
        <v>225</v>
      </c>
      <c r="K123" t="s">
        <v>26</v>
      </c>
    </row>
    <row r="124" spans="1:11" x14ac:dyDescent="0.2">
      <c r="A124">
        <v>148358</v>
      </c>
      <c r="B124" t="s">
        <v>2584</v>
      </c>
      <c r="C124" t="s">
        <v>2461</v>
      </c>
      <c r="D124" t="s">
        <v>2462</v>
      </c>
      <c r="E124" t="s">
        <v>2463</v>
      </c>
      <c r="F124" s="6">
        <v>39028</v>
      </c>
      <c r="G124" s="2">
        <v>5093</v>
      </c>
      <c r="H124" s="2">
        <v>13.953424657534246</v>
      </c>
      <c r="I124">
        <v>0</v>
      </c>
      <c r="J124">
        <v>225</v>
      </c>
      <c r="K124" t="s">
        <v>26</v>
      </c>
    </row>
    <row r="125" spans="1:11" x14ac:dyDescent="0.2">
      <c r="A125">
        <v>148373</v>
      </c>
      <c r="B125" t="s">
        <v>2585</v>
      </c>
      <c r="C125" t="s">
        <v>2461</v>
      </c>
      <c r="D125" t="s">
        <v>2462</v>
      </c>
      <c r="E125" t="s">
        <v>2463</v>
      </c>
      <c r="F125" s="6">
        <v>39028</v>
      </c>
      <c r="G125" s="2">
        <v>5093</v>
      </c>
      <c r="H125" s="2">
        <v>13.953424657534246</v>
      </c>
      <c r="I125">
        <v>0</v>
      </c>
      <c r="J125">
        <v>225</v>
      </c>
      <c r="K125" t="s">
        <v>26</v>
      </c>
    </row>
    <row r="126" spans="1:11" x14ac:dyDescent="0.2">
      <c r="A126">
        <v>148458</v>
      </c>
      <c r="B126" t="s">
        <v>2586</v>
      </c>
      <c r="C126" t="s">
        <v>2461</v>
      </c>
      <c r="D126" t="s">
        <v>2462</v>
      </c>
      <c r="E126" t="s">
        <v>2463</v>
      </c>
      <c r="F126" s="6">
        <v>43440</v>
      </c>
      <c r="G126" s="2">
        <v>681</v>
      </c>
      <c r="H126" s="2">
        <v>1.8657534246575342</v>
      </c>
      <c r="I126">
        <v>0</v>
      </c>
      <c r="J126">
        <v>165</v>
      </c>
      <c r="K126" t="s">
        <v>26</v>
      </c>
    </row>
    <row r="127" spans="1:11" x14ac:dyDescent="0.2">
      <c r="A127">
        <v>148541</v>
      </c>
      <c r="B127" t="s">
        <v>2587</v>
      </c>
      <c r="C127" t="s">
        <v>2461</v>
      </c>
      <c r="D127" t="s">
        <v>2462</v>
      </c>
      <c r="E127" t="s">
        <v>2463</v>
      </c>
      <c r="F127" s="6">
        <v>42692</v>
      </c>
      <c r="G127" s="2">
        <v>1429</v>
      </c>
      <c r="H127" s="2">
        <v>3.9150684931506849</v>
      </c>
      <c r="I127">
        <v>0</v>
      </c>
      <c r="J127">
        <v>165</v>
      </c>
      <c r="K127" t="s">
        <v>26</v>
      </c>
    </row>
    <row r="128" spans="1:11" x14ac:dyDescent="0.2">
      <c r="A128">
        <v>148542</v>
      </c>
      <c r="B128" t="s">
        <v>2588</v>
      </c>
      <c r="C128" t="s">
        <v>2461</v>
      </c>
      <c r="D128" t="s">
        <v>2462</v>
      </c>
      <c r="E128" t="s">
        <v>2463</v>
      </c>
      <c r="F128" s="6">
        <v>42692</v>
      </c>
      <c r="G128" s="2">
        <v>1429</v>
      </c>
      <c r="H128" s="2">
        <v>3.9150684931506849</v>
      </c>
      <c r="I128">
        <v>0</v>
      </c>
      <c r="J128">
        <v>225</v>
      </c>
      <c r="K128" t="s">
        <v>26</v>
      </c>
    </row>
    <row r="129" spans="1:11" x14ac:dyDescent="0.2">
      <c r="A129">
        <v>148777</v>
      </c>
      <c r="B129" t="s">
        <v>2589</v>
      </c>
      <c r="C129" t="s">
        <v>2461</v>
      </c>
      <c r="D129" t="s">
        <v>2462</v>
      </c>
      <c r="E129" t="s">
        <v>2463</v>
      </c>
      <c r="F129" s="6">
        <v>43440</v>
      </c>
      <c r="G129" s="2">
        <v>681</v>
      </c>
      <c r="H129" s="2">
        <v>1.8657534246575342</v>
      </c>
      <c r="I129">
        <v>0</v>
      </c>
      <c r="J129">
        <v>165</v>
      </c>
      <c r="K129" t="s">
        <v>26</v>
      </c>
    </row>
    <row r="130" spans="1:11" x14ac:dyDescent="0.2">
      <c r="A130">
        <v>148907</v>
      </c>
      <c r="B130" t="s">
        <v>2590</v>
      </c>
      <c r="C130" t="s">
        <v>2461</v>
      </c>
      <c r="D130" t="s">
        <v>2462</v>
      </c>
      <c r="E130" t="s">
        <v>2463</v>
      </c>
      <c r="F130" s="6">
        <v>39028</v>
      </c>
      <c r="G130" s="2">
        <v>5093</v>
      </c>
      <c r="H130" s="2">
        <v>13.953424657534246</v>
      </c>
      <c r="I130">
        <v>0</v>
      </c>
      <c r="J130">
        <v>165</v>
      </c>
      <c r="K130" t="s">
        <v>26</v>
      </c>
    </row>
    <row r="131" spans="1:11" x14ac:dyDescent="0.2">
      <c r="A131">
        <v>148949</v>
      </c>
      <c r="B131" t="s">
        <v>2591</v>
      </c>
      <c r="C131" t="s">
        <v>2461</v>
      </c>
      <c r="D131" t="s">
        <v>2462</v>
      </c>
      <c r="E131" t="s">
        <v>2463</v>
      </c>
      <c r="F131" s="6">
        <v>43299</v>
      </c>
      <c r="G131" s="2">
        <v>822</v>
      </c>
      <c r="H131" s="2">
        <v>2.2520547945205478</v>
      </c>
      <c r="I131">
        <v>0</v>
      </c>
      <c r="J131">
        <v>165</v>
      </c>
      <c r="K131" t="s">
        <v>26</v>
      </c>
    </row>
    <row r="132" spans="1:11" x14ac:dyDescent="0.2">
      <c r="A132">
        <v>148967</v>
      </c>
      <c r="B132" t="s">
        <v>2592</v>
      </c>
      <c r="C132" t="s">
        <v>2461</v>
      </c>
      <c r="D132" t="s">
        <v>2462</v>
      </c>
      <c r="E132" t="s">
        <v>2463</v>
      </c>
      <c r="F132" s="6">
        <v>43299</v>
      </c>
      <c r="G132" s="2">
        <v>822</v>
      </c>
      <c r="H132" s="2">
        <v>2.2520547945205478</v>
      </c>
      <c r="I132">
        <v>0</v>
      </c>
      <c r="J132">
        <v>165</v>
      </c>
      <c r="K132" t="s">
        <v>26</v>
      </c>
    </row>
    <row r="133" spans="1:11" x14ac:dyDescent="0.2">
      <c r="A133">
        <v>148991</v>
      </c>
      <c r="B133" t="s">
        <v>2593</v>
      </c>
      <c r="C133" t="s">
        <v>2461</v>
      </c>
      <c r="D133" t="s">
        <v>2462</v>
      </c>
      <c r="E133" t="s">
        <v>2463</v>
      </c>
      <c r="F133" s="6">
        <v>43299</v>
      </c>
      <c r="G133" s="2">
        <v>822</v>
      </c>
      <c r="H133" s="2">
        <v>2.2520547945205478</v>
      </c>
      <c r="I133">
        <v>0</v>
      </c>
      <c r="J133">
        <v>165</v>
      </c>
      <c r="K133" t="s">
        <v>26</v>
      </c>
    </row>
    <row r="134" spans="1:11" x14ac:dyDescent="0.2">
      <c r="A134">
        <v>149086</v>
      </c>
      <c r="B134" t="s">
        <v>2594</v>
      </c>
      <c r="C134" t="s">
        <v>2461</v>
      </c>
      <c r="D134" t="s">
        <v>2462</v>
      </c>
      <c r="E134" t="s">
        <v>2463</v>
      </c>
      <c r="F134" s="6">
        <v>42692</v>
      </c>
      <c r="G134" s="2">
        <v>1429</v>
      </c>
      <c r="H134" s="2">
        <v>3.9150684931506849</v>
      </c>
      <c r="I134">
        <v>0</v>
      </c>
      <c r="J134">
        <v>165</v>
      </c>
      <c r="K134" t="s">
        <v>26</v>
      </c>
    </row>
    <row r="135" spans="1:11" x14ac:dyDescent="0.2">
      <c r="A135">
        <v>149179</v>
      </c>
      <c r="B135" t="s">
        <v>2595</v>
      </c>
      <c r="C135" t="s">
        <v>2461</v>
      </c>
      <c r="D135" t="s">
        <v>2462</v>
      </c>
      <c r="E135" t="s">
        <v>2463</v>
      </c>
      <c r="F135" s="6">
        <v>39028</v>
      </c>
      <c r="G135" s="2">
        <v>5093</v>
      </c>
      <c r="H135" s="2">
        <v>13.953424657534246</v>
      </c>
      <c r="I135">
        <v>0</v>
      </c>
      <c r="J135">
        <v>400</v>
      </c>
      <c r="K135" t="s">
        <v>26</v>
      </c>
    </row>
    <row r="136" spans="1:11" x14ac:dyDescent="0.2">
      <c r="A136">
        <v>149253</v>
      </c>
      <c r="B136" t="s">
        <v>2596</v>
      </c>
      <c r="C136" t="s">
        <v>2461</v>
      </c>
      <c r="D136" t="s">
        <v>2462</v>
      </c>
      <c r="E136" t="s">
        <v>2463</v>
      </c>
      <c r="F136" s="6">
        <v>39028</v>
      </c>
      <c r="G136" s="2">
        <v>5093</v>
      </c>
      <c r="H136" s="2">
        <v>13.953424657534246</v>
      </c>
      <c r="I136">
        <v>0</v>
      </c>
      <c r="J136">
        <v>225</v>
      </c>
      <c r="K136" t="s">
        <v>26</v>
      </c>
    </row>
    <row r="137" spans="1:11" x14ac:dyDescent="0.2">
      <c r="A137">
        <v>149279</v>
      </c>
      <c r="B137" t="s">
        <v>2597</v>
      </c>
      <c r="C137" t="s">
        <v>2461</v>
      </c>
      <c r="D137" t="s">
        <v>2462</v>
      </c>
      <c r="E137" t="s">
        <v>2463</v>
      </c>
      <c r="F137" s="6">
        <v>39028</v>
      </c>
      <c r="G137" s="2">
        <v>5093</v>
      </c>
      <c r="H137" s="2">
        <v>13.953424657534246</v>
      </c>
      <c r="I137">
        <v>0</v>
      </c>
      <c r="J137">
        <v>225</v>
      </c>
      <c r="K137" t="s">
        <v>26</v>
      </c>
    </row>
    <row r="138" spans="1:11" x14ac:dyDescent="0.2">
      <c r="A138">
        <v>149323</v>
      </c>
      <c r="B138" t="s">
        <v>2598</v>
      </c>
      <c r="C138" t="s">
        <v>2461</v>
      </c>
      <c r="D138" t="s">
        <v>2462</v>
      </c>
      <c r="E138" t="s">
        <v>2463</v>
      </c>
      <c r="F138" s="6">
        <v>43299</v>
      </c>
      <c r="G138" s="2">
        <v>822</v>
      </c>
      <c r="H138" s="2">
        <v>2.2520547945205478</v>
      </c>
      <c r="I138">
        <v>0</v>
      </c>
      <c r="J138">
        <v>165</v>
      </c>
      <c r="K138" t="s">
        <v>26</v>
      </c>
    </row>
    <row r="139" spans="1:11" x14ac:dyDescent="0.2">
      <c r="A139">
        <v>149331</v>
      </c>
      <c r="B139" t="s">
        <v>2599</v>
      </c>
      <c r="C139" t="s">
        <v>2461</v>
      </c>
      <c r="D139" t="s">
        <v>2462</v>
      </c>
      <c r="E139" t="s">
        <v>2463</v>
      </c>
      <c r="F139" s="6">
        <v>43299</v>
      </c>
      <c r="G139" s="2">
        <v>822</v>
      </c>
      <c r="H139" s="2">
        <v>2.2520547945205478</v>
      </c>
      <c r="I139">
        <v>0</v>
      </c>
      <c r="J139">
        <v>400</v>
      </c>
      <c r="K139" t="s">
        <v>26</v>
      </c>
    </row>
    <row r="140" spans="1:11" x14ac:dyDescent="0.2">
      <c r="A140">
        <v>149595</v>
      </c>
      <c r="B140" t="s">
        <v>2600</v>
      </c>
      <c r="C140" t="s">
        <v>2461</v>
      </c>
      <c r="D140" t="s">
        <v>2462</v>
      </c>
      <c r="E140" t="s">
        <v>2463</v>
      </c>
      <c r="F140" s="6">
        <v>43299</v>
      </c>
      <c r="G140" s="2">
        <v>822</v>
      </c>
      <c r="H140" s="2">
        <v>2.2520547945205478</v>
      </c>
      <c r="I140">
        <v>0</v>
      </c>
      <c r="J140">
        <v>165</v>
      </c>
      <c r="K140" t="s">
        <v>26</v>
      </c>
    </row>
    <row r="141" spans="1:11" x14ac:dyDescent="0.2">
      <c r="A141">
        <v>149640</v>
      </c>
      <c r="B141" t="s">
        <v>2601</v>
      </c>
      <c r="C141" t="s">
        <v>2461</v>
      </c>
      <c r="D141" t="s">
        <v>2462</v>
      </c>
      <c r="E141" t="s">
        <v>2463</v>
      </c>
      <c r="F141" s="6">
        <v>43440</v>
      </c>
      <c r="G141" s="2">
        <v>681</v>
      </c>
      <c r="H141" s="2">
        <v>1.8657534246575342</v>
      </c>
      <c r="I141">
        <v>0</v>
      </c>
      <c r="J141">
        <v>165</v>
      </c>
      <c r="K141" t="s">
        <v>26</v>
      </c>
    </row>
    <row r="142" spans="1:11" x14ac:dyDescent="0.2">
      <c r="A142">
        <v>149644</v>
      </c>
      <c r="B142" t="s">
        <v>2602</v>
      </c>
      <c r="C142" t="s">
        <v>2461</v>
      </c>
      <c r="D142" t="s">
        <v>2462</v>
      </c>
      <c r="E142" t="s">
        <v>2463</v>
      </c>
      <c r="F142" s="6">
        <v>43898</v>
      </c>
      <c r="G142" s="2">
        <v>223</v>
      </c>
      <c r="H142" s="2">
        <v>0.61095890410958908</v>
      </c>
      <c r="I142">
        <v>0</v>
      </c>
      <c r="J142">
        <v>225</v>
      </c>
      <c r="K142" t="s">
        <v>26</v>
      </c>
    </row>
    <row r="143" spans="1:11" x14ac:dyDescent="0.2">
      <c r="A143">
        <v>149690</v>
      </c>
      <c r="B143" t="s">
        <v>2603</v>
      </c>
      <c r="C143" t="s">
        <v>2461</v>
      </c>
      <c r="D143" t="s">
        <v>2462</v>
      </c>
      <c r="E143" t="s">
        <v>2463</v>
      </c>
      <c r="F143" s="6">
        <v>41832</v>
      </c>
      <c r="G143" s="2">
        <v>2289</v>
      </c>
      <c r="H143" s="2">
        <v>6.2712328767123289</v>
      </c>
      <c r="I143">
        <v>0</v>
      </c>
      <c r="J143">
        <v>165</v>
      </c>
      <c r="K143" t="s">
        <v>26</v>
      </c>
    </row>
    <row r="144" spans="1:11" x14ac:dyDescent="0.2">
      <c r="A144">
        <v>149707</v>
      </c>
      <c r="B144" t="s">
        <v>2604</v>
      </c>
      <c r="C144" t="s">
        <v>2461</v>
      </c>
      <c r="D144" t="s">
        <v>2462</v>
      </c>
      <c r="E144" t="s">
        <v>2463</v>
      </c>
      <c r="F144" s="6">
        <v>41832</v>
      </c>
      <c r="G144" s="2">
        <v>2289</v>
      </c>
      <c r="H144" s="2">
        <v>6.2712328767123289</v>
      </c>
      <c r="I144">
        <v>0</v>
      </c>
      <c r="J144">
        <v>165</v>
      </c>
      <c r="K144" t="s">
        <v>26</v>
      </c>
    </row>
    <row r="145" spans="1:11" x14ac:dyDescent="0.2">
      <c r="A145">
        <v>149743</v>
      </c>
      <c r="B145" t="s">
        <v>2605</v>
      </c>
      <c r="C145" t="s">
        <v>2461</v>
      </c>
      <c r="D145" t="s">
        <v>2462</v>
      </c>
      <c r="E145" t="s">
        <v>2463</v>
      </c>
      <c r="F145" s="6">
        <v>43898</v>
      </c>
      <c r="G145" s="2">
        <v>223</v>
      </c>
      <c r="H145" s="2">
        <v>0.61095890410958908</v>
      </c>
      <c r="I145">
        <v>0</v>
      </c>
      <c r="J145">
        <v>400</v>
      </c>
      <c r="K145" t="s">
        <v>26</v>
      </c>
    </row>
    <row r="146" spans="1:11" x14ac:dyDescent="0.2">
      <c r="A146">
        <v>149820</v>
      </c>
      <c r="B146" t="s">
        <v>2606</v>
      </c>
      <c r="C146" t="s">
        <v>2461</v>
      </c>
      <c r="D146" t="s">
        <v>2462</v>
      </c>
      <c r="E146" t="s">
        <v>2463</v>
      </c>
      <c r="F146" s="6">
        <v>38972</v>
      </c>
      <c r="G146" s="2">
        <v>5149</v>
      </c>
      <c r="H146" s="2">
        <v>14.106849315068493</v>
      </c>
      <c r="I146">
        <v>0</v>
      </c>
      <c r="J146">
        <v>225</v>
      </c>
      <c r="K146" t="s">
        <v>26</v>
      </c>
    </row>
    <row r="147" spans="1:11" x14ac:dyDescent="0.2">
      <c r="A147">
        <v>149906</v>
      </c>
      <c r="B147" t="s">
        <v>2607</v>
      </c>
      <c r="C147" t="s">
        <v>2461</v>
      </c>
      <c r="D147" t="s">
        <v>2462</v>
      </c>
      <c r="E147" t="s">
        <v>2463</v>
      </c>
      <c r="F147" s="6">
        <v>43299</v>
      </c>
      <c r="G147" s="2">
        <v>822</v>
      </c>
      <c r="H147" s="2">
        <v>2.2520547945205478</v>
      </c>
      <c r="I147">
        <v>0</v>
      </c>
      <c r="J147">
        <v>225</v>
      </c>
      <c r="K147" t="s">
        <v>26</v>
      </c>
    </row>
    <row r="148" spans="1:11" x14ac:dyDescent="0.2">
      <c r="A148">
        <v>150052</v>
      </c>
      <c r="B148" t="s">
        <v>2608</v>
      </c>
      <c r="C148" t="s">
        <v>2461</v>
      </c>
      <c r="D148" t="s">
        <v>2462</v>
      </c>
      <c r="E148" t="s">
        <v>2463</v>
      </c>
      <c r="F148" s="6">
        <v>41832</v>
      </c>
      <c r="G148" s="2">
        <v>2289</v>
      </c>
      <c r="H148" s="2">
        <v>6.2712328767123289</v>
      </c>
      <c r="I148">
        <v>0</v>
      </c>
      <c r="J148">
        <v>165</v>
      </c>
      <c r="K148" t="s">
        <v>26</v>
      </c>
    </row>
    <row r="149" spans="1:11" x14ac:dyDescent="0.2">
      <c r="A149">
        <v>150083</v>
      </c>
      <c r="B149" t="s">
        <v>2609</v>
      </c>
      <c r="C149" t="s">
        <v>2461</v>
      </c>
      <c r="D149" t="s">
        <v>2462</v>
      </c>
      <c r="E149" t="s">
        <v>2463</v>
      </c>
      <c r="F149" s="6">
        <v>43299</v>
      </c>
      <c r="G149" s="2">
        <v>822</v>
      </c>
      <c r="H149" s="2">
        <v>2.2520547945205478</v>
      </c>
      <c r="I149">
        <v>0</v>
      </c>
      <c r="J149">
        <v>165</v>
      </c>
      <c r="K149" t="s">
        <v>26</v>
      </c>
    </row>
    <row r="150" spans="1:11" x14ac:dyDescent="0.2">
      <c r="A150">
        <v>150256</v>
      </c>
      <c r="B150" t="s">
        <v>2610</v>
      </c>
      <c r="C150" t="s">
        <v>2461</v>
      </c>
      <c r="D150" t="s">
        <v>2462</v>
      </c>
      <c r="E150" t="s">
        <v>2463</v>
      </c>
      <c r="F150" s="6">
        <v>39028</v>
      </c>
      <c r="G150" s="2">
        <v>5093</v>
      </c>
      <c r="H150" s="2">
        <v>13.953424657534246</v>
      </c>
      <c r="I150">
        <v>0</v>
      </c>
      <c r="J150">
        <v>225</v>
      </c>
      <c r="K150" t="s">
        <v>26</v>
      </c>
    </row>
    <row r="151" spans="1:11" x14ac:dyDescent="0.2">
      <c r="A151">
        <v>150408</v>
      </c>
      <c r="B151" t="s">
        <v>2611</v>
      </c>
      <c r="C151" t="s">
        <v>2461</v>
      </c>
      <c r="D151" t="s">
        <v>2462</v>
      </c>
      <c r="E151" t="s">
        <v>2463</v>
      </c>
      <c r="F151" s="6">
        <v>39774</v>
      </c>
      <c r="G151" s="2">
        <v>4347</v>
      </c>
      <c r="H151" s="2">
        <v>11.90958904109589</v>
      </c>
      <c r="I151">
        <v>0</v>
      </c>
      <c r="J151">
        <v>400</v>
      </c>
      <c r="K151" t="s">
        <v>26</v>
      </c>
    </row>
    <row r="152" spans="1:11" x14ac:dyDescent="0.2">
      <c r="A152">
        <v>150460</v>
      </c>
      <c r="B152" t="s">
        <v>2612</v>
      </c>
      <c r="C152" t="s">
        <v>2461</v>
      </c>
      <c r="D152" t="s">
        <v>2462</v>
      </c>
      <c r="E152" t="s">
        <v>2463</v>
      </c>
      <c r="F152" s="6">
        <v>40497</v>
      </c>
      <c r="G152" s="2">
        <v>3624</v>
      </c>
      <c r="H152" s="2">
        <v>9.9287671232876704</v>
      </c>
      <c r="I152">
        <v>0</v>
      </c>
      <c r="J152">
        <v>165</v>
      </c>
      <c r="K152" t="s">
        <v>26</v>
      </c>
    </row>
    <row r="153" spans="1:11" x14ac:dyDescent="0.2">
      <c r="A153">
        <v>150523</v>
      </c>
      <c r="B153" t="s">
        <v>2613</v>
      </c>
      <c r="C153" t="s">
        <v>2461</v>
      </c>
      <c r="D153" t="s">
        <v>2462</v>
      </c>
      <c r="E153" t="s">
        <v>2463</v>
      </c>
      <c r="F153" s="6">
        <v>39358</v>
      </c>
      <c r="G153" s="2">
        <v>4763</v>
      </c>
      <c r="H153" s="2">
        <v>13.049315068493151</v>
      </c>
      <c r="I153">
        <v>0</v>
      </c>
      <c r="J153">
        <v>225</v>
      </c>
      <c r="K153" t="s">
        <v>26</v>
      </c>
    </row>
    <row r="154" spans="1:11" x14ac:dyDescent="0.2">
      <c r="A154">
        <v>150840</v>
      </c>
      <c r="B154" t="s">
        <v>2614</v>
      </c>
      <c r="C154" t="s">
        <v>2461</v>
      </c>
      <c r="D154" t="s">
        <v>2462</v>
      </c>
      <c r="E154" t="s">
        <v>2463</v>
      </c>
      <c r="F154" s="6">
        <v>43918</v>
      </c>
      <c r="G154" s="2">
        <v>203</v>
      </c>
      <c r="H154" s="2">
        <v>0.55616438356164388</v>
      </c>
      <c r="I154">
        <v>0</v>
      </c>
      <c r="J154">
        <v>165</v>
      </c>
      <c r="K154" t="s">
        <v>26</v>
      </c>
    </row>
    <row r="155" spans="1:11" x14ac:dyDescent="0.2">
      <c r="A155">
        <v>150847</v>
      </c>
      <c r="B155" t="s">
        <v>2615</v>
      </c>
      <c r="C155" t="s">
        <v>2461</v>
      </c>
      <c r="D155" t="s">
        <v>2462</v>
      </c>
      <c r="E155" t="s">
        <v>2463</v>
      </c>
      <c r="F155" s="6">
        <v>38972</v>
      </c>
      <c r="G155" s="2">
        <v>5149</v>
      </c>
      <c r="H155" s="2">
        <v>14.106849315068493</v>
      </c>
      <c r="I155">
        <v>0</v>
      </c>
      <c r="J155">
        <v>225</v>
      </c>
      <c r="K155" t="s">
        <v>26</v>
      </c>
    </row>
    <row r="156" spans="1:11" x14ac:dyDescent="0.2">
      <c r="A156">
        <v>150901</v>
      </c>
      <c r="B156" t="s">
        <v>2616</v>
      </c>
      <c r="C156" t="s">
        <v>2461</v>
      </c>
      <c r="D156" t="s">
        <v>2462</v>
      </c>
      <c r="E156" t="s">
        <v>2463</v>
      </c>
      <c r="F156" s="6">
        <v>43299</v>
      </c>
      <c r="G156" s="2">
        <v>822</v>
      </c>
      <c r="H156" s="2">
        <v>2.2520547945205478</v>
      </c>
      <c r="I156">
        <v>0</v>
      </c>
      <c r="J156">
        <v>165</v>
      </c>
      <c r="K156" t="s">
        <v>26</v>
      </c>
    </row>
    <row r="157" spans="1:11" x14ac:dyDescent="0.2">
      <c r="A157">
        <v>150903</v>
      </c>
      <c r="B157" t="s">
        <v>2617</v>
      </c>
      <c r="C157" t="s">
        <v>2461</v>
      </c>
      <c r="D157" t="s">
        <v>2462</v>
      </c>
      <c r="E157" t="s">
        <v>2463</v>
      </c>
      <c r="F157" s="6">
        <v>42692</v>
      </c>
      <c r="G157" s="2">
        <v>1429</v>
      </c>
      <c r="H157" s="2">
        <v>3.9150684931506849</v>
      </c>
      <c r="I157">
        <v>0</v>
      </c>
      <c r="J157">
        <v>165</v>
      </c>
      <c r="K157" t="s">
        <v>26</v>
      </c>
    </row>
    <row r="158" spans="1:11" x14ac:dyDescent="0.2">
      <c r="A158">
        <v>151060</v>
      </c>
      <c r="B158" t="s">
        <v>2618</v>
      </c>
      <c r="C158" t="s">
        <v>2461</v>
      </c>
      <c r="D158" t="s">
        <v>2462</v>
      </c>
      <c r="E158" t="s">
        <v>2463</v>
      </c>
      <c r="F158" s="6">
        <v>40448</v>
      </c>
      <c r="G158" s="2">
        <v>3673</v>
      </c>
      <c r="H158" s="2">
        <v>10.063013698630137</v>
      </c>
      <c r="I158">
        <v>0</v>
      </c>
      <c r="J158">
        <v>225</v>
      </c>
      <c r="K158" t="s">
        <v>26</v>
      </c>
    </row>
    <row r="159" spans="1:11" x14ac:dyDescent="0.2">
      <c r="A159">
        <v>151219</v>
      </c>
      <c r="B159" t="s">
        <v>2619</v>
      </c>
      <c r="C159" t="s">
        <v>2461</v>
      </c>
      <c r="D159" t="s">
        <v>2462</v>
      </c>
      <c r="E159" t="s">
        <v>2463</v>
      </c>
      <c r="F159" s="6">
        <v>43440</v>
      </c>
      <c r="G159" s="2">
        <v>681</v>
      </c>
      <c r="H159" s="2">
        <v>1.8657534246575342</v>
      </c>
      <c r="I159">
        <v>0</v>
      </c>
      <c r="J159">
        <v>225</v>
      </c>
      <c r="K159" t="s">
        <v>26</v>
      </c>
    </row>
    <row r="160" spans="1:11" x14ac:dyDescent="0.2">
      <c r="A160">
        <v>151229</v>
      </c>
      <c r="B160" t="s">
        <v>2620</v>
      </c>
      <c r="C160" t="s">
        <v>2461</v>
      </c>
      <c r="D160" t="s">
        <v>2462</v>
      </c>
      <c r="E160" t="s">
        <v>2463</v>
      </c>
      <c r="F160" s="6">
        <v>43898</v>
      </c>
      <c r="G160" s="2">
        <v>223</v>
      </c>
      <c r="H160" s="2">
        <v>0.61095890410958908</v>
      </c>
      <c r="I160">
        <v>0</v>
      </c>
      <c r="J160">
        <v>225</v>
      </c>
      <c r="K160" t="s">
        <v>26</v>
      </c>
    </row>
    <row r="161" spans="1:11" x14ac:dyDescent="0.2">
      <c r="A161">
        <v>151301</v>
      </c>
      <c r="B161" t="s">
        <v>2621</v>
      </c>
      <c r="C161" t="s">
        <v>2461</v>
      </c>
      <c r="D161" t="s">
        <v>2462</v>
      </c>
      <c r="E161" t="s">
        <v>2463</v>
      </c>
      <c r="F161" s="6">
        <v>39774</v>
      </c>
      <c r="G161" s="2">
        <v>4347</v>
      </c>
      <c r="H161" s="2">
        <v>11.90958904109589</v>
      </c>
      <c r="I161">
        <v>0</v>
      </c>
      <c r="J161">
        <v>225</v>
      </c>
      <c r="K161" t="s">
        <v>26</v>
      </c>
    </row>
    <row r="162" spans="1:11" x14ac:dyDescent="0.2">
      <c r="A162">
        <v>151373</v>
      </c>
      <c r="B162" t="s">
        <v>2622</v>
      </c>
      <c r="C162" t="s">
        <v>2461</v>
      </c>
      <c r="D162" t="s">
        <v>2462</v>
      </c>
      <c r="E162" t="s">
        <v>2463</v>
      </c>
      <c r="F162" s="6">
        <v>39028</v>
      </c>
      <c r="G162" s="2">
        <v>5093</v>
      </c>
      <c r="H162" s="2">
        <v>13.953424657534246</v>
      </c>
      <c r="I162">
        <v>0</v>
      </c>
      <c r="J162">
        <v>225</v>
      </c>
      <c r="K162" t="s">
        <v>26</v>
      </c>
    </row>
    <row r="163" spans="1:11" x14ac:dyDescent="0.2">
      <c r="A163">
        <v>151649</v>
      </c>
      <c r="B163" t="s">
        <v>2623</v>
      </c>
      <c r="C163" t="s">
        <v>2461</v>
      </c>
      <c r="D163" t="s">
        <v>2462</v>
      </c>
      <c r="E163" t="s">
        <v>2463</v>
      </c>
      <c r="F163" s="6">
        <v>43299</v>
      </c>
      <c r="G163" s="2">
        <v>822</v>
      </c>
      <c r="H163" s="2">
        <v>2.2520547945205478</v>
      </c>
      <c r="I163">
        <v>0</v>
      </c>
      <c r="J163">
        <v>225</v>
      </c>
      <c r="K163" t="s">
        <v>26</v>
      </c>
    </row>
    <row r="164" spans="1:11" x14ac:dyDescent="0.2">
      <c r="A164">
        <v>151701</v>
      </c>
      <c r="B164" t="s">
        <v>2624</v>
      </c>
      <c r="C164" t="s">
        <v>2461</v>
      </c>
      <c r="D164" t="s">
        <v>2462</v>
      </c>
      <c r="E164" t="s">
        <v>2463</v>
      </c>
      <c r="F164" s="6">
        <v>39358</v>
      </c>
      <c r="G164" s="2">
        <v>4763</v>
      </c>
      <c r="H164" s="2">
        <v>13.049315068493151</v>
      </c>
      <c r="I164">
        <v>0</v>
      </c>
      <c r="J164">
        <v>165</v>
      </c>
      <c r="K164" t="s">
        <v>26</v>
      </c>
    </row>
    <row r="165" spans="1:11" x14ac:dyDescent="0.2">
      <c r="A165">
        <v>151704</v>
      </c>
      <c r="B165" t="s">
        <v>2625</v>
      </c>
      <c r="C165" t="s">
        <v>2461</v>
      </c>
      <c r="D165" t="s">
        <v>2462</v>
      </c>
      <c r="E165" t="s">
        <v>2463</v>
      </c>
      <c r="F165" s="6">
        <v>39028</v>
      </c>
      <c r="G165" s="2">
        <v>5093</v>
      </c>
      <c r="H165" s="2">
        <v>13.953424657534246</v>
      </c>
      <c r="I165">
        <v>0</v>
      </c>
      <c r="J165">
        <v>400</v>
      </c>
      <c r="K165" t="s">
        <v>26</v>
      </c>
    </row>
    <row r="166" spans="1:11" x14ac:dyDescent="0.2">
      <c r="A166">
        <v>151712</v>
      </c>
      <c r="B166" t="s">
        <v>2626</v>
      </c>
      <c r="C166" t="s">
        <v>2461</v>
      </c>
      <c r="D166" t="s">
        <v>2462</v>
      </c>
      <c r="E166" t="s">
        <v>2463</v>
      </c>
      <c r="F166" s="6">
        <v>39028</v>
      </c>
      <c r="G166" s="2">
        <v>5093</v>
      </c>
      <c r="H166" s="2">
        <v>13.953424657534246</v>
      </c>
      <c r="I166">
        <v>0</v>
      </c>
      <c r="J166">
        <v>165</v>
      </c>
      <c r="K166" t="s">
        <v>26</v>
      </c>
    </row>
    <row r="167" spans="1:11" x14ac:dyDescent="0.2">
      <c r="A167">
        <v>151765</v>
      </c>
      <c r="B167" t="s">
        <v>2627</v>
      </c>
      <c r="C167" t="s">
        <v>2461</v>
      </c>
      <c r="D167" t="s">
        <v>2462</v>
      </c>
      <c r="E167" t="s">
        <v>2463</v>
      </c>
      <c r="F167" s="6">
        <v>39028</v>
      </c>
      <c r="G167" s="2">
        <v>5093</v>
      </c>
      <c r="H167" s="2">
        <v>13.953424657534246</v>
      </c>
      <c r="I167">
        <v>0</v>
      </c>
      <c r="J167">
        <v>225</v>
      </c>
      <c r="K167" t="s">
        <v>26</v>
      </c>
    </row>
    <row r="168" spans="1:11" x14ac:dyDescent="0.2">
      <c r="A168">
        <v>151888</v>
      </c>
      <c r="B168" t="s">
        <v>2628</v>
      </c>
      <c r="C168" t="s">
        <v>2461</v>
      </c>
      <c r="D168" t="s">
        <v>2462</v>
      </c>
      <c r="E168" t="s">
        <v>2463</v>
      </c>
      <c r="F168" s="6">
        <v>43440</v>
      </c>
      <c r="G168" s="2">
        <v>681</v>
      </c>
      <c r="H168" s="2">
        <v>1.8657534246575342</v>
      </c>
      <c r="I168">
        <v>0</v>
      </c>
      <c r="J168">
        <v>165</v>
      </c>
      <c r="K168" t="s">
        <v>26</v>
      </c>
    </row>
    <row r="169" spans="1:11" x14ac:dyDescent="0.2">
      <c r="A169">
        <v>151930</v>
      </c>
      <c r="B169" t="s">
        <v>2629</v>
      </c>
      <c r="C169" t="s">
        <v>2461</v>
      </c>
      <c r="D169" t="s">
        <v>2462</v>
      </c>
      <c r="E169" t="s">
        <v>2463</v>
      </c>
      <c r="F169" s="6">
        <v>41240</v>
      </c>
      <c r="G169" s="2">
        <v>2881</v>
      </c>
      <c r="H169" s="2">
        <v>7.8931506849315065</v>
      </c>
      <c r="I169">
        <v>0</v>
      </c>
      <c r="J169">
        <v>225</v>
      </c>
      <c r="K169" t="s">
        <v>26</v>
      </c>
    </row>
    <row r="170" spans="1:11" x14ac:dyDescent="0.2">
      <c r="A170">
        <v>152020</v>
      </c>
      <c r="B170" t="s">
        <v>2630</v>
      </c>
      <c r="C170" t="s">
        <v>2461</v>
      </c>
      <c r="D170" t="s">
        <v>2462</v>
      </c>
      <c r="E170" t="s">
        <v>2463</v>
      </c>
      <c r="F170" s="6">
        <v>39774</v>
      </c>
      <c r="G170" s="2">
        <v>4347</v>
      </c>
      <c r="H170" s="2">
        <v>11.90958904109589</v>
      </c>
      <c r="I170">
        <v>0</v>
      </c>
      <c r="J170">
        <v>225</v>
      </c>
      <c r="K170" t="s">
        <v>26</v>
      </c>
    </row>
    <row r="171" spans="1:11" x14ac:dyDescent="0.2">
      <c r="A171">
        <v>152042</v>
      </c>
      <c r="B171" t="s">
        <v>2631</v>
      </c>
      <c r="C171" t="s">
        <v>2461</v>
      </c>
      <c r="D171" t="s">
        <v>2462</v>
      </c>
      <c r="E171" t="s">
        <v>2463</v>
      </c>
      <c r="F171" s="6">
        <v>43440</v>
      </c>
      <c r="G171" s="2">
        <v>681</v>
      </c>
      <c r="H171" s="2">
        <v>1.8657534246575342</v>
      </c>
      <c r="I171">
        <v>0</v>
      </c>
      <c r="J171">
        <v>225</v>
      </c>
      <c r="K171" t="s">
        <v>26</v>
      </c>
    </row>
    <row r="172" spans="1:11" x14ac:dyDescent="0.2">
      <c r="A172">
        <v>152128</v>
      </c>
      <c r="B172" t="s">
        <v>2632</v>
      </c>
      <c r="C172" t="s">
        <v>2461</v>
      </c>
      <c r="D172" t="s">
        <v>2462</v>
      </c>
      <c r="E172" t="s">
        <v>2463</v>
      </c>
      <c r="F172" s="6">
        <v>39028</v>
      </c>
      <c r="G172" s="2">
        <v>5093</v>
      </c>
      <c r="H172" s="2">
        <v>13.953424657534246</v>
      </c>
      <c r="I172">
        <v>0</v>
      </c>
      <c r="J172">
        <v>225</v>
      </c>
      <c r="K172" t="s">
        <v>26</v>
      </c>
    </row>
    <row r="173" spans="1:11" x14ac:dyDescent="0.2">
      <c r="A173">
        <v>152153</v>
      </c>
      <c r="B173" t="s">
        <v>2633</v>
      </c>
      <c r="C173" t="s">
        <v>2461</v>
      </c>
      <c r="D173" t="s">
        <v>2462</v>
      </c>
      <c r="E173" t="s">
        <v>2463</v>
      </c>
      <c r="F173" s="6">
        <v>39372</v>
      </c>
      <c r="G173" s="2">
        <v>4749</v>
      </c>
      <c r="H173" s="2">
        <v>13.010958904109589</v>
      </c>
      <c r="I173">
        <v>0</v>
      </c>
      <c r="J173">
        <v>225</v>
      </c>
      <c r="K173" t="s">
        <v>26</v>
      </c>
    </row>
    <row r="174" spans="1:11" x14ac:dyDescent="0.2">
      <c r="A174">
        <v>152480</v>
      </c>
      <c r="B174" t="s">
        <v>2634</v>
      </c>
      <c r="C174" t="s">
        <v>2461</v>
      </c>
      <c r="D174" t="s">
        <v>2462</v>
      </c>
      <c r="E174" t="s">
        <v>2463</v>
      </c>
      <c r="F174" s="6">
        <v>38972</v>
      </c>
      <c r="G174" s="2">
        <v>5149</v>
      </c>
      <c r="H174" s="2">
        <v>14.106849315068493</v>
      </c>
      <c r="I174">
        <v>0</v>
      </c>
      <c r="J174">
        <v>225</v>
      </c>
      <c r="K174" t="s">
        <v>26</v>
      </c>
    </row>
    <row r="175" spans="1:11" x14ac:dyDescent="0.2">
      <c r="A175">
        <v>152486</v>
      </c>
      <c r="B175" t="s">
        <v>2635</v>
      </c>
      <c r="C175" t="s">
        <v>2461</v>
      </c>
      <c r="D175" t="s">
        <v>2462</v>
      </c>
      <c r="E175" t="s">
        <v>2463</v>
      </c>
      <c r="F175" s="6">
        <v>43898</v>
      </c>
      <c r="G175" s="2">
        <v>223</v>
      </c>
      <c r="H175" s="2">
        <v>0.61095890410958908</v>
      </c>
      <c r="I175">
        <v>0</v>
      </c>
      <c r="J175">
        <v>165</v>
      </c>
      <c r="K175" t="s">
        <v>26</v>
      </c>
    </row>
    <row r="176" spans="1:11" x14ac:dyDescent="0.2">
      <c r="A176">
        <v>152564</v>
      </c>
      <c r="B176" t="s">
        <v>2636</v>
      </c>
      <c r="C176" t="s">
        <v>2461</v>
      </c>
      <c r="D176" t="s">
        <v>2462</v>
      </c>
      <c r="E176" t="s">
        <v>2463</v>
      </c>
      <c r="F176" s="6">
        <v>42515</v>
      </c>
      <c r="G176" s="2">
        <v>1606</v>
      </c>
      <c r="H176" s="2">
        <v>4.4000000000000004</v>
      </c>
      <c r="I176">
        <v>0</v>
      </c>
      <c r="J176">
        <v>225</v>
      </c>
      <c r="K176" t="s">
        <v>26</v>
      </c>
    </row>
    <row r="177" spans="1:11" x14ac:dyDescent="0.2">
      <c r="A177">
        <v>152565</v>
      </c>
      <c r="B177" t="s">
        <v>2637</v>
      </c>
      <c r="C177" t="s">
        <v>2461</v>
      </c>
      <c r="D177" t="s">
        <v>2462</v>
      </c>
      <c r="E177" t="s">
        <v>2463</v>
      </c>
      <c r="F177" s="6">
        <v>41832</v>
      </c>
      <c r="G177" s="2">
        <v>2289</v>
      </c>
      <c r="H177" s="2">
        <v>6.2712328767123289</v>
      </c>
      <c r="I177">
        <v>0</v>
      </c>
      <c r="J177">
        <v>225</v>
      </c>
      <c r="K177" t="s">
        <v>26</v>
      </c>
    </row>
    <row r="178" spans="1:11" x14ac:dyDescent="0.2">
      <c r="A178">
        <v>152572</v>
      </c>
      <c r="B178" t="s">
        <v>2638</v>
      </c>
      <c r="C178" t="s">
        <v>2461</v>
      </c>
      <c r="D178" t="s">
        <v>2462</v>
      </c>
      <c r="E178" t="s">
        <v>2463</v>
      </c>
      <c r="F178" s="6">
        <v>41015</v>
      </c>
      <c r="G178" s="2">
        <v>3106</v>
      </c>
      <c r="H178" s="2">
        <v>8.5095890410958912</v>
      </c>
      <c r="I178">
        <v>0</v>
      </c>
      <c r="J178">
        <v>165</v>
      </c>
      <c r="K178" t="s">
        <v>26</v>
      </c>
    </row>
    <row r="179" spans="1:11" x14ac:dyDescent="0.2">
      <c r="A179">
        <v>152581</v>
      </c>
      <c r="B179" t="s">
        <v>2639</v>
      </c>
      <c r="C179" t="s">
        <v>2461</v>
      </c>
      <c r="D179" t="s">
        <v>2462</v>
      </c>
      <c r="E179" t="s">
        <v>2463</v>
      </c>
      <c r="F179" s="6">
        <v>39028</v>
      </c>
      <c r="G179" s="2">
        <v>5093</v>
      </c>
      <c r="H179" s="2">
        <v>13.953424657534246</v>
      </c>
      <c r="I179">
        <v>0</v>
      </c>
      <c r="J179">
        <v>225</v>
      </c>
      <c r="K179" t="s">
        <v>26</v>
      </c>
    </row>
    <row r="180" spans="1:11" x14ac:dyDescent="0.2">
      <c r="A180">
        <v>152909</v>
      </c>
      <c r="B180" t="s">
        <v>2640</v>
      </c>
      <c r="C180" t="s">
        <v>2461</v>
      </c>
      <c r="D180" t="s">
        <v>2462</v>
      </c>
      <c r="E180" t="s">
        <v>2463</v>
      </c>
      <c r="F180" s="6">
        <v>43440</v>
      </c>
      <c r="G180" s="2">
        <v>681</v>
      </c>
      <c r="H180" s="2">
        <v>1.8657534246575342</v>
      </c>
      <c r="I180">
        <v>0</v>
      </c>
      <c r="J180">
        <v>225</v>
      </c>
      <c r="K180" t="s">
        <v>26</v>
      </c>
    </row>
    <row r="181" spans="1:11" x14ac:dyDescent="0.2">
      <c r="A181">
        <v>153094</v>
      </c>
      <c r="B181" t="s">
        <v>2641</v>
      </c>
      <c r="C181" t="s">
        <v>2461</v>
      </c>
      <c r="D181" t="s">
        <v>2462</v>
      </c>
      <c r="E181" t="s">
        <v>2463</v>
      </c>
      <c r="F181" s="6">
        <v>38972</v>
      </c>
      <c r="G181" s="2">
        <v>5149</v>
      </c>
      <c r="H181" s="2">
        <v>14.106849315068493</v>
      </c>
      <c r="I181">
        <v>0</v>
      </c>
      <c r="J181">
        <v>225</v>
      </c>
      <c r="K181" t="s">
        <v>26</v>
      </c>
    </row>
    <row r="182" spans="1:11" x14ac:dyDescent="0.2">
      <c r="A182">
        <v>153162</v>
      </c>
      <c r="B182" t="s">
        <v>2642</v>
      </c>
      <c r="C182" t="s">
        <v>2461</v>
      </c>
      <c r="D182" t="s">
        <v>2462</v>
      </c>
      <c r="E182" t="s">
        <v>2463</v>
      </c>
      <c r="F182" s="6">
        <v>39028</v>
      </c>
      <c r="G182" s="2">
        <v>5093</v>
      </c>
      <c r="H182" s="2">
        <v>13.953424657534246</v>
      </c>
      <c r="I182">
        <v>0</v>
      </c>
      <c r="J182">
        <v>225</v>
      </c>
      <c r="K182" t="s">
        <v>26</v>
      </c>
    </row>
    <row r="183" spans="1:11" x14ac:dyDescent="0.2">
      <c r="A183">
        <v>153271</v>
      </c>
      <c r="B183" t="s">
        <v>2643</v>
      </c>
      <c r="C183" t="s">
        <v>2461</v>
      </c>
      <c r="D183" t="s">
        <v>2462</v>
      </c>
      <c r="E183" t="s">
        <v>2463</v>
      </c>
      <c r="F183" s="6">
        <v>42692</v>
      </c>
      <c r="G183" s="2">
        <v>1429</v>
      </c>
      <c r="H183" s="2">
        <v>3.9150684931506849</v>
      </c>
      <c r="I183">
        <v>0</v>
      </c>
      <c r="J183">
        <v>225</v>
      </c>
      <c r="K183" t="s">
        <v>26</v>
      </c>
    </row>
    <row r="184" spans="1:11" x14ac:dyDescent="0.2">
      <c r="A184">
        <v>153440</v>
      </c>
      <c r="B184" t="s">
        <v>2644</v>
      </c>
      <c r="C184" t="s">
        <v>2461</v>
      </c>
      <c r="D184" t="s">
        <v>2462</v>
      </c>
      <c r="E184" t="s">
        <v>2463</v>
      </c>
      <c r="F184" s="6">
        <v>42515</v>
      </c>
      <c r="G184" s="2">
        <v>1606</v>
      </c>
      <c r="H184" s="2">
        <v>4.4000000000000004</v>
      </c>
      <c r="I184">
        <v>0</v>
      </c>
      <c r="J184">
        <v>165</v>
      </c>
      <c r="K184" t="s">
        <v>26</v>
      </c>
    </row>
    <row r="185" spans="1:11" x14ac:dyDescent="0.2">
      <c r="A185">
        <v>153734</v>
      </c>
      <c r="B185" t="s">
        <v>2645</v>
      </c>
      <c r="C185" t="s">
        <v>2461</v>
      </c>
      <c r="D185" t="s">
        <v>2462</v>
      </c>
      <c r="E185" t="s">
        <v>2463</v>
      </c>
      <c r="F185" s="6">
        <v>41240</v>
      </c>
      <c r="G185" s="2">
        <v>2881</v>
      </c>
      <c r="H185" s="2">
        <v>7.8931506849315065</v>
      </c>
      <c r="I185">
        <v>0</v>
      </c>
      <c r="J185">
        <v>165</v>
      </c>
      <c r="K185" t="s">
        <v>26</v>
      </c>
    </row>
    <row r="186" spans="1:11" x14ac:dyDescent="0.2">
      <c r="A186">
        <v>153746</v>
      </c>
      <c r="B186" t="s">
        <v>2646</v>
      </c>
      <c r="C186" t="s">
        <v>2461</v>
      </c>
      <c r="D186" t="s">
        <v>2462</v>
      </c>
      <c r="E186" t="s">
        <v>2463</v>
      </c>
      <c r="F186" s="6">
        <v>39028</v>
      </c>
      <c r="G186" s="2">
        <v>5093</v>
      </c>
      <c r="H186" s="2">
        <v>13.953424657534246</v>
      </c>
      <c r="I186">
        <v>0</v>
      </c>
      <c r="J186">
        <v>225</v>
      </c>
      <c r="K186" t="s">
        <v>26</v>
      </c>
    </row>
    <row r="187" spans="1:11" x14ac:dyDescent="0.2">
      <c r="A187">
        <v>153753</v>
      </c>
      <c r="B187" t="s">
        <v>2647</v>
      </c>
      <c r="C187" t="s">
        <v>2461</v>
      </c>
      <c r="D187" t="s">
        <v>2462</v>
      </c>
      <c r="E187" t="s">
        <v>2463</v>
      </c>
      <c r="F187" s="6">
        <v>39028</v>
      </c>
      <c r="G187" s="2">
        <v>5093</v>
      </c>
      <c r="H187" s="2">
        <v>13.953424657534246</v>
      </c>
      <c r="I187">
        <v>0</v>
      </c>
      <c r="J187">
        <v>165</v>
      </c>
      <c r="K187" t="s">
        <v>26</v>
      </c>
    </row>
    <row r="188" spans="1:11" x14ac:dyDescent="0.2">
      <c r="A188">
        <v>153775</v>
      </c>
      <c r="B188" t="s">
        <v>2648</v>
      </c>
      <c r="C188" t="s">
        <v>2461</v>
      </c>
      <c r="D188" t="s">
        <v>2462</v>
      </c>
      <c r="E188" t="s">
        <v>2463</v>
      </c>
      <c r="F188" s="6">
        <v>40868</v>
      </c>
      <c r="G188" s="2">
        <v>3253</v>
      </c>
      <c r="H188" s="2">
        <v>8.912328767123288</v>
      </c>
      <c r="I188">
        <v>0</v>
      </c>
      <c r="J188">
        <v>225</v>
      </c>
      <c r="K188" t="s">
        <v>26</v>
      </c>
    </row>
    <row r="189" spans="1:11" x14ac:dyDescent="0.2">
      <c r="A189">
        <v>153808</v>
      </c>
      <c r="B189" t="s">
        <v>2649</v>
      </c>
      <c r="C189" t="s">
        <v>2461</v>
      </c>
      <c r="D189" t="s">
        <v>2462</v>
      </c>
      <c r="E189" t="s">
        <v>2463</v>
      </c>
      <c r="F189" s="6">
        <v>42515</v>
      </c>
      <c r="G189" s="2">
        <v>1606</v>
      </c>
      <c r="H189" s="2">
        <v>4.4000000000000004</v>
      </c>
      <c r="I189">
        <v>0</v>
      </c>
      <c r="J189">
        <v>225</v>
      </c>
      <c r="K189" t="s">
        <v>26</v>
      </c>
    </row>
    <row r="190" spans="1:11" x14ac:dyDescent="0.2">
      <c r="A190">
        <v>153863</v>
      </c>
      <c r="B190" t="s">
        <v>2650</v>
      </c>
      <c r="C190" t="s">
        <v>2461</v>
      </c>
      <c r="D190" t="s">
        <v>2462</v>
      </c>
      <c r="E190" t="s">
        <v>2463</v>
      </c>
      <c r="F190" s="6">
        <v>38972</v>
      </c>
      <c r="G190" s="2">
        <v>5149</v>
      </c>
      <c r="H190" s="2">
        <v>14.106849315068493</v>
      </c>
      <c r="I190">
        <v>0</v>
      </c>
      <c r="J190">
        <v>225</v>
      </c>
      <c r="K190" t="s">
        <v>26</v>
      </c>
    </row>
    <row r="191" spans="1:11" x14ac:dyDescent="0.2">
      <c r="A191">
        <v>153889</v>
      </c>
      <c r="B191" t="s">
        <v>2651</v>
      </c>
      <c r="C191" t="s">
        <v>2461</v>
      </c>
      <c r="D191" t="s">
        <v>2462</v>
      </c>
      <c r="E191" t="s">
        <v>2463</v>
      </c>
      <c r="F191" s="6">
        <v>39028</v>
      </c>
      <c r="G191" s="2">
        <v>5093</v>
      </c>
      <c r="H191" s="2">
        <v>13.953424657534246</v>
      </c>
      <c r="I191">
        <v>0</v>
      </c>
      <c r="J191">
        <v>225</v>
      </c>
      <c r="K191" t="s">
        <v>26</v>
      </c>
    </row>
    <row r="192" spans="1:11" x14ac:dyDescent="0.2">
      <c r="A192">
        <v>153954</v>
      </c>
      <c r="B192" t="s">
        <v>2652</v>
      </c>
      <c r="C192" t="s">
        <v>2461</v>
      </c>
      <c r="D192" t="s">
        <v>2462</v>
      </c>
      <c r="E192" t="s">
        <v>2463</v>
      </c>
      <c r="F192" s="6">
        <v>43299</v>
      </c>
      <c r="G192" s="2">
        <v>822</v>
      </c>
      <c r="H192" s="2">
        <v>2.2520547945205478</v>
      </c>
      <c r="I192">
        <v>0</v>
      </c>
      <c r="J192">
        <v>165</v>
      </c>
      <c r="K192" t="s">
        <v>26</v>
      </c>
    </row>
    <row r="193" spans="1:11" x14ac:dyDescent="0.2">
      <c r="A193">
        <v>153956</v>
      </c>
      <c r="B193" t="s">
        <v>2653</v>
      </c>
      <c r="C193" t="s">
        <v>2461</v>
      </c>
      <c r="D193" t="s">
        <v>2462</v>
      </c>
      <c r="E193" t="s">
        <v>2463</v>
      </c>
      <c r="F193" s="6">
        <v>41963</v>
      </c>
      <c r="G193" s="2">
        <v>2158</v>
      </c>
      <c r="H193" s="2">
        <v>5.912328767123288</v>
      </c>
      <c r="I193">
        <v>0</v>
      </c>
      <c r="J193">
        <v>165</v>
      </c>
      <c r="K193" t="s">
        <v>26</v>
      </c>
    </row>
    <row r="194" spans="1:11" x14ac:dyDescent="0.2">
      <c r="A194">
        <v>153962</v>
      </c>
      <c r="B194" t="s">
        <v>1634</v>
      </c>
      <c r="C194" t="s">
        <v>2461</v>
      </c>
      <c r="D194" t="s">
        <v>2462</v>
      </c>
      <c r="E194" t="s">
        <v>2463</v>
      </c>
      <c r="F194" s="6">
        <v>39774</v>
      </c>
      <c r="G194" s="2">
        <v>4347</v>
      </c>
      <c r="H194" s="2">
        <v>11.90958904109589</v>
      </c>
      <c r="I194">
        <v>0</v>
      </c>
      <c r="J194">
        <v>400</v>
      </c>
      <c r="K194" t="s">
        <v>26</v>
      </c>
    </row>
    <row r="195" spans="1:11" x14ac:dyDescent="0.2">
      <c r="A195">
        <v>154021</v>
      </c>
      <c r="B195" t="s">
        <v>2654</v>
      </c>
      <c r="C195" t="s">
        <v>2461</v>
      </c>
      <c r="D195" t="s">
        <v>2462</v>
      </c>
      <c r="E195" t="s">
        <v>2463</v>
      </c>
      <c r="F195" s="6">
        <v>39028</v>
      </c>
      <c r="G195" s="2">
        <v>5093</v>
      </c>
      <c r="H195" s="2">
        <v>13.953424657534246</v>
      </c>
      <c r="I195">
        <v>0</v>
      </c>
      <c r="J195">
        <v>225</v>
      </c>
      <c r="K195" t="s">
        <v>26</v>
      </c>
    </row>
    <row r="196" spans="1:11" x14ac:dyDescent="0.2">
      <c r="A196">
        <v>154041</v>
      </c>
      <c r="B196" t="s">
        <v>2655</v>
      </c>
      <c r="C196" t="s">
        <v>2461</v>
      </c>
      <c r="D196" t="s">
        <v>2462</v>
      </c>
      <c r="E196" t="s">
        <v>2463</v>
      </c>
      <c r="F196" s="6">
        <v>39358</v>
      </c>
      <c r="G196" s="2">
        <v>4763</v>
      </c>
      <c r="H196" s="2">
        <v>13.049315068493151</v>
      </c>
      <c r="I196">
        <v>0</v>
      </c>
      <c r="J196">
        <v>400</v>
      </c>
      <c r="K196" t="s">
        <v>26</v>
      </c>
    </row>
    <row r="197" spans="1:11" x14ac:dyDescent="0.2">
      <c r="A197">
        <v>154067</v>
      </c>
      <c r="B197" t="s">
        <v>2656</v>
      </c>
      <c r="C197" t="s">
        <v>2461</v>
      </c>
      <c r="D197" t="s">
        <v>2462</v>
      </c>
      <c r="E197" t="s">
        <v>2463</v>
      </c>
      <c r="F197" s="6">
        <v>39774</v>
      </c>
      <c r="G197" s="2">
        <v>4347</v>
      </c>
      <c r="H197" s="2">
        <v>11.90958904109589</v>
      </c>
      <c r="I197">
        <v>0</v>
      </c>
      <c r="J197">
        <v>225</v>
      </c>
      <c r="K197" t="s">
        <v>26</v>
      </c>
    </row>
    <row r="198" spans="1:11" x14ac:dyDescent="0.2">
      <c r="A198">
        <v>154184</v>
      </c>
      <c r="B198" t="s">
        <v>2657</v>
      </c>
      <c r="C198" t="s">
        <v>2461</v>
      </c>
      <c r="D198" t="s">
        <v>2462</v>
      </c>
      <c r="E198" t="s">
        <v>2463</v>
      </c>
      <c r="F198" s="6">
        <v>42515</v>
      </c>
      <c r="G198" s="2">
        <v>1606</v>
      </c>
      <c r="H198" s="2">
        <v>4.4000000000000004</v>
      </c>
      <c r="I198">
        <v>0</v>
      </c>
      <c r="J198">
        <v>165</v>
      </c>
      <c r="K198" t="s">
        <v>26</v>
      </c>
    </row>
    <row r="199" spans="1:11" x14ac:dyDescent="0.2">
      <c r="A199">
        <v>154219</v>
      </c>
      <c r="B199" t="s">
        <v>2658</v>
      </c>
      <c r="C199" t="s">
        <v>2461</v>
      </c>
      <c r="D199" t="s">
        <v>2462</v>
      </c>
      <c r="E199" t="s">
        <v>2463</v>
      </c>
      <c r="F199" s="6">
        <v>40497</v>
      </c>
      <c r="G199" s="2">
        <v>3624</v>
      </c>
      <c r="H199" s="2">
        <v>9.9287671232876704</v>
      </c>
      <c r="I199">
        <v>0</v>
      </c>
      <c r="J199">
        <v>200</v>
      </c>
      <c r="K199" t="s">
        <v>26</v>
      </c>
    </row>
    <row r="200" spans="1:11" x14ac:dyDescent="0.2">
      <c r="A200">
        <v>154225</v>
      </c>
      <c r="B200" t="s">
        <v>2659</v>
      </c>
      <c r="C200" t="s">
        <v>2461</v>
      </c>
      <c r="D200" t="s">
        <v>2462</v>
      </c>
      <c r="E200" t="s">
        <v>2463</v>
      </c>
      <c r="F200" s="6">
        <v>41240</v>
      </c>
      <c r="G200" s="2">
        <v>2881</v>
      </c>
      <c r="H200" s="2">
        <v>7.8931506849315065</v>
      </c>
      <c r="I200">
        <v>0</v>
      </c>
      <c r="J200">
        <v>225</v>
      </c>
      <c r="K200" t="s">
        <v>26</v>
      </c>
    </row>
    <row r="201" spans="1:11" x14ac:dyDescent="0.2">
      <c r="A201">
        <v>154227</v>
      </c>
      <c r="B201" t="s">
        <v>1669</v>
      </c>
      <c r="C201" t="s">
        <v>2461</v>
      </c>
      <c r="D201" t="s">
        <v>2462</v>
      </c>
      <c r="E201" t="s">
        <v>2463</v>
      </c>
      <c r="F201" s="6">
        <v>42692</v>
      </c>
      <c r="G201" s="2">
        <v>1429</v>
      </c>
      <c r="H201" s="2">
        <v>3.9150684931506849</v>
      </c>
      <c r="I201">
        <v>0</v>
      </c>
      <c r="J201">
        <v>225</v>
      </c>
      <c r="K201" t="s">
        <v>26</v>
      </c>
    </row>
    <row r="202" spans="1:11" x14ac:dyDescent="0.2">
      <c r="A202">
        <v>154234</v>
      </c>
      <c r="B202" t="s">
        <v>2660</v>
      </c>
      <c r="C202" t="s">
        <v>2461</v>
      </c>
      <c r="D202" t="s">
        <v>2462</v>
      </c>
      <c r="E202" t="s">
        <v>2463</v>
      </c>
      <c r="F202" s="6">
        <v>39028</v>
      </c>
      <c r="G202" s="2">
        <v>5093</v>
      </c>
      <c r="H202" s="2">
        <v>13.953424657534246</v>
      </c>
      <c r="I202">
        <v>0</v>
      </c>
      <c r="J202">
        <v>225</v>
      </c>
      <c r="K202" t="s">
        <v>26</v>
      </c>
    </row>
    <row r="203" spans="1:11" x14ac:dyDescent="0.2">
      <c r="A203">
        <v>154272</v>
      </c>
      <c r="B203" t="s">
        <v>2661</v>
      </c>
      <c r="C203" t="s">
        <v>2461</v>
      </c>
      <c r="D203" t="s">
        <v>2462</v>
      </c>
      <c r="E203" t="s">
        <v>2463</v>
      </c>
      <c r="F203" s="6">
        <v>42692</v>
      </c>
      <c r="G203" s="2">
        <v>1429</v>
      </c>
      <c r="H203" s="2">
        <v>3.9150684931506849</v>
      </c>
      <c r="I203">
        <v>0</v>
      </c>
      <c r="J203">
        <v>165</v>
      </c>
      <c r="K203" t="s">
        <v>26</v>
      </c>
    </row>
    <row r="204" spans="1:11" x14ac:dyDescent="0.2">
      <c r="A204">
        <v>154345</v>
      </c>
      <c r="B204" t="s">
        <v>2662</v>
      </c>
      <c r="C204" t="s">
        <v>2461</v>
      </c>
      <c r="D204" t="s">
        <v>2462</v>
      </c>
      <c r="E204" t="s">
        <v>2463</v>
      </c>
      <c r="F204" s="6">
        <v>39028</v>
      </c>
      <c r="G204" s="2">
        <v>5093</v>
      </c>
      <c r="H204" s="2">
        <v>13.953424657534246</v>
      </c>
      <c r="I204">
        <v>0</v>
      </c>
      <c r="J204">
        <v>225</v>
      </c>
      <c r="K204" t="s">
        <v>26</v>
      </c>
    </row>
    <row r="205" spans="1:11" x14ac:dyDescent="0.2">
      <c r="A205">
        <v>154608</v>
      </c>
      <c r="B205" t="s">
        <v>2663</v>
      </c>
      <c r="C205" t="s">
        <v>2461</v>
      </c>
      <c r="D205" t="s">
        <v>2462</v>
      </c>
      <c r="E205" t="s">
        <v>2463</v>
      </c>
      <c r="F205" s="6">
        <v>43440</v>
      </c>
      <c r="G205" s="2">
        <v>681</v>
      </c>
      <c r="H205" s="2">
        <v>1.8657534246575342</v>
      </c>
      <c r="I205">
        <v>0</v>
      </c>
      <c r="J205">
        <v>165</v>
      </c>
      <c r="K205" t="s">
        <v>26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2036D4-2E38-3E42-9090-727BB4C2095C}">
  <dimension ref="A1:N1122"/>
  <sheetViews>
    <sheetView workbookViewId="0">
      <selection activeCell="L10" sqref="L10:N10"/>
    </sheetView>
  </sheetViews>
  <sheetFormatPr baseColWidth="10" defaultRowHeight="16" x14ac:dyDescent="0.2"/>
  <cols>
    <col min="12" max="12" width="19.6640625" bestFit="1" customWidth="1"/>
    <col min="13" max="13" width="16.5" bestFit="1" customWidth="1"/>
    <col min="14" max="14" width="19.83203125" bestFit="1" customWidth="1"/>
  </cols>
  <sheetData>
    <row r="1" spans="1:14" x14ac:dyDescent="0.2">
      <c r="A1" s="3" t="s">
        <v>11</v>
      </c>
      <c r="B1" s="3" t="s">
        <v>12</v>
      </c>
      <c r="C1" s="3" t="s">
        <v>13</v>
      </c>
      <c r="D1" s="3" t="s">
        <v>14</v>
      </c>
      <c r="E1" s="3" t="s">
        <v>15</v>
      </c>
      <c r="F1" s="4" t="s">
        <v>16</v>
      </c>
      <c r="G1" s="5" t="s">
        <v>17</v>
      </c>
      <c r="H1" s="5" t="s">
        <v>18</v>
      </c>
      <c r="I1" s="3" t="s">
        <v>19</v>
      </c>
      <c r="J1" s="3" t="s">
        <v>20</v>
      </c>
      <c r="K1" s="3" t="s">
        <v>21</v>
      </c>
    </row>
    <row r="2" spans="1:14" x14ac:dyDescent="0.2">
      <c r="A2">
        <v>137439</v>
      </c>
      <c r="B2" t="s">
        <v>2664</v>
      </c>
      <c r="C2" t="s">
        <v>2665</v>
      </c>
      <c r="D2" t="s">
        <v>2666</v>
      </c>
      <c r="E2" t="s">
        <v>2667</v>
      </c>
      <c r="F2" s="6">
        <v>43201</v>
      </c>
      <c r="G2" s="2">
        <v>920</v>
      </c>
      <c r="H2" s="2">
        <v>2.5205479452054793</v>
      </c>
      <c r="I2" s="1">
        <v>33280</v>
      </c>
      <c r="J2" s="1">
        <v>21436.639999999999</v>
      </c>
      <c r="K2" t="s">
        <v>26</v>
      </c>
    </row>
    <row r="3" spans="1:14" x14ac:dyDescent="0.2">
      <c r="A3">
        <v>137444</v>
      </c>
      <c r="B3" t="s">
        <v>2668</v>
      </c>
      <c r="C3" t="s">
        <v>2669</v>
      </c>
      <c r="D3" t="s">
        <v>2670</v>
      </c>
      <c r="E3" t="s">
        <v>2671</v>
      </c>
      <c r="F3" s="6">
        <v>42886</v>
      </c>
      <c r="G3" s="2">
        <v>1235</v>
      </c>
      <c r="H3" s="2">
        <v>3.3835616438356166</v>
      </c>
      <c r="I3" s="1">
        <v>28554</v>
      </c>
      <c r="J3" s="1">
        <v>8498.56</v>
      </c>
      <c r="K3" t="s">
        <v>26</v>
      </c>
    </row>
    <row r="4" spans="1:14" x14ac:dyDescent="0.2">
      <c r="A4">
        <v>137445</v>
      </c>
      <c r="B4" t="s">
        <v>2672</v>
      </c>
      <c r="C4" t="s">
        <v>2669</v>
      </c>
      <c r="D4" t="s">
        <v>2670</v>
      </c>
      <c r="E4" t="s">
        <v>2671</v>
      </c>
      <c r="F4" s="6">
        <v>42886</v>
      </c>
      <c r="G4" s="2">
        <v>1235</v>
      </c>
      <c r="H4" s="2">
        <v>3.3835616438356166</v>
      </c>
      <c r="I4" s="1">
        <v>28554</v>
      </c>
      <c r="J4" s="1">
        <v>6435.32</v>
      </c>
      <c r="K4" t="s">
        <v>26</v>
      </c>
    </row>
    <row r="5" spans="1:14" x14ac:dyDescent="0.2">
      <c r="A5">
        <v>137450</v>
      </c>
      <c r="B5" t="s">
        <v>2673</v>
      </c>
      <c r="C5" t="s">
        <v>2674</v>
      </c>
      <c r="D5" t="s">
        <v>2675</v>
      </c>
      <c r="E5" t="s">
        <v>2676</v>
      </c>
      <c r="F5" s="6">
        <v>43622</v>
      </c>
      <c r="G5" s="2">
        <v>499</v>
      </c>
      <c r="H5" s="2">
        <v>1.3671232876712329</v>
      </c>
      <c r="I5" s="1">
        <v>33095</v>
      </c>
      <c r="J5" s="1">
        <v>31679.01</v>
      </c>
      <c r="K5" t="s">
        <v>26</v>
      </c>
    </row>
    <row r="6" spans="1:14" x14ac:dyDescent="0.2">
      <c r="A6">
        <v>137458</v>
      </c>
      <c r="B6" t="s">
        <v>2677</v>
      </c>
      <c r="C6" t="s">
        <v>2678</v>
      </c>
      <c r="D6" t="s">
        <v>2679</v>
      </c>
      <c r="E6" t="s">
        <v>2680</v>
      </c>
      <c r="F6" s="6">
        <v>43620</v>
      </c>
      <c r="G6" s="2">
        <v>501</v>
      </c>
      <c r="H6" s="2">
        <v>1.3726027397260274</v>
      </c>
      <c r="I6" s="1">
        <v>23920</v>
      </c>
      <c r="J6" s="1">
        <v>3803.64</v>
      </c>
      <c r="K6" t="s">
        <v>26</v>
      </c>
    </row>
    <row r="7" spans="1:14" x14ac:dyDescent="0.2">
      <c r="A7">
        <v>137465</v>
      </c>
      <c r="B7" t="s">
        <v>2681</v>
      </c>
      <c r="C7" t="s">
        <v>2665</v>
      </c>
      <c r="D7" t="s">
        <v>2682</v>
      </c>
      <c r="E7" t="s">
        <v>2683</v>
      </c>
      <c r="F7" s="6">
        <v>39258</v>
      </c>
      <c r="G7" s="2">
        <v>4863</v>
      </c>
      <c r="H7" s="2">
        <v>13.323287671232876</v>
      </c>
      <c r="I7" s="1">
        <v>24960</v>
      </c>
      <c r="J7" s="1">
        <v>1602</v>
      </c>
      <c r="K7" t="s">
        <v>26</v>
      </c>
    </row>
    <row r="8" spans="1:14" x14ac:dyDescent="0.2">
      <c r="A8">
        <v>137473</v>
      </c>
      <c r="B8" t="s">
        <v>2684</v>
      </c>
      <c r="C8" t="s">
        <v>32</v>
      </c>
      <c r="D8" t="s">
        <v>2685</v>
      </c>
      <c r="E8" t="s">
        <v>2686</v>
      </c>
      <c r="F8" s="6">
        <v>41809</v>
      </c>
      <c r="G8" s="2">
        <v>2312</v>
      </c>
      <c r="H8" s="2">
        <v>6.3342465753424655</v>
      </c>
      <c r="I8" s="1">
        <v>24960</v>
      </c>
      <c r="J8" s="1">
        <v>4101</v>
      </c>
      <c r="K8" t="s">
        <v>26</v>
      </c>
    </row>
    <row r="9" spans="1:14" x14ac:dyDescent="0.2">
      <c r="A9">
        <v>137492</v>
      </c>
      <c r="B9" t="s">
        <v>2687</v>
      </c>
      <c r="C9" t="s">
        <v>1036</v>
      </c>
      <c r="D9" t="s">
        <v>2688</v>
      </c>
      <c r="E9" t="s">
        <v>2689</v>
      </c>
      <c r="F9" s="6">
        <v>43647</v>
      </c>
      <c r="G9" s="2">
        <v>474</v>
      </c>
      <c r="H9" s="2">
        <v>1.2986301369863014</v>
      </c>
      <c r="I9" s="1">
        <v>24960</v>
      </c>
      <c r="J9" s="1">
        <v>15930.96</v>
      </c>
      <c r="K9" t="s">
        <v>26</v>
      </c>
      <c r="L9" t="s">
        <v>35</v>
      </c>
      <c r="M9" t="s">
        <v>40</v>
      </c>
      <c r="N9" t="s">
        <v>45</v>
      </c>
    </row>
    <row r="10" spans="1:14" x14ac:dyDescent="0.2">
      <c r="A10">
        <v>137493</v>
      </c>
      <c r="B10" t="s">
        <v>2690</v>
      </c>
      <c r="C10" t="s">
        <v>2678</v>
      </c>
      <c r="D10" t="s">
        <v>2691</v>
      </c>
      <c r="E10" t="s">
        <v>2692</v>
      </c>
      <c r="F10" s="6">
        <v>43647</v>
      </c>
      <c r="G10" s="2">
        <v>474</v>
      </c>
      <c r="H10" s="2">
        <v>1.2986301369863014</v>
      </c>
      <c r="I10" s="1">
        <v>23920</v>
      </c>
      <c r="J10" s="1">
        <v>9505.1299999999992</v>
      </c>
      <c r="K10" t="s">
        <v>26</v>
      </c>
      <c r="L10" s="1">
        <f>AVERAGE(I2:I1122)</f>
        <v>33923.161462979486</v>
      </c>
      <c r="M10" s="1">
        <f>AVERAGE(J2:J1122)</f>
        <v>21824.704986619079</v>
      </c>
      <c r="N10" s="2">
        <f>AVERAGE(H2:H1122)</f>
        <v>7.9631982207666931</v>
      </c>
    </row>
    <row r="11" spans="1:14" x14ac:dyDescent="0.2">
      <c r="A11">
        <v>137550</v>
      </c>
      <c r="B11" t="s">
        <v>2693</v>
      </c>
      <c r="C11" t="s">
        <v>336</v>
      </c>
      <c r="D11" t="s">
        <v>2694</v>
      </c>
      <c r="E11" t="s">
        <v>2695</v>
      </c>
      <c r="F11" s="6">
        <v>43661</v>
      </c>
      <c r="G11" s="2">
        <v>460</v>
      </c>
      <c r="H11" s="2">
        <v>1.2602739726027397</v>
      </c>
      <c r="I11" s="1">
        <v>49263</v>
      </c>
      <c r="J11" s="1">
        <v>44403.72</v>
      </c>
      <c r="K11" t="s">
        <v>26</v>
      </c>
    </row>
    <row r="12" spans="1:14" x14ac:dyDescent="0.2">
      <c r="A12">
        <v>137589</v>
      </c>
      <c r="B12" t="s">
        <v>2696</v>
      </c>
      <c r="C12" t="s">
        <v>32</v>
      </c>
      <c r="D12" t="s">
        <v>2679</v>
      </c>
      <c r="E12" t="s">
        <v>2680</v>
      </c>
      <c r="F12" s="6">
        <v>43636</v>
      </c>
      <c r="G12" s="2">
        <v>485</v>
      </c>
      <c r="H12" s="2">
        <v>1.3287671232876712</v>
      </c>
      <c r="I12" s="1">
        <v>21008</v>
      </c>
      <c r="J12" s="1">
        <v>1111</v>
      </c>
      <c r="K12" t="s">
        <v>26</v>
      </c>
    </row>
    <row r="13" spans="1:14" x14ac:dyDescent="0.2">
      <c r="A13">
        <v>137643</v>
      </c>
      <c r="B13" t="s">
        <v>2697</v>
      </c>
      <c r="C13" t="s">
        <v>2665</v>
      </c>
      <c r="D13" t="s">
        <v>2682</v>
      </c>
      <c r="E13" t="s">
        <v>2683</v>
      </c>
      <c r="F13" s="6">
        <v>43402</v>
      </c>
      <c r="G13" s="2">
        <v>719</v>
      </c>
      <c r="H13" s="2">
        <v>1.9698630136986301</v>
      </c>
      <c r="I13" s="1">
        <v>24960</v>
      </c>
      <c r="J13">
        <v>870</v>
      </c>
      <c r="K13" t="s">
        <v>26</v>
      </c>
    </row>
    <row r="14" spans="1:14" x14ac:dyDescent="0.2">
      <c r="A14">
        <v>137667</v>
      </c>
      <c r="B14" t="s">
        <v>2698</v>
      </c>
      <c r="C14" t="s">
        <v>32</v>
      </c>
      <c r="D14" t="s">
        <v>2699</v>
      </c>
      <c r="E14" t="s">
        <v>2700</v>
      </c>
      <c r="F14" s="6">
        <v>40004</v>
      </c>
      <c r="G14" s="2">
        <v>4117</v>
      </c>
      <c r="H14" s="2">
        <v>11.27945205479452</v>
      </c>
      <c r="I14" s="1">
        <v>24960</v>
      </c>
      <c r="J14" s="1">
        <v>4931.76</v>
      </c>
      <c r="K14" t="s">
        <v>26</v>
      </c>
    </row>
    <row r="15" spans="1:14" x14ac:dyDescent="0.2">
      <c r="A15">
        <v>137673</v>
      </c>
      <c r="B15" t="s">
        <v>2701</v>
      </c>
      <c r="C15" t="s">
        <v>2669</v>
      </c>
      <c r="D15" t="s">
        <v>2702</v>
      </c>
      <c r="E15" t="s">
        <v>2703</v>
      </c>
      <c r="F15" s="6">
        <v>40332</v>
      </c>
      <c r="G15" s="2">
        <v>3789</v>
      </c>
      <c r="H15" s="2">
        <v>10.38082191780822</v>
      </c>
      <c r="I15" s="1">
        <v>28554</v>
      </c>
      <c r="J15" s="1">
        <v>13050.69</v>
      </c>
      <c r="K15" t="s">
        <v>26</v>
      </c>
    </row>
    <row r="16" spans="1:14" x14ac:dyDescent="0.2">
      <c r="A16">
        <v>137715</v>
      </c>
      <c r="B16" t="s">
        <v>2704</v>
      </c>
      <c r="C16" t="s">
        <v>74</v>
      </c>
      <c r="D16" t="s">
        <v>2666</v>
      </c>
      <c r="E16" t="s">
        <v>2667</v>
      </c>
      <c r="F16" s="6">
        <v>41626</v>
      </c>
      <c r="G16" s="2">
        <v>2495</v>
      </c>
      <c r="H16" s="2">
        <v>6.8356164383561646</v>
      </c>
      <c r="I16" s="1">
        <v>76106</v>
      </c>
      <c r="J16" s="1">
        <v>77114.05</v>
      </c>
      <c r="K16" t="s">
        <v>26</v>
      </c>
    </row>
    <row r="17" spans="1:11" x14ac:dyDescent="0.2">
      <c r="A17">
        <v>137727</v>
      </c>
      <c r="B17" t="s">
        <v>2705</v>
      </c>
      <c r="C17" t="s">
        <v>32</v>
      </c>
      <c r="D17" t="s">
        <v>2688</v>
      </c>
      <c r="E17" t="s">
        <v>2689</v>
      </c>
      <c r="F17" s="6">
        <v>41148</v>
      </c>
      <c r="G17" s="2">
        <v>2973</v>
      </c>
      <c r="H17" s="2">
        <v>8.1452054794520556</v>
      </c>
      <c r="I17" s="1">
        <v>22880</v>
      </c>
      <c r="J17" s="1">
        <v>7670.24</v>
      </c>
      <c r="K17" t="s">
        <v>26</v>
      </c>
    </row>
    <row r="18" spans="1:11" x14ac:dyDescent="0.2">
      <c r="A18">
        <v>137738</v>
      </c>
      <c r="B18" t="s">
        <v>2706</v>
      </c>
      <c r="C18" t="s">
        <v>32</v>
      </c>
      <c r="D18" t="s">
        <v>2707</v>
      </c>
      <c r="E18" t="s">
        <v>2708</v>
      </c>
      <c r="F18" s="6">
        <v>41795</v>
      </c>
      <c r="G18" s="2">
        <v>2326</v>
      </c>
      <c r="H18" s="2">
        <v>6.3726027397260276</v>
      </c>
      <c r="I18" s="1">
        <v>24960</v>
      </c>
      <c r="J18" s="1">
        <v>4938</v>
      </c>
      <c r="K18" t="s">
        <v>26</v>
      </c>
    </row>
    <row r="19" spans="1:11" x14ac:dyDescent="0.2">
      <c r="A19">
        <v>137752</v>
      </c>
      <c r="B19" t="s">
        <v>2709</v>
      </c>
      <c r="C19" t="s">
        <v>2665</v>
      </c>
      <c r="D19" t="s">
        <v>2699</v>
      </c>
      <c r="E19" t="s">
        <v>2700</v>
      </c>
      <c r="F19" s="6">
        <v>37592</v>
      </c>
      <c r="G19" s="2">
        <v>6529</v>
      </c>
      <c r="H19" s="2">
        <v>17.887671232876713</v>
      </c>
      <c r="I19" s="1">
        <v>35360</v>
      </c>
      <c r="J19" s="1">
        <v>11998.67</v>
      </c>
      <c r="K19" t="s">
        <v>26</v>
      </c>
    </row>
    <row r="20" spans="1:11" x14ac:dyDescent="0.2">
      <c r="A20">
        <v>137754</v>
      </c>
      <c r="B20" t="s">
        <v>2710</v>
      </c>
      <c r="C20" t="s">
        <v>2665</v>
      </c>
      <c r="D20" t="s">
        <v>2691</v>
      </c>
      <c r="E20" t="s">
        <v>2692</v>
      </c>
      <c r="F20" s="6">
        <v>40366</v>
      </c>
      <c r="G20" s="2">
        <v>3755</v>
      </c>
      <c r="H20" s="2">
        <v>10.287671232876713</v>
      </c>
      <c r="I20" s="1">
        <v>22880</v>
      </c>
      <c r="J20" s="1">
        <v>13511.1</v>
      </c>
      <c r="K20" t="s">
        <v>26</v>
      </c>
    </row>
    <row r="21" spans="1:11" x14ac:dyDescent="0.2">
      <c r="A21">
        <v>137794</v>
      </c>
      <c r="B21" t="s">
        <v>2711</v>
      </c>
      <c r="C21" t="s">
        <v>2712</v>
      </c>
      <c r="D21" t="s">
        <v>2713</v>
      </c>
      <c r="E21" t="s">
        <v>2714</v>
      </c>
      <c r="F21" s="6">
        <v>43311</v>
      </c>
      <c r="G21" s="2">
        <v>810</v>
      </c>
      <c r="H21" s="2">
        <v>2.2191780821917808</v>
      </c>
      <c r="I21" s="1">
        <v>58389</v>
      </c>
      <c r="J21" s="1">
        <v>60361.4</v>
      </c>
      <c r="K21" t="s">
        <v>26</v>
      </c>
    </row>
    <row r="22" spans="1:11" x14ac:dyDescent="0.2">
      <c r="A22">
        <v>137798</v>
      </c>
      <c r="B22" t="s">
        <v>2715</v>
      </c>
      <c r="C22" t="s">
        <v>2716</v>
      </c>
      <c r="D22" t="s">
        <v>2694</v>
      </c>
      <c r="E22" t="s">
        <v>2695</v>
      </c>
      <c r="F22" s="6">
        <v>39930</v>
      </c>
      <c r="G22" s="2">
        <v>4191</v>
      </c>
      <c r="H22" s="2">
        <v>11.482191780821918</v>
      </c>
      <c r="I22" s="1">
        <v>75578</v>
      </c>
      <c r="J22" s="1">
        <v>73971.53</v>
      </c>
      <c r="K22" t="s">
        <v>26</v>
      </c>
    </row>
    <row r="23" spans="1:11" x14ac:dyDescent="0.2">
      <c r="A23">
        <v>137799</v>
      </c>
      <c r="B23" t="s">
        <v>2717</v>
      </c>
      <c r="C23" t="s">
        <v>2665</v>
      </c>
      <c r="D23" t="s">
        <v>2685</v>
      </c>
      <c r="E23" t="s">
        <v>2686</v>
      </c>
      <c r="F23" s="6">
        <v>42170</v>
      </c>
      <c r="G23" s="2">
        <v>1951</v>
      </c>
      <c r="H23" s="2">
        <v>5.3452054794520549</v>
      </c>
      <c r="I23" s="1">
        <v>31200</v>
      </c>
      <c r="J23">
        <v>352.5</v>
      </c>
      <c r="K23" t="s">
        <v>26</v>
      </c>
    </row>
    <row r="24" spans="1:11" x14ac:dyDescent="0.2">
      <c r="A24">
        <v>137809</v>
      </c>
      <c r="B24" t="s">
        <v>2718</v>
      </c>
      <c r="C24" t="s">
        <v>2678</v>
      </c>
      <c r="D24" t="s">
        <v>2679</v>
      </c>
      <c r="E24" t="s">
        <v>2680</v>
      </c>
      <c r="F24" s="6">
        <v>42874</v>
      </c>
      <c r="G24" s="2">
        <v>1247</v>
      </c>
      <c r="H24" s="2">
        <v>3.4164383561643836</v>
      </c>
      <c r="I24" s="1">
        <v>23920</v>
      </c>
      <c r="J24" s="1">
        <v>4931.8900000000003</v>
      </c>
      <c r="K24" t="s">
        <v>26</v>
      </c>
    </row>
    <row r="25" spans="1:11" x14ac:dyDescent="0.2">
      <c r="A25">
        <v>137816</v>
      </c>
      <c r="B25" t="s">
        <v>2719</v>
      </c>
      <c r="C25" t="s">
        <v>32</v>
      </c>
      <c r="D25" t="s">
        <v>2720</v>
      </c>
      <c r="E25" t="s">
        <v>2721</v>
      </c>
      <c r="F25" s="6">
        <v>42518</v>
      </c>
      <c r="G25" s="2">
        <v>1603</v>
      </c>
      <c r="H25" s="2">
        <v>4.3917808219178083</v>
      </c>
      <c r="I25" s="1">
        <v>22880</v>
      </c>
      <c r="J25" s="1">
        <v>10942.7</v>
      </c>
      <c r="K25" t="s">
        <v>26</v>
      </c>
    </row>
    <row r="26" spans="1:11" x14ac:dyDescent="0.2">
      <c r="A26">
        <v>137821</v>
      </c>
      <c r="B26" t="s">
        <v>2722</v>
      </c>
      <c r="C26" t="s">
        <v>2669</v>
      </c>
      <c r="D26" t="s">
        <v>2691</v>
      </c>
      <c r="E26" t="s">
        <v>2692</v>
      </c>
      <c r="F26" s="6">
        <v>40702</v>
      </c>
      <c r="G26" s="2">
        <v>3419</v>
      </c>
      <c r="H26" s="2">
        <v>9.367123287671232</v>
      </c>
      <c r="I26" s="1">
        <v>28554</v>
      </c>
      <c r="J26" s="1">
        <v>4633.42</v>
      </c>
      <c r="K26" t="s">
        <v>26</v>
      </c>
    </row>
    <row r="27" spans="1:11" x14ac:dyDescent="0.2">
      <c r="A27">
        <v>137848</v>
      </c>
      <c r="B27" t="s">
        <v>2723</v>
      </c>
      <c r="C27" t="s">
        <v>2724</v>
      </c>
      <c r="D27" t="s">
        <v>2725</v>
      </c>
      <c r="E27" t="s">
        <v>2726</v>
      </c>
      <c r="F27" s="6">
        <v>31972</v>
      </c>
      <c r="G27" s="2">
        <v>12149</v>
      </c>
      <c r="H27" s="2">
        <v>33.284931506849318</v>
      </c>
      <c r="I27" s="1">
        <v>68533</v>
      </c>
      <c r="J27" s="1">
        <v>85478.8</v>
      </c>
      <c r="K27" t="s">
        <v>26</v>
      </c>
    </row>
    <row r="28" spans="1:11" x14ac:dyDescent="0.2">
      <c r="A28">
        <v>137850</v>
      </c>
      <c r="B28" t="s">
        <v>2727</v>
      </c>
      <c r="C28" t="s">
        <v>87</v>
      </c>
      <c r="D28" t="s">
        <v>2728</v>
      </c>
      <c r="E28" t="s">
        <v>2729</v>
      </c>
      <c r="F28" s="6">
        <v>41942</v>
      </c>
      <c r="G28" s="2">
        <v>2179</v>
      </c>
      <c r="H28" s="2">
        <v>5.9698630136986299</v>
      </c>
      <c r="I28" s="1">
        <v>36823</v>
      </c>
      <c r="J28" s="1">
        <v>39436.99</v>
      </c>
      <c r="K28" t="s">
        <v>26</v>
      </c>
    </row>
    <row r="29" spans="1:11" x14ac:dyDescent="0.2">
      <c r="A29">
        <v>137873</v>
      </c>
      <c r="B29" t="s">
        <v>2730</v>
      </c>
      <c r="C29" t="s">
        <v>336</v>
      </c>
      <c r="D29" t="s">
        <v>2725</v>
      </c>
      <c r="E29" t="s">
        <v>2726</v>
      </c>
      <c r="F29" s="6">
        <v>42914</v>
      </c>
      <c r="G29" s="2">
        <v>1207</v>
      </c>
      <c r="H29" s="2">
        <v>3.3068493150684932</v>
      </c>
      <c r="I29" s="1">
        <v>49263</v>
      </c>
      <c r="J29" s="1">
        <v>49323.89</v>
      </c>
      <c r="K29" t="s">
        <v>26</v>
      </c>
    </row>
    <row r="30" spans="1:11" x14ac:dyDescent="0.2">
      <c r="A30">
        <v>137910</v>
      </c>
      <c r="B30" t="s">
        <v>2731</v>
      </c>
      <c r="C30" t="s">
        <v>1036</v>
      </c>
      <c r="D30" t="s">
        <v>2688</v>
      </c>
      <c r="E30" t="s">
        <v>2689</v>
      </c>
      <c r="F30" s="6">
        <v>43857</v>
      </c>
      <c r="G30" s="2">
        <v>264</v>
      </c>
      <c r="H30" s="2">
        <v>0.72328767123287674</v>
      </c>
      <c r="I30" s="1">
        <v>24960</v>
      </c>
      <c r="J30" s="1">
        <v>8240.6200000000008</v>
      </c>
      <c r="K30" t="s">
        <v>26</v>
      </c>
    </row>
    <row r="31" spans="1:11" x14ac:dyDescent="0.2">
      <c r="A31">
        <v>137922</v>
      </c>
      <c r="B31" t="s">
        <v>2732</v>
      </c>
      <c r="C31" t="s">
        <v>32</v>
      </c>
      <c r="D31" t="s">
        <v>2685</v>
      </c>
      <c r="E31" t="s">
        <v>2686</v>
      </c>
      <c r="F31" s="6">
        <v>42159</v>
      </c>
      <c r="G31" s="2">
        <v>1962</v>
      </c>
      <c r="H31" s="2">
        <v>5.375342465753425</v>
      </c>
      <c r="I31" s="1">
        <v>24960</v>
      </c>
      <c r="J31" s="1">
        <v>3252</v>
      </c>
      <c r="K31" t="s">
        <v>26</v>
      </c>
    </row>
    <row r="32" spans="1:11" x14ac:dyDescent="0.2">
      <c r="A32">
        <v>137973</v>
      </c>
      <c r="B32" t="s">
        <v>2733</v>
      </c>
      <c r="C32" t="s">
        <v>985</v>
      </c>
      <c r="D32" t="s">
        <v>2725</v>
      </c>
      <c r="E32" t="s">
        <v>2726</v>
      </c>
      <c r="F32" s="6">
        <v>43852</v>
      </c>
      <c r="G32" s="2">
        <v>269</v>
      </c>
      <c r="H32" s="2">
        <v>0.73698630136986298</v>
      </c>
      <c r="I32" s="1">
        <v>48027</v>
      </c>
      <c r="J32" s="1">
        <v>15946.79</v>
      </c>
      <c r="K32" t="s">
        <v>26</v>
      </c>
    </row>
    <row r="33" spans="1:11" x14ac:dyDescent="0.2">
      <c r="A33">
        <v>137987</v>
      </c>
      <c r="B33" t="s">
        <v>2734</v>
      </c>
      <c r="C33" t="s">
        <v>2665</v>
      </c>
      <c r="D33" t="s">
        <v>2707</v>
      </c>
      <c r="E33" t="s">
        <v>2708</v>
      </c>
      <c r="F33" s="6">
        <v>42557</v>
      </c>
      <c r="G33" s="2">
        <v>1564</v>
      </c>
      <c r="H33" s="2">
        <v>4.2849315068493148</v>
      </c>
      <c r="I33" s="1">
        <v>24960</v>
      </c>
      <c r="J33" s="1">
        <v>18567</v>
      </c>
      <c r="K33" t="s">
        <v>26</v>
      </c>
    </row>
    <row r="34" spans="1:11" x14ac:dyDescent="0.2">
      <c r="A34">
        <v>137996</v>
      </c>
      <c r="B34" t="s">
        <v>2735</v>
      </c>
      <c r="C34" t="s">
        <v>2665</v>
      </c>
      <c r="D34" t="s">
        <v>2736</v>
      </c>
      <c r="E34" t="s">
        <v>2737</v>
      </c>
      <c r="F34" s="6">
        <v>40725</v>
      </c>
      <c r="G34" s="2">
        <v>3396</v>
      </c>
      <c r="H34" s="2">
        <v>9.3041095890410954</v>
      </c>
      <c r="I34" s="1">
        <v>37440</v>
      </c>
      <c r="J34" s="1">
        <v>3636</v>
      </c>
      <c r="K34" t="s">
        <v>26</v>
      </c>
    </row>
    <row r="35" spans="1:11" x14ac:dyDescent="0.2">
      <c r="A35">
        <v>138007</v>
      </c>
      <c r="B35" t="s">
        <v>2738</v>
      </c>
      <c r="C35" t="s">
        <v>2739</v>
      </c>
      <c r="D35" t="s">
        <v>2740</v>
      </c>
      <c r="E35" t="s">
        <v>2741</v>
      </c>
      <c r="F35" s="6">
        <v>43549</v>
      </c>
      <c r="G35" s="2">
        <v>572</v>
      </c>
      <c r="H35" s="2">
        <v>1.5671232876712329</v>
      </c>
      <c r="I35" s="1">
        <v>33645</v>
      </c>
      <c r="J35" s="1">
        <v>19926.78</v>
      </c>
      <c r="K35" t="s">
        <v>26</v>
      </c>
    </row>
    <row r="36" spans="1:11" x14ac:dyDescent="0.2">
      <c r="A36">
        <v>138026</v>
      </c>
      <c r="B36" t="s">
        <v>2742</v>
      </c>
      <c r="C36" t="s">
        <v>32</v>
      </c>
      <c r="D36" t="s">
        <v>2670</v>
      </c>
      <c r="E36" t="s">
        <v>2671</v>
      </c>
      <c r="F36" s="6">
        <v>42445</v>
      </c>
      <c r="G36" s="2">
        <v>1676</v>
      </c>
      <c r="H36" s="2">
        <v>4.5917808219178085</v>
      </c>
      <c r="I36" s="1">
        <v>22880</v>
      </c>
      <c r="J36" s="1">
        <v>13182</v>
      </c>
      <c r="K36" t="s">
        <v>26</v>
      </c>
    </row>
    <row r="37" spans="1:11" x14ac:dyDescent="0.2">
      <c r="A37">
        <v>138046</v>
      </c>
      <c r="B37" t="s">
        <v>2743</v>
      </c>
      <c r="C37" t="s">
        <v>32</v>
      </c>
      <c r="D37" t="s">
        <v>2699</v>
      </c>
      <c r="E37" t="s">
        <v>2700</v>
      </c>
      <c r="F37" s="6">
        <v>43787</v>
      </c>
      <c r="G37" s="2">
        <v>334</v>
      </c>
      <c r="H37" s="2">
        <v>0.91506849315068495</v>
      </c>
      <c r="I37" s="1">
        <v>24960</v>
      </c>
      <c r="J37" s="1">
        <v>3840</v>
      </c>
      <c r="K37" t="s">
        <v>26</v>
      </c>
    </row>
    <row r="38" spans="1:11" x14ac:dyDescent="0.2">
      <c r="A38">
        <v>138104</v>
      </c>
      <c r="B38" t="s">
        <v>2744</v>
      </c>
      <c r="C38" t="s">
        <v>32</v>
      </c>
      <c r="D38" t="s">
        <v>2685</v>
      </c>
      <c r="E38" t="s">
        <v>2686</v>
      </c>
      <c r="F38" s="6">
        <v>42882</v>
      </c>
      <c r="G38" s="2">
        <v>1239</v>
      </c>
      <c r="H38" s="2">
        <v>3.3945205479452056</v>
      </c>
      <c r="I38" s="1">
        <v>24960</v>
      </c>
      <c r="J38">
        <v>672</v>
      </c>
      <c r="K38" t="s">
        <v>26</v>
      </c>
    </row>
    <row r="39" spans="1:11" x14ac:dyDescent="0.2">
      <c r="A39">
        <v>138105</v>
      </c>
      <c r="B39" t="s">
        <v>2745</v>
      </c>
      <c r="C39" t="s">
        <v>2746</v>
      </c>
      <c r="D39" t="s">
        <v>2747</v>
      </c>
      <c r="E39" t="s">
        <v>2748</v>
      </c>
      <c r="F39" s="6">
        <v>38894</v>
      </c>
      <c r="G39" s="2">
        <v>5227</v>
      </c>
      <c r="H39" s="2">
        <v>14.32054794520548</v>
      </c>
      <c r="I39" s="1">
        <v>22880</v>
      </c>
      <c r="J39">
        <v>649.58000000000004</v>
      </c>
      <c r="K39" t="s">
        <v>26</v>
      </c>
    </row>
    <row r="40" spans="1:11" x14ac:dyDescent="0.2">
      <c r="A40">
        <v>138128</v>
      </c>
      <c r="B40" t="s">
        <v>2749</v>
      </c>
      <c r="C40" t="s">
        <v>2665</v>
      </c>
      <c r="D40" t="s">
        <v>2750</v>
      </c>
      <c r="E40" t="s">
        <v>2751</v>
      </c>
      <c r="F40" s="6">
        <v>38976</v>
      </c>
      <c r="G40" s="2">
        <v>5145</v>
      </c>
      <c r="H40" s="2">
        <v>14.095890410958905</v>
      </c>
      <c r="I40" s="1">
        <v>22880</v>
      </c>
      <c r="J40" s="1">
        <v>2755.03</v>
      </c>
      <c r="K40" t="s">
        <v>26</v>
      </c>
    </row>
    <row r="41" spans="1:11" x14ac:dyDescent="0.2">
      <c r="A41">
        <v>138135</v>
      </c>
      <c r="B41" t="s">
        <v>2752</v>
      </c>
      <c r="C41" t="s">
        <v>2665</v>
      </c>
      <c r="D41" t="s">
        <v>2753</v>
      </c>
      <c r="E41" t="s">
        <v>2754</v>
      </c>
      <c r="F41" s="6">
        <v>42518</v>
      </c>
      <c r="G41" s="2">
        <v>1603</v>
      </c>
      <c r="H41" s="2">
        <v>4.3917808219178083</v>
      </c>
      <c r="I41" s="1">
        <v>27040</v>
      </c>
      <c r="J41" s="1">
        <v>14427.5</v>
      </c>
      <c r="K41" t="s">
        <v>26</v>
      </c>
    </row>
    <row r="42" spans="1:11" x14ac:dyDescent="0.2">
      <c r="A42">
        <v>138136</v>
      </c>
      <c r="B42" t="s">
        <v>2755</v>
      </c>
      <c r="C42" t="s">
        <v>2674</v>
      </c>
      <c r="D42" t="s">
        <v>2756</v>
      </c>
      <c r="E42" t="s">
        <v>2757</v>
      </c>
      <c r="F42" s="6">
        <v>43969</v>
      </c>
      <c r="G42" s="2">
        <v>152</v>
      </c>
      <c r="H42" s="2">
        <v>0.41643835616438357</v>
      </c>
      <c r="I42" s="1">
        <v>33095</v>
      </c>
      <c r="J42" s="1">
        <v>2192.87</v>
      </c>
      <c r="K42" t="s">
        <v>26</v>
      </c>
    </row>
    <row r="43" spans="1:11" x14ac:dyDescent="0.2">
      <c r="A43">
        <v>138142</v>
      </c>
      <c r="B43" t="s">
        <v>2758</v>
      </c>
      <c r="C43" t="s">
        <v>32</v>
      </c>
      <c r="D43" t="s">
        <v>2670</v>
      </c>
      <c r="E43" t="s">
        <v>2671</v>
      </c>
      <c r="F43" s="6">
        <v>43627</v>
      </c>
      <c r="G43" s="2">
        <v>494</v>
      </c>
      <c r="H43" s="2">
        <v>1.3534246575342466</v>
      </c>
      <c r="I43" s="1">
        <v>22880</v>
      </c>
      <c r="J43">
        <v>434.3</v>
      </c>
      <c r="K43" t="s">
        <v>26</v>
      </c>
    </row>
    <row r="44" spans="1:11" x14ac:dyDescent="0.2">
      <c r="A44">
        <v>138162</v>
      </c>
      <c r="B44" t="s">
        <v>2759</v>
      </c>
      <c r="C44" t="s">
        <v>32</v>
      </c>
      <c r="D44" t="s">
        <v>2685</v>
      </c>
      <c r="E44" t="s">
        <v>2686</v>
      </c>
      <c r="F44" s="6">
        <v>43629</v>
      </c>
      <c r="G44" s="2">
        <v>492</v>
      </c>
      <c r="H44" s="2">
        <v>1.3479452054794521</v>
      </c>
      <c r="I44" s="1">
        <v>24960</v>
      </c>
      <c r="J44" s="1">
        <v>2058</v>
      </c>
      <c r="K44" t="s">
        <v>26</v>
      </c>
    </row>
    <row r="45" spans="1:11" x14ac:dyDescent="0.2">
      <c r="A45">
        <v>138169</v>
      </c>
      <c r="B45" t="s">
        <v>2760</v>
      </c>
      <c r="C45" t="s">
        <v>2669</v>
      </c>
      <c r="D45" t="s">
        <v>2670</v>
      </c>
      <c r="E45" t="s">
        <v>2671</v>
      </c>
      <c r="F45" s="6">
        <v>31216</v>
      </c>
      <c r="G45" s="2">
        <v>12905</v>
      </c>
      <c r="H45" s="2">
        <v>35.356164383561641</v>
      </c>
      <c r="I45" s="1">
        <v>28554</v>
      </c>
      <c r="J45" s="1">
        <v>16096.86</v>
      </c>
      <c r="K45" t="s">
        <v>26</v>
      </c>
    </row>
    <row r="46" spans="1:11" x14ac:dyDescent="0.2">
      <c r="A46">
        <v>138176</v>
      </c>
      <c r="B46" t="s">
        <v>2761</v>
      </c>
      <c r="C46" t="s">
        <v>1036</v>
      </c>
      <c r="D46" t="s">
        <v>2688</v>
      </c>
      <c r="E46" t="s">
        <v>2689</v>
      </c>
      <c r="F46" s="6">
        <v>43787</v>
      </c>
      <c r="G46" s="2">
        <v>334</v>
      </c>
      <c r="H46" s="2">
        <v>0.91506849315068495</v>
      </c>
      <c r="I46" s="1">
        <v>24960</v>
      </c>
      <c r="J46" s="1">
        <v>4664.16</v>
      </c>
      <c r="K46" t="s">
        <v>26</v>
      </c>
    </row>
    <row r="47" spans="1:11" x14ac:dyDescent="0.2">
      <c r="A47">
        <v>138179</v>
      </c>
      <c r="B47" t="s">
        <v>2762</v>
      </c>
      <c r="C47" t="s">
        <v>32</v>
      </c>
      <c r="D47" t="s">
        <v>2750</v>
      </c>
      <c r="E47" t="s">
        <v>2751</v>
      </c>
      <c r="F47" s="6">
        <v>43256</v>
      </c>
      <c r="G47" s="2">
        <v>865</v>
      </c>
      <c r="H47" s="2">
        <v>2.3698630136986303</v>
      </c>
      <c r="I47" s="1">
        <v>24960</v>
      </c>
      <c r="J47" s="1">
        <v>3778.8</v>
      </c>
      <c r="K47" t="s">
        <v>26</v>
      </c>
    </row>
    <row r="48" spans="1:11" x14ac:dyDescent="0.2">
      <c r="A48">
        <v>138200</v>
      </c>
      <c r="B48" t="s">
        <v>2763</v>
      </c>
      <c r="C48" t="s">
        <v>32</v>
      </c>
      <c r="D48" t="s">
        <v>2764</v>
      </c>
      <c r="E48" t="s">
        <v>2765</v>
      </c>
      <c r="F48" s="6">
        <v>43297</v>
      </c>
      <c r="G48" s="2">
        <v>824</v>
      </c>
      <c r="H48" s="2">
        <v>2.2575342465753425</v>
      </c>
      <c r="I48" s="1">
        <v>22880</v>
      </c>
      <c r="J48" s="1">
        <v>13314</v>
      </c>
      <c r="K48" t="s">
        <v>26</v>
      </c>
    </row>
    <row r="49" spans="1:11" x14ac:dyDescent="0.2">
      <c r="A49">
        <v>138205</v>
      </c>
      <c r="B49" t="s">
        <v>2766</v>
      </c>
      <c r="C49" t="s">
        <v>32</v>
      </c>
      <c r="D49" t="s">
        <v>2685</v>
      </c>
      <c r="E49" t="s">
        <v>2686</v>
      </c>
      <c r="F49" s="6">
        <v>43629</v>
      </c>
      <c r="G49" s="2">
        <v>492</v>
      </c>
      <c r="H49" s="2">
        <v>1.3479452054794521</v>
      </c>
      <c r="I49" s="1">
        <v>24960</v>
      </c>
      <c r="J49" s="1">
        <v>2964</v>
      </c>
      <c r="K49" t="s">
        <v>26</v>
      </c>
    </row>
    <row r="50" spans="1:11" x14ac:dyDescent="0.2">
      <c r="A50">
        <v>138206</v>
      </c>
      <c r="B50" t="s">
        <v>2767</v>
      </c>
      <c r="C50" t="s">
        <v>2665</v>
      </c>
      <c r="D50" t="s">
        <v>2768</v>
      </c>
      <c r="E50" t="s">
        <v>2769</v>
      </c>
      <c r="F50" s="6">
        <v>43752</v>
      </c>
      <c r="G50" s="2">
        <v>369</v>
      </c>
      <c r="H50" s="2">
        <v>1.010958904109589</v>
      </c>
      <c r="I50" s="1">
        <v>35360</v>
      </c>
      <c r="J50" s="1">
        <v>11624.43</v>
      </c>
      <c r="K50" t="s">
        <v>26</v>
      </c>
    </row>
    <row r="51" spans="1:11" x14ac:dyDescent="0.2">
      <c r="A51">
        <v>138208</v>
      </c>
      <c r="B51" t="s">
        <v>2770</v>
      </c>
      <c r="C51" t="s">
        <v>32</v>
      </c>
      <c r="D51" t="s">
        <v>2699</v>
      </c>
      <c r="E51" t="s">
        <v>2700</v>
      </c>
      <c r="F51" s="6">
        <v>40047</v>
      </c>
      <c r="G51" s="2">
        <v>4074</v>
      </c>
      <c r="H51" s="2">
        <v>11.161643835616438</v>
      </c>
      <c r="I51" s="1">
        <v>22880</v>
      </c>
      <c r="J51" s="1">
        <v>12224.63</v>
      </c>
      <c r="K51" t="s">
        <v>26</v>
      </c>
    </row>
    <row r="52" spans="1:11" x14ac:dyDescent="0.2">
      <c r="A52">
        <v>138269</v>
      </c>
      <c r="B52" t="s">
        <v>2771</v>
      </c>
      <c r="C52" t="s">
        <v>2678</v>
      </c>
      <c r="D52" t="s">
        <v>2679</v>
      </c>
      <c r="E52" t="s">
        <v>2680</v>
      </c>
      <c r="F52" s="6">
        <v>42854</v>
      </c>
      <c r="G52" s="2">
        <v>1267</v>
      </c>
      <c r="H52" s="2">
        <v>3.4712328767123286</v>
      </c>
      <c r="I52" s="1">
        <v>23920</v>
      </c>
      <c r="J52" s="1">
        <v>3280.38</v>
      </c>
      <c r="K52" t="s">
        <v>26</v>
      </c>
    </row>
    <row r="53" spans="1:11" x14ac:dyDescent="0.2">
      <c r="A53">
        <v>138276</v>
      </c>
      <c r="B53" t="s">
        <v>2772</v>
      </c>
      <c r="C53" t="s">
        <v>2773</v>
      </c>
      <c r="D53" t="s">
        <v>2753</v>
      </c>
      <c r="E53" t="s">
        <v>2754</v>
      </c>
      <c r="F53" s="6">
        <v>39303</v>
      </c>
      <c r="G53" s="2">
        <v>4818</v>
      </c>
      <c r="H53" s="2">
        <v>13.2</v>
      </c>
      <c r="I53" s="1">
        <v>47787</v>
      </c>
      <c r="J53" s="1">
        <v>52345.94</v>
      </c>
      <c r="K53" t="s">
        <v>26</v>
      </c>
    </row>
    <row r="54" spans="1:11" x14ac:dyDescent="0.2">
      <c r="A54">
        <v>138288</v>
      </c>
      <c r="B54" t="s">
        <v>2774</v>
      </c>
      <c r="C54" t="s">
        <v>32</v>
      </c>
      <c r="D54" t="s">
        <v>2764</v>
      </c>
      <c r="E54" t="s">
        <v>2765</v>
      </c>
      <c r="F54" s="6">
        <v>43629</v>
      </c>
      <c r="G54" s="2">
        <v>492</v>
      </c>
      <c r="H54" s="2">
        <v>1.3479452054794521</v>
      </c>
      <c r="I54" s="1">
        <v>24960</v>
      </c>
      <c r="J54" s="1">
        <v>3467.4</v>
      </c>
      <c r="K54" t="s">
        <v>26</v>
      </c>
    </row>
    <row r="55" spans="1:11" x14ac:dyDescent="0.2">
      <c r="A55">
        <v>138292</v>
      </c>
      <c r="B55" t="s">
        <v>2775</v>
      </c>
      <c r="C55" t="s">
        <v>2776</v>
      </c>
      <c r="D55" t="s">
        <v>2666</v>
      </c>
      <c r="E55" t="s">
        <v>2667</v>
      </c>
      <c r="F55" s="6">
        <v>43591</v>
      </c>
      <c r="G55" s="2">
        <v>530</v>
      </c>
      <c r="H55" s="2">
        <v>1.452054794520548</v>
      </c>
      <c r="I55" s="1">
        <v>55665</v>
      </c>
      <c r="J55" s="1">
        <v>57827.31</v>
      </c>
      <c r="K55" t="s">
        <v>26</v>
      </c>
    </row>
    <row r="56" spans="1:11" x14ac:dyDescent="0.2">
      <c r="A56">
        <v>138298</v>
      </c>
      <c r="B56" t="s">
        <v>2777</v>
      </c>
      <c r="C56" t="s">
        <v>2746</v>
      </c>
      <c r="D56" t="s">
        <v>2764</v>
      </c>
      <c r="E56" t="s">
        <v>2765</v>
      </c>
      <c r="F56" s="6">
        <v>40332</v>
      </c>
      <c r="G56" s="2">
        <v>3789</v>
      </c>
      <c r="H56" s="2">
        <v>10.38082191780822</v>
      </c>
      <c r="I56" s="1">
        <v>22880</v>
      </c>
      <c r="J56" s="1">
        <v>12821.94</v>
      </c>
      <c r="K56" t="s">
        <v>26</v>
      </c>
    </row>
    <row r="57" spans="1:11" x14ac:dyDescent="0.2">
      <c r="A57">
        <v>138317</v>
      </c>
      <c r="B57" t="s">
        <v>2778</v>
      </c>
      <c r="C57" t="s">
        <v>60</v>
      </c>
      <c r="D57" t="s">
        <v>2779</v>
      </c>
      <c r="E57" t="s">
        <v>2780</v>
      </c>
      <c r="F57" s="6">
        <v>38390</v>
      </c>
      <c r="G57" s="2">
        <v>5731</v>
      </c>
      <c r="H57" s="2">
        <v>15.701369863013699</v>
      </c>
      <c r="I57" s="1">
        <v>37751</v>
      </c>
      <c r="J57" s="1">
        <v>42761.16</v>
      </c>
      <c r="K57" t="s">
        <v>26</v>
      </c>
    </row>
    <row r="58" spans="1:11" x14ac:dyDescent="0.2">
      <c r="A58">
        <v>138363</v>
      </c>
      <c r="B58" t="s">
        <v>2781</v>
      </c>
      <c r="C58" t="s">
        <v>2782</v>
      </c>
      <c r="D58" t="s">
        <v>2783</v>
      </c>
      <c r="E58" t="s">
        <v>2784</v>
      </c>
      <c r="F58" s="6">
        <v>43193</v>
      </c>
      <c r="G58" s="2">
        <v>928</v>
      </c>
      <c r="H58" s="2">
        <v>2.5424657534246577</v>
      </c>
      <c r="I58" s="1">
        <v>28400</v>
      </c>
      <c r="J58" s="1">
        <v>33613.629999999997</v>
      </c>
      <c r="K58" t="s">
        <v>26</v>
      </c>
    </row>
    <row r="59" spans="1:11" x14ac:dyDescent="0.2">
      <c r="A59">
        <v>138366</v>
      </c>
      <c r="B59" t="s">
        <v>2785</v>
      </c>
      <c r="C59" t="s">
        <v>2674</v>
      </c>
      <c r="D59" t="s">
        <v>2764</v>
      </c>
      <c r="E59" t="s">
        <v>2765</v>
      </c>
      <c r="F59" s="6">
        <v>39429</v>
      </c>
      <c r="G59" s="2">
        <v>4692</v>
      </c>
      <c r="H59" s="2">
        <v>12.854794520547944</v>
      </c>
      <c r="I59" s="1">
        <v>38637</v>
      </c>
      <c r="J59" s="1">
        <v>30416.63</v>
      </c>
      <c r="K59" t="s">
        <v>26</v>
      </c>
    </row>
    <row r="60" spans="1:11" x14ac:dyDescent="0.2">
      <c r="A60">
        <v>138376</v>
      </c>
      <c r="B60" t="s">
        <v>2786</v>
      </c>
      <c r="C60" t="s">
        <v>2665</v>
      </c>
      <c r="D60" t="s">
        <v>2764</v>
      </c>
      <c r="E60" t="s">
        <v>2765</v>
      </c>
      <c r="F60" s="6">
        <v>42569</v>
      </c>
      <c r="G60" s="2">
        <v>1552</v>
      </c>
      <c r="H60" s="2">
        <v>4.2520547945205482</v>
      </c>
      <c r="I60" s="1">
        <v>24960</v>
      </c>
      <c r="J60" s="1">
        <v>9576</v>
      </c>
      <c r="K60" t="s">
        <v>26</v>
      </c>
    </row>
    <row r="61" spans="1:11" x14ac:dyDescent="0.2">
      <c r="A61">
        <v>138435</v>
      </c>
      <c r="B61" t="s">
        <v>2787</v>
      </c>
      <c r="C61" t="s">
        <v>1036</v>
      </c>
      <c r="D61" t="s">
        <v>2788</v>
      </c>
      <c r="E61" t="s">
        <v>2789</v>
      </c>
      <c r="F61" s="6">
        <v>42155</v>
      </c>
      <c r="G61" s="2">
        <v>1966</v>
      </c>
      <c r="H61" s="2">
        <v>5.3863013698630136</v>
      </c>
      <c r="I61" s="1">
        <v>24960</v>
      </c>
      <c r="J61" s="1">
        <v>15323.76</v>
      </c>
      <c r="K61" t="s">
        <v>26</v>
      </c>
    </row>
    <row r="62" spans="1:11" x14ac:dyDescent="0.2">
      <c r="A62">
        <v>138453</v>
      </c>
      <c r="B62" t="s">
        <v>2790</v>
      </c>
      <c r="C62" t="s">
        <v>2674</v>
      </c>
      <c r="D62" t="s">
        <v>2764</v>
      </c>
      <c r="E62" t="s">
        <v>2765</v>
      </c>
      <c r="F62" s="6">
        <v>36873</v>
      </c>
      <c r="G62" s="2">
        <v>7248</v>
      </c>
      <c r="H62" s="2">
        <v>19.857534246575341</v>
      </c>
      <c r="I62" s="1">
        <v>33095</v>
      </c>
      <c r="J62" s="1">
        <v>26924.66</v>
      </c>
      <c r="K62" t="s">
        <v>26</v>
      </c>
    </row>
    <row r="63" spans="1:11" x14ac:dyDescent="0.2">
      <c r="A63">
        <v>138455</v>
      </c>
      <c r="B63" t="s">
        <v>2791</v>
      </c>
      <c r="C63" t="s">
        <v>2665</v>
      </c>
      <c r="D63" t="s">
        <v>2685</v>
      </c>
      <c r="E63" t="s">
        <v>2686</v>
      </c>
      <c r="F63" s="6">
        <v>42197</v>
      </c>
      <c r="G63" s="2">
        <v>1924</v>
      </c>
      <c r="H63" s="2">
        <v>5.2712328767123289</v>
      </c>
      <c r="I63" s="1">
        <v>31200</v>
      </c>
      <c r="J63" s="1">
        <v>3157.5</v>
      </c>
      <c r="K63" t="s">
        <v>26</v>
      </c>
    </row>
    <row r="64" spans="1:11" x14ac:dyDescent="0.2">
      <c r="A64">
        <v>138485</v>
      </c>
      <c r="B64" t="s">
        <v>2792</v>
      </c>
      <c r="C64" t="s">
        <v>2674</v>
      </c>
      <c r="D64" t="s">
        <v>2707</v>
      </c>
      <c r="E64" t="s">
        <v>2708</v>
      </c>
      <c r="F64" s="6">
        <v>43447</v>
      </c>
      <c r="G64" s="2">
        <v>674</v>
      </c>
      <c r="H64" s="2">
        <v>1.8465753424657534</v>
      </c>
      <c r="I64" s="1">
        <v>34195</v>
      </c>
      <c r="J64" s="1">
        <v>33854.769999999997</v>
      </c>
      <c r="K64" t="s">
        <v>26</v>
      </c>
    </row>
    <row r="65" spans="1:11" x14ac:dyDescent="0.2">
      <c r="A65">
        <v>138505</v>
      </c>
      <c r="B65" t="s">
        <v>2793</v>
      </c>
      <c r="C65" t="s">
        <v>32</v>
      </c>
      <c r="D65" t="s">
        <v>2685</v>
      </c>
      <c r="E65" t="s">
        <v>2686</v>
      </c>
      <c r="F65" s="6">
        <v>42201</v>
      </c>
      <c r="G65" s="2">
        <v>1920</v>
      </c>
      <c r="H65" s="2">
        <v>5.2602739726027394</v>
      </c>
      <c r="I65" s="1">
        <v>24960</v>
      </c>
      <c r="J65" s="1">
        <v>3747</v>
      </c>
      <c r="K65" t="s">
        <v>26</v>
      </c>
    </row>
    <row r="66" spans="1:11" x14ac:dyDescent="0.2">
      <c r="A66">
        <v>138522</v>
      </c>
      <c r="B66" t="s">
        <v>2794</v>
      </c>
      <c r="C66" t="s">
        <v>2746</v>
      </c>
      <c r="D66" t="s">
        <v>2699</v>
      </c>
      <c r="E66" t="s">
        <v>2700</v>
      </c>
      <c r="F66" s="6">
        <v>43599</v>
      </c>
      <c r="G66" s="2">
        <v>522</v>
      </c>
      <c r="H66" s="2">
        <v>1.4301369863013698</v>
      </c>
      <c r="I66" s="1">
        <v>22880</v>
      </c>
      <c r="J66" s="1">
        <v>4313.3100000000004</v>
      </c>
      <c r="K66" t="s">
        <v>26</v>
      </c>
    </row>
    <row r="67" spans="1:11" x14ac:dyDescent="0.2">
      <c r="A67">
        <v>138548</v>
      </c>
      <c r="B67" t="s">
        <v>2795</v>
      </c>
      <c r="C67" t="s">
        <v>2796</v>
      </c>
      <c r="D67" t="s">
        <v>2750</v>
      </c>
      <c r="E67" t="s">
        <v>2751</v>
      </c>
      <c r="F67" s="6">
        <v>41457</v>
      </c>
      <c r="G67" s="2">
        <v>2664</v>
      </c>
      <c r="H67" s="2">
        <v>7.2986301369863016</v>
      </c>
      <c r="I67" s="1">
        <v>22880</v>
      </c>
      <c r="J67" s="1">
        <v>3297.88</v>
      </c>
      <c r="K67" t="s">
        <v>26</v>
      </c>
    </row>
    <row r="68" spans="1:11" x14ac:dyDescent="0.2">
      <c r="A68">
        <v>138562</v>
      </c>
      <c r="B68" t="s">
        <v>2797</v>
      </c>
      <c r="C68" t="s">
        <v>32</v>
      </c>
      <c r="D68" t="s">
        <v>2675</v>
      </c>
      <c r="E68" t="s">
        <v>2676</v>
      </c>
      <c r="F68" s="6">
        <v>43252</v>
      </c>
      <c r="G68" s="2">
        <v>869</v>
      </c>
      <c r="H68" s="2">
        <v>2.3808219178082193</v>
      </c>
      <c r="I68" s="1">
        <v>22880</v>
      </c>
      <c r="J68" s="1">
        <v>14108.1</v>
      </c>
      <c r="K68" t="s">
        <v>26</v>
      </c>
    </row>
    <row r="69" spans="1:11" x14ac:dyDescent="0.2">
      <c r="A69">
        <v>138628</v>
      </c>
      <c r="B69" t="s">
        <v>2798</v>
      </c>
      <c r="C69" t="s">
        <v>32</v>
      </c>
      <c r="D69" t="s">
        <v>2685</v>
      </c>
      <c r="E69" t="s">
        <v>2686</v>
      </c>
      <c r="F69" s="6">
        <v>43277</v>
      </c>
      <c r="G69" s="2">
        <v>844</v>
      </c>
      <c r="H69" s="2">
        <v>2.3123287671232875</v>
      </c>
      <c r="I69" s="1">
        <v>24960</v>
      </c>
      <c r="J69" s="1">
        <v>1315.92</v>
      </c>
      <c r="K69" t="s">
        <v>26</v>
      </c>
    </row>
    <row r="70" spans="1:11" x14ac:dyDescent="0.2">
      <c r="A70">
        <v>138633</v>
      </c>
      <c r="B70" t="s">
        <v>2799</v>
      </c>
      <c r="C70" t="s">
        <v>2773</v>
      </c>
      <c r="D70" t="s">
        <v>2691</v>
      </c>
      <c r="E70" t="s">
        <v>2692</v>
      </c>
      <c r="F70" s="6">
        <v>39219</v>
      </c>
      <c r="G70" s="2">
        <v>4902</v>
      </c>
      <c r="H70" s="2">
        <v>13.43013698630137</v>
      </c>
      <c r="I70" s="1">
        <v>47787</v>
      </c>
      <c r="J70" s="1">
        <v>56387.75</v>
      </c>
      <c r="K70" t="s">
        <v>26</v>
      </c>
    </row>
    <row r="71" spans="1:11" x14ac:dyDescent="0.2">
      <c r="A71">
        <v>138675</v>
      </c>
      <c r="B71" t="s">
        <v>2800</v>
      </c>
      <c r="C71" t="s">
        <v>2665</v>
      </c>
      <c r="D71" t="s">
        <v>2750</v>
      </c>
      <c r="E71" t="s">
        <v>2751</v>
      </c>
      <c r="F71" s="6">
        <v>40014</v>
      </c>
      <c r="G71" s="2">
        <v>4107</v>
      </c>
      <c r="H71" s="2">
        <v>11.252054794520548</v>
      </c>
      <c r="I71" s="1">
        <v>27040</v>
      </c>
      <c r="J71" s="1">
        <v>9863.83</v>
      </c>
      <c r="K71" t="s">
        <v>26</v>
      </c>
    </row>
    <row r="72" spans="1:11" x14ac:dyDescent="0.2">
      <c r="A72">
        <v>138678</v>
      </c>
      <c r="B72" t="s">
        <v>2801</v>
      </c>
      <c r="C72" t="s">
        <v>32</v>
      </c>
      <c r="D72" t="s">
        <v>2699</v>
      </c>
      <c r="E72" t="s">
        <v>2700</v>
      </c>
      <c r="F72" s="6">
        <v>42528</v>
      </c>
      <c r="G72" s="2">
        <v>1593</v>
      </c>
      <c r="H72" s="2">
        <v>4.3643835616438356</v>
      </c>
      <c r="I72" s="1">
        <v>22880</v>
      </c>
      <c r="J72" s="1">
        <v>9533.5</v>
      </c>
      <c r="K72" t="s">
        <v>26</v>
      </c>
    </row>
    <row r="73" spans="1:11" x14ac:dyDescent="0.2">
      <c r="A73">
        <v>138710</v>
      </c>
      <c r="B73" t="s">
        <v>2802</v>
      </c>
      <c r="C73" t="s">
        <v>2665</v>
      </c>
      <c r="D73" t="s">
        <v>2670</v>
      </c>
      <c r="E73" t="s">
        <v>2671</v>
      </c>
      <c r="F73" s="6">
        <v>39690</v>
      </c>
      <c r="G73" s="2">
        <v>4431</v>
      </c>
      <c r="H73" s="2">
        <v>12.139726027397261</v>
      </c>
      <c r="I73" s="1">
        <v>22880</v>
      </c>
      <c r="J73" s="1">
        <v>11665.13</v>
      </c>
      <c r="K73" t="s">
        <v>26</v>
      </c>
    </row>
    <row r="74" spans="1:11" x14ac:dyDescent="0.2">
      <c r="A74">
        <v>138733</v>
      </c>
      <c r="B74" t="s">
        <v>2803</v>
      </c>
      <c r="C74" t="s">
        <v>2746</v>
      </c>
      <c r="D74" t="s">
        <v>2753</v>
      </c>
      <c r="E74" t="s">
        <v>2754</v>
      </c>
      <c r="F74" s="6">
        <v>39620</v>
      </c>
      <c r="G74" s="2">
        <v>4501</v>
      </c>
      <c r="H74" s="2">
        <v>12.331506849315069</v>
      </c>
      <c r="I74" s="1">
        <v>22880</v>
      </c>
      <c r="J74" s="1">
        <v>2252.3000000000002</v>
      </c>
      <c r="K74" t="s">
        <v>26</v>
      </c>
    </row>
    <row r="75" spans="1:11" x14ac:dyDescent="0.2">
      <c r="A75">
        <v>138740</v>
      </c>
      <c r="B75" t="s">
        <v>2804</v>
      </c>
      <c r="C75" t="s">
        <v>32</v>
      </c>
      <c r="D75" t="s">
        <v>2670</v>
      </c>
      <c r="E75" t="s">
        <v>2671</v>
      </c>
      <c r="F75" s="6">
        <v>43629</v>
      </c>
      <c r="G75" s="2">
        <v>492</v>
      </c>
      <c r="H75" s="2">
        <v>1.3479452054794521</v>
      </c>
      <c r="I75" s="1">
        <v>24960</v>
      </c>
      <c r="J75" s="1">
        <v>9830</v>
      </c>
      <c r="K75" t="s">
        <v>26</v>
      </c>
    </row>
    <row r="76" spans="1:11" x14ac:dyDescent="0.2">
      <c r="A76">
        <v>138747</v>
      </c>
      <c r="B76" t="s">
        <v>2805</v>
      </c>
      <c r="C76" t="s">
        <v>2674</v>
      </c>
      <c r="D76" t="s">
        <v>2756</v>
      </c>
      <c r="E76" t="s">
        <v>2757</v>
      </c>
      <c r="F76" s="6">
        <v>43703</v>
      </c>
      <c r="G76" s="2">
        <v>418</v>
      </c>
      <c r="H76" s="2">
        <v>1.1452054794520548</v>
      </c>
      <c r="I76" s="1">
        <v>33095</v>
      </c>
      <c r="J76" s="1">
        <v>27721.18</v>
      </c>
      <c r="K76" t="s">
        <v>26</v>
      </c>
    </row>
    <row r="77" spans="1:11" x14ac:dyDescent="0.2">
      <c r="A77">
        <v>138750</v>
      </c>
      <c r="B77" t="s">
        <v>2806</v>
      </c>
      <c r="C77" t="s">
        <v>2674</v>
      </c>
      <c r="D77" t="s">
        <v>2764</v>
      </c>
      <c r="E77" t="s">
        <v>2765</v>
      </c>
      <c r="F77" s="6">
        <v>39172</v>
      </c>
      <c r="G77" s="2">
        <v>4949</v>
      </c>
      <c r="H77" s="2">
        <v>13.558904109589042</v>
      </c>
      <c r="I77" s="1">
        <v>38637</v>
      </c>
      <c r="J77" s="1">
        <v>41837.769999999997</v>
      </c>
      <c r="K77" t="s">
        <v>26</v>
      </c>
    </row>
    <row r="78" spans="1:11" x14ac:dyDescent="0.2">
      <c r="A78">
        <v>138754</v>
      </c>
      <c r="B78" t="s">
        <v>2807</v>
      </c>
      <c r="C78" t="s">
        <v>206</v>
      </c>
      <c r="D78" t="s">
        <v>2808</v>
      </c>
      <c r="E78" t="s">
        <v>2809</v>
      </c>
      <c r="F78" s="6">
        <v>42024</v>
      </c>
      <c r="G78" s="2">
        <v>2097</v>
      </c>
      <c r="H78" s="2">
        <v>5.7452054794520544</v>
      </c>
      <c r="I78" s="1">
        <v>41512</v>
      </c>
      <c r="J78" s="1">
        <v>53824.67</v>
      </c>
      <c r="K78" t="s">
        <v>26</v>
      </c>
    </row>
    <row r="79" spans="1:11" x14ac:dyDescent="0.2">
      <c r="A79">
        <v>138764</v>
      </c>
      <c r="B79" t="s">
        <v>2810</v>
      </c>
      <c r="C79" t="s">
        <v>32</v>
      </c>
      <c r="D79" t="s">
        <v>2688</v>
      </c>
      <c r="E79" t="s">
        <v>2689</v>
      </c>
      <c r="F79" s="6">
        <v>42292</v>
      </c>
      <c r="G79" s="2">
        <v>1829</v>
      </c>
      <c r="H79" s="2">
        <v>5.0109589041095894</v>
      </c>
      <c r="I79" s="1">
        <v>24960</v>
      </c>
      <c r="J79" s="1">
        <v>7635.84</v>
      </c>
      <c r="K79" t="s">
        <v>26</v>
      </c>
    </row>
    <row r="80" spans="1:11" x14ac:dyDescent="0.2">
      <c r="A80">
        <v>138794</v>
      </c>
      <c r="B80" t="s">
        <v>2811</v>
      </c>
      <c r="C80" t="s">
        <v>2812</v>
      </c>
      <c r="D80" t="s">
        <v>2713</v>
      </c>
      <c r="E80" t="s">
        <v>2714</v>
      </c>
      <c r="F80" s="6">
        <v>42667</v>
      </c>
      <c r="G80" s="2">
        <v>1454</v>
      </c>
      <c r="H80" s="2">
        <v>3.9835616438356163</v>
      </c>
      <c r="I80" s="1">
        <v>65293</v>
      </c>
      <c r="J80" s="1">
        <v>65232.24</v>
      </c>
      <c r="K80" t="s">
        <v>26</v>
      </c>
    </row>
    <row r="81" spans="1:11" x14ac:dyDescent="0.2">
      <c r="A81">
        <v>138803</v>
      </c>
      <c r="B81" t="s">
        <v>2813</v>
      </c>
      <c r="C81" t="s">
        <v>32</v>
      </c>
      <c r="D81" t="s">
        <v>2685</v>
      </c>
      <c r="E81" t="s">
        <v>2686</v>
      </c>
      <c r="F81" s="6">
        <v>43629</v>
      </c>
      <c r="G81" s="2">
        <v>492</v>
      </c>
      <c r="H81" s="2">
        <v>1.3479452054794521</v>
      </c>
      <c r="I81" s="1">
        <v>24960</v>
      </c>
      <c r="J81" s="1">
        <v>5202</v>
      </c>
      <c r="K81" t="s">
        <v>26</v>
      </c>
    </row>
    <row r="82" spans="1:11" x14ac:dyDescent="0.2">
      <c r="A82">
        <v>138809</v>
      </c>
      <c r="B82" t="s">
        <v>2814</v>
      </c>
      <c r="C82" t="s">
        <v>2678</v>
      </c>
      <c r="D82" t="s">
        <v>2691</v>
      </c>
      <c r="E82" t="s">
        <v>2692</v>
      </c>
      <c r="F82" s="6">
        <v>43669</v>
      </c>
      <c r="G82" s="2">
        <v>452</v>
      </c>
      <c r="H82" s="2">
        <v>1.2383561643835617</v>
      </c>
      <c r="I82" s="1">
        <v>23920</v>
      </c>
      <c r="J82" s="1">
        <v>4542.01</v>
      </c>
      <c r="K82" t="s">
        <v>26</v>
      </c>
    </row>
    <row r="83" spans="1:11" x14ac:dyDescent="0.2">
      <c r="A83">
        <v>138810</v>
      </c>
      <c r="B83" t="s">
        <v>2815</v>
      </c>
      <c r="C83" t="s">
        <v>2773</v>
      </c>
      <c r="D83" t="s">
        <v>2691</v>
      </c>
      <c r="E83" t="s">
        <v>2692</v>
      </c>
      <c r="F83" s="6">
        <v>39261</v>
      </c>
      <c r="G83" s="2">
        <v>4860</v>
      </c>
      <c r="H83" s="2">
        <v>13.315068493150685</v>
      </c>
      <c r="I83" s="1">
        <v>47787</v>
      </c>
      <c r="J83" s="1">
        <v>55454.91</v>
      </c>
      <c r="K83" t="s">
        <v>26</v>
      </c>
    </row>
    <row r="84" spans="1:11" x14ac:dyDescent="0.2">
      <c r="A84">
        <v>138812</v>
      </c>
      <c r="B84" t="s">
        <v>2816</v>
      </c>
      <c r="C84" t="s">
        <v>32</v>
      </c>
      <c r="D84" t="s">
        <v>2756</v>
      </c>
      <c r="E84" t="s">
        <v>2757</v>
      </c>
      <c r="F84" s="6">
        <v>43629</v>
      </c>
      <c r="G84" s="2">
        <v>492</v>
      </c>
      <c r="H84" s="2">
        <v>1.3479452054794521</v>
      </c>
      <c r="I84" s="1">
        <v>24960</v>
      </c>
      <c r="J84" s="1">
        <v>14778</v>
      </c>
      <c r="K84" t="s">
        <v>26</v>
      </c>
    </row>
    <row r="85" spans="1:11" x14ac:dyDescent="0.2">
      <c r="A85">
        <v>138823</v>
      </c>
      <c r="B85" t="s">
        <v>2817</v>
      </c>
      <c r="C85" t="s">
        <v>169</v>
      </c>
      <c r="D85" t="s">
        <v>2818</v>
      </c>
      <c r="E85" t="s">
        <v>2819</v>
      </c>
      <c r="F85" s="6">
        <v>40448</v>
      </c>
      <c r="G85" s="2">
        <v>3673</v>
      </c>
      <c r="H85" s="2">
        <v>10.063013698630137</v>
      </c>
      <c r="I85" s="1">
        <v>101465</v>
      </c>
      <c r="J85" s="1">
        <v>102371.98</v>
      </c>
      <c r="K85" t="s">
        <v>26</v>
      </c>
    </row>
    <row r="86" spans="1:11" x14ac:dyDescent="0.2">
      <c r="A86">
        <v>138824</v>
      </c>
      <c r="B86" t="s">
        <v>2820</v>
      </c>
      <c r="C86" t="s">
        <v>32</v>
      </c>
      <c r="D86" t="s">
        <v>2699</v>
      </c>
      <c r="E86" t="s">
        <v>2700</v>
      </c>
      <c r="F86" s="6">
        <v>37170</v>
      </c>
      <c r="G86" s="2">
        <v>6951</v>
      </c>
      <c r="H86" s="2">
        <v>19.043835616438358</v>
      </c>
      <c r="I86" s="1">
        <v>31200</v>
      </c>
      <c r="J86">
        <v>952.5</v>
      </c>
      <c r="K86" t="s">
        <v>26</v>
      </c>
    </row>
    <row r="87" spans="1:11" x14ac:dyDescent="0.2">
      <c r="A87">
        <v>138850</v>
      </c>
      <c r="B87" t="s">
        <v>2821</v>
      </c>
      <c r="C87" t="s">
        <v>32</v>
      </c>
      <c r="D87" t="s">
        <v>2756</v>
      </c>
      <c r="E87" t="s">
        <v>2757</v>
      </c>
      <c r="F87" s="6">
        <v>43629</v>
      </c>
      <c r="G87" s="2">
        <v>492</v>
      </c>
      <c r="H87" s="2">
        <v>1.3479452054794521</v>
      </c>
      <c r="I87" s="1">
        <v>24960</v>
      </c>
      <c r="J87" s="1">
        <v>4362</v>
      </c>
      <c r="K87" t="s">
        <v>26</v>
      </c>
    </row>
    <row r="88" spans="1:11" x14ac:dyDescent="0.2">
      <c r="A88">
        <v>138851</v>
      </c>
      <c r="B88" t="s">
        <v>2822</v>
      </c>
      <c r="C88" t="s">
        <v>32</v>
      </c>
      <c r="D88" t="s">
        <v>2756</v>
      </c>
      <c r="E88" t="s">
        <v>2757</v>
      </c>
      <c r="F88" s="6">
        <v>43629</v>
      </c>
      <c r="G88" s="2">
        <v>492</v>
      </c>
      <c r="H88" s="2">
        <v>1.3479452054794521</v>
      </c>
      <c r="I88" s="1">
        <v>24960</v>
      </c>
      <c r="J88" s="1">
        <v>6329.96</v>
      </c>
      <c r="K88" t="s">
        <v>26</v>
      </c>
    </row>
    <row r="89" spans="1:11" x14ac:dyDescent="0.2">
      <c r="A89">
        <v>138856</v>
      </c>
      <c r="B89" t="s">
        <v>2823</v>
      </c>
      <c r="C89" t="s">
        <v>2824</v>
      </c>
      <c r="D89" t="s">
        <v>2702</v>
      </c>
      <c r="E89" t="s">
        <v>2703</v>
      </c>
      <c r="F89" s="6">
        <v>42880</v>
      </c>
      <c r="G89" s="2">
        <v>1241</v>
      </c>
      <c r="H89" s="2">
        <v>3.4</v>
      </c>
      <c r="I89" s="1">
        <v>36223</v>
      </c>
      <c r="J89" s="1">
        <v>41073.35</v>
      </c>
      <c r="K89" t="s">
        <v>26</v>
      </c>
    </row>
    <row r="90" spans="1:11" x14ac:dyDescent="0.2">
      <c r="A90">
        <v>138857</v>
      </c>
      <c r="B90" t="s">
        <v>2825</v>
      </c>
      <c r="C90" t="s">
        <v>2674</v>
      </c>
      <c r="D90" t="s">
        <v>2670</v>
      </c>
      <c r="E90" t="s">
        <v>2671</v>
      </c>
      <c r="F90" s="6">
        <v>39620</v>
      </c>
      <c r="G90" s="2">
        <v>4501</v>
      </c>
      <c r="H90" s="2">
        <v>12.331506849315069</v>
      </c>
      <c r="I90" s="1">
        <v>33095</v>
      </c>
      <c r="J90" s="1">
        <v>32125.83</v>
      </c>
      <c r="K90" t="s">
        <v>26</v>
      </c>
    </row>
    <row r="91" spans="1:11" x14ac:dyDescent="0.2">
      <c r="A91">
        <v>138862</v>
      </c>
      <c r="B91" t="s">
        <v>2826</v>
      </c>
      <c r="C91" t="s">
        <v>32</v>
      </c>
      <c r="D91" t="s">
        <v>2691</v>
      </c>
      <c r="E91" t="s">
        <v>2692</v>
      </c>
      <c r="F91" s="6">
        <v>43629</v>
      </c>
      <c r="G91" s="2">
        <v>492</v>
      </c>
      <c r="H91" s="2">
        <v>1.3479452054794521</v>
      </c>
      <c r="I91" s="1">
        <v>24960</v>
      </c>
      <c r="J91" s="1">
        <v>13167</v>
      </c>
      <c r="K91" t="s">
        <v>26</v>
      </c>
    </row>
    <row r="92" spans="1:11" x14ac:dyDescent="0.2">
      <c r="A92">
        <v>138887</v>
      </c>
      <c r="B92" t="s">
        <v>2827</v>
      </c>
      <c r="C92" t="s">
        <v>2828</v>
      </c>
      <c r="D92" t="s">
        <v>2720</v>
      </c>
      <c r="E92" t="s">
        <v>2721</v>
      </c>
      <c r="F92" s="6">
        <v>41296</v>
      </c>
      <c r="G92" s="2">
        <v>2825</v>
      </c>
      <c r="H92" s="2">
        <v>7.7397260273972606</v>
      </c>
      <c r="I92" s="1">
        <v>63156</v>
      </c>
      <c r="J92" s="1">
        <v>59766.69</v>
      </c>
      <c r="K92" t="s">
        <v>26</v>
      </c>
    </row>
    <row r="93" spans="1:11" x14ac:dyDescent="0.2">
      <c r="A93">
        <v>138895</v>
      </c>
      <c r="B93" t="s">
        <v>2829</v>
      </c>
      <c r="C93" t="s">
        <v>2665</v>
      </c>
      <c r="D93" t="s">
        <v>2682</v>
      </c>
      <c r="E93" t="s">
        <v>2683</v>
      </c>
      <c r="F93" s="6">
        <v>42155</v>
      </c>
      <c r="G93" s="2">
        <v>1966</v>
      </c>
      <c r="H93" s="2">
        <v>5.3863013698630136</v>
      </c>
      <c r="I93" s="1">
        <v>24960</v>
      </c>
      <c r="J93" s="1">
        <v>11010</v>
      </c>
      <c r="K93" t="s">
        <v>26</v>
      </c>
    </row>
    <row r="94" spans="1:11" x14ac:dyDescent="0.2">
      <c r="A94">
        <v>138898</v>
      </c>
      <c r="B94" t="s">
        <v>2830</v>
      </c>
      <c r="C94" t="s">
        <v>985</v>
      </c>
      <c r="D94" t="s">
        <v>2699</v>
      </c>
      <c r="E94" t="s">
        <v>2700</v>
      </c>
      <c r="F94" s="6">
        <v>43395</v>
      </c>
      <c r="G94" s="2">
        <v>726</v>
      </c>
      <c r="H94" s="2">
        <v>1.989041095890411</v>
      </c>
      <c r="I94" s="1">
        <v>70949</v>
      </c>
      <c r="J94" s="1">
        <v>58383.519999999997</v>
      </c>
      <c r="K94" t="s">
        <v>26</v>
      </c>
    </row>
    <row r="95" spans="1:11" x14ac:dyDescent="0.2">
      <c r="A95">
        <v>138902</v>
      </c>
      <c r="B95" t="s">
        <v>2831</v>
      </c>
      <c r="C95" t="s">
        <v>2674</v>
      </c>
      <c r="D95" t="s">
        <v>2702</v>
      </c>
      <c r="E95" t="s">
        <v>2703</v>
      </c>
      <c r="F95" s="6">
        <v>40701</v>
      </c>
      <c r="G95" s="2">
        <v>3420</v>
      </c>
      <c r="H95" s="2">
        <v>9.3698630136986303</v>
      </c>
      <c r="I95" s="1">
        <v>33095</v>
      </c>
      <c r="J95" s="1">
        <v>31990.55</v>
      </c>
      <c r="K95" t="s">
        <v>26</v>
      </c>
    </row>
    <row r="96" spans="1:11" x14ac:dyDescent="0.2">
      <c r="A96">
        <v>138914</v>
      </c>
      <c r="B96" t="s">
        <v>2832</v>
      </c>
      <c r="C96" t="s">
        <v>32</v>
      </c>
      <c r="D96" t="s">
        <v>2756</v>
      </c>
      <c r="E96" t="s">
        <v>2757</v>
      </c>
      <c r="F96" s="6">
        <v>43629</v>
      </c>
      <c r="G96" s="2">
        <v>492</v>
      </c>
      <c r="H96" s="2">
        <v>1.3479452054794521</v>
      </c>
      <c r="I96" s="1">
        <v>24960</v>
      </c>
      <c r="J96" s="1">
        <v>18767.28</v>
      </c>
      <c r="K96" t="s">
        <v>26</v>
      </c>
    </row>
    <row r="97" spans="1:11" x14ac:dyDescent="0.2">
      <c r="A97">
        <v>138942</v>
      </c>
      <c r="B97" t="s">
        <v>2833</v>
      </c>
      <c r="C97" t="s">
        <v>2665</v>
      </c>
      <c r="D97" t="s">
        <v>2699</v>
      </c>
      <c r="E97" t="s">
        <v>2700</v>
      </c>
      <c r="F97" s="6">
        <v>43632</v>
      </c>
      <c r="G97" s="2">
        <v>489</v>
      </c>
      <c r="H97" s="2">
        <v>1.3397260273972602</v>
      </c>
      <c r="I97" s="1">
        <v>31200</v>
      </c>
      <c r="J97">
        <v>272.55</v>
      </c>
      <c r="K97" t="s">
        <v>26</v>
      </c>
    </row>
    <row r="98" spans="1:11" x14ac:dyDescent="0.2">
      <c r="A98">
        <v>138946</v>
      </c>
      <c r="B98" t="s">
        <v>2834</v>
      </c>
      <c r="C98" t="s">
        <v>2678</v>
      </c>
      <c r="D98" t="s">
        <v>2691</v>
      </c>
      <c r="E98" t="s">
        <v>2692</v>
      </c>
      <c r="F98" s="6">
        <v>42155</v>
      </c>
      <c r="G98" s="2">
        <v>1966</v>
      </c>
      <c r="H98" s="2">
        <v>5.3863013698630136</v>
      </c>
      <c r="I98" s="1">
        <v>23920</v>
      </c>
      <c r="J98" s="1">
        <v>3847.34</v>
      </c>
      <c r="K98" t="s">
        <v>26</v>
      </c>
    </row>
    <row r="99" spans="1:11" x14ac:dyDescent="0.2">
      <c r="A99">
        <v>138947</v>
      </c>
      <c r="B99" t="s">
        <v>2835</v>
      </c>
      <c r="C99" t="s">
        <v>2665</v>
      </c>
      <c r="D99" t="s">
        <v>2685</v>
      </c>
      <c r="E99" t="s">
        <v>2686</v>
      </c>
      <c r="F99" s="6">
        <v>43629</v>
      </c>
      <c r="G99" s="2">
        <v>492</v>
      </c>
      <c r="H99" s="2">
        <v>1.3479452054794521</v>
      </c>
      <c r="I99" s="1">
        <v>31200</v>
      </c>
      <c r="J99" s="1">
        <v>2658.75</v>
      </c>
      <c r="K99" t="s">
        <v>26</v>
      </c>
    </row>
    <row r="100" spans="1:11" x14ac:dyDescent="0.2">
      <c r="A100">
        <v>138966</v>
      </c>
      <c r="B100" t="s">
        <v>2836</v>
      </c>
      <c r="C100" t="s">
        <v>2837</v>
      </c>
      <c r="D100" t="s">
        <v>2725</v>
      </c>
      <c r="E100" t="s">
        <v>2726</v>
      </c>
      <c r="F100" s="6">
        <v>43043</v>
      </c>
      <c r="G100" s="2">
        <v>1078</v>
      </c>
      <c r="H100" s="2">
        <v>2.9534246575342467</v>
      </c>
      <c r="I100" s="1">
        <v>66118</v>
      </c>
      <c r="J100" s="1">
        <v>66171.360000000001</v>
      </c>
      <c r="K100" t="s">
        <v>26</v>
      </c>
    </row>
    <row r="101" spans="1:11" x14ac:dyDescent="0.2">
      <c r="A101">
        <v>138989</v>
      </c>
      <c r="B101" t="s">
        <v>2838</v>
      </c>
      <c r="C101" t="s">
        <v>32</v>
      </c>
      <c r="D101" t="s">
        <v>2670</v>
      </c>
      <c r="E101" t="s">
        <v>2671</v>
      </c>
      <c r="F101" s="6">
        <v>41394</v>
      </c>
      <c r="G101" s="2">
        <v>2727</v>
      </c>
      <c r="H101" s="2">
        <v>7.4712328767123291</v>
      </c>
      <c r="I101" s="1">
        <v>22880</v>
      </c>
      <c r="J101" s="1">
        <v>13939</v>
      </c>
      <c r="K101" t="s">
        <v>26</v>
      </c>
    </row>
    <row r="102" spans="1:11" x14ac:dyDescent="0.2">
      <c r="A102">
        <v>139010</v>
      </c>
      <c r="B102" t="s">
        <v>2839</v>
      </c>
      <c r="C102" t="s">
        <v>32</v>
      </c>
      <c r="D102" t="s">
        <v>2691</v>
      </c>
      <c r="E102" t="s">
        <v>2692</v>
      </c>
      <c r="F102" s="6">
        <v>40348</v>
      </c>
      <c r="G102" s="2">
        <v>3773</v>
      </c>
      <c r="H102" s="2">
        <v>10.336986301369864</v>
      </c>
      <c r="I102" s="1">
        <v>22880</v>
      </c>
      <c r="J102" s="1">
        <v>9928.74</v>
      </c>
      <c r="K102" t="s">
        <v>26</v>
      </c>
    </row>
    <row r="103" spans="1:11" x14ac:dyDescent="0.2">
      <c r="A103">
        <v>139011</v>
      </c>
      <c r="B103" t="s">
        <v>2840</v>
      </c>
      <c r="C103" t="s">
        <v>2674</v>
      </c>
      <c r="D103" t="s">
        <v>2756</v>
      </c>
      <c r="E103" t="s">
        <v>2757</v>
      </c>
      <c r="F103" s="6">
        <v>43255</v>
      </c>
      <c r="G103" s="2">
        <v>866</v>
      </c>
      <c r="H103" s="2">
        <v>2.3726027397260272</v>
      </c>
      <c r="I103" s="1">
        <v>33095</v>
      </c>
      <c r="J103" s="1">
        <v>30313.09</v>
      </c>
      <c r="K103" t="s">
        <v>26</v>
      </c>
    </row>
    <row r="104" spans="1:11" x14ac:dyDescent="0.2">
      <c r="A104">
        <v>139028</v>
      </c>
      <c r="B104" t="s">
        <v>2841</v>
      </c>
      <c r="C104" t="s">
        <v>2665</v>
      </c>
      <c r="D104" t="s">
        <v>2685</v>
      </c>
      <c r="E104" t="s">
        <v>2686</v>
      </c>
      <c r="F104" s="6">
        <v>43629</v>
      </c>
      <c r="G104" s="2">
        <v>492</v>
      </c>
      <c r="H104" s="2">
        <v>1.3479452054794521</v>
      </c>
      <c r="I104" s="1">
        <v>31200</v>
      </c>
      <c r="J104" s="1">
        <v>2797.5</v>
      </c>
      <c r="K104" t="s">
        <v>26</v>
      </c>
    </row>
    <row r="105" spans="1:11" x14ac:dyDescent="0.2">
      <c r="A105">
        <v>139032</v>
      </c>
      <c r="B105" t="s">
        <v>2842</v>
      </c>
      <c r="C105" t="s">
        <v>2678</v>
      </c>
      <c r="D105" t="s">
        <v>2679</v>
      </c>
      <c r="E105" t="s">
        <v>2680</v>
      </c>
      <c r="F105" s="6">
        <v>43272</v>
      </c>
      <c r="G105" s="2">
        <v>849</v>
      </c>
      <c r="H105" s="2">
        <v>2.3260273972602739</v>
      </c>
      <c r="I105" s="1">
        <v>23920</v>
      </c>
      <c r="J105" s="1">
        <v>1207.5</v>
      </c>
      <c r="K105" t="s">
        <v>26</v>
      </c>
    </row>
    <row r="106" spans="1:11" x14ac:dyDescent="0.2">
      <c r="A106">
        <v>139033</v>
      </c>
      <c r="B106" t="s">
        <v>2843</v>
      </c>
      <c r="C106" t="s">
        <v>2678</v>
      </c>
      <c r="D106" t="s">
        <v>2670</v>
      </c>
      <c r="E106" t="s">
        <v>2671</v>
      </c>
      <c r="F106" s="6">
        <v>43272</v>
      </c>
      <c r="G106" s="2">
        <v>849</v>
      </c>
      <c r="H106" s="2">
        <v>2.3260273972602739</v>
      </c>
      <c r="I106" s="1">
        <v>23920</v>
      </c>
      <c r="J106" s="1">
        <v>6596.88</v>
      </c>
      <c r="K106" t="s">
        <v>26</v>
      </c>
    </row>
    <row r="107" spans="1:11" x14ac:dyDescent="0.2">
      <c r="A107">
        <v>139076</v>
      </c>
      <c r="B107" t="s">
        <v>2844</v>
      </c>
      <c r="C107" t="s">
        <v>32</v>
      </c>
      <c r="D107" t="s">
        <v>2685</v>
      </c>
      <c r="E107" t="s">
        <v>2686</v>
      </c>
      <c r="F107" s="6">
        <v>43629</v>
      </c>
      <c r="G107" s="2">
        <v>492</v>
      </c>
      <c r="H107" s="2">
        <v>1.3479452054794521</v>
      </c>
      <c r="I107" s="1">
        <v>24960</v>
      </c>
      <c r="J107" s="1">
        <v>3114</v>
      </c>
      <c r="K107" t="s">
        <v>26</v>
      </c>
    </row>
    <row r="108" spans="1:11" x14ac:dyDescent="0.2">
      <c r="A108">
        <v>139080</v>
      </c>
      <c r="B108" t="s">
        <v>2845</v>
      </c>
      <c r="C108" t="s">
        <v>87</v>
      </c>
      <c r="D108" t="s">
        <v>2694</v>
      </c>
      <c r="E108" t="s">
        <v>2695</v>
      </c>
      <c r="F108" s="6">
        <v>38892</v>
      </c>
      <c r="G108" s="2">
        <v>5229</v>
      </c>
      <c r="H108" s="2">
        <v>14.326027397260274</v>
      </c>
      <c r="I108" s="1">
        <v>32433</v>
      </c>
      <c r="J108" s="1">
        <v>21495.75</v>
      </c>
      <c r="K108" t="s">
        <v>26</v>
      </c>
    </row>
    <row r="109" spans="1:11" x14ac:dyDescent="0.2">
      <c r="A109">
        <v>139082</v>
      </c>
      <c r="B109" t="s">
        <v>2846</v>
      </c>
      <c r="C109" t="s">
        <v>32</v>
      </c>
      <c r="D109" t="s">
        <v>2699</v>
      </c>
      <c r="E109" t="s">
        <v>2700</v>
      </c>
      <c r="F109" s="6">
        <v>41803</v>
      </c>
      <c r="G109" s="2">
        <v>2318</v>
      </c>
      <c r="H109" s="2">
        <v>6.3506849315068497</v>
      </c>
      <c r="I109" s="1">
        <v>24960</v>
      </c>
      <c r="J109" s="1">
        <v>4458.3599999999997</v>
      </c>
      <c r="K109" t="s">
        <v>26</v>
      </c>
    </row>
    <row r="110" spans="1:11" x14ac:dyDescent="0.2">
      <c r="A110">
        <v>139117</v>
      </c>
      <c r="B110" t="s">
        <v>2847</v>
      </c>
      <c r="C110" t="s">
        <v>2665</v>
      </c>
      <c r="D110" t="s">
        <v>2699</v>
      </c>
      <c r="E110" t="s">
        <v>2700</v>
      </c>
      <c r="F110" s="6">
        <v>40243</v>
      </c>
      <c r="G110" s="2">
        <v>3878</v>
      </c>
      <c r="H110" s="2">
        <v>10.624657534246575</v>
      </c>
      <c r="I110" s="1">
        <v>31200</v>
      </c>
      <c r="J110" s="1">
        <v>15823.88</v>
      </c>
      <c r="K110" t="s">
        <v>26</v>
      </c>
    </row>
    <row r="111" spans="1:11" x14ac:dyDescent="0.2">
      <c r="A111">
        <v>139133</v>
      </c>
      <c r="B111" t="s">
        <v>2848</v>
      </c>
      <c r="C111" t="s">
        <v>985</v>
      </c>
      <c r="D111" t="s">
        <v>2725</v>
      </c>
      <c r="E111" t="s">
        <v>2726</v>
      </c>
      <c r="F111" s="6">
        <v>43108</v>
      </c>
      <c r="G111" s="2">
        <v>1013</v>
      </c>
      <c r="H111" s="2">
        <v>2.7753424657534245</v>
      </c>
      <c r="I111" s="1">
        <v>55640</v>
      </c>
      <c r="J111" s="1">
        <v>7041.94</v>
      </c>
      <c r="K111" t="s">
        <v>26</v>
      </c>
    </row>
    <row r="112" spans="1:11" x14ac:dyDescent="0.2">
      <c r="A112">
        <v>139146</v>
      </c>
      <c r="B112" t="s">
        <v>2849</v>
      </c>
      <c r="C112" t="s">
        <v>977</v>
      </c>
      <c r="D112" t="s">
        <v>2850</v>
      </c>
      <c r="E112" t="s">
        <v>2851</v>
      </c>
      <c r="F112" s="6">
        <v>41095</v>
      </c>
      <c r="G112" s="2">
        <v>3026</v>
      </c>
      <c r="H112" s="2">
        <v>8.2904109589041095</v>
      </c>
      <c r="I112" s="1">
        <v>80881</v>
      </c>
      <c r="J112" s="1">
        <v>81602.61</v>
      </c>
      <c r="K112" t="s">
        <v>26</v>
      </c>
    </row>
    <row r="113" spans="1:11" x14ac:dyDescent="0.2">
      <c r="A113">
        <v>139150</v>
      </c>
      <c r="B113" t="s">
        <v>2852</v>
      </c>
      <c r="C113" t="s">
        <v>32</v>
      </c>
      <c r="D113" t="s">
        <v>2713</v>
      </c>
      <c r="E113" t="s">
        <v>2714</v>
      </c>
      <c r="F113" s="6">
        <v>43787</v>
      </c>
      <c r="G113" s="2">
        <v>334</v>
      </c>
      <c r="H113" s="2">
        <v>0.91506849315068495</v>
      </c>
      <c r="I113" s="1">
        <v>24960</v>
      </c>
      <c r="J113" s="1">
        <v>7584</v>
      </c>
      <c r="K113" t="s">
        <v>26</v>
      </c>
    </row>
    <row r="114" spans="1:11" x14ac:dyDescent="0.2">
      <c r="A114">
        <v>139161</v>
      </c>
      <c r="B114" t="s">
        <v>2853</v>
      </c>
      <c r="C114" t="s">
        <v>32</v>
      </c>
      <c r="D114" t="s">
        <v>2702</v>
      </c>
      <c r="E114" t="s">
        <v>2703</v>
      </c>
      <c r="F114" s="6">
        <v>43801</v>
      </c>
      <c r="G114" s="2">
        <v>320</v>
      </c>
      <c r="H114" s="2">
        <v>0.87671232876712324</v>
      </c>
      <c r="I114" s="1">
        <v>24960</v>
      </c>
      <c r="J114" s="1">
        <v>7206</v>
      </c>
      <c r="K114" t="s">
        <v>26</v>
      </c>
    </row>
    <row r="115" spans="1:11" x14ac:dyDescent="0.2">
      <c r="A115">
        <v>139189</v>
      </c>
      <c r="B115" t="s">
        <v>2854</v>
      </c>
      <c r="C115" t="s">
        <v>32</v>
      </c>
      <c r="D115" t="s">
        <v>2764</v>
      </c>
      <c r="E115" t="s">
        <v>2765</v>
      </c>
      <c r="F115" s="6">
        <v>42508</v>
      </c>
      <c r="G115" s="2">
        <v>1613</v>
      </c>
      <c r="H115" s="2">
        <v>4.419178082191781</v>
      </c>
      <c r="I115" s="1">
        <v>22880</v>
      </c>
      <c r="J115" s="1">
        <v>15200.1</v>
      </c>
      <c r="K115" t="s">
        <v>26</v>
      </c>
    </row>
    <row r="116" spans="1:11" x14ac:dyDescent="0.2">
      <c r="A116">
        <v>139193</v>
      </c>
      <c r="B116" t="s">
        <v>2855</v>
      </c>
      <c r="C116" t="s">
        <v>2674</v>
      </c>
      <c r="D116" t="s">
        <v>2702</v>
      </c>
      <c r="E116" t="s">
        <v>2703</v>
      </c>
      <c r="F116" s="6">
        <v>31679</v>
      </c>
      <c r="G116" s="2">
        <v>12442</v>
      </c>
      <c r="H116" s="2">
        <v>34.087671232876716</v>
      </c>
      <c r="I116" s="1">
        <v>44432</v>
      </c>
      <c r="J116" s="1">
        <v>48889.06</v>
      </c>
      <c r="K116" t="s">
        <v>26</v>
      </c>
    </row>
    <row r="117" spans="1:11" x14ac:dyDescent="0.2">
      <c r="A117">
        <v>139209</v>
      </c>
      <c r="B117" t="s">
        <v>2856</v>
      </c>
      <c r="C117" t="s">
        <v>1036</v>
      </c>
      <c r="D117" t="s">
        <v>2857</v>
      </c>
      <c r="E117" t="s">
        <v>2858</v>
      </c>
      <c r="F117" s="6">
        <v>39256</v>
      </c>
      <c r="G117" s="2">
        <v>4865</v>
      </c>
      <c r="H117" s="2">
        <v>13.328767123287671</v>
      </c>
      <c r="I117" s="1">
        <v>22880</v>
      </c>
      <c r="J117" s="1">
        <v>21019.919999999998</v>
      </c>
      <c r="K117" t="s">
        <v>26</v>
      </c>
    </row>
    <row r="118" spans="1:11" x14ac:dyDescent="0.2">
      <c r="A118">
        <v>139216</v>
      </c>
      <c r="B118" t="s">
        <v>2859</v>
      </c>
      <c r="C118" t="s">
        <v>2782</v>
      </c>
      <c r="D118" t="s">
        <v>2808</v>
      </c>
      <c r="E118" t="s">
        <v>2809</v>
      </c>
      <c r="F118" s="6">
        <v>42506</v>
      </c>
      <c r="G118" s="2">
        <v>1615</v>
      </c>
      <c r="H118" s="2">
        <v>4.4246575342465757</v>
      </c>
      <c r="I118" s="1">
        <v>27573</v>
      </c>
      <c r="J118" s="1">
        <v>7799.44</v>
      </c>
      <c r="K118" t="s">
        <v>26</v>
      </c>
    </row>
    <row r="119" spans="1:11" x14ac:dyDescent="0.2">
      <c r="A119">
        <v>139242</v>
      </c>
      <c r="B119" t="s">
        <v>2860</v>
      </c>
      <c r="C119" t="s">
        <v>1036</v>
      </c>
      <c r="D119" t="s">
        <v>2861</v>
      </c>
      <c r="E119" t="s">
        <v>2862</v>
      </c>
      <c r="F119" s="6">
        <v>43689</v>
      </c>
      <c r="G119" s="2">
        <v>432</v>
      </c>
      <c r="H119" s="2">
        <v>1.1835616438356165</v>
      </c>
      <c r="I119" s="1">
        <v>22880</v>
      </c>
      <c r="J119" s="1">
        <v>14487.86</v>
      </c>
      <c r="K119" t="s">
        <v>26</v>
      </c>
    </row>
    <row r="120" spans="1:11" x14ac:dyDescent="0.2">
      <c r="A120">
        <v>139276</v>
      </c>
      <c r="B120" t="s">
        <v>2863</v>
      </c>
      <c r="C120" t="s">
        <v>1036</v>
      </c>
      <c r="D120" t="s">
        <v>2688</v>
      </c>
      <c r="E120" t="s">
        <v>2689</v>
      </c>
      <c r="F120" s="6">
        <v>43314</v>
      </c>
      <c r="G120" s="2">
        <v>807</v>
      </c>
      <c r="H120" s="2">
        <v>2.2109589041095892</v>
      </c>
      <c r="I120" s="1">
        <v>24960</v>
      </c>
      <c r="J120" s="1">
        <v>4508.04</v>
      </c>
      <c r="K120" t="s">
        <v>26</v>
      </c>
    </row>
    <row r="121" spans="1:11" x14ac:dyDescent="0.2">
      <c r="A121">
        <v>139303</v>
      </c>
      <c r="B121" t="s">
        <v>2864</v>
      </c>
      <c r="C121" t="s">
        <v>2665</v>
      </c>
      <c r="D121" t="s">
        <v>2736</v>
      </c>
      <c r="E121" t="s">
        <v>2737</v>
      </c>
      <c r="F121" s="6">
        <v>42197</v>
      </c>
      <c r="G121" s="2">
        <v>1924</v>
      </c>
      <c r="H121" s="2">
        <v>5.2712328767123289</v>
      </c>
      <c r="I121" s="1">
        <v>22880</v>
      </c>
      <c r="J121" s="1">
        <v>3386.78</v>
      </c>
      <c r="K121" t="s">
        <v>26</v>
      </c>
    </row>
    <row r="122" spans="1:11" x14ac:dyDescent="0.2">
      <c r="A122">
        <v>139306</v>
      </c>
      <c r="B122" t="s">
        <v>2865</v>
      </c>
      <c r="C122" t="s">
        <v>32</v>
      </c>
      <c r="D122" t="s">
        <v>2685</v>
      </c>
      <c r="E122" t="s">
        <v>2686</v>
      </c>
      <c r="F122" s="6">
        <v>42155</v>
      </c>
      <c r="G122" s="2">
        <v>1966</v>
      </c>
      <c r="H122" s="2">
        <v>5.3863013698630136</v>
      </c>
      <c r="I122" s="1">
        <v>24960</v>
      </c>
      <c r="J122" s="1">
        <v>3960</v>
      </c>
      <c r="K122" t="s">
        <v>26</v>
      </c>
    </row>
    <row r="123" spans="1:11" x14ac:dyDescent="0.2">
      <c r="A123">
        <v>139315</v>
      </c>
      <c r="B123" t="s">
        <v>2866</v>
      </c>
      <c r="C123" t="s">
        <v>32</v>
      </c>
      <c r="D123" t="s">
        <v>2685</v>
      </c>
      <c r="E123" t="s">
        <v>2686</v>
      </c>
      <c r="F123" s="6">
        <v>43629</v>
      </c>
      <c r="G123" s="2">
        <v>492</v>
      </c>
      <c r="H123" s="2">
        <v>1.3479452054794521</v>
      </c>
      <c r="I123" s="1">
        <v>24960</v>
      </c>
      <c r="J123" s="1">
        <v>3660</v>
      </c>
      <c r="K123" t="s">
        <v>26</v>
      </c>
    </row>
    <row r="124" spans="1:11" x14ac:dyDescent="0.2">
      <c r="A124">
        <v>139316</v>
      </c>
      <c r="B124" t="s">
        <v>2867</v>
      </c>
      <c r="C124" t="s">
        <v>32</v>
      </c>
      <c r="D124" t="s">
        <v>2688</v>
      </c>
      <c r="E124" t="s">
        <v>2689</v>
      </c>
      <c r="F124" s="6">
        <v>42933</v>
      </c>
      <c r="G124" s="2">
        <v>1188</v>
      </c>
      <c r="H124" s="2">
        <v>3.2547945205479452</v>
      </c>
      <c r="I124" s="1">
        <v>24960</v>
      </c>
      <c r="J124" s="1">
        <v>10622.7</v>
      </c>
      <c r="K124" t="s">
        <v>26</v>
      </c>
    </row>
    <row r="125" spans="1:11" x14ac:dyDescent="0.2">
      <c r="A125">
        <v>139320</v>
      </c>
      <c r="B125" t="s">
        <v>2868</v>
      </c>
      <c r="C125" t="s">
        <v>2674</v>
      </c>
      <c r="D125" t="s">
        <v>2670</v>
      </c>
      <c r="E125" t="s">
        <v>2671</v>
      </c>
      <c r="F125" s="6">
        <v>43703</v>
      </c>
      <c r="G125" s="2">
        <v>418</v>
      </c>
      <c r="H125" s="2">
        <v>1.1452054794520548</v>
      </c>
      <c r="I125" s="1">
        <v>33095</v>
      </c>
      <c r="J125" s="1">
        <v>27892.48</v>
      </c>
      <c r="K125" t="s">
        <v>26</v>
      </c>
    </row>
    <row r="126" spans="1:11" x14ac:dyDescent="0.2">
      <c r="A126">
        <v>139337</v>
      </c>
      <c r="B126" t="s">
        <v>2869</v>
      </c>
      <c r="C126" t="s">
        <v>125</v>
      </c>
      <c r="D126" t="s">
        <v>2779</v>
      </c>
      <c r="E126" t="s">
        <v>2780</v>
      </c>
      <c r="F126" s="6">
        <v>37662</v>
      </c>
      <c r="G126" s="2">
        <v>6459</v>
      </c>
      <c r="H126" s="2">
        <v>17.695890410958903</v>
      </c>
      <c r="I126" s="1">
        <v>44121</v>
      </c>
      <c r="J126" s="1">
        <v>44848.47</v>
      </c>
      <c r="K126" t="s">
        <v>26</v>
      </c>
    </row>
    <row r="127" spans="1:11" x14ac:dyDescent="0.2">
      <c r="A127">
        <v>139352</v>
      </c>
      <c r="B127" t="s">
        <v>2870</v>
      </c>
      <c r="C127" t="s">
        <v>2716</v>
      </c>
      <c r="D127" t="s">
        <v>2694</v>
      </c>
      <c r="E127" t="s">
        <v>2695</v>
      </c>
      <c r="F127" s="6">
        <v>40665</v>
      </c>
      <c r="G127" s="2">
        <v>3456</v>
      </c>
      <c r="H127" s="2">
        <v>9.4684931506849317</v>
      </c>
      <c r="I127" s="1">
        <v>77173</v>
      </c>
      <c r="J127" s="1">
        <v>77091.67</v>
      </c>
      <c r="K127" t="s">
        <v>26</v>
      </c>
    </row>
    <row r="128" spans="1:11" x14ac:dyDescent="0.2">
      <c r="A128">
        <v>139369</v>
      </c>
      <c r="B128" t="s">
        <v>2871</v>
      </c>
      <c r="C128" t="s">
        <v>32</v>
      </c>
      <c r="D128" t="s">
        <v>2685</v>
      </c>
      <c r="E128" t="s">
        <v>2686</v>
      </c>
      <c r="F128" s="6">
        <v>40701</v>
      </c>
      <c r="G128" s="2">
        <v>3420</v>
      </c>
      <c r="H128" s="2">
        <v>9.3698630136986303</v>
      </c>
      <c r="I128" s="1">
        <v>24960</v>
      </c>
      <c r="J128" s="1">
        <v>2346</v>
      </c>
      <c r="K128" t="s">
        <v>26</v>
      </c>
    </row>
    <row r="129" spans="1:11" x14ac:dyDescent="0.2">
      <c r="A129">
        <v>139384</v>
      </c>
      <c r="B129" t="s">
        <v>2872</v>
      </c>
      <c r="C129" t="s">
        <v>2746</v>
      </c>
      <c r="D129" t="s">
        <v>2699</v>
      </c>
      <c r="E129" t="s">
        <v>2700</v>
      </c>
      <c r="F129" s="6">
        <v>43524</v>
      </c>
      <c r="G129" s="2">
        <v>597</v>
      </c>
      <c r="H129" s="2">
        <v>1.6356164383561644</v>
      </c>
      <c r="I129" s="1">
        <v>22880</v>
      </c>
      <c r="J129" s="1">
        <v>9276.73</v>
      </c>
      <c r="K129" t="s">
        <v>26</v>
      </c>
    </row>
    <row r="130" spans="1:11" x14ac:dyDescent="0.2">
      <c r="A130">
        <v>139387</v>
      </c>
      <c r="B130" t="s">
        <v>2873</v>
      </c>
      <c r="C130" t="s">
        <v>2665</v>
      </c>
      <c r="D130" t="s">
        <v>2675</v>
      </c>
      <c r="E130" t="s">
        <v>2676</v>
      </c>
      <c r="F130" s="6">
        <v>42171</v>
      </c>
      <c r="G130" s="2">
        <v>1950</v>
      </c>
      <c r="H130" s="2">
        <v>5.3424657534246576</v>
      </c>
      <c r="I130" s="1">
        <v>22880</v>
      </c>
      <c r="J130" s="1">
        <v>4359.25</v>
      </c>
      <c r="K130" t="s">
        <v>26</v>
      </c>
    </row>
    <row r="131" spans="1:11" x14ac:dyDescent="0.2">
      <c r="A131">
        <v>139414</v>
      </c>
      <c r="B131" t="s">
        <v>2874</v>
      </c>
      <c r="C131" t="s">
        <v>2746</v>
      </c>
      <c r="D131" t="s">
        <v>2670</v>
      </c>
      <c r="E131" t="s">
        <v>2671</v>
      </c>
      <c r="F131" s="6">
        <v>43503</v>
      </c>
      <c r="G131" s="2">
        <v>618</v>
      </c>
      <c r="H131" s="2">
        <v>1.6931506849315068</v>
      </c>
      <c r="I131" s="1">
        <v>22880</v>
      </c>
      <c r="J131" s="1">
        <v>12082.75</v>
      </c>
      <c r="K131" t="s">
        <v>26</v>
      </c>
    </row>
    <row r="132" spans="1:11" x14ac:dyDescent="0.2">
      <c r="A132">
        <v>139423</v>
      </c>
      <c r="B132" t="s">
        <v>2875</v>
      </c>
      <c r="C132" t="s">
        <v>2773</v>
      </c>
      <c r="D132" t="s">
        <v>2764</v>
      </c>
      <c r="E132" t="s">
        <v>2765</v>
      </c>
      <c r="F132" s="6">
        <v>38379</v>
      </c>
      <c r="G132" s="2">
        <v>5742</v>
      </c>
      <c r="H132" s="2">
        <v>15.731506849315069</v>
      </c>
      <c r="I132" s="1">
        <v>49179</v>
      </c>
      <c r="J132" s="1">
        <v>57699.35</v>
      </c>
      <c r="K132" t="s">
        <v>26</v>
      </c>
    </row>
    <row r="133" spans="1:11" x14ac:dyDescent="0.2">
      <c r="A133">
        <v>139427</v>
      </c>
      <c r="B133" t="s">
        <v>2876</v>
      </c>
      <c r="C133" t="s">
        <v>2746</v>
      </c>
      <c r="D133" t="s">
        <v>2753</v>
      </c>
      <c r="E133" t="s">
        <v>2754</v>
      </c>
      <c r="F133" s="6">
        <v>42523</v>
      </c>
      <c r="G133" s="2">
        <v>1598</v>
      </c>
      <c r="H133" s="2">
        <v>4.3780821917808215</v>
      </c>
      <c r="I133" s="1">
        <v>22880</v>
      </c>
      <c r="J133" s="1">
        <v>12211.4</v>
      </c>
      <c r="K133" t="s">
        <v>26</v>
      </c>
    </row>
    <row r="134" spans="1:11" x14ac:dyDescent="0.2">
      <c r="A134">
        <v>139447</v>
      </c>
      <c r="B134" t="s">
        <v>2877</v>
      </c>
      <c r="C134" t="s">
        <v>206</v>
      </c>
      <c r="D134" t="s">
        <v>2788</v>
      </c>
      <c r="E134" t="s">
        <v>2789</v>
      </c>
      <c r="F134" s="6">
        <v>35411</v>
      </c>
      <c r="G134" s="2">
        <v>8710</v>
      </c>
      <c r="H134" s="2">
        <v>23.863013698630137</v>
      </c>
      <c r="I134" s="1">
        <v>45247</v>
      </c>
      <c r="J134" s="1">
        <v>44423.28</v>
      </c>
      <c r="K134" t="s">
        <v>26</v>
      </c>
    </row>
    <row r="135" spans="1:11" x14ac:dyDescent="0.2">
      <c r="A135">
        <v>139454</v>
      </c>
      <c r="B135" t="s">
        <v>2878</v>
      </c>
      <c r="C135" t="s">
        <v>2674</v>
      </c>
      <c r="D135" t="s">
        <v>2675</v>
      </c>
      <c r="E135" t="s">
        <v>2676</v>
      </c>
      <c r="F135" s="6">
        <v>40332</v>
      </c>
      <c r="G135" s="2">
        <v>3789</v>
      </c>
      <c r="H135" s="2">
        <v>10.38082191780822</v>
      </c>
      <c r="I135" s="1">
        <v>33095</v>
      </c>
      <c r="J135" s="1">
        <v>27898.76</v>
      </c>
      <c r="K135" t="s">
        <v>26</v>
      </c>
    </row>
    <row r="136" spans="1:11" x14ac:dyDescent="0.2">
      <c r="A136">
        <v>139481</v>
      </c>
      <c r="B136" t="s">
        <v>2879</v>
      </c>
      <c r="C136" t="s">
        <v>2746</v>
      </c>
      <c r="D136" t="s">
        <v>2699</v>
      </c>
      <c r="E136" t="s">
        <v>2700</v>
      </c>
      <c r="F136" s="6">
        <v>43542</v>
      </c>
      <c r="G136" s="2">
        <v>579</v>
      </c>
      <c r="H136" s="2">
        <v>1.5863013698630137</v>
      </c>
      <c r="I136" s="1">
        <v>22880</v>
      </c>
      <c r="J136" s="1">
        <v>4832.46</v>
      </c>
      <c r="K136" t="s">
        <v>26</v>
      </c>
    </row>
    <row r="137" spans="1:11" x14ac:dyDescent="0.2">
      <c r="A137">
        <v>139484</v>
      </c>
      <c r="B137" t="s">
        <v>318</v>
      </c>
      <c r="C137" t="s">
        <v>2678</v>
      </c>
      <c r="D137" t="s">
        <v>2679</v>
      </c>
      <c r="E137" t="s">
        <v>2680</v>
      </c>
      <c r="F137" s="6">
        <v>43647</v>
      </c>
      <c r="G137" s="2">
        <v>474</v>
      </c>
      <c r="H137" s="2">
        <v>1.2986301369863014</v>
      </c>
      <c r="I137" s="1">
        <v>23920</v>
      </c>
      <c r="J137" s="1">
        <v>2796.13</v>
      </c>
      <c r="K137" t="s">
        <v>26</v>
      </c>
    </row>
    <row r="138" spans="1:11" x14ac:dyDescent="0.2">
      <c r="A138">
        <v>139494</v>
      </c>
      <c r="B138" t="s">
        <v>2880</v>
      </c>
      <c r="C138" t="s">
        <v>2665</v>
      </c>
      <c r="D138" t="s">
        <v>2666</v>
      </c>
      <c r="E138" t="s">
        <v>2667</v>
      </c>
      <c r="F138" s="6">
        <v>37415</v>
      </c>
      <c r="G138" s="2">
        <v>6706</v>
      </c>
      <c r="H138" s="2">
        <v>18.372602739726027</v>
      </c>
      <c r="I138" s="1">
        <v>29120</v>
      </c>
      <c r="J138" s="1">
        <v>18366.32</v>
      </c>
      <c r="K138" t="s">
        <v>26</v>
      </c>
    </row>
    <row r="139" spans="1:11" x14ac:dyDescent="0.2">
      <c r="A139">
        <v>139501</v>
      </c>
      <c r="B139" t="s">
        <v>2881</v>
      </c>
      <c r="C139" t="s">
        <v>32</v>
      </c>
      <c r="D139" t="s">
        <v>2685</v>
      </c>
      <c r="E139" t="s">
        <v>2686</v>
      </c>
      <c r="F139" s="6">
        <v>43255</v>
      </c>
      <c r="G139" s="2">
        <v>866</v>
      </c>
      <c r="H139" s="2">
        <v>2.3726027397260272</v>
      </c>
      <c r="I139" s="1">
        <v>24960</v>
      </c>
      <c r="J139" s="1">
        <v>2580</v>
      </c>
      <c r="K139" t="s">
        <v>26</v>
      </c>
    </row>
    <row r="140" spans="1:11" x14ac:dyDescent="0.2">
      <c r="A140">
        <v>139504</v>
      </c>
      <c r="B140" t="s">
        <v>2882</v>
      </c>
      <c r="C140" t="s">
        <v>2773</v>
      </c>
      <c r="D140" t="s">
        <v>2764</v>
      </c>
      <c r="E140" t="s">
        <v>2765</v>
      </c>
      <c r="F140" s="6">
        <v>39233</v>
      </c>
      <c r="G140" s="2">
        <v>4888</v>
      </c>
      <c r="H140" s="2">
        <v>13.391780821917807</v>
      </c>
      <c r="I140" s="1">
        <v>47787</v>
      </c>
      <c r="J140" s="1">
        <v>52782.17</v>
      </c>
      <c r="K140" t="s">
        <v>26</v>
      </c>
    </row>
    <row r="141" spans="1:11" x14ac:dyDescent="0.2">
      <c r="A141">
        <v>139545</v>
      </c>
      <c r="B141" t="s">
        <v>2883</v>
      </c>
      <c r="C141" t="s">
        <v>2665</v>
      </c>
      <c r="D141" t="s">
        <v>2670</v>
      </c>
      <c r="E141" t="s">
        <v>2671</v>
      </c>
      <c r="F141" s="6">
        <v>42882</v>
      </c>
      <c r="G141" s="2">
        <v>1239</v>
      </c>
      <c r="H141" s="2">
        <v>3.3945205479452056</v>
      </c>
      <c r="I141" s="1">
        <v>31200</v>
      </c>
      <c r="J141" s="1">
        <v>21032.55</v>
      </c>
      <c r="K141" t="s">
        <v>26</v>
      </c>
    </row>
    <row r="142" spans="1:11" x14ac:dyDescent="0.2">
      <c r="A142">
        <v>139560</v>
      </c>
      <c r="B142" t="s">
        <v>2884</v>
      </c>
      <c r="C142" t="s">
        <v>32</v>
      </c>
      <c r="D142" t="s">
        <v>2764</v>
      </c>
      <c r="E142" t="s">
        <v>2765</v>
      </c>
      <c r="F142" s="6">
        <v>39620</v>
      </c>
      <c r="G142" s="2">
        <v>4501</v>
      </c>
      <c r="H142" s="2">
        <v>12.331506849315069</v>
      </c>
      <c r="I142" s="1">
        <v>22880</v>
      </c>
      <c r="J142" s="1">
        <v>20587.84</v>
      </c>
      <c r="K142" t="s">
        <v>26</v>
      </c>
    </row>
    <row r="143" spans="1:11" x14ac:dyDescent="0.2">
      <c r="A143">
        <v>139578</v>
      </c>
      <c r="B143" t="s">
        <v>2885</v>
      </c>
      <c r="C143" t="s">
        <v>678</v>
      </c>
      <c r="D143" t="s">
        <v>2818</v>
      </c>
      <c r="E143" t="s">
        <v>2819</v>
      </c>
      <c r="F143" s="6">
        <v>40847</v>
      </c>
      <c r="G143" s="2">
        <v>3274</v>
      </c>
      <c r="H143" s="2">
        <v>8.9698630136986299</v>
      </c>
      <c r="I143" s="1">
        <v>85540</v>
      </c>
      <c r="J143" s="1">
        <v>85608.33</v>
      </c>
      <c r="K143" t="s">
        <v>26</v>
      </c>
    </row>
    <row r="144" spans="1:11" x14ac:dyDescent="0.2">
      <c r="A144">
        <v>139584</v>
      </c>
      <c r="B144" t="s">
        <v>2886</v>
      </c>
      <c r="C144" t="s">
        <v>32</v>
      </c>
      <c r="D144" t="s">
        <v>2753</v>
      </c>
      <c r="E144" t="s">
        <v>2754</v>
      </c>
      <c r="F144" s="6">
        <v>40350</v>
      </c>
      <c r="G144" s="2">
        <v>3771</v>
      </c>
      <c r="H144" s="2">
        <v>10.331506849315069</v>
      </c>
      <c r="I144" s="1">
        <v>24960</v>
      </c>
      <c r="J144" s="1">
        <v>4128</v>
      </c>
      <c r="K144" t="s">
        <v>26</v>
      </c>
    </row>
    <row r="145" spans="1:11" x14ac:dyDescent="0.2">
      <c r="A145">
        <v>139608</v>
      </c>
      <c r="B145" t="s">
        <v>2887</v>
      </c>
      <c r="C145" t="s">
        <v>32</v>
      </c>
      <c r="D145" t="s">
        <v>2788</v>
      </c>
      <c r="E145" t="s">
        <v>2789</v>
      </c>
      <c r="F145" s="6">
        <v>43025</v>
      </c>
      <c r="G145" s="2">
        <v>1096</v>
      </c>
      <c r="H145" s="2">
        <v>3.0027397260273974</v>
      </c>
      <c r="I145" s="1">
        <v>21008</v>
      </c>
      <c r="J145" s="1">
        <v>4992.7299999999996</v>
      </c>
      <c r="K145" t="s">
        <v>26</v>
      </c>
    </row>
    <row r="146" spans="1:11" x14ac:dyDescent="0.2">
      <c r="A146">
        <v>139629</v>
      </c>
      <c r="B146" t="s">
        <v>2888</v>
      </c>
      <c r="C146" t="s">
        <v>2665</v>
      </c>
      <c r="D146" t="s">
        <v>2768</v>
      </c>
      <c r="E146" t="s">
        <v>2769</v>
      </c>
      <c r="F146" s="6">
        <v>43444</v>
      </c>
      <c r="G146" s="2">
        <v>677</v>
      </c>
      <c r="H146" s="2">
        <v>1.8547945205479452</v>
      </c>
      <c r="I146" s="1">
        <v>41600</v>
      </c>
      <c r="J146" s="1">
        <v>22955</v>
      </c>
      <c r="K146" t="s">
        <v>26</v>
      </c>
    </row>
    <row r="147" spans="1:11" x14ac:dyDescent="0.2">
      <c r="A147">
        <v>139637</v>
      </c>
      <c r="B147" t="s">
        <v>2889</v>
      </c>
      <c r="C147" t="s">
        <v>2812</v>
      </c>
      <c r="D147" t="s">
        <v>2713</v>
      </c>
      <c r="E147" t="s">
        <v>2714</v>
      </c>
      <c r="F147" s="6">
        <v>38759</v>
      </c>
      <c r="G147" s="2">
        <v>5362</v>
      </c>
      <c r="H147" s="2">
        <v>14.69041095890411</v>
      </c>
      <c r="I147" s="1">
        <v>53001</v>
      </c>
      <c r="J147" s="1">
        <v>58035.76</v>
      </c>
      <c r="K147" t="s">
        <v>26</v>
      </c>
    </row>
    <row r="148" spans="1:11" x14ac:dyDescent="0.2">
      <c r="A148">
        <v>139642</v>
      </c>
      <c r="B148" t="s">
        <v>2890</v>
      </c>
      <c r="C148" t="s">
        <v>32</v>
      </c>
      <c r="D148" t="s">
        <v>2691</v>
      </c>
      <c r="E148" t="s">
        <v>2692</v>
      </c>
      <c r="F148" s="6">
        <v>42175</v>
      </c>
      <c r="G148" s="2">
        <v>1946</v>
      </c>
      <c r="H148" s="2">
        <v>5.3315068493150681</v>
      </c>
      <c r="I148" s="1">
        <v>24960</v>
      </c>
      <c r="J148" s="1">
        <v>10332</v>
      </c>
      <c r="K148" t="s">
        <v>26</v>
      </c>
    </row>
    <row r="149" spans="1:11" x14ac:dyDescent="0.2">
      <c r="A149">
        <v>139672</v>
      </c>
      <c r="B149" t="s">
        <v>2891</v>
      </c>
      <c r="C149" t="s">
        <v>2828</v>
      </c>
      <c r="D149" t="s">
        <v>2720</v>
      </c>
      <c r="E149" t="s">
        <v>2721</v>
      </c>
      <c r="F149" s="6">
        <v>31654</v>
      </c>
      <c r="G149" s="2">
        <v>12467</v>
      </c>
      <c r="H149" s="2">
        <v>34.156164383561645</v>
      </c>
      <c r="I149" s="1">
        <v>72603</v>
      </c>
      <c r="J149" s="1">
        <v>73975.259999999995</v>
      </c>
      <c r="K149" t="s">
        <v>26</v>
      </c>
    </row>
    <row r="150" spans="1:11" x14ac:dyDescent="0.2">
      <c r="A150">
        <v>139674</v>
      </c>
      <c r="B150" t="s">
        <v>2892</v>
      </c>
      <c r="C150" t="s">
        <v>2674</v>
      </c>
      <c r="D150" t="s">
        <v>2675</v>
      </c>
      <c r="E150" t="s">
        <v>2676</v>
      </c>
      <c r="F150" s="6">
        <v>41435</v>
      </c>
      <c r="G150" s="2">
        <v>2686</v>
      </c>
      <c r="H150" s="2">
        <v>7.3589041095890408</v>
      </c>
      <c r="I150" s="1">
        <v>34195</v>
      </c>
      <c r="J150" s="1">
        <v>36170.54</v>
      </c>
      <c r="K150" t="s">
        <v>26</v>
      </c>
    </row>
    <row r="151" spans="1:11" x14ac:dyDescent="0.2">
      <c r="A151">
        <v>139678</v>
      </c>
      <c r="B151" t="s">
        <v>2893</v>
      </c>
      <c r="C151" t="s">
        <v>2674</v>
      </c>
      <c r="D151" t="s">
        <v>2702</v>
      </c>
      <c r="E151" t="s">
        <v>2703</v>
      </c>
      <c r="F151" s="6">
        <v>43433</v>
      </c>
      <c r="G151" s="2">
        <v>688</v>
      </c>
      <c r="H151" s="2">
        <v>1.8849315068493151</v>
      </c>
      <c r="I151" s="1">
        <v>34195</v>
      </c>
      <c r="J151" s="1">
        <v>36303.93</v>
      </c>
      <c r="K151" t="s">
        <v>26</v>
      </c>
    </row>
    <row r="152" spans="1:11" x14ac:dyDescent="0.2">
      <c r="A152">
        <v>139679</v>
      </c>
      <c r="B152" t="s">
        <v>2894</v>
      </c>
      <c r="C152" t="s">
        <v>2665</v>
      </c>
      <c r="D152" t="s">
        <v>2682</v>
      </c>
      <c r="E152" t="s">
        <v>2683</v>
      </c>
      <c r="F152" s="6">
        <v>39620</v>
      </c>
      <c r="G152" s="2">
        <v>4501</v>
      </c>
      <c r="H152" s="2">
        <v>12.331506849315069</v>
      </c>
      <c r="I152" s="1">
        <v>24960</v>
      </c>
      <c r="J152" s="1">
        <v>6084.96</v>
      </c>
      <c r="K152" t="s">
        <v>26</v>
      </c>
    </row>
    <row r="153" spans="1:11" x14ac:dyDescent="0.2">
      <c r="A153">
        <v>139704</v>
      </c>
      <c r="B153" t="s">
        <v>2895</v>
      </c>
      <c r="C153" t="s">
        <v>2665</v>
      </c>
      <c r="D153" t="s">
        <v>2699</v>
      </c>
      <c r="E153" t="s">
        <v>2700</v>
      </c>
      <c r="F153" s="6">
        <v>41841</v>
      </c>
      <c r="G153" s="2">
        <v>2280</v>
      </c>
      <c r="H153" s="2">
        <v>6.2465753424657535</v>
      </c>
      <c r="I153" s="1">
        <v>31200</v>
      </c>
      <c r="J153" s="1">
        <v>25395.16</v>
      </c>
      <c r="K153" t="s">
        <v>26</v>
      </c>
    </row>
    <row r="154" spans="1:11" x14ac:dyDescent="0.2">
      <c r="A154">
        <v>139711</v>
      </c>
      <c r="B154" t="s">
        <v>2896</v>
      </c>
      <c r="C154" t="s">
        <v>2773</v>
      </c>
      <c r="D154" t="s">
        <v>2756</v>
      </c>
      <c r="E154" t="s">
        <v>2757</v>
      </c>
      <c r="F154" s="6">
        <v>40357</v>
      </c>
      <c r="G154" s="2">
        <v>3764</v>
      </c>
      <c r="H154" s="2">
        <v>10.312328767123288</v>
      </c>
      <c r="I154" s="1">
        <v>38873</v>
      </c>
      <c r="J154" s="1">
        <v>46261.88</v>
      </c>
      <c r="K154" t="s">
        <v>26</v>
      </c>
    </row>
    <row r="155" spans="1:11" x14ac:dyDescent="0.2">
      <c r="A155">
        <v>139716</v>
      </c>
      <c r="B155" t="s">
        <v>2897</v>
      </c>
      <c r="C155" t="s">
        <v>32</v>
      </c>
      <c r="D155" t="s">
        <v>2685</v>
      </c>
      <c r="E155" t="s">
        <v>2686</v>
      </c>
      <c r="F155" s="6">
        <v>39975</v>
      </c>
      <c r="G155" s="2">
        <v>4146</v>
      </c>
      <c r="H155" s="2">
        <v>11.358904109589041</v>
      </c>
      <c r="I155" s="1">
        <v>24960</v>
      </c>
      <c r="J155" s="1">
        <v>2268</v>
      </c>
      <c r="K155" t="s">
        <v>26</v>
      </c>
    </row>
    <row r="156" spans="1:11" x14ac:dyDescent="0.2">
      <c r="A156">
        <v>139726</v>
      </c>
      <c r="B156" t="s">
        <v>2898</v>
      </c>
      <c r="C156" t="s">
        <v>2899</v>
      </c>
      <c r="D156" t="s">
        <v>2808</v>
      </c>
      <c r="E156" t="s">
        <v>2809</v>
      </c>
      <c r="F156" s="6">
        <v>39991</v>
      </c>
      <c r="G156" s="2">
        <v>4130</v>
      </c>
      <c r="H156" s="2">
        <v>11.315068493150685</v>
      </c>
      <c r="I156" s="1">
        <v>39829</v>
      </c>
      <c r="J156" s="1">
        <v>42806.6</v>
      </c>
      <c r="K156" t="s">
        <v>26</v>
      </c>
    </row>
    <row r="157" spans="1:11" x14ac:dyDescent="0.2">
      <c r="A157">
        <v>139738</v>
      </c>
      <c r="B157" t="s">
        <v>2900</v>
      </c>
      <c r="C157" t="s">
        <v>2678</v>
      </c>
      <c r="D157" t="s">
        <v>2679</v>
      </c>
      <c r="E157" t="s">
        <v>2680</v>
      </c>
      <c r="F157" s="6">
        <v>42854</v>
      </c>
      <c r="G157" s="2">
        <v>1267</v>
      </c>
      <c r="H157" s="2">
        <v>3.4712328767123286</v>
      </c>
      <c r="I157" s="1">
        <v>23920</v>
      </c>
      <c r="J157" s="1">
        <v>3674.25</v>
      </c>
      <c r="K157" t="s">
        <v>26</v>
      </c>
    </row>
    <row r="158" spans="1:11" x14ac:dyDescent="0.2">
      <c r="A158">
        <v>139744</v>
      </c>
      <c r="B158" t="s">
        <v>2901</v>
      </c>
      <c r="C158" t="s">
        <v>2746</v>
      </c>
      <c r="D158" t="s">
        <v>2756</v>
      </c>
      <c r="E158" t="s">
        <v>2757</v>
      </c>
      <c r="F158" s="6">
        <v>42854</v>
      </c>
      <c r="G158" s="2">
        <v>1267</v>
      </c>
      <c r="H158" s="2">
        <v>3.4712328767123286</v>
      </c>
      <c r="I158" s="1">
        <v>22880</v>
      </c>
      <c r="J158" s="1">
        <v>13081.55</v>
      </c>
      <c r="K158" t="s">
        <v>26</v>
      </c>
    </row>
    <row r="159" spans="1:11" x14ac:dyDescent="0.2">
      <c r="A159">
        <v>139769</v>
      </c>
      <c r="B159" t="s">
        <v>2902</v>
      </c>
      <c r="C159" t="s">
        <v>2665</v>
      </c>
      <c r="D159" t="s">
        <v>2768</v>
      </c>
      <c r="E159" t="s">
        <v>2769</v>
      </c>
      <c r="F159" s="6">
        <v>43724</v>
      </c>
      <c r="G159" s="2">
        <v>397</v>
      </c>
      <c r="H159" s="2">
        <v>1.0876712328767124</v>
      </c>
      <c r="I159" s="1">
        <v>29120</v>
      </c>
      <c r="J159" s="1">
        <v>11520.74</v>
      </c>
      <c r="K159" t="s">
        <v>26</v>
      </c>
    </row>
    <row r="160" spans="1:11" x14ac:dyDescent="0.2">
      <c r="A160">
        <v>139797</v>
      </c>
      <c r="B160" t="s">
        <v>2903</v>
      </c>
      <c r="C160" t="s">
        <v>713</v>
      </c>
      <c r="D160" t="s">
        <v>2670</v>
      </c>
      <c r="E160" t="s">
        <v>2671</v>
      </c>
      <c r="F160" s="6">
        <v>41072</v>
      </c>
      <c r="G160" s="2">
        <v>3049</v>
      </c>
      <c r="H160" s="2">
        <v>8.3534246575342461</v>
      </c>
      <c r="I160" s="1">
        <v>21008</v>
      </c>
      <c r="J160" s="1">
        <v>1212</v>
      </c>
      <c r="K160" t="s">
        <v>26</v>
      </c>
    </row>
    <row r="161" spans="1:11" x14ac:dyDescent="0.2">
      <c r="A161">
        <v>139811</v>
      </c>
      <c r="B161" t="s">
        <v>2904</v>
      </c>
      <c r="C161" t="s">
        <v>122</v>
      </c>
      <c r="D161" t="s">
        <v>2740</v>
      </c>
      <c r="E161" t="s">
        <v>2741</v>
      </c>
      <c r="F161" s="6">
        <v>37795</v>
      </c>
      <c r="G161" s="2">
        <v>6326</v>
      </c>
      <c r="H161" s="2">
        <v>17.331506849315069</v>
      </c>
      <c r="I161" s="1">
        <v>50743</v>
      </c>
      <c r="J161" s="1">
        <v>73887.22</v>
      </c>
      <c r="K161" t="s">
        <v>26</v>
      </c>
    </row>
    <row r="162" spans="1:11" x14ac:dyDescent="0.2">
      <c r="A162">
        <v>139812</v>
      </c>
      <c r="B162" t="s">
        <v>2905</v>
      </c>
      <c r="C162" t="s">
        <v>2665</v>
      </c>
      <c r="D162" t="s">
        <v>2699</v>
      </c>
      <c r="E162" t="s">
        <v>2700</v>
      </c>
      <c r="F162" s="6">
        <v>39606</v>
      </c>
      <c r="G162" s="2">
        <v>4515</v>
      </c>
      <c r="H162" s="2">
        <v>12.36986301369863</v>
      </c>
      <c r="I162" s="1">
        <v>22880</v>
      </c>
      <c r="J162" s="1">
        <v>2027.63</v>
      </c>
      <c r="K162" t="s">
        <v>26</v>
      </c>
    </row>
    <row r="163" spans="1:11" x14ac:dyDescent="0.2">
      <c r="A163">
        <v>139815</v>
      </c>
      <c r="B163" t="s">
        <v>2906</v>
      </c>
      <c r="C163" t="s">
        <v>32</v>
      </c>
      <c r="D163" t="s">
        <v>2688</v>
      </c>
      <c r="E163" t="s">
        <v>2689</v>
      </c>
      <c r="F163" s="6">
        <v>43676</v>
      </c>
      <c r="G163" s="2">
        <v>445</v>
      </c>
      <c r="H163" s="2">
        <v>1.2191780821917808</v>
      </c>
      <c r="I163" s="1">
        <v>24960</v>
      </c>
      <c r="J163" s="1">
        <v>6647.4</v>
      </c>
      <c r="K163" t="s">
        <v>26</v>
      </c>
    </row>
    <row r="164" spans="1:11" x14ac:dyDescent="0.2">
      <c r="A164">
        <v>139822</v>
      </c>
      <c r="B164" t="s">
        <v>2907</v>
      </c>
      <c r="C164" t="s">
        <v>2796</v>
      </c>
      <c r="D164" t="s">
        <v>2750</v>
      </c>
      <c r="E164" t="s">
        <v>2751</v>
      </c>
      <c r="F164" s="6">
        <v>40726</v>
      </c>
      <c r="G164" s="2">
        <v>3395</v>
      </c>
      <c r="H164" s="2">
        <v>9.3013698630136989</v>
      </c>
      <c r="I164" s="1">
        <v>22880</v>
      </c>
      <c r="J164" s="1">
        <v>2824.83</v>
      </c>
      <c r="K164" t="s">
        <v>26</v>
      </c>
    </row>
    <row r="165" spans="1:11" x14ac:dyDescent="0.2">
      <c r="A165">
        <v>139826</v>
      </c>
      <c r="B165" t="s">
        <v>2908</v>
      </c>
      <c r="C165" t="s">
        <v>2665</v>
      </c>
      <c r="D165" t="s">
        <v>2736</v>
      </c>
      <c r="E165" t="s">
        <v>2737</v>
      </c>
      <c r="F165" s="6">
        <v>39960</v>
      </c>
      <c r="G165" s="2">
        <v>4161</v>
      </c>
      <c r="H165" s="2">
        <v>11.4</v>
      </c>
      <c r="I165" s="1">
        <v>33280</v>
      </c>
      <c r="J165">
        <v>512</v>
      </c>
      <c r="K165" t="s">
        <v>26</v>
      </c>
    </row>
    <row r="166" spans="1:11" x14ac:dyDescent="0.2">
      <c r="A166">
        <v>139828</v>
      </c>
      <c r="B166" t="s">
        <v>2909</v>
      </c>
      <c r="C166" t="s">
        <v>32</v>
      </c>
      <c r="D166" t="s">
        <v>2764</v>
      </c>
      <c r="E166" t="s">
        <v>2765</v>
      </c>
      <c r="F166" s="6">
        <v>39975</v>
      </c>
      <c r="G166" s="2">
        <v>4146</v>
      </c>
      <c r="H166" s="2">
        <v>11.358904109589041</v>
      </c>
      <c r="I166" s="1">
        <v>24960</v>
      </c>
      <c r="J166" s="1">
        <v>3579.6</v>
      </c>
      <c r="K166" t="s">
        <v>26</v>
      </c>
    </row>
    <row r="167" spans="1:11" x14ac:dyDescent="0.2">
      <c r="A167">
        <v>139843</v>
      </c>
      <c r="B167" t="s">
        <v>2910</v>
      </c>
      <c r="C167" t="s">
        <v>2665</v>
      </c>
      <c r="D167" t="s">
        <v>2756</v>
      </c>
      <c r="E167" t="s">
        <v>2757</v>
      </c>
      <c r="F167" s="6">
        <v>43503</v>
      </c>
      <c r="G167" s="2">
        <v>618</v>
      </c>
      <c r="H167" s="2">
        <v>1.6931506849315068</v>
      </c>
      <c r="I167" s="1">
        <v>24960</v>
      </c>
      <c r="J167" s="1">
        <v>11786.99</v>
      </c>
      <c r="K167" t="s">
        <v>26</v>
      </c>
    </row>
    <row r="168" spans="1:11" x14ac:dyDescent="0.2">
      <c r="A168">
        <v>139853</v>
      </c>
      <c r="B168" t="s">
        <v>2911</v>
      </c>
      <c r="C168" t="s">
        <v>2665</v>
      </c>
      <c r="D168" t="s">
        <v>2699</v>
      </c>
      <c r="E168" t="s">
        <v>2700</v>
      </c>
      <c r="F168" s="6">
        <v>37524</v>
      </c>
      <c r="G168" s="2">
        <v>6597</v>
      </c>
      <c r="H168" s="2">
        <v>18.073972602739726</v>
      </c>
      <c r="I168" s="1">
        <v>41600</v>
      </c>
      <c r="J168" s="1">
        <v>16501.3</v>
      </c>
      <c r="K168" t="s">
        <v>26</v>
      </c>
    </row>
    <row r="169" spans="1:11" x14ac:dyDescent="0.2">
      <c r="A169">
        <v>139857</v>
      </c>
      <c r="B169" t="s">
        <v>2912</v>
      </c>
      <c r="C169" t="s">
        <v>32</v>
      </c>
      <c r="D169" t="s">
        <v>2675</v>
      </c>
      <c r="E169" t="s">
        <v>2676</v>
      </c>
      <c r="F169" s="6">
        <v>40017</v>
      </c>
      <c r="G169" s="2">
        <v>4104</v>
      </c>
      <c r="H169" s="2">
        <v>11.243835616438357</v>
      </c>
      <c r="I169" s="1">
        <v>22880</v>
      </c>
      <c r="J169" s="1">
        <v>14130.5</v>
      </c>
      <c r="K169" t="s">
        <v>26</v>
      </c>
    </row>
    <row r="170" spans="1:11" x14ac:dyDescent="0.2">
      <c r="A170">
        <v>139865</v>
      </c>
      <c r="B170" t="s">
        <v>2913</v>
      </c>
      <c r="C170" t="s">
        <v>2674</v>
      </c>
      <c r="D170" t="s">
        <v>2707</v>
      </c>
      <c r="E170" t="s">
        <v>2708</v>
      </c>
      <c r="F170" s="6">
        <v>43083</v>
      </c>
      <c r="G170" s="2">
        <v>1038</v>
      </c>
      <c r="H170" s="2">
        <v>2.8438356164383563</v>
      </c>
      <c r="I170" s="1">
        <v>34195</v>
      </c>
      <c r="J170" s="1">
        <v>37390.36</v>
      </c>
      <c r="K170" t="s">
        <v>26</v>
      </c>
    </row>
    <row r="171" spans="1:11" x14ac:dyDescent="0.2">
      <c r="A171">
        <v>139866</v>
      </c>
      <c r="B171" t="s">
        <v>2914</v>
      </c>
      <c r="C171" t="s">
        <v>32</v>
      </c>
      <c r="D171" t="s">
        <v>2685</v>
      </c>
      <c r="E171" t="s">
        <v>2686</v>
      </c>
      <c r="F171" s="6">
        <v>41783</v>
      </c>
      <c r="G171" s="2">
        <v>2338</v>
      </c>
      <c r="H171" s="2">
        <v>6.4054794520547942</v>
      </c>
      <c r="I171" s="1">
        <v>24960</v>
      </c>
      <c r="J171" s="1">
        <v>3477</v>
      </c>
      <c r="K171" t="s">
        <v>26</v>
      </c>
    </row>
    <row r="172" spans="1:11" x14ac:dyDescent="0.2">
      <c r="A172">
        <v>139904</v>
      </c>
      <c r="B172" t="s">
        <v>2915</v>
      </c>
      <c r="C172" t="s">
        <v>2824</v>
      </c>
      <c r="D172" t="s">
        <v>2764</v>
      </c>
      <c r="E172" t="s">
        <v>2765</v>
      </c>
      <c r="F172" s="6">
        <v>32037</v>
      </c>
      <c r="G172" s="2">
        <v>12084</v>
      </c>
      <c r="H172" s="2">
        <v>33.106849315068494</v>
      </c>
      <c r="I172" s="1">
        <v>49271</v>
      </c>
      <c r="J172" s="1">
        <v>57823.47</v>
      </c>
      <c r="K172" t="s">
        <v>26</v>
      </c>
    </row>
    <row r="173" spans="1:11" x14ac:dyDescent="0.2">
      <c r="A173">
        <v>139951</v>
      </c>
      <c r="B173" t="s">
        <v>2916</v>
      </c>
      <c r="C173" t="s">
        <v>2746</v>
      </c>
      <c r="D173" t="s">
        <v>2675</v>
      </c>
      <c r="E173" t="s">
        <v>2676</v>
      </c>
      <c r="F173" s="6">
        <v>43395</v>
      </c>
      <c r="G173" s="2">
        <v>726</v>
      </c>
      <c r="H173" s="2">
        <v>1.989041095890411</v>
      </c>
      <c r="I173" s="1">
        <v>22880</v>
      </c>
      <c r="J173" s="1">
        <v>2727</v>
      </c>
      <c r="K173" t="s">
        <v>26</v>
      </c>
    </row>
    <row r="174" spans="1:11" x14ac:dyDescent="0.2">
      <c r="A174">
        <v>139969</v>
      </c>
      <c r="B174" t="s">
        <v>2917</v>
      </c>
      <c r="C174" t="s">
        <v>2678</v>
      </c>
      <c r="D174" t="s">
        <v>2679</v>
      </c>
      <c r="E174" t="s">
        <v>2680</v>
      </c>
      <c r="F174" s="6">
        <v>43256</v>
      </c>
      <c r="G174" s="2">
        <v>865</v>
      </c>
      <c r="H174" s="2">
        <v>2.3698630136986303</v>
      </c>
      <c r="I174" s="1">
        <v>23920</v>
      </c>
      <c r="J174">
        <v>787.75</v>
      </c>
      <c r="K174" t="s">
        <v>26</v>
      </c>
    </row>
    <row r="175" spans="1:11" x14ac:dyDescent="0.2">
      <c r="A175">
        <v>139985</v>
      </c>
      <c r="B175" t="s">
        <v>2918</v>
      </c>
      <c r="C175" t="s">
        <v>2678</v>
      </c>
      <c r="D175" t="s">
        <v>2691</v>
      </c>
      <c r="E175" t="s">
        <v>2692</v>
      </c>
      <c r="F175" s="6">
        <v>42854</v>
      </c>
      <c r="G175" s="2">
        <v>1267</v>
      </c>
      <c r="H175" s="2">
        <v>3.4712328767123286</v>
      </c>
      <c r="I175" s="1">
        <v>23920</v>
      </c>
      <c r="J175" s="1">
        <v>13621.28</v>
      </c>
      <c r="K175" t="s">
        <v>26</v>
      </c>
    </row>
    <row r="176" spans="1:11" x14ac:dyDescent="0.2">
      <c r="A176">
        <v>140000</v>
      </c>
      <c r="B176" t="s">
        <v>2919</v>
      </c>
      <c r="C176" t="s">
        <v>2782</v>
      </c>
      <c r="D176" t="s">
        <v>2857</v>
      </c>
      <c r="E176" t="s">
        <v>2858</v>
      </c>
      <c r="F176" s="6">
        <v>41435</v>
      </c>
      <c r="G176" s="2">
        <v>2686</v>
      </c>
      <c r="H176" s="2">
        <v>7.3589041095890408</v>
      </c>
      <c r="I176" s="1">
        <v>27573</v>
      </c>
      <c r="J176" s="1">
        <v>5953.04</v>
      </c>
      <c r="K176" t="s">
        <v>26</v>
      </c>
    </row>
    <row r="177" spans="1:11" x14ac:dyDescent="0.2">
      <c r="A177">
        <v>140007</v>
      </c>
      <c r="B177" t="s">
        <v>2920</v>
      </c>
      <c r="C177" t="s">
        <v>32</v>
      </c>
      <c r="D177" t="s">
        <v>2685</v>
      </c>
      <c r="E177" t="s">
        <v>2686</v>
      </c>
      <c r="F177" s="6">
        <v>39256</v>
      </c>
      <c r="G177" s="2">
        <v>4865</v>
      </c>
      <c r="H177" s="2">
        <v>13.328767123287671</v>
      </c>
      <c r="I177" s="1">
        <v>24960</v>
      </c>
      <c r="J177" s="1">
        <v>3660</v>
      </c>
      <c r="K177" t="s">
        <v>26</v>
      </c>
    </row>
    <row r="178" spans="1:11" x14ac:dyDescent="0.2">
      <c r="A178">
        <v>140049</v>
      </c>
      <c r="B178" t="s">
        <v>2921</v>
      </c>
      <c r="C178" t="s">
        <v>2669</v>
      </c>
      <c r="D178" t="s">
        <v>2679</v>
      </c>
      <c r="E178" t="s">
        <v>2680</v>
      </c>
      <c r="F178" s="6">
        <v>42884</v>
      </c>
      <c r="G178" s="2">
        <v>1237</v>
      </c>
      <c r="H178" s="2">
        <v>3.3890410958904109</v>
      </c>
      <c r="I178" s="1">
        <v>28554</v>
      </c>
      <c r="J178" s="1">
        <v>3239.98</v>
      </c>
      <c r="K178" t="s">
        <v>26</v>
      </c>
    </row>
    <row r="179" spans="1:11" x14ac:dyDescent="0.2">
      <c r="A179">
        <v>140071</v>
      </c>
      <c r="B179" t="s">
        <v>2922</v>
      </c>
      <c r="C179" t="s">
        <v>2665</v>
      </c>
      <c r="D179" t="s">
        <v>2768</v>
      </c>
      <c r="E179" t="s">
        <v>2769</v>
      </c>
      <c r="F179" s="6">
        <v>43759</v>
      </c>
      <c r="G179" s="2">
        <v>362</v>
      </c>
      <c r="H179" s="2">
        <v>0.99178082191780825</v>
      </c>
      <c r="I179" s="1">
        <v>35360</v>
      </c>
      <c r="J179" s="1">
        <v>6309.72</v>
      </c>
      <c r="K179" t="s">
        <v>26</v>
      </c>
    </row>
    <row r="180" spans="1:11" x14ac:dyDescent="0.2">
      <c r="A180">
        <v>140080</v>
      </c>
      <c r="B180" t="s">
        <v>2923</v>
      </c>
      <c r="C180" t="s">
        <v>32</v>
      </c>
      <c r="D180" t="s">
        <v>2685</v>
      </c>
      <c r="E180" t="s">
        <v>2686</v>
      </c>
      <c r="F180" s="6">
        <v>39975</v>
      </c>
      <c r="G180" s="2">
        <v>4146</v>
      </c>
      <c r="H180" s="2">
        <v>11.358904109589041</v>
      </c>
      <c r="I180" s="1">
        <v>24960</v>
      </c>
      <c r="J180" s="1">
        <v>3456</v>
      </c>
      <c r="K180" t="s">
        <v>26</v>
      </c>
    </row>
    <row r="181" spans="1:11" x14ac:dyDescent="0.2">
      <c r="A181">
        <v>140088</v>
      </c>
      <c r="B181" t="s">
        <v>2924</v>
      </c>
      <c r="C181" t="s">
        <v>2724</v>
      </c>
      <c r="D181" t="s">
        <v>2725</v>
      </c>
      <c r="E181" t="s">
        <v>2726</v>
      </c>
      <c r="F181" s="6">
        <v>43901</v>
      </c>
      <c r="G181" s="2">
        <v>220</v>
      </c>
      <c r="H181" s="2">
        <v>0.60273972602739723</v>
      </c>
      <c r="I181" s="1">
        <v>51381</v>
      </c>
      <c r="J181" s="1">
        <v>14233.06</v>
      </c>
      <c r="K181" t="s">
        <v>26</v>
      </c>
    </row>
    <row r="182" spans="1:11" x14ac:dyDescent="0.2">
      <c r="A182">
        <v>140153</v>
      </c>
      <c r="B182" t="s">
        <v>2925</v>
      </c>
      <c r="C182" t="s">
        <v>23</v>
      </c>
      <c r="D182" t="s">
        <v>2713</v>
      </c>
      <c r="E182" t="s">
        <v>2714</v>
      </c>
      <c r="F182" s="6">
        <v>31594</v>
      </c>
      <c r="G182" s="2">
        <v>12527</v>
      </c>
      <c r="H182" s="2">
        <v>34.320547945205476</v>
      </c>
      <c r="I182" s="1">
        <v>84174</v>
      </c>
      <c r="J182" s="1">
        <v>83965.14</v>
      </c>
      <c r="K182" t="s">
        <v>26</v>
      </c>
    </row>
    <row r="183" spans="1:11" x14ac:dyDescent="0.2">
      <c r="A183">
        <v>140156</v>
      </c>
      <c r="B183" t="s">
        <v>2926</v>
      </c>
      <c r="C183" t="s">
        <v>2674</v>
      </c>
      <c r="D183" t="s">
        <v>2702</v>
      </c>
      <c r="E183" t="s">
        <v>2703</v>
      </c>
      <c r="F183" s="6">
        <v>39317</v>
      </c>
      <c r="G183" s="2">
        <v>4804</v>
      </c>
      <c r="H183" s="2">
        <v>13.161643835616438</v>
      </c>
      <c r="I183" s="1">
        <v>38637</v>
      </c>
      <c r="J183" s="1">
        <v>41455.93</v>
      </c>
      <c r="K183" t="s">
        <v>26</v>
      </c>
    </row>
    <row r="184" spans="1:11" x14ac:dyDescent="0.2">
      <c r="A184">
        <v>140165</v>
      </c>
      <c r="B184" t="s">
        <v>2927</v>
      </c>
      <c r="C184" t="s">
        <v>32</v>
      </c>
      <c r="D184" t="s">
        <v>2685</v>
      </c>
      <c r="E184" t="s">
        <v>2686</v>
      </c>
      <c r="F184" s="6">
        <v>43629</v>
      </c>
      <c r="G184" s="2">
        <v>492</v>
      </c>
      <c r="H184" s="2">
        <v>1.3479452054794521</v>
      </c>
      <c r="I184" s="1">
        <v>24960</v>
      </c>
      <c r="J184" s="1">
        <v>1818</v>
      </c>
      <c r="K184" t="s">
        <v>26</v>
      </c>
    </row>
    <row r="185" spans="1:11" x14ac:dyDescent="0.2">
      <c r="A185">
        <v>140173</v>
      </c>
      <c r="B185" t="s">
        <v>2928</v>
      </c>
      <c r="C185" t="s">
        <v>32</v>
      </c>
      <c r="D185" t="s">
        <v>2675</v>
      </c>
      <c r="E185" t="s">
        <v>2676</v>
      </c>
      <c r="F185" s="6">
        <v>40301</v>
      </c>
      <c r="G185" s="2">
        <v>3820</v>
      </c>
      <c r="H185" s="2">
        <v>10.465753424657533</v>
      </c>
      <c r="I185" s="1">
        <v>22880</v>
      </c>
      <c r="J185" s="1">
        <v>14502</v>
      </c>
      <c r="K185" t="s">
        <v>26</v>
      </c>
    </row>
    <row r="186" spans="1:11" x14ac:dyDescent="0.2">
      <c r="A186">
        <v>140202</v>
      </c>
      <c r="B186" t="s">
        <v>2929</v>
      </c>
      <c r="C186" t="s">
        <v>2665</v>
      </c>
      <c r="D186" t="s">
        <v>2675</v>
      </c>
      <c r="E186" t="s">
        <v>2676</v>
      </c>
      <c r="F186" s="6">
        <v>41809</v>
      </c>
      <c r="G186" s="2">
        <v>2312</v>
      </c>
      <c r="H186" s="2">
        <v>6.3342465753424655</v>
      </c>
      <c r="I186" s="1">
        <v>22880</v>
      </c>
      <c r="J186" s="1">
        <v>5241.8999999999996</v>
      </c>
      <c r="K186" t="s">
        <v>26</v>
      </c>
    </row>
    <row r="187" spans="1:11" x14ac:dyDescent="0.2">
      <c r="A187">
        <v>140208</v>
      </c>
      <c r="B187" t="s">
        <v>2930</v>
      </c>
      <c r="C187" t="s">
        <v>32</v>
      </c>
      <c r="D187" t="s">
        <v>2685</v>
      </c>
      <c r="E187" t="s">
        <v>2686</v>
      </c>
      <c r="F187" s="6">
        <v>42941</v>
      </c>
      <c r="G187" s="2">
        <v>1180</v>
      </c>
      <c r="H187" s="2">
        <v>3.2328767123287672</v>
      </c>
      <c r="I187" s="1">
        <v>24960</v>
      </c>
      <c r="J187" s="1">
        <v>3195.96</v>
      </c>
      <c r="K187" t="s">
        <v>26</v>
      </c>
    </row>
    <row r="188" spans="1:11" x14ac:dyDescent="0.2">
      <c r="A188">
        <v>140224</v>
      </c>
      <c r="B188" t="s">
        <v>2931</v>
      </c>
      <c r="C188" t="s">
        <v>2669</v>
      </c>
      <c r="D188" t="s">
        <v>2691</v>
      </c>
      <c r="E188" t="s">
        <v>2692</v>
      </c>
      <c r="F188" s="6">
        <v>42883</v>
      </c>
      <c r="G188" s="2">
        <v>1238</v>
      </c>
      <c r="H188" s="2">
        <v>3.3917808219178083</v>
      </c>
      <c r="I188" s="1">
        <v>28554</v>
      </c>
      <c r="J188" s="1">
        <v>12404.04</v>
      </c>
      <c r="K188" t="s">
        <v>26</v>
      </c>
    </row>
    <row r="189" spans="1:11" x14ac:dyDescent="0.2">
      <c r="A189">
        <v>140225</v>
      </c>
      <c r="B189" t="s">
        <v>2932</v>
      </c>
      <c r="C189" t="s">
        <v>87</v>
      </c>
      <c r="D189" t="s">
        <v>2750</v>
      </c>
      <c r="E189" t="s">
        <v>2751</v>
      </c>
      <c r="F189" s="6">
        <v>29065</v>
      </c>
      <c r="G189" s="2">
        <v>15056</v>
      </c>
      <c r="H189" s="2">
        <v>41.249315068493154</v>
      </c>
      <c r="I189" s="1">
        <v>43759</v>
      </c>
      <c r="J189" s="1">
        <v>44363.7</v>
      </c>
      <c r="K189" t="s">
        <v>26</v>
      </c>
    </row>
    <row r="190" spans="1:11" x14ac:dyDescent="0.2">
      <c r="A190">
        <v>140239</v>
      </c>
      <c r="B190" t="s">
        <v>2933</v>
      </c>
      <c r="C190" t="s">
        <v>125</v>
      </c>
      <c r="D190" t="s">
        <v>2861</v>
      </c>
      <c r="E190" t="s">
        <v>2862</v>
      </c>
      <c r="F190" s="6">
        <v>41365</v>
      </c>
      <c r="G190" s="2">
        <v>2756</v>
      </c>
      <c r="H190" s="2">
        <v>7.5506849315068489</v>
      </c>
      <c r="I190" s="1">
        <v>41623</v>
      </c>
      <c r="J190" s="1">
        <v>41618.74</v>
      </c>
      <c r="K190" t="s">
        <v>26</v>
      </c>
    </row>
    <row r="191" spans="1:11" x14ac:dyDescent="0.2">
      <c r="A191">
        <v>140251</v>
      </c>
      <c r="B191" t="s">
        <v>2934</v>
      </c>
      <c r="C191" t="s">
        <v>2665</v>
      </c>
      <c r="D191" t="s">
        <v>2736</v>
      </c>
      <c r="E191" t="s">
        <v>2737</v>
      </c>
      <c r="F191" s="6">
        <v>43388</v>
      </c>
      <c r="G191" s="2">
        <v>733</v>
      </c>
      <c r="H191" s="2">
        <v>2.0082191780821916</v>
      </c>
      <c r="I191" s="1">
        <v>35360</v>
      </c>
      <c r="J191" s="1">
        <v>39163.269999999997</v>
      </c>
      <c r="K191" t="s">
        <v>26</v>
      </c>
    </row>
    <row r="192" spans="1:11" x14ac:dyDescent="0.2">
      <c r="A192">
        <v>140260</v>
      </c>
      <c r="B192" t="s">
        <v>2935</v>
      </c>
      <c r="C192" t="s">
        <v>32</v>
      </c>
      <c r="D192" t="s">
        <v>2720</v>
      </c>
      <c r="E192" t="s">
        <v>2721</v>
      </c>
      <c r="F192" s="6">
        <v>39062</v>
      </c>
      <c r="G192" s="2">
        <v>5059</v>
      </c>
      <c r="H192" s="2">
        <v>13.860273972602739</v>
      </c>
      <c r="I192" s="1">
        <v>22880</v>
      </c>
      <c r="J192" s="1">
        <v>12723.09</v>
      </c>
      <c r="K192" t="s">
        <v>26</v>
      </c>
    </row>
    <row r="193" spans="1:11" x14ac:dyDescent="0.2">
      <c r="A193">
        <v>140271</v>
      </c>
      <c r="B193" t="s">
        <v>2936</v>
      </c>
      <c r="C193" t="s">
        <v>2665</v>
      </c>
      <c r="D193" t="s">
        <v>2768</v>
      </c>
      <c r="E193" t="s">
        <v>2769</v>
      </c>
      <c r="F193" s="6">
        <v>43696</v>
      </c>
      <c r="G193" s="2">
        <v>425</v>
      </c>
      <c r="H193" s="2">
        <v>1.1643835616438356</v>
      </c>
      <c r="I193" s="1">
        <v>37440</v>
      </c>
      <c r="J193" s="1">
        <v>16983.18</v>
      </c>
      <c r="K193" t="s">
        <v>26</v>
      </c>
    </row>
    <row r="194" spans="1:11" x14ac:dyDescent="0.2">
      <c r="A194">
        <v>140289</v>
      </c>
      <c r="B194" t="s">
        <v>2937</v>
      </c>
      <c r="C194" t="s">
        <v>985</v>
      </c>
      <c r="D194" t="s">
        <v>2725</v>
      </c>
      <c r="E194" t="s">
        <v>2726</v>
      </c>
      <c r="F194" s="6">
        <v>43852</v>
      </c>
      <c r="G194" s="2">
        <v>269</v>
      </c>
      <c r="H194" s="2">
        <v>0.73698630136986298</v>
      </c>
      <c r="I194" s="1">
        <v>48027</v>
      </c>
      <c r="J194" s="1">
        <v>15392.63</v>
      </c>
      <c r="K194" t="s">
        <v>26</v>
      </c>
    </row>
    <row r="195" spans="1:11" x14ac:dyDescent="0.2">
      <c r="A195">
        <v>140293</v>
      </c>
      <c r="B195" t="s">
        <v>2938</v>
      </c>
      <c r="C195" t="s">
        <v>32</v>
      </c>
      <c r="D195" t="s">
        <v>2685</v>
      </c>
      <c r="E195" t="s">
        <v>2686</v>
      </c>
      <c r="F195" s="6">
        <v>43629</v>
      </c>
      <c r="G195" s="2">
        <v>492</v>
      </c>
      <c r="H195" s="2">
        <v>1.3479452054794521</v>
      </c>
      <c r="I195" s="1">
        <v>24960</v>
      </c>
      <c r="J195" s="1">
        <v>3738</v>
      </c>
      <c r="K195" t="s">
        <v>26</v>
      </c>
    </row>
    <row r="196" spans="1:11" x14ac:dyDescent="0.2">
      <c r="A196">
        <v>140314</v>
      </c>
      <c r="B196" t="s">
        <v>2939</v>
      </c>
      <c r="C196" t="s">
        <v>2665</v>
      </c>
      <c r="D196" t="s">
        <v>2682</v>
      </c>
      <c r="E196" t="s">
        <v>2683</v>
      </c>
      <c r="F196" s="6">
        <v>42564</v>
      </c>
      <c r="G196" s="2">
        <v>1557</v>
      </c>
      <c r="H196" s="2">
        <v>4.2657534246575342</v>
      </c>
      <c r="I196" s="1">
        <v>24960</v>
      </c>
      <c r="J196" s="1">
        <v>10147.92</v>
      </c>
      <c r="K196" t="s">
        <v>26</v>
      </c>
    </row>
    <row r="197" spans="1:11" x14ac:dyDescent="0.2">
      <c r="A197">
        <v>140318</v>
      </c>
      <c r="B197" t="s">
        <v>2940</v>
      </c>
      <c r="C197" t="s">
        <v>1036</v>
      </c>
      <c r="D197" t="s">
        <v>2861</v>
      </c>
      <c r="E197" t="s">
        <v>2862</v>
      </c>
      <c r="F197" s="6">
        <v>38432</v>
      </c>
      <c r="G197" s="2">
        <v>5689</v>
      </c>
      <c r="H197" s="2">
        <v>15.586301369863014</v>
      </c>
      <c r="I197" s="1">
        <v>22880</v>
      </c>
      <c r="J197" s="1">
        <v>20640.240000000002</v>
      </c>
      <c r="K197" t="s">
        <v>26</v>
      </c>
    </row>
    <row r="198" spans="1:11" x14ac:dyDescent="0.2">
      <c r="A198">
        <v>140340</v>
      </c>
      <c r="B198" t="s">
        <v>2941</v>
      </c>
      <c r="C198" t="s">
        <v>2746</v>
      </c>
      <c r="D198" t="s">
        <v>2702</v>
      </c>
      <c r="E198" t="s">
        <v>2703</v>
      </c>
      <c r="F198" s="6">
        <v>43265</v>
      </c>
      <c r="G198" s="2">
        <v>856</v>
      </c>
      <c r="H198" s="2">
        <v>2.3452054794520549</v>
      </c>
      <c r="I198" s="1">
        <v>22880</v>
      </c>
      <c r="J198" s="1">
        <v>8101.65</v>
      </c>
      <c r="K198" t="s">
        <v>26</v>
      </c>
    </row>
    <row r="199" spans="1:11" x14ac:dyDescent="0.2">
      <c r="A199">
        <v>140344</v>
      </c>
      <c r="B199" t="s">
        <v>2942</v>
      </c>
      <c r="C199" t="s">
        <v>32</v>
      </c>
      <c r="D199" t="s">
        <v>2685</v>
      </c>
      <c r="E199" t="s">
        <v>2686</v>
      </c>
      <c r="F199" s="6">
        <v>43647</v>
      </c>
      <c r="G199" s="2">
        <v>474</v>
      </c>
      <c r="H199" s="2">
        <v>1.2986301369863014</v>
      </c>
      <c r="I199" s="1">
        <v>24960</v>
      </c>
      <c r="J199" s="1">
        <v>3630</v>
      </c>
      <c r="K199" t="s">
        <v>26</v>
      </c>
    </row>
    <row r="200" spans="1:11" x14ac:dyDescent="0.2">
      <c r="A200">
        <v>140348</v>
      </c>
      <c r="B200" t="s">
        <v>2943</v>
      </c>
      <c r="C200" t="s">
        <v>2678</v>
      </c>
      <c r="D200" t="s">
        <v>2679</v>
      </c>
      <c r="E200" t="s">
        <v>2680</v>
      </c>
      <c r="F200" s="6">
        <v>42882</v>
      </c>
      <c r="G200" s="2">
        <v>1239</v>
      </c>
      <c r="H200" s="2">
        <v>3.3945205479452056</v>
      </c>
      <c r="I200" s="1">
        <v>23920</v>
      </c>
      <c r="J200">
        <v>816.5</v>
      </c>
      <c r="K200" t="s">
        <v>26</v>
      </c>
    </row>
    <row r="201" spans="1:11" x14ac:dyDescent="0.2">
      <c r="A201">
        <v>140349</v>
      </c>
      <c r="B201" t="s">
        <v>2944</v>
      </c>
      <c r="C201" t="s">
        <v>2669</v>
      </c>
      <c r="D201" t="s">
        <v>2691</v>
      </c>
      <c r="E201" t="s">
        <v>2692</v>
      </c>
      <c r="F201" s="6">
        <v>42882</v>
      </c>
      <c r="G201" s="2">
        <v>1239</v>
      </c>
      <c r="H201" s="2">
        <v>3.3945205479452056</v>
      </c>
      <c r="I201" s="1">
        <v>28554</v>
      </c>
      <c r="J201" s="1">
        <v>19155.57</v>
      </c>
      <c r="K201" t="s">
        <v>26</v>
      </c>
    </row>
    <row r="202" spans="1:11" x14ac:dyDescent="0.2">
      <c r="A202">
        <v>140350</v>
      </c>
      <c r="B202" t="s">
        <v>2945</v>
      </c>
      <c r="C202" t="s">
        <v>1036</v>
      </c>
      <c r="D202" t="s">
        <v>2688</v>
      </c>
      <c r="E202" t="s">
        <v>2689</v>
      </c>
      <c r="F202" s="6">
        <v>42856</v>
      </c>
      <c r="G202" s="2">
        <v>1265</v>
      </c>
      <c r="H202" s="2">
        <v>3.4657534246575343</v>
      </c>
      <c r="I202" s="1">
        <v>24960</v>
      </c>
      <c r="J202" s="1">
        <v>26873.9</v>
      </c>
      <c r="K202" t="s">
        <v>26</v>
      </c>
    </row>
    <row r="203" spans="1:11" x14ac:dyDescent="0.2">
      <c r="A203">
        <v>140354</v>
      </c>
      <c r="B203" t="s">
        <v>2946</v>
      </c>
      <c r="C203" t="s">
        <v>32</v>
      </c>
      <c r="D203" t="s">
        <v>2685</v>
      </c>
      <c r="E203" t="s">
        <v>2686</v>
      </c>
      <c r="F203" s="6">
        <v>40322</v>
      </c>
      <c r="G203" s="2">
        <v>3799</v>
      </c>
      <c r="H203" s="2">
        <v>10.408219178082192</v>
      </c>
      <c r="I203" s="1">
        <v>24960</v>
      </c>
      <c r="J203" s="1">
        <v>4932</v>
      </c>
      <c r="K203" t="s">
        <v>26</v>
      </c>
    </row>
    <row r="204" spans="1:11" x14ac:dyDescent="0.2">
      <c r="A204">
        <v>140408</v>
      </c>
      <c r="B204" t="s">
        <v>2947</v>
      </c>
      <c r="C204" t="s">
        <v>2665</v>
      </c>
      <c r="D204" t="s">
        <v>2682</v>
      </c>
      <c r="E204" t="s">
        <v>2683</v>
      </c>
      <c r="F204" s="6">
        <v>43738</v>
      </c>
      <c r="G204" s="2">
        <v>383</v>
      </c>
      <c r="H204" s="2">
        <v>1.0493150684931507</v>
      </c>
      <c r="I204" s="1">
        <v>24960</v>
      </c>
      <c r="J204">
        <v>540</v>
      </c>
      <c r="K204" t="s">
        <v>26</v>
      </c>
    </row>
    <row r="205" spans="1:11" x14ac:dyDescent="0.2">
      <c r="A205">
        <v>140458</v>
      </c>
      <c r="B205" t="s">
        <v>2948</v>
      </c>
      <c r="C205" t="s">
        <v>1144</v>
      </c>
      <c r="D205" t="s">
        <v>2949</v>
      </c>
      <c r="E205" t="s">
        <v>2950</v>
      </c>
      <c r="F205" s="6">
        <v>39975</v>
      </c>
      <c r="G205" s="2">
        <v>4146</v>
      </c>
      <c r="H205" s="2">
        <v>11.358904109589041</v>
      </c>
      <c r="I205" s="1">
        <v>45383</v>
      </c>
      <c r="J205" s="1">
        <v>46557.08</v>
      </c>
      <c r="K205" t="s">
        <v>26</v>
      </c>
    </row>
    <row r="206" spans="1:11" x14ac:dyDescent="0.2">
      <c r="A206">
        <v>140475</v>
      </c>
      <c r="B206" t="s">
        <v>2951</v>
      </c>
      <c r="C206" t="s">
        <v>32</v>
      </c>
      <c r="D206" t="s">
        <v>2691</v>
      </c>
      <c r="E206" t="s">
        <v>2692</v>
      </c>
      <c r="F206" s="6">
        <v>40735</v>
      </c>
      <c r="G206" s="2">
        <v>3386</v>
      </c>
      <c r="H206" s="2">
        <v>9.2767123287671236</v>
      </c>
      <c r="I206" s="1">
        <v>22880</v>
      </c>
      <c r="J206" s="1">
        <v>14171.27</v>
      </c>
      <c r="K206" t="s">
        <v>26</v>
      </c>
    </row>
    <row r="207" spans="1:11" x14ac:dyDescent="0.2">
      <c r="A207">
        <v>140483</v>
      </c>
      <c r="B207" t="s">
        <v>2952</v>
      </c>
      <c r="C207" t="s">
        <v>2953</v>
      </c>
      <c r="D207" t="s">
        <v>2750</v>
      </c>
      <c r="E207" t="s">
        <v>2751</v>
      </c>
      <c r="F207" s="6">
        <v>31922</v>
      </c>
      <c r="G207" s="2">
        <v>12199</v>
      </c>
      <c r="H207" s="2">
        <v>33.421917808219177</v>
      </c>
      <c r="I207" s="1">
        <v>68533</v>
      </c>
      <c r="J207" s="1">
        <v>77685.73</v>
      </c>
      <c r="K207" t="s">
        <v>26</v>
      </c>
    </row>
    <row r="208" spans="1:11" x14ac:dyDescent="0.2">
      <c r="A208">
        <v>140501</v>
      </c>
      <c r="B208" t="s">
        <v>2954</v>
      </c>
      <c r="C208" t="s">
        <v>713</v>
      </c>
      <c r="D208" t="s">
        <v>2685</v>
      </c>
      <c r="E208" t="s">
        <v>2686</v>
      </c>
      <c r="F208" s="6">
        <v>43620</v>
      </c>
      <c r="G208" s="2">
        <v>501</v>
      </c>
      <c r="H208" s="2">
        <v>1.3726027397260274</v>
      </c>
      <c r="I208" s="1">
        <v>21008</v>
      </c>
      <c r="J208" s="1">
        <v>1186.75</v>
      </c>
      <c r="K208" t="s">
        <v>26</v>
      </c>
    </row>
    <row r="209" spans="1:11" x14ac:dyDescent="0.2">
      <c r="A209">
        <v>140518</v>
      </c>
      <c r="B209" t="s">
        <v>2955</v>
      </c>
      <c r="C209" t="s">
        <v>32</v>
      </c>
      <c r="D209" t="s">
        <v>2685</v>
      </c>
      <c r="E209" t="s">
        <v>2686</v>
      </c>
      <c r="F209" s="6">
        <v>43629</v>
      </c>
      <c r="G209" s="2">
        <v>492</v>
      </c>
      <c r="H209" s="2">
        <v>1.3479452054794521</v>
      </c>
      <c r="I209" s="1">
        <v>24960</v>
      </c>
      <c r="J209" s="1">
        <v>2496</v>
      </c>
      <c r="K209" t="s">
        <v>26</v>
      </c>
    </row>
    <row r="210" spans="1:11" x14ac:dyDescent="0.2">
      <c r="A210">
        <v>140549</v>
      </c>
      <c r="B210" t="s">
        <v>2956</v>
      </c>
      <c r="C210" t="s">
        <v>32</v>
      </c>
      <c r="D210" t="s">
        <v>2685</v>
      </c>
      <c r="E210" t="s">
        <v>2686</v>
      </c>
      <c r="F210" s="6">
        <v>42854</v>
      </c>
      <c r="G210" s="2">
        <v>1267</v>
      </c>
      <c r="H210" s="2">
        <v>3.4712328767123286</v>
      </c>
      <c r="I210" s="1">
        <v>24960</v>
      </c>
      <c r="J210" s="1">
        <v>3466.25</v>
      </c>
      <c r="K210" t="s">
        <v>26</v>
      </c>
    </row>
    <row r="211" spans="1:11" x14ac:dyDescent="0.2">
      <c r="A211">
        <v>140555</v>
      </c>
      <c r="B211" t="s">
        <v>2957</v>
      </c>
      <c r="C211" t="s">
        <v>560</v>
      </c>
      <c r="D211" t="s">
        <v>2958</v>
      </c>
      <c r="E211" t="s">
        <v>2959</v>
      </c>
      <c r="F211" s="6">
        <v>39256</v>
      </c>
      <c r="G211" s="2">
        <v>4865</v>
      </c>
      <c r="H211" s="2">
        <v>13.328767123287671</v>
      </c>
      <c r="I211" s="1">
        <v>62171</v>
      </c>
      <c r="J211" s="1">
        <v>61734.87</v>
      </c>
      <c r="K211" t="s">
        <v>26</v>
      </c>
    </row>
    <row r="212" spans="1:11" x14ac:dyDescent="0.2">
      <c r="A212">
        <v>140596</v>
      </c>
      <c r="B212" t="s">
        <v>2960</v>
      </c>
      <c r="C212" t="s">
        <v>2678</v>
      </c>
      <c r="D212" t="s">
        <v>2702</v>
      </c>
      <c r="E212" t="s">
        <v>2703</v>
      </c>
      <c r="F212" s="6">
        <v>43245</v>
      </c>
      <c r="G212" s="2">
        <v>876</v>
      </c>
      <c r="H212" s="2">
        <v>2.4</v>
      </c>
      <c r="I212" s="1">
        <v>23920</v>
      </c>
      <c r="J212" s="1">
        <v>10731.17</v>
      </c>
      <c r="K212" t="s">
        <v>26</v>
      </c>
    </row>
    <row r="213" spans="1:11" x14ac:dyDescent="0.2">
      <c r="A213">
        <v>140597</v>
      </c>
      <c r="B213" t="s">
        <v>2961</v>
      </c>
      <c r="C213" t="s">
        <v>32</v>
      </c>
      <c r="D213" t="s">
        <v>2756</v>
      </c>
      <c r="E213" t="s">
        <v>2757</v>
      </c>
      <c r="F213" s="6">
        <v>35952</v>
      </c>
      <c r="G213" s="2">
        <v>8169</v>
      </c>
      <c r="H213" s="2">
        <v>22.38082191780822</v>
      </c>
      <c r="I213" s="1">
        <v>22880</v>
      </c>
      <c r="J213" s="1">
        <v>20101.490000000002</v>
      </c>
      <c r="K213" t="s">
        <v>26</v>
      </c>
    </row>
    <row r="214" spans="1:11" x14ac:dyDescent="0.2">
      <c r="A214">
        <v>140598</v>
      </c>
      <c r="B214" t="s">
        <v>2962</v>
      </c>
      <c r="C214" t="s">
        <v>2828</v>
      </c>
      <c r="D214" t="s">
        <v>2750</v>
      </c>
      <c r="E214" t="s">
        <v>2751</v>
      </c>
      <c r="F214" s="6">
        <v>37786</v>
      </c>
      <c r="G214" s="2">
        <v>6335</v>
      </c>
      <c r="H214" s="2">
        <v>17.356164383561644</v>
      </c>
      <c r="I214" s="1">
        <v>58890</v>
      </c>
      <c r="J214" s="1">
        <v>56352.81</v>
      </c>
      <c r="K214" t="s">
        <v>26</v>
      </c>
    </row>
    <row r="215" spans="1:11" x14ac:dyDescent="0.2">
      <c r="A215">
        <v>140630</v>
      </c>
      <c r="B215" t="s">
        <v>2963</v>
      </c>
      <c r="C215" t="s">
        <v>32</v>
      </c>
      <c r="D215" t="s">
        <v>2670</v>
      </c>
      <c r="E215" t="s">
        <v>2671</v>
      </c>
      <c r="F215" s="6">
        <v>39242</v>
      </c>
      <c r="G215" s="2">
        <v>4879</v>
      </c>
      <c r="H215" s="2">
        <v>13.367123287671232</v>
      </c>
      <c r="I215" s="1">
        <v>22880</v>
      </c>
      <c r="J215" s="1">
        <v>3522.5</v>
      </c>
      <c r="K215" t="s">
        <v>26</v>
      </c>
    </row>
    <row r="216" spans="1:11" x14ac:dyDescent="0.2">
      <c r="A216">
        <v>140637</v>
      </c>
      <c r="B216" t="s">
        <v>2964</v>
      </c>
      <c r="C216" t="s">
        <v>2665</v>
      </c>
      <c r="D216" t="s">
        <v>2764</v>
      </c>
      <c r="E216" t="s">
        <v>2765</v>
      </c>
      <c r="F216" s="6">
        <v>38530</v>
      </c>
      <c r="G216" s="2">
        <v>5591</v>
      </c>
      <c r="H216" s="2">
        <v>15.317808219178081</v>
      </c>
      <c r="I216" s="1">
        <v>22880</v>
      </c>
      <c r="J216">
        <v>161.6</v>
      </c>
      <c r="K216" t="s">
        <v>26</v>
      </c>
    </row>
    <row r="217" spans="1:11" x14ac:dyDescent="0.2">
      <c r="A217">
        <v>140648</v>
      </c>
      <c r="B217" t="s">
        <v>2965</v>
      </c>
      <c r="C217" t="s">
        <v>2678</v>
      </c>
      <c r="D217" t="s">
        <v>2679</v>
      </c>
      <c r="E217" t="s">
        <v>2680</v>
      </c>
      <c r="F217" s="6">
        <v>43610</v>
      </c>
      <c r="G217" s="2">
        <v>511</v>
      </c>
      <c r="H217" s="2">
        <v>1.4</v>
      </c>
      <c r="I217" s="1">
        <v>23920</v>
      </c>
      <c r="J217" s="1">
        <v>5100.26</v>
      </c>
      <c r="K217" t="s">
        <v>26</v>
      </c>
    </row>
    <row r="218" spans="1:11" x14ac:dyDescent="0.2">
      <c r="A218">
        <v>140764</v>
      </c>
      <c r="B218" t="s">
        <v>2966</v>
      </c>
      <c r="C218" t="s">
        <v>2674</v>
      </c>
      <c r="D218" t="s">
        <v>2670</v>
      </c>
      <c r="E218" t="s">
        <v>2671</v>
      </c>
      <c r="F218" s="6">
        <v>43087</v>
      </c>
      <c r="G218" s="2">
        <v>1034</v>
      </c>
      <c r="H218" s="2">
        <v>2.8328767123287673</v>
      </c>
      <c r="I218" s="1">
        <v>33095</v>
      </c>
      <c r="J218" s="1">
        <v>34144.75</v>
      </c>
      <c r="K218" t="s">
        <v>26</v>
      </c>
    </row>
    <row r="219" spans="1:11" x14ac:dyDescent="0.2">
      <c r="A219">
        <v>140798</v>
      </c>
      <c r="B219" t="s">
        <v>2967</v>
      </c>
      <c r="C219" t="s">
        <v>2665</v>
      </c>
      <c r="D219" t="s">
        <v>2675</v>
      </c>
      <c r="E219" t="s">
        <v>2676</v>
      </c>
      <c r="F219" s="6">
        <v>42171</v>
      </c>
      <c r="G219" s="2">
        <v>1950</v>
      </c>
      <c r="H219" s="2">
        <v>5.3424657534246576</v>
      </c>
      <c r="I219" s="1">
        <v>24960</v>
      </c>
      <c r="J219" s="1">
        <v>14898</v>
      </c>
      <c r="K219" t="s">
        <v>26</v>
      </c>
    </row>
    <row r="220" spans="1:11" x14ac:dyDescent="0.2">
      <c r="A220">
        <v>140816</v>
      </c>
      <c r="B220" t="s">
        <v>2968</v>
      </c>
      <c r="C220" t="s">
        <v>898</v>
      </c>
      <c r="D220" t="s">
        <v>2969</v>
      </c>
      <c r="E220" t="s">
        <v>2970</v>
      </c>
      <c r="F220" s="6">
        <v>33243</v>
      </c>
      <c r="G220" s="2">
        <v>10878</v>
      </c>
      <c r="H220" s="2">
        <v>29.802739726027397</v>
      </c>
      <c r="I220" s="1">
        <v>46521</v>
      </c>
      <c r="J220" s="1">
        <v>51323.09</v>
      </c>
      <c r="K220" t="s">
        <v>26</v>
      </c>
    </row>
    <row r="221" spans="1:11" x14ac:dyDescent="0.2">
      <c r="A221">
        <v>140830</v>
      </c>
      <c r="B221" t="s">
        <v>2971</v>
      </c>
      <c r="C221" t="s">
        <v>32</v>
      </c>
      <c r="D221" t="s">
        <v>2691</v>
      </c>
      <c r="E221" t="s">
        <v>2692</v>
      </c>
      <c r="F221" s="6">
        <v>39620</v>
      </c>
      <c r="G221" s="2">
        <v>4501</v>
      </c>
      <c r="H221" s="2">
        <v>12.331506849315069</v>
      </c>
      <c r="I221" s="1">
        <v>24960</v>
      </c>
      <c r="J221" s="1">
        <v>15855</v>
      </c>
      <c r="K221" t="s">
        <v>26</v>
      </c>
    </row>
    <row r="222" spans="1:11" x14ac:dyDescent="0.2">
      <c r="A222">
        <v>140831</v>
      </c>
      <c r="B222" t="s">
        <v>2972</v>
      </c>
      <c r="C222" t="s">
        <v>2665</v>
      </c>
      <c r="D222" t="s">
        <v>2682</v>
      </c>
      <c r="E222" t="s">
        <v>2683</v>
      </c>
      <c r="F222" s="6">
        <v>42902</v>
      </c>
      <c r="G222" s="2">
        <v>1219</v>
      </c>
      <c r="H222" s="2">
        <v>3.3397260273972602</v>
      </c>
      <c r="I222" s="1">
        <v>27040</v>
      </c>
      <c r="J222" s="1">
        <v>11056.5</v>
      </c>
      <c r="K222" t="s">
        <v>26</v>
      </c>
    </row>
    <row r="223" spans="1:11" x14ac:dyDescent="0.2">
      <c r="A223">
        <v>140838</v>
      </c>
      <c r="B223" t="s">
        <v>2973</v>
      </c>
      <c r="C223" t="s">
        <v>2828</v>
      </c>
      <c r="D223" t="s">
        <v>2720</v>
      </c>
      <c r="E223" t="s">
        <v>2721</v>
      </c>
      <c r="F223" s="6">
        <v>39962</v>
      </c>
      <c r="G223" s="2">
        <v>4159</v>
      </c>
      <c r="H223" s="2">
        <v>11.394520547945206</v>
      </c>
      <c r="I223" s="1">
        <v>53001</v>
      </c>
      <c r="J223" s="1">
        <v>53011.86</v>
      </c>
      <c r="K223" t="s">
        <v>26</v>
      </c>
    </row>
    <row r="224" spans="1:11" x14ac:dyDescent="0.2">
      <c r="A224">
        <v>140844</v>
      </c>
      <c r="B224" t="s">
        <v>2974</v>
      </c>
      <c r="C224" t="s">
        <v>2975</v>
      </c>
      <c r="D224" t="s">
        <v>2670</v>
      </c>
      <c r="E224" t="s">
        <v>2671</v>
      </c>
      <c r="F224" s="6">
        <v>36680</v>
      </c>
      <c r="G224" s="2">
        <v>7441</v>
      </c>
      <c r="H224" s="2">
        <v>20.386301369863013</v>
      </c>
      <c r="I224" s="1">
        <v>29120</v>
      </c>
      <c r="J224" s="1">
        <v>13244.5</v>
      </c>
      <c r="K224" t="s">
        <v>26</v>
      </c>
    </row>
    <row r="225" spans="1:11" x14ac:dyDescent="0.2">
      <c r="A225">
        <v>140849</v>
      </c>
      <c r="B225" t="s">
        <v>2976</v>
      </c>
      <c r="C225" t="s">
        <v>2746</v>
      </c>
      <c r="D225" t="s">
        <v>2670</v>
      </c>
      <c r="E225" t="s">
        <v>2671</v>
      </c>
      <c r="F225" s="6">
        <v>41780</v>
      </c>
      <c r="G225" s="2">
        <v>2341</v>
      </c>
      <c r="H225" s="2">
        <v>6.4136986301369863</v>
      </c>
      <c r="I225" s="1">
        <v>22880</v>
      </c>
      <c r="J225" s="1">
        <v>8452.4</v>
      </c>
      <c r="K225" t="s">
        <v>26</v>
      </c>
    </row>
    <row r="226" spans="1:11" x14ac:dyDescent="0.2">
      <c r="A226">
        <v>140851</v>
      </c>
      <c r="B226" t="s">
        <v>2977</v>
      </c>
      <c r="C226" t="s">
        <v>2665</v>
      </c>
      <c r="D226" t="s">
        <v>2685</v>
      </c>
      <c r="E226" t="s">
        <v>2686</v>
      </c>
      <c r="F226" s="6">
        <v>42552</v>
      </c>
      <c r="G226" s="2">
        <v>1569</v>
      </c>
      <c r="H226" s="2">
        <v>4.2986301369863016</v>
      </c>
      <c r="I226" s="1">
        <v>31200</v>
      </c>
      <c r="J226" s="1">
        <v>2370</v>
      </c>
      <c r="K226" t="s">
        <v>26</v>
      </c>
    </row>
    <row r="227" spans="1:11" x14ac:dyDescent="0.2">
      <c r="A227">
        <v>140863</v>
      </c>
      <c r="B227" t="s">
        <v>468</v>
      </c>
      <c r="C227" t="s">
        <v>2665</v>
      </c>
      <c r="D227" t="s">
        <v>2670</v>
      </c>
      <c r="E227" t="s">
        <v>2671</v>
      </c>
      <c r="F227" s="6">
        <v>38889</v>
      </c>
      <c r="G227" s="2">
        <v>5232</v>
      </c>
      <c r="H227" s="2">
        <v>14.334246575342465</v>
      </c>
      <c r="I227" s="1">
        <v>21008</v>
      </c>
      <c r="J227" s="1">
        <v>3550.15</v>
      </c>
      <c r="K227" t="s">
        <v>26</v>
      </c>
    </row>
    <row r="228" spans="1:11" x14ac:dyDescent="0.2">
      <c r="A228">
        <v>140871</v>
      </c>
      <c r="B228" t="s">
        <v>2978</v>
      </c>
      <c r="C228" t="s">
        <v>87</v>
      </c>
      <c r="D228" t="s">
        <v>2949</v>
      </c>
      <c r="E228" t="s">
        <v>2950</v>
      </c>
      <c r="F228" s="6">
        <v>41783</v>
      </c>
      <c r="G228" s="2">
        <v>2338</v>
      </c>
      <c r="H228" s="2">
        <v>6.4054794520547942</v>
      </c>
      <c r="I228" s="1">
        <v>36823</v>
      </c>
      <c r="J228" s="1">
        <v>34420.519999999997</v>
      </c>
      <c r="K228" t="s">
        <v>26</v>
      </c>
    </row>
    <row r="229" spans="1:11" x14ac:dyDescent="0.2">
      <c r="A229">
        <v>140891</v>
      </c>
      <c r="B229" t="s">
        <v>2979</v>
      </c>
      <c r="C229" t="s">
        <v>2674</v>
      </c>
      <c r="D229" t="s">
        <v>2670</v>
      </c>
      <c r="E229" t="s">
        <v>2671</v>
      </c>
      <c r="F229" s="6">
        <v>32317</v>
      </c>
      <c r="G229" s="2">
        <v>11804</v>
      </c>
      <c r="H229" s="2">
        <v>32.339726027397262</v>
      </c>
      <c r="I229" s="1">
        <v>44432</v>
      </c>
      <c r="J229" s="1">
        <v>40351.599999999999</v>
      </c>
      <c r="K229" t="s">
        <v>26</v>
      </c>
    </row>
    <row r="230" spans="1:11" x14ac:dyDescent="0.2">
      <c r="A230">
        <v>140906</v>
      </c>
      <c r="B230" t="s">
        <v>2980</v>
      </c>
      <c r="C230" t="s">
        <v>2665</v>
      </c>
      <c r="D230" t="s">
        <v>2736</v>
      </c>
      <c r="E230" t="s">
        <v>2737</v>
      </c>
      <c r="F230" s="6">
        <v>43626</v>
      </c>
      <c r="G230" s="2">
        <v>495</v>
      </c>
      <c r="H230" s="2">
        <v>1.3561643835616439</v>
      </c>
      <c r="I230" s="1">
        <v>31200</v>
      </c>
      <c r="J230" s="1">
        <v>1822.5</v>
      </c>
      <c r="K230" t="s">
        <v>26</v>
      </c>
    </row>
    <row r="231" spans="1:11" x14ac:dyDescent="0.2">
      <c r="A231">
        <v>140913</v>
      </c>
      <c r="B231" t="s">
        <v>2981</v>
      </c>
      <c r="C231" t="s">
        <v>87</v>
      </c>
      <c r="D231" t="s">
        <v>2713</v>
      </c>
      <c r="E231" t="s">
        <v>2714</v>
      </c>
      <c r="F231" s="6">
        <v>42338</v>
      </c>
      <c r="G231" s="2">
        <v>1783</v>
      </c>
      <c r="H231" s="2">
        <v>4.8849315068493153</v>
      </c>
      <c r="I231" s="1">
        <v>37401</v>
      </c>
      <c r="J231" s="1">
        <v>43129.19</v>
      </c>
      <c r="K231" t="s">
        <v>26</v>
      </c>
    </row>
    <row r="232" spans="1:11" x14ac:dyDescent="0.2">
      <c r="A232">
        <v>140919</v>
      </c>
      <c r="B232" t="s">
        <v>2982</v>
      </c>
      <c r="C232" t="s">
        <v>32</v>
      </c>
      <c r="D232" t="s">
        <v>2707</v>
      </c>
      <c r="E232" t="s">
        <v>2708</v>
      </c>
      <c r="F232" s="6">
        <v>41783</v>
      </c>
      <c r="G232" s="2">
        <v>2338</v>
      </c>
      <c r="H232" s="2">
        <v>6.4054794520547942</v>
      </c>
      <c r="I232" s="1">
        <v>22880</v>
      </c>
      <c r="J232" s="1">
        <v>14508.64</v>
      </c>
      <c r="K232" t="s">
        <v>26</v>
      </c>
    </row>
    <row r="233" spans="1:11" x14ac:dyDescent="0.2">
      <c r="A233">
        <v>140965</v>
      </c>
      <c r="B233" t="s">
        <v>2983</v>
      </c>
      <c r="C233" t="s">
        <v>221</v>
      </c>
      <c r="D233" t="s">
        <v>2694</v>
      </c>
      <c r="E233" t="s">
        <v>2695</v>
      </c>
      <c r="F233" s="6">
        <v>43703</v>
      </c>
      <c r="G233" s="2">
        <v>418</v>
      </c>
      <c r="H233" s="2">
        <v>1.1452054794520548</v>
      </c>
      <c r="I233" s="1">
        <v>70000</v>
      </c>
      <c r="J233" s="1">
        <v>44237.21</v>
      </c>
      <c r="K233" t="s">
        <v>26</v>
      </c>
    </row>
    <row r="234" spans="1:11" x14ac:dyDescent="0.2">
      <c r="A234">
        <v>140986</v>
      </c>
      <c r="B234" t="s">
        <v>2984</v>
      </c>
      <c r="C234" t="s">
        <v>2665</v>
      </c>
      <c r="D234" t="s">
        <v>2764</v>
      </c>
      <c r="E234" t="s">
        <v>2765</v>
      </c>
      <c r="F234" s="6">
        <v>38836</v>
      </c>
      <c r="G234" s="2">
        <v>5285</v>
      </c>
      <c r="H234" s="2">
        <v>14.479452054794521</v>
      </c>
      <c r="I234" s="1">
        <v>41600</v>
      </c>
      <c r="J234" s="1">
        <v>17953.400000000001</v>
      </c>
      <c r="K234" t="s">
        <v>26</v>
      </c>
    </row>
    <row r="235" spans="1:11" x14ac:dyDescent="0.2">
      <c r="A235">
        <v>140995</v>
      </c>
      <c r="B235" t="s">
        <v>2985</v>
      </c>
      <c r="C235" t="s">
        <v>2986</v>
      </c>
      <c r="D235" t="s">
        <v>2688</v>
      </c>
      <c r="E235" t="s">
        <v>2689</v>
      </c>
      <c r="F235" s="6">
        <v>43213</v>
      </c>
      <c r="G235" s="2">
        <v>908</v>
      </c>
      <c r="H235" s="2">
        <v>2.4876712328767123</v>
      </c>
      <c r="I235" s="1">
        <v>34411</v>
      </c>
      <c r="J235" s="1">
        <v>37625.86</v>
      </c>
      <c r="K235" t="s">
        <v>26</v>
      </c>
    </row>
    <row r="236" spans="1:11" x14ac:dyDescent="0.2">
      <c r="A236">
        <v>141005</v>
      </c>
      <c r="B236" t="s">
        <v>2987</v>
      </c>
      <c r="C236" t="s">
        <v>2988</v>
      </c>
      <c r="D236" t="s">
        <v>2694</v>
      </c>
      <c r="E236" t="s">
        <v>2695</v>
      </c>
      <c r="F236" s="6">
        <v>43801</v>
      </c>
      <c r="G236" s="2">
        <v>320</v>
      </c>
      <c r="H236" s="2">
        <v>0.87671232876712324</v>
      </c>
      <c r="I236" s="1">
        <v>49651</v>
      </c>
      <c r="J236" s="1">
        <v>8784.06</v>
      </c>
      <c r="K236" t="s">
        <v>26</v>
      </c>
    </row>
    <row r="237" spans="1:11" x14ac:dyDescent="0.2">
      <c r="A237">
        <v>141016</v>
      </c>
      <c r="B237" t="s">
        <v>2989</v>
      </c>
      <c r="C237" t="s">
        <v>2665</v>
      </c>
      <c r="D237" t="s">
        <v>2756</v>
      </c>
      <c r="E237" t="s">
        <v>2757</v>
      </c>
      <c r="F237" s="6">
        <v>41809</v>
      </c>
      <c r="G237" s="2">
        <v>2312</v>
      </c>
      <c r="H237" s="2">
        <v>6.3342465753424655</v>
      </c>
      <c r="I237" s="1">
        <v>24960</v>
      </c>
      <c r="J237" s="1">
        <v>14458</v>
      </c>
      <c r="K237" t="s">
        <v>26</v>
      </c>
    </row>
    <row r="238" spans="1:11" x14ac:dyDescent="0.2">
      <c r="A238">
        <v>141052</v>
      </c>
      <c r="B238" t="s">
        <v>2990</v>
      </c>
      <c r="C238" t="s">
        <v>125</v>
      </c>
      <c r="D238" t="s">
        <v>2857</v>
      </c>
      <c r="E238" t="s">
        <v>2858</v>
      </c>
      <c r="F238" s="6">
        <v>43899</v>
      </c>
      <c r="G238" s="2">
        <v>222</v>
      </c>
      <c r="H238" s="2">
        <v>0.60821917808219184</v>
      </c>
      <c r="I238" s="1">
        <v>38044</v>
      </c>
      <c r="J238" s="1">
        <v>6363.86</v>
      </c>
      <c r="K238" t="s">
        <v>26</v>
      </c>
    </row>
    <row r="239" spans="1:11" x14ac:dyDescent="0.2">
      <c r="A239">
        <v>141058</v>
      </c>
      <c r="B239" t="s">
        <v>2991</v>
      </c>
      <c r="C239" t="s">
        <v>898</v>
      </c>
      <c r="D239" t="s">
        <v>2728</v>
      </c>
      <c r="E239" t="s">
        <v>2729</v>
      </c>
      <c r="F239" s="6">
        <v>34783</v>
      </c>
      <c r="G239" s="2">
        <v>9338</v>
      </c>
      <c r="H239" s="2">
        <v>25.583561643835615</v>
      </c>
      <c r="I239" s="1">
        <v>46521</v>
      </c>
      <c r="J239" s="1">
        <v>61440.57</v>
      </c>
      <c r="K239" t="s">
        <v>26</v>
      </c>
    </row>
    <row r="240" spans="1:11" x14ac:dyDescent="0.2">
      <c r="A240">
        <v>141101</v>
      </c>
      <c r="B240" t="s">
        <v>2992</v>
      </c>
      <c r="C240" t="s">
        <v>2773</v>
      </c>
      <c r="D240" t="s">
        <v>2707</v>
      </c>
      <c r="E240" t="s">
        <v>2708</v>
      </c>
      <c r="F240" s="6">
        <v>32079</v>
      </c>
      <c r="G240" s="2">
        <v>12042</v>
      </c>
      <c r="H240" s="2">
        <v>32.991780821917807</v>
      </c>
      <c r="I240" s="1">
        <v>53355</v>
      </c>
      <c r="J240" s="1">
        <v>64281.69</v>
      </c>
      <c r="K240" t="s">
        <v>26</v>
      </c>
    </row>
    <row r="241" spans="1:11" x14ac:dyDescent="0.2">
      <c r="A241">
        <v>141136</v>
      </c>
      <c r="B241" t="s">
        <v>2993</v>
      </c>
      <c r="C241" t="s">
        <v>32</v>
      </c>
      <c r="D241" t="s">
        <v>2685</v>
      </c>
      <c r="E241" t="s">
        <v>2686</v>
      </c>
      <c r="F241" s="6">
        <v>43647</v>
      </c>
      <c r="G241" s="2">
        <v>474</v>
      </c>
      <c r="H241" s="2">
        <v>1.2986301369863014</v>
      </c>
      <c r="I241" s="1">
        <v>24960</v>
      </c>
      <c r="J241" s="1">
        <v>5094</v>
      </c>
      <c r="K241" t="s">
        <v>26</v>
      </c>
    </row>
    <row r="242" spans="1:11" x14ac:dyDescent="0.2">
      <c r="A242">
        <v>141165</v>
      </c>
      <c r="B242" t="s">
        <v>2994</v>
      </c>
      <c r="C242" t="s">
        <v>2773</v>
      </c>
      <c r="D242" t="s">
        <v>2670</v>
      </c>
      <c r="E242" t="s">
        <v>2671</v>
      </c>
      <c r="F242" s="6">
        <v>39093</v>
      </c>
      <c r="G242" s="2">
        <v>5028</v>
      </c>
      <c r="H242" s="2">
        <v>13.775342465753425</v>
      </c>
      <c r="I242" s="1">
        <v>47787</v>
      </c>
      <c r="J242" s="1">
        <v>51821.33</v>
      </c>
      <c r="K242" t="s">
        <v>26</v>
      </c>
    </row>
    <row r="243" spans="1:11" x14ac:dyDescent="0.2">
      <c r="A243">
        <v>141170</v>
      </c>
      <c r="B243" t="s">
        <v>2995</v>
      </c>
      <c r="C243" t="s">
        <v>2674</v>
      </c>
      <c r="D243" t="s">
        <v>2675</v>
      </c>
      <c r="E243" t="s">
        <v>2676</v>
      </c>
      <c r="F243" s="6">
        <v>43703</v>
      </c>
      <c r="G243" s="2">
        <v>418</v>
      </c>
      <c r="H243" s="2">
        <v>1.1452054794520548</v>
      </c>
      <c r="I243" s="1">
        <v>33095</v>
      </c>
      <c r="J243" s="1">
        <v>29237.32</v>
      </c>
      <c r="K243" t="s">
        <v>26</v>
      </c>
    </row>
    <row r="244" spans="1:11" x14ac:dyDescent="0.2">
      <c r="A244">
        <v>141184</v>
      </c>
      <c r="B244" t="s">
        <v>2996</v>
      </c>
      <c r="C244" t="s">
        <v>2899</v>
      </c>
      <c r="D244" t="s">
        <v>2783</v>
      </c>
      <c r="E244" t="s">
        <v>2784</v>
      </c>
      <c r="F244" s="6">
        <v>37592</v>
      </c>
      <c r="G244" s="2">
        <v>6529</v>
      </c>
      <c r="H244" s="2">
        <v>17.887671232876713</v>
      </c>
      <c r="I244" s="1">
        <v>40989</v>
      </c>
      <c r="J244" s="1">
        <v>49676.78</v>
      </c>
      <c r="K244" t="s">
        <v>26</v>
      </c>
    </row>
    <row r="245" spans="1:11" x14ac:dyDescent="0.2">
      <c r="A245">
        <v>141223</v>
      </c>
      <c r="B245" t="s">
        <v>2997</v>
      </c>
      <c r="C245" t="s">
        <v>32</v>
      </c>
      <c r="D245" t="s">
        <v>2750</v>
      </c>
      <c r="E245" t="s">
        <v>2751</v>
      </c>
      <c r="F245" s="6">
        <v>43629</v>
      </c>
      <c r="G245" s="2">
        <v>492</v>
      </c>
      <c r="H245" s="2">
        <v>1.3479452054794521</v>
      </c>
      <c r="I245" s="1">
        <v>24960</v>
      </c>
      <c r="J245" s="1">
        <v>3492.9</v>
      </c>
      <c r="K245" t="s">
        <v>26</v>
      </c>
    </row>
    <row r="246" spans="1:11" x14ac:dyDescent="0.2">
      <c r="A246">
        <v>141226</v>
      </c>
      <c r="B246" t="s">
        <v>2998</v>
      </c>
      <c r="C246" t="s">
        <v>74</v>
      </c>
      <c r="D246" t="s">
        <v>2818</v>
      </c>
      <c r="E246" t="s">
        <v>2819</v>
      </c>
      <c r="F246" s="6">
        <v>26218</v>
      </c>
      <c r="G246" s="2">
        <v>17903</v>
      </c>
      <c r="H246" s="2">
        <v>49.049315068493151</v>
      </c>
      <c r="I246" s="1">
        <v>67608</v>
      </c>
      <c r="J246" s="1">
        <v>68812.39</v>
      </c>
      <c r="K246" t="s">
        <v>26</v>
      </c>
    </row>
    <row r="247" spans="1:11" x14ac:dyDescent="0.2">
      <c r="A247">
        <v>141229</v>
      </c>
      <c r="B247" t="s">
        <v>2999</v>
      </c>
      <c r="C247" t="s">
        <v>87</v>
      </c>
      <c r="D247" t="s">
        <v>2713</v>
      </c>
      <c r="E247" t="s">
        <v>2714</v>
      </c>
      <c r="F247" s="6">
        <v>43885</v>
      </c>
      <c r="G247" s="2">
        <v>236</v>
      </c>
      <c r="H247" s="2">
        <v>0.64657534246575343</v>
      </c>
      <c r="I247" s="1">
        <v>32433</v>
      </c>
      <c r="J247" s="1">
        <v>9892</v>
      </c>
      <c r="K247" t="s">
        <v>26</v>
      </c>
    </row>
    <row r="248" spans="1:11" x14ac:dyDescent="0.2">
      <c r="A248">
        <v>141250</v>
      </c>
      <c r="B248" t="s">
        <v>3000</v>
      </c>
      <c r="C248" t="s">
        <v>32</v>
      </c>
      <c r="D248" t="s">
        <v>2691</v>
      </c>
      <c r="E248" t="s">
        <v>2692</v>
      </c>
      <c r="F248" s="6">
        <v>38892</v>
      </c>
      <c r="G248" s="2">
        <v>5229</v>
      </c>
      <c r="H248" s="2">
        <v>14.326027397260274</v>
      </c>
      <c r="I248" s="1">
        <v>24960</v>
      </c>
      <c r="J248" s="1">
        <v>7292</v>
      </c>
      <c r="K248" t="s">
        <v>26</v>
      </c>
    </row>
    <row r="249" spans="1:11" x14ac:dyDescent="0.2">
      <c r="A249">
        <v>141255</v>
      </c>
      <c r="B249" t="s">
        <v>3001</v>
      </c>
      <c r="C249" t="s">
        <v>3002</v>
      </c>
      <c r="D249" t="s">
        <v>2808</v>
      </c>
      <c r="E249" t="s">
        <v>2809</v>
      </c>
      <c r="F249" s="6">
        <v>34568</v>
      </c>
      <c r="G249" s="2">
        <v>9553</v>
      </c>
      <c r="H249" s="2">
        <v>26.172602739726027</v>
      </c>
      <c r="I249" s="1">
        <v>51963</v>
      </c>
      <c r="J249" s="1">
        <v>62208.53</v>
      </c>
      <c r="K249" t="s">
        <v>26</v>
      </c>
    </row>
    <row r="250" spans="1:11" x14ac:dyDescent="0.2">
      <c r="A250">
        <v>141285</v>
      </c>
      <c r="B250" t="s">
        <v>3003</v>
      </c>
      <c r="C250" t="s">
        <v>32</v>
      </c>
      <c r="D250" t="s">
        <v>2699</v>
      </c>
      <c r="E250" t="s">
        <v>2700</v>
      </c>
      <c r="F250" s="6">
        <v>42155</v>
      </c>
      <c r="G250" s="2">
        <v>1966</v>
      </c>
      <c r="H250" s="2">
        <v>5.3863013698630136</v>
      </c>
      <c r="I250" s="1">
        <v>24960</v>
      </c>
      <c r="J250" s="1">
        <v>6800.16</v>
      </c>
      <c r="K250" t="s">
        <v>26</v>
      </c>
    </row>
    <row r="251" spans="1:11" x14ac:dyDescent="0.2">
      <c r="A251">
        <v>141293</v>
      </c>
      <c r="B251" t="s">
        <v>3004</v>
      </c>
      <c r="C251" t="s">
        <v>1036</v>
      </c>
      <c r="D251" t="s">
        <v>2857</v>
      </c>
      <c r="E251" t="s">
        <v>2858</v>
      </c>
      <c r="F251" s="6">
        <v>42523</v>
      </c>
      <c r="G251" s="2">
        <v>1598</v>
      </c>
      <c r="H251" s="2">
        <v>4.3780821917808215</v>
      </c>
      <c r="I251" s="1">
        <v>22880</v>
      </c>
      <c r="J251" s="1">
        <v>18555.91</v>
      </c>
      <c r="K251" t="s">
        <v>26</v>
      </c>
    </row>
    <row r="252" spans="1:11" x14ac:dyDescent="0.2">
      <c r="A252">
        <v>141302</v>
      </c>
      <c r="B252" t="s">
        <v>3005</v>
      </c>
      <c r="C252" t="s">
        <v>2674</v>
      </c>
      <c r="D252" t="s">
        <v>2675</v>
      </c>
      <c r="E252" t="s">
        <v>2676</v>
      </c>
      <c r="F252" s="6">
        <v>43941</v>
      </c>
      <c r="G252" s="2">
        <v>180</v>
      </c>
      <c r="H252" s="2">
        <v>0.49315068493150682</v>
      </c>
      <c r="I252" s="1">
        <v>33095</v>
      </c>
      <c r="J252" s="1">
        <v>5436.91</v>
      </c>
      <c r="K252" t="s">
        <v>26</v>
      </c>
    </row>
    <row r="253" spans="1:11" x14ac:dyDescent="0.2">
      <c r="A253">
        <v>141316</v>
      </c>
      <c r="B253" t="s">
        <v>3006</v>
      </c>
      <c r="C253" t="s">
        <v>32</v>
      </c>
      <c r="D253" t="s">
        <v>2699</v>
      </c>
      <c r="E253" t="s">
        <v>2700</v>
      </c>
      <c r="F253" s="6">
        <v>43389</v>
      </c>
      <c r="G253" s="2">
        <v>732</v>
      </c>
      <c r="H253" s="2">
        <v>2.0054794520547947</v>
      </c>
      <c r="I253" s="1">
        <v>22880</v>
      </c>
      <c r="J253" s="1">
        <v>21107.119999999999</v>
      </c>
      <c r="K253" t="s">
        <v>26</v>
      </c>
    </row>
    <row r="254" spans="1:11" x14ac:dyDescent="0.2">
      <c r="A254">
        <v>141340</v>
      </c>
      <c r="B254" t="s">
        <v>3007</v>
      </c>
      <c r="C254" t="s">
        <v>2724</v>
      </c>
      <c r="D254" t="s">
        <v>2725</v>
      </c>
      <c r="E254" t="s">
        <v>2726</v>
      </c>
      <c r="F254" s="6">
        <v>37306</v>
      </c>
      <c r="G254" s="2">
        <v>6815</v>
      </c>
      <c r="H254" s="2">
        <v>18.671232876712327</v>
      </c>
      <c r="I254" s="1">
        <v>63169</v>
      </c>
      <c r="J254" s="1">
        <v>64457.68</v>
      </c>
      <c r="K254" t="s">
        <v>26</v>
      </c>
    </row>
    <row r="255" spans="1:11" x14ac:dyDescent="0.2">
      <c r="A255">
        <v>141343</v>
      </c>
      <c r="B255" t="s">
        <v>3008</v>
      </c>
      <c r="C255" t="s">
        <v>2678</v>
      </c>
      <c r="D255" t="s">
        <v>2679</v>
      </c>
      <c r="E255" t="s">
        <v>2680</v>
      </c>
      <c r="F255" s="6">
        <v>43647</v>
      </c>
      <c r="G255" s="2">
        <v>474</v>
      </c>
      <c r="H255" s="2">
        <v>1.2986301369863014</v>
      </c>
      <c r="I255" s="1">
        <v>23920</v>
      </c>
      <c r="J255" s="1">
        <v>4485.01</v>
      </c>
      <c r="K255" t="s">
        <v>26</v>
      </c>
    </row>
    <row r="256" spans="1:11" x14ac:dyDescent="0.2">
      <c r="A256">
        <v>141357</v>
      </c>
      <c r="B256" t="s">
        <v>3009</v>
      </c>
      <c r="C256" t="s">
        <v>243</v>
      </c>
      <c r="D256" t="s">
        <v>3010</v>
      </c>
      <c r="E256" t="s">
        <v>3011</v>
      </c>
      <c r="F256" s="6">
        <v>32212</v>
      </c>
      <c r="G256" s="2">
        <v>11909</v>
      </c>
      <c r="H256" s="2">
        <v>32.627397260273973</v>
      </c>
      <c r="I256" s="1">
        <v>39832</v>
      </c>
      <c r="J256" s="1">
        <v>10724</v>
      </c>
      <c r="K256" t="s">
        <v>26</v>
      </c>
    </row>
    <row r="257" spans="1:11" x14ac:dyDescent="0.2">
      <c r="A257">
        <v>141367</v>
      </c>
      <c r="B257" t="s">
        <v>3012</v>
      </c>
      <c r="C257" t="s">
        <v>2674</v>
      </c>
      <c r="D257" t="s">
        <v>2670</v>
      </c>
      <c r="E257" t="s">
        <v>2671</v>
      </c>
      <c r="F257" s="6">
        <v>41780</v>
      </c>
      <c r="G257" s="2">
        <v>2341</v>
      </c>
      <c r="H257" s="2">
        <v>6.4136986301369863</v>
      </c>
      <c r="I257" s="1">
        <v>33095</v>
      </c>
      <c r="J257" s="1">
        <v>27363.64</v>
      </c>
      <c r="K257" t="s">
        <v>26</v>
      </c>
    </row>
    <row r="258" spans="1:11" x14ac:dyDescent="0.2">
      <c r="A258">
        <v>141370</v>
      </c>
      <c r="B258" t="s">
        <v>3013</v>
      </c>
      <c r="C258" t="s">
        <v>2674</v>
      </c>
      <c r="D258" t="s">
        <v>2764</v>
      </c>
      <c r="E258" t="s">
        <v>2765</v>
      </c>
      <c r="F258" s="6">
        <v>36864</v>
      </c>
      <c r="G258" s="2">
        <v>7257</v>
      </c>
      <c r="H258" s="2">
        <v>19.882191780821916</v>
      </c>
      <c r="I258" s="1">
        <v>39796</v>
      </c>
      <c r="J258" s="1">
        <v>45592.59</v>
      </c>
      <c r="K258" t="s">
        <v>26</v>
      </c>
    </row>
    <row r="259" spans="1:11" x14ac:dyDescent="0.2">
      <c r="A259">
        <v>141372</v>
      </c>
      <c r="B259" t="s">
        <v>3014</v>
      </c>
      <c r="C259" t="s">
        <v>2665</v>
      </c>
      <c r="D259" t="s">
        <v>2685</v>
      </c>
      <c r="E259" t="s">
        <v>2686</v>
      </c>
      <c r="F259" s="6">
        <v>43629</v>
      </c>
      <c r="G259" s="2">
        <v>492</v>
      </c>
      <c r="H259" s="2">
        <v>1.3479452054794521</v>
      </c>
      <c r="I259" s="1">
        <v>31200</v>
      </c>
      <c r="J259" s="1">
        <v>2926.88</v>
      </c>
      <c r="K259" t="s">
        <v>26</v>
      </c>
    </row>
    <row r="260" spans="1:11" x14ac:dyDescent="0.2">
      <c r="A260">
        <v>141408</v>
      </c>
      <c r="B260" t="s">
        <v>3015</v>
      </c>
      <c r="C260" t="s">
        <v>32</v>
      </c>
      <c r="D260" t="s">
        <v>2699</v>
      </c>
      <c r="E260" t="s">
        <v>2700</v>
      </c>
      <c r="F260" s="6">
        <v>43759</v>
      </c>
      <c r="G260" s="2">
        <v>362</v>
      </c>
      <c r="H260" s="2">
        <v>0.99178082191780825</v>
      </c>
      <c r="I260" s="1">
        <v>24960</v>
      </c>
      <c r="J260" s="1">
        <v>3363.96</v>
      </c>
      <c r="K260" t="s">
        <v>26</v>
      </c>
    </row>
    <row r="261" spans="1:11" x14ac:dyDescent="0.2">
      <c r="A261">
        <v>141431</v>
      </c>
      <c r="B261" t="s">
        <v>3016</v>
      </c>
      <c r="C261" t="s">
        <v>32</v>
      </c>
      <c r="D261" t="s">
        <v>2768</v>
      </c>
      <c r="E261" t="s">
        <v>2769</v>
      </c>
      <c r="F261" s="6">
        <v>42155</v>
      </c>
      <c r="G261" s="2">
        <v>1966</v>
      </c>
      <c r="H261" s="2">
        <v>5.3863013698630136</v>
      </c>
      <c r="I261" s="1">
        <v>31200</v>
      </c>
      <c r="J261" s="1">
        <v>2810.5</v>
      </c>
      <c r="K261" t="s">
        <v>26</v>
      </c>
    </row>
    <row r="262" spans="1:11" x14ac:dyDescent="0.2">
      <c r="A262">
        <v>141463</v>
      </c>
      <c r="B262" t="s">
        <v>3017</v>
      </c>
      <c r="C262" t="s">
        <v>2674</v>
      </c>
      <c r="D262" t="s">
        <v>2756</v>
      </c>
      <c r="E262" t="s">
        <v>2757</v>
      </c>
      <c r="F262" s="6">
        <v>43262</v>
      </c>
      <c r="G262" s="2">
        <v>859</v>
      </c>
      <c r="H262" s="2">
        <v>2.3534246575342466</v>
      </c>
      <c r="I262" s="1">
        <v>33095</v>
      </c>
      <c r="J262" s="1">
        <v>32639.85</v>
      </c>
      <c r="K262" t="s">
        <v>26</v>
      </c>
    </row>
    <row r="263" spans="1:11" x14ac:dyDescent="0.2">
      <c r="A263">
        <v>141500</v>
      </c>
      <c r="B263" t="s">
        <v>3018</v>
      </c>
      <c r="C263" t="s">
        <v>2746</v>
      </c>
      <c r="D263" t="s">
        <v>2699</v>
      </c>
      <c r="E263" t="s">
        <v>2700</v>
      </c>
      <c r="F263" s="6">
        <v>43599</v>
      </c>
      <c r="G263" s="2">
        <v>522</v>
      </c>
      <c r="H263" s="2">
        <v>1.4301369863013698</v>
      </c>
      <c r="I263" s="1">
        <v>22880</v>
      </c>
      <c r="J263" s="1">
        <v>3743.58</v>
      </c>
      <c r="K263" t="s">
        <v>26</v>
      </c>
    </row>
    <row r="264" spans="1:11" x14ac:dyDescent="0.2">
      <c r="A264">
        <v>141510</v>
      </c>
      <c r="B264" t="s">
        <v>3019</v>
      </c>
      <c r="C264" t="s">
        <v>2665</v>
      </c>
      <c r="D264" t="s">
        <v>2685</v>
      </c>
      <c r="E264" t="s">
        <v>2686</v>
      </c>
      <c r="F264" s="6">
        <v>42198</v>
      </c>
      <c r="G264" s="2">
        <v>1923</v>
      </c>
      <c r="H264" s="2">
        <v>5.2684931506849315</v>
      </c>
      <c r="I264" s="1">
        <v>31200</v>
      </c>
      <c r="J264" s="1">
        <v>3213.75</v>
      </c>
      <c r="K264" t="s">
        <v>26</v>
      </c>
    </row>
    <row r="265" spans="1:11" x14ac:dyDescent="0.2">
      <c r="A265">
        <v>141513</v>
      </c>
      <c r="B265" t="s">
        <v>3020</v>
      </c>
      <c r="C265" t="s">
        <v>3021</v>
      </c>
      <c r="D265" t="s">
        <v>2694</v>
      </c>
      <c r="E265" t="s">
        <v>2695</v>
      </c>
      <c r="F265" s="6">
        <v>42871</v>
      </c>
      <c r="G265" s="2">
        <v>1250</v>
      </c>
      <c r="H265" s="2">
        <v>3.4246575342465753</v>
      </c>
      <c r="I265" s="1">
        <v>85952</v>
      </c>
      <c r="J265" s="1">
        <v>85874.22</v>
      </c>
      <c r="K265" t="s">
        <v>26</v>
      </c>
    </row>
    <row r="266" spans="1:11" x14ac:dyDescent="0.2">
      <c r="A266">
        <v>141554</v>
      </c>
      <c r="B266" t="s">
        <v>3022</v>
      </c>
      <c r="C266" t="s">
        <v>2665</v>
      </c>
      <c r="D266" t="s">
        <v>2707</v>
      </c>
      <c r="E266" t="s">
        <v>2708</v>
      </c>
      <c r="F266" s="6">
        <v>42518</v>
      </c>
      <c r="G266" s="2">
        <v>1603</v>
      </c>
      <c r="H266" s="2">
        <v>4.3917808219178083</v>
      </c>
      <c r="I266" s="1">
        <v>24960</v>
      </c>
      <c r="J266" s="1">
        <v>14928</v>
      </c>
      <c r="K266" t="s">
        <v>26</v>
      </c>
    </row>
    <row r="267" spans="1:11" x14ac:dyDescent="0.2">
      <c r="A267">
        <v>141596</v>
      </c>
      <c r="B267" t="s">
        <v>3023</v>
      </c>
      <c r="C267" t="s">
        <v>2796</v>
      </c>
      <c r="D267" t="s">
        <v>2750</v>
      </c>
      <c r="E267" t="s">
        <v>2751</v>
      </c>
      <c r="F267" s="6">
        <v>39272</v>
      </c>
      <c r="G267" s="2">
        <v>4849</v>
      </c>
      <c r="H267" s="2">
        <v>13.284931506849315</v>
      </c>
      <c r="I267" s="1">
        <v>22880</v>
      </c>
      <c r="J267" s="1">
        <v>3760.53</v>
      </c>
      <c r="K267" t="s">
        <v>26</v>
      </c>
    </row>
    <row r="268" spans="1:11" x14ac:dyDescent="0.2">
      <c r="A268">
        <v>141608</v>
      </c>
      <c r="B268" t="s">
        <v>3024</v>
      </c>
      <c r="C268" t="s">
        <v>2674</v>
      </c>
      <c r="D268" t="s">
        <v>2756</v>
      </c>
      <c r="E268" t="s">
        <v>2757</v>
      </c>
      <c r="F268" s="6">
        <v>39620</v>
      </c>
      <c r="G268" s="2">
        <v>4501</v>
      </c>
      <c r="H268" s="2">
        <v>12.331506849315069</v>
      </c>
      <c r="I268" s="1">
        <v>33095</v>
      </c>
      <c r="J268" s="1">
        <v>34947.269999999997</v>
      </c>
      <c r="K268" t="s">
        <v>26</v>
      </c>
    </row>
    <row r="269" spans="1:11" x14ac:dyDescent="0.2">
      <c r="A269">
        <v>141626</v>
      </c>
      <c r="B269" t="s">
        <v>3025</v>
      </c>
      <c r="C269" t="s">
        <v>985</v>
      </c>
      <c r="D269" t="s">
        <v>2725</v>
      </c>
      <c r="E269" t="s">
        <v>2726</v>
      </c>
      <c r="F269" s="6">
        <v>43733</v>
      </c>
      <c r="G269" s="2">
        <v>388</v>
      </c>
      <c r="H269" s="2">
        <v>1.0630136986301371</v>
      </c>
      <c r="I269" s="1">
        <v>43659</v>
      </c>
      <c r="J269" s="1">
        <v>21415.360000000001</v>
      </c>
      <c r="K269" t="s">
        <v>26</v>
      </c>
    </row>
    <row r="270" spans="1:11" x14ac:dyDescent="0.2">
      <c r="A270">
        <v>141669</v>
      </c>
      <c r="B270" t="s">
        <v>3026</v>
      </c>
      <c r="C270" t="s">
        <v>2674</v>
      </c>
      <c r="D270" t="s">
        <v>2670</v>
      </c>
      <c r="E270" t="s">
        <v>2671</v>
      </c>
      <c r="F270" s="6">
        <v>39256</v>
      </c>
      <c r="G270" s="2">
        <v>4865</v>
      </c>
      <c r="H270" s="2">
        <v>13.328767123287671</v>
      </c>
      <c r="I270" s="1">
        <v>33095</v>
      </c>
      <c r="J270" s="1">
        <v>32101.4</v>
      </c>
      <c r="K270" t="s">
        <v>26</v>
      </c>
    </row>
    <row r="271" spans="1:11" x14ac:dyDescent="0.2">
      <c r="A271">
        <v>141674</v>
      </c>
      <c r="B271" t="s">
        <v>3027</v>
      </c>
      <c r="C271" t="s">
        <v>3028</v>
      </c>
      <c r="D271" t="s">
        <v>2713</v>
      </c>
      <c r="E271" t="s">
        <v>2714</v>
      </c>
      <c r="F271" s="6">
        <v>40565</v>
      </c>
      <c r="G271" s="2">
        <v>3556</v>
      </c>
      <c r="H271" s="2">
        <v>9.742465753424657</v>
      </c>
      <c r="I271" s="1">
        <v>91963</v>
      </c>
      <c r="J271" s="1">
        <v>92589.88</v>
      </c>
      <c r="K271" t="s">
        <v>26</v>
      </c>
    </row>
    <row r="272" spans="1:11" x14ac:dyDescent="0.2">
      <c r="A272">
        <v>141676</v>
      </c>
      <c r="B272" t="s">
        <v>3029</v>
      </c>
      <c r="C272" t="s">
        <v>125</v>
      </c>
      <c r="D272" t="s">
        <v>3030</v>
      </c>
      <c r="E272" t="s">
        <v>3031</v>
      </c>
      <c r="F272" s="6">
        <v>28821</v>
      </c>
      <c r="G272" s="2">
        <v>15300</v>
      </c>
      <c r="H272" s="2">
        <v>41.917808219178085</v>
      </c>
      <c r="I272" s="1">
        <v>48700</v>
      </c>
      <c r="J272" s="1">
        <v>50838.92</v>
      </c>
      <c r="K272" t="s">
        <v>26</v>
      </c>
    </row>
    <row r="273" spans="1:11" x14ac:dyDescent="0.2">
      <c r="A273">
        <v>141692</v>
      </c>
      <c r="B273" t="s">
        <v>3032</v>
      </c>
      <c r="C273" t="s">
        <v>32</v>
      </c>
      <c r="D273" t="s">
        <v>2675</v>
      </c>
      <c r="E273" t="s">
        <v>2676</v>
      </c>
      <c r="F273" s="6">
        <v>39256</v>
      </c>
      <c r="G273" s="2">
        <v>4865</v>
      </c>
      <c r="H273" s="2">
        <v>13.328767123287671</v>
      </c>
      <c r="I273" s="1">
        <v>24960</v>
      </c>
      <c r="J273" s="1">
        <v>10848</v>
      </c>
      <c r="K273" t="s">
        <v>26</v>
      </c>
    </row>
    <row r="274" spans="1:11" x14ac:dyDescent="0.2">
      <c r="A274">
        <v>141705</v>
      </c>
      <c r="B274" t="s">
        <v>3033</v>
      </c>
      <c r="C274" t="s">
        <v>2678</v>
      </c>
      <c r="D274" t="s">
        <v>2691</v>
      </c>
      <c r="E274" t="s">
        <v>2692</v>
      </c>
      <c r="F274" s="6">
        <v>43272</v>
      </c>
      <c r="G274" s="2">
        <v>849</v>
      </c>
      <c r="H274" s="2">
        <v>2.3260273972602739</v>
      </c>
      <c r="I274" s="1">
        <v>23920</v>
      </c>
      <c r="J274" s="1">
        <v>9000.39</v>
      </c>
      <c r="K274" t="s">
        <v>26</v>
      </c>
    </row>
    <row r="275" spans="1:11" x14ac:dyDescent="0.2">
      <c r="A275">
        <v>141758</v>
      </c>
      <c r="B275" t="s">
        <v>3034</v>
      </c>
      <c r="C275" t="s">
        <v>2665</v>
      </c>
      <c r="D275" t="s">
        <v>2750</v>
      </c>
      <c r="E275" t="s">
        <v>2751</v>
      </c>
      <c r="F275" s="6">
        <v>43173</v>
      </c>
      <c r="G275" s="2">
        <v>948</v>
      </c>
      <c r="H275" s="2">
        <v>2.5972602739726027</v>
      </c>
      <c r="I275" s="1">
        <v>35360</v>
      </c>
      <c r="J275" s="1">
        <v>14376.23</v>
      </c>
      <c r="K275" t="s">
        <v>26</v>
      </c>
    </row>
    <row r="276" spans="1:11" x14ac:dyDescent="0.2">
      <c r="A276">
        <v>141767</v>
      </c>
      <c r="B276" t="s">
        <v>3035</v>
      </c>
      <c r="C276" t="s">
        <v>32</v>
      </c>
      <c r="D276" t="s">
        <v>2753</v>
      </c>
      <c r="E276" t="s">
        <v>2754</v>
      </c>
      <c r="F276" s="6">
        <v>41778</v>
      </c>
      <c r="G276" s="2">
        <v>2343</v>
      </c>
      <c r="H276" s="2">
        <v>6.419178082191781</v>
      </c>
      <c r="I276" s="1">
        <v>24960</v>
      </c>
      <c r="J276" s="1">
        <v>14360.85</v>
      </c>
      <c r="K276" t="s">
        <v>26</v>
      </c>
    </row>
    <row r="277" spans="1:11" x14ac:dyDescent="0.2">
      <c r="A277">
        <v>141777</v>
      </c>
      <c r="B277" t="s">
        <v>3036</v>
      </c>
      <c r="C277" t="s">
        <v>2665</v>
      </c>
      <c r="D277" t="s">
        <v>2670</v>
      </c>
      <c r="E277" t="s">
        <v>2671</v>
      </c>
      <c r="F277" s="6">
        <v>35770</v>
      </c>
      <c r="G277" s="2">
        <v>8351</v>
      </c>
      <c r="H277" s="2">
        <v>22.87945205479452</v>
      </c>
      <c r="I277" s="1">
        <v>22880</v>
      </c>
      <c r="J277" s="1">
        <v>12812.5</v>
      </c>
      <c r="K277" t="s">
        <v>26</v>
      </c>
    </row>
    <row r="278" spans="1:11" x14ac:dyDescent="0.2">
      <c r="A278">
        <v>141825</v>
      </c>
      <c r="B278" t="s">
        <v>3037</v>
      </c>
      <c r="C278" t="s">
        <v>2746</v>
      </c>
      <c r="D278" t="s">
        <v>2670</v>
      </c>
      <c r="E278" t="s">
        <v>2671</v>
      </c>
      <c r="F278" s="6">
        <v>43472</v>
      </c>
      <c r="G278" s="2">
        <v>649</v>
      </c>
      <c r="H278" s="2">
        <v>1.7780821917808218</v>
      </c>
      <c r="I278" s="1">
        <v>21008</v>
      </c>
      <c r="J278" s="1">
        <v>4600.55</v>
      </c>
      <c r="K278" t="s">
        <v>26</v>
      </c>
    </row>
    <row r="279" spans="1:11" x14ac:dyDescent="0.2">
      <c r="A279">
        <v>141826</v>
      </c>
      <c r="B279" t="s">
        <v>3038</v>
      </c>
      <c r="C279" t="s">
        <v>2665</v>
      </c>
      <c r="D279" t="s">
        <v>2747</v>
      </c>
      <c r="E279" t="s">
        <v>2748</v>
      </c>
      <c r="F279" s="6">
        <v>43731</v>
      </c>
      <c r="G279" s="2">
        <v>390</v>
      </c>
      <c r="H279" s="2">
        <v>1.0684931506849316</v>
      </c>
      <c r="I279" s="1">
        <v>35214</v>
      </c>
      <c r="J279" s="1">
        <v>6162.51</v>
      </c>
      <c r="K279" t="s">
        <v>26</v>
      </c>
    </row>
    <row r="280" spans="1:11" x14ac:dyDescent="0.2">
      <c r="A280">
        <v>141844</v>
      </c>
      <c r="B280" t="s">
        <v>3039</v>
      </c>
      <c r="C280" t="s">
        <v>2828</v>
      </c>
      <c r="D280" t="s">
        <v>2720</v>
      </c>
      <c r="E280" t="s">
        <v>2721</v>
      </c>
      <c r="F280" s="6">
        <v>31654</v>
      </c>
      <c r="G280" s="2">
        <v>12467</v>
      </c>
      <c r="H280" s="2">
        <v>34.156164383561645</v>
      </c>
      <c r="I280" s="1">
        <v>72603</v>
      </c>
      <c r="J280" s="1">
        <v>73251.72</v>
      </c>
      <c r="K280" t="s">
        <v>26</v>
      </c>
    </row>
    <row r="281" spans="1:11" x14ac:dyDescent="0.2">
      <c r="A281">
        <v>141874</v>
      </c>
      <c r="B281" t="s">
        <v>3040</v>
      </c>
      <c r="C281" t="s">
        <v>2796</v>
      </c>
      <c r="D281" t="s">
        <v>2750</v>
      </c>
      <c r="E281" t="s">
        <v>2751</v>
      </c>
      <c r="F281" s="6">
        <v>42541</v>
      </c>
      <c r="G281" s="2">
        <v>1580</v>
      </c>
      <c r="H281" s="2">
        <v>4.3287671232876717</v>
      </c>
      <c r="I281" s="1">
        <v>22880</v>
      </c>
      <c r="J281" s="1">
        <v>2629.33</v>
      </c>
      <c r="K281" t="s">
        <v>26</v>
      </c>
    </row>
    <row r="282" spans="1:11" x14ac:dyDescent="0.2">
      <c r="A282">
        <v>141890</v>
      </c>
      <c r="B282" t="s">
        <v>3041</v>
      </c>
      <c r="C282" t="s">
        <v>2674</v>
      </c>
      <c r="D282" t="s">
        <v>2675</v>
      </c>
      <c r="E282" t="s">
        <v>2676</v>
      </c>
      <c r="F282" s="6">
        <v>43703</v>
      </c>
      <c r="G282" s="2">
        <v>418</v>
      </c>
      <c r="H282" s="2">
        <v>1.1452054794520548</v>
      </c>
      <c r="I282" s="1">
        <v>33095</v>
      </c>
      <c r="J282" s="1">
        <v>27181.23</v>
      </c>
      <c r="K282" t="s">
        <v>26</v>
      </c>
    </row>
    <row r="283" spans="1:11" x14ac:dyDescent="0.2">
      <c r="A283">
        <v>141892</v>
      </c>
      <c r="B283" t="s">
        <v>3042</v>
      </c>
      <c r="C283" t="s">
        <v>2773</v>
      </c>
      <c r="D283" t="s">
        <v>2675</v>
      </c>
      <c r="E283" t="s">
        <v>2676</v>
      </c>
      <c r="F283" s="6">
        <v>39620</v>
      </c>
      <c r="G283" s="2">
        <v>4501</v>
      </c>
      <c r="H283" s="2">
        <v>12.331506849315069</v>
      </c>
      <c r="I283" s="1">
        <v>40274</v>
      </c>
      <c r="J283" s="1">
        <v>43976.06</v>
      </c>
      <c r="K283" t="s">
        <v>26</v>
      </c>
    </row>
    <row r="284" spans="1:11" x14ac:dyDescent="0.2">
      <c r="A284">
        <v>141900</v>
      </c>
      <c r="B284" t="s">
        <v>3043</v>
      </c>
      <c r="C284" t="s">
        <v>985</v>
      </c>
      <c r="D284" t="s">
        <v>2694</v>
      </c>
      <c r="E284" t="s">
        <v>2695</v>
      </c>
      <c r="F284" s="6">
        <v>43397</v>
      </c>
      <c r="G284" s="2">
        <v>724</v>
      </c>
      <c r="H284" s="2">
        <v>1.9835616438356165</v>
      </c>
      <c r="I284" s="1">
        <v>74256</v>
      </c>
      <c r="J284" s="1">
        <v>35476.94</v>
      </c>
      <c r="K284" t="s">
        <v>26</v>
      </c>
    </row>
    <row r="285" spans="1:11" x14ac:dyDescent="0.2">
      <c r="A285">
        <v>141913</v>
      </c>
      <c r="B285" t="s">
        <v>3044</v>
      </c>
      <c r="C285" t="s">
        <v>2674</v>
      </c>
      <c r="D285" t="s">
        <v>2675</v>
      </c>
      <c r="E285" t="s">
        <v>2676</v>
      </c>
      <c r="F285" s="6">
        <v>43503</v>
      </c>
      <c r="G285" s="2">
        <v>618</v>
      </c>
      <c r="H285" s="2">
        <v>1.6931506849315068</v>
      </c>
      <c r="I285" s="1">
        <v>33095</v>
      </c>
      <c r="J285" s="1">
        <v>20696.3</v>
      </c>
      <c r="K285" t="s">
        <v>26</v>
      </c>
    </row>
    <row r="286" spans="1:11" x14ac:dyDescent="0.2">
      <c r="A286">
        <v>141917</v>
      </c>
      <c r="B286" t="s">
        <v>3045</v>
      </c>
      <c r="C286" t="s">
        <v>2665</v>
      </c>
      <c r="D286" t="s">
        <v>2682</v>
      </c>
      <c r="E286" t="s">
        <v>2683</v>
      </c>
      <c r="F286" s="6">
        <v>43290</v>
      </c>
      <c r="G286" s="2">
        <v>831</v>
      </c>
      <c r="H286" s="2">
        <v>2.2767123287671232</v>
      </c>
      <c r="I286" s="1">
        <v>24960</v>
      </c>
      <c r="J286" s="1">
        <v>3624</v>
      </c>
      <c r="K286" t="s">
        <v>26</v>
      </c>
    </row>
    <row r="287" spans="1:11" x14ac:dyDescent="0.2">
      <c r="A287">
        <v>141926</v>
      </c>
      <c r="B287" t="s">
        <v>3046</v>
      </c>
      <c r="C287" t="s">
        <v>2746</v>
      </c>
      <c r="D287" t="s">
        <v>2756</v>
      </c>
      <c r="E287" t="s">
        <v>2757</v>
      </c>
      <c r="F287" s="6">
        <v>43222</v>
      </c>
      <c r="G287" s="2">
        <v>899</v>
      </c>
      <c r="H287" s="2">
        <v>2.463013698630137</v>
      </c>
      <c r="I287" s="1">
        <v>22880</v>
      </c>
      <c r="J287" s="1">
        <v>15283.63</v>
      </c>
      <c r="K287" t="s">
        <v>26</v>
      </c>
    </row>
    <row r="288" spans="1:11" x14ac:dyDescent="0.2">
      <c r="A288">
        <v>141939</v>
      </c>
      <c r="B288" t="s">
        <v>3047</v>
      </c>
      <c r="C288" t="s">
        <v>2746</v>
      </c>
      <c r="D288" t="s">
        <v>2707</v>
      </c>
      <c r="E288" t="s">
        <v>2708</v>
      </c>
      <c r="F288" s="6">
        <v>43503</v>
      </c>
      <c r="G288" s="2">
        <v>618</v>
      </c>
      <c r="H288" s="2">
        <v>1.6931506849315068</v>
      </c>
      <c r="I288" s="1">
        <v>22880</v>
      </c>
      <c r="J288" s="1">
        <v>1934.15</v>
      </c>
      <c r="K288" t="s">
        <v>26</v>
      </c>
    </row>
    <row r="289" spans="1:11" x14ac:dyDescent="0.2">
      <c r="A289">
        <v>141956</v>
      </c>
      <c r="B289" t="s">
        <v>3048</v>
      </c>
      <c r="C289" t="s">
        <v>2665</v>
      </c>
      <c r="D289" t="s">
        <v>2720</v>
      </c>
      <c r="E289" t="s">
        <v>2721</v>
      </c>
      <c r="F289" s="6">
        <v>43278</v>
      </c>
      <c r="G289" s="2">
        <v>843</v>
      </c>
      <c r="H289" s="2">
        <v>2.3095890410958906</v>
      </c>
      <c r="I289" s="1">
        <v>41600</v>
      </c>
      <c r="J289" s="1">
        <v>7822</v>
      </c>
      <c r="K289" t="s">
        <v>26</v>
      </c>
    </row>
    <row r="290" spans="1:11" x14ac:dyDescent="0.2">
      <c r="A290">
        <v>141970</v>
      </c>
      <c r="B290" t="s">
        <v>3049</v>
      </c>
      <c r="C290" t="s">
        <v>2665</v>
      </c>
      <c r="D290" t="s">
        <v>2691</v>
      </c>
      <c r="E290" t="s">
        <v>2692</v>
      </c>
      <c r="F290" s="6">
        <v>35503</v>
      </c>
      <c r="G290" s="2">
        <v>8618</v>
      </c>
      <c r="H290" s="2">
        <v>23.610958904109587</v>
      </c>
      <c r="I290" s="1">
        <v>24960</v>
      </c>
      <c r="J290" s="1">
        <v>14580</v>
      </c>
      <c r="K290" t="s">
        <v>26</v>
      </c>
    </row>
    <row r="291" spans="1:11" x14ac:dyDescent="0.2">
      <c r="A291">
        <v>141998</v>
      </c>
      <c r="B291" t="s">
        <v>3050</v>
      </c>
      <c r="C291" t="s">
        <v>32</v>
      </c>
      <c r="D291" t="s">
        <v>2707</v>
      </c>
      <c r="E291" t="s">
        <v>2708</v>
      </c>
      <c r="F291" s="6">
        <v>43787</v>
      </c>
      <c r="G291" s="2">
        <v>334</v>
      </c>
      <c r="H291" s="2">
        <v>0.91506849315068495</v>
      </c>
      <c r="I291" s="1">
        <v>24960</v>
      </c>
      <c r="J291" s="1">
        <v>3764</v>
      </c>
      <c r="K291" t="s">
        <v>26</v>
      </c>
    </row>
    <row r="292" spans="1:11" x14ac:dyDescent="0.2">
      <c r="A292">
        <v>142002</v>
      </c>
      <c r="B292" t="s">
        <v>3051</v>
      </c>
      <c r="C292" t="s">
        <v>60</v>
      </c>
      <c r="D292" t="s">
        <v>2857</v>
      </c>
      <c r="E292" t="s">
        <v>2858</v>
      </c>
      <c r="F292" s="6">
        <v>41869</v>
      </c>
      <c r="G292" s="2">
        <v>2252</v>
      </c>
      <c r="H292" s="2">
        <v>6.1698630136986301</v>
      </c>
      <c r="I292" s="1">
        <v>35615</v>
      </c>
      <c r="J292" s="1">
        <v>35898.75</v>
      </c>
      <c r="K292" t="s">
        <v>26</v>
      </c>
    </row>
    <row r="293" spans="1:11" x14ac:dyDescent="0.2">
      <c r="A293">
        <v>142004</v>
      </c>
      <c r="B293" t="s">
        <v>3052</v>
      </c>
      <c r="C293" t="s">
        <v>2665</v>
      </c>
      <c r="D293" t="s">
        <v>2699</v>
      </c>
      <c r="E293" t="s">
        <v>2700</v>
      </c>
      <c r="F293" s="6">
        <v>43615</v>
      </c>
      <c r="G293" s="2">
        <v>506</v>
      </c>
      <c r="H293" s="2">
        <v>1.3863013698630138</v>
      </c>
      <c r="I293" s="1">
        <v>24960</v>
      </c>
      <c r="J293" s="1">
        <v>14097.96</v>
      </c>
      <c r="K293" t="s">
        <v>26</v>
      </c>
    </row>
    <row r="294" spans="1:11" x14ac:dyDescent="0.2">
      <c r="A294">
        <v>142029</v>
      </c>
      <c r="B294" t="s">
        <v>3053</v>
      </c>
      <c r="C294" t="s">
        <v>2669</v>
      </c>
      <c r="D294" t="s">
        <v>2691</v>
      </c>
      <c r="E294" t="s">
        <v>2692</v>
      </c>
      <c r="F294" s="6">
        <v>42597</v>
      </c>
      <c r="G294" s="2">
        <v>1524</v>
      </c>
      <c r="H294" s="2">
        <v>4.1753424657534248</v>
      </c>
      <c r="I294" s="1">
        <v>28554</v>
      </c>
      <c r="J294" s="1">
        <v>20736.61</v>
      </c>
      <c r="K294" t="s">
        <v>26</v>
      </c>
    </row>
    <row r="295" spans="1:11" x14ac:dyDescent="0.2">
      <c r="A295">
        <v>142040</v>
      </c>
      <c r="B295" t="s">
        <v>3054</v>
      </c>
      <c r="C295" t="s">
        <v>32</v>
      </c>
      <c r="D295" t="s">
        <v>2685</v>
      </c>
      <c r="E295" t="s">
        <v>2686</v>
      </c>
      <c r="F295" s="6">
        <v>42523</v>
      </c>
      <c r="G295" s="2">
        <v>1598</v>
      </c>
      <c r="H295" s="2">
        <v>4.3780821917808215</v>
      </c>
      <c r="I295" s="1">
        <v>24960</v>
      </c>
      <c r="J295" s="1">
        <v>3183</v>
      </c>
      <c r="K295" t="s">
        <v>26</v>
      </c>
    </row>
    <row r="296" spans="1:11" x14ac:dyDescent="0.2">
      <c r="A296">
        <v>142046</v>
      </c>
      <c r="B296" t="s">
        <v>3055</v>
      </c>
      <c r="C296" t="s">
        <v>2746</v>
      </c>
      <c r="D296" t="s">
        <v>2707</v>
      </c>
      <c r="E296" t="s">
        <v>2708</v>
      </c>
      <c r="F296" s="6">
        <v>43256</v>
      </c>
      <c r="G296" s="2">
        <v>865</v>
      </c>
      <c r="H296" s="2">
        <v>2.3698630136986303</v>
      </c>
      <c r="I296" s="1">
        <v>22880</v>
      </c>
      <c r="J296" s="1">
        <v>14328.85</v>
      </c>
      <c r="K296" t="s">
        <v>26</v>
      </c>
    </row>
    <row r="297" spans="1:11" x14ac:dyDescent="0.2">
      <c r="A297">
        <v>142054</v>
      </c>
      <c r="B297" t="s">
        <v>3056</v>
      </c>
      <c r="C297" t="s">
        <v>60</v>
      </c>
      <c r="D297" t="s">
        <v>2783</v>
      </c>
      <c r="E297" t="s">
        <v>2784</v>
      </c>
      <c r="F297" s="6">
        <v>42807</v>
      </c>
      <c r="G297" s="2">
        <v>1314</v>
      </c>
      <c r="H297" s="2">
        <v>3.6</v>
      </c>
      <c r="I297" s="1">
        <v>33933</v>
      </c>
      <c r="J297" s="1">
        <v>36683.83</v>
      </c>
      <c r="K297" t="s">
        <v>26</v>
      </c>
    </row>
    <row r="298" spans="1:11" x14ac:dyDescent="0.2">
      <c r="A298">
        <v>142055</v>
      </c>
      <c r="B298" t="s">
        <v>3057</v>
      </c>
      <c r="C298" t="s">
        <v>2674</v>
      </c>
      <c r="D298" t="s">
        <v>2707</v>
      </c>
      <c r="E298" t="s">
        <v>2708</v>
      </c>
      <c r="F298" s="6">
        <v>43255</v>
      </c>
      <c r="G298" s="2">
        <v>866</v>
      </c>
      <c r="H298" s="2">
        <v>2.3726027397260272</v>
      </c>
      <c r="I298" s="1">
        <v>34195</v>
      </c>
      <c r="J298" s="1">
        <v>39004.57</v>
      </c>
      <c r="K298" t="s">
        <v>26</v>
      </c>
    </row>
    <row r="299" spans="1:11" x14ac:dyDescent="0.2">
      <c r="A299">
        <v>142065</v>
      </c>
      <c r="B299" t="s">
        <v>3058</v>
      </c>
      <c r="C299" t="s">
        <v>32</v>
      </c>
      <c r="D299" t="s">
        <v>2685</v>
      </c>
      <c r="E299" t="s">
        <v>2686</v>
      </c>
      <c r="F299" s="6">
        <v>42882</v>
      </c>
      <c r="G299" s="2">
        <v>1239</v>
      </c>
      <c r="H299" s="2">
        <v>3.3945205479452056</v>
      </c>
      <c r="I299" s="1">
        <v>24960</v>
      </c>
      <c r="J299" s="1">
        <v>3390</v>
      </c>
      <c r="K299" t="s">
        <v>26</v>
      </c>
    </row>
    <row r="300" spans="1:11" x14ac:dyDescent="0.2">
      <c r="A300">
        <v>142066</v>
      </c>
      <c r="B300" t="s">
        <v>3059</v>
      </c>
      <c r="C300" t="s">
        <v>2665</v>
      </c>
      <c r="D300" t="s">
        <v>2768</v>
      </c>
      <c r="E300" t="s">
        <v>2769</v>
      </c>
      <c r="F300" s="6">
        <v>43755</v>
      </c>
      <c r="G300" s="2">
        <v>366</v>
      </c>
      <c r="H300" s="2">
        <v>1.0027397260273974</v>
      </c>
      <c r="I300" s="1">
        <v>33280</v>
      </c>
      <c r="J300" s="1">
        <v>3856</v>
      </c>
      <c r="K300" t="s">
        <v>26</v>
      </c>
    </row>
    <row r="301" spans="1:11" x14ac:dyDescent="0.2">
      <c r="A301">
        <v>142090</v>
      </c>
      <c r="B301" t="s">
        <v>3060</v>
      </c>
      <c r="C301" t="s">
        <v>125</v>
      </c>
      <c r="D301" t="s">
        <v>2725</v>
      </c>
      <c r="E301" t="s">
        <v>2726</v>
      </c>
      <c r="F301" s="6">
        <v>42485</v>
      </c>
      <c r="G301" s="2">
        <v>1636</v>
      </c>
      <c r="H301" s="2">
        <v>4.4821917808219176</v>
      </c>
      <c r="I301" s="1">
        <v>38044</v>
      </c>
      <c r="J301" s="1">
        <v>22530.77</v>
      </c>
      <c r="K301" t="s">
        <v>26</v>
      </c>
    </row>
    <row r="302" spans="1:11" x14ac:dyDescent="0.2">
      <c r="A302">
        <v>142102</v>
      </c>
      <c r="B302" t="s">
        <v>3061</v>
      </c>
      <c r="C302" t="s">
        <v>32</v>
      </c>
      <c r="D302" t="s">
        <v>2753</v>
      </c>
      <c r="E302" t="s">
        <v>2754</v>
      </c>
      <c r="F302" s="6">
        <v>41072</v>
      </c>
      <c r="G302" s="2">
        <v>3049</v>
      </c>
      <c r="H302" s="2">
        <v>8.3534246575342461</v>
      </c>
      <c r="I302" s="1">
        <v>24960</v>
      </c>
      <c r="J302" s="1">
        <v>13554</v>
      </c>
      <c r="K302" t="s">
        <v>26</v>
      </c>
    </row>
    <row r="303" spans="1:11" x14ac:dyDescent="0.2">
      <c r="A303">
        <v>142110</v>
      </c>
      <c r="B303" t="s">
        <v>3062</v>
      </c>
      <c r="C303" t="s">
        <v>2746</v>
      </c>
      <c r="D303" t="s">
        <v>2699</v>
      </c>
      <c r="E303" t="s">
        <v>2700</v>
      </c>
      <c r="F303" s="6">
        <v>42164</v>
      </c>
      <c r="G303" s="2">
        <v>1957</v>
      </c>
      <c r="H303" s="2">
        <v>5.3616438356164382</v>
      </c>
      <c r="I303" s="1">
        <v>22880</v>
      </c>
      <c r="J303" s="1">
        <v>9859.91</v>
      </c>
      <c r="K303" t="s">
        <v>26</v>
      </c>
    </row>
    <row r="304" spans="1:11" x14ac:dyDescent="0.2">
      <c r="A304">
        <v>142137</v>
      </c>
      <c r="B304" t="s">
        <v>3063</v>
      </c>
      <c r="C304" t="s">
        <v>2678</v>
      </c>
      <c r="D304" t="s">
        <v>2679</v>
      </c>
      <c r="E304" t="s">
        <v>2680</v>
      </c>
      <c r="F304" s="6">
        <v>42884</v>
      </c>
      <c r="G304" s="2">
        <v>1237</v>
      </c>
      <c r="H304" s="2">
        <v>3.3890410958904109</v>
      </c>
      <c r="I304" s="1">
        <v>23920</v>
      </c>
      <c r="J304">
        <v>575</v>
      </c>
      <c r="K304" t="s">
        <v>26</v>
      </c>
    </row>
    <row r="305" spans="1:11" x14ac:dyDescent="0.2">
      <c r="A305">
        <v>142155</v>
      </c>
      <c r="B305" t="s">
        <v>3064</v>
      </c>
      <c r="C305" t="s">
        <v>2665</v>
      </c>
      <c r="D305" t="s">
        <v>2699</v>
      </c>
      <c r="E305" t="s">
        <v>2700</v>
      </c>
      <c r="F305" s="6">
        <v>43276</v>
      </c>
      <c r="G305" s="2">
        <v>845</v>
      </c>
      <c r="H305" s="2">
        <v>2.3150684931506849</v>
      </c>
      <c r="I305" s="1">
        <v>31200</v>
      </c>
      <c r="J305" s="1">
        <v>16594.43</v>
      </c>
      <c r="K305" t="s">
        <v>26</v>
      </c>
    </row>
    <row r="306" spans="1:11" x14ac:dyDescent="0.2">
      <c r="A306">
        <v>142170</v>
      </c>
      <c r="B306" t="s">
        <v>3065</v>
      </c>
      <c r="C306" t="s">
        <v>60</v>
      </c>
      <c r="D306" t="s">
        <v>2788</v>
      </c>
      <c r="E306" t="s">
        <v>2789</v>
      </c>
      <c r="F306" s="6">
        <v>38096</v>
      </c>
      <c r="G306" s="2">
        <v>6025</v>
      </c>
      <c r="H306" s="2">
        <v>16.506849315068493</v>
      </c>
      <c r="I306" s="1">
        <v>35615</v>
      </c>
      <c r="J306" s="1">
        <v>41618.46</v>
      </c>
      <c r="K306" t="s">
        <v>26</v>
      </c>
    </row>
    <row r="307" spans="1:11" x14ac:dyDescent="0.2">
      <c r="A307">
        <v>142176</v>
      </c>
      <c r="B307" t="s">
        <v>3066</v>
      </c>
      <c r="C307" t="s">
        <v>872</v>
      </c>
      <c r="D307" t="s">
        <v>2736</v>
      </c>
      <c r="E307" t="s">
        <v>2737</v>
      </c>
      <c r="F307" s="6">
        <v>39620</v>
      </c>
      <c r="G307" s="2">
        <v>4501</v>
      </c>
      <c r="H307" s="2">
        <v>12.331506849315069</v>
      </c>
      <c r="I307" s="1">
        <v>37488</v>
      </c>
      <c r="J307" s="1">
        <v>38582.9</v>
      </c>
      <c r="K307" t="s">
        <v>26</v>
      </c>
    </row>
    <row r="308" spans="1:11" x14ac:dyDescent="0.2">
      <c r="A308">
        <v>142189</v>
      </c>
      <c r="B308" t="s">
        <v>3067</v>
      </c>
      <c r="C308" t="s">
        <v>2665</v>
      </c>
      <c r="D308" t="s">
        <v>2670</v>
      </c>
      <c r="E308" t="s">
        <v>2671</v>
      </c>
      <c r="F308" s="6">
        <v>42171</v>
      </c>
      <c r="G308" s="2">
        <v>1950</v>
      </c>
      <c r="H308" s="2">
        <v>5.3424657534246576</v>
      </c>
      <c r="I308" s="1">
        <v>24960</v>
      </c>
      <c r="J308" s="1">
        <v>15903.96</v>
      </c>
      <c r="K308" t="s">
        <v>26</v>
      </c>
    </row>
    <row r="309" spans="1:11" x14ac:dyDescent="0.2">
      <c r="A309">
        <v>142190</v>
      </c>
      <c r="B309" t="s">
        <v>3068</v>
      </c>
      <c r="C309" t="s">
        <v>2665</v>
      </c>
      <c r="D309" t="s">
        <v>2736</v>
      </c>
      <c r="E309" t="s">
        <v>2737</v>
      </c>
      <c r="F309" s="6">
        <v>39207</v>
      </c>
      <c r="G309" s="2">
        <v>4914</v>
      </c>
      <c r="H309" s="2">
        <v>13.463013698630137</v>
      </c>
      <c r="I309" s="1">
        <v>33280</v>
      </c>
      <c r="J309" s="1">
        <v>23632</v>
      </c>
      <c r="K309" t="s">
        <v>26</v>
      </c>
    </row>
    <row r="310" spans="1:11" x14ac:dyDescent="0.2">
      <c r="A310">
        <v>142210</v>
      </c>
      <c r="B310" t="s">
        <v>3069</v>
      </c>
      <c r="C310" t="s">
        <v>2665</v>
      </c>
      <c r="D310" t="s">
        <v>2699</v>
      </c>
      <c r="E310" t="s">
        <v>2700</v>
      </c>
      <c r="F310" s="6">
        <v>42381</v>
      </c>
      <c r="G310" s="2">
        <v>1740</v>
      </c>
      <c r="H310" s="2">
        <v>4.7671232876712333</v>
      </c>
      <c r="I310" s="1">
        <v>35360</v>
      </c>
      <c r="J310" s="1">
        <v>15920.16</v>
      </c>
      <c r="K310" t="s">
        <v>26</v>
      </c>
    </row>
    <row r="311" spans="1:11" x14ac:dyDescent="0.2">
      <c r="A311">
        <v>142243</v>
      </c>
      <c r="B311" t="s">
        <v>3070</v>
      </c>
      <c r="C311" t="s">
        <v>2665</v>
      </c>
      <c r="D311" t="s">
        <v>2670</v>
      </c>
      <c r="E311" t="s">
        <v>2671</v>
      </c>
      <c r="F311" s="6">
        <v>42171</v>
      </c>
      <c r="G311" s="2">
        <v>1950</v>
      </c>
      <c r="H311" s="2">
        <v>5.3424657534246576</v>
      </c>
      <c r="I311" s="1">
        <v>22880</v>
      </c>
      <c r="J311" s="1">
        <v>12077.15</v>
      </c>
      <c r="K311" t="s">
        <v>26</v>
      </c>
    </row>
    <row r="312" spans="1:11" x14ac:dyDescent="0.2">
      <c r="A312">
        <v>142246</v>
      </c>
      <c r="B312" t="s">
        <v>3071</v>
      </c>
      <c r="C312" t="s">
        <v>3072</v>
      </c>
      <c r="D312" t="s">
        <v>2725</v>
      </c>
      <c r="E312" t="s">
        <v>2726</v>
      </c>
      <c r="F312" s="6">
        <v>35401</v>
      </c>
      <c r="G312" s="2">
        <v>8720</v>
      </c>
      <c r="H312" s="2">
        <v>23.890410958904109</v>
      </c>
      <c r="I312" s="1">
        <v>42149</v>
      </c>
      <c r="J312" s="1">
        <v>48420.32</v>
      </c>
      <c r="K312" t="s">
        <v>26</v>
      </c>
    </row>
    <row r="313" spans="1:11" x14ac:dyDescent="0.2">
      <c r="A313">
        <v>142250</v>
      </c>
      <c r="B313" t="s">
        <v>3073</v>
      </c>
      <c r="C313" t="s">
        <v>32</v>
      </c>
      <c r="D313" t="s">
        <v>2691</v>
      </c>
      <c r="E313" t="s">
        <v>2692</v>
      </c>
      <c r="F313" s="6">
        <v>43627</v>
      </c>
      <c r="G313" s="2">
        <v>494</v>
      </c>
      <c r="H313" s="2">
        <v>1.3534246575342466</v>
      </c>
      <c r="I313" s="1">
        <v>22880</v>
      </c>
      <c r="J313" s="1">
        <v>8294.5499999999993</v>
      </c>
      <c r="K313" t="s">
        <v>26</v>
      </c>
    </row>
    <row r="314" spans="1:11" x14ac:dyDescent="0.2">
      <c r="A314">
        <v>142254</v>
      </c>
      <c r="B314" t="s">
        <v>3074</v>
      </c>
      <c r="C314" t="s">
        <v>2669</v>
      </c>
      <c r="D314" t="s">
        <v>2764</v>
      </c>
      <c r="E314" t="s">
        <v>2765</v>
      </c>
      <c r="F314" s="6">
        <v>42882</v>
      </c>
      <c r="G314" s="2">
        <v>1239</v>
      </c>
      <c r="H314" s="2">
        <v>3.3945205479452056</v>
      </c>
      <c r="I314" s="1">
        <v>28554</v>
      </c>
      <c r="J314" s="1">
        <v>10115.36</v>
      </c>
      <c r="K314" t="s">
        <v>26</v>
      </c>
    </row>
    <row r="315" spans="1:11" x14ac:dyDescent="0.2">
      <c r="A315">
        <v>142259</v>
      </c>
      <c r="B315" t="s">
        <v>3075</v>
      </c>
      <c r="C315" t="s">
        <v>2665</v>
      </c>
      <c r="D315" t="s">
        <v>2699</v>
      </c>
      <c r="E315" t="s">
        <v>2700</v>
      </c>
      <c r="F315" s="6">
        <v>39962</v>
      </c>
      <c r="G315" s="2">
        <v>4159</v>
      </c>
      <c r="H315" s="2">
        <v>11.394520547945206</v>
      </c>
      <c r="I315" s="1">
        <v>23920</v>
      </c>
      <c r="J315" s="1">
        <v>12223.02</v>
      </c>
      <c r="K315" t="s">
        <v>26</v>
      </c>
    </row>
    <row r="316" spans="1:11" x14ac:dyDescent="0.2">
      <c r="A316">
        <v>142260</v>
      </c>
      <c r="B316" t="s">
        <v>3076</v>
      </c>
      <c r="C316" t="s">
        <v>2782</v>
      </c>
      <c r="D316" t="s">
        <v>2861</v>
      </c>
      <c r="E316" t="s">
        <v>2862</v>
      </c>
      <c r="F316" s="6">
        <v>43506</v>
      </c>
      <c r="G316" s="2">
        <v>615</v>
      </c>
      <c r="H316" s="2">
        <v>1.6849315068493151</v>
      </c>
      <c r="I316" s="1">
        <v>28400</v>
      </c>
      <c r="J316" s="1">
        <v>25173.93</v>
      </c>
      <c r="K316" t="s">
        <v>26</v>
      </c>
    </row>
    <row r="317" spans="1:11" x14ac:dyDescent="0.2">
      <c r="A317">
        <v>142268</v>
      </c>
      <c r="B317" t="s">
        <v>3077</v>
      </c>
      <c r="C317" t="s">
        <v>2665</v>
      </c>
      <c r="D317" t="s">
        <v>2675</v>
      </c>
      <c r="E317" t="s">
        <v>2676</v>
      </c>
      <c r="F317" s="6">
        <v>40280</v>
      </c>
      <c r="G317" s="2">
        <v>3841</v>
      </c>
      <c r="H317" s="2">
        <v>10.523287671232877</v>
      </c>
      <c r="I317" s="1">
        <v>31200</v>
      </c>
      <c r="J317" s="1">
        <v>16747.5</v>
      </c>
      <c r="K317" t="s">
        <v>26</v>
      </c>
    </row>
    <row r="318" spans="1:11" x14ac:dyDescent="0.2">
      <c r="A318">
        <v>142290</v>
      </c>
      <c r="B318" t="s">
        <v>3078</v>
      </c>
      <c r="C318" t="s">
        <v>32</v>
      </c>
      <c r="D318" t="s">
        <v>2685</v>
      </c>
      <c r="E318" t="s">
        <v>2686</v>
      </c>
      <c r="F318" s="6">
        <v>41435</v>
      </c>
      <c r="G318" s="2">
        <v>2686</v>
      </c>
      <c r="H318" s="2">
        <v>7.3589041095890408</v>
      </c>
      <c r="I318" s="1">
        <v>24960</v>
      </c>
      <c r="J318" s="1">
        <v>4119</v>
      </c>
      <c r="K318" t="s">
        <v>26</v>
      </c>
    </row>
    <row r="319" spans="1:11" x14ac:dyDescent="0.2">
      <c r="A319">
        <v>142311</v>
      </c>
      <c r="B319" t="s">
        <v>3079</v>
      </c>
      <c r="C319" t="s">
        <v>32</v>
      </c>
      <c r="D319" t="s">
        <v>2685</v>
      </c>
      <c r="E319" t="s">
        <v>2686</v>
      </c>
      <c r="F319" s="6">
        <v>43255</v>
      </c>
      <c r="G319" s="2">
        <v>866</v>
      </c>
      <c r="H319" s="2">
        <v>2.3726027397260272</v>
      </c>
      <c r="I319" s="1">
        <v>24960</v>
      </c>
      <c r="J319" s="1">
        <v>2520</v>
      </c>
      <c r="K319" t="s">
        <v>26</v>
      </c>
    </row>
    <row r="320" spans="1:11" x14ac:dyDescent="0.2">
      <c r="A320">
        <v>142324</v>
      </c>
      <c r="B320" t="s">
        <v>3080</v>
      </c>
      <c r="C320" t="s">
        <v>32</v>
      </c>
      <c r="D320" t="s">
        <v>2685</v>
      </c>
      <c r="E320" t="s">
        <v>2686</v>
      </c>
      <c r="F320" s="6">
        <v>43633</v>
      </c>
      <c r="G320" s="2">
        <v>488</v>
      </c>
      <c r="H320" s="2">
        <v>1.3369863013698631</v>
      </c>
      <c r="I320" s="1">
        <v>24960</v>
      </c>
      <c r="J320" s="1">
        <v>3438</v>
      </c>
      <c r="K320" t="s">
        <v>26</v>
      </c>
    </row>
    <row r="321" spans="1:11" x14ac:dyDescent="0.2">
      <c r="A321">
        <v>142325</v>
      </c>
      <c r="B321" t="s">
        <v>3081</v>
      </c>
      <c r="C321" t="s">
        <v>2665</v>
      </c>
      <c r="D321" t="s">
        <v>2753</v>
      </c>
      <c r="E321" t="s">
        <v>2754</v>
      </c>
      <c r="F321" s="6">
        <v>42941</v>
      </c>
      <c r="G321" s="2">
        <v>1180</v>
      </c>
      <c r="H321" s="2">
        <v>3.2328767123287672</v>
      </c>
      <c r="I321" s="1">
        <v>24960</v>
      </c>
      <c r="J321" s="1">
        <v>3558</v>
      </c>
      <c r="K321" t="s">
        <v>26</v>
      </c>
    </row>
    <row r="322" spans="1:11" x14ac:dyDescent="0.2">
      <c r="A322">
        <v>142365</v>
      </c>
      <c r="B322" t="s">
        <v>3082</v>
      </c>
      <c r="C322" t="s">
        <v>32</v>
      </c>
      <c r="D322" t="s">
        <v>2670</v>
      </c>
      <c r="E322" t="s">
        <v>2671</v>
      </c>
      <c r="F322" s="6">
        <v>39606</v>
      </c>
      <c r="G322" s="2">
        <v>4515</v>
      </c>
      <c r="H322" s="2">
        <v>12.36986301369863</v>
      </c>
      <c r="I322" s="1">
        <v>22880</v>
      </c>
      <c r="J322" s="1">
        <v>8693.08</v>
      </c>
      <c r="K322" t="s">
        <v>26</v>
      </c>
    </row>
    <row r="323" spans="1:11" x14ac:dyDescent="0.2">
      <c r="A323">
        <v>142384</v>
      </c>
      <c r="B323" t="s">
        <v>3083</v>
      </c>
      <c r="C323" t="s">
        <v>60</v>
      </c>
      <c r="D323" t="s">
        <v>3010</v>
      </c>
      <c r="E323" t="s">
        <v>3011</v>
      </c>
      <c r="F323" s="6">
        <v>41610</v>
      </c>
      <c r="G323" s="2">
        <v>2511</v>
      </c>
      <c r="H323" s="2">
        <v>6.8794520547945206</v>
      </c>
      <c r="I323" s="1">
        <v>35615</v>
      </c>
      <c r="J323" s="1">
        <v>40495.46</v>
      </c>
      <c r="K323" t="s">
        <v>26</v>
      </c>
    </row>
    <row r="324" spans="1:11" x14ac:dyDescent="0.2">
      <c r="A324">
        <v>142399</v>
      </c>
      <c r="B324" t="s">
        <v>3084</v>
      </c>
      <c r="C324" t="s">
        <v>2665</v>
      </c>
      <c r="D324" t="s">
        <v>2699</v>
      </c>
      <c r="E324" t="s">
        <v>2700</v>
      </c>
      <c r="F324" s="6">
        <v>43528</v>
      </c>
      <c r="G324" s="2">
        <v>593</v>
      </c>
      <c r="H324" s="2">
        <v>1.6246575342465754</v>
      </c>
      <c r="I324" s="1">
        <v>35360</v>
      </c>
      <c r="J324">
        <v>84</v>
      </c>
      <c r="K324" t="s">
        <v>26</v>
      </c>
    </row>
    <row r="325" spans="1:11" x14ac:dyDescent="0.2">
      <c r="A325">
        <v>142411</v>
      </c>
      <c r="B325" t="s">
        <v>3085</v>
      </c>
      <c r="C325" t="s">
        <v>32</v>
      </c>
      <c r="D325" t="s">
        <v>2764</v>
      </c>
      <c r="E325" t="s">
        <v>2765</v>
      </c>
      <c r="F325" s="6">
        <v>43633</v>
      </c>
      <c r="G325" s="2">
        <v>488</v>
      </c>
      <c r="H325" s="2">
        <v>1.3369863013698631</v>
      </c>
      <c r="I325" s="1">
        <v>24960</v>
      </c>
      <c r="J325" s="1">
        <v>11117.96</v>
      </c>
      <c r="K325" t="s">
        <v>26</v>
      </c>
    </row>
    <row r="326" spans="1:11" x14ac:dyDescent="0.2">
      <c r="A326">
        <v>142414</v>
      </c>
      <c r="B326" t="s">
        <v>3086</v>
      </c>
      <c r="C326" t="s">
        <v>32</v>
      </c>
      <c r="D326" t="s">
        <v>2699</v>
      </c>
      <c r="E326" t="s">
        <v>2700</v>
      </c>
      <c r="F326" s="6">
        <v>41335</v>
      </c>
      <c r="G326" s="2">
        <v>2786</v>
      </c>
      <c r="H326" s="2">
        <v>7.6328767123287671</v>
      </c>
      <c r="I326" s="1">
        <v>24960</v>
      </c>
      <c r="J326" s="1">
        <v>12579.08</v>
      </c>
      <c r="K326" t="s">
        <v>26</v>
      </c>
    </row>
    <row r="327" spans="1:11" x14ac:dyDescent="0.2">
      <c r="A327">
        <v>142440</v>
      </c>
      <c r="B327" t="s">
        <v>3087</v>
      </c>
      <c r="C327" t="s">
        <v>32</v>
      </c>
      <c r="D327" t="s">
        <v>2685</v>
      </c>
      <c r="E327" t="s">
        <v>2686</v>
      </c>
      <c r="F327" s="6">
        <v>41072</v>
      </c>
      <c r="G327" s="2">
        <v>3049</v>
      </c>
      <c r="H327" s="2">
        <v>8.3534246575342461</v>
      </c>
      <c r="I327" s="1">
        <v>24960</v>
      </c>
      <c r="J327" s="1">
        <v>3396</v>
      </c>
      <c r="K327" t="s">
        <v>26</v>
      </c>
    </row>
    <row r="328" spans="1:11" x14ac:dyDescent="0.2">
      <c r="A328">
        <v>142511</v>
      </c>
      <c r="B328" t="s">
        <v>3088</v>
      </c>
      <c r="C328" t="s">
        <v>3089</v>
      </c>
      <c r="D328" t="s">
        <v>2728</v>
      </c>
      <c r="E328" t="s">
        <v>2729</v>
      </c>
      <c r="F328" s="6">
        <v>34525</v>
      </c>
      <c r="G328" s="2">
        <v>9596</v>
      </c>
      <c r="H328" s="2">
        <v>26.290410958904111</v>
      </c>
      <c r="I328" s="1">
        <v>46521</v>
      </c>
      <c r="J328" s="1">
        <v>49538.239999999998</v>
      </c>
      <c r="K328" t="s">
        <v>26</v>
      </c>
    </row>
    <row r="329" spans="1:11" x14ac:dyDescent="0.2">
      <c r="A329">
        <v>142523</v>
      </c>
      <c r="B329" t="s">
        <v>3090</v>
      </c>
      <c r="C329" t="s">
        <v>2665</v>
      </c>
      <c r="D329" t="s">
        <v>2691</v>
      </c>
      <c r="E329" t="s">
        <v>2692</v>
      </c>
      <c r="F329" s="6">
        <v>42882</v>
      </c>
      <c r="G329" s="2">
        <v>1239</v>
      </c>
      <c r="H329" s="2">
        <v>3.3945205479452056</v>
      </c>
      <c r="I329" s="1">
        <v>24960</v>
      </c>
      <c r="J329" s="1">
        <v>13446</v>
      </c>
      <c r="K329" t="s">
        <v>26</v>
      </c>
    </row>
    <row r="330" spans="1:11" x14ac:dyDescent="0.2">
      <c r="A330">
        <v>142577</v>
      </c>
      <c r="B330" t="s">
        <v>3091</v>
      </c>
      <c r="C330" t="s">
        <v>2773</v>
      </c>
      <c r="D330" t="s">
        <v>2764</v>
      </c>
      <c r="E330" t="s">
        <v>2765</v>
      </c>
      <c r="F330" s="6">
        <v>38421</v>
      </c>
      <c r="G330" s="2">
        <v>5700</v>
      </c>
      <c r="H330" s="2">
        <v>15.616438356164384</v>
      </c>
      <c r="I330" s="1">
        <v>49179</v>
      </c>
      <c r="J330" s="1">
        <v>47897.4</v>
      </c>
      <c r="K330" t="s">
        <v>26</v>
      </c>
    </row>
    <row r="331" spans="1:11" x14ac:dyDescent="0.2">
      <c r="A331">
        <v>142578</v>
      </c>
      <c r="B331" t="s">
        <v>3092</v>
      </c>
      <c r="C331" t="s">
        <v>2899</v>
      </c>
      <c r="D331" t="s">
        <v>2857</v>
      </c>
      <c r="E331" t="s">
        <v>2858</v>
      </c>
      <c r="F331" s="6">
        <v>31687</v>
      </c>
      <c r="G331" s="2">
        <v>12434</v>
      </c>
      <c r="H331" s="2">
        <v>34.065753424657537</v>
      </c>
      <c r="I331" s="1">
        <v>44469</v>
      </c>
      <c r="J331" s="1">
        <v>57000.23</v>
      </c>
      <c r="K331" t="s">
        <v>26</v>
      </c>
    </row>
    <row r="332" spans="1:11" x14ac:dyDescent="0.2">
      <c r="A332">
        <v>142583</v>
      </c>
      <c r="B332" t="s">
        <v>3093</v>
      </c>
      <c r="C332" t="s">
        <v>3094</v>
      </c>
      <c r="D332" t="s">
        <v>2818</v>
      </c>
      <c r="E332" t="s">
        <v>2819</v>
      </c>
      <c r="F332" s="6">
        <v>39293</v>
      </c>
      <c r="G332" s="2">
        <v>4828</v>
      </c>
      <c r="H332" s="2">
        <v>13.227397260273973</v>
      </c>
      <c r="I332" s="1">
        <v>47787</v>
      </c>
      <c r="J332" s="1">
        <v>52032.91</v>
      </c>
      <c r="K332" t="s">
        <v>26</v>
      </c>
    </row>
    <row r="333" spans="1:11" x14ac:dyDescent="0.2">
      <c r="A333">
        <v>142584</v>
      </c>
      <c r="B333" t="s">
        <v>3095</v>
      </c>
      <c r="C333" t="s">
        <v>32</v>
      </c>
      <c r="D333" t="s">
        <v>2764</v>
      </c>
      <c r="E333" t="s">
        <v>2765</v>
      </c>
      <c r="F333" s="6">
        <v>43528</v>
      </c>
      <c r="G333" s="2">
        <v>593</v>
      </c>
      <c r="H333" s="2">
        <v>1.6246575342465754</v>
      </c>
      <c r="I333" s="1">
        <v>22880</v>
      </c>
      <c r="J333" s="1">
        <v>11882</v>
      </c>
      <c r="K333" t="s">
        <v>26</v>
      </c>
    </row>
    <row r="334" spans="1:11" x14ac:dyDescent="0.2">
      <c r="A334">
        <v>142585</v>
      </c>
      <c r="B334" t="s">
        <v>3096</v>
      </c>
      <c r="C334" t="s">
        <v>2665</v>
      </c>
      <c r="D334" t="s">
        <v>2699</v>
      </c>
      <c r="E334" t="s">
        <v>2700</v>
      </c>
      <c r="F334" s="6">
        <v>37043</v>
      </c>
      <c r="G334" s="2">
        <v>7078</v>
      </c>
      <c r="H334" s="2">
        <v>19.391780821917809</v>
      </c>
      <c r="I334" s="1">
        <v>41600</v>
      </c>
      <c r="J334" s="1">
        <v>17670</v>
      </c>
      <c r="K334" t="s">
        <v>26</v>
      </c>
    </row>
    <row r="335" spans="1:11" x14ac:dyDescent="0.2">
      <c r="A335">
        <v>142598</v>
      </c>
      <c r="B335" t="s">
        <v>3097</v>
      </c>
      <c r="C335" t="s">
        <v>32</v>
      </c>
      <c r="D335" t="s">
        <v>2685</v>
      </c>
      <c r="E335" t="s">
        <v>2686</v>
      </c>
      <c r="F335" s="6">
        <v>42882</v>
      </c>
      <c r="G335" s="2">
        <v>1239</v>
      </c>
      <c r="H335" s="2">
        <v>3.3945205479452056</v>
      </c>
      <c r="I335" s="1">
        <v>24960</v>
      </c>
      <c r="J335" s="1">
        <v>3270</v>
      </c>
      <c r="K335" t="s">
        <v>26</v>
      </c>
    </row>
    <row r="336" spans="1:11" x14ac:dyDescent="0.2">
      <c r="A336">
        <v>142627</v>
      </c>
      <c r="B336" t="s">
        <v>3098</v>
      </c>
      <c r="C336" t="s">
        <v>32</v>
      </c>
      <c r="D336" t="s">
        <v>2675</v>
      </c>
      <c r="E336" t="s">
        <v>2676</v>
      </c>
      <c r="F336" s="6">
        <v>42882</v>
      </c>
      <c r="G336" s="2">
        <v>1239</v>
      </c>
      <c r="H336" s="2">
        <v>3.3945205479452056</v>
      </c>
      <c r="I336" s="1">
        <v>24960</v>
      </c>
      <c r="J336" s="1">
        <v>15084</v>
      </c>
      <c r="K336" t="s">
        <v>26</v>
      </c>
    </row>
    <row r="337" spans="1:11" x14ac:dyDescent="0.2">
      <c r="A337">
        <v>142682</v>
      </c>
      <c r="B337" t="s">
        <v>3099</v>
      </c>
      <c r="C337" t="s">
        <v>2665</v>
      </c>
      <c r="D337" t="s">
        <v>2699</v>
      </c>
      <c r="E337" t="s">
        <v>2700</v>
      </c>
      <c r="F337" s="6">
        <v>37424</v>
      </c>
      <c r="G337" s="2">
        <v>6697</v>
      </c>
      <c r="H337" s="2">
        <v>18.347945205479451</v>
      </c>
      <c r="I337" s="1">
        <v>37440</v>
      </c>
      <c r="J337" s="1">
        <v>14426.82</v>
      </c>
      <c r="K337" t="s">
        <v>26</v>
      </c>
    </row>
    <row r="338" spans="1:11" x14ac:dyDescent="0.2">
      <c r="A338">
        <v>142699</v>
      </c>
      <c r="B338" t="s">
        <v>3100</v>
      </c>
      <c r="C338" t="s">
        <v>32</v>
      </c>
      <c r="D338" t="s">
        <v>2670</v>
      </c>
      <c r="E338" t="s">
        <v>2671</v>
      </c>
      <c r="F338" s="6">
        <v>42518</v>
      </c>
      <c r="G338" s="2">
        <v>1603</v>
      </c>
      <c r="H338" s="2">
        <v>4.3917808219178083</v>
      </c>
      <c r="I338" s="1">
        <v>22880</v>
      </c>
      <c r="J338" s="1">
        <v>13434.84</v>
      </c>
      <c r="K338" t="s">
        <v>26</v>
      </c>
    </row>
    <row r="339" spans="1:11" x14ac:dyDescent="0.2">
      <c r="A339">
        <v>142725</v>
      </c>
      <c r="B339" t="s">
        <v>3101</v>
      </c>
      <c r="C339" t="s">
        <v>2674</v>
      </c>
      <c r="D339" t="s">
        <v>2691</v>
      </c>
      <c r="E339" t="s">
        <v>2692</v>
      </c>
      <c r="F339" s="6">
        <v>43545</v>
      </c>
      <c r="G339" s="2">
        <v>576</v>
      </c>
      <c r="H339" s="2">
        <v>1.5780821917808219</v>
      </c>
      <c r="I339" s="1">
        <v>33199</v>
      </c>
      <c r="J339" s="1">
        <v>2170.7399999999998</v>
      </c>
      <c r="K339" t="s">
        <v>26</v>
      </c>
    </row>
    <row r="340" spans="1:11" x14ac:dyDescent="0.2">
      <c r="A340">
        <v>142778</v>
      </c>
      <c r="B340" t="s">
        <v>3102</v>
      </c>
      <c r="C340" t="s">
        <v>32</v>
      </c>
      <c r="D340" t="s">
        <v>2670</v>
      </c>
      <c r="E340" t="s">
        <v>2671</v>
      </c>
      <c r="F340" s="6">
        <v>43629</v>
      </c>
      <c r="G340" s="2">
        <v>492</v>
      </c>
      <c r="H340" s="2">
        <v>1.3479452054794521</v>
      </c>
      <c r="I340" s="1">
        <v>24960</v>
      </c>
      <c r="J340" s="1">
        <v>10803.96</v>
      </c>
      <c r="K340" t="s">
        <v>26</v>
      </c>
    </row>
    <row r="341" spans="1:11" x14ac:dyDescent="0.2">
      <c r="A341">
        <v>142791</v>
      </c>
      <c r="B341" t="s">
        <v>3103</v>
      </c>
      <c r="C341" t="s">
        <v>2665</v>
      </c>
      <c r="D341" t="s">
        <v>2699</v>
      </c>
      <c r="E341" t="s">
        <v>2700</v>
      </c>
      <c r="F341" s="6">
        <v>43815</v>
      </c>
      <c r="G341" s="2">
        <v>306</v>
      </c>
      <c r="H341" s="2">
        <v>0.83835616438356164</v>
      </c>
      <c r="I341" s="1">
        <v>24960</v>
      </c>
      <c r="J341" s="1">
        <v>2172</v>
      </c>
      <c r="K341" t="s">
        <v>26</v>
      </c>
    </row>
    <row r="342" spans="1:11" x14ac:dyDescent="0.2">
      <c r="A342">
        <v>142799</v>
      </c>
      <c r="B342" t="s">
        <v>3104</v>
      </c>
      <c r="C342" t="s">
        <v>32</v>
      </c>
      <c r="D342" t="s">
        <v>2753</v>
      </c>
      <c r="E342" t="s">
        <v>2754</v>
      </c>
      <c r="F342" s="6">
        <v>43656</v>
      </c>
      <c r="G342" s="2">
        <v>465</v>
      </c>
      <c r="H342" s="2">
        <v>1.273972602739726</v>
      </c>
      <c r="I342" s="1">
        <v>24960</v>
      </c>
      <c r="J342" s="1">
        <v>13500</v>
      </c>
      <c r="K342" t="s">
        <v>26</v>
      </c>
    </row>
    <row r="343" spans="1:11" x14ac:dyDescent="0.2">
      <c r="A343">
        <v>142821</v>
      </c>
      <c r="B343" t="s">
        <v>3105</v>
      </c>
      <c r="C343" t="s">
        <v>2665</v>
      </c>
      <c r="D343" t="s">
        <v>2764</v>
      </c>
      <c r="E343" t="s">
        <v>2765</v>
      </c>
      <c r="F343" s="6">
        <v>42518</v>
      </c>
      <c r="G343" s="2">
        <v>1603</v>
      </c>
      <c r="H343" s="2">
        <v>4.3917808219178083</v>
      </c>
      <c r="I343" s="1">
        <v>24960</v>
      </c>
      <c r="J343" s="1">
        <v>1980</v>
      </c>
      <c r="K343" t="s">
        <v>26</v>
      </c>
    </row>
    <row r="344" spans="1:11" x14ac:dyDescent="0.2">
      <c r="A344">
        <v>142826</v>
      </c>
      <c r="B344" t="s">
        <v>3106</v>
      </c>
      <c r="C344" t="s">
        <v>2669</v>
      </c>
      <c r="D344" t="s">
        <v>2691</v>
      </c>
      <c r="E344" t="s">
        <v>2692</v>
      </c>
      <c r="F344" s="6">
        <v>39620</v>
      </c>
      <c r="G344" s="2">
        <v>4501</v>
      </c>
      <c r="H344" s="2">
        <v>12.331506849315069</v>
      </c>
      <c r="I344" s="1">
        <v>28554</v>
      </c>
      <c r="J344" s="1">
        <v>25049.55</v>
      </c>
      <c r="K344" t="s">
        <v>26</v>
      </c>
    </row>
    <row r="345" spans="1:11" x14ac:dyDescent="0.2">
      <c r="A345">
        <v>142840</v>
      </c>
      <c r="B345" t="s">
        <v>3107</v>
      </c>
      <c r="C345" t="s">
        <v>32</v>
      </c>
      <c r="D345" t="s">
        <v>2688</v>
      </c>
      <c r="E345" t="s">
        <v>2689</v>
      </c>
      <c r="F345" s="6">
        <v>38670</v>
      </c>
      <c r="G345" s="2">
        <v>5451</v>
      </c>
      <c r="H345" s="2">
        <v>14.934246575342465</v>
      </c>
      <c r="I345" s="1">
        <v>31200</v>
      </c>
      <c r="J345" s="1">
        <v>11146.13</v>
      </c>
      <c r="K345" t="s">
        <v>26</v>
      </c>
    </row>
    <row r="346" spans="1:11" x14ac:dyDescent="0.2">
      <c r="A346">
        <v>142856</v>
      </c>
      <c r="B346" t="s">
        <v>3108</v>
      </c>
      <c r="C346" t="s">
        <v>985</v>
      </c>
      <c r="D346" t="s">
        <v>2768</v>
      </c>
      <c r="E346" t="s">
        <v>2769</v>
      </c>
      <c r="F346" s="6">
        <v>43084</v>
      </c>
      <c r="G346" s="2">
        <v>1037</v>
      </c>
      <c r="H346" s="2">
        <v>2.8410958904109589</v>
      </c>
      <c r="I346" s="1">
        <v>49920</v>
      </c>
      <c r="J346" s="1">
        <v>28368</v>
      </c>
      <c r="K346" t="s">
        <v>26</v>
      </c>
    </row>
    <row r="347" spans="1:11" x14ac:dyDescent="0.2">
      <c r="A347">
        <v>142882</v>
      </c>
      <c r="B347" t="s">
        <v>3109</v>
      </c>
      <c r="C347" t="s">
        <v>2665</v>
      </c>
      <c r="D347" t="s">
        <v>2685</v>
      </c>
      <c r="E347" t="s">
        <v>2686</v>
      </c>
      <c r="F347" s="6">
        <v>42198</v>
      </c>
      <c r="G347" s="2">
        <v>1923</v>
      </c>
      <c r="H347" s="2">
        <v>5.2684931506849315</v>
      </c>
      <c r="I347" s="1">
        <v>31200</v>
      </c>
      <c r="J347" s="1">
        <v>2700</v>
      </c>
      <c r="K347" t="s">
        <v>26</v>
      </c>
    </row>
    <row r="348" spans="1:11" x14ac:dyDescent="0.2">
      <c r="A348">
        <v>142898</v>
      </c>
      <c r="B348" t="s">
        <v>3110</v>
      </c>
      <c r="C348" t="s">
        <v>2773</v>
      </c>
      <c r="D348" t="s">
        <v>2670</v>
      </c>
      <c r="E348" t="s">
        <v>2671</v>
      </c>
      <c r="F348" s="6">
        <v>31654</v>
      </c>
      <c r="G348" s="2">
        <v>12467</v>
      </c>
      <c r="H348" s="2">
        <v>34.156164383561645</v>
      </c>
      <c r="I348" s="1">
        <v>53355</v>
      </c>
      <c r="J348" s="1">
        <v>60850.52</v>
      </c>
      <c r="K348" t="s">
        <v>26</v>
      </c>
    </row>
    <row r="349" spans="1:11" x14ac:dyDescent="0.2">
      <c r="A349">
        <v>142902</v>
      </c>
      <c r="B349" t="s">
        <v>3111</v>
      </c>
      <c r="C349" t="s">
        <v>2796</v>
      </c>
      <c r="D349" t="s">
        <v>2750</v>
      </c>
      <c r="E349" t="s">
        <v>2751</v>
      </c>
      <c r="F349" s="6">
        <v>42923</v>
      </c>
      <c r="G349" s="2">
        <v>1198</v>
      </c>
      <c r="H349" s="2">
        <v>3.2821917808219179</v>
      </c>
      <c r="I349" s="1">
        <v>22880</v>
      </c>
      <c r="J349" s="1">
        <v>3007.71</v>
      </c>
      <c r="K349" t="s">
        <v>26</v>
      </c>
    </row>
    <row r="350" spans="1:11" x14ac:dyDescent="0.2">
      <c r="A350">
        <v>142905</v>
      </c>
      <c r="B350" t="s">
        <v>3112</v>
      </c>
      <c r="C350" t="s">
        <v>2665</v>
      </c>
      <c r="D350" t="s">
        <v>2675</v>
      </c>
      <c r="E350" t="s">
        <v>2676</v>
      </c>
      <c r="F350" s="6">
        <v>41809</v>
      </c>
      <c r="G350" s="2">
        <v>2312</v>
      </c>
      <c r="H350" s="2">
        <v>6.3342465753424655</v>
      </c>
      <c r="I350" s="1">
        <v>22880</v>
      </c>
      <c r="J350" s="1">
        <v>11189.25</v>
      </c>
      <c r="K350" t="s">
        <v>26</v>
      </c>
    </row>
    <row r="351" spans="1:11" x14ac:dyDescent="0.2">
      <c r="A351">
        <v>142916</v>
      </c>
      <c r="B351" t="s">
        <v>3113</v>
      </c>
      <c r="C351" t="s">
        <v>2773</v>
      </c>
      <c r="D351" t="s">
        <v>2702</v>
      </c>
      <c r="E351" t="s">
        <v>2703</v>
      </c>
      <c r="F351" s="6">
        <v>36391</v>
      </c>
      <c r="G351" s="2">
        <v>7730</v>
      </c>
      <c r="H351" s="2">
        <v>21.17808219178082</v>
      </c>
      <c r="I351" s="1">
        <v>50571</v>
      </c>
      <c r="J351" s="1">
        <v>53247.78</v>
      </c>
      <c r="K351" t="s">
        <v>26</v>
      </c>
    </row>
    <row r="352" spans="1:11" x14ac:dyDescent="0.2">
      <c r="A352">
        <v>142933</v>
      </c>
      <c r="B352" t="s">
        <v>3114</v>
      </c>
      <c r="C352" t="s">
        <v>2665</v>
      </c>
      <c r="D352" t="s">
        <v>2670</v>
      </c>
      <c r="E352" t="s">
        <v>2671</v>
      </c>
      <c r="F352" s="6">
        <v>39622</v>
      </c>
      <c r="G352" s="2">
        <v>4499</v>
      </c>
      <c r="H352" s="2">
        <v>12.326027397260274</v>
      </c>
      <c r="I352" s="1">
        <v>22880</v>
      </c>
      <c r="J352" s="1">
        <v>4479.3</v>
      </c>
      <c r="K352" t="s">
        <v>26</v>
      </c>
    </row>
    <row r="353" spans="1:11" x14ac:dyDescent="0.2">
      <c r="A353">
        <v>142939</v>
      </c>
      <c r="B353" t="s">
        <v>3115</v>
      </c>
      <c r="C353" t="s">
        <v>3072</v>
      </c>
      <c r="D353" t="s">
        <v>2725</v>
      </c>
      <c r="E353" t="s">
        <v>2726</v>
      </c>
      <c r="F353" s="6">
        <v>37306</v>
      </c>
      <c r="G353" s="2">
        <v>6815</v>
      </c>
      <c r="H353" s="2">
        <v>18.671232876712327</v>
      </c>
      <c r="I353" s="1">
        <v>40989</v>
      </c>
      <c r="J353" s="1">
        <v>43068.95</v>
      </c>
      <c r="K353" t="s">
        <v>26</v>
      </c>
    </row>
    <row r="354" spans="1:11" x14ac:dyDescent="0.2">
      <c r="A354">
        <v>142958</v>
      </c>
      <c r="B354" t="s">
        <v>3116</v>
      </c>
      <c r="C354" t="s">
        <v>2953</v>
      </c>
      <c r="D354" t="s">
        <v>2750</v>
      </c>
      <c r="E354" t="s">
        <v>2751</v>
      </c>
      <c r="F354" s="6">
        <v>38903</v>
      </c>
      <c r="G354" s="2">
        <v>5218</v>
      </c>
      <c r="H354" s="2">
        <v>14.295890410958904</v>
      </c>
      <c r="I354" s="1">
        <v>59593</v>
      </c>
      <c r="J354" s="1">
        <v>73941.67</v>
      </c>
      <c r="K354" t="s">
        <v>26</v>
      </c>
    </row>
    <row r="355" spans="1:11" x14ac:dyDescent="0.2">
      <c r="A355">
        <v>143026</v>
      </c>
      <c r="B355" t="s">
        <v>3117</v>
      </c>
      <c r="C355" t="s">
        <v>2746</v>
      </c>
      <c r="D355" t="s">
        <v>2747</v>
      </c>
      <c r="E355" t="s">
        <v>2748</v>
      </c>
      <c r="F355" s="6">
        <v>38446</v>
      </c>
      <c r="G355" s="2">
        <v>5675</v>
      </c>
      <c r="H355" s="2">
        <v>15.547945205479452</v>
      </c>
      <c r="I355" s="1">
        <v>22880</v>
      </c>
      <c r="J355" s="1">
        <v>1947.44</v>
      </c>
      <c r="K355" t="s">
        <v>26</v>
      </c>
    </row>
    <row r="356" spans="1:11" x14ac:dyDescent="0.2">
      <c r="A356">
        <v>143028</v>
      </c>
      <c r="B356" t="s">
        <v>3118</v>
      </c>
      <c r="C356" t="s">
        <v>32</v>
      </c>
      <c r="D356" t="s">
        <v>2747</v>
      </c>
      <c r="E356" t="s">
        <v>2748</v>
      </c>
      <c r="F356" s="6">
        <v>37333</v>
      </c>
      <c r="G356" s="2">
        <v>6788</v>
      </c>
      <c r="H356" s="2">
        <v>18.597260273972601</v>
      </c>
      <c r="I356" s="1">
        <v>23296</v>
      </c>
      <c r="J356" s="1">
        <v>3570</v>
      </c>
      <c r="K356" t="s">
        <v>26</v>
      </c>
    </row>
    <row r="357" spans="1:11" x14ac:dyDescent="0.2">
      <c r="A357">
        <v>143037</v>
      </c>
      <c r="B357" t="s">
        <v>3119</v>
      </c>
      <c r="C357" t="s">
        <v>32</v>
      </c>
      <c r="D357" t="s">
        <v>2736</v>
      </c>
      <c r="E357" t="s">
        <v>2737</v>
      </c>
      <c r="F357" s="6">
        <v>43568</v>
      </c>
      <c r="G357" s="2">
        <v>553</v>
      </c>
      <c r="H357" s="2">
        <v>1.515068493150685</v>
      </c>
      <c r="I357" s="1">
        <v>29120</v>
      </c>
      <c r="J357">
        <v>284.62</v>
      </c>
      <c r="K357" t="s">
        <v>26</v>
      </c>
    </row>
    <row r="358" spans="1:11" x14ac:dyDescent="0.2">
      <c r="A358">
        <v>143052</v>
      </c>
      <c r="B358" t="s">
        <v>3120</v>
      </c>
      <c r="C358" t="s">
        <v>32</v>
      </c>
      <c r="D358" t="s">
        <v>2685</v>
      </c>
      <c r="E358" t="s">
        <v>2686</v>
      </c>
      <c r="F358" s="6">
        <v>42193</v>
      </c>
      <c r="G358" s="2">
        <v>1928</v>
      </c>
      <c r="H358" s="2">
        <v>5.2821917808219174</v>
      </c>
      <c r="I358" s="1">
        <v>24960</v>
      </c>
      <c r="J358" s="1">
        <v>3902.7</v>
      </c>
      <c r="K358" t="s">
        <v>26</v>
      </c>
    </row>
    <row r="359" spans="1:11" x14ac:dyDescent="0.2">
      <c r="A359">
        <v>143057</v>
      </c>
      <c r="B359" t="s">
        <v>685</v>
      </c>
      <c r="C359" t="s">
        <v>2665</v>
      </c>
      <c r="D359" t="s">
        <v>2670</v>
      </c>
      <c r="E359" t="s">
        <v>2671</v>
      </c>
      <c r="F359" s="6">
        <v>36696</v>
      </c>
      <c r="G359" s="2">
        <v>7425</v>
      </c>
      <c r="H359" s="2">
        <v>20.342465753424658</v>
      </c>
      <c r="I359" s="1">
        <v>22880</v>
      </c>
      <c r="J359" s="1">
        <v>10512.63</v>
      </c>
      <c r="K359" t="s">
        <v>26</v>
      </c>
    </row>
    <row r="360" spans="1:11" x14ac:dyDescent="0.2">
      <c r="A360">
        <v>143066</v>
      </c>
      <c r="B360" t="s">
        <v>3121</v>
      </c>
      <c r="C360" t="s">
        <v>2782</v>
      </c>
      <c r="D360" t="s">
        <v>2861</v>
      </c>
      <c r="E360" t="s">
        <v>2862</v>
      </c>
      <c r="F360" s="6">
        <v>40701</v>
      </c>
      <c r="G360" s="2">
        <v>3420</v>
      </c>
      <c r="H360" s="2">
        <v>9.3698630136986303</v>
      </c>
      <c r="I360" s="1">
        <v>27573</v>
      </c>
      <c r="J360" s="1">
        <v>6590.2</v>
      </c>
      <c r="K360" t="s">
        <v>26</v>
      </c>
    </row>
    <row r="361" spans="1:11" x14ac:dyDescent="0.2">
      <c r="A361">
        <v>143068</v>
      </c>
      <c r="B361" t="s">
        <v>3122</v>
      </c>
      <c r="C361" t="s">
        <v>2669</v>
      </c>
      <c r="D361" t="s">
        <v>2691</v>
      </c>
      <c r="E361" t="s">
        <v>2692</v>
      </c>
      <c r="F361" s="6">
        <v>42854</v>
      </c>
      <c r="G361" s="2">
        <v>1267</v>
      </c>
      <c r="H361" s="2">
        <v>3.4712328767123286</v>
      </c>
      <c r="I361" s="1">
        <v>28554</v>
      </c>
      <c r="J361" s="1">
        <v>17134.12</v>
      </c>
      <c r="K361" t="s">
        <v>26</v>
      </c>
    </row>
    <row r="362" spans="1:11" x14ac:dyDescent="0.2">
      <c r="A362">
        <v>143076</v>
      </c>
      <c r="B362" t="s">
        <v>3123</v>
      </c>
      <c r="C362" t="s">
        <v>2674</v>
      </c>
      <c r="D362" t="s">
        <v>2682</v>
      </c>
      <c r="E362" t="s">
        <v>2683</v>
      </c>
      <c r="F362" s="6">
        <v>40701</v>
      </c>
      <c r="G362" s="2">
        <v>3420</v>
      </c>
      <c r="H362" s="2">
        <v>9.3698630136986303</v>
      </c>
      <c r="I362" s="1">
        <v>33095</v>
      </c>
      <c r="J362" s="1">
        <v>36099.32</v>
      </c>
      <c r="K362" t="s">
        <v>26</v>
      </c>
    </row>
    <row r="363" spans="1:11" x14ac:dyDescent="0.2">
      <c r="A363">
        <v>143078</v>
      </c>
      <c r="B363" t="s">
        <v>3124</v>
      </c>
      <c r="C363" t="s">
        <v>2665</v>
      </c>
      <c r="D363" t="s">
        <v>2682</v>
      </c>
      <c r="E363" t="s">
        <v>2683</v>
      </c>
      <c r="F363" s="6">
        <v>43627</v>
      </c>
      <c r="G363" s="2">
        <v>494</v>
      </c>
      <c r="H363" s="2">
        <v>1.3534246575342466</v>
      </c>
      <c r="I363" s="1">
        <v>24960</v>
      </c>
      <c r="J363" s="1">
        <v>3618</v>
      </c>
      <c r="K363" t="s">
        <v>26</v>
      </c>
    </row>
    <row r="364" spans="1:11" x14ac:dyDescent="0.2">
      <c r="A364">
        <v>143094</v>
      </c>
      <c r="B364" t="s">
        <v>3125</v>
      </c>
      <c r="C364" t="s">
        <v>3126</v>
      </c>
      <c r="D364" t="s">
        <v>2679</v>
      </c>
      <c r="E364" t="s">
        <v>2680</v>
      </c>
      <c r="F364" s="6">
        <v>41439</v>
      </c>
      <c r="G364" s="2">
        <v>2682</v>
      </c>
      <c r="H364" s="2">
        <v>7.3479452054794523</v>
      </c>
      <c r="I364" s="1">
        <v>26000</v>
      </c>
      <c r="J364" s="1">
        <v>2356.25</v>
      </c>
      <c r="K364" t="s">
        <v>26</v>
      </c>
    </row>
    <row r="365" spans="1:11" x14ac:dyDescent="0.2">
      <c r="A365">
        <v>143141</v>
      </c>
      <c r="B365" t="s">
        <v>3127</v>
      </c>
      <c r="C365" t="s">
        <v>2674</v>
      </c>
      <c r="D365" t="s">
        <v>2753</v>
      </c>
      <c r="E365" t="s">
        <v>2754</v>
      </c>
      <c r="F365" s="6">
        <v>38892</v>
      </c>
      <c r="G365" s="2">
        <v>5229</v>
      </c>
      <c r="H365" s="2">
        <v>14.326027397260274</v>
      </c>
      <c r="I365" s="1">
        <v>33095</v>
      </c>
      <c r="J365" s="1">
        <v>32621.18</v>
      </c>
      <c r="K365" t="s">
        <v>26</v>
      </c>
    </row>
    <row r="366" spans="1:11" x14ac:dyDescent="0.2">
      <c r="A366">
        <v>143142</v>
      </c>
      <c r="B366" t="s">
        <v>3128</v>
      </c>
      <c r="C366" t="s">
        <v>2674</v>
      </c>
      <c r="D366" t="s">
        <v>2691</v>
      </c>
      <c r="E366" t="s">
        <v>2692</v>
      </c>
      <c r="F366" s="6">
        <v>37623</v>
      </c>
      <c r="G366" s="2">
        <v>6498</v>
      </c>
      <c r="H366" s="2">
        <v>17.802739726027397</v>
      </c>
      <c r="I366" s="1">
        <v>40955</v>
      </c>
      <c r="J366" s="1">
        <v>47623.78</v>
      </c>
      <c r="K366" t="s">
        <v>26</v>
      </c>
    </row>
    <row r="367" spans="1:11" x14ac:dyDescent="0.2">
      <c r="A367">
        <v>143153</v>
      </c>
      <c r="B367" t="s">
        <v>3129</v>
      </c>
      <c r="C367" t="s">
        <v>32</v>
      </c>
      <c r="D367" t="s">
        <v>2670</v>
      </c>
      <c r="E367" t="s">
        <v>2671</v>
      </c>
      <c r="F367" s="6">
        <v>40710</v>
      </c>
      <c r="G367" s="2">
        <v>3411</v>
      </c>
      <c r="H367" s="2">
        <v>9.3452054794520549</v>
      </c>
      <c r="I367" s="1">
        <v>22880</v>
      </c>
      <c r="J367" s="1">
        <v>5154.0600000000004</v>
      </c>
      <c r="K367" t="s">
        <v>26</v>
      </c>
    </row>
    <row r="368" spans="1:11" x14ac:dyDescent="0.2">
      <c r="A368">
        <v>143199</v>
      </c>
      <c r="B368" t="s">
        <v>3130</v>
      </c>
      <c r="C368" t="s">
        <v>177</v>
      </c>
      <c r="D368" t="s">
        <v>2788</v>
      </c>
      <c r="E368" t="s">
        <v>2789</v>
      </c>
      <c r="F368" s="6">
        <v>42166</v>
      </c>
      <c r="G368" s="2">
        <v>1955</v>
      </c>
      <c r="H368" s="2">
        <v>5.3561643835616435</v>
      </c>
      <c r="I368" s="1">
        <v>42745</v>
      </c>
      <c r="J368" s="1">
        <v>62821.61</v>
      </c>
      <c r="K368" t="s">
        <v>26</v>
      </c>
    </row>
    <row r="369" spans="1:11" x14ac:dyDescent="0.2">
      <c r="A369">
        <v>143241</v>
      </c>
      <c r="B369" t="s">
        <v>3131</v>
      </c>
      <c r="C369" t="s">
        <v>2674</v>
      </c>
      <c r="D369" t="s">
        <v>2756</v>
      </c>
      <c r="E369" t="s">
        <v>2757</v>
      </c>
      <c r="F369" s="6">
        <v>40322</v>
      </c>
      <c r="G369" s="2">
        <v>3799</v>
      </c>
      <c r="H369" s="2">
        <v>10.408219178082192</v>
      </c>
      <c r="I369" s="1">
        <v>38637</v>
      </c>
      <c r="J369" s="1">
        <v>38393.86</v>
      </c>
      <c r="K369" t="s">
        <v>26</v>
      </c>
    </row>
    <row r="370" spans="1:11" x14ac:dyDescent="0.2">
      <c r="A370">
        <v>143252</v>
      </c>
      <c r="B370" t="s">
        <v>3132</v>
      </c>
      <c r="C370" t="s">
        <v>2665</v>
      </c>
      <c r="D370" t="s">
        <v>2736</v>
      </c>
      <c r="E370" t="s">
        <v>2737</v>
      </c>
      <c r="F370" s="6">
        <v>43626</v>
      </c>
      <c r="G370" s="2">
        <v>495</v>
      </c>
      <c r="H370" s="2">
        <v>1.3561643835616439</v>
      </c>
      <c r="I370" s="1">
        <v>27040</v>
      </c>
      <c r="J370">
        <v>942.5</v>
      </c>
      <c r="K370" t="s">
        <v>26</v>
      </c>
    </row>
    <row r="371" spans="1:11" x14ac:dyDescent="0.2">
      <c r="A371">
        <v>143256</v>
      </c>
      <c r="B371" t="s">
        <v>3133</v>
      </c>
      <c r="C371" t="s">
        <v>32</v>
      </c>
      <c r="D371" t="s">
        <v>2685</v>
      </c>
      <c r="E371" t="s">
        <v>2686</v>
      </c>
      <c r="F371" s="6">
        <v>41072</v>
      </c>
      <c r="G371" s="2">
        <v>3049</v>
      </c>
      <c r="H371" s="2">
        <v>8.3534246575342461</v>
      </c>
      <c r="I371" s="1">
        <v>24960</v>
      </c>
      <c r="J371" s="1">
        <v>3012</v>
      </c>
      <c r="K371" t="s">
        <v>26</v>
      </c>
    </row>
    <row r="372" spans="1:11" x14ac:dyDescent="0.2">
      <c r="A372">
        <v>143265</v>
      </c>
      <c r="B372" t="s">
        <v>3134</v>
      </c>
      <c r="C372" t="s">
        <v>32</v>
      </c>
      <c r="D372" t="s">
        <v>2688</v>
      </c>
      <c r="E372" t="s">
        <v>2689</v>
      </c>
      <c r="F372" s="6">
        <v>43871</v>
      </c>
      <c r="G372" s="2">
        <v>250</v>
      </c>
      <c r="H372" s="2">
        <v>0.68493150684931503</v>
      </c>
      <c r="I372" s="1">
        <v>27040</v>
      </c>
      <c r="J372" s="1">
        <v>1037.79</v>
      </c>
      <c r="K372" t="s">
        <v>26</v>
      </c>
    </row>
    <row r="373" spans="1:11" x14ac:dyDescent="0.2">
      <c r="A373">
        <v>143267</v>
      </c>
      <c r="B373" t="s">
        <v>3135</v>
      </c>
      <c r="C373" t="s">
        <v>2746</v>
      </c>
      <c r="D373" t="s">
        <v>2699</v>
      </c>
      <c r="E373" t="s">
        <v>2700</v>
      </c>
      <c r="F373" s="6">
        <v>43599</v>
      </c>
      <c r="G373" s="2">
        <v>522</v>
      </c>
      <c r="H373" s="2">
        <v>1.4301369863013698</v>
      </c>
      <c r="I373" s="1">
        <v>21008</v>
      </c>
      <c r="J373">
        <v>361.88</v>
      </c>
      <c r="K373" t="s">
        <v>26</v>
      </c>
    </row>
    <row r="374" spans="1:11" x14ac:dyDescent="0.2">
      <c r="A374">
        <v>143288</v>
      </c>
      <c r="B374" t="s">
        <v>3136</v>
      </c>
      <c r="C374" t="s">
        <v>2746</v>
      </c>
      <c r="D374" t="s">
        <v>2764</v>
      </c>
      <c r="E374" t="s">
        <v>2765</v>
      </c>
      <c r="F374" s="6">
        <v>43535</v>
      </c>
      <c r="G374" s="2">
        <v>586</v>
      </c>
      <c r="H374" s="2">
        <v>1.6054794520547946</v>
      </c>
      <c r="I374" s="1">
        <v>22880</v>
      </c>
      <c r="J374" s="1">
        <v>14714.96</v>
      </c>
      <c r="K374" t="s">
        <v>26</v>
      </c>
    </row>
    <row r="375" spans="1:11" x14ac:dyDescent="0.2">
      <c r="A375">
        <v>143314</v>
      </c>
      <c r="B375" t="s">
        <v>3137</v>
      </c>
      <c r="C375" t="s">
        <v>74</v>
      </c>
      <c r="D375" t="s">
        <v>2694</v>
      </c>
      <c r="E375" t="s">
        <v>2695</v>
      </c>
      <c r="F375" s="6">
        <v>31838</v>
      </c>
      <c r="G375" s="2">
        <v>12283</v>
      </c>
      <c r="H375" s="2">
        <v>33.652054794520545</v>
      </c>
      <c r="I375" s="1">
        <v>63763</v>
      </c>
      <c r="J375" s="1">
        <v>64795.9</v>
      </c>
      <c r="K375" t="s">
        <v>26</v>
      </c>
    </row>
    <row r="376" spans="1:11" x14ac:dyDescent="0.2">
      <c r="A376">
        <v>143319</v>
      </c>
      <c r="B376" t="s">
        <v>3138</v>
      </c>
      <c r="C376" t="s">
        <v>32</v>
      </c>
      <c r="D376" t="s">
        <v>2675</v>
      </c>
      <c r="E376" t="s">
        <v>2676</v>
      </c>
      <c r="F376" s="6">
        <v>43629</v>
      </c>
      <c r="G376" s="2">
        <v>492</v>
      </c>
      <c r="H376" s="2">
        <v>1.3479452054794521</v>
      </c>
      <c r="I376" s="1">
        <v>24960</v>
      </c>
      <c r="J376" s="1">
        <v>10931.04</v>
      </c>
      <c r="K376" t="s">
        <v>26</v>
      </c>
    </row>
    <row r="377" spans="1:11" x14ac:dyDescent="0.2">
      <c r="A377">
        <v>143326</v>
      </c>
      <c r="B377" t="s">
        <v>3139</v>
      </c>
      <c r="C377" t="s">
        <v>985</v>
      </c>
      <c r="D377" t="s">
        <v>2699</v>
      </c>
      <c r="E377" t="s">
        <v>2700</v>
      </c>
      <c r="F377" s="6">
        <v>41293</v>
      </c>
      <c r="G377" s="2">
        <v>2828</v>
      </c>
      <c r="H377" s="2">
        <v>7.7479452054794518</v>
      </c>
      <c r="I377" s="1">
        <v>66560</v>
      </c>
      <c r="J377">
        <v>480</v>
      </c>
      <c r="K377" t="s">
        <v>26</v>
      </c>
    </row>
    <row r="378" spans="1:11" x14ac:dyDescent="0.2">
      <c r="A378">
        <v>143357</v>
      </c>
      <c r="B378" t="s">
        <v>3140</v>
      </c>
      <c r="C378" t="s">
        <v>32</v>
      </c>
      <c r="D378" t="s">
        <v>2685</v>
      </c>
      <c r="E378" t="s">
        <v>2686</v>
      </c>
      <c r="F378" s="6">
        <v>43256</v>
      </c>
      <c r="G378" s="2">
        <v>865</v>
      </c>
      <c r="H378" s="2">
        <v>2.3698630136986303</v>
      </c>
      <c r="I378" s="1">
        <v>24960</v>
      </c>
      <c r="J378" s="1">
        <v>2226</v>
      </c>
      <c r="K378" t="s">
        <v>26</v>
      </c>
    </row>
    <row r="379" spans="1:11" x14ac:dyDescent="0.2">
      <c r="A379">
        <v>143372</v>
      </c>
      <c r="B379" t="s">
        <v>3141</v>
      </c>
      <c r="C379" t="s">
        <v>2665</v>
      </c>
      <c r="D379" t="s">
        <v>2768</v>
      </c>
      <c r="E379" t="s">
        <v>2769</v>
      </c>
      <c r="F379" s="6">
        <v>43255</v>
      </c>
      <c r="G379" s="2">
        <v>866</v>
      </c>
      <c r="H379" s="2">
        <v>2.3726027397260272</v>
      </c>
      <c r="I379" s="1">
        <v>34320</v>
      </c>
      <c r="J379" s="1">
        <v>21304.09</v>
      </c>
      <c r="K379" t="s">
        <v>26</v>
      </c>
    </row>
    <row r="380" spans="1:11" x14ac:dyDescent="0.2">
      <c r="A380">
        <v>143384</v>
      </c>
      <c r="B380" t="s">
        <v>3142</v>
      </c>
      <c r="C380" t="s">
        <v>2665</v>
      </c>
      <c r="D380" t="s">
        <v>2699</v>
      </c>
      <c r="E380" t="s">
        <v>2700</v>
      </c>
      <c r="F380" s="6">
        <v>39962</v>
      </c>
      <c r="G380" s="2">
        <v>4159</v>
      </c>
      <c r="H380" s="2">
        <v>11.394520547945206</v>
      </c>
      <c r="I380" s="1">
        <v>35360</v>
      </c>
      <c r="J380" s="1">
        <v>5066</v>
      </c>
      <c r="K380" t="s">
        <v>26</v>
      </c>
    </row>
    <row r="381" spans="1:11" x14ac:dyDescent="0.2">
      <c r="A381">
        <v>143391</v>
      </c>
      <c r="B381" t="s">
        <v>3143</v>
      </c>
      <c r="C381" t="s">
        <v>221</v>
      </c>
      <c r="D381" t="s">
        <v>2694</v>
      </c>
      <c r="E381" t="s">
        <v>2695</v>
      </c>
      <c r="F381" s="6">
        <v>32517</v>
      </c>
      <c r="G381" s="2">
        <v>11604</v>
      </c>
      <c r="H381" s="2">
        <v>31.791780821917808</v>
      </c>
      <c r="I381" s="1">
        <v>85673</v>
      </c>
      <c r="J381" s="1">
        <v>107944.55</v>
      </c>
      <c r="K381" t="s">
        <v>26</v>
      </c>
    </row>
    <row r="382" spans="1:11" x14ac:dyDescent="0.2">
      <c r="A382">
        <v>143409</v>
      </c>
      <c r="B382" t="s">
        <v>3144</v>
      </c>
      <c r="C382" t="s">
        <v>32</v>
      </c>
      <c r="D382" t="s">
        <v>2699</v>
      </c>
      <c r="E382" t="s">
        <v>2700</v>
      </c>
      <c r="F382" s="6">
        <v>39984</v>
      </c>
      <c r="G382" s="2">
        <v>4137</v>
      </c>
      <c r="H382" s="2">
        <v>11.334246575342465</v>
      </c>
      <c r="I382" s="1">
        <v>22880</v>
      </c>
      <c r="J382" s="1">
        <v>16853.080000000002</v>
      </c>
      <c r="K382" t="s">
        <v>26</v>
      </c>
    </row>
    <row r="383" spans="1:11" x14ac:dyDescent="0.2">
      <c r="A383">
        <v>143430</v>
      </c>
      <c r="B383" t="s">
        <v>3145</v>
      </c>
      <c r="C383" t="s">
        <v>2746</v>
      </c>
      <c r="D383" t="s">
        <v>2702</v>
      </c>
      <c r="E383" t="s">
        <v>2703</v>
      </c>
      <c r="F383" s="6">
        <v>43503</v>
      </c>
      <c r="G383" s="2">
        <v>618</v>
      </c>
      <c r="H383" s="2">
        <v>1.6931506849315068</v>
      </c>
      <c r="I383" s="1">
        <v>22880</v>
      </c>
      <c r="J383" s="1">
        <v>1799.9</v>
      </c>
      <c r="K383" t="s">
        <v>26</v>
      </c>
    </row>
    <row r="384" spans="1:11" x14ac:dyDescent="0.2">
      <c r="A384">
        <v>143442</v>
      </c>
      <c r="B384" t="s">
        <v>3146</v>
      </c>
      <c r="C384" t="s">
        <v>2773</v>
      </c>
      <c r="D384" t="s">
        <v>2675</v>
      </c>
      <c r="E384" t="s">
        <v>2676</v>
      </c>
      <c r="F384" s="6">
        <v>26703</v>
      </c>
      <c r="G384" s="2">
        <v>17418</v>
      </c>
      <c r="H384" s="2">
        <v>47.720547945205482</v>
      </c>
      <c r="I384" s="1">
        <v>54283</v>
      </c>
      <c r="J384" s="1">
        <v>57344.42</v>
      </c>
      <c r="K384" t="s">
        <v>26</v>
      </c>
    </row>
    <row r="385" spans="1:11" x14ac:dyDescent="0.2">
      <c r="A385">
        <v>143453</v>
      </c>
      <c r="B385" t="s">
        <v>3147</v>
      </c>
      <c r="C385" t="s">
        <v>87</v>
      </c>
      <c r="D385" t="s">
        <v>2720</v>
      </c>
      <c r="E385" t="s">
        <v>2721</v>
      </c>
      <c r="F385" s="6">
        <v>42863</v>
      </c>
      <c r="G385" s="2">
        <v>1258</v>
      </c>
      <c r="H385" s="2">
        <v>3.4465753424657533</v>
      </c>
      <c r="I385" s="1">
        <v>36823</v>
      </c>
      <c r="J385" s="1">
        <v>37859.480000000003</v>
      </c>
      <c r="K385" t="s">
        <v>26</v>
      </c>
    </row>
    <row r="386" spans="1:11" x14ac:dyDescent="0.2">
      <c r="A386">
        <v>143468</v>
      </c>
      <c r="B386" t="s">
        <v>3148</v>
      </c>
      <c r="C386" t="s">
        <v>2678</v>
      </c>
      <c r="D386" t="s">
        <v>2679</v>
      </c>
      <c r="E386" t="s">
        <v>2680</v>
      </c>
      <c r="F386" s="6">
        <v>42523</v>
      </c>
      <c r="G386" s="2">
        <v>1598</v>
      </c>
      <c r="H386" s="2">
        <v>4.3780821917808215</v>
      </c>
      <c r="I386" s="1">
        <v>23920</v>
      </c>
      <c r="J386" s="1">
        <v>7167.39</v>
      </c>
      <c r="K386" t="s">
        <v>26</v>
      </c>
    </row>
    <row r="387" spans="1:11" x14ac:dyDescent="0.2">
      <c r="A387">
        <v>143491</v>
      </c>
      <c r="B387" t="s">
        <v>3149</v>
      </c>
      <c r="C387" t="s">
        <v>2674</v>
      </c>
      <c r="D387" t="s">
        <v>2675</v>
      </c>
      <c r="E387" t="s">
        <v>2676</v>
      </c>
      <c r="F387" s="6">
        <v>39986</v>
      </c>
      <c r="G387" s="2">
        <v>4135</v>
      </c>
      <c r="H387" s="2">
        <v>11.328767123287671</v>
      </c>
      <c r="I387" s="1">
        <v>38637</v>
      </c>
      <c r="J387">
        <v>600</v>
      </c>
      <c r="K387" t="s">
        <v>26</v>
      </c>
    </row>
    <row r="388" spans="1:11" x14ac:dyDescent="0.2">
      <c r="A388">
        <v>143506</v>
      </c>
      <c r="B388" t="s">
        <v>3150</v>
      </c>
      <c r="C388" t="s">
        <v>2678</v>
      </c>
      <c r="D388" t="s">
        <v>2679</v>
      </c>
      <c r="E388" t="s">
        <v>2680</v>
      </c>
      <c r="F388" s="6">
        <v>43658</v>
      </c>
      <c r="G388" s="2">
        <v>463</v>
      </c>
      <c r="H388" s="2">
        <v>1.2684931506849315</v>
      </c>
      <c r="I388" s="1">
        <v>23920</v>
      </c>
      <c r="J388" s="1">
        <v>3907.13</v>
      </c>
      <c r="K388" t="s">
        <v>26</v>
      </c>
    </row>
    <row r="389" spans="1:11" x14ac:dyDescent="0.2">
      <c r="A389">
        <v>143519</v>
      </c>
      <c r="B389" t="s">
        <v>3151</v>
      </c>
      <c r="C389" t="s">
        <v>2674</v>
      </c>
      <c r="D389" t="s">
        <v>2702</v>
      </c>
      <c r="E389" t="s">
        <v>2703</v>
      </c>
      <c r="F389" s="6">
        <v>41449</v>
      </c>
      <c r="G389" s="2">
        <v>2672</v>
      </c>
      <c r="H389" s="2">
        <v>7.3205479452054796</v>
      </c>
      <c r="I389" s="1">
        <v>34195</v>
      </c>
      <c r="J389" s="1">
        <v>33519.31</v>
      </c>
      <c r="K389" t="s">
        <v>26</v>
      </c>
    </row>
    <row r="390" spans="1:11" x14ac:dyDescent="0.2">
      <c r="A390">
        <v>143520</v>
      </c>
      <c r="B390" t="s">
        <v>3152</v>
      </c>
      <c r="C390" t="s">
        <v>3089</v>
      </c>
      <c r="D390" t="s">
        <v>2728</v>
      </c>
      <c r="E390" t="s">
        <v>2729</v>
      </c>
      <c r="F390" s="6">
        <v>40980</v>
      </c>
      <c r="G390" s="2">
        <v>3141</v>
      </c>
      <c r="H390" s="2">
        <v>8.6054794520547944</v>
      </c>
      <c r="I390" s="1">
        <v>41537</v>
      </c>
      <c r="J390" s="1">
        <v>46419.19</v>
      </c>
      <c r="K390" t="s">
        <v>26</v>
      </c>
    </row>
    <row r="391" spans="1:11" x14ac:dyDescent="0.2">
      <c r="A391">
        <v>143531</v>
      </c>
      <c r="B391" t="s">
        <v>3153</v>
      </c>
      <c r="C391" t="s">
        <v>2665</v>
      </c>
      <c r="D391" t="s">
        <v>2753</v>
      </c>
      <c r="E391" t="s">
        <v>2754</v>
      </c>
      <c r="F391" s="6">
        <v>41078</v>
      </c>
      <c r="G391" s="2">
        <v>3043</v>
      </c>
      <c r="H391" s="2">
        <v>8.3369863013698637</v>
      </c>
      <c r="I391" s="1">
        <v>22880</v>
      </c>
      <c r="J391" s="1">
        <v>10335.5</v>
      </c>
      <c r="K391" t="s">
        <v>26</v>
      </c>
    </row>
    <row r="392" spans="1:11" x14ac:dyDescent="0.2">
      <c r="A392">
        <v>143540</v>
      </c>
      <c r="B392" t="s">
        <v>3154</v>
      </c>
      <c r="C392" t="s">
        <v>32</v>
      </c>
      <c r="D392" t="s">
        <v>2857</v>
      </c>
      <c r="E392" t="s">
        <v>2858</v>
      </c>
      <c r="F392" s="6">
        <v>42948</v>
      </c>
      <c r="G392" s="2">
        <v>1173</v>
      </c>
      <c r="H392" s="2">
        <v>3.2136986301369861</v>
      </c>
      <c r="I392" s="1">
        <v>21008</v>
      </c>
      <c r="J392" s="1">
        <v>2424</v>
      </c>
      <c r="K392" t="s">
        <v>26</v>
      </c>
    </row>
    <row r="393" spans="1:11" x14ac:dyDescent="0.2">
      <c r="A393">
        <v>143550</v>
      </c>
      <c r="B393" t="s">
        <v>3155</v>
      </c>
      <c r="C393" t="s">
        <v>2674</v>
      </c>
      <c r="D393" t="s">
        <v>2756</v>
      </c>
      <c r="E393" t="s">
        <v>2757</v>
      </c>
      <c r="F393" s="6">
        <v>42882</v>
      </c>
      <c r="G393" s="2">
        <v>1239</v>
      </c>
      <c r="H393" s="2">
        <v>3.3945205479452056</v>
      </c>
      <c r="I393" s="1">
        <v>32131</v>
      </c>
      <c r="J393" s="1">
        <v>9299.89</v>
      </c>
      <c r="K393" t="s">
        <v>26</v>
      </c>
    </row>
    <row r="394" spans="1:11" x14ac:dyDescent="0.2">
      <c r="A394">
        <v>143551</v>
      </c>
      <c r="B394" t="s">
        <v>3155</v>
      </c>
      <c r="C394" t="s">
        <v>32</v>
      </c>
      <c r="D394" t="s">
        <v>2685</v>
      </c>
      <c r="E394" t="s">
        <v>2686</v>
      </c>
      <c r="F394" s="6">
        <v>42197</v>
      </c>
      <c r="G394" s="2">
        <v>1924</v>
      </c>
      <c r="H394" s="2">
        <v>5.2712328767123289</v>
      </c>
      <c r="I394" s="1">
        <v>24960</v>
      </c>
      <c r="J394" s="1">
        <v>3642</v>
      </c>
      <c r="K394" t="s">
        <v>26</v>
      </c>
    </row>
    <row r="395" spans="1:11" x14ac:dyDescent="0.2">
      <c r="A395">
        <v>143574</v>
      </c>
      <c r="B395" t="s">
        <v>3156</v>
      </c>
      <c r="C395" t="s">
        <v>1686</v>
      </c>
      <c r="D395" t="s">
        <v>2969</v>
      </c>
      <c r="E395" t="s">
        <v>2970</v>
      </c>
      <c r="F395" s="6">
        <v>38047</v>
      </c>
      <c r="G395" s="2">
        <v>6074</v>
      </c>
      <c r="H395" s="2">
        <v>16.641095890410959</v>
      </c>
      <c r="I395" s="1">
        <v>93551</v>
      </c>
      <c r="J395" s="1">
        <v>69721.429999999993</v>
      </c>
      <c r="K395" t="s">
        <v>26</v>
      </c>
    </row>
    <row r="396" spans="1:11" x14ac:dyDescent="0.2">
      <c r="A396">
        <v>143575</v>
      </c>
      <c r="B396" t="s">
        <v>3157</v>
      </c>
      <c r="C396" t="s">
        <v>3158</v>
      </c>
      <c r="D396" t="s">
        <v>2688</v>
      </c>
      <c r="E396" t="s">
        <v>2689</v>
      </c>
      <c r="F396" s="6">
        <v>40770</v>
      </c>
      <c r="G396" s="2">
        <v>3351</v>
      </c>
      <c r="H396" s="2">
        <v>9.1808219178082187</v>
      </c>
      <c r="I396" s="1">
        <v>49054</v>
      </c>
      <c r="J396" s="1">
        <v>49980.59</v>
      </c>
      <c r="K396" t="s">
        <v>26</v>
      </c>
    </row>
    <row r="397" spans="1:11" x14ac:dyDescent="0.2">
      <c r="A397">
        <v>143577</v>
      </c>
      <c r="B397" t="s">
        <v>3159</v>
      </c>
      <c r="C397" t="s">
        <v>2746</v>
      </c>
      <c r="D397" t="s">
        <v>2675</v>
      </c>
      <c r="E397" t="s">
        <v>2676</v>
      </c>
      <c r="F397" s="6">
        <v>41435</v>
      </c>
      <c r="G397" s="2">
        <v>2686</v>
      </c>
      <c r="H397" s="2">
        <v>7.3589041095890408</v>
      </c>
      <c r="I397" s="1">
        <v>22880</v>
      </c>
      <c r="J397" s="1">
        <v>11769.5</v>
      </c>
      <c r="K397" t="s">
        <v>26</v>
      </c>
    </row>
    <row r="398" spans="1:11" x14ac:dyDescent="0.2">
      <c r="A398">
        <v>143583</v>
      </c>
      <c r="B398" t="s">
        <v>3160</v>
      </c>
      <c r="C398" t="s">
        <v>2824</v>
      </c>
      <c r="D398" t="s">
        <v>2764</v>
      </c>
      <c r="E398" t="s">
        <v>2765</v>
      </c>
      <c r="F398" s="6">
        <v>39233</v>
      </c>
      <c r="G398" s="2">
        <v>4888</v>
      </c>
      <c r="H398" s="2">
        <v>13.391780821917807</v>
      </c>
      <c r="I398" s="1">
        <v>44131</v>
      </c>
      <c r="J398" s="1">
        <v>48954.86</v>
      </c>
      <c r="K398" t="s">
        <v>26</v>
      </c>
    </row>
    <row r="399" spans="1:11" x14ac:dyDescent="0.2">
      <c r="A399">
        <v>143593</v>
      </c>
      <c r="B399" t="s">
        <v>3161</v>
      </c>
      <c r="C399" t="s">
        <v>32</v>
      </c>
      <c r="D399" t="s">
        <v>2753</v>
      </c>
      <c r="E399" t="s">
        <v>2754</v>
      </c>
      <c r="F399" s="6">
        <v>39620</v>
      </c>
      <c r="G399" s="2">
        <v>4501</v>
      </c>
      <c r="H399" s="2">
        <v>12.331506849315069</v>
      </c>
      <c r="I399" s="1">
        <v>22880</v>
      </c>
      <c r="J399" s="1">
        <v>15494.65</v>
      </c>
      <c r="K399" t="s">
        <v>26</v>
      </c>
    </row>
    <row r="400" spans="1:11" x14ac:dyDescent="0.2">
      <c r="A400">
        <v>143626</v>
      </c>
      <c r="B400" t="s">
        <v>3162</v>
      </c>
      <c r="C400" t="s">
        <v>32</v>
      </c>
      <c r="D400" t="s">
        <v>2753</v>
      </c>
      <c r="E400" t="s">
        <v>2754</v>
      </c>
      <c r="F400" s="6">
        <v>43629</v>
      </c>
      <c r="G400" s="2">
        <v>492</v>
      </c>
      <c r="H400" s="2">
        <v>1.3479452054794521</v>
      </c>
      <c r="I400" s="1">
        <v>24960</v>
      </c>
      <c r="J400" s="1">
        <v>16818</v>
      </c>
      <c r="K400" t="s">
        <v>26</v>
      </c>
    </row>
    <row r="401" spans="1:11" x14ac:dyDescent="0.2">
      <c r="A401">
        <v>143628</v>
      </c>
      <c r="B401" t="s">
        <v>3163</v>
      </c>
      <c r="C401" t="s">
        <v>2773</v>
      </c>
      <c r="D401" t="s">
        <v>2670</v>
      </c>
      <c r="E401" t="s">
        <v>2671</v>
      </c>
      <c r="F401" s="6">
        <v>27123</v>
      </c>
      <c r="G401" s="2">
        <v>16998</v>
      </c>
      <c r="H401" s="2">
        <v>46.56986301369863</v>
      </c>
      <c r="I401" s="1">
        <v>54283</v>
      </c>
      <c r="J401" s="1">
        <v>55607.15</v>
      </c>
      <c r="K401" t="s">
        <v>26</v>
      </c>
    </row>
    <row r="402" spans="1:11" x14ac:dyDescent="0.2">
      <c r="A402">
        <v>143631</v>
      </c>
      <c r="B402" t="s">
        <v>3164</v>
      </c>
      <c r="C402" t="s">
        <v>2665</v>
      </c>
      <c r="D402" t="s">
        <v>2699</v>
      </c>
      <c r="E402" t="s">
        <v>2700</v>
      </c>
      <c r="F402" s="6">
        <v>43178</v>
      </c>
      <c r="G402" s="2">
        <v>943</v>
      </c>
      <c r="H402" s="2">
        <v>2.5835616438356164</v>
      </c>
      <c r="I402" s="1">
        <v>22880</v>
      </c>
      <c r="J402" s="1">
        <v>5410.13</v>
      </c>
      <c r="K402" t="s">
        <v>26</v>
      </c>
    </row>
    <row r="403" spans="1:11" x14ac:dyDescent="0.2">
      <c r="A403">
        <v>143642</v>
      </c>
      <c r="B403" t="s">
        <v>3165</v>
      </c>
      <c r="C403" t="s">
        <v>32</v>
      </c>
      <c r="D403" t="s">
        <v>2699</v>
      </c>
      <c r="E403" t="s">
        <v>2700</v>
      </c>
      <c r="F403" s="6">
        <v>39060</v>
      </c>
      <c r="G403" s="2">
        <v>5061</v>
      </c>
      <c r="H403" s="2">
        <v>13.865753424657534</v>
      </c>
      <c r="I403" s="1">
        <v>22880</v>
      </c>
      <c r="J403" s="1">
        <v>6634.76</v>
      </c>
      <c r="K403" t="s">
        <v>26</v>
      </c>
    </row>
    <row r="404" spans="1:11" x14ac:dyDescent="0.2">
      <c r="A404">
        <v>143644</v>
      </c>
      <c r="B404" t="s">
        <v>3166</v>
      </c>
      <c r="C404" t="s">
        <v>2674</v>
      </c>
      <c r="D404" t="s">
        <v>2753</v>
      </c>
      <c r="E404" t="s">
        <v>2754</v>
      </c>
      <c r="F404" s="6">
        <v>42882</v>
      </c>
      <c r="G404" s="2">
        <v>1239</v>
      </c>
      <c r="H404" s="2">
        <v>3.3945205479452056</v>
      </c>
      <c r="I404" s="1">
        <v>33095</v>
      </c>
      <c r="J404" s="1">
        <v>32527.37</v>
      </c>
      <c r="K404" t="s">
        <v>26</v>
      </c>
    </row>
    <row r="405" spans="1:11" x14ac:dyDescent="0.2">
      <c r="A405">
        <v>143660</v>
      </c>
      <c r="B405" t="s">
        <v>3167</v>
      </c>
      <c r="C405" t="s">
        <v>32</v>
      </c>
      <c r="D405" t="s">
        <v>2685</v>
      </c>
      <c r="E405" t="s">
        <v>2686</v>
      </c>
      <c r="F405" s="6">
        <v>42880</v>
      </c>
      <c r="G405" s="2">
        <v>1241</v>
      </c>
      <c r="H405" s="2">
        <v>3.4</v>
      </c>
      <c r="I405" s="1">
        <v>24960</v>
      </c>
      <c r="J405" s="1">
        <v>3315</v>
      </c>
      <c r="K405" t="s">
        <v>26</v>
      </c>
    </row>
    <row r="406" spans="1:11" x14ac:dyDescent="0.2">
      <c r="A406">
        <v>143692</v>
      </c>
      <c r="B406" t="s">
        <v>3168</v>
      </c>
      <c r="C406" t="s">
        <v>2665</v>
      </c>
      <c r="D406" t="s">
        <v>2699</v>
      </c>
      <c r="E406" t="s">
        <v>2700</v>
      </c>
      <c r="F406" s="6">
        <v>37170</v>
      </c>
      <c r="G406" s="2">
        <v>6951</v>
      </c>
      <c r="H406" s="2">
        <v>19.043835616438358</v>
      </c>
      <c r="I406" s="1">
        <v>41600</v>
      </c>
      <c r="J406" s="1">
        <v>11545.9</v>
      </c>
      <c r="K406" t="s">
        <v>26</v>
      </c>
    </row>
    <row r="407" spans="1:11" x14ac:dyDescent="0.2">
      <c r="A407">
        <v>143694</v>
      </c>
      <c r="B407" t="s">
        <v>3169</v>
      </c>
      <c r="C407" t="s">
        <v>2824</v>
      </c>
      <c r="D407" t="s">
        <v>2702</v>
      </c>
      <c r="E407" t="s">
        <v>2703</v>
      </c>
      <c r="F407" s="6">
        <v>39975</v>
      </c>
      <c r="G407" s="2">
        <v>4146</v>
      </c>
      <c r="H407" s="2">
        <v>11.358904109589041</v>
      </c>
      <c r="I407" s="1">
        <v>42846</v>
      </c>
      <c r="J407" s="1">
        <v>51931.34</v>
      </c>
      <c r="K407" t="s">
        <v>26</v>
      </c>
    </row>
    <row r="408" spans="1:11" x14ac:dyDescent="0.2">
      <c r="A408">
        <v>143704</v>
      </c>
      <c r="B408" t="s">
        <v>3170</v>
      </c>
      <c r="C408" t="s">
        <v>2746</v>
      </c>
      <c r="D408" t="s">
        <v>2756</v>
      </c>
      <c r="E408" t="s">
        <v>2757</v>
      </c>
      <c r="F408" s="6">
        <v>39273</v>
      </c>
      <c r="G408" s="2">
        <v>4848</v>
      </c>
      <c r="H408" s="2">
        <v>13.282191780821918</v>
      </c>
      <c r="I408" s="1">
        <v>22880</v>
      </c>
      <c r="J408" s="1">
        <v>11289.98</v>
      </c>
      <c r="K408" t="s">
        <v>26</v>
      </c>
    </row>
    <row r="409" spans="1:11" x14ac:dyDescent="0.2">
      <c r="A409">
        <v>143707</v>
      </c>
      <c r="B409" t="s">
        <v>3171</v>
      </c>
      <c r="C409" t="s">
        <v>32</v>
      </c>
      <c r="D409" t="s">
        <v>2675</v>
      </c>
      <c r="E409" t="s">
        <v>2676</v>
      </c>
      <c r="F409" s="6">
        <v>38878</v>
      </c>
      <c r="G409" s="2">
        <v>5243</v>
      </c>
      <c r="H409" s="2">
        <v>14.364383561643836</v>
      </c>
      <c r="I409" s="1">
        <v>22880</v>
      </c>
      <c r="J409" s="1">
        <v>9217.02</v>
      </c>
      <c r="K409" t="s">
        <v>26</v>
      </c>
    </row>
    <row r="410" spans="1:11" x14ac:dyDescent="0.2">
      <c r="A410">
        <v>143709</v>
      </c>
      <c r="B410" t="s">
        <v>3172</v>
      </c>
      <c r="C410" t="s">
        <v>3173</v>
      </c>
      <c r="D410" t="s">
        <v>2702</v>
      </c>
      <c r="E410" t="s">
        <v>2703</v>
      </c>
      <c r="F410" s="6">
        <v>39984</v>
      </c>
      <c r="G410" s="2">
        <v>4137</v>
      </c>
      <c r="H410" s="2">
        <v>11.334246575342465</v>
      </c>
      <c r="I410" s="1">
        <v>41897</v>
      </c>
      <c r="J410" s="1">
        <v>44135.040000000001</v>
      </c>
      <c r="K410" t="s">
        <v>26</v>
      </c>
    </row>
    <row r="411" spans="1:11" x14ac:dyDescent="0.2">
      <c r="A411">
        <v>143720</v>
      </c>
      <c r="B411" t="s">
        <v>3174</v>
      </c>
      <c r="C411" t="s">
        <v>32</v>
      </c>
      <c r="D411" t="s">
        <v>2685</v>
      </c>
      <c r="E411" t="s">
        <v>2686</v>
      </c>
      <c r="F411" s="6">
        <v>43255</v>
      </c>
      <c r="G411" s="2">
        <v>866</v>
      </c>
      <c r="H411" s="2">
        <v>2.3726027397260272</v>
      </c>
      <c r="I411" s="1">
        <v>24960</v>
      </c>
      <c r="J411">
        <v>100.08</v>
      </c>
      <c r="K411" t="s">
        <v>26</v>
      </c>
    </row>
    <row r="412" spans="1:11" x14ac:dyDescent="0.2">
      <c r="A412">
        <v>143723</v>
      </c>
      <c r="B412" t="s">
        <v>3175</v>
      </c>
      <c r="C412" t="s">
        <v>2796</v>
      </c>
      <c r="D412" t="s">
        <v>2670</v>
      </c>
      <c r="E412" t="s">
        <v>2671</v>
      </c>
      <c r="F412" s="6">
        <v>35544</v>
      </c>
      <c r="G412" s="2">
        <v>8577</v>
      </c>
      <c r="H412" s="2">
        <v>23.4986301369863</v>
      </c>
      <c r="I412" s="1">
        <v>22880</v>
      </c>
      <c r="J412" s="1">
        <v>9165</v>
      </c>
      <c r="K412" t="s">
        <v>26</v>
      </c>
    </row>
    <row r="413" spans="1:11" x14ac:dyDescent="0.2">
      <c r="A413">
        <v>143725</v>
      </c>
      <c r="B413" t="s">
        <v>3176</v>
      </c>
      <c r="C413" t="s">
        <v>32</v>
      </c>
      <c r="D413" t="s">
        <v>2670</v>
      </c>
      <c r="E413" t="s">
        <v>2671</v>
      </c>
      <c r="F413" s="6">
        <v>41034</v>
      </c>
      <c r="G413" s="2">
        <v>3087</v>
      </c>
      <c r="H413" s="2">
        <v>8.4575342465753423</v>
      </c>
      <c r="I413" s="1">
        <v>22880</v>
      </c>
      <c r="J413" s="1">
        <v>4723.1000000000004</v>
      </c>
      <c r="K413" t="s">
        <v>26</v>
      </c>
    </row>
    <row r="414" spans="1:11" x14ac:dyDescent="0.2">
      <c r="A414">
        <v>143731</v>
      </c>
      <c r="B414" t="s">
        <v>3177</v>
      </c>
      <c r="C414" t="s">
        <v>113</v>
      </c>
      <c r="D414" t="s">
        <v>2694</v>
      </c>
      <c r="E414" t="s">
        <v>2695</v>
      </c>
      <c r="F414" s="6">
        <v>41365</v>
      </c>
      <c r="G414" s="2">
        <v>2756</v>
      </c>
      <c r="H414" s="2">
        <v>7.5506849315068489</v>
      </c>
      <c r="I414" s="1">
        <v>55929</v>
      </c>
      <c r="J414" s="1">
        <v>57131.35</v>
      </c>
      <c r="K414" t="s">
        <v>26</v>
      </c>
    </row>
    <row r="415" spans="1:11" x14ac:dyDescent="0.2">
      <c r="A415">
        <v>143749</v>
      </c>
      <c r="B415" t="s">
        <v>3178</v>
      </c>
      <c r="C415" t="s">
        <v>32</v>
      </c>
      <c r="D415" t="s">
        <v>2685</v>
      </c>
      <c r="E415" t="s">
        <v>2686</v>
      </c>
      <c r="F415" s="6">
        <v>43629</v>
      </c>
      <c r="G415" s="2">
        <v>492</v>
      </c>
      <c r="H415" s="2">
        <v>1.3479452054794521</v>
      </c>
      <c r="I415" s="1">
        <v>24960</v>
      </c>
      <c r="J415" s="1">
        <v>2790</v>
      </c>
      <c r="K415" t="s">
        <v>26</v>
      </c>
    </row>
    <row r="416" spans="1:11" x14ac:dyDescent="0.2">
      <c r="A416">
        <v>143752</v>
      </c>
      <c r="B416" t="s">
        <v>3179</v>
      </c>
      <c r="C416" t="s">
        <v>2782</v>
      </c>
      <c r="D416" t="s">
        <v>2788</v>
      </c>
      <c r="E416" t="s">
        <v>2789</v>
      </c>
      <c r="F416" s="6">
        <v>43843</v>
      </c>
      <c r="G416" s="2">
        <v>278</v>
      </c>
      <c r="H416" s="2">
        <v>0.76164383561643834</v>
      </c>
      <c r="I416" s="1">
        <v>28400</v>
      </c>
      <c r="J416" s="1">
        <v>15341.08</v>
      </c>
      <c r="K416" t="s">
        <v>26</v>
      </c>
    </row>
    <row r="417" spans="1:11" x14ac:dyDescent="0.2">
      <c r="A417">
        <v>143764</v>
      </c>
      <c r="B417" t="s">
        <v>3180</v>
      </c>
      <c r="C417" t="s">
        <v>3181</v>
      </c>
      <c r="D417" t="s">
        <v>2713</v>
      </c>
      <c r="E417" t="s">
        <v>2714</v>
      </c>
      <c r="F417" s="6">
        <v>35548</v>
      </c>
      <c r="G417" s="2">
        <v>8573</v>
      </c>
      <c r="H417" s="2">
        <v>23.487671232876714</v>
      </c>
      <c r="I417" s="1">
        <v>78193</v>
      </c>
      <c r="J417" s="1">
        <v>78149.55</v>
      </c>
      <c r="K417" t="s">
        <v>26</v>
      </c>
    </row>
    <row r="418" spans="1:11" x14ac:dyDescent="0.2">
      <c r="A418">
        <v>143771</v>
      </c>
      <c r="B418" t="s">
        <v>3182</v>
      </c>
      <c r="C418" t="s">
        <v>32</v>
      </c>
      <c r="D418" t="s">
        <v>2685</v>
      </c>
      <c r="E418" t="s">
        <v>2686</v>
      </c>
      <c r="F418" s="6">
        <v>40701</v>
      </c>
      <c r="G418" s="2">
        <v>3420</v>
      </c>
      <c r="H418" s="2">
        <v>9.3698630136986303</v>
      </c>
      <c r="I418" s="1">
        <v>24960</v>
      </c>
      <c r="J418" s="1">
        <v>3999.6</v>
      </c>
      <c r="K418" t="s">
        <v>26</v>
      </c>
    </row>
    <row r="419" spans="1:11" x14ac:dyDescent="0.2">
      <c r="A419">
        <v>143774</v>
      </c>
      <c r="B419" t="s">
        <v>3183</v>
      </c>
      <c r="C419" t="s">
        <v>2746</v>
      </c>
      <c r="D419" t="s">
        <v>2756</v>
      </c>
      <c r="E419" t="s">
        <v>2757</v>
      </c>
      <c r="F419" s="6">
        <v>35660</v>
      </c>
      <c r="G419" s="2">
        <v>8461</v>
      </c>
      <c r="H419" s="2">
        <v>23.18082191780822</v>
      </c>
      <c r="I419" s="1">
        <v>22880</v>
      </c>
      <c r="J419" s="1">
        <v>14103.9</v>
      </c>
      <c r="K419" t="s">
        <v>26</v>
      </c>
    </row>
    <row r="420" spans="1:11" x14ac:dyDescent="0.2">
      <c r="A420">
        <v>143775</v>
      </c>
      <c r="B420" t="s">
        <v>3184</v>
      </c>
      <c r="C420" t="s">
        <v>2665</v>
      </c>
      <c r="D420" t="s">
        <v>2670</v>
      </c>
      <c r="E420" t="s">
        <v>2671</v>
      </c>
      <c r="F420" s="6">
        <v>38922</v>
      </c>
      <c r="G420" s="2">
        <v>5199</v>
      </c>
      <c r="H420" s="2">
        <v>14.243835616438357</v>
      </c>
      <c r="I420" s="1">
        <v>22880</v>
      </c>
      <c r="J420" s="1">
        <v>12117.91</v>
      </c>
      <c r="K420" t="s">
        <v>26</v>
      </c>
    </row>
    <row r="421" spans="1:11" x14ac:dyDescent="0.2">
      <c r="A421">
        <v>143793</v>
      </c>
      <c r="B421" t="s">
        <v>3185</v>
      </c>
      <c r="C421" t="s">
        <v>2674</v>
      </c>
      <c r="D421" t="s">
        <v>2753</v>
      </c>
      <c r="E421" t="s">
        <v>2754</v>
      </c>
      <c r="F421" s="6">
        <v>43638</v>
      </c>
      <c r="G421" s="2">
        <v>483</v>
      </c>
      <c r="H421" s="2">
        <v>1.3232876712328767</v>
      </c>
      <c r="I421" s="1">
        <v>32131</v>
      </c>
      <c r="J421" s="1">
        <v>21501.24</v>
      </c>
      <c r="K421" t="s">
        <v>26</v>
      </c>
    </row>
    <row r="422" spans="1:11" x14ac:dyDescent="0.2">
      <c r="A422">
        <v>143850</v>
      </c>
      <c r="B422" t="s">
        <v>3186</v>
      </c>
      <c r="C422" t="s">
        <v>32</v>
      </c>
      <c r="D422" t="s">
        <v>2753</v>
      </c>
      <c r="E422" t="s">
        <v>2754</v>
      </c>
      <c r="F422" s="6">
        <v>42882</v>
      </c>
      <c r="G422" s="2">
        <v>1239</v>
      </c>
      <c r="H422" s="2">
        <v>3.3945205479452056</v>
      </c>
      <c r="I422" s="1">
        <v>24960</v>
      </c>
      <c r="J422" s="1">
        <v>8492</v>
      </c>
      <c r="K422" t="s">
        <v>26</v>
      </c>
    </row>
    <row r="423" spans="1:11" x14ac:dyDescent="0.2">
      <c r="A423">
        <v>143856</v>
      </c>
      <c r="B423" t="s">
        <v>3187</v>
      </c>
      <c r="C423" t="s">
        <v>32</v>
      </c>
      <c r="D423" t="s">
        <v>2685</v>
      </c>
      <c r="E423" t="s">
        <v>2686</v>
      </c>
      <c r="F423" s="6">
        <v>41435</v>
      </c>
      <c r="G423" s="2">
        <v>2686</v>
      </c>
      <c r="H423" s="2">
        <v>7.3589041095890408</v>
      </c>
      <c r="I423" s="1">
        <v>24960</v>
      </c>
      <c r="J423" s="1">
        <v>3957</v>
      </c>
      <c r="K423" t="s">
        <v>26</v>
      </c>
    </row>
    <row r="424" spans="1:11" x14ac:dyDescent="0.2">
      <c r="A424">
        <v>143891</v>
      </c>
      <c r="B424" t="s">
        <v>3188</v>
      </c>
      <c r="C424" t="s">
        <v>32</v>
      </c>
      <c r="D424" t="s">
        <v>2736</v>
      </c>
      <c r="E424" t="s">
        <v>2737</v>
      </c>
      <c r="F424" s="6">
        <v>43700</v>
      </c>
      <c r="G424" s="2">
        <v>421</v>
      </c>
      <c r="H424" s="2">
        <v>1.1534246575342466</v>
      </c>
      <c r="I424" s="1">
        <v>29120</v>
      </c>
      <c r="J424" s="1">
        <v>8704.2199999999993</v>
      </c>
      <c r="K424" t="s">
        <v>26</v>
      </c>
    </row>
    <row r="425" spans="1:11" x14ac:dyDescent="0.2">
      <c r="A425">
        <v>143959</v>
      </c>
      <c r="B425" t="s">
        <v>3189</v>
      </c>
      <c r="C425" t="s">
        <v>32</v>
      </c>
      <c r="D425" t="s">
        <v>2699</v>
      </c>
      <c r="E425" t="s">
        <v>2700</v>
      </c>
      <c r="F425" s="6">
        <v>43759</v>
      </c>
      <c r="G425" s="2">
        <v>362</v>
      </c>
      <c r="H425" s="2">
        <v>0.99178082191780825</v>
      </c>
      <c r="I425" s="1">
        <v>24960</v>
      </c>
      <c r="J425" s="1">
        <v>6276</v>
      </c>
      <c r="K425" t="s">
        <v>26</v>
      </c>
    </row>
    <row r="426" spans="1:11" x14ac:dyDescent="0.2">
      <c r="A426">
        <v>144004</v>
      </c>
      <c r="B426" t="s">
        <v>3190</v>
      </c>
      <c r="C426" t="s">
        <v>2773</v>
      </c>
      <c r="D426" t="s">
        <v>2691</v>
      </c>
      <c r="E426" t="s">
        <v>2692</v>
      </c>
      <c r="F426" s="6">
        <v>41585</v>
      </c>
      <c r="G426" s="2">
        <v>2536</v>
      </c>
      <c r="H426" s="2">
        <v>6.9479452054794519</v>
      </c>
      <c r="I426" s="1">
        <v>46395</v>
      </c>
      <c r="J426" s="1">
        <v>39999.24</v>
      </c>
      <c r="K426" t="s">
        <v>26</v>
      </c>
    </row>
    <row r="427" spans="1:11" x14ac:dyDescent="0.2">
      <c r="A427">
        <v>144023</v>
      </c>
      <c r="B427" t="s">
        <v>3191</v>
      </c>
      <c r="C427" t="s">
        <v>2674</v>
      </c>
      <c r="D427" t="s">
        <v>2702</v>
      </c>
      <c r="E427" t="s">
        <v>2703</v>
      </c>
      <c r="F427" s="6">
        <v>27436</v>
      </c>
      <c r="G427" s="2">
        <v>16685</v>
      </c>
      <c r="H427" s="2">
        <v>45.712328767123289</v>
      </c>
      <c r="I427" s="1">
        <v>45205</v>
      </c>
      <c r="J427" s="1">
        <v>47884.99</v>
      </c>
      <c r="K427" t="s">
        <v>26</v>
      </c>
    </row>
    <row r="428" spans="1:11" x14ac:dyDescent="0.2">
      <c r="A428">
        <v>144026</v>
      </c>
      <c r="B428" t="s">
        <v>3192</v>
      </c>
      <c r="C428" t="s">
        <v>2665</v>
      </c>
      <c r="D428" t="s">
        <v>2685</v>
      </c>
      <c r="E428" t="s">
        <v>2686</v>
      </c>
      <c r="F428" s="6">
        <v>43629</v>
      </c>
      <c r="G428" s="2">
        <v>492</v>
      </c>
      <c r="H428" s="2">
        <v>1.3479452054794521</v>
      </c>
      <c r="I428" s="1">
        <v>31200</v>
      </c>
      <c r="J428" s="1">
        <v>2587.5</v>
      </c>
      <c r="K428" t="s">
        <v>26</v>
      </c>
    </row>
    <row r="429" spans="1:11" x14ac:dyDescent="0.2">
      <c r="A429">
        <v>144028</v>
      </c>
      <c r="B429" t="s">
        <v>3193</v>
      </c>
      <c r="C429" t="s">
        <v>1036</v>
      </c>
      <c r="D429" t="s">
        <v>2688</v>
      </c>
      <c r="E429" t="s">
        <v>2689</v>
      </c>
      <c r="F429" s="6">
        <v>43578</v>
      </c>
      <c r="G429" s="2">
        <v>543</v>
      </c>
      <c r="H429" s="2">
        <v>1.4876712328767123</v>
      </c>
      <c r="I429" s="1">
        <v>24960</v>
      </c>
      <c r="J429" s="1">
        <v>12542.7</v>
      </c>
      <c r="K429" t="s">
        <v>26</v>
      </c>
    </row>
    <row r="430" spans="1:11" x14ac:dyDescent="0.2">
      <c r="A430">
        <v>144043</v>
      </c>
      <c r="B430" t="s">
        <v>3194</v>
      </c>
      <c r="C430" t="s">
        <v>2665</v>
      </c>
      <c r="D430" t="s">
        <v>2670</v>
      </c>
      <c r="E430" t="s">
        <v>2671</v>
      </c>
      <c r="F430" s="6">
        <v>42201</v>
      </c>
      <c r="G430" s="2">
        <v>1920</v>
      </c>
      <c r="H430" s="2">
        <v>5.2602739726027394</v>
      </c>
      <c r="I430" s="1">
        <v>24960</v>
      </c>
      <c r="J430" s="1">
        <v>15092.96</v>
      </c>
      <c r="K430" t="s">
        <v>26</v>
      </c>
    </row>
    <row r="431" spans="1:11" x14ac:dyDescent="0.2">
      <c r="A431">
        <v>144059</v>
      </c>
      <c r="B431" t="s">
        <v>3195</v>
      </c>
      <c r="C431" t="s">
        <v>3158</v>
      </c>
      <c r="D431" t="s">
        <v>2850</v>
      </c>
      <c r="E431" t="s">
        <v>2851</v>
      </c>
      <c r="F431" s="6">
        <v>41303</v>
      </c>
      <c r="G431" s="2">
        <v>2818</v>
      </c>
      <c r="H431" s="2">
        <v>7.720547945205479</v>
      </c>
      <c r="I431" s="1">
        <v>59537</v>
      </c>
      <c r="J431" s="1">
        <v>60024.55</v>
      </c>
      <c r="K431" t="s">
        <v>26</v>
      </c>
    </row>
    <row r="432" spans="1:11" x14ac:dyDescent="0.2">
      <c r="A432">
        <v>144066</v>
      </c>
      <c r="B432" t="s">
        <v>3196</v>
      </c>
      <c r="C432" t="s">
        <v>2828</v>
      </c>
      <c r="D432" t="s">
        <v>2720</v>
      </c>
      <c r="E432" t="s">
        <v>2721</v>
      </c>
      <c r="F432" s="6">
        <v>43843</v>
      </c>
      <c r="G432" s="2">
        <v>278</v>
      </c>
      <c r="H432" s="2">
        <v>0.76164383561643834</v>
      </c>
      <c r="I432" s="1">
        <v>68837</v>
      </c>
      <c r="J432" s="1">
        <v>29723.27</v>
      </c>
      <c r="K432" t="s">
        <v>26</v>
      </c>
    </row>
    <row r="433" spans="1:11" x14ac:dyDescent="0.2">
      <c r="A433">
        <v>144081</v>
      </c>
      <c r="B433" t="s">
        <v>3197</v>
      </c>
      <c r="C433" t="s">
        <v>32</v>
      </c>
      <c r="D433" t="s">
        <v>2702</v>
      </c>
      <c r="E433" t="s">
        <v>2703</v>
      </c>
      <c r="F433" s="6">
        <v>43762</v>
      </c>
      <c r="G433" s="2">
        <v>359</v>
      </c>
      <c r="H433" s="2">
        <v>0.98356164383561639</v>
      </c>
      <c r="I433" s="1">
        <v>24960</v>
      </c>
      <c r="J433">
        <v>732</v>
      </c>
      <c r="K433" t="s">
        <v>26</v>
      </c>
    </row>
    <row r="434" spans="1:11" x14ac:dyDescent="0.2">
      <c r="A434">
        <v>144111</v>
      </c>
      <c r="B434" t="s">
        <v>3198</v>
      </c>
      <c r="C434" t="s">
        <v>2665</v>
      </c>
      <c r="D434" t="s">
        <v>2707</v>
      </c>
      <c r="E434" t="s">
        <v>2708</v>
      </c>
      <c r="F434" s="6">
        <v>43544</v>
      </c>
      <c r="G434" s="2">
        <v>577</v>
      </c>
      <c r="H434" s="2">
        <v>1.5808219178082192</v>
      </c>
      <c r="I434" s="1">
        <v>24960</v>
      </c>
      <c r="J434" s="1">
        <v>11862</v>
      </c>
      <c r="K434" t="s">
        <v>26</v>
      </c>
    </row>
    <row r="435" spans="1:11" x14ac:dyDescent="0.2">
      <c r="A435">
        <v>144164</v>
      </c>
      <c r="B435" t="s">
        <v>3199</v>
      </c>
      <c r="C435" t="s">
        <v>2665</v>
      </c>
      <c r="D435" t="s">
        <v>2736</v>
      </c>
      <c r="E435" t="s">
        <v>2737</v>
      </c>
      <c r="F435" s="6">
        <v>43591</v>
      </c>
      <c r="G435" s="2">
        <v>530</v>
      </c>
      <c r="H435" s="2">
        <v>1.452054794520548</v>
      </c>
      <c r="I435" s="1">
        <v>31200</v>
      </c>
      <c r="J435" s="1">
        <v>29552.75</v>
      </c>
      <c r="K435" t="s">
        <v>26</v>
      </c>
    </row>
    <row r="436" spans="1:11" x14ac:dyDescent="0.2">
      <c r="A436">
        <v>144168</v>
      </c>
      <c r="B436" t="s">
        <v>3200</v>
      </c>
      <c r="C436" t="s">
        <v>713</v>
      </c>
      <c r="D436" t="s">
        <v>2685</v>
      </c>
      <c r="E436" t="s">
        <v>2686</v>
      </c>
      <c r="F436" s="6">
        <v>41780</v>
      </c>
      <c r="G436" s="2">
        <v>2341</v>
      </c>
      <c r="H436" s="2">
        <v>6.4136986301369863</v>
      </c>
      <c r="I436" s="1">
        <v>21008</v>
      </c>
      <c r="J436" s="1">
        <v>1212</v>
      </c>
      <c r="K436" t="s">
        <v>26</v>
      </c>
    </row>
    <row r="437" spans="1:11" x14ac:dyDescent="0.2">
      <c r="A437">
        <v>144169</v>
      </c>
      <c r="B437" t="s">
        <v>3201</v>
      </c>
      <c r="C437" t="s">
        <v>2776</v>
      </c>
      <c r="D437" t="s">
        <v>2666</v>
      </c>
      <c r="E437" t="s">
        <v>2667</v>
      </c>
      <c r="F437" s="6">
        <v>43591</v>
      </c>
      <c r="G437" s="2">
        <v>530</v>
      </c>
      <c r="H437" s="2">
        <v>1.452054794520548</v>
      </c>
      <c r="I437" s="1">
        <v>54044</v>
      </c>
      <c r="J437" s="1">
        <v>24494.22</v>
      </c>
      <c r="K437" t="s">
        <v>26</v>
      </c>
    </row>
    <row r="438" spans="1:11" x14ac:dyDescent="0.2">
      <c r="A438">
        <v>144174</v>
      </c>
      <c r="B438" t="s">
        <v>3202</v>
      </c>
      <c r="C438" t="s">
        <v>169</v>
      </c>
      <c r="D438" t="s">
        <v>2818</v>
      </c>
      <c r="E438" t="s">
        <v>2819</v>
      </c>
      <c r="F438" s="6">
        <v>39305</v>
      </c>
      <c r="G438" s="2">
        <v>4816</v>
      </c>
      <c r="H438" s="2">
        <v>13.194520547945206</v>
      </c>
      <c r="I438" s="1">
        <v>99940</v>
      </c>
      <c r="J438" s="1">
        <v>99846.94</v>
      </c>
      <c r="K438" t="s">
        <v>26</v>
      </c>
    </row>
    <row r="439" spans="1:11" x14ac:dyDescent="0.2">
      <c r="A439">
        <v>144180</v>
      </c>
      <c r="B439" t="s">
        <v>3203</v>
      </c>
      <c r="C439" t="s">
        <v>2674</v>
      </c>
      <c r="D439" t="s">
        <v>2707</v>
      </c>
      <c r="E439" t="s">
        <v>2708</v>
      </c>
      <c r="F439" s="6">
        <v>41419</v>
      </c>
      <c r="G439" s="2">
        <v>2702</v>
      </c>
      <c r="H439" s="2">
        <v>7.4027397260273968</v>
      </c>
      <c r="I439" s="1">
        <v>33095</v>
      </c>
      <c r="J439" s="1">
        <v>28171.52</v>
      </c>
      <c r="K439" t="s">
        <v>26</v>
      </c>
    </row>
    <row r="440" spans="1:11" x14ac:dyDescent="0.2">
      <c r="A440">
        <v>144189</v>
      </c>
      <c r="B440" t="s">
        <v>3204</v>
      </c>
      <c r="C440" t="s">
        <v>32</v>
      </c>
      <c r="D440" t="s">
        <v>2699</v>
      </c>
      <c r="E440" t="s">
        <v>2700</v>
      </c>
      <c r="F440" s="6">
        <v>43773</v>
      </c>
      <c r="G440" s="2">
        <v>348</v>
      </c>
      <c r="H440" s="2">
        <v>0.95342465753424654</v>
      </c>
      <c r="I440" s="1">
        <v>24960</v>
      </c>
      <c r="J440" s="1">
        <v>1107</v>
      </c>
      <c r="K440" t="s">
        <v>26</v>
      </c>
    </row>
    <row r="441" spans="1:11" x14ac:dyDescent="0.2">
      <c r="A441">
        <v>144192</v>
      </c>
      <c r="B441" t="s">
        <v>3205</v>
      </c>
      <c r="C441" t="s">
        <v>3206</v>
      </c>
      <c r="D441" t="s">
        <v>2691</v>
      </c>
      <c r="E441" t="s">
        <v>2692</v>
      </c>
      <c r="F441" s="6">
        <v>38514</v>
      </c>
      <c r="G441" s="2">
        <v>5607</v>
      </c>
      <c r="H441" s="2">
        <v>15.361643835616439</v>
      </c>
      <c r="I441" s="1">
        <v>40042</v>
      </c>
      <c r="J441" s="1">
        <v>45560.81</v>
      </c>
      <c r="K441" t="s">
        <v>26</v>
      </c>
    </row>
    <row r="442" spans="1:11" x14ac:dyDescent="0.2">
      <c r="A442">
        <v>144193</v>
      </c>
      <c r="B442" t="s">
        <v>3207</v>
      </c>
      <c r="C442" t="s">
        <v>2669</v>
      </c>
      <c r="D442" t="s">
        <v>2702</v>
      </c>
      <c r="E442" t="s">
        <v>2703</v>
      </c>
      <c r="F442" s="6">
        <v>42882</v>
      </c>
      <c r="G442" s="2">
        <v>1239</v>
      </c>
      <c r="H442" s="2">
        <v>3.3945205479452056</v>
      </c>
      <c r="I442" s="1">
        <v>28554</v>
      </c>
      <c r="J442" s="1">
        <v>17534.21</v>
      </c>
      <c r="K442" t="s">
        <v>26</v>
      </c>
    </row>
    <row r="443" spans="1:11" x14ac:dyDescent="0.2">
      <c r="A443">
        <v>144206</v>
      </c>
      <c r="B443" t="s">
        <v>3208</v>
      </c>
      <c r="C443" t="s">
        <v>32</v>
      </c>
      <c r="D443" t="s">
        <v>2685</v>
      </c>
      <c r="E443" t="s">
        <v>2686</v>
      </c>
      <c r="F443" s="6">
        <v>43629</v>
      </c>
      <c r="G443" s="2">
        <v>492</v>
      </c>
      <c r="H443" s="2">
        <v>1.3479452054794521</v>
      </c>
      <c r="I443" s="1">
        <v>21008</v>
      </c>
      <c r="J443" s="1">
        <v>3125.95</v>
      </c>
      <c r="K443" t="s">
        <v>26</v>
      </c>
    </row>
    <row r="444" spans="1:11" x14ac:dyDescent="0.2">
      <c r="A444">
        <v>144212</v>
      </c>
      <c r="B444" t="s">
        <v>3209</v>
      </c>
      <c r="C444" t="s">
        <v>1036</v>
      </c>
      <c r="D444" t="s">
        <v>2857</v>
      </c>
      <c r="E444" t="s">
        <v>2858</v>
      </c>
      <c r="F444" s="6">
        <v>43654</v>
      </c>
      <c r="G444" s="2">
        <v>467</v>
      </c>
      <c r="H444" s="2">
        <v>1.2794520547945205</v>
      </c>
      <c r="I444" s="1">
        <v>22880</v>
      </c>
      <c r="J444" s="1">
        <v>17534.7</v>
      </c>
      <c r="K444" t="s">
        <v>26</v>
      </c>
    </row>
    <row r="445" spans="1:11" x14ac:dyDescent="0.2">
      <c r="A445">
        <v>144249</v>
      </c>
      <c r="B445" t="s">
        <v>3210</v>
      </c>
      <c r="C445" t="s">
        <v>32</v>
      </c>
      <c r="D445" t="s">
        <v>2685</v>
      </c>
      <c r="E445" t="s">
        <v>2686</v>
      </c>
      <c r="F445" s="6">
        <v>40701</v>
      </c>
      <c r="G445" s="2">
        <v>3420</v>
      </c>
      <c r="H445" s="2">
        <v>9.3698630136986303</v>
      </c>
      <c r="I445" s="1">
        <v>24960</v>
      </c>
      <c r="J445" s="1">
        <v>3540</v>
      </c>
      <c r="K445" t="s">
        <v>26</v>
      </c>
    </row>
    <row r="446" spans="1:11" x14ac:dyDescent="0.2">
      <c r="A446">
        <v>144274</v>
      </c>
      <c r="B446" t="s">
        <v>3211</v>
      </c>
      <c r="C446" t="s">
        <v>3212</v>
      </c>
      <c r="D446" t="s">
        <v>2691</v>
      </c>
      <c r="E446" t="s">
        <v>2692</v>
      </c>
      <c r="F446" s="6">
        <v>36787</v>
      </c>
      <c r="G446" s="2">
        <v>7334</v>
      </c>
      <c r="H446" s="2">
        <v>20.093150684931508</v>
      </c>
      <c r="I446" s="1">
        <v>33849</v>
      </c>
      <c r="J446" s="1">
        <v>20420.98</v>
      </c>
      <c r="K446" t="s">
        <v>26</v>
      </c>
    </row>
    <row r="447" spans="1:11" x14ac:dyDescent="0.2">
      <c r="A447">
        <v>144306</v>
      </c>
      <c r="B447" t="s">
        <v>3213</v>
      </c>
      <c r="C447" t="s">
        <v>2674</v>
      </c>
      <c r="D447" t="s">
        <v>2702</v>
      </c>
      <c r="E447" t="s">
        <v>2703</v>
      </c>
      <c r="F447" s="6">
        <v>39975</v>
      </c>
      <c r="G447" s="2">
        <v>4146</v>
      </c>
      <c r="H447" s="2">
        <v>11.358904109589041</v>
      </c>
      <c r="I447" s="1">
        <v>33095</v>
      </c>
      <c r="J447" s="1">
        <v>31577.67</v>
      </c>
      <c r="K447" t="s">
        <v>26</v>
      </c>
    </row>
    <row r="448" spans="1:11" x14ac:dyDescent="0.2">
      <c r="A448">
        <v>144328</v>
      </c>
      <c r="B448" t="s">
        <v>3214</v>
      </c>
      <c r="C448" t="s">
        <v>2665</v>
      </c>
      <c r="D448" t="s">
        <v>2699</v>
      </c>
      <c r="E448" t="s">
        <v>2700</v>
      </c>
      <c r="F448" s="6">
        <v>42332</v>
      </c>
      <c r="G448" s="2">
        <v>1789</v>
      </c>
      <c r="H448" s="2">
        <v>4.9013698630136986</v>
      </c>
      <c r="I448" s="1">
        <v>31200</v>
      </c>
      <c r="J448" s="1">
        <v>3622.5</v>
      </c>
      <c r="K448" t="s">
        <v>26</v>
      </c>
    </row>
    <row r="449" spans="1:11" x14ac:dyDescent="0.2">
      <c r="A449">
        <v>144331</v>
      </c>
      <c r="B449" t="s">
        <v>3215</v>
      </c>
      <c r="C449" t="s">
        <v>2674</v>
      </c>
      <c r="D449" t="s">
        <v>2764</v>
      </c>
      <c r="E449" t="s">
        <v>2765</v>
      </c>
      <c r="F449" s="6">
        <v>42801</v>
      </c>
      <c r="G449" s="2">
        <v>1320</v>
      </c>
      <c r="H449" s="2">
        <v>3.6164383561643834</v>
      </c>
      <c r="I449" s="1">
        <v>38020</v>
      </c>
      <c r="J449" s="1">
        <v>38365.519999999997</v>
      </c>
      <c r="K449" t="s">
        <v>26</v>
      </c>
    </row>
    <row r="450" spans="1:11" x14ac:dyDescent="0.2">
      <c r="A450">
        <v>144346</v>
      </c>
      <c r="B450" t="s">
        <v>3216</v>
      </c>
      <c r="C450" t="s">
        <v>32</v>
      </c>
      <c r="D450" t="s">
        <v>2675</v>
      </c>
      <c r="E450" t="s">
        <v>2676</v>
      </c>
      <c r="F450" s="6">
        <v>40721</v>
      </c>
      <c r="G450" s="2">
        <v>3400</v>
      </c>
      <c r="H450" s="2">
        <v>9.3150684931506849</v>
      </c>
      <c r="I450" s="1">
        <v>24960</v>
      </c>
      <c r="J450" s="1">
        <v>11772</v>
      </c>
      <c r="K450" t="s">
        <v>26</v>
      </c>
    </row>
    <row r="451" spans="1:11" x14ac:dyDescent="0.2">
      <c r="A451">
        <v>144389</v>
      </c>
      <c r="B451" t="s">
        <v>3217</v>
      </c>
      <c r="C451" t="s">
        <v>2674</v>
      </c>
      <c r="D451" t="s">
        <v>2675</v>
      </c>
      <c r="E451" t="s">
        <v>2676</v>
      </c>
      <c r="F451" s="6">
        <v>28187</v>
      </c>
      <c r="G451" s="2">
        <v>15934</v>
      </c>
      <c r="H451" s="2">
        <v>43.654794520547945</v>
      </c>
      <c r="I451" s="1">
        <v>45205</v>
      </c>
      <c r="J451" s="1">
        <v>57479.72</v>
      </c>
      <c r="K451" t="s">
        <v>26</v>
      </c>
    </row>
    <row r="452" spans="1:11" x14ac:dyDescent="0.2">
      <c r="A452">
        <v>144405</v>
      </c>
      <c r="B452" t="s">
        <v>3218</v>
      </c>
      <c r="C452" t="s">
        <v>60</v>
      </c>
      <c r="D452" t="s">
        <v>3030</v>
      </c>
      <c r="E452" t="s">
        <v>3031</v>
      </c>
      <c r="F452" s="6">
        <v>38467</v>
      </c>
      <c r="G452" s="2">
        <v>5654</v>
      </c>
      <c r="H452" s="2">
        <v>15.490410958904109</v>
      </c>
      <c r="I452" s="1">
        <v>37751</v>
      </c>
      <c r="J452" s="1">
        <v>34727.660000000003</v>
      </c>
      <c r="K452" t="s">
        <v>26</v>
      </c>
    </row>
    <row r="453" spans="1:11" x14ac:dyDescent="0.2">
      <c r="A453">
        <v>144406</v>
      </c>
      <c r="B453" t="s">
        <v>3219</v>
      </c>
      <c r="C453" t="s">
        <v>32</v>
      </c>
      <c r="D453" t="s">
        <v>2679</v>
      </c>
      <c r="E453" t="s">
        <v>2680</v>
      </c>
      <c r="F453" s="6">
        <v>39606</v>
      </c>
      <c r="G453" s="2">
        <v>4515</v>
      </c>
      <c r="H453" s="2">
        <v>12.36986301369863</v>
      </c>
      <c r="I453" s="1">
        <v>21008</v>
      </c>
      <c r="J453" s="1">
        <v>2406.33</v>
      </c>
      <c r="K453" t="s">
        <v>26</v>
      </c>
    </row>
    <row r="454" spans="1:11" x14ac:dyDescent="0.2">
      <c r="A454">
        <v>144407</v>
      </c>
      <c r="B454" t="s">
        <v>3220</v>
      </c>
      <c r="C454" t="s">
        <v>32</v>
      </c>
      <c r="D454" t="s">
        <v>2679</v>
      </c>
      <c r="E454" t="s">
        <v>2680</v>
      </c>
      <c r="F454" s="6">
        <v>40348</v>
      </c>
      <c r="G454" s="2">
        <v>3773</v>
      </c>
      <c r="H454" s="2">
        <v>10.336986301369864</v>
      </c>
      <c r="I454" s="1">
        <v>21008</v>
      </c>
      <c r="J454" s="1">
        <v>3633.49</v>
      </c>
      <c r="K454" t="s">
        <v>26</v>
      </c>
    </row>
    <row r="455" spans="1:11" x14ac:dyDescent="0.2">
      <c r="A455">
        <v>144408</v>
      </c>
      <c r="B455" t="s">
        <v>3221</v>
      </c>
      <c r="C455" t="s">
        <v>32</v>
      </c>
      <c r="D455" t="s">
        <v>2675</v>
      </c>
      <c r="E455" t="s">
        <v>2676</v>
      </c>
      <c r="F455" s="6">
        <v>40710</v>
      </c>
      <c r="G455" s="2">
        <v>3411</v>
      </c>
      <c r="H455" s="2">
        <v>9.3452054794520549</v>
      </c>
      <c r="I455" s="1">
        <v>22880</v>
      </c>
      <c r="J455" s="1">
        <v>15131.57</v>
      </c>
      <c r="K455" t="s">
        <v>26</v>
      </c>
    </row>
    <row r="456" spans="1:11" x14ac:dyDescent="0.2">
      <c r="A456">
        <v>144421</v>
      </c>
      <c r="B456" t="s">
        <v>3222</v>
      </c>
      <c r="C456" t="s">
        <v>1036</v>
      </c>
      <c r="D456" t="s">
        <v>2861</v>
      </c>
      <c r="E456" t="s">
        <v>2862</v>
      </c>
      <c r="F456" s="6">
        <v>43549</v>
      </c>
      <c r="G456" s="2">
        <v>572</v>
      </c>
      <c r="H456" s="2">
        <v>1.5671232876712329</v>
      </c>
      <c r="I456" s="1">
        <v>22880</v>
      </c>
      <c r="J456" s="1">
        <v>18852.05</v>
      </c>
      <c r="K456" t="s">
        <v>26</v>
      </c>
    </row>
    <row r="457" spans="1:11" x14ac:dyDescent="0.2">
      <c r="A457">
        <v>144425</v>
      </c>
      <c r="B457" t="s">
        <v>3223</v>
      </c>
      <c r="C457" t="s">
        <v>2953</v>
      </c>
      <c r="D457" t="s">
        <v>2699</v>
      </c>
      <c r="E457" t="s">
        <v>2700</v>
      </c>
      <c r="F457" s="6">
        <v>43326</v>
      </c>
      <c r="G457" s="2">
        <v>795</v>
      </c>
      <c r="H457" s="2">
        <v>2.1780821917808217</v>
      </c>
      <c r="I457" s="1">
        <v>49032</v>
      </c>
      <c r="J457" s="1">
        <v>47792.94</v>
      </c>
      <c r="K457" t="s">
        <v>26</v>
      </c>
    </row>
    <row r="458" spans="1:11" x14ac:dyDescent="0.2">
      <c r="A458">
        <v>144434</v>
      </c>
      <c r="B458" t="s">
        <v>3224</v>
      </c>
      <c r="C458" t="s">
        <v>3225</v>
      </c>
      <c r="D458" t="s">
        <v>2725</v>
      </c>
      <c r="E458" t="s">
        <v>2726</v>
      </c>
      <c r="F458" s="6">
        <v>31969</v>
      </c>
      <c r="G458" s="2">
        <v>12152</v>
      </c>
      <c r="H458" s="2">
        <v>33.293150684931504</v>
      </c>
      <c r="I458" s="1">
        <v>52613</v>
      </c>
      <c r="J458" s="1">
        <v>79937.64</v>
      </c>
      <c r="K458" t="s">
        <v>26</v>
      </c>
    </row>
    <row r="459" spans="1:11" x14ac:dyDescent="0.2">
      <c r="A459">
        <v>144455</v>
      </c>
      <c r="B459" t="s">
        <v>3226</v>
      </c>
      <c r="C459" t="s">
        <v>2665</v>
      </c>
      <c r="D459" t="s">
        <v>2682</v>
      </c>
      <c r="E459" t="s">
        <v>2683</v>
      </c>
      <c r="F459" s="6">
        <v>38530</v>
      </c>
      <c r="G459" s="2">
        <v>5591</v>
      </c>
      <c r="H459" s="2">
        <v>15.317808219178081</v>
      </c>
      <c r="I459" s="1">
        <v>27040</v>
      </c>
      <c r="J459">
        <v>780</v>
      </c>
      <c r="K459" t="s">
        <v>26</v>
      </c>
    </row>
    <row r="460" spans="1:11" x14ac:dyDescent="0.2">
      <c r="A460">
        <v>144488</v>
      </c>
      <c r="B460" t="s">
        <v>3227</v>
      </c>
      <c r="C460" t="s">
        <v>32</v>
      </c>
      <c r="D460" t="s">
        <v>2685</v>
      </c>
      <c r="E460" t="s">
        <v>2686</v>
      </c>
      <c r="F460" s="6">
        <v>38887</v>
      </c>
      <c r="G460" s="2">
        <v>5234</v>
      </c>
      <c r="H460" s="2">
        <v>14.33972602739726</v>
      </c>
      <c r="I460" s="1">
        <v>24960</v>
      </c>
      <c r="J460" s="1">
        <v>3684</v>
      </c>
      <c r="K460" t="s">
        <v>26</v>
      </c>
    </row>
    <row r="461" spans="1:11" x14ac:dyDescent="0.2">
      <c r="A461">
        <v>144494</v>
      </c>
      <c r="B461" t="s">
        <v>3228</v>
      </c>
      <c r="C461" t="s">
        <v>2678</v>
      </c>
      <c r="D461" t="s">
        <v>2679</v>
      </c>
      <c r="E461" t="s">
        <v>2680</v>
      </c>
      <c r="F461" s="6">
        <v>42197</v>
      </c>
      <c r="G461" s="2">
        <v>1924</v>
      </c>
      <c r="H461" s="2">
        <v>5.2712328767123289</v>
      </c>
      <c r="I461" s="1">
        <v>23920</v>
      </c>
      <c r="J461" s="1">
        <v>7414.06</v>
      </c>
      <c r="K461" t="s">
        <v>26</v>
      </c>
    </row>
    <row r="462" spans="1:11" x14ac:dyDescent="0.2">
      <c r="A462">
        <v>144495</v>
      </c>
      <c r="B462" t="s">
        <v>3229</v>
      </c>
      <c r="C462" t="s">
        <v>3212</v>
      </c>
      <c r="D462" t="s">
        <v>2670</v>
      </c>
      <c r="E462" t="s">
        <v>2671</v>
      </c>
      <c r="F462" s="6">
        <v>39984</v>
      </c>
      <c r="G462" s="2">
        <v>4137</v>
      </c>
      <c r="H462" s="2">
        <v>11.334246575342465</v>
      </c>
      <c r="I462" s="1">
        <v>33849</v>
      </c>
      <c r="J462" s="1">
        <v>17178.45</v>
      </c>
      <c r="K462" t="s">
        <v>26</v>
      </c>
    </row>
    <row r="463" spans="1:11" x14ac:dyDescent="0.2">
      <c r="A463">
        <v>144503</v>
      </c>
      <c r="B463" t="s">
        <v>3230</v>
      </c>
      <c r="C463" t="s">
        <v>32</v>
      </c>
      <c r="D463" t="s">
        <v>2685</v>
      </c>
      <c r="E463" t="s">
        <v>2686</v>
      </c>
      <c r="F463" s="6">
        <v>40701</v>
      </c>
      <c r="G463" s="2">
        <v>3420</v>
      </c>
      <c r="H463" s="2">
        <v>9.3698630136986303</v>
      </c>
      <c r="I463" s="1">
        <v>24960</v>
      </c>
      <c r="J463" s="1">
        <v>3816</v>
      </c>
      <c r="K463" t="s">
        <v>26</v>
      </c>
    </row>
    <row r="464" spans="1:11" x14ac:dyDescent="0.2">
      <c r="A464">
        <v>144577</v>
      </c>
      <c r="B464" t="s">
        <v>3231</v>
      </c>
      <c r="C464" t="s">
        <v>2665</v>
      </c>
      <c r="D464" t="s">
        <v>2675</v>
      </c>
      <c r="E464" t="s">
        <v>2676</v>
      </c>
      <c r="F464" s="6">
        <v>39256</v>
      </c>
      <c r="G464" s="2">
        <v>4865</v>
      </c>
      <c r="H464" s="2">
        <v>13.328767123287671</v>
      </c>
      <c r="I464" s="1">
        <v>22880</v>
      </c>
      <c r="J464" s="1">
        <v>11702.65</v>
      </c>
      <c r="K464" t="s">
        <v>26</v>
      </c>
    </row>
    <row r="465" spans="1:11" x14ac:dyDescent="0.2">
      <c r="A465">
        <v>144582</v>
      </c>
      <c r="B465" t="s">
        <v>3232</v>
      </c>
      <c r="C465" t="s">
        <v>113</v>
      </c>
      <c r="D465" t="s">
        <v>2694</v>
      </c>
      <c r="E465" t="s">
        <v>2695</v>
      </c>
      <c r="F465" s="6">
        <v>43059</v>
      </c>
      <c r="G465" s="2">
        <v>1062</v>
      </c>
      <c r="H465" s="2">
        <v>2.9095890410958902</v>
      </c>
      <c r="I465" s="1">
        <v>53354</v>
      </c>
      <c r="J465" s="1">
        <v>52451.54</v>
      </c>
      <c r="K465" t="s">
        <v>26</v>
      </c>
    </row>
    <row r="466" spans="1:11" x14ac:dyDescent="0.2">
      <c r="A466">
        <v>144606</v>
      </c>
      <c r="B466" t="s">
        <v>3233</v>
      </c>
      <c r="C466" t="s">
        <v>2665</v>
      </c>
      <c r="D466" t="s">
        <v>2675</v>
      </c>
      <c r="E466" t="s">
        <v>2676</v>
      </c>
      <c r="F466" s="6">
        <v>40701</v>
      </c>
      <c r="G466" s="2">
        <v>3420</v>
      </c>
      <c r="H466" s="2">
        <v>9.3698630136986303</v>
      </c>
      <c r="I466" s="1">
        <v>24960</v>
      </c>
      <c r="J466" s="1">
        <v>14662</v>
      </c>
      <c r="K466" t="s">
        <v>26</v>
      </c>
    </row>
    <row r="467" spans="1:11" x14ac:dyDescent="0.2">
      <c r="A467">
        <v>144616</v>
      </c>
      <c r="B467" t="s">
        <v>3234</v>
      </c>
      <c r="C467" t="s">
        <v>32</v>
      </c>
      <c r="D467" t="s">
        <v>2685</v>
      </c>
      <c r="E467" t="s">
        <v>2686</v>
      </c>
      <c r="F467" s="6">
        <v>42523</v>
      </c>
      <c r="G467" s="2">
        <v>1598</v>
      </c>
      <c r="H467" s="2">
        <v>4.3780821917808215</v>
      </c>
      <c r="I467" s="1">
        <v>24960</v>
      </c>
      <c r="J467" s="1">
        <v>4044</v>
      </c>
      <c r="K467" t="s">
        <v>26</v>
      </c>
    </row>
    <row r="468" spans="1:11" x14ac:dyDescent="0.2">
      <c r="A468">
        <v>144630</v>
      </c>
      <c r="B468" t="s">
        <v>3235</v>
      </c>
      <c r="C468" t="s">
        <v>2674</v>
      </c>
      <c r="D468" t="s">
        <v>2764</v>
      </c>
      <c r="E468" t="s">
        <v>2765</v>
      </c>
      <c r="F468" s="6">
        <v>41072</v>
      </c>
      <c r="G468" s="2">
        <v>3049</v>
      </c>
      <c r="H468" s="2">
        <v>8.3534246575342461</v>
      </c>
      <c r="I468" s="1">
        <v>33095</v>
      </c>
      <c r="J468" s="1">
        <v>31570.92</v>
      </c>
      <c r="K468" t="s">
        <v>26</v>
      </c>
    </row>
    <row r="469" spans="1:11" x14ac:dyDescent="0.2">
      <c r="A469">
        <v>144663</v>
      </c>
      <c r="B469" t="s">
        <v>3236</v>
      </c>
      <c r="C469" t="s">
        <v>32</v>
      </c>
      <c r="D469" t="s">
        <v>2764</v>
      </c>
      <c r="E469" t="s">
        <v>2765</v>
      </c>
      <c r="F469" s="6">
        <v>43633</v>
      </c>
      <c r="G469" s="2">
        <v>488</v>
      </c>
      <c r="H469" s="2">
        <v>1.3369863013698631</v>
      </c>
      <c r="I469" s="1">
        <v>24960</v>
      </c>
      <c r="J469" s="1">
        <v>4194</v>
      </c>
      <c r="K469" t="s">
        <v>26</v>
      </c>
    </row>
    <row r="470" spans="1:11" x14ac:dyDescent="0.2">
      <c r="A470">
        <v>144685</v>
      </c>
      <c r="B470" t="s">
        <v>3237</v>
      </c>
      <c r="C470" t="s">
        <v>32</v>
      </c>
      <c r="D470" t="s">
        <v>2707</v>
      </c>
      <c r="E470" t="s">
        <v>2708</v>
      </c>
      <c r="F470" s="6">
        <v>43901</v>
      </c>
      <c r="G470" s="2">
        <v>220</v>
      </c>
      <c r="H470" s="2">
        <v>0.60273972602739723</v>
      </c>
      <c r="I470" s="1">
        <v>24960</v>
      </c>
      <c r="J470" s="1">
        <v>4152</v>
      </c>
      <c r="K470" t="s">
        <v>26</v>
      </c>
    </row>
    <row r="471" spans="1:11" x14ac:dyDescent="0.2">
      <c r="A471">
        <v>144686</v>
      </c>
      <c r="B471" t="s">
        <v>3238</v>
      </c>
      <c r="C471" t="s">
        <v>2665</v>
      </c>
      <c r="D471" t="s">
        <v>2666</v>
      </c>
      <c r="E471" t="s">
        <v>2667</v>
      </c>
      <c r="F471" s="6">
        <v>42499</v>
      </c>
      <c r="G471" s="2">
        <v>1622</v>
      </c>
      <c r="H471" s="2">
        <v>4.4438356164383563</v>
      </c>
      <c r="I471" s="1">
        <v>31200</v>
      </c>
      <c r="J471" s="1">
        <v>19153.07</v>
      </c>
      <c r="K471" t="s">
        <v>26</v>
      </c>
    </row>
    <row r="472" spans="1:11" x14ac:dyDescent="0.2">
      <c r="A472">
        <v>144693</v>
      </c>
      <c r="B472" t="s">
        <v>3239</v>
      </c>
      <c r="C472" t="s">
        <v>32</v>
      </c>
      <c r="D472" t="s">
        <v>2702</v>
      </c>
      <c r="E472" t="s">
        <v>2703</v>
      </c>
      <c r="F472" s="6">
        <v>39620</v>
      </c>
      <c r="G472" s="2">
        <v>4501</v>
      </c>
      <c r="H472" s="2">
        <v>12.331506849315069</v>
      </c>
      <c r="I472" s="1">
        <v>22880</v>
      </c>
      <c r="J472" s="1">
        <v>15802.02</v>
      </c>
      <c r="K472" t="s">
        <v>26</v>
      </c>
    </row>
    <row r="473" spans="1:11" x14ac:dyDescent="0.2">
      <c r="A473">
        <v>144710</v>
      </c>
      <c r="B473" t="s">
        <v>3240</v>
      </c>
      <c r="C473" t="s">
        <v>3241</v>
      </c>
      <c r="D473" t="s">
        <v>2783</v>
      </c>
      <c r="E473" t="s">
        <v>2784</v>
      </c>
      <c r="F473" s="6">
        <v>34751</v>
      </c>
      <c r="G473" s="2">
        <v>9370</v>
      </c>
      <c r="H473" s="2">
        <v>25.671232876712327</v>
      </c>
      <c r="I473" s="1">
        <v>41889</v>
      </c>
      <c r="J473" s="1">
        <v>44361.2</v>
      </c>
      <c r="K473" t="s">
        <v>26</v>
      </c>
    </row>
    <row r="474" spans="1:11" x14ac:dyDescent="0.2">
      <c r="A474">
        <v>144735</v>
      </c>
      <c r="B474" t="s">
        <v>3242</v>
      </c>
      <c r="C474" t="s">
        <v>32</v>
      </c>
      <c r="D474" t="s">
        <v>2685</v>
      </c>
      <c r="E474" t="s">
        <v>2686</v>
      </c>
      <c r="F474" s="6">
        <v>43633</v>
      </c>
      <c r="G474" s="2">
        <v>488</v>
      </c>
      <c r="H474" s="2">
        <v>1.3369863013698631</v>
      </c>
      <c r="I474" s="1">
        <v>24960</v>
      </c>
      <c r="J474">
        <v>276</v>
      </c>
      <c r="K474" t="s">
        <v>26</v>
      </c>
    </row>
    <row r="475" spans="1:11" x14ac:dyDescent="0.2">
      <c r="A475">
        <v>144747</v>
      </c>
      <c r="B475" t="s">
        <v>3243</v>
      </c>
      <c r="C475" t="s">
        <v>32</v>
      </c>
      <c r="D475" t="s">
        <v>2679</v>
      </c>
      <c r="E475" t="s">
        <v>2680</v>
      </c>
      <c r="F475" s="6">
        <v>42882</v>
      </c>
      <c r="G475" s="2">
        <v>1239</v>
      </c>
      <c r="H475" s="2">
        <v>3.3945205479452056</v>
      </c>
      <c r="I475" s="1">
        <v>21008</v>
      </c>
      <c r="J475" s="1">
        <v>3396.13</v>
      </c>
      <c r="K475" t="s">
        <v>26</v>
      </c>
    </row>
    <row r="476" spans="1:11" x14ac:dyDescent="0.2">
      <c r="A476">
        <v>144749</v>
      </c>
      <c r="B476" t="s">
        <v>3244</v>
      </c>
      <c r="C476" t="s">
        <v>113</v>
      </c>
      <c r="D476" t="s">
        <v>2694</v>
      </c>
      <c r="E476" t="s">
        <v>2695</v>
      </c>
      <c r="F476" s="6">
        <v>41156</v>
      </c>
      <c r="G476" s="2">
        <v>2965</v>
      </c>
      <c r="H476" s="2">
        <v>8.1232876712328768</v>
      </c>
      <c r="I476" s="1">
        <v>63915</v>
      </c>
      <c r="J476" s="1">
        <v>68949.5</v>
      </c>
      <c r="K476" t="s">
        <v>26</v>
      </c>
    </row>
    <row r="477" spans="1:11" x14ac:dyDescent="0.2">
      <c r="A477">
        <v>144752</v>
      </c>
      <c r="B477" t="s">
        <v>3245</v>
      </c>
      <c r="C477" t="s">
        <v>2665</v>
      </c>
      <c r="D477" t="s">
        <v>2685</v>
      </c>
      <c r="E477" t="s">
        <v>2686</v>
      </c>
      <c r="F477" s="6">
        <v>43629</v>
      </c>
      <c r="G477" s="2">
        <v>492</v>
      </c>
      <c r="H477" s="2">
        <v>1.3479452054794521</v>
      </c>
      <c r="I477" s="1">
        <v>31200</v>
      </c>
      <c r="J477" s="1">
        <v>2643.75</v>
      </c>
      <c r="K477" t="s">
        <v>26</v>
      </c>
    </row>
    <row r="478" spans="1:11" x14ac:dyDescent="0.2">
      <c r="A478">
        <v>144763</v>
      </c>
      <c r="B478" t="s">
        <v>3246</v>
      </c>
      <c r="C478" t="s">
        <v>32</v>
      </c>
      <c r="D478" t="s">
        <v>2685</v>
      </c>
      <c r="E478" t="s">
        <v>2686</v>
      </c>
      <c r="F478" s="6">
        <v>43656</v>
      </c>
      <c r="G478" s="2">
        <v>465</v>
      </c>
      <c r="H478" s="2">
        <v>1.273972602739726</v>
      </c>
      <c r="I478" s="1">
        <v>24960</v>
      </c>
      <c r="J478">
        <v>912</v>
      </c>
      <c r="K478" t="s">
        <v>26</v>
      </c>
    </row>
    <row r="479" spans="1:11" x14ac:dyDescent="0.2">
      <c r="A479">
        <v>144769</v>
      </c>
      <c r="B479" t="s">
        <v>3247</v>
      </c>
      <c r="C479" t="s">
        <v>32</v>
      </c>
      <c r="D479" t="s">
        <v>2685</v>
      </c>
      <c r="E479" t="s">
        <v>2686</v>
      </c>
      <c r="F479" s="6">
        <v>38335</v>
      </c>
      <c r="G479" s="2">
        <v>5786</v>
      </c>
      <c r="H479" s="2">
        <v>15.852054794520548</v>
      </c>
      <c r="I479" s="1">
        <v>24960</v>
      </c>
      <c r="J479" s="1">
        <v>1722</v>
      </c>
      <c r="K479" t="s">
        <v>26</v>
      </c>
    </row>
    <row r="480" spans="1:11" x14ac:dyDescent="0.2">
      <c r="A480">
        <v>144786</v>
      </c>
      <c r="B480" t="s">
        <v>3248</v>
      </c>
      <c r="C480" t="s">
        <v>2665</v>
      </c>
      <c r="D480" t="s">
        <v>2699</v>
      </c>
      <c r="E480" t="s">
        <v>2700</v>
      </c>
      <c r="F480" s="6">
        <v>43533</v>
      </c>
      <c r="G480" s="2">
        <v>588</v>
      </c>
      <c r="H480" s="2">
        <v>1.6109589041095891</v>
      </c>
      <c r="I480" s="1">
        <v>24960</v>
      </c>
      <c r="J480" s="1">
        <v>1248</v>
      </c>
      <c r="K480" t="s">
        <v>26</v>
      </c>
    </row>
    <row r="481" spans="1:11" x14ac:dyDescent="0.2">
      <c r="A481">
        <v>144789</v>
      </c>
      <c r="B481" t="s">
        <v>3249</v>
      </c>
      <c r="C481" t="s">
        <v>2665</v>
      </c>
      <c r="D481" t="s">
        <v>2699</v>
      </c>
      <c r="E481" t="s">
        <v>2700</v>
      </c>
      <c r="F481" s="6">
        <v>43136</v>
      </c>
      <c r="G481" s="2">
        <v>985</v>
      </c>
      <c r="H481" s="2">
        <v>2.6986301369863015</v>
      </c>
      <c r="I481" s="1">
        <v>24960</v>
      </c>
      <c r="J481" s="1">
        <v>9786.1200000000008</v>
      </c>
      <c r="K481" t="s">
        <v>26</v>
      </c>
    </row>
    <row r="482" spans="1:11" x14ac:dyDescent="0.2">
      <c r="A482">
        <v>144792</v>
      </c>
      <c r="B482" t="s">
        <v>3250</v>
      </c>
      <c r="C482" t="s">
        <v>32</v>
      </c>
      <c r="D482" t="s">
        <v>2670</v>
      </c>
      <c r="E482" t="s">
        <v>2671</v>
      </c>
      <c r="F482" s="6">
        <v>43629</v>
      </c>
      <c r="G482" s="2">
        <v>492</v>
      </c>
      <c r="H482" s="2">
        <v>1.3479452054794521</v>
      </c>
      <c r="I482" s="1">
        <v>24960</v>
      </c>
      <c r="J482" s="1">
        <v>14549.96</v>
      </c>
      <c r="K482" t="s">
        <v>26</v>
      </c>
    </row>
    <row r="483" spans="1:11" x14ac:dyDescent="0.2">
      <c r="A483">
        <v>144815</v>
      </c>
      <c r="B483" t="s">
        <v>3251</v>
      </c>
      <c r="C483" t="s">
        <v>32</v>
      </c>
      <c r="D483" t="s">
        <v>2753</v>
      </c>
      <c r="E483" t="s">
        <v>2754</v>
      </c>
      <c r="F483" s="6">
        <v>41809</v>
      </c>
      <c r="G483" s="2">
        <v>2312</v>
      </c>
      <c r="H483" s="2">
        <v>6.3342465753424655</v>
      </c>
      <c r="I483" s="1">
        <v>24960</v>
      </c>
      <c r="J483" s="1">
        <v>11864</v>
      </c>
      <c r="K483" t="s">
        <v>26</v>
      </c>
    </row>
    <row r="484" spans="1:11" x14ac:dyDescent="0.2">
      <c r="A484">
        <v>144839</v>
      </c>
      <c r="B484" t="s">
        <v>3252</v>
      </c>
      <c r="C484" t="s">
        <v>2665</v>
      </c>
      <c r="D484" t="s">
        <v>2685</v>
      </c>
      <c r="E484" t="s">
        <v>2686</v>
      </c>
      <c r="F484" s="6">
        <v>42534</v>
      </c>
      <c r="G484" s="2">
        <v>1587</v>
      </c>
      <c r="H484" s="2">
        <v>4.3479452054794523</v>
      </c>
      <c r="I484" s="1">
        <v>37440</v>
      </c>
      <c r="J484" s="1">
        <v>3735</v>
      </c>
      <c r="K484" t="s">
        <v>26</v>
      </c>
    </row>
    <row r="485" spans="1:11" x14ac:dyDescent="0.2">
      <c r="A485">
        <v>144852</v>
      </c>
      <c r="B485" t="s">
        <v>3253</v>
      </c>
      <c r="C485" t="s">
        <v>3254</v>
      </c>
      <c r="D485" t="s">
        <v>2688</v>
      </c>
      <c r="E485" t="s">
        <v>2689</v>
      </c>
      <c r="F485" s="6">
        <v>43356</v>
      </c>
      <c r="G485" s="2">
        <v>765</v>
      </c>
      <c r="H485" s="2">
        <v>2.095890410958904</v>
      </c>
      <c r="I485" s="1">
        <v>40274</v>
      </c>
      <c r="J485" s="1">
        <v>40815.279999999999</v>
      </c>
      <c r="K485" t="s">
        <v>26</v>
      </c>
    </row>
    <row r="486" spans="1:11" x14ac:dyDescent="0.2">
      <c r="A486">
        <v>144870</v>
      </c>
      <c r="B486" t="s">
        <v>3255</v>
      </c>
      <c r="C486" t="s">
        <v>2678</v>
      </c>
      <c r="D486" t="s">
        <v>2679</v>
      </c>
      <c r="E486" t="s">
        <v>2680</v>
      </c>
      <c r="F486" s="6">
        <v>43649</v>
      </c>
      <c r="G486" s="2">
        <v>472</v>
      </c>
      <c r="H486" s="2">
        <v>1.2931506849315069</v>
      </c>
      <c r="I486" s="1">
        <v>23920</v>
      </c>
      <c r="J486" s="1">
        <v>3780.63</v>
      </c>
      <c r="K486" t="s">
        <v>26</v>
      </c>
    </row>
    <row r="487" spans="1:11" x14ac:dyDescent="0.2">
      <c r="A487">
        <v>144908</v>
      </c>
      <c r="B487" t="s">
        <v>3256</v>
      </c>
      <c r="C487" t="s">
        <v>1063</v>
      </c>
      <c r="D487" t="s">
        <v>2969</v>
      </c>
      <c r="E487" t="s">
        <v>2970</v>
      </c>
      <c r="F487" s="6">
        <v>43857</v>
      </c>
      <c r="G487" s="2">
        <v>264</v>
      </c>
      <c r="H487" s="2">
        <v>0.72328767123287674</v>
      </c>
      <c r="I487" s="1">
        <v>45171</v>
      </c>
      <c r="J487" s="1">
        <v>17918.080000000002</v>
      </c>
      <c r="K487" t="s">
        <v>26</v>
      </c>
    </row>
    <row r="488" spans="1:11" x14ac:dyDescent="0.2">
      <c r="A488">
        <v>144917</v>
      </c>
      <c r="B488" t="s">
        <v>3257</v>
      </c>
      <c r="C488" t="s">
        <v>32</v>
      </c>
      <c r="D488" t="s">
        <v>2702</v>
      </c>
      <c r="E488" t="s">
        <v>2703</v>
      </c>
      <c r="F488" s="6">
        <v>38892</v>
      </c>
      <c r="G488" s="2">
        <v>5229</v>
      </c>
      <c r="H488" s="2">
        <v>14.326027397260274</v>
      </c>
      <c r="I488" s="1">
        <v>24960</v>
      </c>
      <c r="J488" s="1">
        <v>7230</v>
      </c>
      <c r="K488" t="s">
        <v>26</v>
      </c>
    </row>
    <row r="489" spans="1:11" x14ac:dyDescent="0.2">
      <c r="A489">
        <v>144929</v>
      </c>
      <c r="B489" t="s">
        <v>3258</v>
      </c>
      <c r="C489" t="s">
        <v>32</v>
      </c>
      <c r="D489" t="s">
        <v>2699</v>
      </c>
      <c r="E489" t="s">
        <v>2700</v>
      </c>
      <c r="F489" s="6">
        <v>42882</v>
      </c>
      <c r="G489" s="2">
        <v>1239</v>
      </c>
      <c r="H489" s="2">
        <v>3.3945205479452056</v>
      </c>
      <c r="I489" s="1">
        <v>22880</v>
      </c>
      <c r="J489" s="1">
        <v>17824.57</v>
      </c>
      <c r="K489" t="s">
        <v>26</v>
      </c>
    </row>
    <row r="490" spans="1:11" x14ac:dyDescent="0.2">
      <c r="A490">
        <v>144930</v>
      </c>
      <c r="B490" t="s">
        <v>3259</v>
      </c>
      <c r="C490" t="s">
        <v>2665</v>
      </c>
      <c r="D490" t="s">
        <v>2753</v>
      </c>
      <c r="E490" t="s">
        <v>2754</v>
      </c>
      <c r="F490" s="6">
        <v>41072</v>
      </c>
      <c r="G490" s="2">
        <v>3049</v>
      </c>
      <c r="H490" s="2">
        <v>8.3534246575342461</v>
      </c>
      <c r="I490" s="1">
        <v>22880</v>
      </c>
      <c r="J490" s="1">
        <v>12630.7</v>
      </c>
      <c r="K490" t="s">
        <v>26</v>
      </c>
    </row>
    <row r="491" spans="1:11" x14ac:dyDescent="0.2">
      <c r="A491">
        <v>144957</v>
      </c>
      <c r="B491" t="s">
        <v>3260</v>
      </c>
      <c r="C491" t="s">
        <v>3002</v>
      </c>
      <c r="D491" t="s">
        <v>2688</v>
      </c>
      <c r="E491" t="s">
        <v>2689</v>
      </c>
      <c r="F491" s="6">
        <v>43661</v>
      </c>
      <c r="G491" s="2">
        <v>460</v>
      </c>
      <c r="H491" s="2">
        <v>1.2602739726027397</v>
      </c>
      <c r="I491" s="1">
        <v>37741</v>
      </c>
      <c r="J491" s="1">
        <v>2543.52</v>
      </c>
      <c r="K491" t="s">
        <v>26</v>
      </c>
    </row>
    <row r="492" spans="1:11" x14ac:dyDescent="0.2">
      <c r="A492">
        <v>144959</v>
      </c>
      <c r="B492" t="s">
        <v>3261</v>
      </c>
      <c r="C492" t="s">
        <v>32</v>
      </c>
      <c r="D492" t="s">
        <v>2750</v>
      </c>
      <c r="E492" t="s">
        <v>2751</v>
      </c>
      <c r="F492" s="6">
        <v>43647</v>
      </c>
      <c r="G492" s="2">
        <v>474</v>
      </c>
      <c r="H492" s="2">
        <v>1.2986301369863014</v>
      </c>
      <c r="I492" s="1">
        <v>24960</v>
      </c>
      <c r="J492" s="1">
        <v>3420</v>
      </c>
      <c r="K492" t="s">
        <v>26</v>
      </c>
    </row>
    <row r="493" spans="1:11" x14ac:dyDescent="0.2">
      <c r="A493">
        <v>144981</v>
      </c>
      <c r="B493" t="s">
        <v>3262</v>
      </c>
      <c r="C493" t="s">
        <v>3241</v>
      </c>
      <c r="D493" t="s">
        <v>2688</v>
      </c>
      <c r="E493" t="s">
        <v>2689</v>
      </c>
      <c r="F493" s="6">
        <v>39160</v>
      </c>
      <c r="G493" s="2">
        <v>4961</v>
      </c>
      <c r="H493" s="2">
        <v>13.591780821917808</v>
      </c>
      <c r="I493" s="1">
        <v>38523</v>
      </c>
      <c r="J493" s="1">
        <v>37516.980000000003</v>
      </c>
      <c r="K493" t="s">
        <v>26</v>
      </c>
    </row>
    <row r="494" spans="1:11" x14ac:dyDescent="0.2">
      <c r="A494">
        <v>145027</v>
      </c>
      <c r="B494" t="s">
        <v>3263</v>
      </c>
      <c r="C494" t="s">
        <v>2975</v>
      </c>
      <c r="D494" t="s">
        <v>2699</v>
      </c>
      <c r="E494" t="s">
        <v>2700</v>
      </c>
      <c r="F494" s="6">
        <v>38304</v>
      </c>
      <c r="G494" s="2">
        <v>5817</v>
      </c>
      <c r="H494" s="2">
        <v>15.936986301369863</v>
      </c>
      <c r="I494" s="1">
        <v>22880</v>
      </c>
      <c r="J494" s="1">
        <v>6768.63</v>
      </c>
      <c r="K494" t="s">
        <v>26</v>
      </c>
    </row>
    <row r="495" spans="1:11" x14ac:dyDescent="0.2">
      <c r="A495">
        <v>145030</v>
      </c>
      <c r="B495" t="s">
        <v>3264</v>
      </c>
      <c r="C495" t="s">
        <v>2678</v>
      </c>
      <c r="D495" t="s">
        <v>2691</v>
      </c>
      <c r="E495" t="s">
        <v>2692</v>
      </c>
      <c r="F495" s="6">
        <v>43245</v>
      </c>
      <c r="G495" s="2">
        <v>876</v>
      </c>
      <c r="H495" s="2">
        <v>2.4</v>
      </c>
      <c r="I495" s="1">
        <v>23920</v>
      </c>
      <c r="J495" s="1">
        <v>11416.72</v>
      </c>
      <c r="K495" t="s">
        <v>26</v>
      </c>
    </row>
    <row r="496" spans="1:11" x14ac:dyDescent="0.2">
      <c r="A496">
        <v>145046</v>
      </c>
      <c r="B496" t="s">
        <v>3265</v>
      </c>
      <c r="C496" t="s">
        <v>125</v>
      </c>
      <c r="D496" t="s">
        <v>2779</v>
      </c>
      <c r="E496" t="s">
        <v>2780</v>
      </c>
      <c r="F496" s="6">
        <v>39202</v>
      </c>
      <c r="G496" s="2">
        <v>4919</v>
      </c>
      <c r="H496" s="2">
        <v>13.476712328767123</v>
      </c>
      <c r="I496" s="1">
        <v>42872</v>
      </c>
      <c r="J496" s="1">
        <v>39242.1</v>
      </c>
      <c r="K496" t="s">
        <v>26</v>
      </c>
    </row>
    <row r="497" spans="1:11" x14ac:dyDescent="0.2">
      <c r="A497">
        <v>145052</v>
      </c>
      <c r="B497" t="s">
        <v>3266</v>
      </c>
      <c r="C497" t="s">
        <v>32</v>
      </c>
      <c r="D497" t="s">
        <v>2685</v>
      </c>
      <c r="E497" t="s">
        <v>2686</v>
      </c>
      <c r="F497" s="6">
        <v>43662</v>
      </c>
      <c r="G497" s="2">
        <v>459</v>
      </c>
      <c r="H497" s="2">
        <v>1.2575342465753425</v>
      </c>
      <c r="I497" s="1">
        <v>24960</v>
      </c>
      <c r="J497" s="1">
        <v>3510</v>
      </c>
      <c r="K497" t="s">
        <v>26</v>
      </c>
    </row>
    <row r="498" spans="1:11" x14ac:dyDescent="0.2">
      <c r="A498">
        <v>145064</v>
      </c>
      <c r="B498" t="s">
        <v>3267</v>
      </c>
      <c r="C498" t="s">
        <v>2674</v>
      </c>
      <c r="D498" t="s">
        <v>2764</v>
      </c>
      <c r="E498" t="s">
        <v>2765</v>
      </c>
      <c r="F498" s="6">
        <v>43703</v>
      </c>
      <c r="G498" s="2">
        <v>418</v>
      </c>
      <c r="H498" s="2">
        <v>1.1452054794520548</v>
      </c>
      <c r="I498" s="1">
        <v>33095</v>
      </c>
      <c r="J498" s="1">
        <v>27941.26</v>
      </c>
      <c r="K498" t="s">
        <v>26</v>
      </c>
    </row>
    <row r="499" spans="1:11" x14ac:dyDescent="0.2">
      <c r="A499">
        <v>145068</v>
      </c>
      <c r="B499" t="s">
        <v>3268</v>
      </c>
      <c r="C499" t="s">
        <v>2986</v>
      </c>
      <c r="D499" t="s">
        <v>2688</v>
      </c>
      <c r="E499" t="s">
        <v>2689</v>
      </c>
      <c r="F499" s="6">
        <v>42583</v>
      </c>
      <c r="G499" s="2">
        <v>1538</v>
      </c>
      <c r="H499" s="2">
        <v>4.2136986301369861</v>
      </c>
      <c r="I499" s="1">
        <v>36323</v>
      </c>
      <c r="J499" s="1">
        <v>36662.720000000001</v>
      </c>
      <c r="K499" t="s">
        <v>26</v>
      </c>
    </row>
    <row r="500" spans="1:11" x14ac:dyDescent="0.2">
      <c r="A500">
        <v>145083</v>
      </c>
      <c r="B500" t="s">
        <v>3269</v>
      </c>
      <c r="C500" t="s">
        <v>32</v>
      </c>
      <c r="D500" t="s">
        <v>2685</v>
      </c>
      <c r="E500" t="s">
        <v>2686</v>
      </c>
      <c r="F500" s="6">
        <v>43629</v>
      </c>
      <c r="G500" s="2">
        <v>492</v>
      </c>
      <c r="H500" s="2">
        <v>1.3479452054794521</v>
      </c>
      <c r="I500" s="1">
        <v>24960</v>
      </c>
      <c r="J500" s="1">
        <v>3852</v>
      </c>
      <c r="K500" t="s">
        <v>26</v>
      </c>
    </row>
    <row r="501" spans="1:11" x14ac:dyDescent="0.2">
      <c r="A501">
        <v>145090</v>
      </c>
      <c r="B501" t="s">
        <v>3270</v>
      </c>
      <c r="C501" t="s">
        <v>2674</v>
      </c>
      <c r="D501" t="s">
        <v>2764</v>
      </c>
      <c r="E501" t="s">
        <v>2765</v>
      </c>
      <c r="F501" s="6">
        <v>42171</v>
      </c>
      <c r="G501" s="2">
        <v>1950</v>
      </c>
      <c r="H501" s="2">
        <v>5.3424657534246576</v>
      </c>
      <c r="I501" s="1">
        <v>38020</v>
      </c>
      <c r="J501" s="1">
        <v>44134.75</v>
      </c>
      <c r="K501" t="s">
        <v>26</v>
      </c>
    </row>
    <row r="502" spans="1:11" x14ac:dyDescent="0.2">
      <c r="A502">
        <v>145095</v>
      </c>
      <c r="B502" t="s">
        <v>3271</v>
      </c>
      <c r="C502" t="s">
        <v>3212</v>
      </c>
      <c r="D502" t="s">
        <v>2679</v>
      </c>
      <c r="E502" t="s">
        <v>2680</v>
      </c>
      <c r="F502" s="6">
        <v>42144</v>
      </c>
      <c r="G502" s="2">
        <v>1977</v>
      </c>
      <c r="H502" s="2">
        <v>5.4164383561643836</v>
      </c>
      <c r="I502" s="1">
        <v>33849</v>
      </c>
      <c r="J502">
        <v>505.34</v>
      </c>
      <c r="K502" t="s">
        <v>26</v>
      </c>
    </row>
    <row r="503" spans="1:11" x14ac:dyDescent="0.2">
      <c r="A503">
        <v>145150</v>
      </c>
      <c r="B503" t="s">
        <v>3272</v>
      </c>
      <c r="C503" t="s">
        <v>2746</v>
      </c>
      <c r="D503" t="s">
        <v>2691</v>
      </c>
      <c r="E503" t="s">
        <v>2692</v>
      </c>
      <c r="F503" s="6">
        <v>43276</v>
      </c>
      <c r="G503" s="2">
        <v>845</v>
      </c>
      <c r="H503" s="2">
        <v>2.3150684931506849</v>
      </c>
      <c r="I503" s="1">
        <v>22880</v>
      </c>
      <c r="J503" s="1">
        <v>11464.5</v>
      </c>
      <c r="K503" t="s">
        <v>26</v>
      </c>
    </row>
    <row r="504" spans="1:11" x14ac:dyDescent="0.2">
      <c r="A504">
        <v>145163</v>
      </c>
      <c r="B504" t="s">
        <v>3273</v>
      </c>
      <c r="C504" t="s">
        <v>2773</v>
      </c>
      <c r="D504" t="s">
        <v>2756</v>
      </c>
      <c r="E504" t="s">
        <v>2757</v>
      </c>
      <c r="F504" s="6">
        <v>39219</v>
      </c>
      <c r="G504" s="2">
        <v>4902</v>
      </c>
      <c r="H504" s="2">
        <v>13.43013698630137</v>
      </c>
      <c r="I504" s="1">
        <v>47787</v>
      </c>
      <c r="J504" s="1">
        <v>50557.2</v>
      </c>
      <c r="K504" t="s">
        <v>26</v>
      </c>
    </row>
    <row r="505" spans="1:11" x14ac:dyDescent="0.2">
      <c r="A505">
        <v>145188</v>
      </c>
      <c r="B505" t="s">
        <v>3274</v>
      </c>
      <c r="C505" t="s">
        <v>2665</v>
      </c>
      <c r="D505" t="s">
        <v>2764</v>
      </c>
      <c r="E505" t="s">
        <v>2765</v>
      </c>
      <c r="F505" s="6">
        <v>43503</v>
      </c>
      <c r="G505" s="2">
        <v>618</v>
      </c>
      <c r="H505" s="2">
        <v>1.6931506849315068</v>
      </c>
      <c r="I505" s="1">
        <v>24960</v>
      </c>
      <c r="J505">
        <v>172.9</v>
      </c>
      <c r="K505" t="s">
        <v>26</v>
      </c>
    </row>
    <row r="506" spans="1:11" x14ac:dyDescent="0.2">
      <c r="A506">
        <v>145192</v>
      </c>
      <c r="B506" t="s">
        <v>3275</v>
      </c>
      <c r="C506" t="s">
        <v>2665</v>
      </c>
      <c r="D506" t="s">
        <v>2691</v>
      </c>
      <c r="E506" t="s">
        <v>2692</v>
      </c>
      <c r="F506" s="6">
        <v>38180</v>
      </c>
      <c r="G506" s="2">
        <v>5941</v>
      </c>
      <c r="H506" s="2">
        <v>16.276712328767122</v>
      </c>
      <c r="I506" s="1">
        <v>22880</v>
      </c>
      <c r="J506" s="1">
        <v>15908.26</v>
      </c>
      <c r="K506" t="s">
        <v>26</v>
      </c>
    </row>
    <row r="507" spans="1:11" x14ac:dyDescent="0.2">
      <c r="A507">
        <v>145218</v>
      </c>
      <c r="B507" t="s">
        <v>3276</v>
      </c>
      <c r="C507" t="s">
        <v>32</v>
      </c>
      <c r="D507" t="s">
        <v>2691</v>
      </c>
      <c r="E507" t="s">
        <v>2692</v>
      </c>
      <c r="F507" s="6">
        <v>40701</v>
      </c>
      <c r="G507" s="2">
        <v>3420</v>
      </c>
      <c r="H507" s="2">
        <v>9.3698630136986303</v>
      </c>
      <c r="I507" s="1">
        <v>24960</v>
      </c>
      <c r="J507" s="1">
        <v>16950</v>
      </c>
      <c r="K507" t="s">
        <v>26</v>
      </c>
    </row>
    <row r="508" spans="1:11" x14ac:dyDescent="0.2">
      <c r="A508">
        <v>145229</v>
      </c>
      <c r="B508" t="s">
        <v>3277</v>
      </c>
      <c r="C508" t="s">
        <v>3278</v>
      </c>
      <c r="D508" t="s">
        <v>2666</v>
      </c>
      <c r="E508" t="s">
        <v>2667</v>
      </c>
      <c r="F508" s="6">
        <v>39620</v>
      </c>
      <c r="G508" s="2">
        <v>4501</v>
      </c>
      <c r="H508" s="2">
        <v>12.331506849315069</v>
      </c>
      <c r="I508" s="1">
        <v>69188</v>
      </c>
      <c r="J508" s="1">
        <v>69955.820000000007</v>
      </c>
      <c r="K508" t="s">
        <v>26</v>
      </c>
    </row>
    <row r="509" spans="1:11" x14ac:dyDescent="0.2">
      <c r="A509">
        <v>145234</v>
      </c>
      <c r="B509" t="s">
        <v>3279</v>
      </c>
      <c r="C509" t="s">
        <v>3002</v>
      </c>
      <c r="D509" t="s">
        <v>2788</v>
      </c>
      <c r="E509" t="s">
        <v>2789</v>
      </c>
      <c r="F509" s="6">
        <v>37607</v>
      </c>
      <c r="G509" s="2">
        <v>6514</v>
      </c>
      <c r="H509" s="2">
        <v>17.846575342465755</v>
      </c>
      <c r="I509" s="1">
        <v>49179</v>
      </c>
      <c r="J509" s="1">
        <v>54482.45</v>
      </c>
      <c r="K509" t="s">
        <v>26</v>
      </c>
    </row>
    <row r="510" spans="1:11" x14ac:dyDescent="0.2">
      <c r="A510">
        <v>145236</v>
      </c>
      <c r="B510" t="s">
        <v>3280</v>
      </c>
      <c r="C510" t="s">
        <v>87</v>
      </c>
      <c r="D510" t="s">
        <v>2688</v>
      </c>
      <c r="E510" t="s">
        <v>2689</v>
      </c>
      <c r="F510" s="6">
        <v>42702</v>
      </c>
      <c r="G510" s="2">
        <v>1419</v>
      </c>
      <c r="H510" s="2">
        <v>3.8876712328767122</v>
      </c>
      <c r="I510" s="1">
        <v>32433</v>
      </c>
      <c r="J510" s="1">
        <v>30187.09</v>
      </c>
      <c r="K510" t="s">
        <v>26</v>
      </c>
    </row>
    <row r="511" spans="1:11" x14ac:dyDescent="0.2">
      <c r="A511">
        <v>145244</v>
      </c>
      <c r="B511" t="s">
        <v>3281</v>
      </c>
      <c r="C511" t="s">
        <v>2746</v>
      </c>
      <c r="D511" t="s">
        <v>2753</v>
      </c>
      <c r="E511" t="s">
        <v>2754</v>
      </c>
      <c r="F511" s="6">
        <v>41806</v>
      </c>
      <c r="G511" s="2">
        <v>2315</v>
      </c>
      <c r="H511" s="2">
        <v>6.3424657534246576</v>
      </c>
      <c r="I511" s="1">
        <v>22880</v>
      </c>
      <c r="J511" s="1">
        <v>9147.85</v>
      </c>
      <c r="K511" t="s">
        <v>26</v>
      </c>
    </row>
    <row r="512" spans="1:11" x14ac:dyDescent="0.2">
      <c r="A512">
        <v>145249</v>
      </c>
      <c r="B512" t="s">
        <v>3282</v>
      </c>
      <c r="C512" t="s">
        <v>87</v>
      </c>
      <c r="D512" t="s">
        <v>2720</v>
      </c>
      <c r="E512" t="s">
        <v>2721</v>
      </c>
      <c r="F512" s="6">
        <v>31689</v>
      </c>
      <c r="G512" s="2">
        <v>12432</v>
      </c>
      <c r="H512" s="2">
        <v>34.060273972602737</v>
      </c>
      <c r="I512" s="1">
        <v>43011</v>
      </c>
      <c r="J512" s="1">
        <v>46386.73</v>
      </c>
      <c r="K512" t="s">
        <v>26</v>
      </c>
    </row>
    <row r="513" spans="1:11" x14ac:dyDescent="0.2">
      <c r="A513">
        <v>145264</v>
      </c>
      <c r="B513" t="s">
        <v>3283</v>
      </c>
      <c r="C513" t="s">
        <v>32</v>
      </c>
      <c r="D513" t="s">
        <v>2675</v>
      </c>
      <c r="E513" t="s">
        <v>2676</v>
      </c>
      <c r="F513" s="6">
        <v>43633</v>
      </c>
      <c r="G513" s="2">
        <v>488</v>
      </c>
      <c r="H513" s="2">
        <v>1.3369863013698631</v>
      </c>
      <c r="I513" s="1">
        <v>24960</v>
      </c>
      <c r="J513" s="1">
        <v>15150</v>
      </c>
      <c r="K513" t="s">
        <v>26</v>
      </c>
    </row>
    <row r="514" spans="1:11" x14ac:dyDescent="0.2">
      <c r="A514">
        <v>145280</v>
      </c>
      <c r="B514" t="s">
        <v>3284</v>
      </c>
      <c r="C514" t="s">
        <v>2674</v>
      </c>
      <c r="D514" t="s">
        <v>2707</v>
      </c>
      <c r="E514" t="s">
        <v>2708</v>
      </c>
      <c r="F514" s="6">
        <v>42171</v>
      </c>
      <c r="G514" s="2">
        <v>1950</v>
      </c>
      <c r="H514" s="2">
        <v>5.3424657534246576</v>
      </c>
      <c r="I514" s="1">
        <v>33095</v>
      </c>
      <c r="J514" s="1">
        <v>14071.37</v>
      </c>
      <c r="K514" t="s">
        <v>26</v>
      </c>
    </row>
    <row r="515" spans="1:11" x14ac:dyDescent="0.2">
      <c r="A515">
        <v>145295</v>
      </c>
      <c r="B515" t="s">
        <v>3285</v>
      </c>
      <c r="C515" t="s">
        <v>32</v>
      </c>
      <c r="D515" t="s">
        <v>2685</v>
      </c>
      <c r="E515" t="s">
        <v>2686</v>
      </c>
      <c r="F515" s="6">
        <v>42155</v>
      </c>
      <c r="G515" s="2">
        <v>1966</v>
      </c>
      <c r="H515" s="2">
        <v>5.3863013698630136</v>
      </c>
      <c r="I515" s="1">
        <v>24960</v>
      </c>
      <c r="J515" s="1">
        <v>3582</v>
      </c>
      <c r="K515" t="s">
        <v>26</v>
      </c>
    </row>
    <row r="516" spans="1:11" x14ac:dyDescent="0.2">
      <c r="A516">
        <v>145298</v>
      </c>
      <c r="B516" t="s">
        <v>3286</v>
      </c>
      <c r="C516" t="s">
        <v>2746</v>
      </c>
      <c r="D516" t="s">
        <v>2699</v>
      </c>
      <c r="E516" t="s">
        <v>2700</v>
      </c>
      <c r="F516" s="6">
        <v>43600</v>
      </c>
      <c r="G516" s="2">
        <v>521</v>
      </c>
      <c r="H516" s="2">
        <v>1.4273972602739726</v>
      </c>
      <c r="I516" s="1">
        <v>21008</v>
      </c>
      <c r="J516">
        <v>20.2</v>
      </c>
      <c r="K516" t="s">
        <v>26</v>
      </c>
    </row>
    <row r="517" spans="1:11" x14ac:dyDescent="0.2">
      <c r="A517">
        <v>145305</v>
      </c>
      <c r="B517" t="s">
        <v>3287</v>
      </c>
      <c r="C517" t="s">
        <v>2746</v>
      </c>
      <c r="D517" t="s">
        <v>2764</v>
      </c>
      <c r="E517" t="s">
        <v>2765</v>
      </c>
      <c r="F517" s="6">
        <v>42523</v>
      </c>
      <c r="G517" s="2">
        <v>1598</v>
      </c>
      <c r="H517" s="2">
        <v>4.3780821917808215</v>
      </c>
      <c r="I517" s="1">
        <v>22880</v>
      </c>
      <c r="J517" s="1">
        <v>15667.53</v>
      </c>
      <c r="K517" t="s">
        <v>26</v>
      </c>
    </row>
    <row r="518" spans="1:11" x14ac:dyDescent="0.2">
      <c r="A518">
        <v>145328</v>
      </c>
      <c r="B518" t="s">
        <v>3288</v>
      </c>
      <c r="C518" t="s">
        <v>2773</v>
      </c>
      <c r="D518" t="s">
        <v>2753</v>
      </c>
      <c r="E518" t="s">
        <v>2754</v>
      </c>
      <c r="F518" s="6">
        <v>39289</v>
      </c>
      <c r="G518" s="2">
        <v>4832</v>
      </c>
      <c r="H518" s="2">
        <v>13.238356164383562</v>
      </c>
      <c r="I518" s="1">
        <v>47787</v>
      </c>
      <c r="J518" s="1">
        <v>52852.67</v>
      </c>
      <c r="K518" t="s">
        <v>26</v>
      </c>
    </row>
    <row r="519" spans="1:11" x14ac:dyDescent="0.2">
      <c r="A519">
        <v>145330</v>
      </c>
      <c r="B519" t="s">
        <v>3289</v>
      </c>
      <c r="C519" t="s">
        <v>32</v>
      </c>
      <c r="D519" t="s">
        <v>2682</v>
      </c>
      <c r="E519" t="s">
        <v>2683</v>
      </c>
      <c r="F519" s="6">
        <v>43280</v>
      </c>
      <c r="G519" s="2">
        <v>841</v>
      </c>
      <c r="H519" s="2">
        <v>2.3041095890410959</v>
      </c>
      <c r="I519" s="1">
        <v>24960</v>
      </c>
      <c r="J519" s="1">
        <v>9606.9599999999991</v>
      </c>
      <c r="K519" t="s">
        <v>26</v>
      </c>
    </row>
    <row r="520" spans="1:11" x14ac:dyDescent="0.2">
      <c r="A520">
        <v>145362</v>
      </c>
      <c r="B520" t="s">
        <v>3290</v>
      </c>
      <c r="C520" t="s">
        <v>2678</v>
      </c>
      <c r="D520" t="s">
        <v>2679</v>
      </c>
      <c r="E520" t="s">
        <v>2680</v>
      </c>
      <c r="F520" s="6">
        <v>43647</v>
      </c>
      <c r="G520" s="2">
        <v>474</v>
      </c>
      <c r="H520" s="2">
        <v>1.2986301369863014</v>
      </c>
      <c r="I520" s="1">
        <v>23920</v>
      </c>
      <c r="J520" s="1">
        <v>1857.25</v>
      </c>
      <c r="K520" t="s">
        <v>26</v>
      </c>
    </row>
    <row r="521" spans="1:11" x14ac:dyDescent="0.2">
      <c r="A521">
        <v>145377</v>
      </c>
      <c r="B521" t="s">
        <v>3291</v>
      </c>
      <c r="C521" t="s">
        <v>32</v>
      </c>
      <c r="D521" t="s">
        <v>2670</v>
      </c>
      <c r="E521" t="s">
        <v>2671</v>
      </c>
      <c r="F521" s="6">
        <v>43262</v>
      </c>
      <c r="G521" s="2">
        <v>859</v>
      </c>
      <c r="H521" s="2">
        <v>2.3534246575342466</v>
      </c>
      <c r="I521" s="1">
        <v>24960</v>
      </c>
      <c r="J521" s="1">
        <v>13101</v>
      </c>
      <c r="K521" t="s">
        <v>26</v>
      </c>
    </row>
    <row r="522" spans="1:11" x14ac:dyDescent="0.2">
      <c r="A522">
        <v>145451</v>
      </c>
      <c r="B522" t="s">
        <v>3292</v>
      </c>
      <c r="C522" t="s">
        <v>2746</v>
      </c>
      <c r="D522" t="s">
        <v>2699</v>
      </c>
      <c r="E522" t="s">
        <v>2700</v>
      </c>
      <c r="F522" s="6">
        <v>42854</v>
      </c>
      <c r="G522" s="2">
        <v>1267</v>
      </c>
      <c r="H522" s="2">
        <v>3.4712328767123286</v>
      </c>
      <c r="I522" s="1">
        <v>22880</v>
      </c>
      <c r="J522" s="1">
        <v>4802.87</v>
      </c>
      <c r="K522" t="s">
        <v>26</v>
      </c>
    </row>
    <row r="523" spans="1:11" x14ac:dyDescent="0.2">
      <c r="A523">
        <v>145473</v>
      </c>
      <c r="B523" t="s">
        <v>3293</v>
      </c>
      <c r="C523" t="s">
        <v>32</v>
      </c>
      <c r="D523" t="s">
        <v>2764</v>
      </c>
      <c r="E523" t="s">
        <v>2765</v>
      </c>
      <c r="F523" s="6">
        <v>41827</v>
      </c>
      <c r="G523" s="2">
        <v>2294</v>
      </c>
      <c r="H523" s="2">
        <v>6.2849315068493148</v>
      </c>
      <c r="I523" s="1">
        <v>22880</v>
      </c>
      <c r="J523" s="1">
        <v>14246.1</v>
      </c>
      <c r="K523" t="s">
        <v>26</v>
      </c>
    </row>
    <row r="524" spans="1:11" x14ac:dyDescent="0.2">
      <c r="A524">
        <v>145477</v>
      </c>
      <c r="B524" t="s">
        <v>3294</v>
      </c>
      <c r="C524" t="s">
        <v>2716</v>
      </c>
      <c r="D524" t="s">
        <v>2694</v>
      </c>
      <c r="E524" t="s">
        <v>2695</v>
      </c>
      <c r="F524" s="6">
        <v>36841</v>
      </c>
      <c r="G524" s="2">
        <v>7280</v>
      </c>
      <c r="H524" s="2">
        <v>19.945205479452056</v>
      </c>
      <c r="I524" s="1">
        <v>75597</v>
      </c>
      <c r="J524" s="1">
        <v>76262.19</v>
      </c>
      <c r="K524" t="s">
        <v>26</v>
      </c>
    </row>
    <row r="525" spans="1:11" x14ac:dyDescent="0.2">
      <c r="A525">
        <v>145505</v>
      </c>
      <c r="B525" t="s">
        <v>3295</v>
      </c>
      <c r="C525" t="s">
        <v>2746</v>
      </c>
      <c r="D525" t="s">
        <v>2707</v>
      </c>
      <c r="E525" t="s">
        <v>2708</v>
      </c>
      <c r="F525" s="6">
        <v>39256</v>
      </c>
      <c r="G525" s="2">
        <v>4865</v>
      </c>
      <c r="H525" s="2">
        <v>13.328767123287671</v>
      </c>
      <c r="I525" s="1">
        <v>22880</v>
      </c>
      <c r="J525" s="1">
        <v>12521.5</v>
      </c>
      <c r="K525" t="s">
        <v>26</v>
      </c>
    </row>
    <row r="526" spans="1:11" x14ac:dyDescent="0.2">
      <c r="A526">
        <v>145559</v>
      </c>
      <c r="B526" t="s">
        <v>3296</v>
      </c>
      <c r="C526" t="s">
        <v>32</v>
      </c>
      <c r="D526" t="s">
        <v>2699</v>
      </c>
      <c r="E526" t="s">
        <v>2700</v>
      </c>
      <c r="F526" s="6">
        <v>43773</v>
      </c>
      <c r="G526" s="2">
        <v>348</v>
      </c>
      <c r="H526" s="2">
        <v>0.95342465753424654</v>
      </c>
      <c r="I526" s="1">
        <v>24960</v>
      </c>
      <c r="J526" s="1">
        <v>4097.9399999999996</v>
      </c>
      <c r="K526" t="s">
        <v>26</v>
      </c>
    </row>
    <row r="527" spans="1:11" x14ac:dyDescent="0.2">
      <c r="A527">
        <v>145562</v>
      </c>
      <c r="B527" t="s">
        <v>3297</v>
      </c>
      <c r="C527" t="s">
        <v>125</v>
      </c>
      <c r="D527" t="s">
        <v>3298</v>
      </c>
      <c r="E527" t="s">
        <v>3299</v>
      </c>
      <c r="F527" s="6">
        <v>35401</v>
      </c>
      <c r="G527" s="2">
        <v>8720</v>
      </c>
      <c r="H527" s="2">
        <v>23.890410958904109</v>
      </c>
      <c r="I527" s="1">
        <v>45370</v>
      </c>
      <c r="J527" s="1">
        <v>58077.63</v>
      </c>
      <c r="K527" t="s">
        <v>26</v>
      </c>
    </row>
    <row r="528" spans="1:11" x14ac:dyDescent="0.2">
      <c r="A528">
        <v>145573</v>
      </c>
      <c r="B528" t="s">
        <v>3300</v>
      </c>
      <c r="C528" t="s">
        <v>32</v>
      </c>
      <c r="D528" t="s">
        <v>2699</v>
      </c>
      <c r="E528" t="s">
        <v>2700</v>
      </c>
      <c r="F528" s="6">
        <v>39962</v>
      </c>
      <c r="G528" s="2">
        <v>4159</v>
      </c>
      <c r="H528" s="2">
        <v>11.394520547945206</v>
      </c>
      <c r="I528" s="1">
        <v>22880</v>
      </c>
      <c r="J528" s="1">
        <v>17117.54</v>
      </c>
      <c r="K528" t="s">
        <v>26</v>
      </c>
    </row>
    <row r="529" spans="1:11" x14ac:dyDescent="0.2">
      <c r="A529">
        <v>145574</v>
      </c>
      <c r="B529" t="s">
        <v>3301</v>
      </c>
      <c r="C529" t="s">
        <v>2665</v>
      </c>
      <c r="D529" t="s">
        <v>2682</v>
      </c>
      <c r="E529" t="s">
        <v>2683</v>
      </c>
      <c r="F529" s="6">
        <v>43627</v>
      </c>
      <c r="G529" s="2">
        <v>494</v>
      </c>
      <c r="H529" s="2">
        <v>1.3534246575342466</v>
      </c>
      <c r="I529" s="1">
        <v>24960</v>
      </c>
      <c r="J529" s="1">
        <v>7278</v>
      </c>
      <c r="K529" t="s">
        <v>26</v>
      </c>
    </row>
    <row r="530" spans="1:11" x14ac:dyDescent="0.2">
      <c r="A530">
        <v>145579</v>
      </c>
      <c r="B530" t="s">
        <v>3302</v>
      </c>
      <c r="C530" t="s">
        <v>2776</v>
      </c>
      <c r="D530" t="s">
        <v>2666</v>
      </c>
      <c r="E530" t="s">
        <v>2667</v>
      </c>
      <c r="F530" s="6">
        <v>43738</v>
      </c>
      <c r="G530" s="2">
        <v>383</v>
      </c>
      <c r="H530" s="2">
        <v>1.0493150684931507</v>
      </c>
      <c r="I530" s="1">
        <v>55665</v>
      </c>
      <c r="J530" s="1">
        <v>24006.560000000001</v>
      </c>
      <c r="K530" t="s">
        <v>26</v>
      </c>
    </row>
    <row r="531" spans="1:11" x14ac:dyDescent="0.2">
      <c r="A531">
        <v>145608</v>
      </c>
      <c r="B531" t="s">
        <v>3303</v>
      </c>
      <c r="C531" t="s">
        <v>2674</v>
      </c>
      <c r="D531" t="s">
        <v>2691</v>
      </c>
      <c r="E531" t="s">
        <v>2692</v>
      </c>
      <c r="F531" s="6">
        <v>43843</v>
      </c>
      <c r="G531" s="2">
        <v>278</v>
      </c>
      <c r="H531" s="2">
        <v>0.76164383561643834</v>
      </c>
      <c r="I531" s="1">
        <v>33095</v>
      </c>
      <c r="J531" s="1">
        <v>13943.68</v>
      </c>
      <c r="K531" t="s">
        <v>26</v>
      </c>
    </row>
    <row r="532" spans="1:11" x14ac:dyDescent="0.2">
      <c r="A532">
        <v>145614</v>
      </c>
      <c r="B532" t="s">
        <v>3304</v>
      </c>
      <c r="C532" t="s">
        <v>2665</v>
      </c>
      <c r="D532" t="s">
        <v>2675</v>
      </c>
      <c r="E532" t="s">
        <v>2676</v>
      </c>
      <c r="F532" s="6">
        <v>42882</v>
      </c>
      <c r="G532" s="2">
        <v>1239</v>
      </c>
      <c r="H532" s="2">
        <v>3.3945205479452056</v>
      </c>
      <c r="I532" s="1">
        <v>24960</v>
      </c>
      <c r="J532" s="1">
        <v>16166</v>
      </c>
      <c r="K532" t="s">
        <v>26</v>
      </c>
    </row>
    <row r="533" spans="1:11" x14ac:dyDescent="0.2">
      <c r="A533">
        <v>145649</v>
      </c>
      <c r="B533" t="s">
        <v>3305</v>
      </c>
      <c r="C533" t="s">
        <v>2899</v>
      </c>
      <c r="D533" t="s">
        <v>2788</v>
      </c>
      <c r="E533" t="s">
        <v>2789</v>
      </c>
      <c r="F533" s="6">
        <v>27718</v>
      </c>
      <c r="G533" s="2">
        <v>16403</v>
      </c>
      <c r="H533" s="2">
        <v>44.939726027397263</v>
      </c>
      <c r="I533" s="1">
        <v>45242</v>
      </c>
      <c r="J533" s="1">
        <v>47351.47</v>
      </c>
      <c r="K533" t="s">
        <v>26</v>
      </c>
    </row>
    <row r="534" spans="1:11" x14ac:dyDescent="0.2">
      <c r="A534">
        <v>145660</v>
      </c>
      <c r="B534" t="s">
        <v>3306</v>
      </c>
      <c r="C534" t="s">
        <v>60</v>
      </c>
      <c r="D534" t="s">
        <v>3307</v>
      </c>
      <c r="E534" t="s">
        <v>3308</v>
      </c>
      <c r="F534" s="6">
        <v>39693</v>
      </c>
      <c r="G534" s="2">
        <v>4428</v>
      </c>
      <c r="H534" s="2">
        <v>12.131506849315068</v>
      </c>
      <c r="I534" s="1">
        <v>35615</v>
      </c>
      <c r="J534" s="1">
        <v>51125.120000000003</v>
      </c>
      <c r="K534" t="s">
        <v>26</v>
      </c>
    </row>
    <row r="535" spans="1:11" x14ac:dyDescent="0.2">
      <c r="A535">
        <v>145669</v>
      </c>
      <c r="B535" t="s">
        <v>3309</v>
      </c>
      <c r="C535" t="s">
        <v>171</v>
      </c>
      <c r="D535" t="s">
        <v>2740</v>
      </c>
      <c r="E535" t="s">
        <v>2741</v>
      </c>
      <c r="F535" s="6">
        <v>38085</v>
      </c>
      <c r="G535" s="2">
        <v>6036</v>
      </c>
      <c r="H535" s="2">
        <v>16.536986301369861</v>
      </c>
      <c r="I535" s="1">
        <v>34691</v>
      </c>
      <c r="J535" s="1">
        <v>35858.730000000003</v>
      </c>
      <c r="K535" t="s">
        <v>26</v>
      </c>
    </row>
    <row r="536" spans="1:11" x14ac:dyDescent="0.2">
      <c r="A536">
        <v>145716</v>
      </c>
      <c r="B536" t="s">
        <v>3310</v>
      </c>
      <c r="C536" t="s">
        <v>32</v>
      </c>
      <c r="D536" t="s">
        <v>2756</v>
      </c>
      <c r="E536" t="s">
        <v>2757</v>
      </c>
      <c r="F536" s="6">
        <v>43252</v>
      </c>
      <c r="G536" s="2">
        <v>869</v>
      </c>
      <c r="H536" s="2">
        <v>2.3808219178082193</v>
      </c>
      <c r="I536" s="1">
        <v>22880</v>
      </c>
      <c r="J536" s="1">
        <v>14595.48</v>
      </c>
      <c r="K536" t="s">
        <v>26</v>
      </c>
    </row>
    <row r="537" spans="1:11" x14ac:dyDescent="0.2">
      <c r="A537">
        <v>145717</v>
      </c>
      <c r="B537" t="s">
        <v>3311</v>
      </c>
      <c r="C537" t="s">
        <v>32</v>
      </c>
      <c r="D537" t="s">
        <v>2764</v>
      </c>
      <c r="E537" t="s">
        <v>2765</v>
      </c>
      <c r="F537" s="6">
        <v>43633</v>
      </c>
      <c r="G537" s="2">
        <v>488</v>
      </c>
      <c r="H537" s="2">
        <v>1.3369863013698631</v>
      </c>
      <c r="I537" s="1">
        <v>24960</v>
      </c>
      <c r="J537" s="1">
        <v>13590</v>
      </c>
      <c r="K537" t="s">
        <v>26</v>
      </c>
    </row>
    <row r="538" spans="1:11" x14ac:dyDescent="0.2">
      <c r="A538">
        <v>145724</v>
      </c>
      <c r="B538" t="s">
        <v>3312</v>
      </c>
      <c r="C538" t="s">
        <v>32</v>
      </c>
      <c r="D538" t="s">
        <v>2753</v>
      </c>
      <c r="E538" t="s">
        <v>2754</v>
      </c>
      <c r="F538" s="6">
        <v>42883</v>
      </c>
      <c r="G538" s="2">
        <v>1238</v>
      </c>
      <c r="H538" s="2">
        <v>3.3917808219178083</v>
      </c>
      <c r="I538" s="1">
        <v>22880</v>
      </c>
      <c r="J538" s="1">
        <v>3735</v>
      </c>
      <c r="K538" t="s">
        <v>26</v>
      </c>
    </row>
    <row r="539" spans="1:11" x14ac:dyDescent="0.2">
      <c r="A539">
        <v>145732</v>
      </c>
      <c r="B539" t="s">
        <v>3313</v>
      </c>
      <c r="C539" t="s">
        <v>32</v>
      </c>
      <c r="D539" t="s">
        <v>2685</v>
      </c>
      <c r="E539" t="s">
        <v>2686</v>
      </c>
      <c r="F539" s="6">
        <v>43629</v>
      </c>
      <c r="G539" s="2">
        <v>492</v>
      </c>
      <c r="H539" s="2">
        <v>1.3479452054794521</v>
      </c>
      <c r="I539" s="1">
        <v>24960</v>
      </c>
      <c r="J539" s="1">
        <v>3816</v>
      </c>
      <c r="K539" t="s">
        <v>26</v>
      </c>
    </row>
    <row r="540" spans="1:11" x14ac:dyDescent="0.2">
      <c r="A540">
        <v>145743</v>
      </c>
      <c r="B540" t="s">
        <v>3314</v>
      </c>
      <c r="C540" t="s">
        <v>2674</v>
      </c>
      <c r="D540" t="s">
        <v>2753</v>
      </c>
      <c r="E540" t="s">
        <v>2754</v>
      </c>
      <c r="F540" s="6">
        <v>39620</v>
      </c>
      <c r="G540" s="2">
        <v>4501</v>
      </c>
      <c r="H540" s="2">
        <v>12.331506849315069</v>
      </c>
      <c r="I540" s="1">
        <v>34195</v>
      </c>
      <c r="J540" s="1">
        <v>37655.81</v>
      </c>
      <c r="K540" t="s">
        <v>26</v>
      </c>
    </row>
    <row r="541" spans="1:11" x14ac:dyDescent="0.2">
      <c r="A541">
        <v>145755</v>
      </c>
      <c r="B541" t="s">
        <v>2550</v>
      </c>
      <c r="C541" t="s">
        <v>2665</v>
      </c>
      <c r="D541" t="s">
        <v>2699</v>
      </c>
      <c r="E541" t="s">
        <v>2700</v>
      </c>
      <c r="F541" s="6">
        <v>43307</v>
      </c>
      <c r="G541" s="2">
        <v>814</v>
      </c>
      <c r="H541" s="2">
        <v>2.2301369863013698</v>
      </c>
      <c r="I541" s="1">
        <v>21008</v>
      </c>
      <c r="J541" s="1">
        <v>1329.87</v>
      </c>
      <c r="K541" t="s">
        <v>26</v>
      </c>
    </row>
    <row r="542" spans="1:11" x14ac:dyDescent="0.2">
      <c r="A542">
        <v>145758</v>
      </c>
      <c r="B542" t="s">
        <v>3315</v>
      </c>
      <c r="C542" t="s">
        <v>32</v>
      </c>
      <c r="D542" t="s">
        <v>2764</v>
      </c>
      <c r="E542" t="s">
        <v>2765</v>
      </c>
      <c r="F542" s="6">
        <v>43627</v>
      </c>
      <c r="G542" s="2">
        <v>494</v>
      </c>
      <c r="H542" s="2">
        <v>1.3534246575342466</v>
      </c>
      <c r="I542" s="1">
        <v>22880</v>
      </c>
      <c r="J542" s="1">
        <v>14639.8</v>
      </c>
      <c r="K542" t="s">
        <v>26</v>
      </c>
    </row>
    <row r="543" spans="1:11" x14ac:dyDescent="0.2">
      <c r="A543">
        <v>145766</v>
      </c>
      <c r="B543" t="s">
        <v>3316</v>
      </c>
      <c r="C543" t="s">
        <v>32</v>
      </c>
      <c r="D543" t="s">
        <v>2685</v>
      </c>
      <c r="E543" t="s">
        <v>2686</v>
      </c>
      <c r="F543" s="6">
        <v>43633</v>
      </c>
      <c r="G543" s="2">
        <v>488</v>
      </c>
      <c r="H543" s="2">
        <v>1.3369863013698631</v>
      </c>
      <c r="I543" s="1">
        <v>24960</v>
      </c>
      <c r="J543" s="1">
        <v>4395</v>
      </c>
      <c r="K543" t="s">
        <v>26</v>
      </c>
    </row>
    <row r="544" spans="1:11" x14ac:dyDescent="0.2">
      <c r="A544">
        <v>145809</v>
      </c>
      <c r="B544" t="s">
        <v>3317</v>
      </c>
      <c r="C544" t="s">
        <v>125</v>
      </c>
      <c r="D544" t="s">
        <v>2808</v>
      </c>
      <c r="E544" t="s">
        <v>2809</v>
      </c>
      <c r="F544" s="6">
        <v>40896</v>
      </c>
      <c r="G544" s="2">
        <v>3225</v>
      </c>
      <c r="H544" s="2">
        <v>8.8356164383561637</v>
      </c>
      <c r="I544" s="1">
        <v>38044</v>
      </c>
      <c r="J544" s="1">
        <v>28490.63</v>
      </c>
      <c r="K544" t="s">
        <v>26</v>
      </c>
    </row>
    <row r="545" spans="1:11" x14ac:dyDescent="0.2">
      <c r="A545">
        <v>145815</v>
      </c>
      <c r="B545" t="s">
        <v>3318</v>
      </c>
      <c r="C545" t="s">
        <v>32</v>
      </c>
      <c r="D545" t="s">
        <v>2756</v>
      </c>
      <c r="E545" t="s">
        <v>2757</v>
      </c>
      <c r="F545" s="6">
        <v>39256</v>
      </c>
      <c r="G545" s="2">
        <v>4865</v>
      </c>
      <c r="H545" s="2">
        <v>13.328767123287671</v>
      </c>
      <c r="I545" s="1">
        <v>22880</v>
      </c>
      <c r="J545" s="1">
        <v>2217.7600000000002</v>
      </c>
      <c r="K545" t="s">
        <v>26</v>
      </c>
    </row>
    <row r="546" spans="1:11" x14ac:dyDescent="0.2">
      <c r="A546">
        <v>145816</v>
      </c>
      <c r="B546" t="s">
        <v>3319</v>
      </c>
      <c r="C546" t="s">
        <v>2824</v>
      </c>
      <c r="D546" t="s">
        <v>2756</v>
      </c>
      <c r="E546" t="s">
        <v>2757</v>
      </c>
      <c r="F546" s="6">
        <v>42474</v>
      </c>
      <c r="G546" s="2">
        <v>1647</v>
      </c>
      <c r="H546" s="2">
        <v>4.5123287671232877</v>
      </c>
      <c r="I546" s="1">
        <v>42161</v>
      </c>
      <c r="J546" s="1">
        <v>49882.23</v>
      </c>
      <c r="K546" t="s">
        <v>26</v>
      </c>
    </row>
    <row r="547" spans="1:11" x14ac:dyDescent="0.2">
      <c r="A547">
        <v>145847</v>
      </c>
      <c r="B547" t="s">
        <v>3320</v>
      </c>
      <c r="C547" t="s">
        <v>2674</v>
      </c>
      <c r="D547" t="s">
        <v>2691</v>
      </c>
      <c r="E547" t="s">
        <v>2692</v>
      </c>
      <c r="F547" s="6">
        <v>39620</v>
      </c>
      <c r="G547" s="2">
        <v>4501</v>
      </c>
      <c r="H547" s="2">
        <v>12.331506849315069</v>
      </c>
      <c r="I547" s="1">
        <v>33095</v>
      </c>
      <c r="J547" s="1">
        <v>34958.46</v>
      </c>
      <c r="K547" t="s">
        <v>26</v>
      </c>
    </row>
    <row r="548" spans="1:11" x14ac:dyDescent="0.2">
      <c r="A548">
        <v>145852</v>
      </c>
      <c r="B548" t="s">
        <v>3321</v>
      </c>
      <c r="C548" t="s">
        <v>32</v>
      </c>
      <c r="D548" t="s">
        <v>2756</v>
      </c>
      <c r="E548" t="s">
        <v>2757</v>
      </c>
      <c r="F548" s="6">
        <v>40348</v>
      </c>
      <c r="G548" s="2">
        <v>3773</v>
      </c>
      <c r="H548" s="2">
        <v>10.336986301369864</v>
      </c>
      <c r="I548" s="1">
        <v>22880</v>
      </c>
      <c r="J548" s="1">
        <v>15040.5</v>
      </c>
      <c r="K548" t="s">
        <v>26</v>
      </c>
    </row>
    <row r="549" spans="1:11" x14ac:dyDescent="0.2">
      <c r="A549">
        <v>145868</v>
      </c>
      <c r="B549" t="s">
        <v>3322</v>
      </c>
      <c r="C549" t="s">
        <v>3323</v>
      </c>
      <c r="D549" t="s">
        <v>2666</v>
      </c>
      <c r="E549" t="s">
        <v>2667</v>
      </c>
      <c r="F549" s="6">
        <v>43759</v>
      </c>
      <c r="G549" s="2">
        <v>362</v>
      </c>
      <c r="H549" s="2">
        <v>0.99178082191780825</v>
      </c>
      <c r="I549" s="1">
        <v>68250</v>
      </c>
      <c r="J549" s="1">
        <v>44517.27</v>
      </c>
      <c r="K549" t="s">
        <v>26</v>
      </c>
    </row>
    <row r="550" spans="1:11" x14ac:dyDescent="0.2">
      <c r="A550">
        <v>145887</v>
      </c>
      <c r="B550" t="s">
        <v>3324</v>
      </c>
      <c r="C550" t="s">
        <v>2665</v>
      </c>
      <c r="D550" t="s">
        <v>2685</v>
      </c>
      <c r="E550" t="s">
        <v>2686</v>
      </c>
      <c r="F550" s="6">
        <v>43629</v>
      </c>
      <c r="G550" s="2">
        <v>492</v>
      </c>
      <c r="H550" s="2">
        <v>1.3479452054794521</v>
      </c>
      <c r="I550" s="1">
        <v>31200</v>
      </c>
      <c r="J550" s="1">
        <v>3202.5</v>
      </c>
      <c r="K550" t="s">
        <v>26</v>
      </c>
    </row>
    <row r="551" spans="1:11" x14ac:dyDescent="0.2">
      <c r="A551">
        <v>145941</v>
      </c>
      <c r="B551" t="s">
        <v>3325</v>
      </c>
      <c r="C551" t="s">
        <v>2739</v>
      </c>
      <c r="D551" t="s">
        <v>2808</v>
      </c>
      <c r="E551" t="s">
        <v>2809</v>
      </c>
      <c r="F551" s="6">
        <v>43675</v>
      </c>
      <c r="G551" s="2">
        <v>446</v>
      </c>
      <c r="H551" s="2">
        <v>1.2219178082191782</v>
      </c>
      <c r="I551" s="1">
        <v>32665</v>
      </c>
      <c r="J551" s="1">
        <v>8999.94</v>
      </c>
      <c r="K551" t="s">
        <v>26</v>
      </c>
    </row>
    <row r="552" spans="1:11" x14ac:dyDescent="0.2">
      <c r="A552">
        <v>145944</v>
      </c>
      <c r="B552" t="s">
        <v>3326</v>
      </c>
      <c r="C552" t="s">
        <v>2796</v>
      </c>
      <c r="D552" t="s">
        <v>2750</v>
      </c>
      <c r="E552" t="s">
        <v>2751</v>
      </c>
      <c r="F552" s="6">
        <v>42917</v>
      </c>
      <c r="G552" s="2">
        <v>1204</v>
      </c>
      <c r="H552" s="2">
        <v>3.2986301369863016</v>
      </c>
      <c r="I552" s="1">
        <v>22880</v>
      </c>
      <c r="J552" s="1">
        <v>2192</v>
      </c>
      <c r="K552" t="s">
        <v>26</v>
      </c>
    </row>
    <row r="553" spans="1:11" x14ac:dyDescent="0.2">
      <c r="A553">
        <v>145956</v>
      </c>
      <c r="B553" t="s">
        <v>3327</v>
      </c>
      <c r="C553" t="s">
        <v>2674</v>
      </c>
      <c r="D553" t="s">
        <v>2670</v>
      </c>
      <c r="E553" t="s">
        <v>2671</v>
      </c>
      <c r="F553" s="6">
        <v>39622</v>
      </c>
      <c r="G553" s="2">
        <v>4499</v>
      </c>
      <c r="H553" s="2">
        <v>12.326027397260274</v>
      </c>
      <c r="I553" s="1">
        <v>34195</v>
      </c>
      <c r="J553" s="1">
        <v>43071.25</v>
      </c>
      <c r="K553" t="s">
        <v>26</v>
      </c>
    </row>
    <row r="554" spans="1:11" x14ac:dyDescent="0.2">
      <c r="A554">
        <v>145989</v>
      </c>
      <c r="B554" t="s">
        <v>3328</v>
      </c>
      <c r="C554" t="s">
        <v>2746</v>
      </c>
      <c r="D554" t="s">
        <v>2699</v>
      </c>
      <c r="E554" t="s">
        <v>2700</v>
      </c>
      <c r="F554" s="6">
        <v>43599</v>
      </c>
      <c r="G554" s="2">
        <v>522</v>
      </c>
      <c r="H554" s="2">
        <v>1.4301369863013698</v>
      </c>
      <c r="I554" s="1">
        <v>22880</v>
      </c>
      <c r="J554" s="1">
        <v>2902.03</v>
      </c>
      <c r="K554" t="s">
        <v>26</v>
      </c>
    </row>
    <row r="555" spans="1:11" x14ac:dyDescent="0.2">
      <c r="A555">
        <v>145990</v>
      </c>
      <c r="B555" t="s">
        <v>3329</v>
      </c>
      <c r="C555" t="s">
        <v>2665</v>
      </c>
      <c r="D555" t="s">
        <v>2691</v>
      </c>
      <c r="E555" t="s">
        <v>2692</v>
      </c>
      <c r="F555" s="6">
        <v>38304</v>
      </c>
      <c r="G555" s="2">
        <v>5817</v>
      </c>
      <c r="H555" s="2">
        <v>15.936986301369863</v>
      </c>
      <c r="I555" s="1">
        <v>31200</v>
      </c>
      <c r="J555" s="1">
        <v>21615</v>
      </c>
      <c r="K555" t="s">
        <v>26</v>
      </c>
    </row>
    <row r="556" spans="1:11" x14ac:dyDescent="0.2">
      <c r="A556">
        <v>145992</v>
      </c>
      <c r="B556" t="s">
        <v>3330</v>
      </c>
      <c r="C556" t="s">
        <v>60</v>
      </c>
      <c r="D556" t="s">
        <v>2861</v>
      </c>
      <c r="E556" t="s">
        <v>2862</v>
      </c>
      <c r="F556" s="6">
        <v>42828</v>
      </c>
      <c r="G556" s="2">
        <v>1293</v>
      </c>
      <c r="H556" s="2">
        <v>3.5424657534246577</v>
      </c>
      <c r="I556" s="1">
        <v>33933</v>
      </c>
      <c r="J556" s="1">
        <v>38699.040000000001</v>
      </c>
      <c r="K556" t="s">
        <v>26</v>
      </c>
    </row>
    <row r="557" spans="1:11" x14ac:dyDescent="0.2">
      <c r="A557">
        <v>146008</v>
      </c>
      <c r="B557" t="s">
        <v>3331</v>
      </c>
      <c r="C557" t="s">
        <v>169</v>
      </c>
      <c r="D557" t="s">
        <v>2818</v>
      </c>
      <c r="E557" t="s">
        <v>2819</v>
      </c>
      <c r="F557" s="6">
        <v>43941</v>
      </c>
      <c r="G557" s="2">
        <v>180</v>
      </c>
      <c r="H557" s="2">
        <v>0.49315068493150682</v>
      </c>
      <c r="I557" s="1">
        <v>120000</v>
      </c>
      <c r="J557" s="1">
        <v>18461.52</v>
      </c>
      <c r="K557" t="s">
        <v>26</v>
      </c>
    </row>
    <row r="558" spans="1:11" x14ac:dyDescent="0.2">
      <c r="A558">
        <v>146024</v>
      </c>
      <c r="B558" t="s">
        <v>3332</v>
      </c>
      <c r="C558" t="s">
        <v>2746</v>
      </c>
      <c r="D558" t="s">
        <v>2764</v>
      </c>
      <c r="E558" t="s">
        <v>2765</v>
      </c>
      <c r="F558" s="6">
        <v>43546</v>
      </c>
      <c r="G558" s="2">
        <v>575</v>
      </c>
      <c r="H558" s="2">
        <v>1.5753424657534247</v>
      </c>
      <c r="I558" s="1">
        <v>22880</v>
      </c>
      <c r="J558" s="1">
        <v>10839.3</v>
      </c>
      <c r="K558" t="s">
        <v>26</v>
      </c>
    </row>
    <row r="559" spans="1:11" x14ac:dyDescent="0.2">
      <c r="A559">
        <v>146058</v>
      </c>
      <c r="B559" t="s">
        <v>3333</v>
      </c>
      <c r="C559" t="s">
        <v>32</v>
      </c>
      <c r="D559" t="s">
        <v>2670</v>
      </c>
      <c r="E559" t="s">
        <v>2671</v>
      </c>
      <c r="F559" s="6">
        <v>42523</v>
      </c>
      <c r="G559" s="2">
        <v>1598</v>
      </c>
      <c r="H559" s="2">
        <v>4.3780821917808215</v>
      </c>
      <c r="I559" s="1">
        <v>24960</v>
      </c>
      <c r="J559" s="1">
        <v>13897.76</v>
      </c>
      <c r="K559" t="s">
        <v>26</v>
      </c>
    </row>
    <row r="560" spans="1:11" x14ac:dyDescent="0.2">
      <c r="A560">
        <v>146078</v>
      </c>
      <c r="B560" t="s">
        <v>3334</v>
      </c>
      <c r="C560" t="s">
        <v>32</v>
      </c>
      <c r="D560" t="s">
        <v>2688</v>
      </c>
      <c r="E560" t="s">
        <v>2689</v>
      </c>
      <c r="F560" s="6">
        <v>37025</v>
      </c>
      <c r="G560" s="2">
        <v>7096</v>
      </c>
      <c r="H560" s="2">
        <v>19.44109589041096</v>
      </c>
      <c r="I560" s="1">
        <v>22880</v>
      </c>
      <c r="J560" s="1">
        <v>2459.86</v>
      </c>
      <c r="K560" t="s">
        <v>26</v>
      </c>
    </row>
    <row r="561" spans="1:11" x14ac:dyDescent="0.2">
      <c r="A561">
        <v>146093</v>
      </c>
      <c r="B561" t="s">
        <v>3335</v>
      </c>
      <c r="C561" t="s">
        <v>2678</v>
      </c>
      <c r="D561" t="s">
        <v>2702</v>
      </c>
      <c r="E561" t="s">
        <v>2703</v>
      </c>
      <c r="F561" s="6">
        <v>43252</v>
      </c>
      <c r="G561" s="2">
        <v>869</v>
      </c>
      <c r="H561" s="2">
        <v>2.3808219178082193</v>
      </c>
      <c r="I561" s="1">
        <v>23920</v>
      </c>
      <c r="J561" s="1">
        <v>8328.09</v>
      </c>
      <c r="K561" t="s">
        <v>26</v>
      </c>
    </row>
    <row r="562" spans="1:11" x14ac:dyDescent="0.2">
      <c r="A562">
        <v>146097</v>
      </c>
      <c r="B562" t="s">
        <v>3336</v>
      </c>
      <c r="C562" t="s">
        <v>2665</v>
      </c>
      <c r="D562" t="s">
        <v>2699</v>
      </c>
      <c r="E562" t="s">
        <v>2700</v>
      </c>
      <c r="F562" s="6">
        <v>43333</v>
      </c>
      <c r="G562" s="2">
        <v>788</v>
      </c>
      <c r="H562" s="2">
        <v>2.1589041095890411</v>
      </c>
      <c r="I562" s="1">
        <v>41600</v>
      </c>
      <c r="J562" s="1">
        <v>36638.199999999997</v>
      </c>
      <c r="K562" t="s">
        <v>26</v>
      </c>
    </row>
    <row r="563" spans="1:11" x14ac:dyDescent="0.2">
      <c r="A563">
        <v>146140</v>
      </c>
      <c r="B563" t="s">
        <v>3337</v>
      </c>
      <c r="C563" t="s">
        <v>32</v>
      </c>
      <c r="D563" t="s">
        <v>2764</v>
      </c>
      <c r="E563" t="s">
        <v>2765</v>
      </c>
      <c r="F563" s="6">
        <v>43759</v>
      </c>
      <c r="G563" s="2">
        <v>362</v>
      </c>
      <c r="H563" s="2">
        <v>0.99178082191780825</v>
      </c>
      <c r="I563" s="1">
        <v>24960</v>
      </c>
      <c r="J563" s="1">
        <v>5888</v>
      </c>
      <c r="K563" t="s">
        <v>26</v>
      </c>
    </row>
    <row r="564" spans="1:11" x14ac:dyDescent="0.2">
      <c r="A564">
        <v>146151</v>
      </c>
      <c r="B564" t="s">
        <v>3338</v>
      </c>
      <c r="C564" t="s">
        <v>3339</v>
      </c>
      <c r="D564" t="s">
        <v>2850</v>
      </c>
      <c r="E564" t="s">
        <v>2851</v>
      </c>
      <c r="F564" s="6">
        <v>43591</v>
      </c>
      <c r="G564" s="2">
        <v>530</v>
      </c>
      <c r="H564" s="2">
        <v>1.452054794520548</v>
      </c>
      <c r="I564" s="1">
        <v>97385</v>
      </c>
      <c r="J564" s="1">
        <v>37361.699999999997</v>
      </c>
      <c r="K564" t="s">
        <v>26</v>
      </c>
    </row>
    <row r="565" spans="1:11" x14ac:dyDescent="0.2">
      <c r="A565">
        <v>146212</v>
      </c>
      <c r="B565" t="s">
        <v>3340</v>
      </c>
      <c r="C565" t="s">
        <v>125</v>
      </c>
      <c r="D565" t="s">
        <v>3030</v>
      </c>
      <c r="E565" t="s">
        <v>3031</v>
      </c>
      <c r="F565" s="6">
        <v>34982</v>
      </c>
      <c r="G565" s="2">
        <v>9139</v>
      </c>
      <c r="H565" s="2">
        <v>25.038356164383561</v>
      </c>
      <c r="I565" s="1">
        <v>45370</v>
      </c>
      <c r="J565" s="1">
        <v>44871.67</v>
      </c>
      <c r="K565" t="s">
        <v>26</v>
      </c>
    </row>
    <row r="566" spans="1:11" x14ac:dyDescent="0.2">
      <c r="A566">
        <v>146237</v>
      </c>
      <c r="B566" t="s">
        <v>3341</v>
      </c>
      <c r="C566" t="s">
        <v>32</v>
      </c>
      <c r="D566" t="s">
        <v>2736</v>
      </c>
      <c r="E566" t="s">
        <v>2737</v>
      </c>
      <c r="F566" s="6">
        <v>43686</v>
      </c>
      <c r="G566" s="2">
        <v>435</v>
      </c>
      <c r="H566" s="2">
        <v>1.1917808219178083</v>
      </c>
      <c r="I566" s="1">
        <v>29120</v>
      </c>
      <c r="J566">
        <v>665</v>
      </c>
      <c r="K566" t="s">
        <v>26</v>
      </c>
    </row>
    <row r="567" spans="1:11" x14ac:dyDescent="0.2">
      <c r="A567">
        <v>146260</v>
      </c>
      <c r="B567" t="s">
        <v>3342</v>
      </c>
      <c r="C567" t="s">
        <v>32</v>
      </c>
      <c r="D567" t="s">
        <v>2685</v>
      </c>
      <c r="E567" t="s">
        <v>2686</v>
      </c>
      <c r="F567" s="6">
        <v>43629</v>
      </c>
      <c r="G567" s="2">
        <v>492</v>
      </c>
      <c r="H567" s="2">
        <v>1.3479452054794521</v>
      </c>
      <c r="I567" s="1">
        <v>24960</v>
      </c>
      <c r="J567" s="1">
        <v>3565.85</v>
      </c>
      <c r="K567" t="s">
        <v>26</v>
      </c>
    </row>
    <row r="568" spans="1:11" x14ac:dyDescent="0.2">
      <c r="A568">
        <v>146268</v>
      </c>
      <c r="B568" t="s">
        <v>3343</v>
      </c>
      <c r="C568" t="s">
        <v>2665</v>
      </c>
      <c r="D568" t="s">
        <v>2768</v>
      </c>
      <c r="E568" t="s">
        <v>2769</v>
      </c>
      <c r="F568" s="6">
        <v>43724</v>
      </c>
      <c r="G568" s="2">
        <v>397</v>
      </c>
      <c r="H568" s="2">
        <v>1.0876712328767124</v>
      </c>
      <c r="I568" s="1">
        <v>33280</v>
      </c>
      <c r="J568" s="1">
        <v>1602.72</v>
      </c>
      <c r="K568" t="s">
        <v>26</v>
      </c>
    </row>
    <row r="569" spans="1:11" x14ac:dyDescent="0.2">
      <c r="A569">
        <v>146270</v>
      </c>
      <c r="B569" t="s">
        <v>3344</v>
      </c>
      <c r="C569" t="s">
        <v>3345</v>
      </c>
      <c r="D569" t="s">
        <v>2818</v>
      </c>
      <c r="E569" t="s">
        <v>2819</v>
      </c>
      <c r="F569" s="6">
        <v>39657</v>
      </c>
      <c r="G569" s="2">
        <v>4464</v>
      </c>
      <c r="H569" s="2">
        <v>12.230136986301369</v>
      </c>
      <c r="I569" s="1">
        <v>83590</v>
      </c>
      <c r="J569" s="1">
        <v>84635.71</v>
      </c>
      <c r="K569" t="s">
        <v>26</v>
      </c>
    </row>
    <row r="570" spans="1:11" x14ac:dyDescent="0.2">
      <c r="A570">
        <v>146271</v>
      </c>
      <c r="B570" t="s">
        <v>3346</v>
      </c>
      <c r="C570" t="s">
        <v>1408</v>
      </c>
      <c r="D570" t="s">
        <v>2818</v>
      </c>
      <c r="E570" t="s">
        <v>2819</v>
      </c>
      <c r="F570" s="6">
        <v>38159</v>
      </c>
      <c r="G570" s="2">
        <v>5962</v>
      </c>
      <c r="H570" s="2">
        <v>16.334246575342465</v>
      </c>
      <c r="I570" s="1">
        <v>100149</v>
      </c>
      <c r="J570" s="1">
        <v>101044.29</v>
      </c>
      <c r="K570" t="s">
        <v>26</v>
      </c>
    </row>
    <row r="571" spans="1:11" x14ac:dyDescent="0.2">
      <c r="A571">
        <v>146272</v>
      </c>
      <c r="B571" t="s">
        <v>3347</v>
      </c>
      <c r="C571" t="s">
        <v>2665</v>
      </c>
      <c r="D571" t="s">
        <v>2685</v>
      </c>
      <c r="E571" t="s">
        <v>2686</v>
      </c>
      <c r="F571" s="6">
        <v>41435</v>
      </c>
      <c r="G571" s="2">
        <v>2686</v>
      </c>
      <c r="H571" s="2">
        <v>7.3589041095890408</v>
      </c>
      <c r="I571" s="1">
        <v>33280</v>
      </c>
      <c r="J571" s="1">
        <v>4536</v>
      </c>
      <c r="K571" t="s">
        <v>26</v>
      </c>
    </row>
    <row r="572" spans="1:11" x14ac:dyDescent="0.2">
      <c r="A572">
        <v>146318</v>
      </c>
      <c r="B572" t="s">
        <v>3348</v>
      </c>
      <c r="C572" t="s">
        <v>2665</v>
      </c>
      <c r="D572" t="s">
        <v>2699</v>
      </c>
      <c r="E572" t="s">
        <v>2700</v>
      </c>
      <c r="F572" s="6">
        <v>43815</v>
      </c>
      <c r="G572" s="2">
        <v>306</v>
      </c>
      <c r="H572" s="2">
        <v>0.83835616438356164</v>
      </c>
      <c r="I572" s="1">
        <v>35360</v>
      </c>
      <c r="J572">
        <v>872.61</v>
      </c>
      <c r="K572" t="s">
        <v>26</v>
      </c>
    </row>
    <row r="573" spans="1:11" x14ac:dyDescent="0.2">
      <c r="A573">
        <v>146322</v>
      </c>
      <c r="B573" t="s">
        <v>3349</v>
      </c>
      <c r="C573" t="s">
        <v>32</v>
      </c>
      <c r="D573" t="s">
        <v>2688</v>
      </c>
      <c r="E573" t="s">
        <v>2689</v>
      </c>
      <c r="F573" s="6">
        <v>43234</v>
      </c>
      <c r="G573" s="2">
        <v>887</v>
      </c>
      <c r="H573" s="2">
        <v>2.43013698630137</v>
      </c>
      <c r="I573" s="1">
        <v>24960</v>
      </c>
      <c r="J573" s="1">
        <v>9616.44</v>
      </c>
      <c r="K573" t="s">
        <v>26</v>
      </c>
    </row>
    <row r="574" spans="1:11" x14ac:dyDescent="0.2">
      <c r="A574">
        <v>146339</v>
      </c>
      <c r="B574" t="s">
        <v>3350</v>
      </c>
      <c r="C574" t="s">
        <v>498</v>
      </c>
      <c r="D574" t="s">
        <v>2728</v>
      </c>
      <c r="E574" t="s">
        <v>2729</v>
      </c>
      <c r="F574" s="6">
        <v>42786</v>
      </c>
      <c r="G574" s="2">
        <v>1335</v>
      </c>
      <c r="H574" s="2">
        <v>3.6575342465753424</v>
      </c>
      <c r="I574" s="1">
        <v>62846</v>
      </c>
      <c r="J574" s="1">
        <v>63402.41</v>
      </c>
      <c r="K574" t="s">
        <v>26</v>
      </c>
    </row>
    <row r="575" spans="1:11" x14ac:dyDescent="0.2">
      <c r="A575">
        <v>146341</v>
      </c>
      <c r="B575" t="s">
        <v>3351</v>
      </c>
      <c r="C575" t="s">
        <v>32</v>
      </c>
      <c r="D575" t="s">
        <v>2685</v>
      </c>
      <c r="E575" t="s">
        <v>2686</v>
      </c>
      <c r="F575" s="6">
        <v>40332</v>
      </c>
      <c r="G575" s="2">
        <v>3789</v>
      </c>
      <c r="H575" s="2">
        <v>10.38082191780822</v>
      </c>
      <c r="I575" s="1">
        <v>24960</v>
      </c>
      <c r="J575">
        <v>528</v>
      </c>
      <c r="K575" t="s">
        <v>26</v>
      </c>
    </row>
    <row r="576" spans="1:11" x14ac:dyDescent="0.2">
      <c r="A576">
        <v>146377</v>
      </c>
      <c r="B576" t="s">
        <v>3352</v>
      </c>
      <c r="C576" t="s">
        <v>2674</v>
      </c>
      <c r="D576" t="s">
        <v>2670</v>
      </c>
      <c r="E576" t="s">
        <v>2671</v>
      </c>
      <c r="F576" s="6">
        <v>41468</v>
      </c>
      <c r="G576" s="2">
        <v>2653</v>
      </c>
      <c r="H576" s="2">
        <v>7.2684931506849315</v>
      </c>
      <c r="I576" s="1">
        <v>33095</v>
      </c>
      <c r="J576" s="1">
        <v>36085.410000000003</v>
      </c>
      <c r="K576" t="s">
        <v>26</v>
      </c>
    </row>
    <row r="577" spans="1:11" x14ac:dyDescent="0.2">
      <c r="A577">
        <v>146418</v>
      </c>
      <c r="B577" t="s">
        <v>3353</v>
      </c>
      <c r="C577" t="s">
        <v>2828</v>
      </c>
      <c r="D577" t="s">
        <v>2720</v>
      </c>
      <c r="E577" t="s">
        <v>2721</v>
      </c>
      <c r="F577" s="6">
        <v>41470</v>
      </c>
      <c r="G577" s="2">
        <v>2651</v>
      </c>
      <c r="H577" s="2">
        <v>7.2630136986301368</v>
      </c>
      <c r="I577" s="1">
        <v>55651</v>
      </c>
      <c r="J577" s="1">
        <v>31300.14</v>
      </c>
      <c r="K577" t="s">
        <v>26</v>
      </c>
    </row>
    <row r="578" spans="1:11" x14ac:dyDescent="0.2">
      <c r="A578">
        <v>146480</v>
      </c>
      <c r="B578" t="s">
        <v>3354</v>
      </c>
      <c r="C578" t="s">
        <v>32</v>
      </c>
      <c r="D578" t="s">
        <v>2670</v>
      </c>
      <c r="E578" t="s">
        <v>2671</v>
      </c>
      <c r="F578" s="6">
        <v>39256</v>
      </c>
      <c r="G578" s="2">
        <v>4865</v>
      </c>
      <c r="H578" s="2">
        <v>13.328767123287671</v>
      </c>
      <c r="I578" s="1">
        <v>22880</v>
      </c>
      <c r="J578" s="1">
        <v>16754.5</v>
      </c>
      <c r="K578" t="s">
        <v>26</v>
      </c>
    </row>
    <row r="579" spans="1:11" x14ac:dyDescent="0.2">
      <c r="A579">
        <v>146514</v>
      </c>
      <c r="B579" t="s">
        <v>3355</v>
      </c>
      <c r="C579" t="s">
        <v>2746</v>
      </c>
      <c r="D579" t="s">
        <v>2702</v>
      </c>
      <c r="E579" t="s">
        <v>2703</v>
      </c>
      <c r="F579" s="6">
        <v>39265</v>
      </c>
      <c r="G579" s="2">
        <v>4856</v>
      </c>
      <c r="H579" s="2">
        <v>13.304109589041095</v>
      </c>
      <c r="I579" s="1">
        <v>22880</v>
      </c>
      <c r="J579" s="1">
        <v>10941.61</v>
      </c>
      <c r="K579" t="s">
        <v>26</v>
      </c>
    </row>
    <row r="580" spans="1:11" x14ac:dyDescent="0.2">
      <c r="A580">
        <v>146518</v>
      </c>
      <c r="B580" t="s">
        <v>3356</v>
      </c>
      <c r="C580" t="s">
        <v>32</v>
      </c>
      <c r="D580" t="s">
        <v>2699</v>
      </c>
      <c r="E580" t="s">
        <v>2700</v>
      </c>
      <c r="F580" s="6">
        <v>43256</v>
      </c>
      <c r="G580" s="2">
        <v>865</v>
      </c>
      <c r="H580" s="2">
        <v>2.3698630136986303</v>
      </c>
      <c r="I580" s="1">
        <v>24960</v>
      </c>
      <c r="J580" s="1">
        <v>3341.04</v>
      </c>
      <c r="K580" t="s">
        <v>26</v>
      </c>
    </row>
    <row r="581" spans="1:11" x14ac:dyDescent="0.2">
      <c r="A581">
        <v>146527</v>
      </c>
      <c r="B581" t="s">
        <v>3357</v>
      </c>
      <c r="C581" t="s">
        <v>2674</v>
      </c>
      <c r="D581" t="s">
        <v>2764</v>
      </c>
      <c r="E581" t="s">
        <v>2765</v>
      </c>
      <c r="F581" s="6">
        <v>41803</v>
      </c>
      <c r="G581" s="2">
        <v>2318</v>
      </c>
      <c r="H581" s="2">
        <v>6.3506849315068497</v>
      </c>
      <c r="I581" s="1">
        <v>33095</v>
      </c>
      <c r="J581" s="1">
        <v>35554.639999999999</v>
      </c>
      <c r="K581" t="s">
        <v>26</v>
      </c>
    </row>
    <row r="582" spans="1:11" x14ac:dyDescent="0.2">
      <c r="A582">
        <v>146540</v>
      </c>
      <c r="B582" t="s">
        <v>3358</v>
      </c>
      <c r="C582" t="s">
        <v>32</v>
      </c>
      <c r="D582" t="s">
        <v>2685</v>
      </c>
      <c r="E582" t="s">
        <v>2686</v>
      </c>
      <c r="F582" s="6">
        <v>39986</v>
      </c>
      <c r="G582" s="2">
        <v>4135</v>
      </c>
      <c r="H582" s="2">
        <v>11.328767123287671</v>
      </c>
      <c r="I582" s="1">
        <v>24960</v>
      </c>
      <c r="J582" s="1">
        <v>2511</v>
      </c>
      <c r="K582" t="s">
        <v>26</v>
      </c>
    </row>
    <row r="583" spans="1:11" x14ac:dyDescent="0.2">
      <c r="A583">
        <v>146542</v>
      </c>
      <c r="B583" t="s">
        <v>3359</v>
      </c>
      <c r="C583" t="s">
        <v>2773</v>
      </c>
      <c r="D583" t="s">
        <v>2756</v>
      </c>
      <c r="E583" t="s">
        <v>2757</v>
      </c>
      <c r="F583" s="6">
        <v>43447</v>
      </c>
      <c r="G583" s="2">
        <v>674</v>
      </c>
      <c r="H583" s="2">
        <v>1.8465753424657534</v>
      </c>
      <c r="I583" s="1">
        <v>45653</v>
      </c>
      <c r="J583" s="1">
        <v>42079.1</v>
      </c>
      <c r="K583" t="s">
        <v>26</v>
      </c>
    </row>
    <row r="584" spans="1:11" x14ac:dyDescent="0.2">
      <c r="A584">
        <v>146552</v>
      </c>
      <c r="B584" t="s">
        <v>3360</v>
      </c>
      <c r="C584" t="s">
        <v>3254</v>
      </c>
      <c r="D584" t="s">
        <v>2768</v>
      </c>
      <c r="E584" t="s">
        <v>2769</v>
      </c>
      <c r="F584" s="6">
        <v>43670</v>
      </c>
      <c r="G584" s="2">
        <v>451</v>
      </c>
      <c r="H584" s="2">
        <v>1.2356164383561643</v>
      </c>
      <c r="I584" s="1">
        <v>38873</v>
      </c>
      <c r="J584" s="1">
        <v>36185.79</v>
      </c>
      <c r="K584" t="s">
        <v>26</v>
      </c>
    </row>
    <row r="585" spans="1:11" x14ac:dyDescent="0.2">
      <c r="A585">
        <v>146603</v>
      </c>
      <c r="B585" t="s">
        <v>3361</v>
      </c>
      <c r="C585" t="s">
        <v>3362</v>
      </c>
      <c r="D585" t="s">
        <v>2699</v>
      </c>
      <c r="E585" t="s">
        <v>2700</v>
      </c>
      <c r="F585" s="6">
        <v>41779</v>
      </c>
      <c r="G585" s="2">
        <v>2342</v>
      </c>
      <c r="H585" s="2">
        <v>6.4164383561643836</v>
      </c>
      <c r="I585" s="1">
        <v>62846</v>
      </c>
      <c r="J585" s="1">
        <v>63168.66</v>
      </c>
      <c r="K585" t="s">
        <v>26</v>
      </c>
    </row>
    <row r="586" spans="1:11" x14ac:dyDescent="0.2">
      <c r="A586">
        <v>146619</v>
      </c>
      <c r="B586" t="s">
        <v>3363</v>
      </c>
      <c r="C586" t="s">
        <v>2773</v>
      </c>
      <c r="D586" t="s">
        <v>2753</v>
      </c>
      <c r="E586" t="s">
        <v>2754</v>
      </c>
      <c r="F586" s="6">
        <v>38034</v>
      </c>
      <c r="G586" s="2">
        <v>6087</v>
      </c>
      <c r="H586" s="2">
        <v>16.676712328767124</v>
      </c>
      <c r="I586" s="1">
        <v>49179</v>
      </c>
      <c r="J586" s="1">
        <v>54502.34</v>
      </c>
      <c r="K586" t="s">
        <v>26</v>
      </c>
    </row>
    <row r="587" spans="1:11" x14ac:dyDescent="0.2">
      <c r="A587">
        <v>146644</v>
      </c>
      <c r="B587" t="s">
        <v>3364</v>
      </c>
      <c r="C587" t="s">
        <v>32</v>
      </c>
      <c r="D587" t="s">
        <v>2685</v>
      </c>
      <c r="E587" t="s">
        <v>2686</v>
      </c>
      <c r="F587" s="6">
        <v>42882</v>
      </c>
      <c r="G587" s="2">
        <v>1239</v>
      </c>
      <c r="H587" s="2">
        <v>3.3945205479452056</v>
      </c>
      <c r="I587" s="1">
        <v>24960</v>
      </c>
      <c r="J587" s="1">
        <v>3156</v>
      </c>
      <c r="K587" t="s">
        <v>26</v>
      </c>
    </row>
    <row r="588" spans="1:11" x14ac:dyDescent="0.2">
      <c r="A588">
        <v>146720</v>
      </c>
      <c r="B588" t="s">
        <v>3365</v>
      </c>
      <c r="C588" t="s">
        <v>69</v>
      </c>
      <c r="D588" t="s">
        <v>2818</v>
      </c>
      <c r="E588" t="s">
        <v>2819</v>
      </c>
      <c r="F588" s="6">
        <v>39839</v>
      </c>
      <c r="G588" s="2">
        <v>4282</v>
      </c>
      <c r="H588" s="2">
        <v>11.731506849315069</v>
      </c>
      <c r="I588" s="1">
        <v>47787</v>
      </c>
      <c r="J588" s="1">
        <v>55569.32</v>
      </c>
      <c r="K588" t="s">
        <v>26</v>
      </c>
    </row>
    <row r="589" spans="1:11" x14ac:dyDescent="0.2">
      <c r="A589">
        <v>146779</v>
      </c>
      <c r="B589" t="s">
        <v>3366</v>
      </c>
      <c r="C589" t="s">
        <v>2724</v>
      </c>
      <c r="D589" t="s">
        <v>2725</v>
      </c>
      <c r="E589" t="s">
        <v>2726</v>
      </c>
      <c r="F589" s="6">
        <v>38707</v>
      </c>
      <c r="G589" s="2">
        <v>5414</v>
      </c>
      <c r="H589" s="2">
        <v>14.832876712328767</v>
      </c>
      <c r="I589" s="1">
        <v>61381</v>
      </c>
      <c r="J589" s="1">
        <v>72837.97</v>
      </c>
      <c r="K589" t="s">
        <v>26</v>
      </c>
    </row>
    <row r="590" spans="1:11" x14ac:dyDescent="0.2">
      <c r="A590">
        <v>146787</v>
      </c>
      <c r="B590" t="s">
        <v>3367</v>
      </c>
      <c r="C590" t="s">
        <v>32</v>
      </c>
      <c r="D590" t="s">
        <v>2699</v>
      </c>
      <c r="E590" t="s">
        <v>2700</v>
      </c>
      <c r="F590" s="6">
        <v>43308</v>
      </c>
      <c r="G590" s="2">
        <v>813</v>
      </c>
      <c r="H590" s="2">
        <v>2.2273972602739724</v>
      </c>
      <c r="I590" s="1">
        <v>22880</v>
      </c>
      <c r="J590" s="1">
        <v>14980.16</v>
      </c>
      <c r="K590" t="s">
        <v>26</v>
      </c>
    </row>
    <row r="591" spans="1:11" x14ac:dyDescent="0.2">
      <c r="A591">
        <v>146809</v>
      </c>
      <c r="B591" t="s">
        <v>3368</v>
      </c>
      <c r="C591" t="s">
        <v>2665</v>
      </c>
      <c r="D591" t="s">
        <v>2753</v>
      </c>
      <c r="E591" t="s">
        <v>2754</v>
      </c>
      <c r="F591" s="6">
        <v>38878</v>
      </c>
      <c r="G591" s="2">
        <v>5243</v>
      </c>
      <c r="H591" s="2">
        <v>14.364383561643836</v>
      </c>
      <c r="I591" s="1">
        <v>22880</v>
      </c>
      <c r="J591" s="1">
        <v>4166.25</v>
      </c>
      <c r="K591" t="s">
        <v>26</v>
      </c>
    </row>
    <row r="592" spans="1:11" x14ac:dyDescent="0.2">
      <c r="A592">
        <v>146811</v>
      </c>
      <c r="B592" t="s">
        <v>3369</v>
      </c>
      <c r="C592" t="s">
        <v>32</v>
      </c>
      <c r="D592" t="s">
        <v>2685</v>
      </c>
      <c r="E592" t="s">
        <v>2686</v>
      </c>
      <c r="F592" s="6">
        <v>42854</v>
      </c>
      <c r="G592" s="2">
        <v>1267</v>
      </c>
      <c r="H592" s="2">
        <v>3.4712328767123286</v>
      </c>
      <c r="I592" s="1">
        <v>24960</v>
      </c>
      <c r="J592" s="1">
        <v>2628</v>
      </c>
      <c r="K592" t="s">
        <v>26</v>
      </c>
    </row>
    <row r="593" spans="1:11" x14ac:dyDescent="0.2">
      <c r="A593">
        <v>146817</v>
      </c>
      <c r="B593" t="s">
        <v>3370</v>
      </c>
      <c r="C593" t="s">
        <v>32</v>
      </c>
      <c r="D593" t="s">
        <v>2685</v>
      </c>
      <c r="E593" t="s">
        <v>2686</v>
      </c>
      <c r="F593" s="6">
        <v>43629</v>
      </c>
      <c r="G593" s="2">
        <v>492</v>
      </c>
      <c r="H593" s="2">
        <v>1.3479452054794521</v>
      </c>
      <c r="I593" s="1">
        <v>24960</v>
      </c>
      <c r="J593" s="1">
        <v>4011</v>
      </c>
      <c r="K593" t="s">
        <v>26</v>
      </c>
    </row>
    <row r="594" spans="1:11" x14ac:dyDescent="0.2">
      <c r="A594">
        <v>146828</v>
      </c>
      <c r="B594" t="s">
        <v>3371</v>
      </c>
      <c r="C594" t="s">
        <v>2674</v>
      </c>
      <c r="D594" t="s">
        <v>2691</v>
      </c>
      <c r="E594" t="s">
        <v>2692</v>
      </c>
      <c r="F594" s="6">
        <v>39737</v>
      </c>
      <c r="G594" s="2">
        <v>4384</v>
      </c>
      <c r="H594" s="2">
        <v>12.010958904109589</v>
      </c>
      <c r="I594" s="1">
        <v>39796</v>
      </c>
      <c r="J594" s="1">
        <v>44266.43</v>
      </c>
      <c r="K594" t="s">
        <v>26</v>
      </c>
    </row>
    <row r="595" spans="1:11" x14ac:dyDescent="0.2">
      <c r="A595">
        <v>146831</v>
      </c>
      <c r="B595" t="s">
        <v>3372</v>
      </c>
      <c r="C595" t="s">
        <v>32</v>
      </c>
      <c r="D595" t="s">
        <v>2685</v>
      </c>
      <c r="E595" t="s">
        <v>2686</v>
      </c>
      <c r="F595" s="6">
        <v>43649</v>
      </c>
      <c r="G595" s="2">
        <v>472</v>
      </c>
      <c r="H595" s="2">
        <v>1.2931506849315069</v>
      </c>
      <c r="I595" s="1">
        <v>24960</v>
      </c>
      <c r="J595">
        <v>24</v>
      </c>
      <c r="K595" t="s">
        <v>26</v>
      </c>
    </row>
    <row r="596" spans="1:11" x14ac:dyDescent="0.2">
      <c r="A596">
        <v>146887</v>
      </c>
      <c r="B596" t="s">
        <v>3373</v>
      </c>
      <c r="C596" t="s">
        <v>1036</v>
      </c>
      <c r="D596" t="s">
        <v>2788</v>
      </c>
      <c r="E596" t="s">
        <v>2789</v>
      </c>
      <c r="F596" s="6">
        <v>43624</v>
      </c>
      <c r="G596" s="2">
        <v>497</v>
      </c>
      <c r="H596" s="2">
        <v>1.3616438356164384</v>
      </c>
      <c r="I596" s="1">
        <v>22880</v>
      </c>
      <c r="J596" s="1">
        <v>20519.39</v>
      </c>
      <c r="K596" t="s">
        <v>26</v>
      </c>
    </row>
    <row r="597" spans="1:11" x14ac:dyDescent="0.2">
      <c r="A597">
        <v>146892</v>
      </c>
      <c r="B597" t="s">
        <v>3374</v>
      </c>
      <c r="C597" t="s">
        <v>32</v>
      </c>
      <c r="D597" t="s">
        <v>2685</v>
      </c>
      <c r="E597" t="s">
        <v>2686</v>
      </c>
      <c r="F597" s="6">
        <v>41453</v>
      </c>
      <c r="G597" s="2">
        <v>2668</v>
      </c>
      <c r="H597" s="2">
        <v>7.3095890410958901</v>
      </c>
      <c r="I597" s="1">
        <v>24960</v>
      </c>
      <c r="J597" s="1">
        <v>10391</v>
      </c>
      <c r="K597" t="s">
        <v>26</v>
      </c>
    </row>
    <row r="598" spans="1:11" x14ac:dyDescent="0.2">
      <c r="A598">
        <v>146935</v>
      </c>
      <c r="B598" t="s">
        <v>3375</v>
      </c>
      <c r="C598" t="s">
        <v>32</v>
      </c>
      <c r="D598" t="s">
        <v>2753</v>
      </c>
      <c r="E598" t="s">
        <v>2754</v>
      </c>
      <c r="F598" s="6">
        <v>39256</v>
      </c>
      <c r="G598" s="2">
        <v>4865</v>
      </c>
      <c r="H598" s="2">
        <v>13.328767123287671</v>
      </c>
      <c r="I598" s="1">
        <v>24960</v>
      </c>
      <c r="J598" s="1">
        <v>12185</v>
      </c>
      <c r="K598" t="s">
        <v>26</v>
      </c>
    </row>
    <row r="599" spans="1:11" x14ac:dyDescent="0.2">
      <c r="A599">
        <v>146938</v>
      </c>
      <c r="B599" t="s">
        <v>3376</v>
      </c>
      <c r="C599" t="s">
        <v>87</v>
      </c>
      <c r="D599" t="s">
        <v>2720</v>
      </c>
      <c r="E599" t="s">
        <v>2721</v>
      </c>
      <c r="F599" s="6">
        <v>42562</v>
      </c>
      <c r="G599" s="2">
        <v>1559</v>
      </c>
      <c r="H599" s="2">
        <v>4.2712328767123289</v>
      </c>
      <c r="I599" s="1">
        <v>36823</v>
      </c>
      <c r="J599" s="1">
        <v>38691.42</v>
      </c>
      <c r="K599" t="s">
        <v>26</v>
      </c>
    </row>
    <row r="600" spans="1:11" x14ac:dyDescent="0.2">
      <c r="A600">
        <v>146959</v>
      </c>
      <c r="B600" t="s">
        <v>3377</v>
      </c>
      <c r="C600" t="s">
        <v>32</v>
      </c>
      <c r="D600" t="s">
        <v>2969</v>
      </c>
      <c r="E600" t="s">
        <v>2970</v>
      </c>
      <c r="F600" s="6">
        <v>43766</v>
      </c>
      <c r="G600" s="2">
        <v>355</v>
      </c>
      <c r="H600" s="2">
        <v>0.9726027397260274</v>
      </c>
      <c r="I600" s="1">
        <v>29120</v>
      </c>
      <c r="J600" s="1">
        <v>6809.88</v>
      </c>
      <c r="K600" t="s">
        <v>26</v>
      </c>
    </row>
    <row r="601" spans="1:11" x14ac:dyDescent="0.2">
      <c r="A601">
        <v>146962</v>
      </c>
      <c r="B601" t="s">
        <v>3378</v>
      </c>
      <c r="C601" t="s">
        <v>2678</v>
      </c>
      <c r="D601" t="s">
        <v>2756</v>
      </c>
      <c r="E601" t="s">
        <v>2757</v>
      </c>
      <c r="F601" s="6">
        <v>42518</v>
      </c>
      <c r="G601" s="2">
        <v>1603</v>
      </c>
      <c r="H601" s="2">
        <v>4.3917808219178083</v>
      </c>
      <c r="I601" s="1">
        <v>23920</v>
      </c>
      <c r="J601" s="1">
        <v>5048.1099999999997</v>
      </c>
      <c r="K601" t="s">
        <v>26</v>
      </c>
    </row>
    <row r="602" spans="1:11" x14ac:dyDescent="0.2">
      <c r="A602">
        <v>146963</v>
      </c>
      <c r="B602" t="s">
        <v>3379</v>
      </c>
      <c r="C602" t="s">
        <v>2665</v>
      </c>
      <c r="D602" t="s">
        <v>2747</v>
      </c>
      <c r="E602" t="s">
        <v>2748</v>
      </c>
      <c r="F602" s="6">
        <v>43290</v>
      </c>
      <c r="G602" s="2">
        <v>831</v>
      </c>
      <c r="H602" s="2">
        <v>2.2767123287671232</v>
      </c>
      <c r="I602" s="1">
        <v>33280</v>
      </c>
      <c r="J602" s="1">
        <v>1456</v>
      </c>
      <c r="K602" t="s">
        <v>26</v>
      </c>
    </row>
    <row r="603" spans="1:11" x14ac:dyDescent="0.2">
      <c r="A603">
        <v>146970</v>
      </c>
      <c r="B603" t="s">
        <v>3380</v>
      </c>
      <c r="C603" t="s">
        <v>2665</v>
      </c>
      <c r="D603" t="s">
        <v>2702</v>
      </c>
      <c r="E603" t="s">
        <v>2703</v>
      </c>
      <c r="F603" s="6">
        <v>40332</v>
      </c>
      <c r="G603" s="2">
        <v>3789</v>
      </c>
      <c r="H603" s="2">
        <v>10.38082191780822</v>
      </c>
      <c r="I603" s="1">
        <v>22880</v>
      </c>
      <c r="J603" s="1">
        <v>12535.13</v>
      </c>
      <c r="K603" t="s">
        <v>26</v>
      </c>
    </row>
    <row r="604" spans="1:11" x14ac:dyDescent="0.2">
      <c r="A604">
        <v>146973</v>
      </c>
      <c r="B604" t="s">
        <v>3381</v>
      </c>
      <c r="C604" t="s">
        <v>32</v>
      </c>
      <c r="D604" t="s">
        <v>2699</v>
      </c>
      <c r="E604" t="s">
        <v>2700</v>
      </c>
      <c r="F604" s="6">
        <v>40701</v>
      </c>
      <c r="G604" s="2">
        <v>3420</v>
      </c>
      <c r="H604" s="2">
        <v>9.3698630136986303</v>
      </c>
      <c r="I604" s="1">
        <v>24960</v>
      </c>
      <c r="J604" s="1">
        <v>2422.14</v>
      </c>
      <c r="K604" t="s">
        <v>26</v>
      </c>
    </row>
    <row r="605" spans="1:11" x14ac:dyDescent="0.2">
      <c r="A605">
        <v>146998</v>
      </c>
      <c r="B605" t="s">
        <v>3382</v>
      </c>
      <c r="C605" t="s">
        <v>32</v>
      </c>
      <c r="D605" t="s">
        <v>2691</v>
      </c>
      <c r="E605" t="s">
        <v>2692</v>
      </c>
      <c r="F605" s="6">
        <v>43627</v>
      </c>
      <c r="G605" s="2">
        <v>494</v>
      </c>
      <c r="H605" s="2">
        <v>1.3534246575342466</v>
      </c>
      <c r="I605" s="1">
        <v>22880</v>
      </c>
      <c r="J605" s="1">
        <v>13737.5</v>
      </c>
      <c r="K605" t="s">
        <v>26</v>
      </c>
    </row>
    <row r="606" spans="1:11" x14ac:dyDescent="0.2">
      <c r="A606">
        <v>147003</v>
      </c>
      <c r="B606" t="s">
        <v>3383</v>
      </c>
      <c r="C606" t="s">
        <v>32</v>
      </c>
      <c r="D606" t="s">
        <v>2747</v>
      </c>
      <c r="E606" t="s">
        <v>2748</v>
      </c>
      <c r="F606" s="6">
        <v>42444</v>
      </c>
      <c r="G606" s="2">
        <v>1677</v>
      </c>
      <c r="H606" s="2">
        <v>4.5945205479452058</v>
      </c>
      <c r="I606" s="1">
        <v>22880</v>
      </c>
      <c r="J606" s="1">
        <v>2715.85</v>
      </c>
      <c r="K606" t="s">
        <v>26</v>
      </c>
    </row>
    <row r="607" spans="1:11" x14ac:dyDescent="0.2">
      <c r="A607">
        <v>147004</v>
      </c>
      <c r="B607" t="s">
        <v>3384</v>
      </c>
      <c r="C607" t="s">
        <v>32</v>
      </c>
      <c r="D607" t="s">
        <v>2747</v>
      </c>
      <c r="E607" t="s">
        <v>2748</v>
      </c>
      <c r="F607" s="6">
        <v>38892</v>
      </c>
      <c r="G607" s="2">
        <v>5229</v>
      </c>
      <c r="H607" s="2">
        <v>14.326027397260274</v>
      </c>
      <c r="I607" s="1">
        <v>22880</v>
      </c>
      <c r="J607" s="1">
        <v>2748.85</v>
      </c>
      <c r="K607" t="s">
        <v>26</v>
      </c>
    </row>
    <row r="608" spans="1:11" x14ac:dyDescent="0.2">
      <c r="A608">
        <v>147040</v>
      </c>
      <c r="B608" t="s">
        <v>3385</v>
      </c>
      <c r="C608" t="s">
        <v>2746</v>
      </c>
      <c r="D608" t="s">
        <v>2699</v>
      </c>
      <c r="E608" t="s">
        <v>2700</v>
      </c>
      <c r="F608" s="6">
        <v>42197</v>
      </c>
      <c r="G608" s="2">
        <v>1924</v>
      </c>
      <c r="H608" s="2">
        <v>5.2712328767123289</v>
      </c>
      <c r="I608" s="1">
        <v>21008</v>
      </c>
      <c r="J608">
        <v>274.31</v>
      </c>
      <c r="K608" t="s">
        <v>26</v>
      </c>
    </row>
    <row r="609" spans="1:11" x14ac:dyDescent="0.2">
      <c r="A609">
        <v>147044</v>
      </c>
      <c r="B609" t="s">
        <v>3386</v>
      </c>
      <c r="C609" t="s">
        <v>2674</v>
      </c>
      <c r="D609" t="s">
        <v>2691</v>
      </c>
      <c r="E609" t="s">
        <v>2692</v>
      </c>
      <c r="F609" s="6">
        <v>43759</v>
      </c>
      <c r="G609" s="2">
        <v>362</v>
      </c>
      <c r="H609" s="2">
        <v>0.99178082191780825</v>
      </c>
      <c r="I609" s="1">
        <v>33095</v>
      </c>
      <c r="J609" s="1">
        <v>22815.29</v>
      </c>
      <c r="K609" t="s">
        <v>26</v>
      </c>
    </row>
    <row r="610" spans="1:11" x14ac:dyDescent="0.2">
      <c r="A610">
        <v>147056</v>
      </c>
      <c r="B610" t="s">
        <v>3387</v>
      </c>
      <c r="C610" t="s">
        <v>1063</v>
      </c>
      <c r="D610" t="s">
        <v>2969</v>
      </c>
      <c r="E610" t="s">
        <v>2970</v>
      </c>
      <c r="F610" s="6">
        <v>35688</v>
      </c>
      <c r="G610" s="2">
        <v>8433</v>
      </c>
      <c r="H610" s="2">
        <v>23.104109589041094</v>
      </c>
      <c r="I610" s="1">
        <v>58762</v>
      </c>
      <c r="J610" s="1">
        <v>66406.509999999995</v>
      </c>
      <c r="K610" t="s">
        <v>26</v>
      </c>
    </row>
    <row r="611" spans="1:11" x14ac:dyDescent="0.2">
      <c r="A611">
        <v>147062</v>
      </c>
      <c r="B611" t="s">
        <v>3388</v>
      </c>
      <c r="C611" t="s">
        <v>2746</v>
      </c>
      <c r="D611" t="s">
        <v>2691</v>
      </c>
      <c r="E611" t="s">
        <v>2692</v>
      </c>
      <c r="F611" s="6">
        <v>39975</v>
      </c>
      <c r="G611" s="2">
        <v>4146</v>
      </c>
      <c r="H611" s="2">
        <v>11.358904109589041</v>
      </c>
      <c r="I611" s="1">
        <v>22880</v>
      </c>
      <c r="J611" s="1">
        <v>2576.85</v>
      </c>
      <c r="K611" t="s">
        <v>26</v>
      </c>
    </row>
    <row r="612" spans="1:11" x14ac:dyDescent="0.2">
      <c r="A612">
        <v>147084</v>
      </c>
      <c r="B612" t="s">
        <v>3389</v>
      </c>
      <c r="C612" t="s">
        <v>32</v>
      </c>
      <c r="D612" t="s">
        <v>2699</v>
      </c>
      <c r="E612" t="s">
        <v>2700</v>
      </c>
      <c r="F612" s="6">
        <v>42155</v>
      </c>
      <c r="G612" s="2">
        <v>1966</v>
      </c>
      <c r="H612" s="2">
        <v>5.3863013698630136</v>
      </c>
      <c r="I612" s="1">
        <v>24960</v>
      </c>
      <c r="J612" s="1">
        <v>5514.18</v>
      </c>
      <c r="K612" t="s">
        <v>26</v>
      </c>
    </row>
    <row r="613" spans="1:11" x14ac:dyDescent="0.2">
      <c r="A613">
        <v>147092</v>
      </c>
      <c r="B613" t="s">
        <v>3390</v>
      </c>
      <c r="C613" t="s">
        <v>2665</v>
      </c>
      <c r="D613" t="s">
        <v>2685</v>
      </c>
      <c r="E613" t="s">
        <v>2686</v>
      </c>
      <c r="F613" s="6">
        <v>43629</v>
      </c>
      <c r="G613" s="2">
        <v>492</v>
      </c>
      <c r="H613" s="2">
        <v>1.3479452054794521</v>
      </c>
      <c r="I613" s="1">
        <v>31200</v>
      </c>
      <c r="J613" s="1">
        <v>2733.75</v>
      </c>
      <c r="K613" t="s">
        <v>26</v>
      </c>
    </row>
    <row r="614" spans="1:11" x14ac:dyDescent="0.2">
      <c r="A614">
        <v>147110</v>
      </c>
      <c r="B614" t="s">
        <v>3391</v>
      </c>
      <c r="C614" t="s">
        <v>2665</v>
      </c>
      <c r="D614" t="s">
        <v>2666</v>
      </c>
      <c r="E614" t="s">
        <v>2667</v>
      </c>
      <c r="F614" s="6">
        <v>42159</v>
      </c>
      <c r="G614" s="2">
        <v>1962</v>
      </c>
      <c r="H614" s="2">
        <v>5.375342465753425</v>
      </c>
      <c r="I614" s="1">
        <v>29120</v>
      </c>
      <c r="J614" s="1">
        <v>11813.83</v>
      </c>
      <c r="K614" t="s">
        <v>26</v>
      </c>
    </row>
    <row r="615" spans="1:11" x14ac:dyDescent="0.2">
      <c r="A615">
        <v>147119</v>
      </c>
      <c r="B615" t="s">
        <v>3392</v>
      </c>
      <c r="C615" t="s">
        <v>2746</v>
      </c>
      <c r="D615" t="s">
        <v>2691</v>
      </c>
      <c r="E615" t="s">
        <v>2692</v>
      </c>
      <c r="F615" s="6">
        <v>42566</v>
      </c>
      <c r="G615" s="2">
        <v>1555</v>
      </c>
      <c r="H615" s="2">
        <v>4.2602739726027394</v>
      </c>
      <c r="I615" s="1">
        <v>22880</v>
      </c>
      <c r="J615" s="1">
        <v>14191.95</v>
      </c>
      <c r="K615" t="s">
        <v>26</v>
      </c>
    </row>
    <row r="616" spans="1:11" x14ac:dyDescent="0.2">
      <c r="A616">
        <v>147126</v>
      </c>
      <c r="B616" t="s">
        <v>3393</v>
      </c>
      <c r="C616" t="s">
        <v>2782</v>
      </c>
      <c r="D616" t="s">
        <v>2861</v>
      </c>
      <c r="E616" t="s">
        <v>2862</v>
      </c>
      <c r="F616" s="6">
        <v>41783</v>
      </c>
      <c r="G616" s="2">
        <v>2338</v>
      </c>
      <c r="H616" s="2">
        <v>6.4054794520547942</v>
      </c>
      <c r="I616" s="1">
        <v>28400</v>
      </c>
      <c r="J616" s="1">
        <v>14274.42</v>
      </c>
      <c r="K616" t="s">
        <v>26</v>
      </c>
    </row>
    <row r="617" spans="1:11" x14ac:dyDescent="0.2">
      <c r="A617">
        <v>147128</v>
      </c>
      <c r="B617" t="s">
        <v>3394</v>
      </c>
      <c r="C617" t="s">
        <v>2665</v>
      </c>
      <c r="D617" t="s">
        <v>2666</v>
      </c>
      <c r="E617" t="s">
        <v>2667</v>
      </c>
      <c r="F617" s="6">
        <v>40252</v>
      </c>
      <c r="G617" s="2">
        <v>3869</v>
      </c>
      <c r="H617" s="2">
        <v>10.6</v>
      </c>
      <c r="I617" s="1">
        <v>37440</v>
      </c>
      <c r="J617">
        <v>216</v>
      </c>
      <c r="K617" t="s">
        <v>26</v>
      </c>
    </row>
    <row r="618" spans="1:11" x14ac:dyDescent="0.2">
      <c r="A618">
        <v>147138</v>
      </c>
      <c r="B618" t="s">
        <v>3395</v>
      </c>
      <c r="C618" t="s">
        <v>3396</v>
      </c>
      <c r="D618" t="s">
        <v>2958</v>
      </c>
      <c r="E618" t="s">
        <v>2959</v>
      </c>
      <c r="F618" s="6">
        <v>43479</v>
      </c>
      <c r="G618" s="2">
        <v>642</v>
      </c>
      <c r="H618" s="2">
        <v>1.7589041095890412</v>
      </c>
      <c r="I618" s="1">
        <v>51507</v>
      </c>
      <c r="J618" s="1">
        <v>52073.52</v>
      </c>
      <c r="K618" t="s">
        <v>26</v>
      </c>
    </row>
    <row r="619" spans="1:11" x14ac:dyDescent="0.2">
      <c r="A619">
        <v>147147</v>
      </c>
      <c r="B619" t="s">
        <v>3397</v>
      </c>
      <c r="C619" t="s">
        <v>32</v>
      </c>
      <c r="D619" t="s">
        <v>2685</v>
      </c>
      <c r="E619" t="s">
        <v>2686</v>
      </c>
      <c r="F619" s="6">
        <v>42155</v>
      </c>
      <c r="G619" s="2">
        <v>1966</v>
      </c>
      <c r="H619" s="2">
        <v>5.3863013698630136</v>
      </c>
      <c r="I619" s="1">
        <v>24960</v>
      </c>
      <c r="J619" s="1">
        <v>3773.1</v>
      </c>
      <c r="K619" t="s">
        <v>26</v>
      </c>
    </row>
    <row r="620" spans="1:11" x14ac:dyDescent="0.2">
      <c r="A620">
        <v>147172</v>
      </c>
      <c r="B620" t="s">
        <v>3398</v>
      </c>
      <c r="C620" t="s">
        <v>2665</v>
      </c>
      <c r="D620" t="s">
        <v>2682</v>
      </c>
      <c r="E620" t="s">
        <v>2683</v>
      </c>
      <c r="F620" s="6">
        <v>40978</v>
      </c>
      <c r="G620" s="2">
        <v>3143</v>
      </c>
      <c r="H620" s="2">
        <v>8.6109589041095891</v>
      </c>
      <c r="I620" s="1">
        <v>31200</v>
      </c>
      <c r="J620" s="1">
        <v>2163.75</v>
      </c>
      <c r="K620" t="s">
        <v>26</v>
      </c>
    </row>
    <row r="621" spans="1:11" x14ac:dyDescent="0.2">
      <c r="A621">
        <v>147186</v>
      </c>
      <c r="B621" t="s">
        <v>3399</v>
      </c>
      <c r="C621" t="s">
        <v>2746</v>
      </c>
      <c r="D621" t="s">
        <v>2764</v>
      </c>
      <c r="E621" t="s">
        <v>2765</v>
      </c>
      <c r="F621" s="6">
        <v>39620</v>
      </c>
      <c r="G621" s="2">
        <v>4501</v>
      </c>
      <c r="H621" s="2">
        <v>12.331506849315069</v>
      </c>
      <c r="I621" s="1">
        <v>22880</v>
      </c>
      <c r="J621" s="1">
        <v>12973.85</v>
      </c>
      <c r="K621" t="s">
        <v>26</v>
      </c>
    </row>
    <row r="622" spans="1:11" x14ac:dyDescent="0.2">
      <c r="A622">
        <v>147197</v>
      </c>
      <c r="B622" t="s">
        <v>3400</v>
      </c>
      <c r="C622" t="s">
        <v>32</v>
      </c>
      <c r="D622" t="s">
        <v>2685</v>
      </c>
      <c r="E622" t="s">
        <v>2686</v>
      </c>
      <c r="F622" s="6">
        <v>43629</v>
      </c>
      <c r="G622" s="2">
        <v>492</v>
      </c>
      <c r="H622" s="2">
        <v>1.3479452054794521</v>
      </c>
      <c r="I622" s="1">
        <v>24960</v>
      </c>
      <c r="J622" s="1">
        <v>3678</v>
      </c>
      <c r="K622" t="s">
        <v>26</v>
      </c>
    </row>
    <row r="623" spans="1:11" x14ac:dyDescent="0.2">
      <c r="A623">
        <v>147206</v>
      </c>
      <c r="B623" t="s">
        <v>3401</v>
      </c>
      <c r="C623" t="s">
        <v>2746</v>
      </c>
      <c r="D623" t="s">
        <v>2699</v>
      </c>
      <c r="E623" t="s">
        <v>2700</v>
      </c>
      <c r="F623" s="6">
        <v>42887</v>
      </c>
      <c r="G623" s="2">
        <v>1234</v>
      </c>
      <c r="H623" s="2">
        <v>3.3808219178082193</v>
      </c>
      <c r="I623" s="1">
        <v>22880</v>
      </c>
      <c r="J623" s="1">
        <v>9449.02</v>
      </c>
      <c r="K623" t="s">
        <v>26</v>
      </c>
    </row>
    <row r="624" spans="1:11" x14ac:dyDescent="0.2">
      <c r="A624">
        <v>147215</v>
      </c>
      <c r="B624" t="s">
        <v>3402</v>
      </c>
      <c r="C624" t="s">
        <v>32</v>
      </c>
      <c r="D624" t="s">
        <v>2685</v>
      </c>
      <c r="E624" t="s">
        <v>2686</v>
      </c>
      <c r="F624" s="6">
        <v>39620</v>
      </c>
      <c r="G624" s="2">
        <v>4501</v>
      </c>
      <c r="H624" s="2">
        <v>12.331506849315069</v>
      </c>
      <c r="I624" s="1">
        <v>24960</v>
      </c>
      <c r="J624" s="1">
        <v>1035</v>
      </c>
      <c r="K624" t="s">
        <v>26</v>
      </c>
    </row>
    <row r="625" spans="1:11" x14ac:dyDescent="0.2">
      <c r="A625">
        <v>147225</v>
      </c>
      <c r="B625" t="s">
        <v>3403</v>
      </c>
      <c r="C625" t="s">
        <v>32</v>
      </c>
      <c r="D625" t="s">
        <v>2670</v>
      </c>
      <c r="E625" t="s">
        <v>2671</v>
      </c>
      <c r="F625" s="6">
        <v>43252</v>
      </c>
      <c r="G625" s="2">
        <v>869</v>
      </c>
      <c r="H625" s="2">
        <v>2.3808219178082193</v>
      </c>
      <c r="I625" s="1">
        <v>22880</v>
      </c>
      <c r="J625" s="1">
        <v>1247.3499999999999</v>
      </c>
      <c r="K625" t="s">
        <v>26</v>
      </c>
    </row>
    <row r="626" spans="1:11" x14ac:dyDescent="0.2">
      <c r="A626">
        <v>147305</v>
      </c>
      <c r="B626" t="s">
        <v>3404</v>
      </c>
      <c r="C626" t="s">
        <v>2828</v>
      </c>
      <c r="D626" t="s">
        <v>2720</v>
      </c>
      <c r="E626" t="s">
        <v>2721</v>
      </c>
      <c r="F626" s="6">
        <v>28677</v>
      </c>
      <c r="G626" s="2">
        <v>15444</v>
      </c>
      <c r="H626" s="2">
        <v>42.31232876712329</v>
      </c>
      <c r="I626" s="1">
        <v>72603</v>
      </c>
      <c r="J626" s="1">
        <v>105723.29</v>
      </c>
      <c r="K626" t="s">
        <v>26</v>
      </c>
    </row>
    <row r="627" spans="1:11" x14ac:dyDescent="0.2">
      <c r="A627">
        <v>147307</v>
      </c>
      <c r="B627" t="s">
        <v>3405</v>
      </c>
      <c r="C627" t="s">
        <v>32</v>
      </c>
      <c r="D627" t="s">
        <v>2679</v>
      </c>
      <c r="E627" t="s">
        <v>2680</v>
      </c>
      <c r="F627" s="6">
        <v>43629</v>
      </c>
      <c r="G627" s="2">
        <v>492</v>
      </c>
      <c r="H627" s="2">
        <v>1.3479452054794521</v>
      </c>
      <c r="I627" s="1">
        <v>21008</v>
      </c>
      <c r="J627">
        <v>939.3</v>
      </c>
      <c r="K627" t="s">
        <v>26</v>
      </c>
    </row>
    <row r="628" spans="1:11" x14ac:dyDescent="0.2">
      <c r="A628">
        <v>147316</v>
      </c>
      <c r="B628" t="s">
        <v>3406</v>
      </c>
      <c r="C628" t="s">
        <v>3407</v>
      </c>
      <c r="D628" t="s">
        <v>2747</v>
      </c>
      <c r="E628" t="s">
        <v>2748</v>
      </c>
      <c r="F628" s="6">
        <v>39986</v>
      </c>
      <c r="G628" s="2">
        <v>4135</v>
      </c>
      <c r="H628" s="2">
        <v>11.328767123287671</v>
      </c>
      <c r="I628" s="1">
        <v>46395</v>
      </c>
      <c r="J628" s="1">
        <v>47653.21</v>
      </c>
      <c r="K628" t="s">
        <v>26</v>
      </c>
    </row>
    <row r="629" spans="1:11" x14ac:dyDescent="0.2">
      <c r="A629">
        <v>147394</v>
      </c>
      <c r="B629" t="s">
        <v>3408</v>
      </c>
      <c r="C629" t="s">
        <v>2724</v>
      </c>
      <c r="D629" t="s">
        <v>2725</v>
      </c>
      <c r="E629" t="s">
        <v>2726</v>
      </c>
      <c r="F629" s="6">
        <v>42072</v>
      </c>
      <c r="G629" s="2">
        <v>2049</v>
      </c>
      <c r="H629" s="2">
        <v>5.6136986301369864</v>
      </c>
      <c r="I629" s="1">
        <v>59593</v>
      </c>
      <c r="J629" s="1">
        <v>60571.57</v>
      </c>
      <c r="K629" t="s">
        <v>26</v>
      </c>
    </row>
    <row r="630" spans="1:11" x14ac:dyDescent="0.2">
      <c r="A630">
        <v>147403</v>
      </c>
      <c r="B630" t="s">
        <v>3409</v>
      </c>
      <c r="C630" t="s">
        <v>32</v>
      </c>
      <c r="D630" t="s">
        <v>2685</v>
      </c>
      <c r="E630" t="s">
        <v>2686</v>
      </c>
      <c r="F630" s="6">
        <v>38892</v>
      </c>
      <c r="G630" s="2">
        <v>5229</v>
      </c>
      <c r="H630" s="2">
        <v>14.326027397260274</v>
      </c>
      <c r="I630" s="1">
        <v>24960</v>
      </c>
      <c r="J630" s="1">
        <v>3354</v>
      </c>
      <c r="K630" t="s">
        <v>26</v>
      </c>
    </row>
    <row r="631" spans="1:11" x14ac:dyDescent="0.2">
      <c r="A631">
        <v>147420</v>
      </c>
      <c r="B631" t="s">
        <v>3410</v>
      </c>
      <c r="C631" t="s">
        <v>32</v>
      </c>
      <c r="D631" t="s">
        <v>2685</v>
      </c>
      <c r="E631" t="s">
        <v>2686</v>
      </c>
      <c r="F631" s="6">
        <v>42854</v>
      </c>
      <c r="G631" s="2">
        <v>1267</v>
      </c>
      <c r="H631" s="2">
        <v>3.4712328767123286</v>
      </c>
      <c r="I631" s="1">
        <v>24960</v>
      </c>
      <c r="J631" s="1">
        <v>3366</v>
      </c>
      <c r="K631" t="s">
        <v>26</v>
      </c>
    </row>
    <row r="632" spans="1:11" x14ac:dyDescent="0.2">
      <c r="A632">
        <v>147448</v>
      </c>
      <c r="B632" t="s">
        <v>3411</v>
      </c>
      <c r="C632" t="s">
        <v>2746</v>
      </c>
      <c r="D632" t="s">
        <v>2699</v>
      </c>
      <c r="E632" t="s">
        <v>2700</v>
      </c>
      <c r="F632" s="6">
        <v>43542</v>
      </c>
      <c r="G632" s="2">
        <v>579</v>
      </c>
      <c r="H632" s="2">
        <v>1.5863013698630137</v>
      </c>
      <c r="I632" s="1">
        <v>22880</v>
      </c>
      <c r="J632" s="1">
        <v>6908.45</v>
      </c>
      <c r="K632" t="s">
        <v>26</v>
      </c>
    </row>
    <row r="633" spans="1:11" x14ac:dyDescent="0.2">
      <c r="A633">
        <v>147466</v>
      </c>
      <c r="B633" t="s">
        <v>3412</v>
      </c>
      <c r="C633" t="s">
        <v>2665</v>
      </c>
      <c r="D633" t="s">
        <v>2685</v>
      </c>
      <c r="E633" t="s">
        <v>2686</v>
      </c>
      <c r="F633" s="6">
        <v>43262</v>
      </c>
      <c r="G633" s="2">
        <v>859</v>
      </c>
      <c r="H633" s="2">
        <v>2.3534246575342466</v>
      </c>
      <c r="I633" s="1">
        <v>31200</v>
      </c>
      <c r="J633" s="1">
        <v>2805</v>
      </c>
      <c r="K633" t="s">
        <v>26</v>
      </c>
    </row>
    <row r="634" spans="1:11" x14ac:dyDescent="0.2">
      <c r="A634">
        <v>147470</v>
      </c>
      <c r="B634" t="s">
        <v>3413</v>
      </c>
      <c r="C634" t="s">
        <v>2674</v>
      </c>
      <c r="D634" t="s">
        <v>2707</v>
      </c>
      <c r="E634" t="s">
        <v>2708</v>
      </c>
      <c r="F634" s="6">
        <v>41809</v>
      </c>
      <c r="G634" s="2">
        <v>2312</v>
      </c>
      <c r="H634" s="2">
        <v>6.3342465753424655</v>
      </c>
      <c r="I634" s="1">
        <v>38637</v>
      </c>
      <c r="J634" s="1">
        <v>42739.51</v>
      </c>
      <c r="K634" t="s">
        <v>26</v>
      </c>
    </row>
    <row r="635" spans="1:11" x14ac:dyDescent="0.2">
      <c r="A635">
        <v>147477</v>
      </c>
      <c r="B635" t="s">
        <v>3414</v>
      </c>
      <c r="C635" t="s">
        <v>32</v>
      </c>
      <c r="D635" t="s">
        <v>2685</v>
      </c>
      <c r="E635" t="s">
        <v>2686</v>
      </c>
      <c r="F635" s="6">
        <v>43655</v>
      </c>
      <c r="G635" s="2">
        <v>466</v>
      </c>
      <c r="H635" s="2">
        <v>1.2767123287671234</v>
      </c>
      <c r="I635" s="1">
        <v>24960</v>
      </c>
      <c r="J635" s="1">
        <v>2994</v>
      </c>
      <c r="K635" t="s">
        <v>26</v>
      </c>
    </row>
    <row r="636" spans="1:11" x14ac:dyDescent="0.2">
      <c r="A636">
        <v>147512</v>
      </c>
      <c r="B636" t="s">
        <v>3415</v>
      </c>
      <c r="C636" t="s">
        <v>2746</v>
      </c>
      <c r="D636" t="s">
        <v>2702</v>
      </c>
      <c r="E636" t="s">
        <v>2703</v>
      </c>
      <c r="F636" s="6">
        <v>40378</v>
      </c>
      <c r="G636" s="2">
        <v>3743</v>
      </c>
      <c r="H636" s="2">
        <v>10.254794520547945</v>
      </c>
      <c r="I636" s="1">
        <v>22880</v>
      </c>
      <c r="J636" s="1">
        <v>11536.1</v>
      </c>
      <c r="K636" t="s">
        <v>26</v>
      </c>
    </row>
    <row r="637" spans="1:11" x14ac:dyDescent="0.2">
      <c r="A637">
        <v>147520</v>
      </c>
      <c r="B637" t="s">
        <v>3416</v>
      </c>
      <c r="C637" t="s">
        <v>2665</v>
      </c>
      <c r="D637" t="s">
        <v>2675</v>
      </c>
      <c r="E637" t="s">
        <v>2676</v>
      </c>
      <c r="F637" s="6">
        <v>41470</v>
      </c>
      <c r="G637" s="2">
        <v>2651</v>
      </c>
      <c r="H637" s="2">
        <v>7.2630136986301368</v>
      </c>
      <c r="I637" s="1">
        <v>22880</v>
      </c>
      <c r="J637" s="1">
        <v>12710.15</v>
      </c>
      <c r="K637" t="s">
        <v>26</v>
      </c>
    </row>
    <row r="638" spans="1:11" x14ac:dyDescent="0.2">
      <c r="A638">
        <v>147523</v>
      </c>
      <c r="B638" t="s">
        <v>3417</v>
      </c>
      <c r="C638" t="s">
        <v>74</v>
      </c>
      <c r="D638" t="s">
        <v>2750</v>
      </c>
      <c r="E638" t="s">
        <v>2751</v>
      </c>
      <c r="F638" s="6">
        <v>43353</v>
      </c>
      <c r="G638" s="2">
        <v>768</v>
      </c>
      <c r="H638" s="2">
        <v>2.1041095890410957</v>
      </c>
      <c r="I638" s="1">
        <v>79204</v>
      </c>
      <c r="J638" s="1">
        <v>79904.03</v>
      </c>
      <c r="K638" t="s">
        <v>26</v>
      </c>
    </row>
    <row r="639" spans="1:11" x14ac:dyDescent="0.2">
      <c r="A639">
        <v>147533</v>
      </c>
      <c r="B639" t="s">
        <v>3418</v>
      </c>
      <c r="C639" t="s">
        <v>125</v>
      </c>
      <c r="D639" t="s">
        <v>2857</v>
      </c>
      <c r="E639" t="s">
        <v>2858</v>
      </c>
      <c r="F639" s="6">
        <v>40813</v>
      </c>
      <c r="G639" s="2">
        <v>3308</v>
      </c>
      <c r="H639" s="2">
        <v>9.0630136986301366</v>
      </c>
      <c r="I639" s="1">
        <v>38044</v>
      </c>
      <c r="J639" s="1">
        <v>13099.36</v>
      </c>
      <c r="K639" t="s">
        <v>26</v>
      </c>
    </row>
    <row r="640" spans="1:11" x14ac:dyDescent="0.2">
      <c r="A640">
        <v>147538</v>
      </c>
      <c r="B640" t="s">
        <v>3419</v>
      </c>
      <c r="C640" t="s">
        <v>2678</v>
      </c>
      <c r="D640" t="s">
        <v>2679</v>
      </c>
      <c r="E640" t="s">
        <v>2680</v>
      </c>
      <c r="F640" s="6">
        <v>42882</v>
      </c>
      <c r="G640" s="2">
        <v>1239</v>
      </c>
      <c r="H640" s="2">
        <v>3.3945205479452056</v>
      </c>
      <c r="I640" s="1">
        <v>23920</v>
      </c>
      <c r="J640" s="1">
        <v>5203.49</v>
      </c>
      <c r="K640" t="s">
        <v>26</v>
      </c>
    </row>
    <row r="641" spans="1:11" x14ac:dyDescent="0.2">
      <c r="A641">
        <v>147575</v>
      </c>
      <c r="B641" t="s">
        <v>3420</v>
      </c>
      <c r="C641" t="s">
        <v>2665</v>
      </c>
      <c r="D641" t="s">
        <v>2747</v>
      </c>
      <c r="E641" t="s">
        <v>2748</v>
      </c>
      <c r="F641" s="6">
        <v>43811</v>
      </c>
      <c r="G641" s="2">
        <v>310</v>
      </c>
      <c r="H641" s="2">
        <v>0.84931506849315064</v>
      </c>
      <c r="I641" s="1">
        <v>22880</v>
      </c>
      <c r="J641" s="1">
        <v>2650</v>
      </c>
      <c r="K641" t="s">
        <v>26</v>
      </c>
    </row>
    <row r="642" spans="1:11" x14ac:dyDescent="0.2">
      <c r="A642">
        <v>147580</v>
      </c>
      <c r="B642" t="s">
        <v>3421</v>
      </c>
      <c r="C642" t="s">
        <v>2674</v>
      </c>
      <c r="D642" t="s">
        <v>2753</v>
      </c>
      <c r="E642" t="s">
        <v>2754</v>
      </c>
      <c r="F642" s="6">
        <v>41149</v>
      </c>
      <c r="G642" s="2">
        <v>2972</v>
      </c>
      <c r="H642" s="2">
        <v>8.1424657534246574</v>
      </c>
      <c r="I642" s="1">
        <v>33095</v>
      </c>
      <c r="J642" s="1">
        <v>29936.06</v>
      </c>
      <c r="K642" t="s">
        <v>26</v>
      </c>
    </row>
    <row r="643" spans="1:11" x14ac:dyDescent="0.2">
      <c r="A643">
        <v>147603</v>
      </c>
      <c r="B643" t="s">
        <v>3422</v>
      </c>
      <c r="C643" t="s">
        <v>1036</v>
      </c>
      <c r="D643" t="s">
        <v>2783</v>
      </c>
      <c r="E643" t="s">
        <v>2784</v>
      </c>
      <c r="F643" s="6">
        <v>43759</v>
      </c>
      <c r="G643" s="2">
        <v>362</v>
      </c>
      <c r="H643" s="2">
        <v>0.99178082191780825</v>
      </c>
      <c r="I643" s="1">
        <v>24960</v>
      </c>
      <c r="J643" s="1">
        <v>14459.94</v>
      </c>
      <c r="K643" t="s">
        <v>26</v>
      </c>
    </row>
    <row r="644" spans="1:11" x14ac:dyDescent="0.2">
      <c r="A644">
        <v>147617</v>
      </c>
      <c r="B644" t="s">
        <v>3423</v>
      </c>
      <c r="C644" t="s">
        <v>2674</v>
      </c>
      <c r="D644" t="s">
        <v>2756</v>
      </c>
      <c r="E644" t="s">
        <v>2757</v>
      </c>
      <c r="F644" s="6">
        <v>36829</v>
      </c>
      <c r="G644" s="2">
        <v>7292</v>
      </c>
      <c r="H644" s="2">
        <v>19.978082191780821</v>
      </c>
      <c r="I644" s="1">
        <v>33095</v>
      </c>
      <c r="J644" s="1">
        <v>34039.53</v>
      </c>
      <c r="K644" t="s">
        <v>26</v>
      </c>
    </row>
    <row r="645" spans="1:11" x14ac:dyDescent="0.2">
      <c r="A645">
        <v>147633</v>
      </c>
      <c r="B645" t="s">
        <v>3424</v>
      </c>
      <c r="C645" t="s">
        <v>32</v>
      </c>
      <c r="D645" t="s">
        <v>2685</v>
      </c>
      <c r="E645" t="s">
        <v>2686</v>
      </c>
      <c r="F645" s="6">
        <v>43629</v>
      </c>
      <c r="G645" s="2">
        <v>492</v>
      </c>
      <c r="H645" s="2">
        <v>1.3479452054794521</v>
      </c>
      <c r="I645" s="1">
        <v>24960</v>
      </c>
      <c r="J645" s="1">
        <v>3195.96</v>
      </c>
      <c r="K645" t="s">
        <v>26</v>
      </c>
    </row>
    <row r="646" spans="1:11" x14ac:dyDescent="0.2">
      <c r="A646">
        <v>147643</v>
      </c>
      <c r="B646" t="s">
        <v>3425</v>
      </c>
      <c r="C646" t="s">
        <v>3426</v>
      </c>
      <c r="D646" t="s">
        <v>2699</v>
      </c>
      <c r="E646" t="s">
        <v>2700</v>
      </c>
      <c r="F646" s="6">
        <v>39975</v>
      </c>
      <c r="G646" s="2">
        <v>4146</v>
      </c>
      <c r="H646" s="2">
        <v>11.358904109589041</v>
      </c>
      <c r="I646" s="1">
        <v>43395</v>
      </c>
      <c r="J646" s="1">
        <v>42704.72</v>
      </c>
      <c r="K646" t="s">
        <v>26</v>
      </c>
    </row>
    <row r="647" spans="1:11" x14ac:dyDescent="0.2">
      <c r="A647">
        <v>147644</v>
      </c>
      <c r="B647" t="s">
        <v>3427</v>
      </c>
      <c r="C647" t="s">
        <v>32</v>
      </c>
      <c r="D647" t="s">
        <v>2685</v>
      </c>
      <c r="E647" t="s">
        <v>2686</v>
      </c>
      <c r="F647" s="6">
        <v>43255</v>
      </c>
      <c r="G647" s="2">
        <v>866</v>
      </c>
      <c r="H647" s="2">
        <v>2.3726027397260272</v>
      </c>
      <c r="I647" s="1">
        <v>24960</v>
      </c>
      <c r="J647" s="1">
        <v>4083</v>
      </c>
      <c r="K647" t="s">
        <v>26</v>
      </c>
    </row>
    <row r="648" spans="1:11" x14ac:dyDescent="0.2">
      <c r="A648">
        <v>147647</v>
      </c>
      <c r="B648" t="s">
        <v>3428</v>
      </c>
      <c r="C648" t="s">
        <v>1144</v>
      </c>
      <c r="D648" t="s">
        <v>2949</v>
      </c>
      <c r="E648" t="s">
        <v>2950</v>
      </c>
      <c r="F648" s="6">
        <v>43423</v>
      </c>
      <c r="G648" s="2">
        <v>698</v>
      </c>
      <c r="H648" s="2">
        <v>1.9123287671232876</v>
      </c>
      <c r="I648" s="1">
        <v>45383</v>
      </c>
      <c r="J648" s="1">
        <v>45280.58</v>
      </c>
      <c r="K648" t="s">
        <v>26</v>
      </c>
    </row>
    <row r="649" spans="1:11" x14ac:dyDescent="0.2">
      <c r="A649">
        <v>147651</v>
      </c>
      <c r="B649" t="s">
        <v>3429</v>
      </c>
      <c r="C649" t="s">
        <v>32</v>
      </c>
      <c r="D649" t="s">
        <v>2764</v>
      </c>
      <c r="E649" t="s">
        <v>2765</v>
      </c>
      <c r="F649" s="6">
        <v>43629</v>
      </c>
      <c r="G649" s="2">
        <v>492</v>
      </c>
      <c r="H649" s="2">
        <v>1.3479452054794521</v>
      </c>
      <c r="I649" s="1">
        <v>24960</v>
      </c>
      <c r="J649" s="1">
        <v>14958</v>
      </c>
      <c r="K649" t="s">
        <v>26</v>
      </c>
    </row>
    <row r="650" spans="1:11" x14ac:dyDescent="0.2">
      <c r="A650">
        <v>147655</v>
      </c>
      <c r="B650" t="s">
        <v>3430</v>
      </c>
      <c r="C650" t="s">
        <v>32</v>
      </c>
      <c r="D650" t="s">
        <v>2685</v>
      </c>
      <c r="E650" t="s">
        <v>2686</v>
      </c>
      <c r="F650" s="6">
        <v>41435</v>
      </c>
      <c r="G650" s="2">
        <v>2686</v>
      </c>
      <c r="H650" s="2">
        <v>7.3589041095890408</v>
      </c>
      <c r="I650" s="1">
        <v>24960</v>
      </c>
      <c r="J650" s="1">
        <v>2184</v>
      </c>
      <c r="K650" t="s">
        <v>26</v>
      </c>
    </row>
    <row r="651" spans="1:11" x14ac:dyDescent="0.2">
      <c r="A651">
        <v>147658</v>
      </c>
      <c r="B651" t="s">
        <v>3431</v>
      </c>
      <c r="C651" t="s">
        <v>32</v>
      </c>
      <c r="D651" t="s">
        <v>2679</v>
      </c>
      <c r="E651" t="s">
        <v>2680</v>
      </c>
      <c r="F651" s="6">
        <v>42882</v>
      </c>
      <c r="G651" s="2">
        <v>1239</v>
      </c>
      <c r="H651" s="2">
        <v>3.3945205479452056</v>
      </c>
      <c r="I651" s="1">
        <v>21008</v>
      </c>
      <c r="J651" s="1">
        <v>4388.46</v>
      </c>
      <c r="K651" t="s">
        <v>26</v>
      </c>
    </row>
    <row r="652" spans="1:11" x14ac:dyDescent="0.2">
      <c r="A652">
        <v>147667</v>
      </c>
      <c r="B652" t="s">
        <v>3432</v>
      </c>
      <c r="C652" t="s">
        <v>2746</v>
      </c>
      <c r="D652" t="s">
        <v>2764</v>
      </c>
      <c r="E652" t="s">
        <v>2765</v>
      </c>
      <c r="F652" s="6">
        <v>42854</v>
      </c>
      <c r="G652" s="2">
        <v>1267</v>
      </c>
      <c r="H652" s="2">
        <v>3.4712328767123286</v>
      </c>
      <c r="I652" s="1">
        <v>22880</v>
      </c>
      <c r="J652" s="1">
        <v>11777.87</v>
      </c>
      <c r="K652" t="s">
        <v>26</v>
      </c>
    </row>
    <row r="653" spans="1:11" x14ac:dyDescent="0.2">
      <c r="A653">
        <v>147671</v>
      </c>
      <c r="B653" t="s">
        <v>3433</v>
      </c>
      <c r="C653" t="s">
        <v>32</v>
      </c>
      <c r="D653" t="s">
        <v>2685</v>
      </c>
      <c r="E653" t="s">
        <v>2686</v>
      </c>
      <c r="F653" s="6">
        <v>40701</v>
      </c>
      <c r="G653" s="2">
        <v>3420</v>
      </c>
      <c r="H653" s="2">
        <v>9.3698630136986303</v>
      </c>
      <c r="I653" s="1">
        <v>24960</v>
      </c>
      <c r="J653" s="1">
        <v>5790</v>
      </c>
      <c r="K653" t="s">
        <v>26</v>
      </c>
    </row>
    <row r="654" spans="1:11" x14ac:dyDescent="0.2">
      <c r="A654">
        <v>147682</v>
      </c>
      <c r="B654" t="s">
        <v>3434</v>
      </c>
      <c r="C654" t="s">
        <v>985</v>
      </c>
      <c r="D654" t="s">
        <v>2688</v>
      </c>
      <c r="E654" t="s">
        <v>2689</v>
      </c>
      <c r="F654" s="6">
        <v>41772</v>
      </c>
      <c r="G654" s="2">
        <v>2349</v>
      </c>
      <c r="H654" s="2">
        <v>6.4356164383561643</v>
      </c>
      <c r="I654" s="1">
        <v>38938</v>
      </c>
      <c r="J654" s="1">
        <v>5598.19</v>
      </c>
      <c r="K654" t="s">
        <v>26</v>
      </c>
    </row>
    <row r="655" spans="1:11" x14ac:dyDescent="0.2">
      <c r="A655">
        <v>147689</v>
      </c>
      <c r="B655" t="s">
        <v>3435</v>
      </c>
      <c r="C655" t="s">
        <v>2665</v>
      </c>
      <c r="D655" t="s">
        <v>2753</v>
      </c>
      <c r="E655" t="s">
        <v>2754</v>
      </c>
      <c r="F655" s="6">
        <v>37438</v>
      </c>
      <c r="G655" s="2">
        <v>6683</v>
      </c>
      <c r="H655" s="2">
        <v>18.30958904109589</v>
      </c>
      <c r="I655" s="1">
        <v>24960</v>
      </c>
      <c r="J655" s="1">
        <v>17520</v>
      </c>
      <c r="K655" t="s">
        <v>26</v>
      </c>
    </row>
    <row r="656" spans="1:11" x14ac:dyDescent="0.2">
      <c r="A656">
        <v>147700</v>
      </c>
      <c r="B656" t="s">
        <v>3436</v>
      </c>
      <c r="C656" t="s">
        <v>3407</v>
      </c>
      <c r="D656" t="s">
        <v>2682</v>
      </c>
      <c r="E656" t="s">
        <v>2683</v>
      </c>
      <c r="F656" s="6">
        <v>42882</v>
      </c>
      <c r="G656" s="2">
        <v>1239</v>
      </c>
      <c r="H656" s="2">
        <v>3.3945205479452056</v>
      </c>
      <c r="I656" s="1">
        <v>38873</v>
      </c>
      <c r="J656" s="1">
        <v>40822.879999999997</v>
      </c>
      <c r="K656" t="s">
        <v>26</v>
      </c>
    </row>
    <row r="657" spans="1:11" x14ac:dyDescent="0.2">
      <c r="A657">
        <v>147714</v>
      </c>
      <c r="B657" t="s">
        <v>3437</v>
      </c>
      <c r="C657" t="s">
        <v>985</v>
      </c>
      <c r="D657" t="s">
        <v>2713</v>
      </c>
      <c r="E657" t="s">
        <v>2714</v>
      </c>
      <c r="F657" s="6">
        <v>43108</v>
      </c>
      <c r="G657" s="2">
        <v>1013</v>
      </c>
      <c r="H657" s="2">
        <v>2.7753424657534245</v>
      </c>
      <c r="I657" s="1">
        <v>59405</v>
      </c>
      <c r="J657" s="1">
        <v>54122.96</v>
      </c>
      <c r="K657" t="s">
        <v>26</v>
      </c>
    </row>
    <row r="658" spans="1:11" x14ac:dyDescent="0.2">
      <c r="A658">
        <v>147715</v>
      </c>
      <c r="B658" t="s">
        <v>3438</v>
      </c>
      <c r="C658" t="s">
        <v>2674</v>
      </c>
      <c r="D658" t="s">
        <v>2670</v>
      </c>
      <c r="E658" t="s">
        <v>2671</v>
      </c>
      <c r="F658" s="6">
        <v>40714</v>
      </c>
      <c r="G658" s="2">
        <v>3407</v>
      </c>
      <c r="H658" s="2">
        <v>9.3342465753424655</v>
      </c>
      <c r="I658" s="1">
        <v>38020</v>
      </c>
      <c r="J658" s="1">
        <v>40604.519999999997</v>
      </c>
      <c r="K658" t="s">
        <v>26</v>
      </c>
    </row>
    <row r="659" spans="1:11" x14ac:dyDescent="0.2">
      <c r="A659">
        <v>147718</v>
      </c>
      <c r="B659" t="s">
        <v>3439</v>
      </c>
      <c r="C659" t="s">
        <v>32</v>
      </c>
      <c r="D659" t="s">
        <v>2699</v>
      </c>
      <c r="E659" t="s">
        <v>2700</v>
      </c>
      <c r="F659" s="6">
        <v>37620</v>
      </c>
      <c r="G659" s="2">
        <v>6501</v>
      </c>
      <c r="H659" s="2">
        <v>17.81095890410959</v>
      </c>
      <c r="I659" s="1">
        <v>31200</v>
      </c>
      <c r="J659" s="1">
        <v>3690</v>
      </c>
      <c r="K659" t="s">
        <v>26</v>
      </c>
    </row>
    <row r="660" spans="1:11" x14ac:dyDescent="0.2">
      <c r="A660">
        <v>147743</v>
      </c>
      <c r="B660" t="s">
        <v>3440</v>
      </c>
      <c r="C660" t="s">
        <v>32</v>
      </c>
      <c r="D660" t="s">
        <v>2670</v>
      </c>
      <c r="E660" t="s">
        <v>2671</v>
      </c>
      <c r="F660" s="6">
        <v>41419</v>
      </c>
      <c r="G660" s="2">
        <v>2702</v>
      </c>
      <c r="H660" s="2">
        <v>7.4027397260273968</v>
      </c>
      <c r="I660" s="1">
        <v>22880</v>
      </c>
      <c r="J660" s="1">
        <v>3108.8</v>
      </c>
      <c r="K660" t="s">
        <v>26</v>
      </c>
    </row>
    <row r="661" spans="1:11" x14ac:dyDescent="0.2">
      <c r="A661">
        <v>147759</v>
      </c>
      <c r="B661" t="s">
        <v>3441</v>
      </c>
      <c r="C661" t="s">
        <v>2975</v>
      </c>
      <c r="D661" t="s">
        <v>2699</v>
      </c>
      <c r="E661" t="s">
        <v>2700</v>
      </c>
      <c r="F661" s="6">
        <v>40417</v>
      </c>
      <c r="G661" s="2">
        <v>3704</v>
      </c>
      <c r="H661" s="2">
        <v>10.147945205479452</v>
      </c>
      <c r="I661" s="1">
        <v>22880</v>
      </c>
      <c r="J661" s="1">
        <v>9304.9500000000007</v>
      </c>
      <c r="K661" t="s">
        <v>26</v>
      </c>
    </row>
    <row r="662" spans="1:11" x14ac:dyDescent="0.2">
      <c r="A662">
        <v>147789</v>
      </c>
      <c r="B662" t="s">
        <v>3442</v>
      </c>
      <c r="C662" t="s">
        <v>32</v>
      </c>
      <c r="D662" t="s">
        <v>2691</v>
      </c>
      <c r="E662" t="s">
        <v>2692</v>
      </c>
      <c r="F662" s="6">
        <v>38450</v>
      </c>
      <c r="G662" s="2">
        <v>5671</v>
      </c>
      <c r="H662" s="2">
        <v>15.536986301369863</v>
      </c>
      <c r="I662" s="1">
        <v>22880</v>
      </c>
      <c r="J662" s="1">
        <v>14294.95</v>
      </c>
      <c r="K662" t="s">
        <v>26</v>
      </c>
    </row>
    <row r="663" spans="1:11" x14ac:dyDescent="0.2">
      <c r="A663">
        <v>147818</v>
      </c>
      <c r="B663" t="s">
        <v>3443</v>
      </c>
      <c r="C663" t="s">
        <v>3444</v>
      </c>
      <c r="D663" t="s">
        <v>2694</v>
      </c>
      <c r="E663" t="s">
        <v>2695</v>
      </c>
      <c r="F663" s="6">
        <v>36724</v>
      </c>
      <c r="G663" s="2">
        <v>7397</v>
      </c>
      <c r="H663" s="2">
        <v>20.265753424657536</v>
      </c>
      <c r="I663" s="1">
        <v>87240</v>
      </c>
      <c r="J663" s="1">
        <v>86976.74</v>
      </c>
      <c r="K663" t="s">
        <v>26</v>
      </c>
    </row>
    <row r="664" spans="1:11" x14ac:dyDescent="0.2">
      <c r="A664">
        <v>147821</v>
      </c>
      <c r="B664" t="s">
        <v>3445</v>
      </c>
      <c r="C664" t="s">
        <v>32</v>
      </c>
      <c r="D664" t="s">
        <v>2702</v>
      </c>
      <c r="E664" t="s">
        <v>2703</v>
      </c>
      <c r="F664" s="6">
        <v>43629</v>
      </c>
      <c r="G664" s="2">
        <v>492</v>
      </c>
      <c r="H664" s="2">
        <v>1.3479452054794521</v>
      </c>
      <c r="I664" s="1">
        <v>24960</v>
      </c>
      <c r="J664" s="1">
        <v>10688.04</v>
      </c>
      <c r="K664" t="s">
        <v>26</v>
      </c>
    </row>
    <row r="665" spans="1:11" x14ac:dyDescent="0.2">
      <c r="A665">
        <v>147825</v>
      </c>
      <c r="B665" t="s">
        <v>3446</v>
      </c>
      <c r="C665" t="s">
        <v>2665</v>
      </c>
      <c r="D665" t="s">
        <v>2675</v>
      </c>
      <c r="E665" t="s">
        <v>2676</v>
      </c>
      <c r="F665" s="6">
        <v>40332</v>
      </c>
      <c r="G665" s="2">
        <v>3789</v>
      </c>
      <c r="H665" s="2">
        <v>10.38082191780822</v>
      </c>
      <c r="I665" s="1">
        <v>22880</v>
      </c>
      <c r="J665" s="1">
        <v>16092.05</v>
      </c>
      <c r="K665" t="s">
        <v>26</v>
      </c>
    </row>
    <row r="666" spans="1:11" x14ac:dyDescent="0.2">
      <c r="A666">
        <v>147841</v>
      </c>
      <c r="B666" t="s">
        <v>3447</v>
      </c>
      <c r="C666" t="s">
        <v>32</v>
      </c>
      <c r="D666" t="s">
        <v>2699</v>
      </c>
      <c r="E666" t="s">
        <v>2700</v>
      </c>
      <c r="F666" s="6">
        <v>43759</v>
      </c>
      <c r="G666" s="2">
        <v>362</v>
      </c>
      <c r="H666" s="2">
        <v>0.99178082191780825</v>
      </c>
      <c r="I666" s="1">
        <v>24960</v>
      </c>
      <c r="J666" s="1">
        <v>1194.8399999999999</v>
      </c>
      <c r="K666" t="s">
        <v>26</v>
      </c>
    </row>
    <row r="667" spans="1:11" x14ac:dyDescent="0.2">
      <c r="A667">
        <v>147853</v>
      </c>
      <c r="B667" t="s">
        <v>3448</v>
      </c>
      <c r="C667" t="s">
        <v>32</v>
      </c>
      <c r="D667" t="s">
        <v>2682</v>
      </c>
      <c r="E667" t="s">
        <v>2683</v>
      </c>
      <c r="F667" s="6">
        <v>39258</v>
      </c>
      <c r="G667" s="2">
        <v>4863</v>
      </c>
      <c r="H667" s="2">
        <v>13.323287671232876</v>
      </c>
      <c r="I667" s="1">
        <v>24960</v>
      </c>
      <c r="J667" s="1">
        <v>3144</v>
      </c>
      <c r="K667" t="s">
        <v>26</v>
      </c>
    </row>
    <row r="668" spans="1:11" x14ac:dyDescent="0.2">
      <c r="A668">
        <v>147889</v>
      </c>
      <c r="B668" t="s">
        <v>3449</v>
      </c>
      <c r="C668" t="s">
        <v>2746</v>
      </c>
      <c r="D668" t="s">
        <v>2702</v>
      </c>
      <c r="E668" t="s">
        <v>2703</v>
      </c>
      <c r="F668" s="6">
        <v>43503</v>
      </c>
      <c r="G668" s="2">
        <v>618</v>
      </c>
      <c r="H668" s="2">
        <v>1.6931506849315068</v>
      </c>
      <c r="I668" s="1">
        <v>22880</v>
      </c>
      <c r="J668" s="1">
        <v>11195.43</v>
      </c>
      <c r="K668" t="s">
        <v>26</v>
      </c>
    </row>
    <row r="669" spans="1:11" x14ac:dyDescent="0.2">
      <c r="A669">
        <v>147901</v>
      </c>
      <c r="B669" t="s">
        <v>3450</v>
      </c>
      <c r="C669" t="s">
        <v>2665</v>
      </c>
      <c r="D669" t="s">
        <v>2750</v>
      </c>
      <c r="E669" t="s">
        <v>2751</v>
      </c>
      <c r="F669" s="6">
        <v>38894</v>
      </c>
      <c r="G669" s="2">
        <v>5227</v>
      </c>
      <c r="H669" s="2">
        <v>14.32054794520548</v>
      </c>
      <c r="I669" s="1">
        <v>41600</v>
      </c>
      <c r="J669" s="1">
        <v>6245.1</v>
      </c>
      <c r="K669" t="s">
        <v>26</v>
      </c>
    </row>
    <row r="670" spans="1:11" x14ac:dyDescent="0.2">
      <c r="A670">
        <v>147911</v>
      </c>
      <c r="B670" t="s">
        <v>3451</v>
      </c>
      <c r="C670" t="s">
        <v>32</v>
      </c>
      <c r="D670" t="s">
        <v>2707</v>
      </c>
      <c r="E670" t="s">
        <v>2708</v>
      </c>
      <c r="F670" s="6">
        <v>41400</v>
      </c>
      <c r="G670" s="2">
        <v>2721</v>
      </c>
      <c r="H670" s="2">
        <v>7.4547945205479449</v>
      </c>
      <c r="I670" s="1">
        <v>22880</v>
      </c>
      <c r="J670" s="1">
        <v>7383.1</v>
      </c>
      <c r="K670" t="s">
        <v>26</v>
      </c>
    </row>
    <row r="671" spans="1:11" x14ac:dyDescent="0.2">
      <c r="A671">
        <v>147915</v>
      </c>
      <c r="B671" t="s">
        <v>3452</v>
      </c>
      <c r="C671" t="s">
        <v>2674</v>
      </c>
      <c r="D671" t="s">
        <v>2764</v>
      </c>
      <c r="E671" t="s">
        <v>2765</v>
      </c>
      <c r="F671" s="6">
        <v>43857</v>
      </c>
      <c r="G671" s="2">
        <v>264</v>
      </c>
      <c r="H671" s="2">
        <v>0.72328767123287674</v>
      </c>
      <c r="I671" s="1">
        <v>33095</v>
      </c>
      <c r="J671" s="1">
        <v>14736.5</v>
      </c>
      <c r="K671" t="s">
        <v>26</v>
      </c>
    </row>
    <row r="672" spans="1:11" x14ac:dyDescent="0.2">
      <c r="A672">
        <v>147979</v>
      </c>
      <c r="B672" t="s">
        <v>3453</v>
      </c>
      <c r="C672" t="s">
        <v>2678</v>
      </c>
      <c r="D672" t="s">
        <v>2679</v>
      </c>
      <c r="E672" t="s">
        <v>2680</v>
      </c>
      <c r="F672" s="6">
        <v>42889</v>
      </c>
      <c r="G672" s="2">
        <v>1232</v>
      </c>
      <c r="H672" s="2">
        <v>3.3753424657534246</v>
      </c>
      <c r="I672" s="1">
        <v>23920</v>
      </c>
      <c r="J672" s="1">
        <v>4415.54</v>
      </c>
      <c r="K672" t="s">
        <v>26</v>
      </c>
    </row>
    <row r="673" spans="1:11" x14ac:dyDescent="0.2">
      <c r="A673">
        <v>147983</v>
      </c>
      <c r="B673" t="s">
        <v>3454</v>
      </c>
      <c r="C673" t="s">
        <v>32</v>
      </c>
      <c r="D673" t="s">
        <v>2670</v>
      </c>
      <c r="E673" t="s">
        <v>2671</v>
      </c>
      <c r="F673" s="6">
        <v>39984</v>
      </c>
      <c r="G673" s="2">
        <v>4137</v>
      </c>
      <c r="H673" s="2">
        <v>11.334246575342465</v>
      </c>
      <c r="I673" s="1">
        <v>22880</v>
      </c>
      <c r="J673" s="1">
        <v>17643.91</v>
      </c>
      <c r="K673" t="s">
        <v>26</v>
      </c>
    </row>
    <row r="674" spans="1:11" x14ac:dyDescent="0.2">
      <c r="A674">
        <v>148008</v>
      </c>
      <c r="B674" t="s">
        <v>3455</v>
      </c>
      <c r="C674" t="s">
        <v>579</v>
      </c>
      <c r="D674" t="s">
        <v>2969</v>
      </c>
      <c r="E674" t="s">
        <v>2970</v>
      </c>
      <c r="F674" s="6">
        <v>35009</v>
      </c>
      <c r="G674" s="2">
        <v>9112</v>
      </c>
      <c r="H674" s="2">
        <v>24.964383561643835</v>
      </c>
      <c r="I674" s="1">
        <v>76513</v>
      </c>
      <c r="J674" s="1">
        <v>77646.41</v>
      </c>
      <c r="K674" t="s">
        <v>26</v>
      </c>
    </row>
    <row r="675" spans="1:11" x14ac:dyDescent="0.2">
      <c r="A675">
        <v>148046</v>
      </c>
      <c r="B675" t="s">
        <v>3456</v>
      </c>
      <c r="C675" t="s">
        <v>122</v>
      </c>
      <c r="D675" t="s">
        <v>2725</v>
      </c>
      <c r="E675" t="s">
        <v>2726</v>
      </c>
      <c r="F675" s="6">
        <v>31008</v>
      </c>
      <c r="G675" s="2">
        <v>13113</v>
      </c>
      <c r="H675" s="2">
        <v>35.926027397260277</v>
      </c>
      <c r="I675" s="1">
        <v>55051</v>
      </c>
      <c r="J675" s="1">
        <v>72356.08</v>
      </c>
      <c r="K675" t="s">
        <v>26</v>
      </c>
    </row>
    <row r="676" spans="1:11" x14ac:dyDescent="0.2">
      <c r="A676">
        <v>148049</v>
      </c>
      <c r="B676" t="s">
        <v>3457</v>
      </c>
      <c r="C676" t="s">
        <v>1472</v>
      </c>
      <c r="D676" t="s">
        <v>2818</v>
      </c>
      <c r="E676" t="s">
        <v>2819</v>
      </c>
      <c r="F676" s="6">
        <v>43668</v>
      </c>
      <c r="G676" s="2">
        <v>453</v>
      </c>
      <c r="H676" s="2">
        <v>1.2410958904109588</v>
      </c>
      <c r="I676" s="1">
        <v>49263</v>
      </c>
      <c r="J676" s="1">
        <v>27866.45</v>
      </c>
      <c r="K676" t="s">
        <v>26</v>
      </c>
    </row>
    <row r="677" spans="1:11" x14ac:dyDescent="0.2">
      <c r="A677">
        <v>148091</v>
      </c>
      <c r="B677" t="s">
        <v>3458</v>
      </c>
      <c r="C677" t="s">
        <v>32</v>
      </c>
      <c r="D677" t="s">
        <v>2675</v>
      </c>
      <c r="E677" t="s">
        <v>2676</v>
      </c>
      <c r="F677" s="6">
        <v>43629</v>
      </c>
      <c r="G677" s="2">
        <v>492</v>
      </c>
      <c r="H677" s="2">
        <v>1.3479452054794521</v>
      </c>
      <c r="I677" s="1">
        <v>24960</v>
      </c>
      <c r="J677" s="1">
        <v>12342</v>
      </c>
      <c r="K677" t="s">
        <v>26</v>
      </c>
    </row>
    <row r="678" spans="1:11" x14ac:dyDescent="0.2">
      <c r="A678">
        <v>148116</v>
      </c>
      <c r="B678" t="s">
        <v>3459</v>
      </c>
      <c r="C678" t="s">
        <v>2669</v>
      </c>
      <c r="D678" t="s">
        <v>2702</v>
      </c>
      <c r="E678" t="s">
        <v>2703</v>
      </c>
      <c r="F678" s="6">
        <v>42886</v>
      </c>
      <c r="G678" s="2">
        <v>1235</v>
      </c>
      <c r="H678" s="2">
        <v>3.3835616438356166</v>
      </c>
      <c r="I678" s="1">
        <v>28554</v>
      </c>
      <c r="J678" s="1">
        <v>10964.62</v>
      </c>
      <c r="K678" t="s">
        <v>26</v>
      </c>
    </row>
    <row r="679" spans="1:11" x14ac:dyDescent="0.2">
      <c r="A679">
        <v>148118</v>
      </c>
      <c r="B679" t="s">
        <v>3460</v>
      </c>
      <c r="C679" t="s">
        <v>2986</v>
      </c>
      <c r="D679" t="s">
        <v>2688</v>
      </c>
      <c r="E679" t="s">
        <v>2689</v>
      </c>
      <c r="F679" s="6">
        <v>36563</v>
      </c>
      <c r="G679" s="2">
        <v>7558</v>
      </c>
      <c r="H679" s="2">
        <v>20.706849315068492</v>
      </c>
      <c r="I679" s="1">
        <v>39593</v>
      </c>
      <c r="J679" s="1">
        <v>40823.08</v>
      </c>
      <c r="K679" t="s">
        <v>26</v>
      </c>
    </row>
    <row r="680" spans="1:11" x14ac:dyDescent="0.2">
      <c r="A680">
        <v>148121</v>
      </c>
      <c r="B680" t="s">
        <v>3461</v>
      </c>
      <c r="C680" t="s">
        <v>2665</v>
      </c>
      <c r="D680" t="s">
        <v>2682</v>
      </c>
      <c r="E680" t="s">
        <v>2683</v>
      </c>
      <c r="F680" s="6">
        <v>43815</v>
      </c>
      <c r="G680" s="2">
        <v>306</v>
      </c>
      <c r="H680" s="2">
        <v>0.83835616438356164</v>
      </c>
      <c r="I680" s="1">
        <v>24960</v>
      </c>
      <c r="J680" s="1">
        <v>1311</v>
      </c>
      <c r="K680" t="s">
        <v>26</v>
      </c>
    </row>
    <row r="681" spans="1:11" x14ac:dyDescent="0.2">
      <c r="A681">
        <v>148139</v>
      </c>
      <c r="B681" t="s">
        <v>3462</v>
      </c>
      <c r="C681" t="s">
        <v>2665</v>
      </c>
      <c r="D681" t="s">
        <v>2747</v>
      </c>
      <c r="E681" t="s">
        <v>2748</v>
      </c>
      <c r="F681" s="6">
        <v>38225</v>
      </c>
      <c r="G681" s="2">
        <v>5896</v>
      </c>
      <c r="H681" s="2">
        <v>16.153424657534245</v>
      </c>
      <c r="I681" s="1">
        <v>22880</v>
      </c>
      <c r="J681" s="1">
        <v>11807.4</v>
      </c>
      <c r="K681" t="s">
        <v>26</v>
      </c>
    </row>
    <row r="682" spans="1:11" x14ac:dyDescent="0.2">
      <c r="A682">
        <v>148148</v>
      </c>
      <c r="B682" t="s">
        <v>3463</v>
      </c>
      <c r="C682" t="s">
        <v>32</v>
      </c>
      <c r="D682" t="s">
        <v>2685</v>
      </c>
      <c r="E682" t="s">
        <v>2686</v>
      </c>
      <c r="F682" s="6">
        <v>43278</v>
      </c>
      <c r="G682" s="2">
        <v>843</v>
      </c>
      <c r="H682" s="2">
        <v>2.3095890410958906</v>
      </c>
      <c r="I682" s="1">
        <v>24960</v>
      </c>
      <c r="J682" s="1">
        <v>2682</v>
      </c>
      <c r="K682" t="s">
        <v>26</v>
      </c>
    </row>
    <row r="683" spans="1:11" x14ac:dyDescent="0.2">
      <c r="A683">
        <v>148187</v>
      </c>
      <c r="B683" t="s">
        <v>3464</v>
      </c>
      <c r="C683" t="s">
        <v>32</v>
      </c>
      <c r="D683" t="s">
        <v>2753</v>
      </c>
      <c r="E683" t="s">
        <v>2754</v>
      </c>
      <c r="F683" s="6">
        <v>38169</v>
      </c>
      <c r="G683" s="2">
        <v>5952</v>
      </c>
      <c r="H683" s="2">
        <v>16.306849315068494</v>
      </c>
      <c r="I683" s="1">
        <v>22880</v>
      </c>
      <c r="J683" s="1">
        <v>14494.65</v>
      </c>
      <c r="K683" t="s">
        <v>26</v>
      </c>
    </row>
    <row r="684" spans="1:11" x14ac:dyDescent="0.2">
      <c r="A684">
        <v>148191</v>
      </c>
      <c r="B684" t="s">
        <v>3465</v>
      </c>
      <c r="C684" t="s">
        <v>895</v>
      </c>
      <c r="D684" t="s">
        <v>2736</v>
      </c>
      <c r="E684" t="s">
        <v>2737</v>
      </c>
      <c r="F684" s="6">
        <v>42331</v>
      </c>
      <c r="G684" s="2">
        <v>1790</v>
      </c>
      <c r="H684" s="2">
        <v>4.904109589041096</v>
      </c>
      <c r="I684" s="1">
        <v>43395</v>
      </c>
      <c r="J684" s="1">
        <v>51056.31</v>
      </c>
      <c r="K684" t="s">
        <v>26</v>
      </c>
    </row>
    <row r="685" spans="1:11" x14ac:dyDescent="0.2">
      <c r="A685">
        <v>148194</v>
      </c>
      <c r="B685" t="s">
        <v>3466</v>
      </c>
      <c r="C685" t="s">
        <v>32</v>
      </c>
      <c r="D685" t="s">
        <v>2750</v>
      </c>
      <c r="E685" t="s">
        <v>2751</v>
      </c>
      <c r="F685" s="6">
        <v>43647</v>
      </c>
      <c r="G685" s="2">
        <v>474</v>
      </c>
      <c r="H685" s="2">
        <v>1.2986301369863014</v>
      </c>
      <c r="I685" s="1">
        <v>24960</v>
      </c>
      <c r="J685" s="1">
        <v>2881.8</v>
      </c>
      <c r="K685" t="s">
        <v>26</v>
      </c>
    </row>
    <row r="686" spans="1:11" x14ac:dyDescent="0.2">
      <c r="A686">
        <v>148210</v>
      </c>
      <c r="B686" t="s">
        <v>3467</v>
      </c>
      <c r="C686" t="s">
        <v>2953</v>
      </c>
      <c r="D686" t="s">
        <v>2736</v>
      </c>
      <c r="E686" t="s">
        <v>2737</v>
      </c>
      <c r="F686" s="6">
        <v>43570</v>
      </c>
      <c r="G686" s="2">
        <v>551</v>
      </c>
      <c r="H686" s="2">
        <v>1.5095890410958903</v>
      </c>
      <c r="I686" s="1">
        <v>49032</v>
      </c>
      <c r="J686" s="1">
        <v>70790.66</v>
      </c>
      <c r="K686" t="s">
        <v>26</v>
      </c>
    </row>
    <row r="687" spans="1:11" x14ac:dyDescent="0.2">
      <c r="A687">
        <v>148250</v>
      </c>
      <c r="B687" t="s">
        <v>3468</v>
      </c>
      <c r="C687" t="s">
        <v>1686</v>
      </c>
      <c r="D687" t="s">
        <v>2969</v>
      </c>
      <c r="E687" t="s">
        <v>2970</v>
      </c>
      <c r="F687" s="6">
        <v>43227</v>
      </c>
      <c r="G687" s="2">
        <v>894</v>
      </c>
      <c r="H687" s="2">
        <v>2.4493150684931506</v>
      </c>
      <c r="I687" s="1">
        <v>97624</v>
      </c>
      <c r="J687" s="1">
        <v>98730.69</v>
      </c>
      <c r="K687" t="s">
        <v>26</v>
      </c>
    </row>
    <row r="688" spans="1:11" x14ac:dyDescent="0.2">
      <c r="A688">
        <v>148254</v>
      </c>
      <c r="B688" t="s">
        <v>3469</v>
      </c>
      <c r="C688" t="s">
        <v>3212</v>
      </c>
      <c r="D688" t="s">
        <v>2679</v>
      </c>
      <c r="E688" t="s">
        <v>2680</v>
      </c>
      <c r="F688" s="6">
        <v>35506</v>
      </c>
      <c r="G688" s="2">
        <v>8615</v>
      </c>
      <c r="H688" s="2">
        <v>23.602739726027398</v>
      </c>
      <c r="I688" s="1">
        <v>33849</v>
      </c>
      <c r="J688" s="1">
        <v>8753.17</v>
      </c>
      <c r="K688" t="s">
        <v>26</v>
      </c>
    </row>
    <row r="689" spans="1:11" x14ac:dyDescent="0.2">
      <c r="A689">
        <v>148280</v>
      </c>
      <c r="B689" t="s">
        <v>3470</v>
      </c>
      <c r="C689" t="s">
        <v>60</v>
      </c>
      <c r="D689" t="s">
        <v>3298</v>
      </c>
      <c r="E689" t="s">
        <v>3299</v>
      </c>
      <c r="F689" s="6">
        <v>38467</v>
      </c>
      <c r="G689" s="2">
        <v>5654</v>
      </c>
      <c r="H689" s="2">
        <v>15.490410958904109</v>
      </c>
      <c r="I689" s="1">
        <v>36683</v>
      </c>
      <c r="J689" s="1">
        <v>40577.449999999997</v>
      </c>
      <c r="K689" t="s">
        <v>26</v>
      </c>
    </row>
    <row r="690" spans="1:11" x14ac:dyDescent="0.2">
      <c r="A690">
        <v>148285</v>
      </c>
      <c r="B690" t="s">
        <v>3471</v>
      </c>
      <c r="C690" t="s">
        <v>2746</v>
      </c>
      <c r="D690" t="s">
        <v>2699</v>
      </c>
      <c r="E690" t="s">
        <v>2700</v>
      </c>
      <c r="F690" s="6">
        <v>43599</v>
      </c>
      <c r="G690" s="2">
        <v>522</v>
      </c>
      <c r="H690" s="2">
        <v>1.4301369863013698</v>
      </c>
      <c r="I690" s="1">
        <v>22880</v>
      </c>
      <c r="J690" s="1">
        <v>5309.41</v>
      </c>
      <c r="K690" t="s">
        <v>26</v>
      </c>
    </row>
    <row r="691" spans="1:11" x14ac:dyDescent="0.2">
      <c r="A691">
        <v>148302</v>
      </c>
      <c r="B691" t="s">
        <v>3472</v>
      </c>
      <c r="C691" t="s">
        <v>32</v>
      </c>
      <c r="D691" t="s">
        <v>2691</v>
      </c>
      <c r="E691" t="s">
        <v>2692</v>
      </c>
      <c r="F691" s="6">
        <v>43656</v>
      </c>
      <c r="G691" s="2">
        <v>465</v>
      </c>
      <c r="H691" s="2">
        <v>1.273972602739726</v>
      </c>
      <c r="I691" s="1">
        <v>24960</v>
      </c>
      <c r="J691" s="1">
        <v>15303.96</v>
      </c>
      <c r="K691" t="s">
        <v>26</v>
      </c>
    </row>
    <row r="692" spans="1:11" x14ac:dyDescent="0.2">
      <c r="A692">
        <v>148312</v>
      </c>
      <c r="B692" t="s">
        <v>3473</v>
      </c>
      <c r="C692" t="s">
        <v>125</v>
      </c>
      <c r="D692" t="s">
        <v>2808</v>
      </c>
      <c r="E692" t="s">
        <v>2809</v>
      </c>
      <c r="F692" s="6">
        <v>39232</v>
      </c>
      <c r="G692" s="2">
        <v>4889</v>
      </c>
      <c r="H692" s="2">
        <v>13.394520547945206</v>
      </c>
      <c r="I692" s="1">
        <v>41623</v>
      </c>
      <c r="J692" s="1">
        <v>38804.370000000003</v>
      </c>
      <c r="K692" t="s">
        <v>26</v>
      </c>
    </row>
    <row r="693" spans="1:11" x14ac:dyDescent="0.2">
      <c r="A693">
        <v>148323</v>
      </c>
      <c r="B693" t="s">
        <v>3474</v>
      </c>
      <c r="C693" t="s">
        <v>2665</v>
      </c>
      <c r="D693" t="s">
        <v>2768</v>
      </c>
      <c r="E693" t="s">
        <v>2769</v>
      </c>
      <c r="F693" s="6">
        <v>43696</v>
      </c>
      <c r="G693" s="2">
        <v>425</v>
      </c>
      <c r="H693" s="2">
        <v>1.1643835616438356</v>
      </c>
      <c r="I693" s="1">
        <v>37440</v>
      </c>
      <c r="J693" s="1">
        <v>15988.5</v>
      </c>
      <c r="K693" t="s">
        <v>26</v>
      </c>
    </row>
    <row r="694" spans="1:11" x14ac:dyDescent="0.2">
      <c r="A694">
        <v>148332</v>
      </c>
      <c r="B694" t="s">
        <v>3475</v>
      </c>
      <c r="C694" t="s">
        <v>2674</v>
      </c>
      <c r="D694" t="s">
        <v>2756</v>
      </c>
      <c r="E694" t="s">
        <v>2757</v>
      </c>
      <c r="F694" s="6">
        <v>39345</v>
      </c>
      <c r="G694" s="2">
        <v>4776</v>
      </c>
      <c r="H694" s="2">
        <v>13.084931506849315</v>
      </c>
      <c r="I694" s="1">
        <v>39796</v>
      </c>
      <c r="J694" s="1">
        <v>44416.49</v>
      </c>
      <c r="K694" t="s">
        <v>26</v>
      </c>
    </row>
    <row r="695" spans="1:11" x14ac:dyDescent="0.2">
      <c r="A695">
        <v>148366</v>
      </c>
      <c r="B695" t="s">
        <v>3476</v>
      </c>
      <c r="C695" t="s">
        <v>32</v>
      </c>
      <c r="D695" t="s">
        <v>2685</v>
      </c>
      <c r="E695" t="s">
        <v>2686</v>
      </c>
      <c r="F695" s="6">
        <v>43629</v>
      </c>
      <c r="G695" s="2">
        <v>492</v>
      </c>
      <c r="H695" s="2">
        <v>1.3479452054794521</v>
      </c>
      <c r="I695" s="1">
        <v>24960</v>
      </c>
      <c r="J695" s="1">
        <v>3312</v>
      </c>
      <c r="K695" t="s">
        <v>26</v>
      </c>
    </row>
    <row r="696" spans="1:11" x14ac:dyDescent="0.2">
      <c r="A696">
        <v>148375</v>
      </c>
      <c r="B696" t="s">
        <v>3477</v>
      </c>
      <c r="C696" t="s">
        <v>2665</v>
      </c>
      <c r="D696" t="s">
        <v>2691</v>
      </c>
      <c r="E696" t="s">
        <v>2692</v>
      </c>
      <c r="F696" s="6">
        <v>38514</v>
      </c>
      <c r="G696" s="2">
        <v>5607</v>
      </c>
      <c r="H696" s="2">
        <v>15.361643835616439</v>
      </c>
      <c r="I696" s="1">
        <v>22880</v>
      </c>
      <c r="J696" s="1">
        <v>11784.68</v>
      </c>
      <c r="K696" t="s">
        <v>26</v>
      </c>
    </row>
    <row r="697" spans="1:11" x14ac:dyDescent="0.2">
      <c r="A697">
        <v>148376</v>
      </c>
      <c r="B697" t="s">
        <v>3478</v>
      </c>
      <c r="C697" t="s">
        <v>1308</v>
      </c>
      <c r="D697" t="s">
        <v>2764</v>
      </c>
      <c r="E697" t="s">
        <v>2765</v>
      </c>
      <c r="F697" s="6">
        <v>38897</v>
      </c>
      <c r="G697" s="2">
        <v>5224</v>
      </c>
      <c r="H697" s="2">
        <v>14.312328767123288</v>
      </c>
      <c r="I697" s="1">
        <v>22880</v>
      </c>
      <c r="J697" s="1">
        <v>13214.32</v>
      </c>
      <c r="K697" t="s">
        <v>26</v>
      </c>
    </row>
    <row r="698" spans="1:11" x14ac:dyDescent="0.2">
      <c r="A698">
        <v>148384</v>
      </c>
      <c r="B698" t="s">
        <v>3479</v>
      </c>
      <c r="C698" t="s">
        <v>3339</v>
      </c>
      <c r="D698" t="s">
        <v>2850</v>
      </c>
      <c r="E698" t="s">
        <v>2851</v>
      </c>
      <c r="F698" s="6">
        <v>43605</v>
      </c>
      <c r="G698" s="2">
        <v>516</v>
      </c>
      <c r="H698" s="2">
        <v>1.4136986301369863</v>
      </c>
      <c r="I698" s="1">
        <v>87125</v>
      </c>
      <c r="J698" s="1">
        <v>88533.98</v>
      </c>
      <c r="K698" t="s">
        <v>26</v>
      </c>
    </row>
    <row r="699" spans="1:11" x14ac:dyDescent="0.2">
      <c r="A699">
        <v>148395</v>
      </c>
      <c r="B699" t="s">
        <v>3480</v>
      </c>
      <c r="C699" t="s">
        <v>1371</v>
      </c>
      <c r="D699" t="s">
        <v>2818</v>
      </c>
      <c r="E699" t="s">
        <v>2819</v>
      </c>
      <c r="F699" s="6">
        <v>42917</v>
      </c>
      <c r="G699" s="2">
        <v>1204</v>
      </c>
      <c r="H699" s="2">
        <v>3.2986301369863016</v>
      </c>
      <c r="I699" s="1">
        <v>203009</v>
      </c>
      <c r="J699" s="1">
        <v>198785.21</v>
      </c>
      <c r="K699" t="s">
        <v>26</v>
      </c>
    </row>
    <row r="700" spans="1:11" x14ac:dyDescent="0.2">
      <c r="A700">
        <v>148445</v>
      </c>
      <c r="B700" t="s">
        <v>3481</v>
      </c>
      <c r="C700" t="s">
        <v>74</v>
      </c>
      <c r="D700" t="s">
        <v>2666</v>
      </c>
      <c r="E700" t="s">
        <v>2667</v>
      </c>
      <c r="F700" s="6">
        <v>38073</v>
      </c>
      <c r="G700" s="2">
        <v>6048</v>
      </c>
      <c r="H700" s="2">
        <v>16.56986301369863</v>
      </c>
      <c r="I700" s="1">
        <v>81559</v>
      </c>
      <c r="J700" s="1">
        <v>82238.78</v>
      </c>
      <c r="K700" t="s">
        <v>26</v>
      </c>
    </row>
    <row r="701" spans="1:11" x14ac:dyDescent="0.2">
      <c r="A701">
        <v>148477</v>
      </c>
      <c r="B701" t="s">
        <v>3482</v>
      </c>
      <c r="C701" t="s">
        <v>2665</v>
      </c>
      <c r="D701" t="s">
        <v>2747</v>
      </c>
      <c r="E701" t="s">
        <v>2748</v>
      </c>
      <c r="F701" s="6">
        <v>41024</v>
      </c>
      <c r="G701" s="2">
        <v>3097</v>
      </c>
      <c r="H701" s="2">
        <v>8.4849315068493159</v>
      </c>
      <c r="I701" s="1">
        <v>31200</v>
      </c>
      <c r="J701" s="1">
        <v>5752.5</v>
      </c>
      <c r="K701" t="s">
        <v>26</v>
      </c>
    </row>
    <row r="702" spans="1:11" x14ac:dyDescent="0.2">
      <c r="A702">
        <v>148478</v>
      </c>
      <c r="B702" t="s">
        <v>3483</v>
      </c>
      <c r="C702" t="s">
        <v>1308</v>
      </c>
      <c r="D702" t="s">
        <v>2747</v>
      </c>
      <c r="E702" t="s">
        <v>2748</v>
      </c>
      <c r="F702" s="6">
        <v>28355</v>
      </c>
      <c r="G702" s="2">
        <v>15766</v>
      </c>
      <c r="H702" s="2">
        <v>43.194520547945203</v>
      </c>
      <c r="I702" s="1">
        <v>36150</v>
      </c>
      <c r="J702" s="1">
        <v>9976.3700000000008</v>
      </c>
      <c r="K702" t="s">
        <v>26</v>
      </c>
    </row>
    <row r="703" spans="1:11" x14ac:dyDescent="0.2">
      <c r="A703">
        <v>148492</v>
      </c>
      <c r="B703" t="s">
        <v>3484</v>
      </c>
      <c r="C703" t="s">
        <v>60</v>
      </c>
      <c r="D703" t="s">
        <v>3298</v>
      </c>
      <c r="E703" t="s">
        <v>3299</v>
      </c>
      <c r="F703" s="6">
        <v>38334</v>
      </c>
      <c r="G703" s="2">
        <v>5787</v>
      </c>
      <c r="H703" s="2">
        <v>15.854794520547944</v>
      </c>
      <c r="I703" s="1">
        <v>37751</v>
      </c>
      <c r="J703" s="1">
        <v>60319.040000000001</v>
      </c>
      <c r="K703" t="s">
        <v>26</v>
      </c>
    </row>
    <row r="704" spans="1:11" x14ac:dyDescent="0.2">
      <c r="A704">
        <v>148504</v>
      </c>
      <c r="B704" t="s">
        <v>3485</v>
      </c>
      <c r="C704" t="s">
        <v>32</v>
      </c>
      <c r="D704" t="s">
        <v>2685</v>
      </c>
      <c r="E704" t="s">
        <v>2686</v>
      </c>
      <c r="F704" s="6">
        <v>41092</v>
      </c>
      <c r="G704" s="2">
        <v>3029</v>
      </c>
      <c r="H704" s="2">
        <v>8.2986301369863007</v>
      </c>
      <c r="I704" s="1">
        <v>24960</v>
      </c>
      <c r="J704" s="1">
        <v>3735</v>
      </c>
      <c r="K704" t="s">
        <v>26</v>
      </c>
    </row>
    <row r="705" spans="1:11" x14ac:dyDescent="0.2">
      <c r="A705">
        <v>148516</v>
      </c>
      <c r="B705" t="s">
        <v>3486</v>
      </c>
      <c r="C705" t="s">
        <v>2824</v>
      </c>
      <c r="D705" t="s">
        <v>2702</v>
      </c>
      <c r="E705" t="s">
        <v>2703</v>
      </c>
      <c r="F705" s="6">
        <v>42089</v>
      </c>
      <c r="G705" s="2">
        <v>2032</v>
      </c>
      <c r="H705" s="2">
        <v>5.5671232876712331</v>
      </c>
      <c r="I705" s="1">
        <v>42846</v>
      </c>
      <c r="J705" s="1">
        <v>45085.05</v>
      </c>
      <c r="K705" t="s">
        <v>26</v>
      </c>
    </row>
    <row r="706" spans="1:11" x14ac:dyDescent="0.2">
      <c r="A706">
        <v>148530</v>
      </c>
      <c r="B706" t="s">
        <v>3487</v>
      </c>
      <c r="C706" t="s">
        <v>32</v>
      </c>
      <c r="D706" t="s">
        <v>2850</v>
      </c>
      <c r="E706" t="s">
        <v>2851</v>
      </c>
      <c r="F706" s="6">
        <v>43757</v>
      </c>
      <c r="G706" s="2">
        <v>364</v>
      </c>
      <c r="H706" s="2">
        <v>0.99726027397260275</v>
      </c>
      <c r="I706" s="1">
        <v>24960</v>
      </c>
      <c r="J706" s="1">
        <v>1542.6</v>
      </c>
      <c r="K706" t="s">
        <v>26</v>
      </c>
    </row>
    <row r="707" spans="1:11" x14ac:dyDescent="0.2">
      <c r="A707">
        <v>148555</v>
      </c>
      <c r="B707" t="s">
        <v>3488</v>
      </c>
      <c r="C707" t="s">
        <v>1308</v>
      </c>
      <c r="D707" t="s">
        <v>2747</v>
      </c>
      <c r="E707" t="s">
        <v>2748</v>
      </c>
      <c r="F707" s="6">
        <v>28761</v>
      </c>
      <c r="G707" s="2">
        <v>15360</v>
      </c>
      <c r="H707" s="2">
        <v>42.082191780821915</v>
      </c>
      <c r="I707" s="1">
        <v>35214</v>
      </c>
      <c r="J707">
        <v>304.74</v>
      </c>
      <c r="K707" t="s">
        <v>26</v>
      </c>
    </row>
    <row r="708" spans="1:11" x14ac:dyDescent="0.2">
      <c r="A708">
        <v>148559</v>
      </c>
      <c r="B708" t="s">
        <v>3489</v>
      </c>
      <c r="C708" t="s">
        <v>3126</v>
      </c>
      <c r="D708" t="s">
        <v>2679</v>
      </c>
      <c r="E708" t="s">
        <v>2680</v>
      </c>
      <c r="F708" s="6">
        <v>42883</v>
      </c>
      <c r="G708" s="2">
        <v>1238</v>
      </c>
      <c r="H708" s="2">
        <v>3.3917808219178083</v>
      </c>
      <c r="I708" s="1">
        <v>26000</v>
      </c>
      <c r="J708" s="1">
        <v>5360.13</v>
      </c>
      <c r="K708" t="s">
        <v>26</v>
      </c>
    </row>
    <row r="709" spans="1:11" x14ac:dyDescent="0.2">
      <c r="A709">
        <v>148567</v>
      </c>
      <c r="B709" t="s">
        <v>3490</v>
      </c>
      <c r="C709" t="s">
        <v>2665</v>
      </c>
      <c r="D709" t="s">
        <v>2699</v>
      </c>
      <c r="E709" t="s">
        <v>2700</v>
      </c>
      <c r="F709" s="6">
        <v>43712</v>
      </c>
      <c r="G709" s="2">
        <v>409</v>
      </c>
      <c r="H709" s="2">
        <v>1.1205479452054794</v>
      </c>
      <c r="I709" s="1">
        <v>35360</v>
      </c>
      <c r="J709" s="1">
        <v>9450.1299999999992</v>
      </c>
      <c r="K709" t="s">
        <v>26</v>
      </c>
    </row>
    <row r="710" spans="1:11" x14ac:dyDescent="0.2">
      <c r="A710">
        <v>148601</v>
      </c>
      <c r="B710" t="s">
        <v>3491</v>
      </c>
      <c r="C710" t="s">
        <v>2828</v>
      </c>
      <c r="D710" t="s">
        <v>2720</v>
      </c>
      <c r="E710" t="s">
        <v>2721</v>
      </c>
      <c r="F710" s="6">
        <v>43549</v>
      </c>
      <c r="G710" s="2">
        <v>572</v>
      </c>
      <c r="H710" s="2">
        <v>1.5671232876712329</v>
      </c>
      <c r="I710" s="1">
        <v>68837</v>
      </c>
      <c r="J710" s="1">
        <v>70038.48</v>
      </c>
      <c r="K710" t="s">
        <v>26</v>
      </c>
    </row>
    <row r="711" spans="1:11" x14ac:dyDescent="0.2">
      <c r="A711">
        <v>148603</v>
      </c>
      <c r="B711" t="s">
        <v>3492</v>
      </c>
      <c r="C711" t="s">
        <v>2773</v>
      </c>
      <c r="D711" t="s">
        <v>2753</v>
      </c>
      <c r="E711" t="s">
        <v>2754</v>
      </c>
      <c r="F711" s="6">
        <v>38034</v>
      </c>
      <c r="G711" s="2">
        <v>6087</v>
      </c>
      <c r="H711" s="2">
        <v>16.676712328767124</v>
      </c>
      <c r="I711" s="1">
        <v>49179</v>
      </c>
      <c r="J711" s="1">
        <v>52916.04</v>
      </c>
      <c r="K711" t="s">
        <v>26</v>
      </c>
    </row>
    <row r="712" spans="1:11" x14ac:dyDescent="0.2">
      <c r="A712">
        <v>148606</v>
      </c>
      <c r="B712" t="s">
        <v>3493</v>
      </c>
      <c r="C712" t="s">
        <v>3494</v>
      </c>
      <c r="D712" t="s">
        <v>2725</v>
      </c>
      <c r="E712" t="s">
        <v>2726</v>
      </c>
      <c r="F712" s="6">
        <v>39671</v>
      </c>
      <c r="G712" s="2">
        <v>4450</v>
      </c>
      <c r="H712" s="2">
        <v>12.191780821917808</v>
      </c>
      <c r="I712" s="1">
        <v>67000</v>
      </c>
      <c r="J712" s="1">
        <v>67658.899999999994</v>
      </c>
      <c r="K712" t="s">
        <v>26</v>
      </c>
    </row>
    <row r="713" spans="1:11" x14ac:dyDescent="0.2">
      <c r="A713">
        <v>148615</v>
      </c>
      <c r="B713" t="s">
        <v>3495</v>
      </c>
      <c r="C713" t="s">
        <v>2674</v>
      </c>
      <c r="D713" t="s">
        <v>2691</v>
      </c>
      <c r="E713" t="s">
        <v>2692</v>
      </c>
      <c r="F713" s="6">
        <v>41780</v>
      </c>
      <c r="G713" s="2">
        <v>2341</v>
      </c>
      <c r="H713" s="2">
        <v>6.4136986301369863</v>
      </c>
      <c r="I713" s="1">
        <v>33095</v>
      </c>
      <c r="J713" s="1">
        <v>34719.910000000003</v>
      </c>
      <c r="K713" t="s">
        <v>26</v>
      </c>
    </row>
    <row r="714" spans="1:11" x14ac:dyDescent="0.2">
      <c r="A714">
        <v>148624</v>
      </c>
      <c r="B714" t="s">
        <v>3496</v>
      </c>
      <c r="C714" t="s">
        <v>32</v>
      </c>
      <c r="D714" t="s">
        <v>2699</v>
      </c>
      <c r="E714" t="s">
        <v>2700</v>
      </c>
      <c r="F714" s="6">
        <v>40418</v>
      </c>
      <c r="G714" s="2">
        <v>3703</v>
      </c>
      <c r="H714" s="2">
        <v>10.145205479452056</v>
      </c>
      <c r="I714" s="1">
        <v>34070</v>
      </c>
      <c r="J714" s="1">
        <v>16433.39</v>
      </c>
      <c r="K714" t="s">
        <v>26</v>
      </c>
    </row>
    <row r="715" spans="1:11" x14ac:dyDescent="0.2">
      <c r="A715">
        <v>148643</v>
      </c>
      <c r="B715" t="s">
        <v>3497</v>
      </c>
      <c r="C715" t="s">
        <v>2746</v>
      </c>
      <c r="D715" t="s">
        <v>2691</v>
      </c>
      <c r="E715" t="s">
        <v>2692</v>
      </c>
      <c r="F715" s="6">
        <v>43278</v>
      </c>
      <c r="G715" s="2">
        <v>843</v>
      </c>
      <c r="H715" s="2">
        <v>2.3095890410958906</v>
      </c>
      <c r="I715" s="1">
        <v>22880</v>
      </c>
      <c r="J715" s="1">
        <v>6868</v>
      </c>
      <c r="K715" t="s">
        <v>26</v>
      </c>
    </row>
    <row r="716" spans="1:11" x14ac:dyDescent="0.2">
      <c r="A716">
        <v>148666</v>
      </c>
      <c r="B716" t="s">
        <v>3498</v>
      </c>
      <c r="C716" t="s">
        <v>2724</v>
      </c>
      <c r="D716" t="s">
        <v>2725</v>
      </c>
      <c r="E716" t="s">
        <v>2726</v>
      </c>
      <c r="F716" s="6">
        <v>40140</v>
      </c>
      <c r="G716" s="2">
        <v>3981</v>
      </c>
      <c r="H716" s="2">
        <v>10.906849315068493</v>
      </c>
      <c r="I716" s="1">
        <v>59593</v>
      </c>
      <c r="J716" s="1">
        <v>60881.15</v>
      </c>
      <c r="K716" t="s">
        <v>26</v>
      </c>
    </row>
    <row r="717" spans="1:11" x14ac:dyDescent="0.2">
      <c r="A717">
        <v>148695</v>
      </c>
      <c r="B717" t="s">
        <v>3499</v>
      </c>
      <c r="C717" t="s">
        <v>2724</v>
      </c>
      <c r="D717" t="s">
        <v>2725</v>
      </c>
      <c r="E717" t="s">
        <v>2726</v>
      </c>
      <c r="F717" s="6">
        <v>40147</v>
      </c>
      <c r="G717" s="2">
        <v>3974</v>
      </c>
      <c r="H717" s="2">
        <v>10.887671232876713</v>
      </c>
      <c r="I717" s="1">
        <v>59593</v>
      </c>
      <c r="J717" s="1">
        <v>60151.78</v>
      </c>
      <c r="K717" t="s">
        <v>26</v>
      </c>
    </row>
    <row r="718" spans="1:11" x14ac:dyDescent="0.2">
      <c r="A718">
        <v>148700</v>
      </c>
      <c r="B718" t="s">
        <v>3500</v>
      </c>
      <c r="C718" t="s">
        <v>60</v>
      </c>
      <c r="D718" t="s">
        <v>2808</v>
      </c>
      <c r="E718" t="s">
        <v>2809</v>
      </c>
      <c r="F718" s="6">
        <v>43185</v>
      </c>
      <c r="G718" s="2">
        <v>936</v>
      </c>
      <c r="H718" s="2">
        <v>2.5643835616438357</v>
      </c>
      <c r="I718" s="1">
        <v>33933</v>
      </c>
      <c r="J718" s="1">
        <v>39426.78</v>
      </c>
      <c r="K718" t="s">
        <v>26</v>
      </c>
    </row>
    <row r="719" spans="1:11" x14ac:dyDescent="0.2">
      <c r="A719">
        <v>148703</v>
      </c>
      <c r="B719" t="s">
        <v>3501</v>
      </c>
      <c r="C719" t="s">
        <v>2773</v>
      </c>
      <c r="D719" t="s">
        <v>2756</v>
      </c>
      <c r="E719" t="s">
        <v>2757</v>
      </c>
      <c r="F719" s="6">
        <v>43074</v>
      </c>
      <c r="G719" s="2">
        <v>1047</v>
      </c>
      <c r="H719" s="2">
        <v>2.8684931506849316</v>
      </c>
      <c r="I719" s="1">
        <v>38873</v>
      </c>
      <c r="J719" s="1">
        <v>43725.95</v>
      </c>
      <c r="K719" t="s">
        <v>26</v>
      </c>
    </row>
    <row r="720" spans="1:11" x14ac:dyDescent="0.2">
      <c r="A720">
        <v>148704</v>
      </c>
      <c r="B720" t="s">
        <v>3502</v>
      </c>
      <c r="C720" t="s">
        <v>2665</v>
      </c>
      <c r="D720" t="s">
        <v>2736</v>
      </c>
      <c r="E720" t="s">
        <v>2737</v>
      </c>
      <c r="F720" s="6">
        <v>39935</v>
      </c>
      <c r="G720" s="2">
        <v>4186</v>
      </c>
      <c r="H720" s="2">
        <v>11.468493150684932</v>
      </c>
      <c r="I720" s="1">
        <v>41600</v>
      </c>
      <c r="J720" s="1">
        <v>46690</v>
      </c>
      <c r="K720" t="s">
        <v>26</v>
      </c>
    </row>
    <row r="721" spans="1:11" x14ac:dyDescent="0.2">
      <c r="A721">
        <v>148725</v>
      </c>
      <c r="B721" t="s">
        <v>3503</v>
      </c>
      <c r="C721" t="s">
        <v>32</v>
      </c>
      <c r="D721" t="s">
        <v>2685</v>
      </c>
      <c r="E721" t="s">
        <v>2686</v>
      </c>
      <c r="F721" s="6">
        <v>43629</v>
      </c>
      <c r="G721" s="2">
        <v>492</v>
      </c>
      <c r="H721" s="2">
        <v>1.3479452054794521</v>
      </c>
      <c r="I721" s="1">
        <v>24960</v>
      </c>
      <c r="J721" s="1">
        <v>2046</v>
      </c>
      <c r="K721" t="s">
        <v>26</v>
      </c>
    </row>
    <row r="722" spans="1:11" x14ac:dyDescent="0.2">
      <c r="A722">
        <v>148731</v>
      </c>
      <c r="B722" t="s">
        <v>3504</v>
      </c>
      <c r="C722" t="s">
        <v>2665</v>
      </c>
      <c r="D722" t="s">
        <v>2747</v>
      </c>
      <c r="E722" t="s">
        <v>2748</v>
      </c>
      <c r="F722" s="6">
        <v>41458</v>
      </c>
      <c r="G722" s="2">
        <v>2663</v>
      </c>
      <c r="H722" s="2">
        <v>7.2958904109589042</v>
      </c>
      <c r="I722" s="1">
        <v>31200</v>
      </c>
      <c r="J722" s="1">
        <v>5752.5</v>
      </c>
      <c r="K722" t="s">
        <v>26</v>
      </c>
    </row>
    <row r="723" spans="1:11" x14ac:dyDescent="0.2">
      <c r="A723">
        <v>148744</v>
      </c>
      <c r="B723" t="s">
        <v>3505</v>
      </c>
      <c r="C723" t="s">
        <v>985</v>
      </c>
      <c r="D723" t="s">
        <v>2768</v>
      </c>
      <c r="E723" t="s">
        <v>2769</v>
      </c>
      <c r="F723" s="6">
        <v>43102</v>
      </c>
      <c r="G723" s="2">
        <v>1019</v>
      </c>
      <c r="H723" s="2">
        <v>2.7917808219178082</v>
      </c>
      <c r="I723" s="1">
        <v>33880</v>
      </c>
      <c r="J723" s="1">
        <v>34554.959999999999</v>
      </c>
      <c r="K723" t="s">
        <v>26</v>
      </c>
    </row>
    <row r="724" spans="1:11" x14ac:dyDescent="0.2">
      <c r="A724">
        <v>148756</v>
      </c>
      <c r="B724" t="s">
        <v>3506</v>
      </c>
      <c r="C724" t="s">
        <v>2678</v>
      </c>
      <c r="D724" t="s">
        <v>2679</v>
      </c>
      <c r="E724" t="s">
        <v>2680</v>
      </c>
      <c r="F724" s="6">
        <v>43284</v>
      </c>
      <c r="G724" s="2">
        <v>837</v>
      </c>
      <c r="H724" s="2">
        <v>2.2931506849315069</v>
      </c>
      <c r="I724" s="1">
        <v>23920</v>
      </c>
      <c r="J724" s="1">
        <v>5241.13</v>
      </c>
      <c r="K724" t="s">
        <v>26</v>
      </c>
    </row>
    <row r="725" spans="1:11" x14ac:dyDescent="0.2">
      <c r="A725">
        <v>148761</v>
      </c>
      <c r="B725" t="s">
        <v>3507</v>
      </c>
      <c r="C725" t="s">
        <v>32</v>
      </c>
      <c r="D725" t="s">
        <v>2753</v>
      </c>
      <c r="E725" t="s">
        <v>2754</v>
      </c>
      <c r="F725" s="6">
        <v>43633</v>
      </c>
      <c r="G725" s="2">
        <v>488</v>
      </c>
      <c r="H725" s="2">
        <v>1.3369863013698631</v>
      </c>
      <c r="I725" s="1">
        <v>24960</v>
      </c>
      <c r="J725" s="1">
        <v>14888.04</v>
      </c>
      <c r="K725" t="s">
        <v>26</v>
      </c>
    </row>
    <row r="726" spans="1:11" x14ac:dyDescent="0.2">
      <c r="A726">
        <v>148782</v>
      </c>
      <c r="B726" t="s">
        <v>3508</v>
      </c>
      <c r="C726" t="s">
        <v>2665</v>
      </c>
      <c r="D726" t="s">
        <v>2768</v>
      </c>
      <c r="E726" t="s">
        <v>2769</v>
      </c>
      <c r="F726" s="6">
        <v>43857</v>
      </c>
      <c r="G726" s="2">
        <v>264</v>
      </c>
      <c r="H726" s="2">
        <v>0.72328767123287674</v>
      </c>
      <c r="I726" s="1">
        <v>33280</v>
      </c>
      <c r="J726" s="1">
        <v>3952</v>
      </c>
      <c r="K726" t="s">
        <v>26</v>
      </c>
    </row>
    <row r="727" spans="1:11" x14ac:dyDescent="0.2">
      <c r="A727">
        <v>148813</v>
      </c>
      <c r="B727" t="s">
        <v>3509</v>
      </c>
      <c r="C727" t="s">
        <v>985</v>
      </c>
      <c r="D727" t="s">
        <v>2958</v>
      </c>
      <c r="E727" t="s">
        <v>2959</v>
      </c>
      <c r="F727" s="6">
        <v>43505</v>
      </c>
      <c r="G727" s="2">
        <v>616</v>
      </c>
      <c r="H727" s="2">
        <v>1.6876712328767123</v>
      </c>
      <c r="I727" s="1">
        <v>58240</v>
      </c>
      <c r="J727" s="1">
        <v>46584.3</v>
      </c>
      <c r="K727" t="s">
        <v>26</v>
      </c>
    </row>
    <row r="728" spans="1:11" x14ac:dyDescent="0.2">
      <c r="A728">
        <v>148814</v>
      </c>
      <c r="B728" t="s">
        <v>3510</v>
      </c>
      <c r="C728" t="s">
        <v>2773</v>
      </c>
      <c r="D728" t="s">
        <v>2670</v>
      </c>
      <c r="E728" t="s">
        <v>2671</v>
      </c>
      <c r="F728" s="6">
        <v>36391</v>
      </c>
      <c r="G728" s="2">
        <v>7730</v>
      </c>
      <c r="H728" s="2">
        <v>21.17808219178082</v>
      </c>
      <c r="I728" s="1">
        <v>50571</v>
      </c>
      <c r="J728" s="1">
        <v>54823.360000000001</v>
      </c>
      <c r="K728" t="s">
        <v>26</v>
      </c>
    </row>
    <row r="729" spans="1:11" x14ac:dyDescent="0.2">
      <c r="A729">
        <v>148873</v>
      </c>
      <c r="B729" t="s">
        <v>3511</v>
      </c>
      <c r="C729" t="s">
        <v>32</v>
      </c>
      <c r="D729" t="s">
        <v>2670</v>
      </c>
      <c r="E729" t="s">
        <v>2671</v>
      </c>
      <c r="F729" s="6">
        <v>42523</v>
      </c>
      <c r="G729" s="2">
        <v>1598</v>
      </c>
      <c r="H729" s="2">
        <v>4.3780821917808215</v>
      </c>
      <c r="I729" s="1">
        <v>24960</v>
      </c>
      <c r="J729" s="1">
        <v>17075.2</v>
      </c>
      <c r="K729" t="s">
        <v>26</v>
      </c>
    </row>
    <row r="730" spans="1:11" x14ac:dyDescent="0.2">
      <c r="A730">
        <v>148879</v>
      </c>
      <c r="B730" t="s">
        <v>3512</v>
      </c>
      <c r="C730" t="s">
        <v>2665</v>
      </c>
      <c r="D730" t="s">
        <v>2699</v>
      </c>
      <c r="E730" t="s">
        <v>2700</v>
      </c>
      <c r="F730" s="6">
        <v>43542</v>
      </c>
      <c r="G730" s="2">
        <v>579</v>
      </c>
      <c r="H730" s="2">
        <v>1.5863013698630137</v>
      </c>
      <c r="I730" s="1">
        <v>24960</v>
      </c>
      <c r="J730">
        <v>90</v>
      </c>
      <c r="K730" t="s">
        <v>26</v>
      </c>
    </row>
    <row r="731" spans="1:11" x14ac:dyDescent="0.2">
      <c r="A731">
        <v>148893</v>
      </c>
      <c r="B731" t="s">
        <v>3513</v>
      </c>
      <c r="C731" t="s">
        <v>206</v>
      </c>
      <c r="D731" t="s">
        <v>3298</v>
      </c>
      <c r="E731" t="s">
        <v>3299</v>
      </c>
      <c r="F731" s="6">
        <v>35401</v>
      </c>
      <c r="G731" s="2">
        <v>8720</v>
      </c>
      <c r="H731" s="2">
        <v>23.890410958904109</v>
      </c>
      <c r="I731" s="1">
        <v>45247</v>
      </c>
      <c r="J731" s="1">
        <v>51154.89</v>
      </c>
      <c r="K731" t="s">
        <v>26</v>
      </c>
    </row>
    <row r="732" spans="1:11" x14ac:dyDescent="0.2">
      <c r="A732">
        <v>148897</v>
      </c>
      <c r="B732" t="s">
        <v>3514</v>
      </c>
      <c r="C732" t="s">
        <v>2773</v>
      </c>
      <c r="D732" t="s">
        <v>2702</v>
      </c>
      <c r="E732" t="s">
        <v>2703</v>
      </c>
      <c r="F732" s="6">
        <v>42047</v>
      </c>
      <c r="G732" s="2">
        <v>2074</v>
      </c>
      <c r="H732" s="2">
        <v>5.6821917808219178</v>
      </c>
      <c r="I732" s="1">
        <v>40274</v>
      </c>
      <c r="J732" s="1">
        <v>44668.62</v>
      </c>
      <c r="K732" t="s">
        <v>26</v>
      </c>
    </row>
    <row r="733" spans="1:11" x14ac:dyDescent="0.2">
      <c r="A733">
        <v>148924</v>
      </c>
      <c r="B733" t="s">
        <v>3515</v>
      </c>
      <c r="C733" t="s">
        <v>2828</v>
      </c>
      <c r="D733" t="s">
        <v>2720</v>
      </c>
      <c r="E733" t="s">
        <v>2721</v>
      </c>
      <c r="F733" s="6">
        <v>42569</v>
      </c>
      <c r="G733" s="2">
        <v>1552</v>
      </c>
      <c r="H733" s="2">
        <v>4.2520547945205482</v>
      </c>
      <c r="I733" s="1">
        <v>53001</v>
      </c>
      <c r="J733" s="1">
        <v>48077.79</v>
      </c>
      <c r="K733" t="s">
        <v>26</v>
      </c>
    </row>
    <row r="734" spans="1:11" x14ac:dyDescent="0.2">
      <c r="A734">
        <v>148935</v>
      </c>
      <c r="B734" t="s">
        <v>3516</v>
      </c>
      <c r="C734" t="s">
        <v>3158</v>
      </c>
      <c r="D734" t="s">
        <v>2688</v>
      </c>
      <c r="E734" t="s">
        <v>2689</v>
      </c>
      <c r="F734" s="6">
        <v>38862</v>
      </c>
      <c r="G734" s="2">
        <v>5259</v>
      </c>
      <c r="H734" s="2">
        <v>14.408219178082192</v>
      </c>
      <c r="I734" s="1">
        <v>63990</v>
      </c>
      <c r="J734" s="1">
        <v>64422.14</v>
      </c>
      <c r="K734" t="s">
        <v>26</v>
      </c>
    </row>
    <row r="735" spans="1:11" x14ac:dyDescent="0.2">
      <c r="A735">
        <v>148942</v>
      </c>
      <c r="B735" t="s">
        <v>3517</v>
      </c>
      <c r="C735" t="s">
        <v>2716</v>
      </c>
      <c r="D735" t="s">
        <v>2694</v>
      </c>
      <c r="E735" t="s">
        <v>2695</v>
      </c>
      <c r="F735" s="6">
        <v>43283</v>
      </c>
      <c r="G735" s="2">
        <v>838</v>
      </c>
      <c r="H735" s="2">
        <v>2.2958904109589042</v>
      </c>
      <c r="I735" s="1">
        <v>72475</v>
      </c>
      <c r="J735" s="1">
        <v>71925.490000000005</v>
      </c>
      <c r="K735" t="s">
        <v>26</v>
      </c>
    </row>
    <row r="736" spans="1:11" x14ac:dyDescent="0.2">
      <c r="A736">
        <v>148995</v>
      </c>
      <c r="B736" t="s">
        <v>3518</v>
      </c>
      <c r="C736" t="s">
        <v>2665</v>
      </c>
      <c r="D736" t="s">
        <v>2736</v>
      </c>
      <c r="E736" t="s">
        <v>2737</v>
      </c>
      <c r="F736" s="6">
        <v>43651</v>
      </c>
      <c r="G736" s="2">
        <v>470</v>
      </c>
      <c r="H736" s="2">
        <v>1.2876712328767124</v>
      </c>
      <c r="I736" s="1">
        <v>27040</v>
      </c>
      <c r="J736" s="1">
        <v>4007.25</v>
      </c>
      <c r="K736" t="s">
        <v>26</v>
      </c>
    </row>
    <row r="737" spans="1:11" x14ac:dyDescent="0.2">
      <c r="A737">
        <v>149002</v>
      </c>
      <c r="B737" t="s">
        <v>3519</v>
      </c>
      <c r="C737" t="s">
        <v>32</v>
      </c>
      <c r="D737" t="s">
        <v>2764</v>
      </c>
      <c r="E737" t="s">
        <v>2765</v>
      </c>
      <c r="F737" s="6">
        <v>42541</v>
      </c>
      <c r="G737" s="2">
        <v>1580</v>
      </c>
      <c r="H737" s="2">
        <v>4.3287671232876717</v>
      </c>
      <c r="I737" s="1">
        <v>24960</v>
      </c>
      <c r="J737" s="1">
        <v>4265.3999999999996</v>
      </c>
      <c r="K737" t="s">
        <v>26</v>
      </c>
    </row>
    <row r="738" spans="1:11" x14ac:dyDescent="0.2">
      <c r="A738">
        <v>149038</v>
      </c>
      <c r="B738" t="s">
        <v>3520</v>
      </c>
      <c r="C738" t="s">
        <v>2665</v>
      </c>
      <c r="D738" t="s">
        <v>2666</v>
      </c>
      <c r="E738" t="s">
        <v>2667</v>
      </c>
      <c r="F738" s="6">
        <v>42578</v>
      </c>
      <c r="G738" s="2">
        <v>1543</v>
      </c>
      <c r="H738" s="2">
        <v>4.2273972602739729</v>
      </c>
      <c r="I738" s="1">
        <v>27040</v>
      </c>
      <c r="J738" s="1">
        <v>5212.9399999999996</v>
      </c>
      <c r="K738" t="s">
        <v>26</v>
      </c>
    </row>
    <row r="739" spans="1:11" x14ac:dyDescent="0.2">
      <c r="A739">
        <v>149054</v>
      </c>
      <c r="B739" t="s">
        <v>3521</v>
      </c>
      <c r="C739" t="s">
        <v>2674</v>
      </c>
      <c r="D739" t="s">
        <v>2670</v>
      </c>
      <c r="E739" t="s">
        <v>2671</v>
      </c>
      <c r="F739" s="6">
        <v>43083</v>
      </c>
      <c r="G739" s="2">
        <v>1038</v>
      </c>
      <c r="H739" s="2">
        <v>2.8438356164383563</v>
      </c>
      <c r="I739" s="1">
        <v>34195</v>
      </c>
      <c r="J739" s="1">
        <v>37473.550000000003</v>
      </c>
      <c r="K739" t="s">
        <v>26</v>
      </c>
    </row>
    <row r="740" spans="1:11" x14ac:dyDescent="0.2">
      <c r="A740">
        <v>149070</v>
      </c>
      <c r="B740" t="s">
        <v>3522</v>
      </c>
      <c r="C740" t="s">
        <v>2665</v>
      </c>
      <c r="D740" t="s">
        <v>2699</v>
      </c>
      <c r="E740" t="s">
        <v>2700</v>
      </c>
      <c r="F740" s="6">
        <v>37786</v>
      </c>
      <c r="G740" s="2">
        <v>6335</v>
      </c>
      <c r="H740" s="2">
        <v>17.356164383561644</v>
      </c>
      <c r="I740" s="1">
        <v>24960</v>
      </c>
      <c r="J740" s="1">
        <v>10606.08</v>
      </c>
      <c r="K740" t="s">
        <v>26</v>
      </c>
    </row>
    <row r="741" spans="1:11" x14ac:dyDescent="0.2">
      <c r="A741">
        <v>149107</v>
      </c>
      <c r="B741" t="s">
        <v>3523</v>
      </c>
      <c r="C741" t="s">
        <v>2812</v>
      </c>
      <c r="D741" t="s">
        <v>2713</v>
      </c>
      <c r="E741" t="s">
        <v>2714</v>
      </c>
      <c r="F741" s="6">
        <v>42739</v>
      </c>
      <c r="G741" s="2">
        <v>1382</v>
      </c>
      <c r="H741" s="2">
        <v>3.7863013698630139</v>
      </c>
      <c r="I741" s="1">
        <v>73088</v>
      </c>
      <c r="J741" s="1">
        <v>73582.66</v>
      </c>
      <c r="K741" t="s">
        <v>26</v>
      </c>
    </row>
    <row r="742" spans="1:11" x14ac:dyDescent="0.2">
      <c r="A742">
        <v>149122</v>
      </c>
      <c r="B742" t="s">
        <v>3524</v>
      </c>
      <c r="C742" t="s">
        <v>3525</v>
      </c>
      <c r="D742" t="s">
        <v>2857</v>
      </c>
      <c r="E742" t="s">
        <v>2858</v>
      </c>
      <c r="F742" s="6">
        <v>35009</v>
      </c>
      <c r="G742" s="2">
        <v>9112</v>
      </c>
      <c r="H742" s="2">
        <v>24.964383561643835</v>
      </c>
      <c r="I742" s="1">
        <v>42149</v>
      </c>
      <c r="J742" s="1">
        <v>70468.84</v>
      </c>
      <c r="K742" t="s">
        <v>26</v>
      </c>
    </row>
    <row r="743" spans="1:11" x14ac:dyDescent="0.2">
      <c r="A743">
        <v>149159</v>
      </c>
      <c r="B743" t="s">
        <v>3526</v>
      </c>
      <c r="C743" t="s">
        <v>32</v>
      </c>
      <c r="D743" t="s">
        <v>2702</v>
      </c>
      <c r="E743" t="s">
        <v>2703</v>
      </c>
      <c r="F743" s="6">
        <v>43801</v>
      </c>
      <c r="G743" s="2">
        <v>320</v>
      </c>
      <c r="H743" s="2">
        <v>0.87671232876712324</v>
      </c>
      <c r="I743" s="1">
        <v>24960</v>
      </c>
      <c r="J743" s="1">
        <v>7848</v>
      </c>
      <c r="K743" t="s">
        <v>26</v>
      </c>
    </row>
    <row r="744" spans="1:11" x14ac:dyDescent="0.2">
      <c r="A744">
        <v>149170</v>
      </c>
      <c r="B744" t="s">
        <v>3527</v>
      </c>
      <c r="C744" t="s">
        <v>3173</v>
      </c>
      <c r="D744" t="s">
        <v>2670</v>
      </c>
      <c r="E744" t="s">
        <v>2671</v>
      </c>
      <c r="F744" s="6">
        <v>38906</v>
      </c>
      <c r="G744" s="2">
        <v>5215</v>
      </c>
      <c r="H744" s="2">
        <v>14.287671232876713</v>
      </c>
      <c r="I744" s="1">
        <v>41897</v>
      </c>
      <c r="J744" s="1">
        <v>47241.69</v>
      </c>
      <c r="K744" t="s">
        <v>26</v>
      </c>
    </row>
    <row r="745" spans="1:11" x14ac:dyDescent="0.2">
      <c r="A745">
        <v>149173</v>
      </c>
      <c r="B745" t="s">
        <v>3528</v>
      </c>
      <c r="C745" t="s">
        <v>2782</v>
      </c>
      <c r="D745" t="s">
        <v>2808</v>
      </c>
      <c r="E745" t="s">
        <v>2809</v>
      </c>
      <c r="F745" s="6">
        <v>43899</v>
      </c>
      <c r="G745" s="2">
        <v>222</v>
      </c>
      <c r="H745" s="2">
        <v>0.60821917808219184</v>
      </c>
      <c r="I745" s="1">
        <v>28400</v>
      </c>
      <c r="J745" s="1">
        <v>8421.65</v>
      </c>
      <c r="K745" t="s">
        <v>26</v>
      </c>
    </row>
    <row r="746" spans="1:11" x14ac:dyDescent="0.2">
      <c r="A746">
        <v>149186</v>
      </c>
      <c r="B746" t="s">
        <v>3529</v>
      </c>
      <c r="C746" t="s">
        <v>2665</v>
      </c>
      <c r="D746" t="s">
        <v>2682</v>
      </c>
      <c r="E746" t="s">
        <v>2683</v>
      </c>
      <c r="F746" s="6">
        <v>43885</v>
      </c>
      <c r="G746" s="2">
        <v>236</v>
      </c>
      <c r="H746" s="2">
        <v>0.64657534246575343</v>
      </c>
      <c r="I746" s="1">
        <v>41600</v>
      </c>
      <c r="J746">
        <v>310</v>
      </c>
      <c r="K746" t="s">
        <v>26</v>
      </c>
    </row>
    <row r="747" spans="1:11" x14ac:dyDescent="0.2">
      <c r="A747">
        <v>149188</v>
      </c>
      <c r="B747" t="s">
        <v>3530</v>
      </c>
      <c r="C747" t="s">
        <v>2746</v>
      </c>
      <c r="D747" t="s">
        <v>2699</v>
      </c>
      <c r="E747" t="s">
        <v>2700</v>
      </c>
      <c r="F747" s="6">
        <v>43525</v>
      </c>
      <c r="G747" s="2">
        <v>596</v>
      </c>
      <c r="H747" s="2">
        <v>1.6328767123287671</v>
      </c>
      <c r="I747" s="1">
        <v>22880</v>
      </c>
      <c r="J747" s="1">
        <v>8842.5499999999993</v>
      </c>
      <c r="K747" t="s">
        <v>26</v>
      </c>
    </row>
    <row r="748" spans="1:11" x14ac:dyDescent="0.2">
      <c r="A748">
        <v>149189</v>
      </c>
      <c r="B748" t="s">
        <v>3531</v>
      </c>
      <c r="C748" t="s">
        <v>2828</v>
      </c>
      <c r="D748" t="s">
        <v>2750</v>
      </c>
      <c r="E748" t="s">
        <v>2751</v>
      </c>
      <c r="F748" s="6">
        <v>43927</v>
      </c>
      <c r="G748" s="2">
        <v>194</v>
      </c>
      <c r="H748" s="2">
        <v>0.53150684931506853</v>
      </c>
      <c r="I748" s="1">
        <v>72000</v>
      </c>
      <c r="J748" s="1">
        <v>13568.62</v>
      </c>
      <c r="K748" t="s">
        <v>26</v>
      </c>
    </row>
    <row r="749" spans="1:11" x14ac:dyDescent="0.2">
      <c r="A749">
        <v>149205</v>
      </c>
      <c r="B749" t="s">
        <v>3532</v>
      </c>
      <c r="C749" t="s">
        <v>1308</v>
      </c>
      <c r="D749" t="s">
        <v>2694</v>
      </c>
      <c r="E749" t="s">
        <v>2695</v>
      </c>
      <c r="F749" s="6">
        <v>39016</v>
      </c>
      <c r="G749" s="2">
        <v>5105</v>
      </c>
      <c r="H749" s="2">
        <v>13.986301369863014</v>
      </c>
      <c r="I749" s="1">
        <v>78749</v>
      </c>
      <c r="J749" s="1">
        <v>17629.900000000001</v>
      </c>
      <c r="K749" t="s">
        <v>26</v>
      </c>
    </row>
    <row r="750" spans="1:11" x14ac:dyDescent="0.2">
      <c r="A750">
        <v>149216</v>
      </c>
      <c r="B750" t="s">
        <v>3533</v>
      </c>
      <c r="C750" t="s">
        <v>2665</v>
      </c>
      <c r="D750" t="s">
        <v>2675</v>
      </c>
      <c r="E750" t="s">
        <v>2676</v>
      </c>
      <c r="F750" s="6">
        <v>42518</v>
      </c>
      <c r="G750" s="2">
        <v>1603</v>
      </c>
      <c r="H750" s="2">
        <v>4.3917808219178083</v>
      </c>
      <c r="I750" s="1">
        <v>24960</v>
      </c>
      <c r="J750" s="1">
        <v>18999</v>
      </c>
      <c r="K750" t="s">
        <v>26</v>
      </c>
    </row>
    <row r="751" spans="1:11" x14ac:dyDescent="0.2">
      <c r="A751">
        <v>149233</v>
      </c>
      <c r="B751" t="s">
        <v>3534</v>
      </c>
      <c r="C751" t="s">
        <v>32</v>
      </c>
      <c r="D751" t="s">
        <v>2685</v>
      </c>
      <c r="E751" t="s">
        <v>2686</v>
      </c>
      <c r="F751" s="6">
        <v>43629</v>
      </c>
      <c r="G751" s="2">
        <v>492</v>
      </c>
      <c r="H751" s="2">
        <v>1.3479452054794521</v>
      </c>
      <c r="I751" s="1">
        <v>24960</v>
      </c>
      <c r="J751" s="1">
        <v>3929.4</v>
      </c>
      <c r="K751" t="s">
        <v>26</v>
      </c>
    </row>
    <row r="752" spans="1:11" x14ac:dyDescent="0.2">
      <c r="A752">
        <v>149261</v>
      </c>
      <c r="B752" t="s">
        <v>3535</v>
      </c>
      <c r="C752" t="s">
        <v>32</v>
      </c>
      <c r="D752" t="s">
        <v>2713</v>
      </c>
      <c r="E752" t="s">
        <v>2714</v>
      </c>
      <c r="F752" s="6">
        <v>43663</v>
      </c>
      <c r="G752" s="2">
        <v>458</v>
      </c>
      <c r="H752" s="2">
        <v>1.2547945205479452</v>
      </c>
      <c r="I752" s="1">
        <v>24960</v>
      </c>
      <c r="J752" s="1">
        <v>14350.08</v>
      </c>
      <c r="K752" t="s">
        <v>26</v>
      </c>
    </row>
    <row r="753" spans="1:11" x14ac:dyDescent="0.2">
      <c r="A753">
        <v>149266</v>
      </c>
      <c r="B753" t="s">
        <v>3536</v>
      </c>
      <c r="C753" t="s">
        <v>32</v>
      </c>
      <c r="D753" t="s">
        <v>2675</v>
      </c>
      <c r="E753" t="s">
        <v>2676</v>
      </c>
      <c r="F753" s="6">
        <v>43629</v>
      </c>
      <c r="G753" s="2">
        <v>492</v>
      </c>
      <c r="H753" s="2">
        <v>1.3479452054794521</v>
      </c>
      <c r="I753" s="1">
        <v>24960</v>
      </c>
      <c r="J753" s="1">
        <v>3126</v>
      </c>
      <c r="K753" t="s">
        <v>26</v>
      </c>
    </row>
    <row r="754" spans="1:11" x14ac:dyDescent="0.2">
      <c r="A754">
        <v>149280</v>
      </c>
      <c r="B754" t="s">
        <v>3537</v>
      </c>
      <c r="C754" t="s">
        <v>2665</v>
      </c>
      <c r="D754" t="s">
        <v>2764</v>
      </c>
      <c r="E754" t="s">
        <v>2765</v>
      </c>
      <c r="F754" s="6">
        <v>35466</v>
      </c>
      <c r="G754" s="2">
        <v>8655</v>
      </c>
      <c r="H754" s="2">
        <v>23.712328767123289</v>
      </c>
      <c r="I754" s="1">
        <v>22880</v>
      </c>
      <c r="J754" s="1">
        <v>12560.3</v>
      </c>
      <c r="K754" t="s">
        <v>26</v>
      </c>
    </row>
    <row r="755" spans="1:11" x14ac:dyDescent="0.2">
      <c r="A755">
        <v>149288</v>
      </c>
      <c r="B755" t="s">
        <v>3538</v>
      </c>
      <c r="C755" t="s">
        <v>122</v>
      </c>
      <c r="D755" t="s">
        <v>2725</v>
      </c>
      <c r="E755" t="s">
        <v>2726</v>
      </c>
      <c r="F755" s="6">
        <v>31015</v>
      </c>
      <c r="G755" s="2">
        <v>13106</v>
      </c>
      <c r="H755" s="2">
        <v>35.906849315068492</v>
      </c>
      <c r="I755" s="1">
        <v>55051</v>
      </c>
      <c r="J755" s="1">
        <v>58468.74</v>
      </c>
      <c r="K755" t="s">
        <v>26</v>
      </c>
    </row>
    <row r="756" spans="1:11" x14ac:dyDescent="0.2">
      <c r="A756">
        <v>149290</v>
      </c>
      <c r="B756" t="s">
        <v>3539</v>
      </c>
      <c r="C756" t="s">
        <v>2665</v>
      </c>
      <c r="D756" t="s">
        <v>2691</v>
      </c>
      <c r="E756" t="s">
        <v>2692</v>
      </c>
      <c r="F756" s="6">
        <v>42171</v>
      </c>
      <c r="G756" s="2">
        <v>1950</v>
      </c>
      <c r="H756" s="2">
        <v>5.3424657534246576</v>
      </c>
      <c r="I756" s="1">
        <v>24960</v>
      </c>
      <c r="J756" s="1">
        <v>13620</v>
      </c>
      <c r="K756" t="s">
        <v>26</v>
      </c>
    </row>
    <row r="757" spans="1:11" x14ac:dyDescent="0.2">
      <c r="A757">
        <v>149304</v>
      </c>
      <c r="B757" t="s">
        <v>3540</v>
      </c>
      <c r="C757" t="s">
        <v>2665</v>
      </c>
      <c r="D757" t="s">
        <v>2764</v>
      </c>
      <c r="E757" t="s">
        <v>2765</v>
      </c>
      <c r="F757" s="6">
        <v>43641</v>
      </c>
      <c r="G757" s="2">
        <v>480</v>
      </c>
      <c r="H757" s="2">
        <v>1.3150684931506849</v>
      </c>
      <c r="I757" s="1">
        <v>24960</v>
      </c>
      <c r="J757" s="1">
        <v>9846</v>
      </c>
      <c r="K757" t="s">
        <v>26</v>
      </c>
    </row>
    <row r="758" spans="1:11" x14ac:dyDescent="0.2">
      <c r="A758">
        <v>149321</v>
      </c>
      <c r="B758" t="s">
        <v>3541</v>
      </c>
      <c r="C758" t="s">
        <v>2665</v>
      </c>
      <c r="D758" t="s">
        <v>2666</v>
      </c>
      <c r="E758" t="s">
        <v>2667</v>
      </c>
      <c r="F758" s="6">
        <v>43584</v>
      </c>
      <c r="G758" s="2">
        <v>537</v>
      </c>
      <c r="H758" s="2">
        <v>1.4712328767123288</v>
      </c>
      <c r="I758" s="1">
        <v>27040</v>
      </c>
      <c r="J758" s="1">
        <v>20578.14</v>
      </c>
      <c r="K758" t="s">
        <v>26</v>
      </c>
    </row>
    <row r="759" spans="1:11" x14ac:dyDescent="0.2">
      <c r="A759">
        <v>149322</v>
      </c>
      <c r="B759" t="s">
        <v>3542</v>
      </c>
      <c r="C759" t="s">
        <v>2665</v>
      </c>
      <c r="D759" t="s">
        <v>2699</v>
      </c>
      <c r="E759" t="s">
        <v>2700</v>
      </c>
      <c r="F759" s="6">
        <v>38150</v>
      </c>
      <c r="G759" s="2">
        <v>5971</v>
      </c>
      <c r="H759" s="2">
        <v>16.358904109589041</v>
      </c>
      <c r="I759" s="1">
        <v>29120</v>
      </c>
      <c r="J759" s="1">
        <v>14383.67</v>
      </c>
      <c r="K759" t="s">
        <v>26</v>
      </c>
    </row>
    <row r="760" spans="1:11" x14ac:dyDescent="0.2">
      <c r="A760">
        <v>149326</v>
      </c>
      <c r="B760" t="s">
        <v>3543</v>
      </c>
      <c r="C760" t="s">
        <v>32</v>
      </c>
      <c r="D760" t="s">
        <v>2670</v>
      </c>
      <c r="E760" t="s">
        <v>2671</v>
      </c>
      <c r="F760" s="6">
        <v>40322</v>
      </c>
      <c r="G760" s="2">
        <v>3799</v>
      </c>
      <c r="H760" s="2">
        <v>10.408219178082192</v>
      </c>
      <c r="I760" s="1">
        <v>22880</v>
      </c>
      <c r="J760" s="1">
        <v>8153.15</v>
      </c>
      <c r="K760" t="s">
        <v>26</v>
      </c>
    </row>
    <row r="761" spans="1:11" x14ac:dyDescent="0.2">
      <c r="A761">
        <v>149330</v>
      </c>
      <c r="B761" t="s">
        <v>3544</v>
      </c>
      <c r="C761" t="s">
        <v>32</v>
      </c>
      <c r="D761" t="s">
        <v>2685</v>
      </c>
      <c r="E761" t="s">
        <v>2686</v>
      </c>
      <c r="F761" s="6">
        <v>39244</v>
      </c>
      <c r="G761" s="2">
        <v>4877</v>
      </c>
      <c r="H761" s="2">
        <v>13.361643835616439</v>
      </c>
      <c r="I761" s="1">
        <v>24960</v>
      </c>
      <c r="J761" s="1">
        <v>3060</v>
      </c>
      <c r="K761" t="s">
        <v>26</v>
      </c>
    </row>
    <row r="762" spans="1:11" x14ac:dyDescent="0.2">
      <c r="A762">
        <v>149346</v>
      </c>
      <c r="B762" t="s">
        <v>3545</v>
      </c>
      <c r="C762" t="s">
        <v>2665</v>
      </c>
      <c r="D762" t="s">
        <v>2747</v>
      </c>
      <c r="E762" t="s">
        <v>2748</v>
      </c>
      <c r="F762" s="6">
        <v>37592</v>
      </c>
      <c r="G762" s="2">
        <v>6529</v>
      </c>
      <c r="H762" s="2">
        <v>17.887671232876713</v>
      </c>
      <c r="I762" s="1">
        <v>22880</v>
      </c>
      <c r="J762" s="1">
        <v>9872.1299999999992</v>
      </c>
      <c r="K762" t="s">
        <v>26</v>
      </c>
    </row>
    <row r="763" spans="1:11" x14ac:dyDescent="0.2">
      <c r="A763">
        <v>149363</v>
      </c>
      <c r="B763" t="s">
        <v>3546</v>
      </c>
      <c r="C763" t="s">
        <v>32</v>
      </c>
      <c r="D763" t="s">
        <v>2685</v>
      </c>
      <c r="E763" t="s">
        <v>2686</v>
      </c>
      <c r="F763" s="6">
        <v>43629</v>
      </c>
      <c r="G763" s="2">
        <v>492</v>
      </c>
      <c r="H763" s="2">
        <v>1.3479452054794521</v>
      </c>
      <c r="I763" s="1">
        <v>24960</v>
      </c>
      <c r="J763" s="1">
        <v>3180</v>
      </c>
      <c r="K763" t="s">
        <v>26</v>
      </c>
    </row>
    <row r="764" spans="1:11" x14ac:dyDescent="0.2">
      <c r="A764">
        <v>149365</v>
      </c>
      <c r="B764" t="s">
        <v>3547</v>
      </c>
      <c r="C764" t="s">
        <v>3002</v>
      </c>
      <c r="D764" t="s">
        <v>2861</v>
      </c>
      <c r="E764" t="s">
        <v>2862</v>
      </c>
      <c r="F764" s="6">
        <v>34722</v>
      </c>
      <c r="G764" s="2">
        <v>9399</v>
      </c>
      <c r="H764" s="2">
        <v>25.75068493150685</v>
      </c>
      <c r="I764" s="1">
        <v>51963</v>
      </c>
      <c r="J764" s="1">
        <v>54082.37</v>
      </c>
      <c r="K764" t="s">
        <v>26</v>
      </c>
    </row>
    <row r="765" spans="1:11" x14ac:dyDescent="0.2">
      <c r="A765">
        <v>149371</v>
      </c>
      <c r="B765" t="s">
        <v>3548</v>
      </c>
      <c r="C765" t="s">
        <v>32</v>
      </c>
      <c r="D765" t="s">
        <v>2764</v>
      </c>
      <c r="E765" t="s">
        <v>2765</v>
      </c>
      <c r="F765" s="6">
        <v>42197</v>
      </c>
      <c r="G765" s="2">
        <v>1924</v>
      </c>
      <c r="H765" s="2">
        <v>5.2712328767123289</v>
      </c>
      <c r="I765" s="1">
        <v>24960</v>
      </c>
      <c r="J765" s="1">
        <v>7934</v>
      </c>
      <c r="K765" t="s">
        <v>26</v>
      </c>
    </row>
    <row r="766" spans="1:11" x14ac:dyDescent="0.2">
      <c r="A766">
        <v>149405</v>
      </c>
      <c r="B766" t="s">
        <v>3549</v>
      </c>
      <c r="C766" t="s">
        <v>32</v>
      </c>
      <c r="D766" t="s">
        <v>2699</v>
      </c>
      <c r="E766" t="s">
        <v>2700</v>
      </c>
      <c r="F766" s="6">
        <v>43759</v>
      </c>
      <c r="G766" s="2">
        <v>362</v>
      </c>
      <c r="H766" s="2">
        <v>0.99178082191780825</v>
      </c>
      <c r="I766" s="1">
        <v>24960</v>
      </c>
      <c r="J766" s="1">
        <v>6021</v>
      </c>
      <c r="K766" t="s">
        <v>26</v>
      </c>
    </row>
    <row r="767" spans="1:11" x14ac:dyDescent="0.2">
      <c r="A767">
        <v>149411</v>
      </c>
      <c r="B767" t="s">
        <v>3550</v>
      </c>
      <c r="C767" t="s">
        <v>32</v>
      </c>
      <c r="D767" t="s">
        <v>2688</v>
      </c>
      <c r="E767" t="s">
        <v>2689</v>
      </c>
      <c r="F767" s="6">
        <v>43899</v>
      </c>
      <c r="G767" s="2">
        <v>222</v>
      </c>
      <c r="H767" s="2">
        <v>0.60821917808219184</v>
      </c>
      <c r="I767" s="1">
        <v>24960</v>
      </c>
      <c r="J767">
        <v>392.04</v>
      </c>
      <c r="K767" t="s">
        <v>26</v>
      </c>
    </row>
    <row r="768" spans="1:11" x14ac:dyDescent="0.2">
      <c r="A768">
        <v>149419</v>
      </c>
      <c r="B768" t="s">
        <v>3551</v>
      </c>
      <c r="C768" t="s">
        <v>32</v>
      </c>
      <c r="D768" t="s">
        <v>2750</v>
      </c>
      <c r="E768" t="s">
        <v>2751</v>
      </c>
      <c r="F768" s="6">
        <v>42159</v>
      </c>
      <c r="G768" s="2">
        <v>1962</v>
      </c>
      <c r="H768" s="2">
        <v>5.375342465753425</v>
      </c>
      <c r="I768" s="1">
        <v>24960</v>
      </c>
      <c r="J768" s="1">
        <v>10666.88</v>
      </c>
      <c r="K768" t="s">
        <v>26</v>
      </c>
    </row>
    <row r="769" spans="1:11" x14ac:dyDescent="0.2">
      <c r="A769">
        <v>149440</v>
      </c>
      <c r="B769" t="s">
        <v>3552</v>
      </c>
      <c r="C769" t="s">
        <v>2665</v>
      </c>
      <c r="D769" t="s">
        <v>2949</v>
      </c>
      <c r="E769" t="s">
        <v>2950</v>
      </c>
      <c r="F769" s="6">
        <v>41809</v>
      </c>
      <c r="G769" s="2">
        <v>2312</v>
      </c>
      <c r="H769" s="2">
        <v>6.3342465753424655</v>
      </c>
      <c r="I769" s="1">
        <v>31200</v>
      </c>
      <c r="J769" s="1">
        <v>12352.5</v>
      </c>
      <c r="K769" t="s">
        <v>26</v>
      </c>
    </row>
    <row r="770" spans="1:11" x14ac:dyDescent="0.2">
      <c r="A770">
        <v>149442</v>
      </c>
      <c r="B770" t="s">
        <v>3553</v>
      </c>
      <c r="C770" t="s">
        <v>2665</v>
      </c>
      <c r="D770" t="s">
        <v>2707</v>
      </c>
      <c r="E770" t="s">
        <v>2708</v>
      </c>
      <c r="F770" s="6">
        <v>41463</v>
      </c>
      <c r="G770" s="2">
        <v>2658</v>
      </c>
      <c r="H770" s="2">
        <v>7.2821917808219174</v>
      </c>
      <c r="I770" s="1">
        <v>22880</v>
      </c>
      <c r="J770" s="1">
        <v>10950.93</v>
      </c>
      <c r="K770" t="s">
        <v>26</v>
      </c>
    </row>
    <row r="771" spans="1:11" x14ac:dyDescent="0.2">
      <c r="A771">
        <v>149471</v>
      </c>
      <c r="B771" t="s">
        <v>3554</v>
      </c>
      <c r="C771" t="s">
        <v>3407</v>
      </c>
      <c r="D771" t="s">
        <v>2720</v>
      </c>
      <c r="E771" t="s">
        <v>2721</v>
      </c>
      <c r="F771" s="6">
        <v>42692</v>
      </c>
      <c r="G771" s="2">
        <v>1429</v>
      </c>
      <c r="H771" s="2">
        <v>3.9150684931506849</v>
      </c>
      <c r="I771" s="1">
        <v>40274</v>
      </c>
      <c r="J771" s="1">
        <v>48637.53</v>
      </c>
      <c r="K771" t="s">
        <v>26</v>
      </c>
    </row>
    <row r="772" spans="1:11" x14ac:dyDescent="0.2">
      <c r="A772">
        <v>149474</v>
      </c>
      <c r="B772" t="s">
        <v>3555</v>
      </c>
      <c r="C772" t="s">
        <v>32</v>
      </c>
      <c r="D772" t="s">
        <v>2764</v>
      </c>
      <c r="E772" t="s">
        <v>2765</v>
      </c>
      <c r="F772" s="6">
        <v>43731</v>
      </c>
      <c r="G772" s="2">
        <v>390</v>
      </c>
      <c r="H772" s="2">
        <v>1.0684931506849316</v>
      </c>
      <c r="I772" s="1">
        <v>24960</v>
      </c>
      <c r="J772" s="1">
        <v>9781.92</v>
      </c>
      <c r="K772" t="s">
        <v>26</v>
      </c>
    </row>
    <row r="773" spans="1:11" x14ac:dyDescent="0.2">
      <c r="A773">
        <v>149508</v>
      </c>
      <c r="B773" t="s">
        <v>3556</v>
      </c>
      <c r="C773" t="s">
        <v>2665</v>
      </c>
      <c r="D773" t="s">
        <v>2753</v>
      </c>
      <c r="E773" t="s">
        <v>2754</v>
      </c>
      <c r="F773" s="6">
        <v>38990</v>
      </c>
      <c r="G773" s="2">
        <v>5131</v>
      </c>
      <c r="H773" s="2">
        <v>14.057534246575342</v>
      </c>
      <c r="I773" s="1">
        <v>27040</v>
      </c>
      <c r="J773" s="1">
        <v>19276.37</v>
      </c>
      <c r="K773" t="s">
        <v>26</v>
      </c>
    </row>
    <row r="774" spans="1:11" x14ac:dyDescent="0.2">
      <c r="A774">
        <v>149528</v>
      </c>
      <c r="B774" t="s">
        <v>3557</v>
      </c>
      <c r="C774" t="s">
        <v>32</v>
      </c>
      <c r="D774" t="s">
        <v>2699</v>
      </c>
      <c r="E774" t="s">
        <v>2700</v>
      </c>
      <c r="F774" s="6">
        <v>38343</v>
      </c>
      <c r="G774" s="2">
        <v>5778</v>
      </c>
      <c r="H774" s="2">
        <v>15.830136986301369</v>
      </c>
      <c r="I774" s="1">
        <v>22880</v>
      </c>
      <c r="J774" s="1">
        <v>11472.66</v>
      </c>
      <c r="K774" t="s">
        <v>26</v>
      </c>
    </row>
    <row r="775" spans="1:11" x14ac:dyDescent="0.2">
      <c r="A775">
        <v>149538</v>
      </c>
      <c r="B775" t="s">
        <v>3558</v>
      </c>
      <c r="C775" t="s">
        <v>3126</v>
      </c>
      <c r="D775" t="s">
        <v>2702</v>
      </c>
      <c r="E775" t="s">
        <v>2703</v>
      </c>
      <c r="F775" s="6">
        <v>41072</v>
      </c>
      <c r="G775" s="2">
        <v>3049</v>
      </c>
      <c r="H775" s="2">
        <v>8.3534246575342461</v>
      </c>
      <c r="I775" s="1">
        <v>26000</v>
      </c>
      <c r="J775" s="1">
        <v>13938.98</v>
      </c>
      <c r="K775" t="s">
        <v>26</v>
      </c>
    </row>
    <row r="776" spans="1:11" x14ac:dyDescent="0.2">
      <c r="A776">
        <v>149559</v>
      </c>
      <c r="B776" t="s">
        <v>3559</v>
      </c>
      <c r="C776" t="s">
        <v>2746</v>
      </c>
      <c r="D776" t="s">
        <v>2756</v>
      </c>
      <c r="E776" t="s">
        <v>2757</v>
      </c>
      <c r="F776" s="6">
        <v>43262</v>
      </c>
      <c r="G776" s="2">
        <v>859</v>
      </c>
      <c r="H776" s="2">
        <v>2.3534246575342466</v>
      </c>
      <c r="I776" s="1">
        <v>22880</v>
      </c>
      <c r="J776" s="1">
        <v>5948.9</v>
      </c>
      <c r="K776" t="s">
        <v>26</v>
      </c>
    </row>
    <row r="777" spans="1:11" x14ac:dyDescent="0.2">
      <c r="A777">
        <v>149600</v>
      </c>
      <c r="B777" t="s">
        <v>3560</v>
      </c>
      <c r="C777" t="s">
        <v>1036</v>
      </c>
      <c r="D777" t="s">
        <v>2857</v>
      </c>
      <c r="E777" t="s">
        <v>2858</v>
      </c>
      <c r="F777" s="6">
        <v>41871</v>
      </c>
      <c r="G777" s="2">
        <v>2250</v>
      </c>
      <c r="H777" s="2">
        <v>6.1643835616438354</v>
      </c>
      <c r="I777" s="1">
        <v>24960</v>
      </c>
      <c r="J777" s="1">
        <v>10924.02</v>
      </c>
      <c r="K777" t="s">
        <v>26</v>
      </c>
    </row>
    <row r="778" spans="1:11" x14ac:dyDescent="0.2">
      <c r="A778">
        <v>149634</v>
      </c>
      <c r="B778" t="s">
        <v>3561</v>
      </c>
      <c r="C778" t="s">
        <v>2669</v>
      </c>
      <c r="D778" t="s">
        <v>2702</v>
      </c>
      <c r="E778" t="s">
        <v>2703</v>
      </c>
      <c r="F778" s="6">
        <v>42578</v>
      </c>
      <c r="G778" s="2">
        <v>1543</v>
      </c>
      <c r="H778" s="2">
        <v>4.2273972602739729</v>
      </c>
      <c r="I778" s="1">
        <v>28554</v>
      </c>
      <c r="J778" s="1">
        <v>8183.78</v>
      </c>
      <c r="K778" t="s">
        <v>26</v>
      </c>
    </row>
    <row r="779" spans="1:11" x14ac:dyDescent="0.2">
      <c r="A779">
        <v>149660</v>
      </c>
      <c r="B779" t="s">
        <v>3562</v>
      </c>
      <c r="C779" t="s">
        <v>2674</v>
      </c>
      <c r="D779" t="s">
        <v>2707</v>
      </c>
      <c r="E779" t="s">
        <v>2708</v>
      </c>
      <c r="F779" s="6">
        <v>43503</v>
      </c>
      <c r="G779" s="2">
        <v>618</v>
      </c>
      <c r="H779" s="2">
        <v>1.6931506849315068</v>
      </c>
      <c r="I779" s="1">
        <v>33095</v>
      </c>
      <c r="J779" s="1">
        <v>31638.18</v>
      </c>
      <c r="K779" t="s">
        <v>26</v>
      </c>
    </row>
    <row r="780" spans="1:11" x14ac:dyDescent="0.2">
      <c r="A780">
        <v>149671</v>
      </c>
      <c r="B780" t="s">
        <v>3563</v>
      </c>
      <c r="C780" t="s">
        <v>32</v>
      </c>
      <c r="D780" t="s">
        <v>2691</v>
      </c>
      <c r="E780" t="s">
        <v>2692</v>
      </c>
      <c r="F780" s="6">
        <v>43270</v>
      </c>
      <c r="G780" s="2">
        <v>851</v>
      </c>
      <c r="H780" s="2">
        <v>2.3315068493150686</v>
      </c>
      <c r="I780" s="1">
        <v>22880</v>
      </c>
      <c r="J780" s="1">
        <v>2259.88</v>
      </c>
      <c r="K780" t="s">
        <v>26</v>
      </c>
    </row>
    <row r="781" spans="1:11" x14ac:dyDescent="0.2">
      <c r="A781">
        <v>149676</v>
      </c>
      <c r="B781" t="s">
        <v>3564</v>
      </c>
      <c r="C781" t="s">
        <v>2674</v>
      </c>
      <c r="D781" t="s">
        <v>2764</v>
      </c>
      <c r="E781" t="s">
        <v>2765</v>
      </c>
      <c r="F781" s="6">
        <v>37786</v>
      </c>
      <c r="G781" s="2">
        <v>6335</v>
      </c>
      <c r="H781" s="2">
        <v>17.356164383561644</v>
      </c>
      <c r="I781" s="1">
        <v>34195</v>
      </c>
      <c r="J781" s="1">
        <v>44833.75</v>
      </c>
      <c r="K781" t="s">
        <v>26</v>
      </c>
    </row>
    <row r="782" spans="1:11" x14ac:dyDescent="0.2">
      <c r="A782">
        <v>149683</v>
      </c>
      <c r="B782" t="s">
        <v>3565</v>
      </c>
      <c r="C782" t="s">
        <v>32</v>
      </c>
      <c r="D782" t="s">
        <v>2736</v>
      </c>
      <c r="E782" t="s">
        <v>2737</v>
      </c>
      <c r="F782" s="6">
        <v>43664</v>
      </c>
      <c r="G782" s="2">
        <v>457</v>
      </c>
      <c r="H782" s="2">
        <v>1.252054794520548</v>
      </c>
      <c r="I782" s="1">
        <v>29120</v>
      </c>
      <c r="J782" s="1">
        <v>1929.76</v>
      </c>
      <c r="K782" t="s">
        <v>26</v>
      </c>
    </row>
    <row r="783" spans="1:11" x14ac:dyDescent="0.2">
      <c r="A783">
        <v>149704</v>
      </c>
      <c r="B783" t="s">
        <v>3566</v>
      </c>
      <c r="C783" t="s">
        <v>2674</v>
      </c>
      <c r="D783" t="s">
        <v>2764</v>
      </c>
      <c r="E783" t="s">
        <v>2765</v>
      </c>
      <c r="F783" s="6">
        <v>43273</v>
      </c>
      <c r="G783" s="2">
        <v>848</v>
      </c>
      <c r="H783" s="2">
        <v>2.3232876712328765</v>
      </c>
      <c r="I783" s="1">
        <v>32131</v>
      </c>
      <c r="J783" s="1">
        <v>16639.54</v>
      </c>
      <c r="K783" t="s">
        <v>26</v>
      </c>
    </row>
    <row r="784" spans="1:11" x14ac:dyDescent="0.2">
      <c r="A784">
        <v>149722</v>
      </c>
      <c r="B784" t="s">
        <v>3567</v>
      </c>
      <c r="C784" t="s">
        <v>2716</v>
      </c>
      <c r="D784" t="s">
        <v>2694</v>
      </c>
      <c r="E784" t="s">
        <v>2695</v>
      </c>
      <c r="F784" s="6">
        <v>43255</v>
      </c>
      <c r="G784" s="2">
        <v>866</v>
      </c>
      <c r="H784" s="2">
        <v>2.3726027397260272</v>
      </c>
      <c r="I784" s="1">
        <v>73924</v>
      </c>
      <c r="J784" s="1">
        <v>74314.66</v>
      </c>
      <c r="K784" t="s">
        <v>26</v>
      </c>
    </row>
    <row r="785" spans="1:11" x14ac:dyDescent="0.2">
      <c r="A785">
        <v>149724</v>
      </c>
      <c r="B785" t="s">
        <v>3568</v>
      </c>
      <c r="C785" t="s">
        <v>2674</v>
      </c>
      <c r="D785" t="s">
        <v>2764</v>
      </c>
      <c r="E785" t="s">
        <v>2765</v>
      </c>
      <c r="F785" s="6">
        <v>39256</v>
      </c>
      <c r="G785" s="2">
        <v>4865</v>
      </c>
      <c r="H785" s="2">
        <v>13.328767123287671</v>
      </c>
      <c r="I785" s="1">
        <v>33095</v>
      </c>
      <c r="J785" s="1">
        <v>31055</v>
      </c>
      <c r="K785" t="s">
        <v>26</v>
      </c>
    </row>
    <row r="786" spans="1:11" x14ac:dyDescent="0.2">
      <c r="A786">
        <v>149725</v>
      </c>
      <c r="B786" t="s">
        <v>3569</v>
      </c>
      <c r="C786" t="s">
        <v>2674</v>
      </c>
      <c r="D786" t="s">
        <v>2670</v>
      </c>
      <c r="E786" t="s">
        <v>2671</v>
      </c>
      <c r="F786" s="6">
        <v>39256</v>
      </c>
      <c r="G786" s="2">
        <v>4865</v>
      </c>
      <c r="H786" s="2">
        <v>13.328767123287671</v>
      </c>
      <c r="I786" s="1">
        <v>33095</v>
      </c>
      <c r="J786" s="1">
        <v>32235.61</v>
      </c>
      <c r="K786" t="s">
        <v>26</v>
      </c>
    </row>
    <row r="787" spans="1:11" x14ac:dyDescent="0.2">
      <c r="A787">
        <v>149777</v>
      </c>
      <c r="B787" t="s">
        <v>3570</v>
      </c>
      <c r="C787" t="s">
        <v>32</v>
      </c>
      <c r="D787" t="s">
        <v>2670</v>
      </c>
      <c r="E787" t="s">
        <v>2671</v>
      </c>
      <c r="F787" s="6">
        <v>40332</v>
      </c>
      <c r="G787" s="2">
        <v>3789</v>
      </c>
      <c r="H787" s="2">
        <v>10.38082191780822</v>
      </c>
      <c r="I787" s="1">
        <v>24960</v>
      </c>
      <c r="J787" s="1">
        <v>14562.36</v>
      </c>
      <c r="K787" t="s">
        <v>26</v>
      </c>
    </row>
    <row r="788" spans="1:11" x14ac:dyDescent="0.2">
      <c r="A788">
        <v>149778</v>
      </c>
      <c r="B788" t="s">
        <v>3571</v>
      </c>
      <c r="C788" t="s">
        <v>32</v>
      </c>
      <c r="D788" t="s">
        <v>2685</v>
      </c>
      <c r="E788" t="s">
        <v>2686</v>
      </c>
      <c r="F788" s="6">
        <v>43629</v>
      </c>
      <c r="G788" s="2">
        <v>492</v>
      </c>
      <c r="H788" s="2">
        <v>1.3479452054794521</v>
      </c>
      <c r="I788" s="1">
        <v>24960</v>
      </c>
      <c r="J788" s="1">
        <v>3176.7</v>
      </c>
      <c r="K788" t="s">
        <v>26</v>
      </c>
    </row>
    <row r="789" spans="1:11" x14ac:dyDescent="0.2">
      <c r="A789">
        <v>149783</v>
      </c>
      <c r="B789" t="s">
        <v>3572</v>
      </c>
      <c r="C789" t="s">
        <v>3573</v>
      </c>
      <c r="D789" t="s">
        <v>2725</v>
      </c>
      <c r="E789" t="s">
        <v>2726</v>
      </c>
      <c r="F789" s="6">
        <v>43435</v>
      </c>
      <c r="G789" s="2">
        <v>686</v>
      </c>
      <c r="H789" s="2">
        <v>1.8794520547945206</v>
      </c>
      <c r="I789" s="1">
        <v>69423</v>
      </c>
      <c r="J789" s="1">
        <v>70106.460000000006</v>
      </c>
      <c r="K789" t="s">
        <v>26</v>
      </c>
    </row>
    <row r="790" spans="1:11" x14ac:dyDescent="0.2">
      <c r="A790">
        <v>149787</v>
      </c>
      <c r="B790" t="s">
        <v>3574</v>
      </c>
      <c r="C790" t="s">
        <v>1036</v>
      </c>
      <c r="D790" t="s">
        <v>2783</v>
      </c>
      <c r="E790" t="s">
        <v>2784</v>
      </c>
      <c r="F790" s="6">
        <v>43759</v>
      </c>
      <c r="G790" s="2">
        <v>362</v>
      </c>
      <c r="H790" s="2">
        <v>0.99178082191780825</v>
      </c>
      <c r="I790" s="1">
        <v>24960</v>
      </c>
      <c r="J790" s="1">
        <v>13731.78</v>
      </c>
      <c r="K790" t="s">
        <v>26</v>
      </c>
    </row>
    <row r="791" spans="1:11" x14ac:dyDescent="0.2">
      <c r="A791">
        <v>149791</v>
      </c>
      <c r="B791" t="s">
        <v>3575</v>
      </c>
      <c r="C791" t="s">
        <v>32</v>
      </c>
      <c r="D791" t="s">
        <v>2764</v>
      </c>
      <c r="E791" t="s">
        <v>2765</v>
      </c>
      <c r="F791" s="6">
        <v>43633</v>
      </c>
      <c r="G791" s="2">
        <v>488</v>
      </c>
      <c r="H791" s="2">
        <v>1.3369863013698631</v>
      </c>
      <c r="I791" s="1">
        <v>24960</v>
      </c>
      <c r="J791" s="1">
        <v>9801</v>
      </c>
      <c r="K791" t="s">
        <v>26</v>
      </c>
    </row>
    <row r="792" spans="1:11" x14ac:dyDescent="0.2">
      <c r="A792">
        <v>149792</v>
      </c>
      <c r="B792" t="s">
        <v>3576</v>
      </c>
      <c r="C792" t="s">
        <v>2665</v>
      </c>
      <c r="D792" t="s">
        <v>2699</v>
      </c>
      <c r="E792" t="s">
        <v>2700</v>
      </c>
      <c r="F792" s="6">
        <v>41813</v>
      </c>
      <c r="G792" s="2">
        <v>2308</v>
      </c>
      <c r="H792" s="2">
        <v>6.3232876712328769</v>
      </c>
      <c r="I792" s="1">
        <v>24960</v>
      </c>
      <c r="J792">
        <v>450</v>
      </c>
      <c r="K792" t="s">
        <v>26</v>
      </c>
    </row>
    <row r="793" spans="1:11" x14ac:dyDescent="0.2">
      <c r="A793">
        <v>149815</v>
      </c>
      <c r="B793" t="s">
        <v>3577</v>
      </c>
      <c r="C793" t="s">
        <v>32</v>
      </c>
      <c r="D793" t="s">
        <v>2685</v>
      </c>
      <c r="E793" t="s">
        <v>2686</v>
      </c>
      <c r="F793" s="6">
        <v>43653</v>
      </c>
      <c r="G793" s="2">
        <v>468</v>
      </c>
      <c r="H793" s="2">
        <v>1.2821917808219179</v>
      </c>
      <c r="I793" s="1">
        <v>24960</v>
      </c>
      <c r="J793" s="1">
        <v>2946</v>
      </c>
      <c r="K793" t="s">
        <v>26</v>
      </c>
    </row>
    <row r="794" spans="1:11" x14ac:dyDescent="0.2">
      <c r="A794">
        <v>149824</v>
      </c>
      <c r="B794" t="s">
        <v>3578</v>
      </c>
      <c r="C794" t="s">
        <v>32</v>
      </c>
      <c r="D794" t="s">
        <v>2685</v>
      </c>
      <c r="E794" t="s">
        <v>2686</v>
      </c>
      <c r="F794" s="6">
        <v>42155</v>
      </c>
      <c r="G794" s="2">
        <v>1966</v>
      </c>
      <c r="H794" s="2">
        <v>5.3863013698630136</v>
      </c>
      <c r="I794" s="1">
        <v>24960</v>
      </c>
      <c r="J794" s="1">
        <v>3504</v>
      </c>
      <c r="K794" t="s">
        <v>26</v>
      </c>
    </row>
    <row r="795" spans="1:11" x14ac:dyDescent="0.2">
      <c r="A795">
        <v>149835</v>
      </c>
      <c r="B795" t="s">
        <v>3579</v>
      </c>
      <c r="C795" t="s">
        <v>3002</v>
      </c>
      <c r="D795" t="s">
        <v>2783</v>
      </c>
      <c r="E795" t="s">
        <v>2784</v>
      </c>
      <c r="F795" s="6">
        <v>38545</v>
      </c>
      <c r="G795" s="2">
        <v>5576</v>
      </c>
      <c r="H795" s="2">
        <v>15.276712328767124</v>
      </c>
      <c r="I795" s="1">
        <v>47045</v>
      </c>
      <c r="J795" s="1">
        <v>59722.52</v>
      </c>
      <c r="K795" t="s">
        <v>26</v>
      </c>
    </row>
    <row r="796" spans="1:11" x14ac:dyDescent="0.2">
      <c r="A796">
        <v>149855</v>
      </c>
      <c r="B796" t="s">
        <v>3580</v>
      </c>
      <c r="C796" t="s">
        <v>60</v>
      </c>
      <c r="D796" t="s">
        <v>2857</v>
      </c>
      <c r="E796" t="s">
        <v>2858</v>
      </c>
      <c r="F796" s="6">
        <v>41834</v>
      </c>
      <c r="G796" s="2">
        <v>2287</v>
      </c>
      <c r="H796" s="2">
        <v>6.2657534246575342</v>
      </c>
      <c r="I796" s="1">
        <v>35615</v>
      </c>
      <c r="J796" s="1">
        <v>40316.129999999997</v>
      </c>
      <c r="K796" t="s">
        <v>26</v>
      </c>
    </row>
    <row r="797" spans="1:11" x14ac:dyDescent="0.2">
      <c r="A797">
        <v>149888</v>
      </c>
      <c r="B797" t="s">
        <v>3581</v>
      </c>
      <c r="C797" t="s">
        <v>32</v>
      </c>
      <c r="D797" t="s">
        <v>2679</v>
      </c>
      <c r="E797" t="s">
        <v>2680</v>
      </c>
      <c r="F797" s="6">
        <v>41789</v>
      </c>
      <c r="G797" s="2">
        <v>2332</v>
      </c>
      <c r="H797" s="2">
        <v>6.3890410958904109</v>
      </c>
      <c r="I797" s="1">
        <v>21008</v>
      </c>
      <c r="J797">
        <v>676.7</v>
      </c>
      <c r="K797" t="s">
        <v>26</v>
      </c>
    </row>
    <row r="798" spans="1:11" x14ac:dyDescent="0.2">
      <c r="A798">
        <v>149902</v>
      </c>
      <c r="B798" t="s">
        <v>3582</v>
      </c>
      <c r="C798" t="s">
        <v>32</v>
      </c>
      <c r="D798" t="s">
        <v>2713</v>
      </c>
      <c r="E798" t="s">
        <v>2714</v>
      </c>
      <c r="F798" s="6">
        <v>39693</v>
      </c>
      <c r="G798" s="2">
        <v>4428</v>
      </c>
      <c r="H798" s="2">
        <v>12.131506849315068</v>
      </c>
      <c r="I798" s="1">
        <v>24960</v>
      </c>
      <c r="J798" s="1">
        <v>11556.96</v>
      </c>
      <c r="K798" t="s">
        <v>26</v>
      </c>
    </row>
    <row r="799" spans="1:11" x14ac:dyDescent="0.2">
      <c r="A799">
        <v>149918</v>
      </c>
      <c r="B799" t="s">
        <v>3583</v>
      </c>
      <c r="C799" t="s">
        <v>2665</v>
      </c>
      <c r="D799" t="s">
        <v>2685</v>
      </c>
      <c r="E799" t="s">
        <v>2686</v>
      </c>
      <c r="F799" s="6">
        <v>42534</v>
      </c>
      <c r="G799" s="2">
        <v>1587</v>
      </c>
      <c r="H799" s="2">
        <v>4.3479452054794523</v>
      </c>
      <c r="I799" s="1">
        <v>33280</v>
      </c>
      <c r="J799" s="1">
        <v>3032.5</v>
      </c>
      <c r="K799" t="s">
        <v>26</v>
      </c>
    </row>
    <row r="800" spans="1:11" x14ac:dyDescent="0.2">
      <c r="A800">
        <v>149969</v>
      </c>
      <c r="B800" t="s">
        <v>3584</v>
      </c>
      <c r="C800" t="s">
        <v>2665</v>
      </c>
      <c r="D800" t="s">
        <v>2685</v>
      </c>
      <c r="E800" t="s">
        <v>2686</v>
      </c>
      <c r="F800" s="6">
        <v>43629</v>
      </c>
      <c r="G800" s="2">
        <v>492</v>
      </c>
      <c r="H800" s="2">
        <v>1.3479452054794521</v>
      </c>
      <c r="I800" s="1">
        <v>31200</v>
      </c>
      <c r="J800" s="1">
        <v>2898.75</v>
      </c>
      <c r="K800" t="s">
        <v>26</v>
      </c>
    </row>
    <row r="801" spans="1:11" x14ac:dyDescent="0.2">
      <c r="A801">
        <v>149997</v>
      </c>
      <c r="B801" t="s">
        <v>3585</v>
      </c>
      <c r="C801" t="s">
        <v>2665</v>
      </c>
      <c r="D801" t="s">
        <v>2753</v>
      </c>
      <c r="E801" t="s">
        <v>2754</v>
      </c>
      <c r="F801" s="6">
        <v>42882</v>
      </c>
      <c r="G801" s="2">
        <v>1239</v>
      </c>
      <c r="H801" s="2">
        <v>3.3945205479452056</v>
      </c>
      <c r="I801" s="1">
        <v>31200</v>
      </c>
      <c r="J801" s="1">
        <v>20295</v>
      </c>
      <c r="K801" t="s">
        <v>26</v>
      </c>
    </row>
    <row r="802" spans="1:11" x14ac:dyDescent="0.2">
      <c r="A802">
        <v>150008</v>
      </c>
      <c r="B802" t="s">
        <v>3586</v>
      </c>
      <c r="C802" t="s">
        <v>3587</v>
      </c>
      <c r="D802" t="s">
        <v>2694</v>
      </c>
      <c r="E802" t="s">
        <v>2695</v>
      </c>
      <c r="F802" s="6">
        <v>32307</v>
      </c>
      <c r="G802" s="2">
        <v>11814</v>
      </c>
      <c r="H802" s="2">
        <v>32.367123287671234</v>
      </c>
      <c r="I802" s="1">
        <v>72822</v>
      </c>
      <c r="J802" s="1">
        <v>73740.92</v>
      </c>
      <c r="K802" t="s">
        <v>26</v>
      </c>
    </row>
    <row r="803" spans="1:11" x14ac:dyDescent="0.2">
      <c r="A803">
        <v>150013</v>
      </c>
      <c r="B803" t="s">
        <v>3588</v>
      </c>
      <c r="C803" t="s">
        <v>1127</v>
      </c>
      <c r="D803" t="s">
        <v>2725</v>
      </c>
      <c r="E803" t="s">
        <v>2726</v>
      </c>
      <c r="F803" s="6">
        <v>42382</v>
      </c>
      <c r="G803" s="2">
        <v>1739</v>
      </c>
      <c r="H803" s="2">
        <v>4.7643835616438359</v>
      </c>
      <c r="I803" s="1">
        <v>69423</v>
      </c>
      <c r="J803" s="1">
        <v>69220.13</v>
      </c>
      <c r="K803" t="s">
        <v>26</v>
      </c>
    </row>
    <row r="804" spans="1:11" x14ac:dyDescent="0.2">
      <c r="A804">
        <v>150015</v>
      </c>
      <c r="B804" t="s">
        <v>3589</v>
      </c>
      <c r="C804" t="s">
        <v>1930</v>
      </c>
      <c r="D804" t="s">
        <v>2818</v>
      </c>
      <c r="E804" t="s">
        <v>2819</v>
      </c>
      <c r="F804" s="6">
        <v>42030</v>
      </c>
      <c r="G804" s="2">
        <v>2091</v>
      </c>
      <c r="H804" s="2">
        <v>5.7287671232876711</v>
      </c>
      <c r="I804" s="1">
        <v>46282</v>
      </c>
      <c r="J804" s="1">
        <v>46828.45</v>
      </c>
      <c r="K804" t="s">
        <v>26</v>
      </c>
    </row>
    <row r="805" spans="1:11" x14ac:dyDescent="0.2">
      <c r="A805">
        <v>150026</v>
      </c>
      <c r="B805" t="s">
        <v>3590</v>
      </c>
      <c r="C805" t="s">
        <v>2665</v>
      </c>
      <c r="D805" t="s">
        <v>2699</v>
      </c>
      <c r="E805" t="s">
        <v>2700</v>
      </c>
      <c r="F805" s="6">
        <v>35453</v>
      </c>
      <c r="G805" s="2">
        <v>8668</v>
      </c>
      <c r="H805" s="2">
        <v>23.747945205479454</v>
      </c>
      <c r="I805" s="1">
        <v>41600</v>
      </c>
      <c r="J805" s="1">
        <v>17635.439999999999</v>
      </c>
      <c r="K805" t="s">
        <v>26</v>
      </c>
    </row>
    <row r="806" spans="1:11" x14ac:dyDescent="0.2">
      <c r="A806">
        <v>150034</v>
      </c>
      <c r="B806" t="s">
        <v>3591</v>
      </c>
      <c r="C806" t="s">
        <v>2665</v>
      </c>
      <c r="D806" t="s">
        <v>2736</v>
      </c>
      <c r="E806" t="s">
        <v>2737</v>
      </c>
      <c r="F806" s="6">
        <v>43651</v>
      </c>
      <c r="G806" s="2">
        <v>470</v>
      </c>
      <c r="H806" s="2">
        <v>1.2876712328767124</v>
      </c>
      <c r="I806" s="1">
        <v>33280</v>
      </c>
      <c r="J806" s="1">
        <v>28797.75</v>
      </c>
      <c r="K806" t="s">
        <v>26</v>
      </c>
    </row>
    <row r="807" spans="1:11" x14ac:dyDescent="0.2">
      <c r="A807">
        <v>150044</v>
      </c>
      <c r="B807" t="s">
        <v>3592</v>
      </c>
      <c r="C807" t="s">
        <v>2669</v>
      </c>
      <c r="D807" t="s">
        <v>2702</v>
      </c>
      <c r="E807" t="s">
        <v>2703</v>
      </c>
      <c r="F807" s="6">
        <v>42882</v>
      </c>
      <c r="G807" s="2">
        <v>1239</v>
      </c>
      <c r="H807" s="2">
        <v>3.3945205479452056</v>
      </c>
      <c r="I807" s="1">
        <v>28554</v>
      </c>
      <c r="J807" s="1">
        <v>21017.51</v>
      </c>
      <c r="K807" t="s">
        <v>26</v>
      </c>
    </row>
    <row r="808" spans="1:11" x14ac:dyDescent="0.2">
      <c r="A808">
        <v>150045</v>
      </c>
      <c r="B808" t="s">
        <v>3593</v>
      </c>
      <c r="C808" t="s">
        <v>32</v>
      </c>
      <c r="D808" t="s">
        <v>2756</v>
      </c>
      <c r="E808" t="s">
        <v>2757</v>
      </c>
      <c r="F808" s="6">
        <v>39426</v>
      </c>
      <c r="G808" s="2">
        <v>4695</v>
      </c>
      <c r="H808" s="2">
        <v>12.863013698630137</v>
      </c>
      <c r="I808" s="1">
        <v>22880</v>
      </c>
      <c r="J808" s="1">
        <v>17074.55</v>
      </c>
      <c r="K808" t="s">
        <v>26</v>
      </c>
    </row>
    <row r="809" spans="1:11" x14ac:dyDescent="0.2">
      <c r="A809">
        <v>150069</v>
      </c>
      <c r="B809" t="s">
        <v>3594</v>
      </c>
      <c r="C809" t="s">
        <v>32</v>
      </c>
      <c r="D809" t="s">
        <v>2685</v>
      </c>
      <c r="E809" t="s">
        <v>2686</v>
      </c>
      <c r="F809" s="6">
        <v>43637</v>
      </c>
      <c r="G809" s="2">
        <v>484</v>
      </c>
      <c r="H809" s="2">
        <v>1.3260273972602741</v>
      </c>
      <c r="I809" s="1">
        <v>24960</v>
      </c>
      <c r="J809">
        <v>858</v>
      </c>
      <c r="K809" t="s">
        <v>26</v>
      </c>
    </row>
    <row r="810" spans="1:11" x14ac:dyDescent="0.2">
      <c r="A810">
        <v>150076</v>
      </c>
      <c r="B810" t="s">
        <v>3595</v>
      </c>
      <c r="C810" t="s">
        <v>3596</v>
      </c>
      <c r="D810" t="s">
        <v>2688</v>
      </c>
      <c r="E810" t="s">
        <v>2689</v>
      </c>
      <c r="F810" s="6">
        <v>38257</v>
      </c>
      <c r="G810" s="2">
        <v>5864</v>
      </c>
      <c r="H810" s="2">
        <v>16.065753424657533</v>
      </c>
      <c r="I810" s="1">
        <v>43058</v>
      </c>
      <c r="J810" s="1">
        <v>45287.32</v>
      </c>
      <c r="K810" t="s">
        <v>26</v>
      </c>
    </row>
    <row r="811" spans="1:11" x14ac:dyDescent="0.2">
      <c r="A811">
        <v>150099</v>
      </c>
      <c r="B811" t="s">
        <v>3597</v>
      </c>
      <c r="C811" t="s">
        <v>713</v>
      </c>
      <c r="D811" t="s">
        <v>2685</v>
      </c>
      <c r="E811" t="s">
        <v>2686</v>
      </c>
      <c r="F811" s="6">
        <v>42854</v>
      </c>
      <c r="G811" s="2">
        <v>1267</v>
      </c>
      <c r="H811" s="2">
        <v>3.4712328767123286</v>
      </c>
      <c r="I811" s="1">
        <v>21008</v>
      </c>
      <c r="J811">
        <v>959.5</v>
      </c>
      <c r="K811" t="s">
        <v>26</v>
      </c>
    </row>
    <row r="812" spans="1:11" x14ac:dyDescent="0.2">
      <c r="A812">
        <v>150133</v>
      </c>
      <c r="B812" t="s">
        <v>3598</v>
      </c>
      <c r="C812" t="s">
        <v>60</v>
      </c>
      <c r="D812" t="s">
        <v>2808</v>
      </c>
      <c r="E812" t="s">
        <v>2809</v>
      </c>
      <c r="F812" s="6">
        <v>43192</v>
      </c>
      <c r="G812" s="2">
        <v>929</v>
      </c>
      <c r="H812" s="2">
        <v>2.5452054794520547</v>
      </c>
      <c r="I812" s="1">
        <v>33240</v>
      </c>
      <c r="J812" s="1">
        <v>32462.53</v>
      </c>
      <c r="K812" t="s">
        <v>26</v>
      </c>
    </row>
    <row r="813" spans="1:11" x14ac:dyDescent="0.2">
      <c r="A813">
        <v>150175</v>
      </c>
      <c r="B813" t="s">
        <v>3599</v>
      </c>
      <c r="C813" t="s">
        <v>32</v>
      </c>
      <c r="D813" t="s">
        <v>2685</v>
      </c>
      <c r="E813" t="s">
        <v>2686</v>
      </c>
      <c r="F813" s="6">
        <v>43629</v>
      </c>
      <c r="G813" s="2">
        <v>492</v>
      </c>
      <c r="H813" s="2">
        <v>1.3479452054794521</v>
      </c>
      <c r="I813" s="1">
        <v>24960</v>
      </c>
      <c r="J813" s="1">
        <v>3192</v>
      </c>
      <c r="K813" t="s">
        <v>26</v>
      </c>
    </row>
    <row r="814" spans="1:11" x14ac:dyDescent="0.2">
      <c r="A814">
        <v>150194</v>
      </c>
      <c r="B814" t="s">
        <v>3600</v>
      </c>
      <c r="C814" t="s">
        <v>32</v>
      </c>
      <c r="D814" t="s">
        <v>2679</v>
      </c>
      <c r="E814" t="s">
        <v>2680</v>
      </c>
      <c r="F814" s="6">
        <v>40718</v>
      </c>
      <c r="G814" s="2">
        <v>3403</v>
      </c>
      <c r="H814" s="2">
        <v>9.3232876712328761</v>
      </c>
      <c r="I814" s="1">
        <v>21008</v>
      </c>
      <c r="J814" s="1">
        <v>1328.15</v>
      </c>
      <c r="K814" t="s">
        <v>26</v>
      </c>
    </row>
    <row r="815" spans="1:11" x14ac:dyDescent="0.2">
      <c r="A815">
        <v>150196</v>
      </c>
      <c r="B815" t="s">
        <v>3601</v>
      </c>
      <c r="C815" t="s">
        <v>2665</v>
      </c>
      <c r="D815" t="s">
        <v>2682</v>
      </c>
      <c r="E815" t="s">
        <v>2683</v>
      </c>
      <c r="F815" s="6">
        <v>43755</v>
      </c>
      <c r="G815" s="2">
        <v>366</v>
      </c>
      <c r="H815" s="2">
        <v>1.0027397260273974</v>
      </c>
      <c r="I815" s="1">
        <v>24960</v>
      </c>
      <c r="J815">
        <v>468</v>
      </c>
      <c r="K815" t="s">
        <v>26</v>
      </c>
    </row>
    <row r="816" spans="1:11" x14ac:dyDescent="0.2">
      <c r="A816">
        <v>150197</v>
      </c>
      <c r="B816" t="s">
        <v>3602</v>
      </c>
      <c r="C816" t="s">
        <v>32</v>
      </c>
      <c r="D816" t="s">
        <v>2691</v>
      </c>
      <c r="E816" t="s">
        <v>2692</v>
      </c>
      <c r="F816" s="6">
        <v>42887</v>
      </c>
      <c r="G816" s="2">
        <v>1234</v>
      </c>
      <c r="H816" s="2">
        <v>3.3808219178082193</v>
      </c>
      <c r="I816" s="1">
        <v>22880</v>
      </c>
      <c r="J816" s="1">
        <v>6733.05</v>
      </c>
      <c r="K816" t="s">
        <v>26</v>
      </c>
    </row>
    <row r="817" spans="1:11" x14ac:dyDescent="0.2">
      <c r="A817">
        <v>150203</v>
      </c>
      <c r="B817" t="s">
        <v>3603</v>
      </c>
      <c r="C817" t="s">
        <v>32</v>
      </c>
      <c r="D817" t="s">
        <v>2753</v>
      </c>
      <c r="E817" t="s">
        <v>2754</v>
      </c>
      <c r="F817" s="6">
        <v>43559</v>
      </c>
      <c r="G817" s="2">
        <v>562</v>
      </c>
      <c r="H817" s="2">
        <v>1.5397260273972602</v>
      </c>
      <c r="I817" s="1">
        <v>22880</v>
      </c>
      <c r="J817" s="1">
        <v>6741.75</v>
      </c>
      <c r="K817" t="s">
        <v>26</v>
      </c>
    </row>
    <row r="818" spans="1:11" x14ac:dyDescent="0.2">
      <c r="A818">
        <v>150211</v>
      </c>
      <c r="B818" t="s">
        <v>3604</v>
      </c>
      <c r="C818" t="s">
        <v>3089</v>
      </c>
      <c r="D818" t="s">
        <v>2728</v>
      </c>
      <c r="E818" t="s">
        <v>2729</v>
      </c>
      <c r="F818" s="6">
        <v>29878</v>
      </c>
      <c r="G818" s="2">
        <v>14243</v>
      </c>
      <c r="H818" s="2">
        <v>39.021917808219179</v>
      </c>
      <c r="I818" s="1">
        <v>47767</v>
      </c>
      <c r="J818" s="1">
        <v>51924.88</v>
      </c>
      <c r="K818" t="s">
        <v>26</v>
      </c>
    </row>
    <row r="819" spans="1:11" x14ac:dyDescent="0.2">
      <c r="A819">
        <v>150225</v>
      </c>
      <c r="B819" t="s">
        <v>3605</v>
      </c>
      <c r="C819" t="s">
        <v>2824</v>
      </c>
      <c r="D819" t="s">
        <v>2764</v>
      </c>
      <c r="E819" t="s">
        <v>2765</v>
      </c>
      <c r="F819" s="6">
        <v>42543</v>
      </c>
      <c r="G819" s="2">
        <v>1578</v>
      </c>
      <c r="H819" s="2">
        <v>4.3232876712328769</v>
      </c>
      <c r="I819" s="1">
        <v>42161</v>
      </c>
      <c r="J819" s="1">
        <v>48376.45</v>
      </c>
      <c r="K819" t="s">
        <v>26</v>
      </c>
    </row>
    <row r="820" spans="1:11" x14ac:dyDescent="0.2">
      <c r="A820">
        <v>150226</v>
      </c>
      <c r="B820" t="s">
        <v>3606</v>
      </c>
      <c r="C820" t="s">
        <v>32</v>
      </c>
      <c r="D820" t="s">
        <v>2707</v>
      </c>
      <c r="E820" t="s">
        <v>2708</v>
      </c>
      <c r="F820" s="6">
        <v>40332</v>
      </c>
      <c r="G820" s="2">
        <v>3789</v>
      </c>
      <c r="H820" s="2">
        <v>10.38082191780822</v>
      </c>
      <c r="I820" s="1">
        <v>24960</v>
      </c>
      <c r="J820" s="1">
        <v>8918</v>
      </c>
      <c r="K820" t="s">
        <v>26</v>
      </c>
    </row>
    <row r="821" spans="1:11" x14ac:dyDescent="0.2">
      <c r="A821">
        <v>150231</v>
      </c>
      <c r="B821" t="s">
        <v>3607</v>
      </c>
      <c r="C821" t="s">
        <v>32</v>
      </c>
      <c r="D821" t="s">
        <v>2756</v>
      </c>
      <c r="E821" t="s">
        <v>2757</v>
      </c>
      <c r="F821" s="6">
        <v>43347</v>
      </c>
      <c r="G821" s="2">
        <v>774</v>
      </c>
      <c r="H821" s="2">
        <v>2.1205479452054794</v>
      </c>
      <c r="I821" s="1">
        <v>22880</v>
      </c>
      <c r="J821" s="1">
        <v>15782.93</v>
      </c>
      <c r="K821" t="s">
        <v>26</v>
      </c>
    </row>
    <row r="822" spans="1:11" x14ac:dyDescent="0.2">
      <c r="A822">
        <v>150241</v>
      </c>
      <c r="B822" t="s">
        <v>3608</v>
      </c>
      <c r="C822" t="s">
        <v>32</v>
      </c>
      <c r="D822" t="s">
        <v>2685</v>
      </c>
      <c r="E822" t="s">
        <v>2686</v>
      </c>
      <c r="F822" s="6">
        <v>43629</v>
      </c>
      <c r="G822" s="2">
        <v>492</v>
      </c>
      <c r="H822" s="2">
        <v>1.3479452054794521</v>
      </c>
      <c r="I822" s="1">
        <v>24960</v>
      </c>
      <c r="J822">
        <v>420</v>
      </c>
      <c r="K822" t="s">
        <v>26</v>
      </c>
    </row>
    <row r="823" spans="1:11" x14ac:dyDescent="0.2">
      <c r="A823">
        <v>150246</v>
      </c>
      <c r="B823" t="s">
        <v>3609</v>
      </c>
      <c r="C823" t="s">
        <v>985</v>
      </c>
      <c r="D823" t="s">
        <v>2699</v>
      </c>
      <c r="E823" t="s">
        <v>2700</v>
      </c>
      <c r="F823" s="6">
        <v>40616</v>
      </c>
      <c r="G823" s="2">
        <v>3505</v>
      </c>
      <c r="H823" s="2">
        <v>9.6027397260273979</v>
      </c>
      <c r="I823" s="1">
        <v>66560</v>
      </c>
      <c r="J823">
        <v>384</v>
      </c>
      <c r="K823" t="s">
        <v>26</v>
      </c>
    </row>
    <row r="824" spans="1:11" x14ac:dyDescent="0.2">
      <c r="A824">
        <v>150248</v>
      </c>
      <c r="B824" t="s">
        <v>3610</v>
      </c>
      <c r="C824" t="s">
        <v>3072</v>
      </c>
      <c r="D824" t="s">
        <v>2725</v>
      </c>
      <c r="E824" t="s">
        <v>2726</v>
      </c>
      <c r="F824" s="6">
        <v>36774</v>
      </c>
      <c r="G824" s="2">
        <v>7347</v>
      </c>
      <c r="H824" s="2">
        <v>20.12876712328767</v>
      </c>
      <c r="I824" s="1">
        <v>40989</v>
      </c>
      <c r="J824" s="1">
        <v>56277.39</v>
      </c>
      <c r="K824" t="s">
        <v>26</v>
      </c>
    </row>
    <row r="825" spans="1:11" x14ac:dyDescent="0.2">
      <c r="A825">
        <v>150249</v>
      </c>
      <c r="B825" t="s">
        <v>3611</v>
      </c>
      <c r="C825" t="s">
        <v>2678</v>
      </c>
      <c r="D825" t="s">
        <v>2691</v>
      </c>
      <c r="E825" t="s">
        <v>2692</v>
      </c>
      <c r="F825" s="6">
        <v>43245</v>
      </c>
      <c r="G825" s="2">
        <v>876</v>
      </c>
      <c r="H825" s="2">
        <v>2.4</v>
      </c>
      <c r="I825" s="1">
        <v>23920</v>
      </c>
      <c r="J825" s="1">
        <v>6066.26</v>
      </c>
      <c r="K825" t="s">
        <v>26</v>
      </c>
    </row>
    <row r="826" spans="1:11" x14ac:dyDescent="0.2">
      <c r="A826">
        <v>150273</v>
      </c>
      <c r="B826" t="s">
        <v>3612</v>
      </c>
      <c r="C826" t="s">
        <v>3072</v>
      </c>
      <c r="D826" t="s">
        <v>2725</v>
      </c>
      <c r="E826" t="s">
        <v>2726</v>
      </c>
      <c r="F826" s="6">
        <v>34765</v>
      </c>
      <c r="G826" s="2">
        <v>9356</v>
      </c>
      <c r="H826" s="2">
        <v>25.632876712328766</v>
      </c>
      <c r="I826" s="1">
        <v>43309</v>
      </c>
      <c r="J826" s="1">
        <v>44373.79</v>
      </c>
      <c r="K826" t="s">
        <v>26</v>
      </c>
    </row>
    <row r="827" spans="1:11" x14ac:dyDescent="0.2">
      <c r="A827">
        <v>150274</v>
      </c>
      <c r="B827" t="s">
        <v>3613</v>
      </c>
      <c r="C827" t="s">
        <v>2812</v>
      </c>
      <c r="D827" t="s">
        <v>2713</v>
      </c>
      <c r="E827" t="s">
        <v>2714</v>
      </c>
      <c r="F827" s="6">
        <v>39293</v>
      </c>
      <c r="G827" s="2">
        <v>4828</v>
      </c>
      <c r="H827" s="2">
        <v>13.227397260273973</v>
      </c>
      <c r="I827" s="1">
        <v>53001</v>
      </c>
      <c r="J827" s="1">
        <v>54966.64</v>
      </c>
      <c r="K827" t="s">
        <v>26</v>
      </c>
    </row>
    <row r="828" spans="1:11" x14ac:dyDescent="0.2">
      <c r="A828">
        <v>150314</v>
      </c>
      <c r="B828" t="s">
        <v>3614</v>
      </c>
      <c r="C828" t="s">
        <v>2665</v>
      </c>
      <c r="D828" t="s">
        <v>2720</v>
      </c>
      <c r="E828" t="s">
        <v>2721</v>
      </c>
      <c r="F828" s="6">
        <v>41781</v>
      </c>
      <c r="G828" s="2">
        <v>2340</v>
      </c>
      <c r="H828" s="2">
        <v>6.4109589041095889</v>
      </c>
      <c r="I828" s="1">
        <v>31200</v>
      </c>
      <c r="J828" s="1">
        <v>27979.83</v>
      </c>
      <c r="K828" t="s">
        <v>26</v>
      </c>
    </row>
    <row r="829" spans="1:11" x14ac:dyDescent="0.2">
      <c r="A829">
        <v>150333</v>
      </c>
      <c r="B829" t="s">
        <v>3615</v>
      </c>
      <c r="C829" t="s">
        <v>2665</v>
      </c>
      <c r="D829" t="s">
        <v>2699</v>
      </c>
      <c r="E829" t="s">
        <v>2700</v>
      </c>
      <c r="F829" s="6">
        <v>42780</v>
      </c>
      <c r="G829" s="2">
        <v>1341</v>
      </c>
      <c r="H829" s="2">
        <v>3.6739726027397261</v>
      </c>
      <c r="I829" s="1">
        <v>22880</v>
      </c>
      <c r="J829" s="1">
        <v>3469.35</v>
      </c>
      <c r="K829" t="s">
        <v>26</v>
      </c>
    </row>
    <row r="830" spans="1:11" x14ac:dyDescent="0.2">
      <c r="A830">
        <v>150350</v>
      </c>
      <c r="B830" t="s">
        <v>3616</v>
      </c>
      <c r="C830" t="s">
        <v>32</v>
      </c>
      <c r="D830" t="s">
        <v>2768</v>
      </c>
      <c r="E830" t="s">
        <v>2769</v>
      </c>
      <c r="F830" s="6">
        <v>43616</v>
      </c>
      <c r="G830" s="2">
        <v>505</v>
      </c>
      <c r="H830" s="2">
        <v>1.3835616438356164</v>
      </c>
      <c r="I830" s="1">
        <v>29120</v>
      </c>
      <c r="J830" s="1">
        <v>17393.11</v>
      </c>
      <c r="K830" t="s">
        <v>26</v>
      </c>
    </row>
    <row r="831" spans="1:11" x14ac:dyDescent="0.2">
      <c r="A831">
        <v>150362</v>
      </c>
      <c r="B831" t="s">
        <v>3617</v>
      </c>
      <c r="C831" t="s">
        <v>3596</v>
      </c>
      <c r="D831" t="s">
        <v>2688</v>
      </c>
      <c r="E831" t="s">
        <v>2689</v>
      </c>
      <c r="F831" s="6">
        <v>38922</v>
      </c>
      <c r="G831" s="2">
        <v>5199</v>
      </c>
      <c r="H831" s="2">
        <v>14.243835616438357</v>
      </c>
      <c r="I831" s="1">
        <v>47787</v>
      </c>
      <c r="J831" s="1">
        <v>48903.64</v>
      </c>
      <c r="K831" t="s">
        <v>26</v>
      </c>
    </row>
    <row r="832" spans="1:11" x14ac:dyDescent="0.2">
      <c r="A832">
        <v>150395</v>
      </c>
      <c r="B832" t="s">
        <v>3618</v>
      </c>
      <c r="C832" t="s">
        <v>2665</v>
      </c>
      <c r="D832" t="s">
        <v>2675</v>
      </c>
      <c r="E832" t="s">
        <v>2676</v>
      </c>
      <c r="F832" s="6">
        <v>42538</v>
      </c>
      <c r="G832" s="2">
        <v>1583</v>
      </c>
      <c r="H832" s="2">
        <v>4.3369863013698629</v>
      </c>
      <c r="I832" s="1">
        <v>29120</v>
      </c>
      <c r="J832" s="1">
        <v>14143</v>
      </c>
      <c r="K832" t="s">
        <v>26</v>
      </c>
    </row>
    <row r="833" spans="1:11" x14ac:dyDescent="0.2">
      <c r="A833">
        <v>150414</v>
      </c>
      <c r="B833" t="s">
        <v>3619</v>
      </c>
      <c r="C833" t="s">
        <v>2665</v>
      </c>
      <c r="D833" t="s">
        <v>2702</v>
      </c>
      <c r="E833" t="s">
        <v>2703</v>
      </c>
      <c r="F833" s="6">
        <v>38234</v>
      </c>
      <c r="G833" s="2">
        <v>5887</v>
      </c>
      <c r="H833" s="2">
        <v>16.12876712328767</v>
      </c>
      <c r="I833" s="1">
        <v>31200</v>
      </c>
      <c r="J833" s="1">
        <v>17115</v>
      </c>
      <c r="K833" t="s">
        <v>26</v>
      </c>
    </row>
    <row r="834" spans="1:11" x14ac:dyDescent="0.2">
      <c r="A834">
        <v>150433</v>
      </c>
      <c r="B834" t="s">
        <v>3620</v>
      </c>
      <c r="C834" t="s">
        <v>171</v>
      </c>
      <c r="D834" t="s">
        <v>2740</v>
      </c>
      <c r="E834" t="s">
        <v>2741</v>
      </c>
      <c r="F834" s="6">
        <v>41683</v>
      </c>
      <c r="G834" s="2">
        <v>2438</v>
      </c>
      <c r="H834" s="2">
        <v>6.6794520547945204</v>
      </c>
      <c r="I834" s="1">
        <v>32727</v>
      </c>
      <c r="J834" s="1">
        <v>41904.839999999997</v>
      </c>
      <c r="K834" t="s">
        <v>26</v>
      </c>
    </row>
    <row r="835" spans="1:11" x14ac:dyDescent="0.2">
      <c r="A835">
        <v>150442</v>
      </c>
      <c r="B835" t="s">
        <v>3621</v>
      </c>
      <c r="C835" t="s">
        <v>125</v>
      </c>
      <c r="D835" t="s">
        <v>2783</v>
      </c>
      <c r="E835" t="s">
        <v>2784</v>
      </c>
      <c r="F835" s="6">
        <v>43339</v>
      </c>
      <c r="G835" s="2">
        <v>782</v>
      </c>
      <c r="H835" s="2">
        <v>2.1424657534246574</v>
      </c>
      <c r="I835" s="1">
        <v>38044</v>
      </c>
      <c r="J835" s="1">
        <v>25469.88</v>
      </c>
      <c r="K835" t="s">
        <v>26</v>
      </c>
    </row>
    <row r="836" spans="1:11" x14ac:dyDescent="0.2">
      <c r="A836">
        <v>150443</v>
      </c>
      <c r="B836" t="s">
        <v>3622</v>
      </c>
      <c r="C836" t="s">
        <v>2746</v>
      </c>
      <c r="D836" t="s">
        <v>2670</v>
      </c>
      <c r="E836" t="s">
        <v>2671</v>
      </c>
      <c r="F836" s="6">
        <v>43262</v>
      </c>
      <c r="G836" s="2">
        <v>859</v>
      </c>
      <c r="H836" s="2">
        <v>2.3534246575342466</v>
      </c>
      <c r="I836" s="1">
        <v>22880</v>
      </c>
      <c r="J836" s="1">
        <v>12014.94</v>
      </c>
      <c r="K836" t="s">
        <v>26</v>
      </c>
    </row>
    <row r="837" spans="1:11" x14ac:dyDescent="0.2">
      <c r="A837">
        <v>150477</v>
      </c>
      <c r="B837" t="s">
        <v>3623</v>
      </c>
      <c r="C837" t="s">
        <v>2674</v>
      </c>
      <c r="D837" t="s">
        <v>2756</v>
      </c>
      <c r="E837" t="s">
        <v>2757</v>
      </c>
      <c r="F837" s="6">
        <v>39345</v>
      </c>
      <c r="G837" s="2">
        <v>4776</v>
      </c>
      <c r="H837" s="2">
        <v>13.084931506849315</v>
      </c>
      <c r="I837" s="1">
        <v>39796</v>
      </c>
      <c r="J837" s="1">
        <v>44799.09</v>
      </c>
      <c r="K837" t="s">
        <v>26</v>
      </c>
    </row>
    <row r="838" spans="1:11" x14ac:dyDescent="0.2">
      <c r="A838">
        <v>150478</v>
      </c>
      <c r="B838" t="s">
        <v>3624</v>
      </c>
      <c r="C838" t="s">
        <v>122</v>
      </c>
      <c r="D838" t="s">
        <v>2740</v>
      </c>
      <c r="E838" t="s">
        <v>2741</v>
      </c>
      <c r="F838" s="6">
        <v>41372</v>
      </c>
      <c r="G838" s="2">
        <v>2749</v>
      </c>
      <c r="H838" s="2">
        <v>7.5315068493150683</v>
      </c>
      <c r="I838" s="1">
        <v>47871</v>
      </c>
      <c r="J838" s="1">
        <v>58761.18</v>
      </c>
      <c r="K838" t="s">
        <v>26</v>
      </c>
    </row>
    <row r="839" spans="1:11" x14ac:dyDescent="0.2">
      <c r="A839">
        <v>150480</v>
      </c>
      <c r="B839" t="s">
        <v>3625</v>
      </c>
      <c r="C839" t="s">
        <v>132</v>
      </c>
      <c r="D839" t="s">
        <v>2728</v>
      </c>
      <c r="E839" t="s">
        <v>2729</v>
      </c>
      <c r="F839" s="6">
        <v>42023</v>
      </c>
      <c r="G839" s="2">
        <v>2098</v>
      </c>
      <c r="H839" s="2">
        <v>5.7479452054794518</v>
      </c>
      <c r="I839" s="1">
        <v>37401</v>
      </c>
      <c r="J839" s="1">
        <v>46818.62</v>
      </c>
      <c r="K839" t="s">
        <v>26</v>
      </c>
    </row>
    <row r="840" spans="1:11" x14ac:dyDescent="0.2">
      <c r="A840">
        <v>150494</v>
      </c>
      <c r="B840" t="s">
        <v>3626</v>
      </c>
      <c r="C840" t="s">
        <v>2665</v>
      </c>
      <c r="D840" t="s">
        <v>2707</v>
      </c>
      <c r="E840" t="s">
        <v>2708</v>
      </c>
      <c r="F840" s="6">
        <v>36418</v>
      </c>
      <c r="G840" s="2">
        <v>7703</v>
      </c>
      <c r="H840" s="2">
        <v>21.104109589041094</v>
      </c>
      <c r="I840" s="1">
        <v>22880</v>
      </c>
      <c r="J840" s="1">
        <v>13300.45</v>
      </c>
      <c r="K840" t="s">
        <v>26</v>
      </c>
    </row>
    <row r="841" spans="1:11" x14ac:dyDescent="0.2">
      <c r="A841">
        <v>150504</v>
      </c>
      <c r="B841" t="s">
        <v>3627</v>
      </c>
      <c r="C841" t="s">
        <v>2674</v>
      </c>
      <c r="D841" t="s">
        <v>2753</v>
      </c>
      <c r="E841" t="s">
        <v>2754</v>
      </c>
      <c r="F841" s="6">
        <v>39653</v>
      </c>
      <c r="G841" s="2">
        <v>4468</v>
      </c>
      <c r="H841" s="2">
        <v>12.241095890410959</v>
      </c>
      <c r="I841" s="1">
        <v>39796</v>
      </c>
      <c r="J841" s="1">
        <v>42589.79</v>
      </c>
      <c r="K841" t="s">
        <v>26</v>
      </c>
    </row>
    <row r="842" spans="1:11" x14ac:dyDescent="0.2">
      <c r="A842">
        <v>150512</v>
      </c>
      <c r="B842" t="s">
        <v>3628</v>
      </c>
      <c r="C842" t="s">
        <v>2665</v>
      </c>
      <c r="D842" t="s">
        <v>2685</v>
      </c>
      <c r="E842" t="s">
        <v>2686</v>
      </c>
      <c r="F842" s="6">
        <v>43633</v>
      </c>
      <c r="G842" s="2">
        <v>488</v>
      </c>
      <c r="H842" s="2">
        <v>1.3369863013698631</v>
      </c>
      <c r="I842" s="1">
        <v>31200</v>
      </c>
      <c r="J842" s="1">
        <v>2692.5</v>
      </c>
      <c r="K842" t="s">
        <v>26</v>
      </c>
    </row>
    <row r="843" spans="1:11" x14ac:dyDescent="0.2">
      <c r="A843">
        <v>150561</v>
      </c>
      <c r="B843" t="s">
        <v>3629</v>
      </c>
      <c r="C843" t="s">
        <v>32</v>
      </c>
      <c r="D843" t="s">
        <v>2753</v>
      </c>
      <c r="E843" t="s">
        <v>2754</v>
      </c>
      <c r="F843" s="6">
        <v>42882</v>
      </c>
      <c r="G843" s="2">
        <v>1239</v>
      </c>
      <c r="H843" s="2">
        <v>3.3945205479452056</v>
      </c>
      <c r="I843" s="1">
        <v>24960</v>
      </c>
      <c r="J843" s="1">
        <v>13611</v>
      </c>
      <c r="K843" t="s">
        <v>26</v>
      </c>
    </row>
    <row r="844" spans="1:11" x14ac:dyDescent="0.2">
      <c r="A844">
        <v>150600</v>
      </c>
      <c r="B844" t="s">
        <v>3630</v>
      </c>
      <c r="C844" t="s">
        <v>2669</v>
      </c>
      <c r="D844" t="s">
        <v>2691</v>
      </c>
      <c r="E844" t="s">
        <v>2692</v>
      </c>
      <c r="F844" s="6">
        <v>42887</v>
      </c>
      <c r="G844" s="2">
        <v>1234</v>
      </c>
      <c r="H844" s="2">
        <v>3.3808219178082193</v>
      </c>
      <c r="I844" s="1">
        <v>28554</v>
      </c>
      <c r="J844" s="1">
        <v>20072.41</v>
      </c>
      <c r="K844" t="s">
        <v>26</v>
      </c>
    </row>
    <row r="845" spans="1:11" x14ac:dyDescent="0.2">
      <c r="A845">
        <v>150634</v>
      </c>
      <c r="B845" t="s">
        <v>3631</v>
      </c>
      <c r="C845" t="s">
        <v>2665</v>
      </c>
      <c r="D845" t="s">
        <v>2753</v>
      </c>
      <c r="E845" t="s">
        <v>2754</v>
      </c>
      <c r="F845" s="6">
        <v>41809</v>
      </c>
      <c r="G845" s="2">
        <v>2312</v>
      </c>
      <c r="H845" s="2">
        <v>6.3342465753424655</v>
      </c>
      <c r="I845" s="1">
        <v>22880</v>
      </c>
      <c r="J845" s="1">
        <v>11326.7</v>
      </c>
      <c r="K845" t="s">
        <v>26</v>
      </c>
    </row>
    <row r="846" spans="1:11" x14ac:dyDescent="0.2">
      <c r="A846">
        <v>150676</v>
      </c>
      <c r="B846" t="s">
        <v>3632</v>
      </c>
      <c r="C846" t="s">
        <v>2665</v>
      </c>
      <c r="D846" t="s">
        <v>2764</v>
      </c>
      <c r="E846" t="s">
        <v>2765</v>
      </c>
      <c r="F846" s="6">
        <v>39975</v>
      </c>
      <c r="G846" s="2">
        <v>4146</v>
      </c>
      <c r="H846" s="2">
        <v>11.358904109589041</v>
      </c>
      <c r="I846" s="1">
        <v>24960</v>
      </c>
      <c r="J846">
        <v>696</v>
      </c>
      <c r="K846" t="s">
        <v>26</v>
      </c>
    </row>
    <row r="847" spans="1:11" x14ac:dyDescent="0.2">
      <c r="A847">
        <v>150694</v>
      </c>
      <c r="B847" t="s">
        <v>3633</v>
      </c>
      <c r="C847" t="s">
        <v>32</v>
      </c>
      <c r="D847" t="s">
        <v>2699</v>
      </c>
      <c r="E847" t="s">
        <v>2700</v>
      </c>
      <c r="F847" s="6">
        <v>43360</v>
      </c>
      <c r="G847" s="2">
        <v>761</v>
      </c>
      <c r="H847" s="2">
        <v>2.0849315068493151</v>
      </c>
      <c r="I847" s="1">
        <v>22880</v>
      </c>
      <c r="J847" s="1">
        <v>5955.85</v>
      </c>
      <c r="K847" t="s">
        <v>26</v>
      </c>
    </row>
    <row r="848" spans="1:11" x14ac:dyDescent="0.2">
      <c r="A848">
        <v>150711</v>
      </c>
      <c r="B848" t="s">
        <v>3634</v>
      </c>
      <c r="C848" t="s">
        <v>2665</v>
      </c>
      <c r="D848" t="s">
        <v>2747</v>
      </c>
      <c r="E848" t="s">
        <v>2748</v>
      </c>
      <c r="F848" s="6">
        <v>41428</v>
      </c>
      <c r="G848" s="2">
        <v>2693</v>
      </c>
      <c r="H848" s="2">
        <v>7.3780821917808215</v>
      </c>
      <c r="I848" s="1">
        <v>31200</v>
      </c>
      <c r="J848" s="1">
        <v>5752.5</v>
      </c>
      <c r="K848" t="s">
        <v>26</v>
      </c>
    </row>
    <row r="849" spans="1:11" x14ac:dyDescent="0.2">
      <c r="A849">
        <v>150722</v>
      </c>
      <c r="B849" t="s">
        <v>3635</v>
      </c>
      <c r="C849" t="s">
        <v>87</v>
      </c>
      <c r="D849" t="s">
        <v>2713</v>
      </c>
      <c r="E849" t="s">
        <v>2714</v>
      </c>
      <c r="F849" s="6">
        <v>41442</v>
      </c>
      <c r="G849" s="2">
        <v>2679</v>
      </c>
      <c r="H849" s="2">
        <v>7.3397260273972602</v>
      </c>
      <c r="I849" s="1">
        <v>37401</v>
      </c>
      <c r="J849" s="1">
        <v>38571.07</v>
      </c>
      <c r="K849" t="s">
        <v>26</v>
      </c>
    </row>
    <row r="850" spans="1:11" x14ac:dyDescent="0.2">
      <c r="A850">
        <v>150726</v>
      </c>
      <c r="B850" t="s">
        <v>3636</v>
      </c>
      <c r="C850" t="s">
        <v>2746</v>
      </c>
      <c r="D850" t="s">
        <v>2707</v>
      </c>
      <c r="E850" t="s">
        <v>2708</v>
      </c>
      <c r="F850" s="6">
        <v>43262</v>
      </c>
      <c r="G850" s="2">
        <v>859</v>
      </c>
      <c r="H850" s="2">
        <v>2.3534246575342466</v>
      </c>
      <c r="I850" s="1">
        <v>22880</v>
      </c>
      <c r="J850" s="1">
        <v>11293.23</v>
      </c>
      <c r="K850" t="s">
        <v>26</v>
      </c>
    </row>
    <row r="851" spans="1:11" x14ac:dyDescent="0.2">
      <c r="A851">
        <v>150728</v>
      </c>
      <c r="B851" t="s">
        <v>3637</v>
      </c>
      <c r="C851" t="s">
        <v>2678</v>
      </c>
      <c r="D851" t="s">
        <v>2670</v>
      </c>
      <c r="E851" t="s">
        <v>2671</v>
      </c>
      <c r="F851" s="6">
        <v>40332</v>
      </c>
      <c r="G851" s="2">
        <v>3789</v>
      </c>
      <c r="H851" s="2">
        <v>10.38082191780822</v>
      </c>
      <c r="I851" s="1">
        <v>23920</v>
      </c>
      <c r="J851" s="1">
        <v>10560.77</v>
      </c>
      <c r="K851" t="s">
        <v>26</v>
      </c>
    </row>
    <row r="852" spans="1:11" x14ac:dyDescent="0.2">
      <c r="A852">
        <v>150729</v>
      </c>
      <c r="B852" t="s">
        <v>3638</v>
      </c>
      <c r="C852" t="s">
        <v>2669</v>
      </c>
      <c r="D852" t="s">
        <v>2679</v>
      </c>
      <c r="E852" t="s">
        <v>2680</v>
      </c>
      <c r="F852" s="6">
        <v>41783</v>
      </c>
      <c r="G852" s="2">
        <v>2338</v>
      </c>
      <c r="H852" s="2">
        <v>6.4054794520547942</v>
      </c>
      <c r="I852" s="1">
        <v>28554</v>
      </c>
      <c r="J852">
        <v>747.9</v>
      </c>
      <c r="K852" t="s">
        <v>26</v>
      </c>
    </row>
    <row r="853" spans="1:11" x14ac:dyDescent="0.2">
      <c r="A853">
        <v>150746</v>
      </c>
      <c r="B853" t="s">
        <v>3639</v>
      </c>
      <c r="C853" t="s">
        <v>2812</v>
      </c>
      <c r="D853" t="s">
        <v>2713</v>
      </c>
      <c r="E853" t="s">
        <v>2714</v>
      </c>
      <c r="F853" s="6">
        <v>40679</v>
      </c>
      <c r="G853" s="2">
        <v>3442</v>
      </c>
      <c r="H853" s="2">
        <v>9.4301369863013704</v>
      </c>
      <c r="I853" s="1">
        <v>66148</v>
      </c>
      <c r="J853" s="1">
        <v>67284.009999999995</v>
      </c>
      <c r="K853" t="s">
        <v>26</v>
      </c>
    </row>
    <row r="854" spans="1:11" x14ac:dyDescent="0.2">
      <c r="A854">
        <v>150788</v>
      </c>
      <c r="B854" t="s">
        <v>3640</v>
      </c>
      <c r="C854" t="s">
        <v>821</v>
      </c>
      <c r="D854" t="s">
        <v>2740</v>
      </c>
      <c r="E854" t="s">
        <v>2741</v>
      </c>
      <c r="F854" s="6">
        <v>38085</v>
      </c>
      <c r="G854" s="2">
        <v>6036</v>
      </c>
      <c r="H854" s="2">
        <v>16.536986301369861</v>
      </c>
      <c r="I854" s="1">
        <v>36117</v>
      </c>
      <c r="J854" s="1">
        <v>37081.1</v>
      </c>
      <c r="K854" t="s">
        <v>26</v>
      </c>
    </row>
    <row r="855" spans="1:11" x14ac:dyDescent="0.2">
      <c r="A855">
        <v>150813</v>
      </c>
      <c r="B855" t="s">
        <v>3641</v>
      </c>
      <c r="C855" t="s">
        <v>32</v>
      </c>
      <c r="D855" t="s">
        <v>2685</v>
      </c>
      <c r="E855" t="s">
        <v>2686</v>
      </c>
      <c r="F855" s="6">
        <v>41780</v>
      </c>
      <c r="G855" s="2">
        <v>2341</v>
      </c>
      <c r="H855" s="2">
        <v>6.4136986301369863</v>
      </c>
      <c r="I855" s="1">
        <v>24960</v>
      </c>
      <c r="J855" s="1">
        <v>3933</v>
      </c>
      <c r="K855" t="s">
        <v>26</v>
      </c>
    </row>
    <row r="856" spans="1:11" x14ac:dyDescent="0.2">
      <c r="A856">
        <v>150817</v>
      </c>
      <c r="B856" t="s">
        <v>3642</v>
      </c>
      <c r="C856" t="s">
        <v>985</v>
      </c>
      <c r="D856" t="s">
        <v>2699</v>
      </c>
      <c r="E856" t="s">
        <v>2700</v>
      </c>
      <c r="F856" s="6">
        <v>42566</v>
      </c>
      <c r="G856" s="2">
        <v>1555</v>
      </c>
      <c r="H856" s="2">
        <v>4.2602739726027394</v>
      </c>
      <c r="I856" s="1">
        <v>66560</v>
      </c>
      <c r="J856">
        <v>480</v>
      </c>
      <c r="K856" t="s">
        <v>26</v>
      </c>
    </row>
    <row r="857" spans="1:11" x14ac:dyDescent="0.2">
      <c r="A857">
        <v>150830</v>
      </c>
      <c r="B857" t="s">
        <v>3643</v>
      </c>
      <c r="C857" t="s">
        <v>32</v>
      </c>
      <c r="D857" t="s">
        <v>2699</v>
      </c>
      <c r="E857" t="s">
        <v>2700</v>
      </c>
      <c r="F857" s="6">
        <v>39886</v>
      </c>
      <c r="G857" s="2">
        <v>4235</v>
      </c>
      <c r="H857" s="2">
        <v>11.602739726027398</v>
      </c>
      <c r="I857" s="1">
        <v>24960</v>
      </c>
      <c r="J857" s="1">
        <v>4914.12</v>
      </c>
      <c r="K857" t="s">
        <v>26</v>
      </c>
    </row>
    <row r="858" spans="1:11" x14ac:dyDescent="0.2">
      <c r="A858">
        <v>150862</v>
      </c>
      <c r="B858" t="s">
        <v>3644</v>
      </c>
      <c r="C858" t="s">
        <v>2746</v>
      </c>
      <c r="D858" t="s">
        <v>2699</v>
      </c>
      <c r="E858" t="s">
        <v>2700</v>
      </c>
      <c r="F858" s="6">
        <v>43503</v>
      </c>
      <c r="G858" s="2">
        <v>618</v>
      </c>
      <c r="H858" s="2">
        <v>1.6931506849315068</v>
      </c>
      <c r="I858" s="1">
        <v>22880</v>
      </c>
      <c r="J858" s="1">
        <v>4678.24</v>
      </c>
      <c r="K858" t="s">
        <v>26</v>
      </c>
    </row>
    <row r="859" spans="1:11" x14ac:dyDescent="0.2">
      <c r="A859">
        <v>150870</v>
      </c>
      <c r="B859" t="s">
        <v>3645</v>
      </c>
      <c r="C859" t="s">
        <v>2665</v>
      </c>
      <c r="D859" t="s">
        <v>2685</v>
      </c>
      <c r="E859" t="s">
        <v>2686</v>
      </c>
      <c r="F859" s="6">
        <v>43629</v>
      </c>
      <c r="G859" s="2">
        <v>492</v>
      </c>
      <c r="H859" s="2">
        <v>1.3479452054794521</v>
      </c>
      <c r="I859" s="1">
        <v>31200</v>
      </c>
      <c r="J859">
        <v>292.5</v>
      </c>
      <c r="K859" t="s">
        <v>26</v>
      </c>
    </row>
    <row r="860" spans="1:11" x14ac:dyDescent="0.2">
      <c r="A860">
        <v>150893</v>
      </c>
      <c r="B860" t="s">
        <v>3646</v>
      </c>
      <c r="C860" t="s">
        <v>2665</v>
      </c>
      <c r="D860" t="s">
        <v>2666</v>
      </c>
      <c r="E860" t="s">
        <v>2667</v>
      </c>
      <c r="F860" s="6">
        <v>42807</v>
      </c>
      <c r="G860" s="2">
        <v>1314</v>
      </c>
      <c r="H860" s="2">
        <v>3.6</v>
      </c>
      <c r="I860" s="1">
        <v>31200</v>
      </c>
      <c r="J860" s="1">
        <v>11181.83</v>
      </c>
      <c r="K860" t="s">
        <v>26</v>
      </c>
    </row>
    <row r="861" spans="1:11" x14ac:dyDescent="0.2">
      <c r="A861">
        <v>150900</v>
      </c>
      <c r="B861" t="s">
        <v>3647</v>
      </c>
      <c r="C861" t="s">
        <v>32</v>
      </c>
      <c r="D861" t="s">
        <v>2699</v>
      </c>
      <c r="E861" t="s">
        <v>2700</v>
      </c>
      <c r="F861" s="6">
        <v>40701</v>
      </c>
      <c r="G861" s="2">
        <v>3420</v>
      </c>
      <c r="H861" s="2">
        <v>9.3698630136986303</v>
      </c>
      <c r="I861" s="1">
        <v>22880</v>
      </c>
      <c r="J861" s="1">
        <v>3962.15</v>
      </c>
      <c r="K861" t="s">
        <v>26</v>
      </c>
    </row>
    <row r="862" spans="1:11" x14ac:dyDescent="0.2">
      <c r="A862">
        <v>150974</v>
      </c>
      <c r="B862" t="s">
        <v>3648</v>
      </c>
      <c r="C862" t="s">
        <v>2986</v>
      </c>
      <c r="D862" t="s">
        <v>2861</v>
      </c>
      <c r="E862" t="s">
        <v>2862</v>
      </c>
      <c r="F862" s="6">
        <v>35779</v>
      </c>
      <c r="G862" s="2">
        <v>8342</v>
      </c>
      <c r="H862" s="2">
        <v>22.854794520547944</v>
      </c>
      <c r="I862" s="1">
        <v>39593</v>
      </c>
      <c r="J862" s="1">
        <v>49275.26</v>
      </c>
      <c r="K862" t="s">
        <v>26</v>
      </c>
    </row>
    <row r="863" spans="1:11" x14ac:dyDescent="0.2">
      <c r="A863">
        <v>150982</v>
      </c>
      <c r="B863" t="s">
        <v>3649</v>
      </c>
      <c r="C863" t="s">
        <v>32</v>
      </c>
      <c r="D863" t="s">
        <v>2685</v>
      </c>
      <c r="E863" t="s">
        <v>2686</v>
      </c>
      <c r="F863" s="6">
        <v>43629</v>
      </c>
      <c r="G863" s="2">
        <v>492</v>
      </c>
      <c r="H863" s="2">
        <v>1.3479452054794521</v>
      </c>
      <c r="I863" s="1">
        <v>24960</v>
      </c>
      <c r="J863" s="1">
        <v>2970</v>
      </c>
      <c r="K863" t="s">
        <v>26</v>
      </c>
    </row>
    <row r="864" spans="1:11" x14ac:dyDescent="0.2">
      <c r="A864">
        <v>150985</v>
      </c>
      <c r="B864" t="s">
        <v>3650</v>
      </c>
      <c r="C864" t="s">
        <v>2678</v>
      </c>
      <c r="D864" t="s">
        <v>2675</v>
      </c>
      <c r="E864" t="s">
        <v>2676</v>
      </c>
      <c r="F864" s="6">
        <v>43662</v>
      </c>
      <c r="G864" s="2">
        <v>459</v>
      </c>
      <c r="H864" s="2">
        <v>1.2575342465753425</v>
      </c>
      <c r="I864" s="1">
        <v>23920</v>
      </c>
      <c r="J864" s="1">
        <v>9368.61</v>
      </c>
      <c r="K864" t="s">
        <v>26</v>
      </c>
    </row>
    <row r="865" spans="1:11" x14ac:dyDescent="0.2">
      <c r="A865">
        <v>150988</v>
      </c>
      <c r="B865" t="s">
        <v>3651</v>
      </c>
      <c r="C865" t="s">
        <v>2665</v>
      </c>
      <c r="D865" t="s">
        <v>2682</v>
      </c>
      <c r="E865" t="s">
        <v>2683</v>
      </c>
      <c r="F865" s="6">
        <v>43627</v>
      </c>
      <c r="G865" s="2">
        <v>494</v>
      </c>
      <c r="H865" s="2">
        <v>1.3534246575342466</v>
      </c>
      <c r="I865" s="1">
        <v>24960</v>
      </c>
      <c r="J865" s="1">
        <v>2751.96</v>
      </c>
      <c r="K865" t="s">
        <v>26</v>
      </c>
    </row>
    <row r="866" spans="1:11" x14ac:dyDescent="0.2">
      <c r="A866">
        <v>151047</v>
      </c>
      <c r="B866" t="s">
        <v>3652</v>
      </c>
      <c r="C866" t="s">
        <v>2953</v>
      </c>
      <c r="D866" t="s">
        <v>2750</v>
      </c>
      <c r="E866" t="s">
        <v>2751</v>
      </c>
      <c r="F866" s="6">
        <v>42772</v>
      </c>
      <c r="G866" s="2">
        <v>1349</v>
      </c>
      <c r="H866" s="2">
        <v>3.6958904109589041</v>
      </c>
      <c r="I866" s="1">
        <v>58627</v>
      </c>
      <c r="J866" s="1">
        <v>60373.24</v>
      </c>
      <c r="K866" t="s">
        <v>26</v>
      </c>
    </row>
    <row r="867" spans="1:11" x14ac:dyDescent="0.2">
      <c r="A867">
        <v>151088</v>
      </c>
      <c r="B867" t="s">
        <v>3653</v>
      </c>
      <c r="C867" t="s">
        <v>1359</v>
      </c>
      <c r="D867" t="s">
        <v>2694</v>
      </c>
      <c r="E867" t="s">
        <v>2695</v>
      </c>
      <c r="F867" s="6">
        <v>31797</v>
      </c>
      <c r="G867" s="2">
        <v>12324</v>
      </c>
      <c r="H867" s="2">
        <v>33.764383561643832</v>
      </c>
      <c r="I867" s="1">
        <v>62938</v>
      </c>
      <c r="J867" s="1">
        <v>63869.91</v>
      </c>
      <c r="K867" t="s">
        <v>26</v>
      </c>
    </row>
    <row r="868" spans="1:11" x14ac:dyDescent="0.2">
      <c r="A868">
        <v>151091</v>
      </c>
      <c r="B868" t="s">
        <v>3654</v>
      </c>
      <c r="C868" t="s">
        <v>2674</v>
      </c>
      <c r="D868" t="s">
        <v>2670</v>
      </c>
      <c r="E868" t="s">
        <v>2671</v>
      </c>
      <c r="F868" s="6">
        <v>41809</v>
      </c>
      <c r="G868" s="2">
        <v>2312</v>
      </c>
      <c r="H868" s="2">
        <v>6.3342465753424655</v>
      </c>
      <c r="I868" s="1">
        <v>33095</v>
      </c>
      <c r="J868" s="1">
        <v>36903.78</v>
      </c>
      <c r="K868" t="s">
        <v>26</v>
      </c>
    </row>
    <row r="869" spans="1:11" x14ac:dyDescent="0.2">
      <c r="A869">
        <v>151113</v>
      </c>
      <c r="B869" t="s">
        <v>3655</v>
      </c>
      <c r="C869" t="s">
        <v>32</v>
      </c>
      <c r="D869" t="s">
        <v>2685</v>
      </c>
      <c r="E869" t="s">
        <v>2686</v>
      </c>
      <c r="F869" s="6">
        <v>43633</v>
      </c>
      <c r="G869" s="2">
        <v>488</v>
      </c>
      <c r="H869" s="2">
        <v>1.3369863013698631</v>
      </c>
      <c r="I869" s="1">
        <v>24960</v>
      </c>
      <c r="J869" s="1">
        <v>2371.8000000000002</v>
      </c>
      <c r="K869" t="s">
        <v>26</v>
      </c>
    </row>
    <row r="870" spans="1:11" x14ac:dyDescent="0.2">
      <c r="A870">
        <v>151126</v>
      </c>
      <c r="B870" t="s">
        <v>3656</v>
      </c>
      <c r="C870" t="s">
        <v>32</v>
      </c>
      <c r="D870" t="s">
        <v>2685</v>
      </c>
      <c r="E870" t="s">
        <v>2686</v>
      </c>
      <c r="F870" s="6">
        <v>39636</v>
      </c>
      <c r="G870" s="2">
        <v>4485</v>
      </c>
      <c r="H870" s="2">
        <v>12.287671232876713</v>
      </c>
      <c r="I870" s="1">
        <v>24960</v>
      </c>
      <c r="J870" s="1">
        <v>2853</v>
      </c>
      <c r="K870" t="s">
        <v>26</v>
      </c>
    </row>
    <row r="871" spans="1:11" x14ac:dyDescent="0.2">
      <c r="A871">
        <v>151141</v>
      </c>
      <c r="B871" t="s">
        <v>3657</v>
      </c>
      <c r="C871" t="s">
        <v>32</v>
      </c>
      <c r="D871" t="s">
        <v>2685</v>
      </c>
      <c r="E871" t="s">
        <v>2686</v>
      </c>
      <c r="F871" s="6">
        <v>43269</v>
      </c>
      <c r="G871" s="2">
        <v>852</v>
      </c>
      <c r="H871" s="2">
        <v>2.3342465753424659</v>
      </c>
      <c r="I871" s="1">
        <v>24960</v>
      </c>
      <c r="J871" s="1">
        <v>2136</v>
      </c>
      <c r="K871" t="s">
        <v>26</v>
      </c>
    </row>
    <row r="872" spans="1:11" x14ac:dyDescent="0.2">
      <c r="A872">
        <v>151171</v>
      </c>
      <c r="B872" t="s">
        <v>3658</v>
      </c>
      <c r="C872" t="s">
        <v>32</v>
      </c>
      <c r="D872" t="s">
        <v>2699</v>
      </c>
      <c r="E872" t="s">
        <v>2700</v>
      </c>
      <c r="F872" s="6">
        <v>42882</v>
      </c>
      <c r="G872" s="2">
        <v>1239</v>
      </c>
      <c r="H872" s="2">
        <v>3.3945205479452056</v>
      </c>
      <c r="I872" s="1">
        <v>22880</v>
      </c>
      <c r="J872" s="1">
        <v>14780.41</v>
      </c>
      <c r="K872" t="s">
        <v>26</v>
      </c>
    </row>
    <row r="873" spans="1:11" x14ac:dyDescent="0.2">
      <c r="A873">
        <v>151205</v>
      </c>
      <c r="B873" t="s">
        <v>3659</v>
      </c>
      <c r="C873" t="s">
        <v>2746</v>
      </c>
      <c r="D873" t="s">
        <v>2702</v>
      </c>
      <c r="E873" t="s">
        <v>2703</v>
      </c>
      <c r="F873" s="6">
        <v>43503</v>
      </c>
      <c r="G873" s="2">
        <v>618</v>
      </c>
      <c r="H873" s="2">
        <v>1.6931506849315068</v>
      </c>
      <c r="I873" s="1">
        <v>22880</v>
      </c>
      <c r="J873" s="1">
        <v>11307.6</v>
      </c>
      <c r="K873" t="s">
        <v>26</v>
      </c>
    </row>
    <row r="874" spans="1:11" x14ac:dyDescent="0.2">
      <c r="A874">
        <v>151225</v>
      </c>
      <c r="B874" t="s">
        <v>3660</v>
      </c>
      <c r="C874" t="s">
        <v>2796</v>
      </c>
      <c r="D874" t="s">
        <v>2750</v>
      </c>
      <c r="E874" t="s">
        <v>2751</v>
      </c>
      <c r="F874" s="6">
        <v>43293</v>
      </c>
      <c r="G874" s="2">
        <v>828</v>
      </c>
      <c r="H874" s="2">
        <v>2.2684931506849315</v>
      </c>
      <c r="I874" s="1">
        <v>22880</v>
      </c>
      <c r="J874" s="1">
        <v>5009.84</v>
      </c>
      <c r="K874" t="s">
        <v>26</v>
      </c>
    </row>
    <row r="875" spans="1:11" x14ac:dyDescent="0.2">
      <c r="A875">
        <v>151250</v>
      </c>
      <c r="B875" t="s">
        <v>3661</v>
      </c>
      <c r="C875" t="s">
        <v>32</v>
      </c>
      <c r="D875" t="s">
        <v>2707</v>
      </c>
      <c r="E875" t="s">
        <v>2708</v>
      </c>
      <c r="F875" s="6">
        <v>43759</v>
      </c>
      <c r="G875" s="2">
        <v>362</v>
      </c>
      <c r="H875" s="2">
        <v>0.99178082191780825</v>
      </c>
      <c r="I875" s="1">
        <v>24960</v>
      </c>
      <c r="J875" s="1">
        <v>4484</v>
      </c>
      <c r="K875" t="s">
        <v>26</v>
      </c>
    </row>
    <row r="876" spans="1:11" x14ac:dyDescent="0.2">
      <c r="A876">
        <v>151260</v>
      </c>
      <c r="B876" t="s">
        <v>3662</v>
      </c>
      <c r="C876" t="s">
        <v>32</v>
      </c>
      <c r="D876" t="s">
        <v>2702</v>
      </c>
      <c r="E876" t="s">
        <v>2703</v>
      </c>
      <c r="F876" s="6">
        <v>40704</v>
      </c>
      <c r="G876" s="2">
        <v>3417</v>
      </c>
      <c r="H876" s="2">
        <v>9.3616438356164391</v>
      </c>
      <c r="I876" s="1">
        <v>22880</v>
      </c>
      <c r="J876" s="1">
        <v>1696</v>
      </c>
      <c r="K876" t="s">
        <v>26</v>
      </c>
    </row>
    <row r="877" spans="1:11" x14ac:dyDescent="0.2">
      <c r="A877">
        <v>151263</v>
      </c>
      <c r="B877" t="s">
        <v>3663</v>
      </c>
      <c r="C877" t="s">
        <v>32</v>
      </c>
      <c r="D877" t="s">
        <v>2750</v>
      </c>
      <c r="E877" t="s">
        <v>2751</v>
      </c>
      <c r="F877" s="6">
        <v>43546</v>
      </c>
      <c r="G877" s="2">
        <v>575</v>
      </c>
      <c r="H877" s="2">
        <v>1.5753424657534247</v>
      </c>
      <c r="I877" s="1">
        <v>22880</v>
      </c>
      <c r="J877" s="1">
        <v>3934.3</v>
      </c>
      <c r="K877" t="s">
        <v>26</v>
      </c>
    </row>
    <row r="878" spans="1:11" x14ac:dyDescent="0.2">
      <c r="A878">
        <v>151265</v>
      </c>
      <c r="B878" t="s">
        <v>3664</v>
      </c>
      <c r="C878" t="s">
        <v>32</v>
      </c>
      <c r="D878" t="s">
        <v>2713</v>
      </c>
      <c r="E878" t="s">
        <v>2714</v>
      </c>
      <c r="F878" s="6">
        <v>38250</v>
      </c>
      <c r="G878" s="2">
        <v>5871</v>
      </c>
      <c r="H878" s="2">
        <v>16.084931506849315</v>
      </c>
      <c r="I878" s="1">
        <v>22880</v>
      </c>
      <c r="J878" s="1">
        <v>7974.3</v>
      </c>
      <c r="K878" t="s">
        <v>26</v>
      </c>
    </row>
    <row r="879" spans="1:11" x14ac:dyDescent="0.2">
      <c r="A879">
        <v>151271</v>
      </c>
      <c r="B879" t="s">
        <v>3665</v>
      </c>
      <c r="C879" t="s">
        <v>32</v>
      </c>
      <c r="D879" t="s">
        <v>2685</v>
      </c>
      <c r="E879" t="s">
        <v>2686</v>
      </c>
      <c r="F879" s="6">
        <v>41435</v>
      </c>
      <c r="G879" s="2">
        <v>2686</v>
      </c>
      <c r="H879" s="2">
        <v>7.3589041095890408</v>
      </c>
      <c r="I879" s="1">
        <v>24960</v>
      </c>
      <c r="J879" s="1">
        <v>3528</v>
      </c>
      <c r="K879" t="s">
        <v>26</v>
      </c>
    </row>
    <row r="880" spans="1:11" x14ac:dyDescent="0.2">
      <c r="A880">
        <v>151277</v>
      </c>
      <c r="B880" t="s">
        <v>3666</v>
      </c>
      <c r="C880" t="s">
        <v>32</v>
      </c>
      <c r="D880" t="s">
        <v>2764</v>
      </c>
      <c r="E880" t="s">
        <v>2765</v>
      </c>
      <c r="F880" s="6">
        <v>43633</v>
      </c>
      <c r="G880" s="2">
        <v>488</v>
      </c>
      <c r="H880" s="2">
        <v>1.3369863013698631</v>
      </c>
      <c r="I880" s="1">
        <v>24960</v>
      </c>
      <c r="J880" s="1">
        <v>7692</v>
      </c>
      <c r="K880" t="s">
        <v>26</v>
      </c>
    </row>
    <row r="881" spans="1:11" x14ac:dyDescent="0.2">
      <c r="A881">
        <v>151278</v>
      </c>
      <c r="B881" t="s">
        <v>3667</v>
      </c>
      <c r="C881" t="s">
        <v>2746</v>
      </c>
      <c r="D881" t="s">
        <v>2699</v>
      </c>
      <c r="E881" t="s">
        <v>2700</v>
      </c>
      <c r="F881" s="6">
        <v>43599</v>
      </c>
      <c r="G881" s="2">
        <v>522</v>
      </c>
      <c r="H881" s="2">
        <v>1.4301369863013698</v>
      </c>
      <c r="I881" s="1">
        <v>22880</v>
      </c>
      <c r="J881" s="1">
        <v>4151.6000000000004</v>
      </c>
      <c r="K881" t="s">
        <v>26</v>
      </c>
    </row>
    <row r="882" spans="1:11" x14ac:dyDescent="0.2">
      <c r="A882">
        <v>151306</v>
      </c>
      <c r="B882" t="s">
        <v>3668</v>
      </c>
      <c r="C882" t="s">
        <v>2746</v>
      </c>
      <c r="D882" t="s">
        <v>2699</v>
      </c>
      <c r="E882" t="s">
        <v>2700</v>
      </c>
      <c r="F882" s="6">
        <v>40332</v>
      </c>
      <c r="G882" s="2">
        <v>3789</v>
      </c>
      <c r="H882" s="2">
        <v>10.38082191780822</v>
      </c>
      <c r="I882" s="1">
        <v>22880</v>
      </c>
      <c r="J882" s="1">
        <v>5441.11</v>
      </c>
      <c r="K882" t="s">
        <v>26</v>
      </c>
    </row>
    <row r="883" spans="1:11" x14ac:dyDescent="0.2">
      <c r="A883">
        <v>151323</v>
      </c>
      <c r="B883" t="s">
        <v>3669</v>
      </c>
      <c r="C883" t="s">
        <v>2665</v>
      </c>
      <c r="D883" t="s">
        <v>2688</v>
      </c>
      <c r="E883" t="s">
        <v>2689</v>
      </c>
      <c r="F883" s="6">
        <v>43069</v>
      </c>
      <c r="G883" s="2">
        <v>1052</v>
      </c>
      <c r="H883" s="2">
        <v>2.882191780821918</v>
      </c>
      <c r="I883" s="1">
        <v>33280</v>
      </c>
      <c r="J883" s="1">
        <v>28391.040000000001</v>
      </c>
      <c r="K883" t="s">
        <v>26</v>
      </c>
    </row>
    <row r="884" spans="1:11" x14ac:dyDescent="0.2">
      <c r="A884">
        <v>151381</v>
      </c>
      <c r="B884" t="s">
        <v>3670</v>
      </c>
      <c r="C884" t="s">
        <v>32</v>
      </c>
      <c r="D884" t="s">
        <v>2750</v>
      </c>
      <c r="E884" t="s">
        <v>2751</v>
      </c>
      <c r="F884" s="6">
        <v>41813</v>
      </c>
      <c r="G884" s="2">
        <v>2308</v>
      </c>
      <c r="H884" s="2">
        <v>6.3232876712328769</v>
      </c>
      <c r="I884" s="1">
        <v>27040</v>
      </c>
      <c r="J884" s="1">
        <v>3752.19</v>
      </c>
      <c r="K884" t="s">
        <v>26</v>
      </c>
    </row>
    <row r="885" spans="1:11" x14ac:dyDescent="0.2">
      <c r="A885">
        <v>151387</v>
      </c>
      <c r="B885" t="s">
        <v>3671</v>
      </c>
      <c r="C885" t="s">
        <v>32</v>
      </c>
      <c r="D885" t="s">
        <v>2707</v>
      </c>
      <c r="E885" t="s">
        <v>2708</v>
      </c>
      <c r="F885" s="6">
        <v>41438</v>
      </c>
      <c r="G885" s="2">
        <v>2683</v>
      </c>
      <c r="H885" s="2">
        <v>7.3506849315068497</v>
      </c>
      <c r="I885" s="1">
        <v>24960</v>
      </c>
      <c r="J885" s="1">
        <v>3378</v>
      </c>
      <c r="K885" t="s">
        <v>26</v>
      </c>
    </row>
    <row r="886" spans="1:11" x14ac:dyDescent="0.2">
      <c r="A886">
        <v>151417</v>
      </c>
      <c r="B886" t="s">
        <v>3672</v>
      </c>
      <c r="C886" t="s">
        <v>2828</v>
      </c>
      <c r="D886" t="s">
        <v>2750</v>
      </c>
      <c r="E886" t="s">
        <v>2751</v>
      </c>
      <c r="F886" s="6">
        <v>40350</v>
      </c>
      <c r="G886" s="2">
        <v>3771</v>
      </c>
      <c r="H886" s="2">
        <v>10.331506849315069</v>
      </c>
      <c r="I886" s="1">
        <v>65301</v>
      </c>
      <c r="J886" s="1">
        <v>64354.77</v>
      </c>
      <c r="K886" t="s">
        <v>26</v>
      </c>
    </row>
    <row r="887" spans="1:11" x14ac:dyDescent="0.2">
      <c r="A887">
        <v>151441</v>
      </c>
      <c r="B887" t="s">
        <v>3673</v>
      </c>
      <c r="C887" t="s">
        <v>243</v>
      </c>
      <c r="D887" t="s">
        <v>2857</v>
      </c>
      <c r="E887" t="s">
        <v>2858</v>
      </c>
      <c r="F887" s="6">
        <v>38752</v>
      </c>
      <c r="G887" s="2">
        <v>5369</v>
      </c>
      <c r="H887" s="2">
        <v>14.70958904109589</v>
      </c>
      <c r="I887" s="1">
        <v>34133</v>
      </c>
      <c r="J887" s="1">
        <v>15960.31</v>
      </c>
      <c r="K887" t="s">
        <v>26</v>
      </c>
    </row>
    <row r="888" spans="1:11" x14ac:dyDescent="0.2">
      <c r="A888">
        <v>151448</v>
      </c>
      <c r="B888" t="s">
        <v>3674</v>
      </c>
      <c r="C888" t="s">
        <v>32</v>
      </c>
      <c r="D888" t="s">
        <v>2685</v>
      </c>
      <c r="E888" t="s">
        <v>2686</v>
      </c>
      <c r="F888" s="6">
        <v>42518</v>
      </c>
      <c r="G888" s="2">
        <v>1603</v>
      </c>
      <c r="H888" s="2">
        <v>4.3917808219178083</v>
      </c>
      <c r="I888" s="1">
        <v>24960</v>
      </c>
      <c r="J888" s="1">
        <v>2844</v>
      </c>
      <c r="K888" t="s">
        <v>26</v>
      </c>
    </row>
    <row r="889" spans="1:11" x14ac:dyDescent="0.2">
      <c r="A889">
        <v>151454</v>
      </c>
      <c r="B889" t="s">
        <v>3675</v>
      </c>
      <c r="C889" t="s">
        <v>32</v>
      </c>
      <c r="D889" t="s">
        <v>2750</v>
      </c>
      <c r="E889" t="s">
        <v>2751</v>
      </c>
      <c r="F889" s="6">
        <v>43647</v>
      </c>
      <c r="G889" s="2">
        <v>474</v>
      </c>
      <c r="H889" s="2">
        <v>1.2986301369863014</v>
      </c>
      <c r="I889" s="1">
        <v>24960</v>
      </c>
      <c r="J889" s="1">
        <v>4047</v>
      </c>
      <c r="K889" t="s">
        <v>26</v>
      </c>
    </row>
    <row r="890" spans="1:11" x14ac:dyDescent="0.2">
      <c r="A890">
        <v>151459</v>
      </c>
      <c r="B890" t="s">
        <v>1394</v>
      </c>
      <c r="C890" t="s">
        <v>32</v>
      </c>
      <c r="D890" t="s">
        <v>2702</v>
      </c>
      <c r="E890" t="s">
        <v>2703</v>
      </c>
      <c r="F890" s="6">
        <v>43629</v>
      </c>
      <c r="G890" s="2">
        <v>492</v>
      </c>
      <c r="H890" s="2">
        <v>1.3479452054794521</v>
      </c>
      <c r="I890" s="1">
        <v>24960</v>
      </c>
      <c r="J890" s="1">
        <v>15612</v>
      </c>
      <c r="K890" t="s">
        <v>26</v>
      </c>
    </row>
    <row r="891" spans="1:11" x14ac:dyDescent="0.2">
      <c r="A891">
        <v>151485</v>
      </c>
      <c r="B891" t="s">
        <v>3676</v>
      </c>
      <c r="C891" t="s">
        <v>2665</v>
      </c>
      <c r="D891" t="s">
        <v>2753</v>
      </c>
      <c r="E891" t="s">
        <v>2754</v>
      </c>
      <c r="F891" s="6">
        <v>42576</v>
      </c>
      <c r="G891" s="2">
        <v>1545</v>
      </c>
      <c r="H891" s="2">
        <v>4.2328767123287667</v>
      </c>
      <c r="I891" s="1">
        <v>24960</v>
      </c>
      <c r="J891" s="1">
        <v>16431</v>
      </c>
      <c r="K891" t="s">
        <v>26</v>
      </c>
    </row>
    <row r="892" spans="1:11" x14ac:dyDescent="0.2">
      <c r="A892">
        <v>151530</v>
      </c>
      <c r="B892" t="s">
        <v>3677</v>
      </c>
      <c r="C892" t="s">
        <v>32</v>
      </c>
      <c r="D892" t="s">
        <v>2691</v>
      </c>
      <c r="E892" t="s">
        <v>2692</v>
      </c>
      <c r="F892" s="6">
        <v>42516</v>
      </c>
      <c r="G892" s="2">
        <v>1605</v>
      </c>
      <c r="H892" s="2">
        <v>4.397260273972603</v>
      </c>
      <c r="I892" s="1">
        <v>22880</v>
      </c>
      <c r="J892" s="1">
        <v>18716.39</v>
      </c>
      <c r="K892" t="s">
        <v>26</v>
      </c>
    </row>
    <row r="893" spans="1:11" x14ac:dyDescent="0.2">
      <c r="A893">
        <v>151537</v>
      </c>
      <c r="B893" t="s">
        <v>3678</v>
      </c>
      <c r="C893" t="s">
        <v>2665</v>
      </c>
      <c r="D893" t="s">
        <v>2685</v>
      </c>
      <c r="E893" t="s">
        <v>2686</v>
      </c>
      <c r="F893" s="6">
        <v>42177</v>
      </c>
      <c r="G893" s="2">
        <v>1944</v>
      </c>
      <c r="H893" s="2">
        <v>5.3260273972602743</v>
      </c>
      <c r="I893" s="1">
        <v>31200</v>
      </c>
      <c r="J893" s="1">
        <v>2737.5</v>
      </c>
      <c r="K893" t="s">
        <v>26</v>
      </c>
    </row>
    <row r="894" spans="1:11" x14ac:dyDescent="0.2">
      <c r="A894">
        <v>151546</v>
      </c>
      <c r="B894" t="s">
        <v>3679</v>
      </c>
      <c r="C894" t="s">
        <v>2824</v>
      </c>
      <c r="D894" t="s">
        <v>2707</v>
      </c>
      <c r="E894" t="s">
        <v>2708</v>
      </c>
      <c r="F894" s="6">
        <v>38166</v>
      </c>
      <c r="G894" s="2">
        <v>5955</v>
      </c>
      <c r="H894" s="2">
        <v>16.315068493150687</v>
      </c>
      <c r="I894" s="1">
        <v>44131</v>
      </c>
      <c r="J894" s="1">
        <v>50850.03</v>
      </c>
      <c r="K894" t="s">
        <v>26</v>
      </c>
    </row>
    <row r="895" spans="1:11" x14ac:dyDescent="0.2">
      <c r="A895">
        <v>151548</v>
      </c>
      <c r="B895" t="s">
        <v>3680</v>
      </c>
      <c r="C895" t="s">
        <v>2674</v>
      </c>
      <c r="D895" t="s">
        <v>2702</v>
      </c>
      <c r="E895" t="s">
        <v>2703</v>
      </c>
      <c r="F895" s="6">
        <v>40332</v>
      </c>
      <c r="G895" s="2">
        <v>3789</v>
      </c>
      <c r="H895" s="2">
        <v>10.38082191780822</v>
      </c>
      <c r="I895" s="1">
        <v>33095</v>
      </c>
      <c r="J895" s="1">
        <v>25755.02</v>
      </c>
      <c r="K895" t="s">
        <v>26</v>
      </c>
    </row>
    <row r="896" spans="1:11" x14ac:dyDescent="0.2">
      <c r="A896">
        <v>151561</v>
      </c>
      <c r="B896" t="s">
        <v>3681</v>
      </c>
      <c r="C896" t="s">
        <v>2746</v>
      </c>
      <c r="D896" t="s">
        <v>2707</v>
      </c>
      <c r="E896" t="s">
        <v>2708</v>
      </c>
      <c r="F896" s="6">
        <v>43626</v>
      </c>
      <c r="G896" s="2">
        <v>495</v>
      </c>
      <c r="H896" s="2">
        <v>1.3561643835616439</v>
      </c>
      <c r="I896" s="1">
        <v>22880</v>
      </c>
      <c r="J896" s="1">
        <v>14335.35</v>
      </c>
      <c r="K896" t="s">
        <v>26</v>
      </c>
    </row>
    <row r="897" spans="1:11" x14ac:dyDescent="0.2">
      <c r="A897">
        <v>151575</v>
      </c>
      <c r="B897" t="s">
        <v>3682</v>
      </c>
      <c r="C897" t="s">
        <v>60</v>
      </c>
      <c r="D897" t="s">
        <v>2861</v>
      </c>
      <c r="E897" t="s">
        <v>2862</v>
      </c>
      <c r="F897" s="6">
        <v>42541</v>
      </c>
      <c r="G897" s="2">
        <v>1580</v>
      </c>
      <c r="H897" s="2">
        <v>4.3287671232876717</v>
      </c>
      <c r="I897" s="1">
        <v>33933</v>
      </c>
      <c r="J897" s="1">
        <v>35631.339999999997</v>
      </c>
      <c r="K897" t="s">
        <v>26</v>
      </c>
    </row>
    <row r="898" spans="1:11" x14ac:dyDescent="0.2">
      <c r="A898">
        <v>151600</v>
      </c>
      <c r="B898" t="s">
        <v>3683</v>
      </c>
      <c r="C898" t="s">
        <v>2665</v>
      </c>
      <c r="D898" t="s">
        <v>2720</v>
      </c>
      <c r="E898" t="s">
        <v>2721</v>
      </c>
      <c r="F898" s="6">
        <v>43503</v>
      </c>
      <c r="G898" s="2">
        <v>618</v>
      </c>
      <c r="H898" s="2">
        <v>1.6931506849315068</v>
      </c>
      <c r="I898" s="1">
        <v>41600</v>
      </c>
      <c r="J898" s="1">
        <v>10918.3</v>
      </c>
      <c r="K898" t="s">
        <v>26</v>
      </c>
    </row>
    <row r="899" spans="1:11" x14ac:dyDescent="0.2">
      <c r="A899">
        <v>151627</v>
      </c>
      <c r="B899" t="s">
        <v>3684</v>
      </c>
      <c r="C899" t="s">
        <v>985</v>
      </c>
      <c r="D899" t="s">
        <v>2725</v>
      </c>
      <c r="E899" t="s">
        <v>2726</v>
      </c>
      <c r="F899" s="6">
        <v>42703</v>
      </c>
      <c r="G899" s="2">
        <v>1418</v>
      </c>
      <c r="H899" s="2">
        <v>3.8849315068493149</v>
      </c>
      <c r="I899" s="1">
        <v>54101</v>
      </c>
      <c r="J899" s="1">
        <v>26302.99</v>
      </c>
      <c r="K899" t="s">
        <v>26</v>
      </c>
    </row>
    <row r="900" spans="1:11" x14ac:dyDescent="0.2">
      <c r="A900">
        <v>151633</v>
      </c>
      <c r="B900" t="s">
        <v>3685</v>
      </c>
      <c r="C900" t="s">
        <v>2678</v>
      </c>
      <c r="D900" t="s">
        <v>2702</v>
      </c>
      <c r="E900" t="s">
        <v>2703</v>
      </c>
      <c r="F900" s="6">
        <v>42882</v>
      </c>
      <c r="G900" s="2">
        <v>1239</v>
      </c>
      <c r="H900" s="2">
        <v>3.3945205479452056</v>
      </c>
      <c r="I900" s="1">
        <v>23920</v>
      </c>
      <c r="J900" s="1">
        <v>7215.76</v>
      </c>
      <c r="K900" t="s">
        <v>26</v>
      </c>
    </row>
    <row r="901" spans="1:11" x14ac:dyDescent="0.2">
      <c r="A901">
        <v>151641</v>
      </c>
      <c r="B901" t="s">
        <v>3686</v>
      </c>
      <c r="C901" t="s">
        <v>2669</v>
      </c>
      <c r="D901" t="s">
        <v>2702</v>
      </c>
      <c r="E901" t="s">
        <v>2703</v>
      </c>
      <c r="F901" s="6">
        <v>40701</v>
      </c>
      <c r="G901" s="2">
        <v>3420</v>
      </c>
      <c r="H901" s="2">
        <v>9.3698630136986303</v>
      </c>
      <c r="I901" s="1">
        <v>28554</v>
      </c>
      <c r="J901">
        <v>780.09</v>
      </c>
      <c r="K901" t="s">
        <v>26</v>
      </c>
    </row>
    <row r="902" spans="1:11" x14ac:dyDescent="0.2">
      <c r="A902">
        <v>151644</v>
      </c>
      <c r="B902" t="s">
        <v>3687</v>
      </c>
      <c r="C902" t="s">
        <v>125</v>
      </c>
      <c r="D902" t="s">
        <v>2740</v>
      </c>
      <c r="E902" t="s">
        <v>2741</v>
      </c>
      <c r="F902" s="6">
        <v>42639</v>
      </c>
      <c r="G902" s="2">
        <v>1482</v>
      </c>
      <c r="H902" s="2">
        <v>4.0602739726027401</v>
      </c>
      <c r="I902" s="1">
        <v>41623</v>
      </c>
      <c r="J902" s="1">
        <v>42967.42</v>
      </c>
      <c r="K902" t="s">
        <v>26</v>
      </c>
    </row>
    <row r="903" spans="1:11" x14ac:dyDescent="0.2">
      <c r="A903">
        <v>151645</v>
      </c>
      <c r="B903" t="s">
        <v>3688</v>
      </c>
      <c r="C903" t="s">
        <v>2953</v>
      </c>
      <c r="D903" t="s">
        <v>2750</v>
      </c>
      <c r="E903" t="s">
        <v>2751</v>
      </c>
      <c r="F903" s="6">
        <v>42485</v>
      </c>
      <c r="G903" s="2">
        <v>1636</v>
      </c>
      <c r="H903" s="2">
        <v>4.4821917808219176</v>
      </c>
      <c r="I903" s="1">
        <v>49032</v>
      </c>
      <c r="J903" s="1">
        <v>52261.95</v>
      </c>
      <c r="K903" t="s">
        <v>26</v>
      </c>
    </row>
    <row r="904" spans="1:11" x14ac:dyDescent="0.2">
      <c r="A904">
        <v>151654</v>
      </c>
      <c r="B904" t="s">
        <v>3689</v>
      </c>
      <c r="C904" t="s">
        <v>32</v>
      </c>
      <c r="D904" t="s">
        <v>2670</v>
      </c>
      <c r="E904" t="s">
        <v>2671</v>
      </c>
      <c r="F904" s="6">
        <v>41813</v>
      </c>
      <c r="G904" s="2">
        <v>2308</v>
      </c>
      <c r="H904" s="2">
        <v>6.3232876712328769</v>
      </c>
      <c r="I904" s="1">
        <v>22880</v>
      </c>
      <c r="J904" s="1">
        <v>9134</v>
      </c>
      <c r="K904" t="s">
        <v>26</v>
      </c>
    </row>
    <row r="905" spans="1:11" x14ac:dyDescent="0.2">
      <c r="A905">
        <v>151667</v>
      </c>
      <c r="B905" t="s">
        <v>3690</v>
      </c>
      <c r="C905" t="s">
        <v>1063</v>
      </c>
      <c r="D905" t="s">
        <v>2969</v>
      </c>
      <c r="E905" t="s">
        <v>2970</v>
      </c>
      <c r="F905" s="6">
        <v>43202</v>
      </c>
      <c r="G905" s="2">
        <v>919</v>
      </c>
      <c r="H905" s="2">
        <v>2.5178082191780824</v>
      </c>
      <c r="I905" s="1">
        <v>43855</v>
      </c>
      <c r="J905" s="1">
        <v>14118.24</v>
      </c>
      <c r="K905" t="s">
        <v>26</v>
      </c>
    </row>
    <row r="906" spans="1:11" x14ac:dyDescent="0.2">
      <c r="A906">
        <v>151673</v>
      </c>
      <c r="B906" t="s">
        <v>3691</v>
      </c>
      <c r="C906" t="s">
        <v>3241</v>
      </c>
      <c r="D906" t="s">
        <v>2688</v>
      </c>
      <c r="E906" t="s">
        <v>2689</v>
      </c>
      <c r="F906" s="6">
        <v>42891</v>
      </c>
      <c r="G906" s="2">
        <v>1230</v>
      </c>
      <c r="H906" s="2">
        <v>3.3698630136986303</v>
      </c>
      <c r="I906" s="1">
        <v>32433</v>
      </c>
      <c r="J906" s="1">
        <v>29762.71</v>
      </c>
      <c r="K906" t="s">
        <v>26</v>
      </c>
    </row>
    <row r="907" spans="1:11" x14ac:dyDescent="0.2">
      <c r="A907">
        <v>151686</v>
      </c>
      <c r="B907" t="s">
        <v>3692</v>
      </c>
      <c r="C907" t="s">
        <v>3693</v>
      </c>
      <c r="D907" t="s">
        <v>2818</v>
      </c>
      <c r="E907" t="s">
        <v>2819</v>
      </c>
      <c r="F907" s="6">
        <v>42291</v>
      </c>
      <c r="G907" s="2">
        <v>1830</v>
      </c>
      <c r="H907" s="2">
        <v>5.0136986301369859</v>
      </c>
      <c r="I907" s="1">
        <v>160014</v>
      </c>
      <c r="J907" s="1">
        <v>151243.63</v>
      </c>
      <c r="K907" t="s">
        <v>26</v>
      </c>
    </row>
    <row r="908" spans="1:11" x14ac:dyDescent="0.2">
      <c r="A908">
        <v>151711</v>
      </c>
      <c r="B908" t="s">
        <v>3694</v>
      </c>
      <c r="C908" t="s">
        <v>32</v>
      </c>
      <c r="D908" t="s">
        <v>2679</v>
      </c>
      <c r="E908" t="s">
        <v>2680</v>
      </c>
      <c r="F908" s="6">
        <v>43610</v>
      </c>
      <c r="G908" s="2">
        <v>511</v>
      </c>
      <c r="H908" s="2">
        <v>1.4</v>
      </c>
      <c r="I908" s="1">
        <v>21008</v>
      </c>
      <c r="J908" s="1">
        <v>2416.4299999999998</v>
      </c>
      <c r="K908" t="s">
        <v>26</v>
      </c>
    </row>
    <row r="909" spans="1:11" x14ac:dyDescent="0.2">
      <c r="A909">
        <v>151717</v>
      </c>
      <c r="B909" t="s">
        <v>3695</v>
      </c>
      <c r="C909" t="s">
        <v>2674</v>
      </c>
      <c r="D909" t="s">
        <v>2702</v>
      </c>
      <c r="E909" t="s">
        <v>2703</v>
      </c>
      <c r="F909" s="6">
        <v>43703</v>
      </c>
      <c r="G909" s="2">
        <v>418</v>
      </c>
      <c r="H909" s="2">
        <v>1.1452054794520548</v>
      </c>
      <c r="I909" s="1">
        <v>33095</v>
      </c>
      <c r="J909" s="1">
        <v>27625.41</v>
      </c>
      <c r="K909" t="s">
        <v>26</v>
      </c>
    </row>
    <row r="910" spans="1:11" x14ac:dyDescent="0.2">
      <c r="A910">
        <v>151718</v>
      </c>
      <c r="B910" t="s">
        <v>3696</v>
      </c>
      <c r="C910" t="s">
        <v>2665</v>
      </c>
      <c r="D910" t="s">
        <v>2691</v>
      </c>
      <c r="E910" t="s">
        <v>2692</v>
      </c>
      <c r="F910" s="6">
        <v>42779</v>
      </c>
      <c r="G910" s="2">
        <v>1342</v>
      </c>
      <c r="H910" s="2">
        <v>3.6767123287671235</v>
      </c>
      <c r="I910" s="1">
        <v>24960</v>
      </c>
      <c r="J910" s="1">
        <v>12906.04</v>
      </c>
      <c r="K910" t="s">
        <v>26</v>
      </c>
    </row>
    <row r="911" spans="1:11" x14ac:dyDescent="0.2">
      <c r="A911">
        <v>151742</v>
      </c>
      <c r="B911" t="s">
        <v>3697</v>
      </c>
      <c r="C911" t="s">
        <v>32</v>
      </c>
      <c r="D911" t="s">
        <v>2675</v>
      </c>
      <c r="E911" t="s">
        <v>2676</v>
      </c>
      <c r="F911" s="6">
        <v>43657</v>
      </c>
      <c r="G911" s="2">
        <v>464</v>
      </c>
      <c r="H911" s="2">
        <v>1.2712328767123289</v>
      </c>
      <c r="I911" s="1">
        <v>24960</v>
      </c>
      <c r="J911" s="1">
        <v>14016</v>
      </c>
      <c r="K911" t="s">
        <v>26</v>
      </c>
    </row>
    <row r="912" spans="1:11" x14ac:dyDescent="0.2">
      <c r="A912">
        <v>151752</v>
      </c>
      <c r="B912" t="s">
        <v>3698</v>
      </c>
      <c r="C912" t="s">
        <v>2746</v>
      </c>
      <c r="D912" t="s">
        <v>2675</v>
      </c>
      <c r="E912" t="s">
        <v>2676</v>
      </c>
      <c r="F912" s="6">
        <v>43262</v>
      </c>
      <c r="G912" s="2">
        <v>859</v>
      </c>
      <c r="H912" s="2">
        <v>2.3534246575342466</v>
      </c>
      <c r="I912" s="1">
        <v>22880</v>
      </c>
      <c r="J912" s="1">
        <v>13779.08</v>
      </c>
      <c r="K912" t="s">
        <v>26</v>
      </c>
    </row>
    <row r="913" spans="1:11" x14ac:dyDescent="0.2">
      <c r="A913">
        <v>151758</v>
      </c>
      <c r="B913" t="s">
        <v>3699</v>
      </c>
      <c r="C913" t="s">
        <v>32</v>
      </c>
      <c r="D913" t="s">
        <v>2685</v>
      </c>
      <c r="E913" t="s">
        <v>2686</v>
      </c>
      <c r="F913" s="6">
        <v>43629</v>
      </c>
      <c r="G913" s="2">
        <v>492</v>
      </c>
      <c r="H913" s="2">
        <v>1.3479452054794521</v>
      </c>
      <c r="I913" s="1">
        <v>24960</v>
      </c>
      <c r="J913" s="1">
        <v>4092</v>
      </c>
      <c r="K913" t="s">
        <v>26</v>
      </c>
    </row>
    <row r="914" spans="1:11" x14ac:dyDescent="0.2">
      <c r="A914">
        <v>151773</v>
      </c>
      <c r="B914" t="s">
        <v>3700</v>
      </c>
      <c r="C914" t="s">
        <v>2678</v>
      </c>
      <c r="D914" t="s">
        <v>2691</v>
      </c>
      <c r="E914" t="s">
        <v>2692</v>
      </c>
      <c r="F914" s="6">
        <v>43271</v>
      </c>
      <c r="G914" s="2">
        <v>850</v>
      </c>
      <c r="H914" s="2">
        <v>2.3287671232876712</v>
      </c>
      <c r="I914" s="1">
        <v>23920</v>
      </c>
      <c r="J914" s="1">
        <v>5499.06</v>
      </c>
      <c r="K914" t="s">
        <v>26</v>
      </c>
    </row>
    <row r="915" spans="1:11" x14ac:dyDescent="0.2">
      <c r="A915">
        <v>151776</v>
      </c>
      <c r="B915" t="s">
        <v>3701</v>
      </c>
      <c r="C915" t="s">
        <v>2746</v>
      </c>
      <c r="D915" t="s">
        <v>2764</v>
      </c>
      <c r="E915" t="s">
        <v>2765</v>
      </c>
      <c r="F915" s="6">
        <v>43517</v>
      </c>
      <c r="G915" s="2">
        <v>604</v>
      </c>
      <c r="H915" s="2">
        <v>1.6547945205479453</v>
      </c>
      <c r="I915" s="1">
        <v>22880</v>
      </c>
      <c r="J915" s="1">
        <v>12830.73</v>
      </c>
      <c r="K915" t="s">
        <v>26</v>
      </c>
    </row>
    <row r="916" spans="1:11" x14ac:dyDescent="0.2">
      <c r="A916">
        <v>151788</v>
      </c>
      <c r="B916" t="s">
        <v>3702</v>
      </c>
      <c r="C916" t="s">
        <v>2746</v>
      </c>
      <c r="D916" t="s">
        <v>2675</v>
      </c>
      <c r="E916" t="s">
        <v>2676</v>
      </c>
      <c r="F916" s="6">
        <v>39645</v>
      </c>
      <c r="G916" s="2">
        <v>4476</v>
      </c>
      <c r="H916" s="2">
        <v>12.263013698630138</v>
      </c>
      <c r="I916" s="1">
        <v>22880</v>
      </c>
      <c r="J916" s="1">
        <v>5812.55</v>
      </c>
      <c r="K916" t="s">
        <v>26</v>
      </c>
    </row>
    <row r="917" spans="1:11" x14ac:dyDescent="0.2">
      <c r="A917">
        <v>151817</v>
      </c>
      <c r="B917" t="s">
        <v>3703</v>
      </c>
      <c r="C917" t="s">
        <v>2665</v>
      </c>
      <c r="D917" t="s">
        <v>2764</v>
      </c>
      <c r="E917" t="s">
        <v>2765</v>
      </c>
      <c r="F917" s="6">
        <v>42171</v>
      </c>
      <c r="G917" s="2">
        <v>1950</v>
      </c>
      <c r="H917" s="2">
        <v>5.3424657534246576</v>
      </c>
      <c r="I917" s="1">
        <v>22880</v>
      </c>
      <c r="J917" s="1">
        <v>12839.65</v>
      </c>
      <c r="K917" t="s">
        <v>26</v>
      </c>
    </row>
    <row r="918" spans="1:11" x14ac:dyDescent="0.2">
      <c r="A918">
        <v>151818</v>
      </c>
      <c r="B918" t="s">
        <v>3704</v>
      </c>
      <c r="C918" t="s">
        <v>2674</v>
      </c>
      <c r="D918" t="s">
        <v>2691</v>
      </c>
      <c r="E918" t="s">
        <v>2692</v>
      </c>
      <c r="F918" s="6">
        <v>39256</v>
      </c>
      <c r="G918" s="2">
        <v>4865</v>
      </c>
      <c r="H918" s="2">
        <v>13.328767123287671</v>
      </c>
      <c r="I918" s="1">
        <v>34195</v>
      </c>
      <c r="J918" s="1">
        <v>41987.8</v>
      </c>
      <c r="K918" t="s">
        <v>26</v>
      </c>
    </row>
    <row r="919" spans="1:11" x14ac:dyDescent="0.2">
      <c r="A919">
        <v>151828</v>
      </c>
      <c r="B919" t="s">
        <v>3705</v>
      </c>
      <c r="C919" t="s">
        <v>32</v>
      </c>
      <c r="D919" t="s">
        <v>2670</v>
      </c>
      <c r="E919" t="s">
        <v>2671</v>
      </c>
      <c r="F919" s="6">
        <v>36778</v>
      </c>
      <c r="G919" s="2">
        <v>7343</v>
      </c>
      <c r="H919" s="2">
        <v>20.117808219178084</v>
      </c>
      <c r="I919" s="1">
        <v>22880</v>
      </c>
      <c r="J919" s="1">
        <v>3883.98</v>
      </c>
      <c r="K919" t="s">
        <v>26</v>
      </c>
    </row>
    <row r="920" spans="1:11" x14ac:dyDescent="0.2">
      <c r="A920">
        <v>151837</v>
      </c>
      <c r="B920" t="s">
        <v>3706</v>
      </c>
      <c r="C920" t="s">
        <v>2674</v>
      </c>
      <c r="D920" t="s">
        <v>2764</v>
      </c>
      <c r="E920" t="s">
        <v>2765</v>
      </c>
      <c r="F920" s="6">
        <v>41055</v>
      </c>
      <c r="G920" s="2">
        <v>3066</v>
      </c>
      <c r="H920" s="2">
        <v>8.4</v>
      </c>
      <c r="I920" s="1">
        <v>33095</v>
      </c>
      <c r="J920" s="1">
        <v>34677.49</v>
      </c>
      <c r="K920" t="s">
        <v>26</v>
      </c>
    </row>
    <row r="921" spans="1:11" x14ac:dyDescent="0.2">
      <c r="A921">
        <v>151848</v>
      </c>
      <c r="B921" t="s">
        <v>3707</v>
      </c>
      <c r="C921" t="s">
        <v>3212</v>
      </c>
      <c r="D921" t="s">
        <v>2691</v>
      </c>
      <c r="E921" t="s">
        <v>2692</v>
      </c>
      <c r="F921" s="6">
        <v>39256</v>
      </c>
      <c r="G921" s="2">
        <v>4865</v>
      </c>
      <c r="H921" s="2">
        <v>13.328767123287671</v>
      </c>
      <c r="I921" s="1">
        <v>33849</v>
      </c>
      <c r="J921" s="1">
        <v>15711.82</v>
      </c>
      <c r="K921" t="s">
        <v>26</v>
      </c>
    </row>
    <row r="922" spans="1:11" x14ac:dyDescent="0.2">
      <c r="A922">
        <v>151909</v>
      </c>
      <c r="B922" t="s">
        <v>3708</v>
      </c>
      <c r="C922" t="s">
        <v>125</v>
      </c>
      <c r="D922" t="s">
        <v>2779</v>
      </c>
      <c r="E922" t="s">
        <v>2780</v>
      </c>
      <c r="F922" s="6">
        <v>35401</v>
      </c>
      <c r="G922" s="2">
        <v>8720</v>
      </c>
      <c r="H922" s="2">
        <v>23.890410958904109</v>
      </c>
      <c r="I922" s="1">
        <v>45370</v>
      </c>
      <c r="J922" s="1">
        <v>42430.96</v>
      </c>
      <c r="K922" t="s">
        <v>26</v>
      </c>
    </row>
    <row r="923" spans="1:11" x14ac:dyDescent="0.2">
      <c r="A923">
        <v>151925</v>
      </c>
      <c r="B923" t="s">
        <v>3709</v>
      </c>
      <c r="C923" t="s">
        <v>32</v>
      </c>
      <c r="D923" t="s">
        <v>2670</v>
      </c>
      <c r="E923" t="s">
        <v>2671</v>
      </c>
      <c r="F923" s="6">
        <v>43629</v>
      </c>
      <c r="G923" s="2">
        <v>492</v>
      </c>
      <c r="H923" s="2">
        <v>1.3479452054794521</v>
      </c>
      <c r="I923" s="1">
        <v>24960</v>
      </c>
      <c r="J923" s="1">
        <v>14249.64</v>
      </c>
      <c r="K923" t="s">
        <v>26</v>
      </c>
    </row>
    <row r="924" spans="1:11" x14ac:dyDescent="0.2">
      <c r="A924">
        <v>151935</v>
      </c>
      <c r="B924" t="s">
        <v>1437</v>
      </c>
      <c r="C924" t="s">
        <v>32</v>
      </c>
      <c r="D924" t="s">
        <v>2702</v>
      </c>
      <c r="E924" t="s">
        <v>2703</v>
      </c>
      <c r="F924" s="6">
        <v>39620</v>
      </c>
      <c r="G924" s="2">
        <v>4501</v>
      </c>
      <c r="H924" s="2">
        <v>12.331506849315069</v>
      </c>
      <c r="I924" s="1">
        <v>22880</v>
      </c>
      <c r="J924" s="1">
        <v>13988.78</v>
      </c>
      <c r="K924" t="s">
        <v>26</v>
      </c>
    </row>
    <row r="925" spans="1:11" x14ac:dyDescent="0.2">
      <c r="A925">
        <v>151957</v>
      </c>
      <c r="B925" t="s">
        <v>3710</v>
      </c>
      <c r="C925" t="s">
        <v>60</v>
      </c>
      <c r="D925" t="s">
        <v>3307</v>
      </c>
      <c r="E925" t="s">
        <v>3308</v>
      </c>
      <c r="F925" s="6">
        <v>40777</v>
      </c>
      <c r="G925" s="2">
        <v>3344</v>
      </c>
      <c r="H925" s="2">
        <v>9.161643835616438</v>
      </c>
      <c r="I925" s="1">
        <v>35615</v>
      </c>
      <c r="J925" s="1">
        <v>37284.26</v>
      </c>
      <c r="K925" t="s">
        <v>26</v>
      </c>
    </row>
    <row r="926" spans="1:11" x14ac:dyDescent="0.2">
      <c r="A926">
        <v>151960</v>
      </c>
      <c r="B926" t="s">
        <v>3711</v>
      </c>
      <c r="C926" t="s">
        <v>23</v>
      </c>
      <c r="D926" t="s">
        <v>2818</v>
      </c>
      <c r="E926" t="s">
        <v>2819</v>
      </c>
      <c r="F926" s="6">
        <v>37571</v>
      </c>
      <c r="G926" s="2">
        <v>6550</v>
      </c>
      <c r="H926" s="2">
        <v>17.945205479452056</v>
      </c>
      <c r="I926" s="1">
        <v>95791</v>
      </c>
      <c r="J926" s="1">
        <v>96602.09</v>
      </c>
      <c r="K926" t="s">
        <v>26</v>
      </c>
    </row>
    <row r="927" spans="1:11" x14ac:dyDescent="0.2">
      <c r="A927">
        <v>151972</v>
      </c>
      <c r="B927" t="s">
        <v>3712</v>
      </c>
      <c r="C927" t="s">
        <v>3525</v>
      </c>
      <c r="D927" t="s">
        <v>2740</v>
      </c>
      <c r="E927" t="s">
        <v>2741</v>
      </c>
      <c r="F927" s="6">
        <v>41211</v>
      </c>
      <c r="G927" s="2">
        <v>2910</v>
      </c>
      <c r="H927" s="2">
        <v>7.9726027397260273</v>
      </c>
      <c r="I927" s="1">
        <v>38669</v>
      </c>
      <c r="J927" s="1">
        <v>50888.77</v>
      </c>
      <c r="K927" t="s">
        <v>26</v>
      </c>
    </row>
    <row r="928" spans="1:11" x14ac:dyDescent="0.2">
      <c r="A928">
        <v>151999</v>
      </c>
      <c r="B928" t="s">
        <v>3713</v>
      </c>
      <c r="C928" t="s">
        <v>2678</v>
      </c>
      <c r="D928" t="s">
        <v>2691</v>
      </c>
      <c r="E928" t="s">
        <v>2692</v>
      </c>
      <c r="F928" s="6">
        <v>42854</v>
      </c>
      <c r="G928" s="2">
        <v>1267</v>
      </c>
      <c r="H928" s="2">
        <v>3.4712328767123286</v>
      </c>
      <c r="I928" s="1">
        <v>23920</v>
      </c>
      <c r="J928" s="1">
        <v>9474.51</v>
      </c>
      <c r="K928" t="s">
        <v>26</v>
      </c>
    </row>
    <row r="929" spans="1:11" x14ac:dyDescent="0.2">
      <c r="A929">
        <v>152014</v>
      </c>
      <c r="B929" t="s">
        <v>3714</v>
      </c>
      <c r="C929" t="s">
        <v>2665</v>
      </c>
      <c r="D929" t="s">
        <v>2756</v>
      </c>
      <c r="E929" t="s">
        <v>2757</v>
      </c>
      <c r="F929" s="6">
        <v>42518</v>
      </c>
      <c r="G929" s="2">
        <v>1603</v>
      </c>
      <c r="H929" s="2">
        <v>4.3917808219178083</v>
      </c>
      <c r="I929" s="1">
        <v>31200</v>
      </c>
      <c r="J929" s="1">
        <v>17107.5</v>
      </c>
      <c r="K929" t="s">
        <v>26</v>
      </c>
    </row>
    <row r="930" spans="1:11" x14ac:dyDescent="0.2">
      <c r="A930">
        <v>152016</v>
      </c>
      <c r="B930" t="s">
        <v>3715</v>
      </c>
      <c r="C930" t="s">
        <v>1289</v>
      </c>
      <c r="D930" t="s">
        <v>2728</v>
      </c>
      <c r="E930" t="s">
        <v>2729</v>
      </c>
      <c r="F930" s="6">
        <v>41099</v>
      </c>
      <c r="G930" s="2">
        <v>3022</v>
      </c>
      <c r="H930" s="2">
        <v>8.2794520547945201</v>
      </c>
      <c r="I930" s="1">
        <v>65988</v>
      </c>
      <c r="J930" s="1">
        <v>66543.28</v>
      </c>
      <c r="K930" t="s">
        <v>26</v>
      </c>
    </row>
    <row r="931" spans="1:11" x14ac:dyDescent="0.2">
      <c r="A931">
        <v>152024</v>
      </c>
      <c r="B931" t="s">
        <v>3716</v>
      </c>
      <c r="C931" t="s">
        <v>32</v>
      </c>
      <c r="D931" t="s">
        <v>2679</v>
      </c>
      <c r="E931" t="s">
        <v>2680</v>
      </c>
      <c r="F931" s="6">
        <v>42219</v>
      </c>
      <c r="G931" s="2">
        <v>1902</v>
      </c>
      <c r="H931" s="2">
        <v>5.2109589041095887</v>
      </c>
      <c r="I931" s="1">
        <v>21008</v>
      </c>
      <c r="J931" s="1">
        <v>1540.25</v>
      </c>
      <c r="K931" t="s">
        <v>26</v>
      </c>
    </row>
    <row r="932" spans="1:11" x14ac:dyDescent="0.2">
      <c r="A932">
        <v>152030</v>
      </c>
      <c r="B932" t="s">
        <v>3717</v>
      </c>
      <c r="C932" t="s">
        <v>2674</v>
      </c>
      <c r="D932" t="s">
        <v>2675</v>
      </c>
      <c r="E932" t="s">
        <v>2676</v>
      </c>
      <c r="F932" s="6">
        <v>38264</v>
      </c>
      <c r="G932" s="2">
        <v>5857</v>
      </c>
      <c r="H932" s="2">
        <v>16.046575342465754</v>
      </c>
      <c r="I932" s="1">
        <v>34195</v>
      </c>
      <c r="J932" s="1">
        <v>45502.2</v>
      </c>
      <c r="K932" t="s">
        <v>26</v>
      </c>
    </row>
    <row r="933" spans="1:11" x14ac:dyDescent="0.2">
      <c r="A933">
        <v>152034</v>
      </c>
      <c r="B933" t="s">
        <v>3718</v>
      </c>
      <c r="C933" t="s">
        <v>32</v>
      </c>
      <c r="D933" t="s">
        <v>2670</v>
      </c>
      <c r="E933" t="s">
        <v>2671</v>
      </c>
      <c r="F933" s="6">
        <v>43264</v>
      </c>
      <c r="G933" s="2">
        <v>857</v>
      </c>
      <c r="H933" s="2">
        <v>2.3479452054794518</v>
      </c>
      <c r="I933" s="1">
        <v>22880</v>
      </c>
      <c r="J933" s="1">
        <v>14209.3</v>
      </c>
      <c r="K933" t="s">
        <v>26</v>
      </c>
    </row>
    <row r="934" spans="1:11" x14ac:dyDescent="0.2">
      <c r="A934">
        <v>152043</v>
      </c>
      <c r="B934" t="s">
        <v>3719</v>
      </c>
      <c r="C934" t="s">
        <v>32</v>
      </c>
      <c r="D934" t="s">
        <v>2685</v>
      </c>
      <c r="E934" t="s">
        <v>2686</v>
      </c>
      <c r="F934" s="6">
        <v>43633</v>
      </c>
      <c r="G934" s="2">
        <v>488</v>
      </c>
      <c r="H934" s="2">
        <v>1.3369863013698631</v>
      </c>
      <c r="I934" s="1">
        <v>24960</v>
      </c>
      <c r="J934">
        <v>198</v>
      </c>
      <c r="K934" t="s">
        <v>26</v>
      </c>
    </row>
    <row r="935" spans="1:11" x14ac:dyDescent="0.2">
      <c r="A935">
        <v>152075</v>
      </c>
      <c r="B935" t="s">
        <v>3720</v>
      </c>
      <c r="C935" t="s">
        <v>985</v>
      </c>
      <c r="D935" t="s">
        <v>2713</v>
      </c>
      <c r="E935" t="s">
        <v>2714</v>
      </c>
      <c r="F935" s="6">
        <v>40848</v>
      </c>
      <c r="G935" s="2">
        <v>3273</v>
      </c>
      <c r="H935" s="2">
        <v>8.9671232876712335</v>
      </c>
      <c r="I935" s="1">
        <v>96949</v>
      </c>
      <c r="J935" s="1">
        <v>30040.46</v>
      </c>
      <c r="K935" t="s">
        <v>26</v>
      </c>
    </row>
    <row r="936" spans="1:11" x14ac:dyDescent="0.2">
      <c r="A936">
        <v>152079</v>
      </c>
      <c r="B936" t="s">
        <v>3721</v>
      </c>
      <c r="C936" t="s">
        <v>2674</v>
      </c>
      <c r="D936" t="s">
        <v>2691</v>
      </c>
      <c r="E936" t="s">
        <v>2692</v>
      </c>
      <c r="F936" s="6">
        <v>31971</v>
      </c>
      <c r="G936" s="2">
        <v>12150</v>
      </c>
      <c r="H936" s="2">
        <v>33.287671232876711</v>
      </c>
      <c r="I936" s="1">
        <v>44432</v>
      </c>
      <c r="J936" s="1">
        <v>46647.74</v>
      </c>
      <c r="K936" t="s">
        <v>26</v>
      </c>
    </row>
    <row r="937" spans="1:11" x14ac:dyDescent="0.2">
      <c r="A937">
        <v>152107</v>
      </c>
      <c r="B937" t="s">
        <v>3722</v>
      </c>
      <c r="C937" t="s">
        <v>2782</v>
      </c>
      <c r="D937" t="s">
        <v>2788</v>
      </c>
      <c r="E937" t="s">
        <v>2789</v>
      </c>
      <c r="F937" s="6">
        <v>42695</v>
      </c>
      <c r="G937" s="2">
        <v>1426</v>
      </c>
      <c r="H937" s="2">
        <v>3.9068493150684933</v>
      </c>
      <c r="I937" s="1">
        <v>27573</v>
      </c>
      <c r="J937" s="1">
        <v>5302.51</v>
      </c>
      <c r="K937" t="s">
        <v>26</v>
      </c>
    </row>
    <row r="938" spans="1:11" x14ac:dyDescent="0.2">
      <c r="A938">
        <v>152113</v>
      </c>
      <c r="B938" t="s">
        <v>3723</v>
      </c>
      <c r="C938" t="s">
        <v>985</v>
      </c>
      <c r="D938" t="s">
        <v>2713</v>
      </c>
      <c r="E938" t="s">
        <v>2714</v>
      </c>
      <c r="F938" s="6">
        <v>43453</v>
      </c>
      <c r="G938" s="2">
        <v>668</v>
      </c>
      <c r="H938" s="2">
        <v>1.8301369863013699</v>
      </c>
      <c r="I938" s="1">
        <v>53040</v>
      </c>
      <c r="J938" s="1">
        <v>50885.51</v>
      </c>
      <c r="K938" t="s">
        <v>26</v>
      </c>
    </row>
    <row r="939" spans="1:11" x14ac:dyDescent="0.2">
      <c r="A939">
        <v>152131</v>
      </c>
      <c r="B939" t="s">
        <v>3724</v>
      </c>
      <c r="C939" t="s">
        <v>2665</v>
      </c>
      <c r="D939" t="s">
        <v>2685</v>
      </c>
      <c r="E939" t="s">
        <v>2686</v>
      </c>
      <c r="F939" s="6">
        <v>43629</v>
      </c>
      <c r="G939" s="2">
        <v>492</v>
      </c>
      <c r="H939" s="2">
        <v>1.3479452054794521</v>
      </c>
      <c r="I939" s="1">
        <v>33280</v>
      </c>
      <c r="J939" s="1">
        <v>3052</v>
      </c>
      <c r="K939" t="s">
        <v>26</v>
      </c>
    </row>
    <row r="940" spans="1:11" x14ac:dyDescent="0.2">
      <c r="A940">
        <v>152137</v>
      </c>
      <c r="B940" t="s">
        <v>3725</v>
      </c>
      <c r="C940" t="s">
        <v>32</v>
      </c>
      <c r="D940" t="s">
        <v>2685</v>
      </c>
      <c r="E940" t="s">
        <v>2686</v>
      </c>
      <c r="F940" s="6">
        <v>42544</v>
      </c>
      <c r="G940" s="2">
        <v>1577</v>
      </c>
      <c r="H940" s="2">
        <v>4.3205479452054796</v>
      </c>
      <c r="I940" s="1">
        <v>24960</v>
      </c>
      <c r="J940">
        <v>840</v>
      </c>
      <c r="K940" t="s">
        <v>26</v>
      </c>
    </row>
    <row r="941" spans="1:11" x14ac:dyDescent="0.2">
      <c r="A941">
        <v>152161</v>
      </c>
      <c r="B941" t="s">
        <v>3726</v>
      </c>
      <c r="C941" t="s">
        <v>2746</v>
      </c>
      <c r="D941" t="s">
        <v>2670</v>
      </c>
      <c r="E941" t="s">
        <v>2671</v>
      </c>
      <c r="F941" s="6">
        <v>43503</v>
      </c>
      <c r="G941" s="2">
        <v>618</v>
      </c>
      <c r="H941" s="2">
        <v>1.6931506849315068</v>
      </c>
      <c r="I941" s="1">
        <v>22880</v>
      </c>
      <c r="J941" s="1">
        <v>11700.63</v>
      </c>
      <c r="K941" t="s">
        <v>26</v>
      </c>
    </row>
    <row r="942" spans="1:11" x14ac:dyDescent="0.2">
      <c r="A942">
        <v>152167</v>
      </c>
      <c r="B942" t="s">
        <v>3727</v>
      </c>
      <c r="C942" t="s">
        <v>2674</v>
      </c>
      <c r="D942" t="s">
        <v>2691</v>
      </c>
      <c r="E942" t="s">
        <v>2692</v>
      </c>
      <c r="F942" s="6">
        <v>38757</v>
      </c>
      <c r="G942" s="2">
        <v>5364</v>
      </c>
      <c r="H942" s="2">
        <v>14.695890410958905</v>
      </c>
      <c r="I942" s="1">
        <v>39796</v>
      </c>
      <c r="J942" s="1">
        <v>43489.120000000003</v>
      </c>
      <c r="K942" t="s">
        <v>26</v>
      </c>
    </row>
    <row r="943" spans="1:11" x14ac:dyDescent="0.2">
      <c r="A943">
        <v>152177</v>
      </c>
      <c r="B943" t="s">
        <v>3728</v>
      </c>
      <c r="C943" t="s">
        <v>2665</v>
      </c>
      <c r="D943" t="s">
        <v>2682</v>
      </c>
      <c r="E943" t="s">
        <v>2683</v>
      </c>
      <c r="F943" s="6">
        <v>43739</v>
      </c>
      <c r="G943" s="2">
        <v>382</v>
      </c>
      <c r="H943" s="2">
        <v>1.0465753424657533</v>
      </c>
      <c r="I943" s="1">
        <v>24960</v>
      </c>
      <c r="J943" s="1">
        <v>6528</v>
      </c>
      <c r="K943" t="s">
        <v>26</v>
      </c>
    </row>
    <row r="944" spans="1:11" x14ac:dyDescent="0.2">
      <c r="A944">
        <v>152183</v>
      </c>
      <c r="B944" t="s">
        <v>3729</v>
      </c>
      <c r="C944" t="s">
        <v>2674</v>
      </c>
      <c r="D944" t="s">
        <v>2675</v>
      </c>
      <c r="E944" t="s">
        <v>2676</v>
      </c>
      <c r="F944" s="6">
        <v>39265</v>
      </c>
      <c r="G944" s="2">
        <v>4856</v>
      </c>
      <c r="H944" s="2">
        <v>13.304109589041095</v>
      </c>
      <c r="I944" s="1">
        <v>38637</v>
      </c>
      <c r="J944" s="1">
        <v>47989.52</v>
      </c>
      <c r="K944" t="s">
        <v>26</v>
      </c>
    </row>
    <row r="945" spans="1:11" x14ac:dyDescent="0.2">
      <c r="A945">
        <v>152245</v>
      </c>
      <c r="B945" t="s">
        <v>3730</v>
      </c>
      <c r="C945" t="s">
        <v>32</v>
      </c>
      <c r="D945" t="s">
        <v>2702</v>
      </c>
      <c r="E945" t="s">
        <v>2703</v>
      </c>
      <c r="F945" s="6">
        <v>38169</v>
      </c>
      <c r="G945" s="2">
        <v>5952</v>
      </c>
      <c r="H945" s="2">
        <v>16.306849315068494</v>
      </c>
      <c r="I945" s="1">
        <v>22880</v>
      </c>
      <c r="J945" s="1">
        <v>13027</v>
      </c>
      <c r="K945" t="s">
        <v>26</v>
      </c>
    </row>
    <row r="946" spans="1:11" x14ac:dyDescent="0.2">
      <c r="A946">
        <v>152287</v>
      </c>
      <c r="B946" t="s">
        <v>3731</v>
      </c>
      <c r="C946" t="s">
        <v>3339</v>
      </c>
      <c r="D946" t="s">
        <v>2850</v>
      </c>
      <c r="E946" t="s">
        <v>2851</v>
      </c>
      <c r="F946" s="6">
        <v>38285</v>
      </c>
      <c r="G946" s="2">
        <v>5836</v>
      </c>
      <c r="H946" s="2">
        <v>15.989041095890411</v>
      </c>
      <c r="I946" s="1">
        <v>82975</v>
      </c>
      <c r="J946" s="1">
        <v>80966.58</v>
      </c>
      <c r="K946" t="s">
        <v>26</v>
      </c>
    </row>
    <row r="947" spans="1:11" x14ac:dyDescent="0.2">
      <c r="A947">
        <v>152288</v>
      </c>
      <c r="B947" t="s">
        <v>3732</v>
      </c>
      <c r="C947" t="s">
        <v>2678</v>
      </c>
      <c r="D947" t="s">
        <v>2679</v>
      </c>
      <c r="E947" t="s">
        <v>2680</v>
      </c>
      <c r="F947" s="6">
        <v>42889</v>
      </c>
      <c r="G947" s="2">
        <v>1232</v>
      </c>
      <c r="H947" s="2">
        <v>3.3753424657534246</v>
      </c>
      <c r="I947" s="1">
        <v>23920</v>
      </c>
      <c r="J947" s="1">
        <v>3464.38</v>
      </c>
      <c r="K947" t="s">
        <v>26</v>
      </c>
    </row>
    <row r="948" spans="1:11" x14ac:dyDescent="0.2">
      <c r="A948">
        <v>152293</v>
      </c>
      <c r="B948" t="s">
        <v>3733</v>
      </c>
      <c r="C948" t="s">
        <v>32</v>
      </c>
      <c r="D948" t="s">
        <v>2756</v>
      </c>
      <c r="E948" t="s">
        <v>2757</v>
      </c>
      <c r="F948" s="6">
        <v>41780</v>
      </c>
      <c r="G948" s="2">
        <v>2341</v>
      </c>
      <c r="H948" s="2">
        <v>6.4136986301369863</v>
      </c>
      <c r="I948" s="1">
        <v>24960</v>
      </c>
      <c r="J948" s="1">
        <v>13606</v>
      </c>
      <c r="K948" t="s">
        <v>26</v>
      </c>
    </row>
    <row r="949" spans="1:11" x14ac:dyDescent="0.2">
      <c r="A949">
        <v>152320</v>
      </c>
      <c r="B949" t="s">
        <v>3734</v>
      </c>
      <c r="C949" t="s">
        <v>2773</v>
      </c>
      <c r="D949" t="s">
        <v>2691</v>
      </c>
      <c r="E949" t="s">
        <v>2692</v>
      </c>
      <c r="F949" s="6">
        <v>41449</v>
      </c>
      <c r="G949" s="2">
        <v>2672</v>
      </c>
      <c r="H949" s="2">
        <v>7.3205479452054796</v>
      </c>
      <c r="I949" s="1">
        <v>38873</v>
      </c>
      <c r="J949" s="1">
        <v>46396.160000000003</v>
      </c>
      <c r="K949" t="s">
        <v>26</v>
      </c>
    </row>
    <row r="950" spans="1:11" x14ac:dyDescent="0.2">
      <c r="A950">
        <v>152328</v>
      </c>
      <c r="B950" t="s">
        <v>3735</v>
      </c>
      <c r="C950" t="s">
        <v>32</v>
      </c>
      <c r="D950" t="s">
        <v>2764</v>
      </c>
      <c r="E950" t="s">
        <v>2765</v>
      </c>
      <c r="F950" s="6">
        <v>43262</v>
      </c>
      <c r="G950" s="2">
        <v>859</v>
      </c>
      <c r="H950" s="2">
        <v>2.3534246575342466</v>
      </c>
      <c r="I950" s="1">
        <v>24960</v>
      </c>
      <c r="J950" s="1">
        <v>3678</v>
      </c>
      <c r="K950" t="s">
        <v>26</v>
      </c>
    </row>
    <row r="951" spans="1:11" x14ac:dyDescent="0.2">
      <c r="A951">
        <v>152364</v>
      </c>
      <c r="B951" t="s">
        <v>3736</v>
      </c>
      <c r="C951" t="s">
        <v>2674</v>
      </c>
      <c r="D951" t="s">
        <v>2756</v>
      </c>
      <c r="E951" t="s">
        <v>2757</v>
      </c>
      <c r="F951" s="6">
        <v>39289</v>
      </c>
      <c r="G951" s="2">
        <v>4832</v>
      </c>
      <c r="H951" s="2">
        <v>13.238356164383562</v>
      </c>
      <c r="I951" s="1">
        <v>39796</v>
      </c>
      <c r="J951" s="1">
        <v>41266.949999999997</v>
      </c>
      <c r="K951" t="s">
        <v>26</v>
      </c>
    </row>
    <row r="952" spans="1:11" x14ac:dyDescent="0.2">
      <c r="A952">
        <v>152386</v>
      </c>
      <c r="B952" t="s">
        <v>3737</v>
      </c>
      <c r="C952" t="s">
        <v>2665</v>
      </c>
      <c r="D952" t="s">
        <v>2747</v>
      </c>
      <c r="E952" t="s">
        <v>2748</v>
      </c>
      <c r="F952" s="6">
        <v>42143</v>
      </c>
      <c r="G952" s="2">
        <v>1978</v>
      </c>
      <c r="H952" s="2">
        <v>5.419178082191781</v>
      </c>
      <c r="I952" s="1">
        <v>24960</v>
      </c>
      <c r="J952" s="1">
        <v>6260</v>
      </c>
      <c r="K952" t="s">
        <v>26</v>
      </c>
    </row>
    <row r="953" spans="1:11" x14ac:dyDescent="0.2">
      <c r="A953">
        <v>152388</v>
      </c>
      <c r="B953" t="s">
        <v>3738</v>
      </c>
      <c r="C953" t="s">
        <v>2665</v>
      </c>
      <c r="D953" t="s">
        <v>2691</v>
      </c>
      <c r="E953" t="s">
        <v>2692</v>
      </c>
      <c r="F953" s="6">
        <v>41809</v>
      </c>
      <c r="G953" s="2">
        <v>2312</v>
      </c>
      <c r="H953" s="2">
        <v>6.3342465753424655</v>
      </c>
      <c r="I953" s="1">
        <v>24960</v>
      </c>
      <c r="J953" s="1">
        <v>12972</v>
      </c>
      <c r="K953" t="s">
        <v>26</v>
      </c>
    </row>
    <row r="954" spans="1:11" x14ac:dyDescent="0.2">
      <c r="A954">
        <v>152391</v>
      </c>
      <c r="B954" t="s">
        <v>3739</v>
      </c>
      <c r="C954" t="s">
        <v>32</v>
      </c>
      <c r="D954" t="s">
        <v>2756</v>
      </c>
      <c r="E954" t="s">
        <v>2757</v>
      </c>
      <c r="F954" s="6">
        <v>41072</v>
      </c>
      <c r="G954" s="2">
        <v>3049</v>
      </c>
      <c r="H954" s="2">
        <v>8.3534246575342461</v>
      </c>
      <c r="I954" s="1">
        <v>24960</v>
      </c>
      <c r="J954" s="1">
        <v>14386</v>
      </c>
      <c r="K954" t="s">
        <v>26</v>
      </c>
    </row>
    <row r="955" spans="1:11" x14ac:dyDescent="0.2">
      <c r="A955">
        <v>152402</v>
      </c>
      <c r="B955" t="s">
        <v>3740</v>
      </c>
      <c r="C955" t="s">
        <v>32</v>
      </c>
      <c r="D955" t="s">
        <v>2750</v>
      </c>
      <c r="E955" t="s">
        <v>2751</v>
      </c>
      <c r="F955" s="6">
        <v>41449</v>
      </c>
      <c r="G955" s="2">
        <v>2672</v>
      </c>
      <c r="H955" s="2">
        <v>7.3205479452054796</v>
      </c>
      <c r="I955" s="1">
        <v>24960</v>
      </c>
      <c r="J955" s="1">
        <v>3644.29</v>
      </c>
      <c r="K955" t="s">
        <v>26</v>
      </c>
    </row>
    <row r="956" spans="1:11" x14ac:dyDescent="0.2">
      <c r="A956">
        <v>152424</v>
      </c>
      <c r="B956" t="s">
        <v>3741</v>
      </c>
      <c r="C956" t="s">
        <v>60</v>
      </c>
      <c r="D956" t="s">
        <v>3298</v>
      </c>
      <c r="E956" t="s">
        <v>3299</v>
      </c>
      <c r="F956" s="6">
        <v>38887</v>
      </c>
      <c r="G956" s="2">
        <v>5234</v>
      </c>
      <c r="H956" s="2">
        <v>14.33972602739726</v>
      </c>
      <c r="I956" s="1">
        <v>36683</v>
      </c>
      <c r="J956" s="1">
        <v>40475.1</v>
      </c>
      <c r="K956" t="s">
        <v>26</v>
      </c>
    </row>
    <row r="957" spans="1:11" x14ac:dyDescent="0.2">
      <c r="A957">
        <v>152438</v>
      </c>
      <c r="B957" t="s">
        <v>3742</v>
      </c>
      <c r="C957" t="s">
        <v>2678</v>
      </c>
      <c r="D957" t="s">
        <v>2753</v>
      </c>
      <c r="E957" t="s">
        <v>2754</v>
      </c>
      <c r="F957" s="6">
        <v>41780</v>
      </c>
      <c r="G957" s="2">
        <v>2341</v>
      </c>
      <c r="H957" s="2">
        <v>6.4136986301369863</v>
      </c>
      <c r="I957" s="1">
        <v>23920</v>
      </c>
      <c r="J957" s="1">
        <v>15520.38</v>
      </c>
      <c r="K957" t="s">
        <v>26</v>
      </c>
    </row>
    <row r="958" spans="1:11" x14ac:dyDescent="0.2">
      <c r="A958">
        <v>152445</v>
      </c>
      <c r="B958" t="s">
        <v>3743</v>
      </c>
      <c r="C958" t="s">
        <v>32</v>
      </c>
      <c r="D958" t="s">
        <v>2675</v>
      </c>
      <c r="E958" t="s">
        <v>2676</v>
      </c>
      <c r="F958" s="6">
        <v>41809</v>
      </c>
      <c r="G958" s="2">
        <v>2312</v>
      </c>
      <c r="H958" s="2">
        <v>6.3342465753424655</v>
      </c>
      <c r="I958" s="1">
        <v>24960</v>
      </c>
      <c r="J958" s="1">
        <v>14989.8</v>
      </c>
      <c r="K958" t="s">
        <v>26</v>
      </c>
    </row>
    <row r="959" spans="1:11" x14ac:dyDescent="0.2">
      <c r="A959">
        <v>152458</v>
      </c>
      <c r="B959" t="s">
        <v>3744</v>
      </c>
      <c r="C959" t="s">
        <v>2669</v>
      </c>
      <c r="D959" t="s">
        <v>2702</v>
      </c>
      <c r="E959" t="s">
        <v>2703</v>
      </c>
      <c r="F959" s="6">
        <v>42882</v>
      </c>
      <c r="G959" s="2">
        <v>1239</v>
      </c>
      <c r="H959" s="2">
        <v>3.3945205479452056</v>
      </c>
      <c r="I959" s="1">
        <v>28554</v>
      </c>
      <c r="J959" s="1">
        <v>13864.5</v>
      </c>
      <c r="K959" t="s">
        <v>26</v>
      </c>
    </row>
    <row r="960" spans="1:11" x14ac:dyDescent="0.2">
      <c r="A960">
        <v>152461</v>
      </c>
      <c r="B960" t="s">
        <v>3745</v>
      </c>
      <c r="C960" t="s">
        <v>32</v>
      </c>
      <c r="D960" t="s">
        <v>2764</v>
      </c>
      <c r="E960" t="s">
        <v>2765</v>
      </c>
      <c r="F960" s="6">
        <v>35524</v>
      </c>
      <c r="G960" s="2">
        <v>8597</v>
      </c>
      <c r="H960" s="2">
        <v>23.553424657534247</v>
      </c>
      <c r="I960" s="1">
        <v>24960</v>
      </c>
      <c r="J960" s="1">
        <v>4278</v>
      </c>
      <c r="K960" t="s">
        <v>26</v>
      </c>
    </row>
    <row r="961" spans="1:11" x14ac:dyDescent="0.2">
      <c r="A961">
        <v>152462</v>
      </c>
      <c r="B961" t="s">
        <v>3746</v>
      </c>
      <c r="C961" t="s">
        <v>2678</v>
      </c>
      <c r="D961" t="s">
        <v>2679</v>
      </c>
      <c r="E961" t="s">
        <v>2680</v>
      </c>
      <c r="F961" s="6">
        <v>42854</v>
      </c>
      <c r="G961" s="2">
        <v>1267</v>
      </c>
      <c r="H961" s="2">
        <v>3.4712328767123286</v>
      </c>
      <c r="I961" s="1">
        <v>23920</v>
      </c>
      <c r="J961" s="1">
        <v>8560.5</v>
      </c>
      <c r="K961" t="s">
        <v>26</v>
      </c>
    </row>
    <row r="962" spans="1:11" x14ac:dyDescent="0.2">
      <c r="A962">
        <v>152464</v>
      </c>
      <c r="B962" t="s">
        <v>3747</v>
      </c>
      <c r="C962" t="s">
        <v>3748</v>
      </c>
      <c r="D962" t="s">
        <v>2713</v>
      </c>
      <c r="E962" t="s">
        <v>2714</v>
      </c>
      <c r="F962" s="6">
        <v>27810</v>
      </c>
      <c r="G962" s="2">
        <v>16311</v>
      </c>
      <c r="H962" s="2">
        <v>44.68767123287671</v>
      </c>
      <c r="I962" s="1">
        <v>48162</v>
      </c>
      <c r="J962" s="1">
        <v>89435.13</v>
      </c>
      <c r="K962" t="s">
        <v>26</v>
      </c>
    </row>
    <row r="963" spans="1:11" x14ac:dyDescent="0.2">
      <c r="A963">
        <v>152490</v>
      </c>
      <c r="B963" t="s">
        <v>3749</v>
      </c>
      <c r="C963" t="s">
        <v>60</v>
      </c>
      <c r="D963" t="s">
        <v>2788</v>
      </c>
      <c r="E963" t="s">
        <v>2789</v>
      </c>
      <c r="F963" s="6">
        <v>41815</v>
      </c>
      <c r="G963" s="2">
        <v>2306</v>
      </c>
      <c r="H963" s="2">
        <v>6.3178082191780822</v>
      </c>
      <c r="I963" s="1">
        <v>35615</v>
      </c>
      <c r="J963" s="1">
        <v>36402.76</v>
      </c>
      <c r="K963" t="s">
        <v>26</v>
      </c>
    </row>
    <row r="964" spans="1:11" x14ac:dyDescent="0.2">
      <c r="A964">
        <v>152493</v>
      </c>
      <c r="B964" t="s">
        <v>3750</v>
      </c>
      <c r="C964" t="s">
        <v>2746</v>
      </c>
      <c r="D964" t="s">
        <v>2699</v>
      </c>
      <c r="E964" t="s">
        <v>2700</v>
      </c>
      <c r="F964" s="6">
        <v>42523</v>
      </c>
      <c r="G964" s="2">
        <v>1598</v>
      </c>
      <c r="H964" s="2">
        <v>4.3780821917808215</v>
      </c>
      <c r="I964" s="1">
        <v>22880</v>
      </c>
      <c r="J964" s="1">
        <v>6461.67</v>
      </c>
      <c r="K964" t="s">
        <v>26</v>
      </c>
    </row>
    <row r="965" spans="1:11" x14ac:dyDescent="0.2">
      <c r="A965">
        <v>152516</v>
      </c>
      <c r="B965" t="s">
        <v>3751</v>
      </c>
      <c r="C965" t="s">
        <v>32</v>
      </c>
      <c r="D965" t="s">
        <v>2702</v>
      </c>
      <c r="E965" t="s">
        <v>2703</v>
      </c>
      <c r="F965" s="6">
        <v>43256</v>
      </c>
      <c r="G965" s="2">
        <v>865</v>
      </c>
      <c r="H965" s="2">
        <v>2.3698630136986303</v>
      </c>
      <c r="I965" s="1">
        <v>24960</v>
      </c>
      <c r="J965" s="1">
        <v>5554.76</v>
      </c>
      <c r="K965" t="s">
        <v>26</v>
      </c>
    </row>
    <row r="966" spans="1:11" x14ac:dyDescent="0.2">
      <c r="A966">
        <v>152527</v>
      </c>
      <c r="B966" t="s">
        <v>3752</v>
      </c>
      <c r="C966" t="s">
        <v>23</v>
      </c>
      <c r="D966" t="s">
        <v>2818</v>
      </c>
      <c r="E966" t="s">
        <v>2819</v>
      </c>
      <c r="F966" s="6">
        <v>42401</v>
      </c>
      <c r="G966" s="2">
        <v>1720</v>
      </c>
      <c r="H966" s="2">
        <v>4.7123287671232879</v>
      </c>
      <c r="I966" s="1">
        <v>88968</v>
      </c>
      <c r="J966" s="1">
        <v>88885.97</v>
      </c>
      <c r="K966" t="s">
        <v>26</v>
      </c>
    </row>
    <row r="967" spans="1:11" x14ac:dyDescent="0.2">
      <c r="A967">
        <v>152532</v>
      </c>
      <c r="B967" t="s">
        <v>3753</v>
      </c>
      <c r="C967" t="s">
        <v>2665</v>
      </c>
      <c r="D967" t="s">
        <v>2670</v>
      </c>
      <c r="E967" t="s">
        <v>2671</v>
      </c>
      <c r="F967" s="6">
        <v>42854</v>
      </c>
      <c r="G967" s="2">
        <v>1267</v>
      </c>
      <c r="H967" s="2">
        <v>3.4712328767123286</v>
      </c>
      <c r="I967" s="1">
        <v>24960</v>
      </c>
      <c r="J967" s="1">
        <v>4020</v>
      </c>
      <c r="K967" t="s">
        <v>26</v>
      </c>
    </row>
    <row r="968" spans="1:11" x14ac:dyDescent="0.2">
      <c r="A968">
        <v>152621</v>
      </c>
      <c r="B968" t="s">
        <v>3754</v>
      </c>
      <c r="C968" t="s">
        <v>3755</v>
      </c>
      <c r="D968" t="s">
        <v>2685</v>
      </c>
      <c r="E968" t="s">
        <v>2686</v>
      </c>
      <c r="F968" s="6">
        <v>43284</v>
      </c>
      <c r="G968" s="2">
        <v>837</v>
      </c>
      <c r="H968" s="2">
        <v>2.2931506849315069</v>
      </c>
      <c r="I968" s="1">
        <v>26000</v>
      </c>
      <c r="J968" s="1">
        <v>1525</v>
      </c>
      <c r="K968" t="s">
        <v>26</v>
      </c>
    </row>
    <row r="969" spans="1:11" x14ac:dyDescent="0.2">
      <c r="A969">
        <v>152628</v>
      </c>
      <c r="B969" t="s">
        <v>3756</v>
      </c>
      <c r="C969" t="s">
        <v>2773</v>
      </c>
      <c r="D969" t="s">
        <v>2675</v>
      </c>
      <c r="E969" t="s">
        <v>2676</v>
      </c>
      <c r="F969" s="6">
        <v>32093</v>
      </c>
      <c r="G969" s="2">
        <v>12028</v>
      </c>
      <c r="H969" s="2">
        <v>32.953424657534249</v>
      </c>
      <c r="I969" s="1">
        <v>53355</v>
      </c>
      <c r="J969" s="1">
        <v>58901.57</v>
      </c>
      <c r="K969" t="s">
        <v>26</v>
      </c>
    </row>
    <row r="970" spans="1:11" x14ac:dyDescent="0.2">
      <c r="A970">
        <v>152635</v>
      </c>
      <c r="B970" t="s">
        <v>3757</v>
      </c>
      <c r="C970" t="s">
        <v>3525</v>
      </c>
      <c r="D970" t="s">
        <v>2740</v>
      </c>
      <c r="E970" t="s">
        <v>2741</v>
      </c>
      <c r="F970" s="6">
        <v>41527</v>
      </c>
      <c r="G970" s="2">
        <v>2594</v>
      </c>
      <c r="H970" s="2">
        <v>7.1068493150684935</v>
      </c>
      <c r="I970" s="1">
        <v>38669</v>
      </c>
      <c r="J970" s="1">
        <v>41585.49</v>
      </c>
      <c r="K970" t="s">
        <v>26</v>
      </c>
    </row>
    <row r="971" spans="1:11" x14ac:dyDescent="0.2">
      <c r="A971">
        <v>152653</v>
      </c>
      <c r="B971" t="s">
        <v>1503</v>
      </c>
      <c r="C971" t="s">
        <v>125</v>
      </c>
      <c r="D971" t="s">
        <v>3298</v>
      </c>
      <c r="E971" t="s">
        <v>3299</v>
      </c>
      <c r="F971" s="6">
        <v>37207</v>
      </c>
      <c r="G971" s="2">
        <v>6914</v>
      </c>
      <c r="H971" s="2">
        <v>18.942465753424656</v>
      </c>
      <c r="I971" s="1">
        <v>44121</v>
      </c>
      <c r="J971" s="1">
        <v>54976.83</v>
      </c>
      <c r="K971" t="s">
        <v>26</v>
      </c>
    </row>
    <row r="972" spans="1:11" x14ac:dyDescent="0.2">
      <c r="A972">
        <v>152659</v>
      </c>
      <c r="B972" t="s">
        <v>3758</v>
      </c>
      <c r="C972" t="s">
        <v>2665</v>
      </c>
      <c r="D972" t="s">
        <v>2756</v>
      </c>
      <c r="E972" t="s">
        <v>2757</v>
      </c>
      <c r="F972" s="6">
        <v>42883</v>
      </c>
      <c r="G972" s="2">
        <v>1238</v>
      </c>
      <c r="H972" s="2">
        <v>3.3917808219178083</v>
      </c>
      <c r="I972" s="1">
        <v>24960</v>
      </c>
      <c r="J972" s="1">
        <v>9181.92</v>
      </c>
      <c r="K972" t="s">
        <v>26</v>
      </c>
    </row>
    <row r="973" spans="1:11" x14ac:dyDescent="0.2">
      <c r="A973">
        <v>152662</v>
      </c>
      <c r="B973" t="s">
        <v>3759</v>
      </c>
      <c r="C973" t="s">
        <v>2746</v>
      </c>
      <c r="D973" t="s">
        <v>2691</v>
      </c>
      <c r="E973" t="s">
        <v>2692</v>
      </c>
      <c r="F973" s="6">
        <v>42889</v>
      </c>
      <c r="G973" s="2">
        <v>1232</v>
      </c>
      <c r="H973" s="2">
        <v>3.3753424657534246</v>
      </c>
      <c r="I973" s="1">
        <v>22880</v>
      </c>
      <c r="J973" s="1">
        <v>1939.2</v>
      </c>
      <c r="K973" t="s">
        <v>26</v>
      </c>
    </row>
    <row r="974" spans="1:11" x14ac:dyDescent="0.2">
      <c r="A974">
        <v>152671</v>
      </c>
      <c r="B974" t="s">
        <v>3760</v>
      </c>
      <c r="C974" t="s">
        <v>2665</v>
      </c>
      <c r="D974" t="s">
        <v>2699</v>
      </c>
      <c r="E974" t="s">
        <v>2700</v>
      </c>
      <c r="F974" s="6">
        <v>38586</v>
      </c>
      <c r="G974" s="2">
        <v>5535</v>
      </c>
      <c r="H974" s="2">
        <v>15.164383561643836</v>
      </c>
      <c r="I974" s="1">
        <v>35360</v>
      </c>
      <c r="J974">
        <v>969</v>
      </c>
      <c r="K974" t="s">
        <v>26</v>
      </c>
    </row>
    <row r="975" spans="1:11" x14ac:dyDescent="0.2">
      <c r="A975">
        <v>152689</v>
      </c>
      <c r="B975" t="s">
        <v>3761</v>
      </c>
      <c r="C975" t="s">
        <v>1036</v>
      </c>
      <c r="D975" t="s">
        <v>2808</v>
      </c>
      <c r="E975" t="s">
        <v>2809</v>
      </c>
      <c r="F975" s="6">
        <v>42882</v>
      </c>
      <c r="G975" s="2">
        <v>1239</v>
      </c>
      <c r="H975" s="2">
        <v>3.3945205479452056</v>
      </c>
      <c r="I975" s="1">
        <v>24960</v>
      </c>
      <c r="J975" s="1">
        <v>17997.14</v>
      </c>
      <c r="K975" t="s">
        <v>26</v>
      </c>
    </row>
    <row r="976" spans="1:11" x14ac:dyDescent="0.2">
      <c r="A976">
        <v>152700</v>
      </c>
      <c r="B976" t="s">
        <v>3762</v>
      </c>
      <c r="C976" t="s">
        <v>2746</v>
      </c>
      <c r="D976" t="s">
        <v>2702</v>
      </c>
      <c r="E976" t="s">
        <v>2703</v>
      </c>
      <c r="F976" s="6">
        <v>39986</v>
      </c>
      <c r="G976" s="2">
        <v>4135</v>
      </c>
      <c r="H976" s="2">
        <v>11.328767123287671</v>
      </c>
      <c r="I976" s="1">
        <v>22880</v>
      </c>
      <c r="J976" s="1">
        <v>11164.5</v>
      </c>
      <c r="K976" t="s">
        <v>26</v>
      </c>
    </row>
    <row r="977" spans="1:11" x14ac:dyDescent="0.2">
      <c r="A977">
        <v>152704</v>
      </c>
      <c r="B977" t="s">
        <v>3763</v>
      </c>
      <c r="C977" t="s">
        <v>2665</v>
      </c>
      <c r="D977" t="s">
        <v>2750</v>
      </c>
      <c r="E977" t="s">
        <v>2751</v>
      </c>
      <c r="F977" s="6">
        <v>39636</v>
      </c>
      <c r="G977" s="2">
        <v>4485</v>
      </c>
      <c r="H977" s="2">
        <v>12.287671232876713</v>
      </c>
      <c r="I977" s="1">
        <v>33488</v>
      </c>
      <c r="J977" s="1">
        <v>7868.28</v>
      </c>
      <c r="K977" t="s">
        <v>26</v>
      </c>
    </row>
    <row r="978" spans="1:11" x14ac:dyDescent="0.2">
      <c r="A978">
        <v>152710</v>
      </c>
      <c r="B978" t="s">
        <v>3764</v>
      </c>
      <c r="C978" t="s">
        <v>32</v>
      </c>
      <c r="D978" t="s">
        <v>2699</v>
      </c>
      <c r="E978" t="s">
        <v>2700</v>
      </c>
      <c r="F978" s="6">
        <v>42854</v>
      </c>
      <c r="G978" s="2">
        <v>1267</v>
      </c>
      <c r="H978" s="2">
        <v>3.4712328767123286</v>
      </c>
      <c r="I978" s="1">
        <v>24960</v>
      </c>
      <c r="J978" s="1">
        <v>4888.08</v>
      </c>
      <c r="K978" t="s">
        <v>26</v>
      </c>
    </row>
    <row r="979" spans="1:11" x14ac:dyDescent="0.2">
      <c r="A979">
        <v>152719</v>
      </c>
      <c r="B979" t="s">
        <v>3765</v>
      </c>
      <c r="C979" t="s">
        <v>32</v>
      </c>
      <c r="D979" t="s">
        <v>2699</v>
      </c>
      <c r="E979" t="s">
        <v>2700</v>
      </c>
      <c r="F979" s="6">
        <v>43759</v>
      </c>
      <c r="G979" s="2">
        <v>362</v>
      </c>
      <c r="H979" s="2">
        <v>0.99178082191780825</v>
      </c>
      <c r="I979" s="1">
        <v>24960</v>
      </c>
      <c r="J979" s="1">
        <v>1080</v>
      </c>
      <c r="K979" t="s">
        <v>26</v>
      </c>
    </row>
    <row r="980" spans="1:11" x14ac:dyDescent="0.2">
      <c r="A980">
        <v>152730</v>
      </c>
      <c r="B980" t="s">
        <v>3766</v>
      </c>
      <c r="C980" t="s">
        <v>2674</v>
      </c>
      <c r="D980" t="s">
        <v>2691</v>
      </c>
      <c r="E980" t="s">
        <v>2692</v>
      </c>
      <c r="F980" s="6">
        <v>43382</v>
      </c>
      <c r="G980" s="2">
        <v>739</v>
      </c>
      <c r="H980" s="2">
        <v>2.0246575342465754</v>
      </c>
      <c r="I980" s="1">
        <v>32131</v>
      </c>
      <c r="J980" s="1">
        <v>7648.38</v>
      </c>
      <c r="K980" t="s">
        <v>26</v>
      </c>
    </row>
    <row r="981" spans="1:11" x14ac:dyDescent="0.2">
      <c r="A981">
        <v>152731</v>
      </c>
      <c r="B981" t="s">
        <v>3767</v>
      </c>
      <c r="C981" t="s">
        <v>2782</v>
      </c>
      <c r="D981" t="s">
        <v>2808</v>
      </c>
      <c r="E981" t="s">
        <v>2809</v>
      </c>
      <c r="F981" s="6">
        <v>43899</v>
      </c>
      <c r="G981" s="2">
        <v>222</v>
      </c>
      <c r="H981" s="2">
        <v>0.60821917808219184</v>
      </c>
      <c r="I981" s="1">
        <v>28400</v>
      </c>
      <c r="J981" s="1">
        <v>8169.17</v>
      </c>
      <c r="K981" t="s">
        <v>26</v>
      </c>
    </row>
    <row r="982" spans="1:11" x14ac:dyDescent="0.2">
      <c r="A982">
        <v>152732</v>
      </c>
      <c r="B982" t="s">
        <v>3768</v>
      </c>
      <c r="C982" t="s">
        <v>32</v>
      </c>
      <c r="D982" t="s">
        <v>2685</v>
      </c>
      <c r="E982" t="s">
        <v>2686</v>
      </c>
      <c r="F982" s="6">
        <v>42880</v>
      </c>
      <c r="G982" s="2">
        <v>1241</v>
      </c>
      <c r="H982" s="2">
        <v>3.4</v>
      </c>
      <c r="I982" s="1">
        <v>24960</v>
      </c>
      <c r="J982" s="1">
        <v>2880</v>
      </c>
      <c r="K982" t="s">
        <v>26</v>
      </c>
    </row>
    <row r="983" spans="1:11" x14ac:dyDescent="0.2">
      <c r="A983">
        <v>152739</v>
      </c>
      <c r="B983" t="s">
        <v>3769</v>
      </c>
      <c r="C983" t="s">
        <v>2746</v>
      </c>
      <c r="D983" t="s">
        <v>2764</v>
      </c>
      <c r="E983" t="s">
        <v>2765</v>
      </c>
      <c r="F983" s="6">
        <v>43524</v>
      </c>
      <c r="G983" s="2">
        <v>597</v>
      </c>
      <c r="H983" s="2">
        <v>1.6356164383561644</v>
      </c>
      <c r="I983" s="1">
        <v>22880</v>
      </c>
      <c r="J983" s="1">
        <v>12751.93</v>
      </c>
      <c r="K983" t="s">
        <v>26</v>
      </c>
    </row>
    <row r="984" spans="1:11" x14ac:dyDescent="0.2">
      <c r="A984">
        <v>152754</v>
      </c>
      <c r="B984" t="s">
        <v>3770</v>
      </c>
      <c r="C984" t="s">
        <v>1036</v>
      </c>
      <c r="D984" t="s">
        <v>2688</v>
      </c>
      <c r="E984" t="s">
        <v>2689</v>
      </c>
      <c r="F984" s="6">
        <v>43759</v>
      </c>
      <c r="G984" s="2">
        <v>362</v>
      </c>
      <c r="H984" s="2">
        <v>0.99178082191780825</v>
      </c>
      <c r="I984" s="1">
        <v>24960</v>
      </c>
      <c r="J984" s="1">
        <v>6054.84</v>
      </c>
      <c r="K984" t="s">
        <v>26</v>
      </c>
    </row>
    <row r="985" spans="1:11" x14ac:dyDescent="0.2">
      <c r="A985">
        <v>152800</v>
      </c>
      <c r="B985" t="s">
        <v>3771</v>
      </c>
      <c r="C985" t="s">
        <v>2746</v>
      </c>
      <c r="D985" t="s">
        <v>2756</v>
      </c>
      <c r="E985" t="s">
        <v>2757</v>
      </c>
      <c r="F985" s="6">
        <v>40525</v>
      </c>
      <c r="G985" s="2">
        <v>3596</v>
      </c>
      <c r="H985" s="2">
        <v>9.8520547945205479</v>
      </c>
      <c r="I985" s="1">
        <v>22880</v>
      </c>
      <c r="J985" s="1">
        <v>12282.58</v>
      </c>
      <c r="K985" t="s">
        <v>26</v>
      </c>
    </row>
    <row r="986" spans="1:11" x14ac:dyDescent="0.2">
      <c r="A986">
        <v>152806</v>
      </c>
      <c r="B986" t="s">
        <v>3772</v>
      </c>
      <c r="C986" t="s">
        <v>579</v>
      </c>
      <c r="D986" t="s">
        <v>2969</v>
      </c>
      <c r="E986" t="s">
        <v>2970</v>
      </c>
      <c r="F986" s="6">
        <v>43633</v>
      </c>
      <c r="G986" s="2">
        <v>488</v>
      </c>
      <c r="H986" s="2">
        <v>1.3369863013698631</v>
      </c>
      <c r="I986" s="1">
        <v>64575</v>
      </c>
      <c r="J986" s="1">
        <v>65428.959999999999</v>
      </c>
      <c r="K986" t="s">
        <v>26</v>
      </c>
    </row>
    <row r="987" spans="1:11" x14ac:dyDescent="0.2">
      <c r="A987">
        <v>152811</v>
      </c>
      <c r="B987" t="s">
        <v>3773</v>
      </c>
      <c r="C987" t="s">
        <v>32</v>
      </c>
      <c r="D987" t="s">
        <v>2753</v>
      </c>
      <c r="E987" t="s">
        <v>2754</v>
      </c>
      <c r="F987" s="6">
        <v>42882</v>
      </c>
      <c r="G987" s="2">
        <v>1239</v>
      </c>
      <c r="H987" s="2">
        <v>3.3945205479452056</v>
      </c>
      <c r="I987" s="1">
        <v>22880</v>
      </c>
      <c r="J987" s="1">
        <v>13568.4</v>
      </c>
      <c r="K987" t="s">
        <v>26</v>
      </c>
    </row>
    <row r="988" spans="1:11" x14ac:dyDescent="0.2">
      <c r="A988">
        <v>152812</v>
      </c>
      <c r="B988" t="s">
        <v>3774</v>
      </c>
      <c r="C988" t="s">
        <v>32</v>
      </c>
      <c r="D988" t="s">
        <v>2685</v>
      </c>
      <c r="E988" t="s">
        <v>2686</v>
      </c>
      <c r="F988" s="6">
        <v>40701</v>
      </c>
      <c r="G988" s="2">
        <v>3420</v>
      </c>
      <c r="H988" s="2">
        <v>9.3698630136986303</v>
      </c>
      <c r="I988" s="1">
        <v>24960</v>
      </c>
      <c r="J988" s="1">
        <v>3228</v>
      </c>
      <c r="K988" t="s">
        <v>26</v>
      </c>
    </row>
    <row r="989" spans="1:11" x14ac:dyDescent="0.2">
      <c r="A989">
        <v>152842</v>
      </c>
      <c r="B989" t="s">
        <v>3775</v>
      </c>
      <c r="C989" t="s">
        <v>2824</v>
      </c>
      <c r="D989" t="s">
        <v>2756</v>
      </c>
      <c r="E989" t="s">
        <v>2757</v>
      </c>
      <c r="F989" s="6">
        <v>39258</v>
      </c>
      <c r="G989" s="2">
        <v>4863</v>
      </c>
      <c r="H989" s="2">
        <v>13.323287671232876</v>
      </c>
      <c r="I989" s="1">
        <v>44131</v>
      </c>
      <c r="J989" s="1">
        <v>48818.98</v>
      </c>
      <c r="K989" t="s">
        <v>26</v>
      </c>
    </row>
    <row r="990" spans="1:11" x14ac:dyDescent="0.2">
      <c r="A990">
        <v>152843</v>
      </c>
      <c r="B990" t="s">
        <v>3776</v>
      </c>
      <c r="C990" t="s">
        <v>2674</v>
      </c>
      <c r="D990" t="s">
        <v>2691</v>
      </c>
      <c r="E990" t="s">
        <v>2692</v>
      </c>
      <c r="F990" s="6">
        <v>39620</v>
      </c>
      <c r="G990" s="2">
        <v>4501</v>
      </c>
      <c r="H990" s="2">
        <v>12.331506849315069</v>
      </c>
      <c r="I990" s="1">
        <v>33095</v>
      </c>
      <c r="J990" s="1">
        <v>33143.199999999997</v>
      </c>
      <c r="K990" t="s">
        <v>26</v>
      </c>
    </row>
    <row r="991" spans="1:11" x14ac:dyDescent="0.2">
      <c r="A991">
        <v>152853</v>
      </c>
      <c r="B991" t="s">
        <v>3777</v>
      </c>
      <c r="C991" t="s">
        <v>113</v>
      </c>
      <c r="D991" t="s">
        <v>2694</v>
      </c>
      <c r="E991" t="s">
        <v>2695</v>
      </c>
      <c r="F991" s="6">
        <v>43165</v>
      </c>
      <c r="G991" s="2">
        <v>956</v>
      </c>
      <c r="H991" s="2">
        <v>2.6191780821917807</v>
      </c>
      <c r="I991" s="1">
        <v>55929</v>
      </c>
      <c r="J991" s="1">
        <v>59074.06</v>
      </c>
      <c r="K991" t="s">
        <v>26</v>
      </c>
    </row>
    <row r="992" spans="1:11" x14ac:dyDescent="0.2">
      <c r="A992">
        <v>152869</v>
      </c>
      <c r="B992" t="s">
        <v>3778</v>
      </c>
      <c r="C992" t="s">
        <v>2716</v>
      </c>
      <c r="D992" t="s">
        <v>2694</v>
      </c>
      <c r="E992" t="s">
        <v>2695</v>
      </c>
      <c r="F992" s="6">
        <v>43626</v>
      </c>
      <c r="G992" s="2">
        <v>495</v>
      </c>
      <c r="H992" s="2">
        <v>1.3561643835616439</v>
      </c>
      <c r="I992" s="1">
        <v>76521</v>
      </c>
      <c r="J992" s="1">
        <v>76556.679999999993</v>
      </c>
      <c r="K992" t="s">
        <v>26</v>
      </c>
    </row>
    <row r="993" spans="1:11" x14ac:dyDescent="0.2">
      <c r="A993">
        <v>152878</v>
      </c>
      <c r="B993" t="s">
        <v>3779</v>
      </c>
      <c r="C993" t="s">
        <v>2746</v>
      </c>
      <c r="D993" t="s">
        <v>2764</v>
      </c>
      <c r="E993" t="s">
        <v>2765</v>
      </c>
      <c r="F993" s="6">
        <v>43503</v>
      </c>
      <c r="G993" s="2">
        <v>618</v>
      </c>
      <c r="H993" s="2">
        <v>1.6931506849315068</v>
      </c>
      <c r="I993" s="1">
        <v>22880</v>
      </c>
      <c r="J993" s="1">
        <v>6105.45</v>
      </c>
      <c r="K993" t="s">
        <v>26</v>
      </c>
    </row>
    <row r="994" spans="1:11" x14ac:dyDescent="0.2">
      <c r="A994">
        <v>152880</v>
      </c>
      <c r="B994" t="s">
        <v>3780</v>
      </c>
      <c r="C994" t="s">
        <v>2674</v>
      </c>
      <c r="D994" t="s">
        <v>2675</v>
      </c>
      <c r="E994" t="s">
        <v>2676</v>
      </c>
      <c r="F994" s="6">
        <v>43475</v>
      </c>
      <c r="G994" s="2">
        <v>646</v>
      </c>
      <c r="H994" s="2">
        <v>1.7698630136986302</v>
      </c>
      <c r="I994" s="1">
        <v>34195</v>
      </c>
      <c r="J994" s="1">
        <v>43010.559999999998</v>
      </c>
      <c r="K994" t="s">
        <v>26</v>
      </c>
    </row>
    <row r="995" spans="1:11" x14ac:dyDescent="0.2">
      <c r="A995">
        <v>152902</v>
      </c>
      <c r="B995" t="s">
        <v>3781</v>
      </c>
      <c r="C995" t="s">
        <v>32</v>
      </c>
      <c r="D995" t="s">
        <v>2736</v>
      </c>
      <c r="E995" t="s">
        <v>2737</v>
      </c>
      <c r="F995" s="6">
        <v>43885</v>
      </c>
      <c r="G995" s="2">
        <v>236</v>
      </c>
      <c r="H995" s="2">
        <v>0.64657534246575343</v>
      </c>
      <c r="I995" s="1">
        <v>29120</v>
      </c>
      <c r="J995" s="1">
        <v>2039.24</v>
      </c>
      <c r="K995" t="s">
        <v>26</v>
      </c>
    </row>
    <row r="996" spans="1:11" x14ac:dyDescent="0.2">
      <c r="A996">
        <v>152913</v>
      </c>
      <c r="B996" t="s">
        <v>3782</v>
      </c>
      <c r="C996" t="s">
        <v>2665</v>
      </c>
      <c r="D996" t="s">
        <v>2685</v>
      </c>
      <c r="E996" t="s">
        <v>2686</v>
      </c>
      <c r="F996" s="6">
        <v>41075</v>
      </c>
      <c r="G996" s="2">
        <v>3046</v>
      </c>
      <c r="H996" s="2">
        <v>8.3452054794520549</v>
      </c>
      <c r="I996" s="1">
        <v>31200</v>
      </c>
      <c r="J996" s="1">
        <v>2092.5</v>
      </c>
      <c r="K996" t="s">
        <v>26</v>
      </c>
    </row>
    <row r="997" spans="1:11" x14ac:dyDescent="0.2">
      <c r="A997">
        <v>152923</v>
      </c>
      <c r="B997" t="s">
        <v>3783</v>
      </c>
      <c r="C997" t="s">
        <v>2665</v>
      </c>
      <c r="D997" t="s">
        <v>2670</v>
      </c>
      <c r="E997" t="s">
        <v>2671</v>
      </c>
      <c r="F997" s="6">
        <v>42542</v>
      </c>
      <c r="G997" s="2">
        <v>1579</v>
      </c>
      <c r="H997" s="2">
        <v>4.3260273972602743</v>
      </c>
      <c r="I997" s="1">
        <v>24960</v>
      </c>
      <c r="J997" s="1">
        <v>13620</v>
      </c>
      <c r="K997" t="s">
        <v>26</v>
      </c>
    </row>
    <row r="998" spans="1:11" x14ac:dyDescent="0.2">
      <c r="A998">
        <v>152946</v>
      </c>
      <c r="B998" t="s">
        <v>3784</v>
      </c>
      <c r="C998" t="s">
        <v>3525</v>
      </c>
      <c r="D998" t="s">
        <v>2861</v>
      </c>
      <c r="E998" t="s">
        <v>2862</v>
      </c>
      <c r="F998" s="6">
        <v>41192</v>
      </c>
      <c r="G998" s="2">
        <v>2929</v>
      </c>
      <c r="H998" s="2">
        <v>8.0246575342465754</v>
      </c>
      <c r="I998" s="1">
        <v>38669</v>
      </c>
      <c r="J998" s="1">
        <v>42051.25</v>
      </c>
      <c r="K998" t="s">
        <v>26</v>
      </c>
    </row>
    <row r="999" spans="1:11" x14ac:dyDescent="0.2">
      <c r="A999">
        <v>152983</v>
      </c>
      <c r="B999" t="s">
        <v>3785</v>
      </c>
      <c r="C999" t="s">
        <v>3212</v>
      </c>
      <c r="D999" t="s">
        <v>2702</v>
      </c>
      <c r="E999" t="s">
        <v>2703</v>
      </c>
      <c r="F999" s="6">
        <v>37044</v>
      </c>
      <c r="G999" s="2">
        <v>7077</v>
      </c>
      <c r="H999" s="2">
        <v>19.389041095890413</v>
      </c>
      <c r="I999" s="1">
        <v>33849</v>
      </c>
      <c r="J999" s="1">
        <v>12466.73</v>
      </c>
      <c r="K999" t="s">
        <v>26</v>
      </c>
    </row>
    <row r="1000" spans="1:11" x14ac:dyDescent="0.2">
      <c r="A1000">
        <v>152992</v>
      </c>
      <c r="B1000" t="s">
        <v>3786</v>
      </c>
      <c r="C1000" t="s">
        <v>2678</v>
      </c>
      <c r="D1000" t="s">
        <v>2702</v>
      </c>
      <c r="E1000" t="s">
        <v>2703</v>
      </c>
      <c r="F1000" s="6">
        <v>41806</v>
      </c>
      <c r="G1000" s="2">
        <v>2315</v>
      </c>
      <c r="H1000" s="2">
        <v>6.3424657534246576</v>
      </c>
      <c r="I1000" s="1">
        <v>23920</v>
      </c>
      <c r="J1000" s="1">
        <v>3169.88</v>
      </c>
      <c r="K1000" t="s">
        <v>26</v>
      </c>
    </row>
    <row r="1001" spans="1:11" x14ac:dyDescent="0.2">
      <c r="A1001">
        <v>153016</v>
      </c>
      <c r="B1001" t="s">
        <v>3787</v>
      </c>
      <c r="C1001" t="s">
        <v>32</v>
      </c>
      <c r="D1001" t="s">
        <v>2685</v>
      </c>
      <c r="E1001" t="s">
        <v>2686</v>
      </c>
      <c r="F1001" s="6">
        <v>43629</v>
      </c>
      <c r="G1001" s="2">
        <v>492</v>
      </c>
      <c r="H1001" s="2">
        <v>1.3479452054794521</v>
      </c>
      <c r="I1001" s="1">
        <v>24960</v>
      </c>
      <c r="J1001" s="1">
        <v>3474</v>
      </c>
      <c r="K1001" t="s">
        <v>26</v>
      </c>
    </row>
    <row r="1002" spans="1:11" x14ac:dyDescent="0.2">
      <c r="A1002">
        <v>153020</v>
      </c>
      <c r="B1002" t="s">
        <v>3788</v>
      </c>
      <c r="C1002" t="s">
        <v>32</v>
      </c>
      <c r="D1002" t="s">
        <v>2768</v>
      </c>
      <c r="E1002" t="s">
        <v>2769</v>
      </c>
      <c r="F1002" s="6">
        <v>43286</v>
      </c>
      <c r="G1002" s="2">
        <v>835</v>
      </c>
      <c r="H1002" s="2">
        <v>2.2876712328767121</v>
      </c>
      <c r="I1002" s="1">
        <v>31200</v>
      </c>
      <c r="J1002" s="1">
        <v>14205.61</v>
      </c>
      <c r="K1002" t="s">
        <v>26</v>
      </c>
    </row>
    <row r="1003" spans="1:11" x14ac:dyDescent="0.2">
      <c r="A1003">
        <v>153025</v>
      </c>
      <c r="B1003" t="s">
        <v>3789</v>
      </c>
      <c r="C1003" t="s">
        <v>2674</v>
      </c>
      <c r="D1003" t="s">
        <v>2753</v>
      </c>
      <c r="E1003" t="s">
        <v>2754</v>
      </c>
      <c r="F1003" s="6">
        <v>39975</v>
      </c>
      <c r="G1003" s="2">
        <v>4146</v>
      </c>
      <c r="H1003" s="2">
        <v>11.358904109589041</v>
      </c>
      <c r="I1003" s="1">
        <v>33095</v>
      </c>
      <c r="J1003" s="1">
        <v>27425.279999999999</v>
      </c>
      <c r="K1003" t="s">
        <v>26</v>
      </c>
    </row>
    <row r="1004" spans="1:11" x14ac:dyDescent="0.2">
      <c r="A1004">
        <v>153044</v>
      </c>
      <c r="B1004" t="s">
        <v>3790</v>
      </c>
      <c r="C1004" t="s">
        <v>3525</v>
      </c>
      <c r="D1004" t="s">
        <v>2808</v>
      </c>
      <c r="E1004" t="s">
        <v>2809</v>
      </c>
      <c r="F1004" s="6">
        <v>41435</v>
      </c>
      <c r="G1004" s="2">
        <v>2686</v>
      </c>
      <c r="H1004" s="2">
        <v>7.3589041095890408</v>
      </c>
      <c r="I1004" s="1">
        <v>38669</v>
      </c>
      <c r="J1004" s="1">
        <v>49131.26</v>
      </c>
      <c r="K1004" t="s">
        <v>26</v>
      </c>
    </row>
    <row r="1005" spans="1:11" x14ac:dyDescent="0.2">
      <c r="A1005">
        <v>153067</v>
      </c>
      <c r="B1005" t="s">
        <v>3791</v>
      </c>
      <c r="C1005" t="s">
        <v>32</v>
      </c>
      <c r="D1005" t="s">
        <v>2818</v>
      </c>
      <c r="E1005" t="s">
        <v>2819</v>
      </c>
      <c r="F1005" s="6">
        <v>43879</v>
      </c>
      <c r="G1005" s="2">
        <v>242</v>
      </c>
      <c r="H1005" s="2">
        <v>0.66301369863013704</v>
      </c>
      <c r="I1005" s="1">
        <v>31200</v>
      </c>
      <c r="J1005" s="1">
        <v>9756.23</v>
      </c>
      <c r="K1005" t="s">
        <v>26</v>
      </c>
    </row>
    <row r="1006" spans="1:11" x14ac:dyDescent="0.2">
      <c r="A1006">
        <v>153078</v>
      </c>
      <c r="B1006" t="s">
        <v>3792</v>
      </c>
      <c r="C1006" t="s">
        <v>87</v>
      </c>
      <c r="D1006" t="s">
        <v>2713</v>
      </c>
      <c r="E1006" t="s">
        <v>2714</v>
      </c>
      <c r="F1006" s="6">
        <v>43339</v>
      </c>
      <c r="G1006" s="2">
        <v>782</v>
      </c>
      <c r="H1006" s="2">
        <v>2.1424657534246574</v>
      </c>
      <c r="I1006" s="1">
        <v>32433</v>
      </c>
      <c r="J1006" s="1">
        <v>35605.449999999997</v>
      </c>
      <c r="K1006" t="s">
        <v>26</v>
      </c>
    </row>
    <row r="1007" spans="1:11" x14ac:dyDescent="0.2">
      <c r="A1007">
        <v>153085</v>
      </c>
      <c r="B1007" t="s">
        <v>3793</v>
      </c>
      <c r="C1007" t="s">
        <v>2828</v>
      </c>
      <c r="D1007" t="s">
        <v>2720</v>
      </c>
      <c r="E1007" t="s">
        <v>2721</v>
      </c>
      <c r="F1007" s="6">
        <v>43521</v>
      </c>
      <c r="G1007" s="2">
        <v>600</v>
      </c>
      <c r="H1007" s="2">
        <v>1.6438356164383561</v>
      </c>
      <c r="I1007" s="1">
        <v>72286</v>
      </c>
      <c r="J1007" s="1">
        <v>72640.69</v>
      </c>
      <c r="K1007" t="s">
        <v>26</v>
      </c>
    </row>
    <row r="1008" spans="1:11" x14ac:dyDescent="0.2">
      <c r="A1008">
        <v>153086</v>
      </c>
      <c r="B1008" t="s">
        <v>3794</v>
      </c>
      <c r="C1008" t="s">
        <v>32</v>
      </c>
      <c r="D1008" t="s">
        <v>2688</v>
      </c>
      <c r="E1008" t="s">
        <v>2689</v>
      </c>
      <c r="F1008" s="6">
        <v>42950</v>
      </c>
      <c r="G1008" s="2">
        <v>1171</v>
      </c>
      <c r="H1008" s="2">
        <v>3.2082191780821918</v>
      </c>
      <c r="I1008" s="1">
        <v>24960</v>
      </c>
      <c r="J1008" s="1">
        <v>7155.84</v>
      </c>
      <c r="K1008" t="s">
        <v>26</v>
      </c>
    </row>
    <row r="1009" spans="1:11" x14ac:dyDescent="0.2">
      <c r="A1009">
        <v>153091</v>
      </c>
      <c r="B1009" t="s">
        <v>3795</v>
      </c>
      <c r="C1009" t="s">
        <v>2746</v>
      </c>
      <c r="D1009" t="s">
        <v>2699</v>
      </c>
      <c r="E1009" t="s">
        <v>2700</v>
      </c>
      <c r="F1009" s="6">
        <v>43599</v>
      </c>
      <c r="G1009" s="2">
        <v>522</v>
      </c>
      <c r="H1009" s="2">
        <v>1.4301369863013698</v>
      </c>
      <c r="I1009" s="1">
        <v>21008</v>
      </c>
      <c r="J1009">
        <v>244.01</v>
      </c>
      <c r="K1009" t="s">
        <v>26</v>
      </c>
    </row>
    <row r="1010" spans="1:11" x14ac:dyDescent="0.2">
      <c r="A1010">
        <v>153108</v>
      </c>
      <c r="B1010" t="s">
        <v>3796</v>
      </c>
      <c r="C1010" t="s">
        <v>2665</v>
      </c>
      <c r="D1010" t="s">
        <v>2699</v>
      </c>
      <c r="E1010" t="s">
        <v>2700</v>
      </c>
      <c r="F1010" s="6">
        <v>41844</v>
      </c>
      <c r="G1010" s="2">
        <v>2277</v>
      </c>
      <c r="H1010" s="2">
        <v>6.2383561643835614</v>
      </c>
      <c r="I1010" s="1">
        <v>35360</v>
      </c>
      <c r="J1010" s="1">
        <v>6970</v>
      </c>
      <c r="K1010" t="s">
        <v>26</v>
      </c>
    </row>
    <row r="1011" spans="1:11" x14ac:dyDescent="0.2">
      <c r="A1011">
        <v>153131</v>
      </c>
      <c r="B1011" t="s">
        <v>3797</v>
      </c>
      <c r="C1011" t="s">
        <v>2773</v>
      </c>
      <c r="D1011" t="s">
        <v>2675</v>
      </c>
      <c r="E1011" t="s">
        <v>2676</v>
      </c>
      <c r="F1011" s="6">
        <v>43447</v>
      </c>
      <c r="G1011" s="2">
        <v>674</v>
      </c>
      <c r="H1011" s="2">
        <v>1.8465753424657534</v>
      </c>
      <c r="I1011" s="1">
        <v>38873</v>
      </c>
      <c r="J1011" s="1">
        <v>41117.14</v>
      </c>
      <c r="K1011" t="s">
        <v>26</v>
      </c>
    </row>
    <row r="1012" spans="1:11" x14ac:dyDescent="0.2">
      <c r="A1012">
        <v>153136</v>
      </c>
      <c r="B1012" t="s">
        <v>3798</v>
      </c>
      <c r="C1012" t="s">
        <v>1036</v>
      </c>
      <c r="D1012" t="s">
        <v>2783</v>
      </c>
      <c r="E1012" t="s">
        <v>2784</v>
      </c>
      <c r="F1012" s="6">
        <v>43584</v>
      </c>
      <c r="G1012" s="2">
        <v>537</v>
      </c>
      <c r="H1012" s="2">
        <v>1.4712328767123288</v>
      </c>
      <c r="I1012" s="1">
        <v>22880</v>
      </c>
      <c r="J1012" s="1">
        <v>19655.080000000002</v>
      </c>
      <c r="K1012" t="s">
        <v>26</v>
      </c>
    </row>
    <row r="1013" spans="1:11" x14ac:dyDescent="0.2">
      <c r="A1013">
        <v>153140</v>
      </c>
      <c r="B1013" t="s">
        <v>3799</v>
      </c>
      <c r="C1013" t="s">
        <v>32</v>
      </c>
      <c r="D1013" t="s">
        <v>2685</v>
      </c>
      <c r="E1013" t="s">
        <v>2686</v>
      </c>
      <c r="F1013" s="6">
        <v>43272</v>
      </c>
      <c r="G1013" s="2">
        <v>849</v>
      </c>
      <c r="H1013" s="2">
        <v>2.3260273972602739</v>
      </c>
      <c r="I1013" s="1">
        <v>24960</v>
      </c>
      <c r="J1013">
        <v>768</v>
      </c>
      <c r="K1013" t="s">
        <v>26</v>
      </c>
    </row>
    <row r="1014" spans="1:11" x14ac:dyDescent="0.2">
      <c r="A1014">
        <v>153144</v>
      </c>
      <c r="B1014" t="s">
        <v>3800</v>
      </c>
      <c r="C1014" t="s">
        <v>2665</v>
      </c>
      <c r="D1014" t="s">
        <v>2666</v>
      </c>
      <c r="E1014" t="s">
        <v>2667</v>
      </c>
      <c r="F1014" s="6">
        <v>41435</v>
      </c>
      <c r="G1014" s="2">
        <v>2686</v>
      </c>
      <c r="H1014" s="2">
        <v>7.3589041095890408</v>
      </c>
      <c r="I1014" s="1">
        <v>27040</v>
      </c>
      <c r="J1014" s="1">
        <v>4363.0600000000004</v>
      </c>
      <c r="K1014" t="s">
        <v>26</v>
      </c>
    </row>
    <row r="1015" spans="1:11" x14ac:dyDescent="0.2">
      <c r="A1015">
        <v>153156</v>
      </c>
      <c r="B1015" t="s">
        <v>3801</v>
      </c>
      <c r="C1015" t="s">
        <v>2746</v>
      </c>
      <c r="D1015" t="s">
        <v>2670</v>
      </c>
      <c r="E1015" t="s">
        <v>2671</v>
      </c>
      <c r="F1015" s="6">
        <v>32069</v>
      </c>
      <c r="G1015" s="2">
        <v>12052</v>
      </c>
      <c r="H1015" s="2">
        <v>33.019178082191779</v>
      </c>
      <c r="I1015" s="1">
        <v>22880</v>
      </c>
      <c r="J1015" s="1">
        <v>13310.06</v>
      </c>
      <c r="K1015" t="s">
        <v>26</v>
      </c>
    </row>
    <row r="1016" spans="1:11" x14ac:dyDescent="0.2">
      <c r="A1016">
        <v>153167</v>
      </c>
      <c r="B1016" t="s">
        <v>3802</v>
      </c>
      <c r="C1016" t="s">
        <v>32</v>
      </c>
      <c r="D1016" t="s">
        <v>2691</v>
      </c>
      <c r="E1016" t="s">
        <v>2692</v>
      </c>
      <c r="F1016" s="6">
        <v>43871</v>
      </c>
      <c r="G1016" s="2">
        <v>250</v>
      </c>
      <c r="H1016" s="2">
        <v>0.68493150684931503</v>
      </c>
      <c r="I1016" s="1">
        <v>24960</v>
      </c>
      <c r="J1016" s="1">
        <v>4740</v>
      </c>
      <c r="K1016" t="s">
        <v>26</v>
      </c>
    </row>
    <row r="1017" spans="1:11" x14ac:dyDescent="0.2">
      <c r="A1017">
        <v>153197</v>
      </c>
      <c r="B1017" t="s">
        <v>3803</v>
      </c>
      <c r="C1017" t="s">
        <v>2975</v>
      </c>
      <c r="D1017" t="s">
        <v>2750</v>
      </c>
      <c r="E1017" t="s">
        <v>2751</v>
      </c>
      <c r="F1017" s="6">
        <v>43230</v>
      </c>
      <c r="G1017" s="2">
        <v>891</v>
      </c>
      <c r="H1017" s="2">
        <v>2.441095890410959</v>
      </c>
      <c r="I1017" s="1">
        <v>30534</v>
      </c>
      <c r="J1017" s="1">
        <v>8959.5300000000007</v>
      </c>
      <c r="K1017" t="s">
        <v>26</v>
      </c>
    </row>
    <row r="1018" spans="1:11" x14ac:dyDescent="0.2">
      <c r="A1018">
        <v>153200</v>
      </c>
      <c r="B1018" t="s">
        <v>3804</v>
      </c>
      <c r="C1018" t="s">
        <v>2665</v>
      </c>
      <c r="D1018" t="s">
        <v>2764</v>
      </c>
      <c r="E1018" t="s">
        <v>2765</v>
      </c>
      <c r="F1018" s="6">
        <v>42882</v>
      </c>
      <c r="G1018" s="2">
        <v>1239</v>
      </c>
      <c r="H1018" s="2">
        <v>3.3945205479452056</v>
      </c>
      <c r="I1018" s="1">
        <v>31200</v>
      </c>
      <c r="J1018" s="1">
        <v>8262.5</v>
      </c>
      <c r="K1018" t="s">
        <v>26</v>
      </c>
    </row>
    <row r="1019" spans="1:11" x14ac:dyDescent="0.2">
      <c r="A1019">
        <v>153213</v>
      </c>
      <c r="B1019" t="s">
        <v>3805</v>
      </c>
      <c r="C1019" t="s">
        <v>32</v>
      </c>
      <c r="D1019" t="s">
        <v>2691</v>
      </c>
      <c r="E1019" t="s">
        <v>2692</v>
      </c>
      <c r="F1019" s="6">
        <v>42919</v>
      </c>
      <c r="G1019" s="2">
        <v>1202</v>
      </c>
      <c r="H1019" s="2">
        <v>3.2931506849315069</v>
      </c>
      <c r="I1019" s="1">
        <v>24960</v>
      </c>
      <c r="J1019" s="1">
        <v>5562.24</v>
      </c>
      <c r="K1019" t="s">
        <v>26</v>
      </c>
    </row>
    <row r="1020" spans="1:11" x14ac:dyDescent="0.2">
      <c r="A1020">
        <v>153227</v>
      </c>
      <c r="B1020" t="s">
        <v>3806</v>
      </c>
      <c r="C1020" t="s">
        <v>232</v>
      </c>
      <c r="D1020" t="s">
        <v>2818</v>
      </c>
      <c r="E1020" t="s">
        <v>2819</v>
      </c>
      <c r="F1020" s="6">
        <v>38031</v>
      </c>
      <c r="G1020" s="2">
        <v>6090</v>
      </c>
      <c r="H1020" s="2">
        <v>16.684931506849313</v>
      </c>
      <c r="I1020" s="1">
        <v>143499</v>
      </c>
      <c r="J1020" s="1">
        <v>139990.6</v>
      </c>
      <c r="K1020" t="s">
        <v>26</v>
      </c>
    </row>
    <row r="1021" spans="1:11" x14ac:dyDescent="0.2">
      <c r="A1021">
        <v>153287</v>
      </c>
      <c r="B1021" t="s">
        <v>3807</v>
      </c>
      <c r="C1021" t="s">
        <v>2665</v>
      </c>
      <c r="D1021" t="s">
        <v>2685</v>
      </c>
      <c r="E1021" t="s">
        <v>2686</v>
      </c>
      <c r="F1021" s="6">
        <v>43629</v>
      </c>
      <c r="G1021" s="2">
        <v>492</v>
      </c>
      <c r="H1021" s="2">
        <v>1.3479452054794521</v>
      </c>
      <c r="I1021" s="1">
        <v>31200</v>
      </c>
      <c r="J1021" s="1">
        <v>3112.5</v>
      </c>
      <c r="K1021" t="s">
        <v>26</v>
      </c>
    </row>
    <row r="1022" spans="1:11" x14ac:dyDescent="0.2">
      <c r="A1022">
        <v>153296</v>
      </c>
      <c r="B1022" t="s">
        <v>3808</v>
      </c>
      <c r="C1022" t="s">
        <v>2674</v>
      </c>
      <c r="D1022" t="s">
        <v>2756</v>
      </c>
      <c r="E1022" t="s">
        <v>2757</v>
      </c>
      <c r="F1022" s="6">
        <v>39975</v>
      </c>
      <c r="G1022" s="2">
        <v>4146</v>
      </c>
      <c r="H1022" s="2">
        <v>11.358904109589041</v>
      </c>
      <c r="I1022" s="1">
        <v>33095</v>
      </c>
      <c r="J1022" s="1">
        <v>33057.089999999997</v>
      </c>
      <c r="K1022" t="s">
        <v>26</v>
      </c>
    </row>
    <row r="1023" spans="1:11" x14ac:dyDescent="0.2">
      <c r="A1023">
        <v>153307</v>
      </c>
      <c r="B1023" t="s">
        <v>3809</v>
      </c>
      <c r="C1023" t="s">
        <v>2665</v>
      </c>
      <c r="D1023" t="s">
        <v>2756</v>
      </c>
      <c r="E1023" t="s">
        <v>2757</v>
      </c>
      <c r="F1023" s="6">
        <v>38892</v>
      </c>
      <c r="G1023" s="2">
        <v>5229</v>
      </c>
      <c r="H1023" s="2">
        <v>14.326027397260274</v>
      </c>
      <c r="I1023" s="1">
        <v>24960</v>
      </c>
      <c r="J1023" s="1">
        <v>6558</v>
      </c>
      <c r="K1023" t="s">
        <v>26</v>
      </c>
    </row>
    <row r="1024" spans="1:11" x14ac:dyDescent="0.2">
      <c r="A1024">
        <v>153309</v>
      </c>
      <c r="B1024" t="s">
        <v>3810</v>
      </c>
      <c r="C1024" t="s">
        <v>32</v>
      </c>
      <c r="D1024" t="s">
        <v>2702</v>
      </c>
      <c r="E1024" t="s">
        <v>2703</v>
      </c>
      <c r="F1024" s="6">
        <v>41453</v>
      </c>
      <c r="G1024" s="2">
        <v>2668</v>
      </c>
      <c r="H1024" s="2">
        <v>7.3095890410958901</v>
      </c>
      <c r="I1024" s="1">
        <v>24960</v>
      </c>
      <c r="J1024" s="1">
        <v>10713.96</v>
      </c>
      <c r="K1024" t="s">
        <v>26</v>
      </c>
    </row>
    <row r="1025" spans="1:11" x14ac:dyDescent="0.2">
      <c r="A1025">
        <v>153328</v>
      </c>
      <c r="B1025" t="s">
        <v>3811</v>
      </c>
      <c r="C1025" t="s">
        <v>169</v>
      </c>
      <c r="D1025" t="s">
        <v>2818</v>
      </c>
      <c r="E1025" t="s">
        <v>2819</v>
      </c>
      <c r="F1025" s="6">
        <v>28707</v>
      </c>
      <c r="G1025" s="2">
        <v>15414</v>
      </c>
      <c r="H1025" s="2">
        <v>42.230136986301368</v>
      </c>
      <c r="I1025" s="1">
        <v>105909</v>
      </c>
      <c r="J1025" s="1">
        <v>196337.08</v>
      </c>
      <c r="K1025" t="s">
        <v>26</v>
      </c>
    </row>
    <row r="1026" spans="1:11" x14ac:dyDescent="0.2">
      <c r="A1026">
        <v>153368</v>
      </c>
      <c r="B1026" t="s">
        <v>3812</v>
      </c>
      <c r="C1026" t="s">
        <v>2746</v>
      </c>
      <c r="D1026" t="s">
        <v>2670</v>
      </c>
      <c r="E1026" t="s">
        <v>2671</v>
      </c>
      <c r="F1026" s="6">
        <v>38729</v>
      </c>
      <c r="G1026" s="2">
        <v>5392</v>
      </c>
      <c r="H1026" s="2">
        <v>14.772602739726027</v>
      </c>
      <c r="I1026" s="1">
        <v>22880</v>
      </c>
      <c r="J1026" s="1">
        <v>11795.2</v>
      </c>
      <c r="K1026" t="s">
        <v>26</v>
      </c>
    </row>
    <row r="1027" spans="1:11" x14ac:dyDescent="0.2">
      <c r="A1027">
        <v>153402</v>
      </c>
      <c r="B1027" t="s">
        <v>3813</v>
      </c>
      <c r="C1027" t="s">
        <v>2746</v>
      </c>
      <c r="D1027" t="s">
        <v>2670</v>
      </c>
      <c r="E1027" t="s">
        <v>2671</v>
      </c>
      <c r="F1027" s="6">
        <v>43256</v>
      </c>
      <c r="G1027" s="2">
        <v>865</v>
      </c>
      <c r="H1027" s="2">
        <v>2.3698630136986303</v>
      </c>
      <c r="I1027" s="1">
        <v>22880</v>
      </c>
      <c r="J1027" s="1">
        <v>15295.61</v>
      </c>
      <c r="K1027" t="s">
        <v>26</v>
      </c>
    </row>
    <row r="1028" spans="1:11" x14ac:dyDescent="0.2">
      <c r="A1028">
        <v>153427</v>
      </c>
      <c r="B1028" t="s">
        <v>3814</v>
      </c>
      <c r="C1028" t="s">
        <v>2746</v>
      </c>
      <c r="D1028" t="s">
        <v>2675</v>
      </c>
      <c r="E1028" t="s">
        <v>2676</v>
      </c>
      <c r="F1028" s="6">
        <v>43503</v>
      </c>
      <c r="G1028" s="2">
        <v>618</v>
      </c>
      <c r="H1028" s="2">
        <v>1.6931506849315068</v>
      </c>
      <c r="I1028" s="1">
        <v>22880</v>
      </c>
      <c r="J1028" s="1">
        <v>12761.2</v>
      </c>
      <c r="K1028" t="s">
        <v>26</v>
      </c>
    </row>
    <row r="1029" spans="1:11" x14ac:dyDescent="0.2">
      <c r="A1029">
        <v>153431</v>
      </c>
      <c r="B1029" t="s">
        <v>3815</v>
      </c>
      <c r="C1029" t="s">
        <v>2746</v>
      </c>
      <c r="D1029" t="s">
        <v>2764</v>
      </c>
      <c r="E1029" t="s">
        <v>2765</v>
      </c>
      <c r="F1029" s="6">
        <v>43503</v>
      </c>
      <c r="G1029" s="2">
        <v>618</v>
      </c>
      <c r="H1029" s="2">
        <v>1.6931506849315068</v>
      </c>
      <c r="I1029" s="1">
        <v>21008</v>
      </c>
      <c r="J1029" s="1">
        <v>1590.75</v>
      </c>
      <c r="K1029" t="s">
        <v>26</v>
      </c>
    </row>
    <row r="1030" spans="1:11" x14ac:dyDescent="0.2">
      <c r="A1030">
        <v>153453</v>
      </c>
      <c r="B1030" t="s">
        <v>1578</v>
      </c>
      <c r="C1030" t="s">
        <v>125</v>
      </c>
      <c r="D1030" t="s">
        <v>2808</v>
      </c>
      <c r="E1030" t="s">
        <v>2809</v>
      </c>
      <c r="F1030" s="6">
        <v>42248</v>
      </c>
      <c r="G1030" s="2">
        <v>1873</v>
      </c>
      <c r="H1030" s="2">
        <v>5.1315068493150688</v>
      </c>
      <c r="I1030" s="1">
        <v>39205</v>
      </c>
      <c r="J1030" s="1">
        <v>46775</v>
      </c>
      <c r="K1030" t="s">
        <v>26</v>
      </c>
    </row>
    <row r="1031" spans="1:11" x14ac:dyDescent="0.2">
      <c r="A1031">
        <v>153467</v>
      </c>
      <c r="B1031" t="s">
        <v>3816</v>
      </c>
      <c r="C1031" t="s">
        <v>2665</v>
      </c>
      <c r="D1031" t="s">
        <v>2682</v>
      </c>
      <c r="E1031" t="s">
        <v>2683</v>
      </c>
      <c r="F1031" s="6">
        <v>43627</v>
      </c>
      <c r="G1031" s="2">
        <v>494</v>
      </c>
      <c r="H1031" s="2">
        <v>1.3534246575342466</v>
      </c>
      <c r="I1031" s="1">
        <v>24960</v>
      </c>
      <c r="J1031" s="1">
        <v>2562</v>
      </c>
      <c r="K1031" t="s">
        <v>26</v>
      </c>
    </row>
    <row r="1032" spans="1:11" x14ac:dyDescent="0.2">
      <c r="A1032">
        <v>153468</v>
      </c>
      <c r="B1032" t="s">
        <v>3817</v>
      </c>
      <c r="C1032" t="s">
        <v>32</v>
      </c>
      <c r="D1032" t="s">
        <v>2764</v>
      </c>
      <c r="E1032" t="s">
        <v>2765</v>
      </c>
      <c r="F1032" s="6">
        <v>43668</v>
      </c>
      <c r="G1032" s="2">
        <v>453</v>
      </c>
      <c r="H1032" s="2">
        <v>1.2410958904109588</v>
      </c>
      <c r="I1032" s="1">
        <v>24960</v>
      </c>
      <c r="J1032" s="1">
        <v>9828</v>
      </c>
      <c r="K1032" t="s">
        <v>26</v>
      </c>
    </row>
    <row r="1033" spans="1:11" x14ac:dyDescent="0.2">
      <c r="A1033">
        <v>153477</v>
      </c>
      <c r="B1033" t="s">
        <v>3818</v>
      </c>
      <c r="C1033" t="s">
        <v>32</v>
      </c>
      <c r="D1033" t="s">
        <v>2679</v>
      </c>
      <c r="E1033" t="s">
        <v>2680</v>
      </c>
      <c r="F1033" s="6">
        <v>42882</v>
      </c>
      <c r="G1033" s="2">
        <v>1239</v>
      </c>
      <c r="H1033" s="2">
        <v>3.3945205479452056</v>
      </c>
      <c r="I1033" s="1">
        <v>21008</v>
      </c>
      <c r="J1033" s="1">
        <v>2403.8000000000002</v>
      </c>
      <c r="K1033" t="s">
        <v>26</v>
      </c>
    </row>
    <row r="1034" spans="1:11" x14ac:dyDescent="0.2">
      <c r="A1034">
        <v>153487</v>
      </c>
      <c r="B1034" t="s">
        <v>3819</v>
      </c>
      <c r="C1034" t="s">
        <v>32</v>
      </c>
      <c r="D1034" t="s">
        <v>2670</v>
      </c>
      <c r="E1034" t="s">
        <v>2671</v>
      </c>
      <c r="F1034" s="6">
        <v>43271</v>
      </c>
      <c r="G1034" s="2">
        <v>850</v>
      </c>
      <c r="H1034" s="2">
        <v>2.3287671232876712</v>
      </c>
      <c r="I1034" s="1">
        <v>22880</v>
      </c>
      <c r="J1034" s="1">
        <v>3701.66</v>
      </c>
      <c r="K1034" t="s">
        <v>26</v>
      </c>
    </row>
    <row r="1035" spans="1:11" x14ac:dyDescent="0.2">
      <c r="A1035">
        <v>153519</v>
      </c>
      <c r="B1035" t="s">
        <v>3820</v>
      </c>
      <c r="C1035" t="s">
        <v>32</v>
      </c>
      <c r="D1035" t="s">
        <v>2707</v>
      </c>
      <c r="E1035" t="s">
        <v>2708</v>
      </c>
      <c r="F1035" s="6">
        <v>41634</v>
      </c>
      <c r="G1035" s="2">
        <v>2487</v>
      </c>
      <c r="H1035" s="2">
        <v>6.8136986301369866</v>
      </c>
      <c r="I1035" s="1">
        <v>22880</v>
      </c>
      <c r="J1035" s="1">
        <v>8376.5</v>
      </c>
      <c r="K1035" t="s">
        <v>26</v>
      </c>
    </row>
    <row r="1036" spans="1:11" x14ac:dyDescent="0.2">
      <c r="A1036">
        <v>153523</v>
      </c>
      <c r="B1036" t="s">
        <v>3821</v>
      </c>
      <c r="C1036" t="s">
        <v>3212</v>
      </c>
      <c r="D1036" t="s">
        <v>2702</v>
      </c>
      <c r="E1036" t="s">
        <v>2703</v>
      </c>
      <c r="F1036" s="6">
        <v>38528</v>
      </c>
      <c r="G1036" s="2">
        <v>5593</v>
      </c>
      <c r="H1036" s="2">
        <v>15.323287671232876</v>
      </c>
      <c r="I1036" s="1">
        <v>33849</v>
      </c>
      <c r="J1036" s="1">
        <v>23439.88</v>
      </c>
      <c r="K1036" t="s">
        <v>26</v>
      </c>
    </row>
    <row r="1037" spans="1:11" x14ac:dyDescent="0.2">
      <c r="A1037">
        <v>153534</v>
      </c>
      <c r="B1037" t="s">
        <v>3822</v>
      </c>
      <c r="C1037" t="s">
        <v>3212</v>
      </c>
      <c r="D1037" t="s">
        <v>2764</v>
      </c>
      <c r="E1037" t="s">
        <v>2765</v>
      </c>
      <c r="F1037" s="6">
        <v>39984</v>
      </c>
      <c r="G1037" s="2">
        <v>4137</v>
      </c>
      <c r="H1037" s="2">
        <v>11.334246575342465</v>
      </c>
      <c r="I1037" s="1">
        <v>33849</v>
      </c>
      <c r="J1037" s="1">
        <v>19024.21</v>
      </c>
      <c r="K1037" t="s">
        <v>26</v>
      </c>
    </row>
    <row r="1038" spans="1:11" x14ac:dyDescent="0.2">
      <c r="A1038">
        <v>153537</v>
      </c>
      <c r="B1038" t="s">
        <v>3823</v>
      </c>
      <c r="C1038" t="s">
        <v>32</v>
      </c>
      <c r="D1038" t="s">
        <v>2685</v>
      </c>
      <c r="E1038" t="s">
        <v>2686</v>
      </c>
      <c r="F1038" s="6">
        <v>43629</v>
      </c>
      <c r="G1038" s="2">
        <v>492</v>
      </c>
      <c r="H1038" s="2">
        <v>1.3479452054794521</v>
      </c>
      <c r="I1038" s="1">
        <v>24960</v>
      </c>
      <c r="J1038" s="1">
        <v>3750</v>
      </c>
      <c r="K1038" t="s">
        <v>26</v>
      </c>
    </row>
    <row r="1039" spans="1:11" x14ac:dyDescent="0.2">
      <c r="A1039">
        <v>153557</v>
      </c>
      <c r="B1039" t="s">
        <v>3824</v>
      </c>
      <c r="C1039" t="s">
        <v>32</v>
      </c>
      <c r="D1039" t="s">
        <v>2699</v>
      </c>
      <c r="E1039" t="s">
        <v>2700</v>
      </c>
      <c r="F1039" s="6">
        <v>43533</v>
      </c>
      <c r="G1039" s="2">
        <v>588</v>
      </c>
      <c r="H1039" s="2">
        <v>1.6109589041095891</v>
      </c>
      <c r="I1039" s="1">
        <v>22880</v>
      </c>
      <c r="J1039" s="1">
        <v>3785.43</v>
      </c>
      <c r="K1039" t="s">
        <v>26</v>
      </c>
    </row>
    <row r="1040" spans="1:11" x14ac:dyDescent="0.2">
      <c r="A1040">
        <v>153567</v>
      </c>
      <c r="B1040" t="s">
        <v>3825</v>
      </c>
      <c r="C1040" t="s">
        <v>2678</v>
      </c>
      <c r="D1040" t="s">
        <v>2702</v>
      </c>
      <c r="E1040" t="s">
        <v>2703</v>
      </c>
      <c r="F1040" s="6">
        <v>42523</v>
      </c>
      <c r="G1040" s="2">
        <v>1598</v>
      </c>
      <c r="H1040" s="2">
        <v>4.3780821917808215</v>
      </c>
      <c r="I1040" s="1">
        <v>23920</v>
      </c>
      <c r="J1040" s="1">
        <v>3930</v>
      </c>
      <c r="K1040" t="s">
        <v>26</v>
      </c>
    </row>
    <row r="1041" spans="1:11" x14ac:dyDescent="0.2">
      <c r="A1041">
        <v>153568</v>
      </c>
      <c r="B1041" t="s">
        <v>3826</v>
      </c>
      <c r="C1041" t="s">
        <v>2678</v>
      </c>
      <c r="D1041" t="s">
        <v>2679</v>
      </c>
      <c r="E1041" t="s">
        <v>2680</v>
      </c>
      <c r="F1041" s="6">
        <v>42854</v>
      </c>
      <c r="G1041" s="2">
        <v>1267</v>
      </c>
      <c r="H1041" s="2">
        <v>3.4712328767123286</v>
      </c>
      <c r="I1041" s="1">
        <v>23920</v>
      </c>
      <c r="J1041" s="1">
        <v>1955</v>
      </c>
      <c r="K1041" t="s">
        <v>26</v>
      </c>
    </row>
    <row r="1042" spans="1:11" x14ac:dyDescent="0.2">
      <c r="A1042">
        <v>153569</v>
      </c>
      <c r="B1042" t="s">
        <v>3827</v>
      </c>
      <c r="C1042" t="s">
        <v>32</v>
      </c>
      <c r="D1042" t="s">
        <v>2702</v>
      </c>
      <c r="E1042" t="s">
        <v>2703</v>
      </c>
      <c r="F1042" s="6">
        <v>42854</v>
      </c>
      <c r="G1042" s="2">
        <v>1267</v>
      </c>
      <c r="H1042" s="2">
        <v>3.4712328767123286</v>
      </c>
      <c r="I1042" s="1">
        <v>23920</v>
      </c>
      <c r="J1042" s="1">
        <v>6844.81</v>
      </c>
      <c r="K1042" t="s">
        <v>26</v>
      </c>
    </row>
    <row r="1043" spans="1:11" x14ac:dyDescent="0.2">
      <c r="A1043">
        <v>153587</v>
      </c>
      <c r="B1043" t="s">
        <v>3828</v>
      </c>
      <c r="C1043" t="s">
        <v>32</v>
      </c>
      <c r="D1043" t="s">
        <v>2670</v>
      </c>
      <c r="E1043" t="s">
        <v>2671</v>
      </c>
      <c r="F1043" s="6">
        <v>41092</v>
      </c>
      <c r="G1043" s="2">
        <v>3029</v>
      </c>
      <c r="H1043" s="2">
        <v>8.2986301369863007</v>
      </c>
      <c r="I1043" s="1">
        <v>24960</v>
      </c>
      <c r="J1043" s="1">
        <v>14947.92</v>
      </c>
      <c r="K1043" t="s">
        <v>26</v>
      </c>
    </row>
    <row r="1044" spans="1:11" x14ac:dyDescent="0.2">
      <c r="A1044">
        <v>153593</v>
      </c>
      <c r="B1044" t="s">
        <v>3829</v>
      </c>
      <c r="C1044" t="s">
        <v>171</v>
      </c>
      <c r="D1044" t="s">
        <v>2740</v>
      </c>
      <c r="E1044" t="s">
        <v>2741</v>
      </c>
      <c r="F1044" s="6">
        <v>38085</v>
      </c>
      <c r="G1044" s="2">
        <v>6036</v>
      </c>
      <c r="H1044" s="2">
        <v>16.536986301369861</v>
      </c>
      <c r="I1044" s="1">
        <v>34691</v>
      </c>
      <c r="J1044" s="1">
        <v>35510.9</v>
      </c>
      <c r="K1044" t="s">
        <v>26</v>
      </c>
    </row>
    <row r="1045" spans="1:11" x14ac:dyDescent="0.2">
      <c r="A1045">
        <v>153618</v>
      </c>
      <c r="B1045" t="s">
        <v>3830</v>
      </c>
      <c r="C1045" t="s">
        <v>2746</v>
      </c>
      <c r="D1045" t="s">
        <v>2699</v>
      </c>
      <c r="E1045" t="s">
        <v>2700</v>
      </c>
      <c r="F1045" s="6">
        <v>43503</v>
      </c>
      <c r="G1045" s="2">
        <v>618</v>
      </c>
      <c r="H1045" s="2">
        <v>1.6931506849315068</v>
      </c>
      <c r="I1045" s="1">
        <v>22880</v>
      </c>
      <c r="J1045" s="1">
        <v>12094.41</v>
      </c>
      <c r="K1045" t="s">
        <v>26</v>
      </c>
    </row>
    <row r="1046" spans="1:11" x14ac:dyDescent="0.2">
      <c r="A1046">
        <v>153633</v>
      </c>
      <c r="B1046" t="s">
        <v>3831</v>
      </c>
      <c r="C1046" t="s">
        <v>23</v>
      </c>
      <c r="D1046" t="s">
        <v>2736</v>
      </c>
      <c r="E1046" t="s">
        <v>2737</v>
      </c>
      <c r="F1046" s="6">
        <v>41940</v>
      </c>
      <c r="G1046" s="2">
        <v>2181</v>
      </c>
      <c r="H1046" s="2">
        <v>5.9753424657534246</v>
      </c>
      <c r="I1046" s="1">
        <v>77529</v>
      </c>
      <c r="J1046" s="1">
        <v>76035.399999999994</v>
      </c>
      <c r="K1046" t="s">
        <v>26</v>
      </c>
    </row>
    <row r="1047" spans="1:11" x14ac:dyDescent="0.2">
      <c r="A1047">
        <v>153654</v>
      </c>
      <c r="B1047" t="s">
        <v>3832</v>
      </c>
      <c r="C1047" t="s">
        <v>2674</v>
      </c>
      <c r="D1047" t="s">
        <v>2691</v>
      </c>
      <c r="E1047" t="s">
        <v>2692</v>
      </c>
      <c r="F1047" s="6">
        <v>36307</v>
      </c>
      <c r="G1047" s="2">
        <v>7814</v>
      </c>
      <c r="H1047" s="2">
        <v>21.408219178082192</v>
      </c>
      <c r="I1047" s="1">
        <v>42114</v>
      </c>
      <c r="J1047" s="1">
        <v>47015.95</v>
      </c>
      <c r="K1047" t="s">
        <v>26</v>
      </c>
    </row>
    <row r="1048" spans="1:11" x14ac:dyDescent="0.2">
      <c r="A1048">
        <v>153685</v>
      </c>
      <c r="B1048" t="s">
        <v>3833</v>
      </c>
      <c r="C1048" t="s">
        <v>32</v>
      </c>
      <c r="D1048" t="s">
        <v>2685</v>
      </c>
      <c r="E1048" t="s">
        <v>2686</v>
      </c>
      <c r="F1048" s="6">
        <v>42164</v>
      </c>
      <c r="G1048" s="2">
        <v>1957</v>
      </c>
      <c r="H1048" s="2">
        <v>5.3616438356164382</v>
      </c>
      <c r="I1048" s="1">
        <v>24960</v>
      </c>
      <c r="J1048" s="1">
        <v>3576</v>
      </c>
      <c r="K1048" t="s">
        <v>26</v>
      </c>
    </row>
    <row r="1049" spans="1:11" x14ac:dyDescent="0.2">
      <c r="A1049">
        <v>153690</v>
      </c>
      <c r="B1049" t="s">
        <v>3834</v>
      </c>
      <c r="C1049" t="s">
        <v>2674</v>
      </c>
      <c r="D1049" t="s">
        <v>2675</v>
      </c>
      <c r="E1049" t="s">
        <v>2676</v>
      </c>
      <c r="F1049" s="6">
        <v>42523</v>
      </c>
      <c r="G1049" s="2">
        <v>1598</v>
      </c>
      <c r="H1049" s="2">
        <v>4.3780821917808215</v>
      </c>
      <c r="I1049" s="1">
        <v>33095</v>
      </c>
      <c r="J1049" s="1">
        <v>30016.560000000001</v>
      </c>
      <c r="K1049" t="s">
        <v>26</v>
      </c>
    </row>
    <row r="1050" spans="1:11" x14ac:dyDescent="0.2">
      <c r="A1050">
        <v>153697</v>
      </c>
      <c r="B1050" t="s">
        <v>3835</v>
      </c>
      <c r="C1050" t="s">
        <v>32</v>
      </c>
      <c r="D1050" t="s">
        <v>2685</v>
      </c>
      <c r="E1050" t="s">
        <v>2686</v>
      </c>
      <c r="F1050" s="6">
        <v>42880</v>
      </c>
      <c r="G1050" s="2">
        <v>1241</v>
      </c>
      <c r="H1050" s="2">
        <v>3.4</v>
      </c>
      <c r="I1050" s="1">
        <v>24960</v>
      </c>
      <c r="J1050" s="1">
        <v>3186</v>
      </c>
      <c r="K1050" t="s">
        <v>26</v>
      </c>
    </row>
    <row r="1051" spans="1:11" x14ac:dyDescent="0.2">
      <c r="A1051">
        <v>153707</v>
      </c>
      <c r="B1051" t="s">
        <v>3836</v>
      </c>
      <c r="C1051" t="s">
        <v>1036</v>
      </c>
      <c r="D1051" t="s">
        <v>2808</v>
      </c>
      <c r="E1051" t="s">
        <v>2809</v>
      </c>
      <c r="F1051" s="6">
        <v>43549</v>
      </c>
      <c r="G1051" s="2">
        <v>572</v>
      </c>
      <c r="H1051" s="2">
        <v>1.5671232876712329</v>
      </c>
      <c r="I1051" s="1">
        <v>21008</v>
      </c>
      <c r="J1051" s="1">
        <v>3684.37</v>
      </c>
      <c r="K1051" t="s">
        <v>26</v>
      </c>
    </row>
    <row r="1052" spans="1:11" x14ac:dyDescent="0.2">
      <c r="A1052">
        <v>153728</v>
      </c>
      <c r="B1052" t="s">
        <v>3837</v>
      </c>
      <c r="C1052" t="s">
        <v>171</v>
      </c>
      <c r="D1052" t="s">
        <v>2740</v>
      </c>
      <c r="E1052" t="s">
        <v>2741</v>
      </c>
      <c r="F1052" s="6">
        <v>38085</v>
      </c>
      <c r="G1052" s="2">
        <v>6036</v>
      </c>
      <c r="H1052" s="2">
        <v>16.536986301369861</v>
      </c>
      <c r="I1052" s="1">
        <v>34691</v>
      </c>
      <c r="J1052" s="1">
        <v>39548.120000000003</v>
      </c>
      <c r="K1052" t="s">
        <v>26</v>
      </c>
    </row>
    <row r="1053" spans="1:11" x14ac:dyDescent="0.2">
      <c r="A1053">
        <v>153737</v>
      </c>
      <c r="B1053" t="s">
        <v>3838</v>
      </c>
      <c r="C1053" t="s">
        <v>2665</v>
      </c>
      <c r="D1053" t="s">
        <v>2675</v>
      </c>
      <c r="E1053" t="s">
        <v>2676</v>
      </c>
      <c r="F1053" s="6">
        <v>42882</v>
      </c>
      <c r="G1053" s="2">
        <v>1239</v>
      </c>
      <c r="H1053" s="2">
        <v>3.3945205479452056</v>
      </c>
      <c r="I1053" s="1">
        <v>24960</v>
      </c>
      <c r="J1053" s="1">
        <v>14532</v>
      </c>
      <c r="K1053" t="s">
        <v>26</v>
      </c>
    </row>
    <row r="1054" spans="1:11" x14ac:dyDescent="0.2">
      <c r="A1054">
        <v>153745</v>
      </c>
      <c r="B1054" t="s">
        <v>3839</v>
      </c>
      <c r="C1054" t="s">
        <v>2674</v>
      </c>
      <c r="D1054" t="s">
        <v>2691</v>
      </c>
      <c r="E1054" t="s">
        <v>2692</v>
      </c>
      <c r="F1054" s="6">
        <v>43703</v>
      </c>
      <c r="G1054" s="2">
        <v>418</v>
      </c>
      <c r="H1054" s="2">
        <v>1.1452054794520548</v>
      </c>
      <c r="I1054" s="1">
        <v>32131</v>
      </c>
      <c r="J1054" s="1">
        <v>4729.3599999999997</v>
      </c>
      <c r="K1054" t="s">
        <v>26</v>
      </c>
    </row>
    <row r="1055" spans="1:11" x14ac:dyDescent="0.2">
      <c r="A1055">
        <v>153758</v>
      </c>
      <c r="B1055" t="s">
        <v>3840</v>
      </c>
      <c r="C1055" t="s">
        <v>3212</v>
      </c>
      <c r="D1055" t="s">
        <v>2670</v>
      </c>
      <c r="E1055" t="s">
        <v>2671</v>
      </c>
      <c r="F1055" s="6">
        <v>38243</v>
      </c>
      <c r="G1055" s="2">
        <v>5878</v>
      </c>
      <c r="H1055" s="2">
        <v>16.104109589041094</v>
      </c>
      <c r="I1055" s="1">
        <v>33849</v>
      </c>
      <c r="J1055" s="1">
        <v>30200.63</v>
      </c>
      <c r="K1055" t="s">
        <v>26</v>
      </c>
    </row>
    <row r="1056" spans="1:11" x14ac:dyDescent="0.2">
      <c r="A1056">
        <v>153786</v>
      </c>
      <c r="B1056" t="s">
        <v>3841</v>
      </c>
      <c r="C1056" t="s">
        <v>32</v>
      </c>
      <c r="D1056" t="s">
        <v>2685</v>
      </c>
      <c r="E1056" t="s">
        <v>2686</v>
      </c>
      <c r="F1056" s="6">
        <v>42155</v>
      </c>
      <c r="G1056" s="2">
        <v>1966</v>
      </c>
      <c r="H1056" s="2">
        <v>5.3863013698630136</v>
      </c>
      <c r="I1056" s="1">
        <v>24960</v>
      </c>
      <c r="J1056" s="1">
        <v>3384</v>
      </c>
      <c r="K1056" t="s">
        <v>26</v>
      </c>
    </row>
    <row r="1057" spans="1:11" x14ac:dyDescent="0.2">
      <c r="A1057">
        <v>153798</v>
      </c>
      <c r="B1057" t="s">
        <v>3842</v>
      </c>
      <c r="C1057" t="s">
        <v>2665</v>
      </c>
      <c r="D1057" t="s">
        <v>2699</v>
      </c>
      <c r="E1057" t="s">
        <v>2700</v>
      </c>
      <c r="F1057" s="6">
        <v>39436</v>
      </c>
      <c r="G1057" s="2">
        <v>4685</v>
      </c>
      <c r="H1057" s="2">
        <v>12.835616438356164</v>
      </c>
      <c r="I1057" s="1">
        <v>41600</v>
      </c>
      <c r="J1057" s="1">
        <v>47590</v>
      </c>
      <c r="K1057" t="s">
        <v>26</v>
      </c>
    </row>
    <row r="1058" spans="1:11" x14ac:dyDescent="0.2">
      <c r="A1058">
        <v>153800</v>
      </c>
      <c r="B1058" t="s">
        <v>3843</v>
      </c>
      <c r="C1058" t="s">
        <v>2665</v>
      </c>
      <c r="D1058" t="s">
        <v>2949</v>
      </c>
      <c r="E1058" t="s">
        <v>2950</v>
      </c>
      <c r="F1058" s="6">
        <v>43703</v>
      </c>
      <c r="G1058" s="2">
        <v>418</v>
      </c>
      <c r="H1058" s="2">
        <v>1.1452054794520548</v>
      </c>
      <c r="I1058" s="1">
        <v>31200</v>
      </c>
      <c r="J1058" s="1">
        <v>15877.95</v>
      </c>
      <c r="K1058" t="s">
        <v>26</v>
      </c>
    </row>
    <row r="1059" spans="1:11" x14ac:dyDescent="0.2">
      <c r="A1059">
        <v>153801</v>
      </c>
      <c r="B1059" t="s">
        <v>3844</v>
      </c>
      <c r="C1059" t="s">
        <v>2674</v>
      </c>
      <c r="D1059" t="s">
        <v>2753</v>
      </c>
      <c r="E1059" t="s">
        <v>2754</v>
      </c>
      <c r="F1059" s="6">
        <v>37800</v>
      </c>
      <c r="G1059" s="2">
        <v>6321</v>
      </c>
      <c r="H1059" s="2">
        <v>17.317808219178083</v>
      </c>
      <c r="I1059" s="1">
        <v>38637</v>
      </c>
      <c r="J1059" s="1">
        <v>39664.51</v>
      </c>
      <c r="K1059" t="s">
        <v>26</v>
      </c>
    </row>
    <row r="1060" spans="1:11" x14ac:dyDescent="0.2">
      <c r="A1060">
        <v>153811</v>
      </c>
      <c r="B1060" t="s">
        <v>3845</v>
      </c>
      <c r="C1060" t="s">
        <v>2665</v>
      </c>
      <c r="D1060" t="s">
        <v>2768</v>
      </c>
      <c r="E1060" t="s">
        <v>2769</v>
      </c>
      <c r="F1060" s="6">
        <v>41803</v>
      </c>
      <c r="G1060" s="2">
        <v>2318</v>
      </c>
      <c r="H1060" s="2">
        <v>6.3506849315068497</v>
      </c>
      <c r="I1060" s="1">
        <v>32240</v>
      </c>
      <c r="J1060" s="1">
        <v>15100.11</v>
      </c>
      <c r="K1060" t="s">
        <v>26</v>
      </c>
    </row>
    <row r="1061" spans="1:11" x14ac:dyDescent="0.2">
      <c r="A1061">
        <v>153823</v>
      </c>
      <c r="B1061" t="s">
        <v>3846</v>
      </c>
      <c r="C1061" t="s">
        <v>2665</v>
      </c>
      <c r="D1061" t="s">
        <v>2764</v>
      </c>
      <c r="E1061" t="s">
        <v>2765</v>
      </c>
      <c r="F1061" s="6">
        <v>41072</v>
      </c>
      <c r="G1061" s="2">
        <v>3049</v>
      </c>
      <c r="H1061" s="2">
        <v>8.3534246575342461</v>
      </c>
      <c r="I1061" s="1">
        <v>24960</v>
      </c>
      <c r="J1061" s="1">
        <v>5376</v>
      </c>
      <c r="K1061" t="s">
        <v>26</v>
      </c>
    </row>
    <row r="1062" spans="1:11" x14ac:dyDescent="0.2">
      <c r="A1062">
        <v>153831</v>
      </c>
      <c r="B1062" t="s">
        <v>3847</v>
      </c>
      <c r="C1062" t="s">
        <v>2665</v>
      </c>
      <c r="D1062" t="s">
        <v>2685</v>
      </c>
      <c r="E1062" t="s">
        <v>2686</v>
      </c>
      <c r="F1062" s="6">
        <v>43629</v>
      </c>
      <c r="G1062" s="2">
        <v>492</v>
      </c>
      <c r="H1062" s="2">
        <v>1.3479452054794521</v>
      </c>
      <c r="I1062" s="1">
        <v>31200</v>
      </c>
      <c r="J1062" s="1">
        <v>2752.5</v>
      </c>
      <c r="K1062" t="s">
        <v>26</v>
      </c>
    </row>
    <row r="1063" spans="1:11" x14ac:dyDescent="0.2">
      <c r="A1063">
        <v>153855</v>
      </c>
      <c r="B1063" t="s">
        <v>3848</v>
      </c>
      <c r="C1063" t="s">
        <v>985</v>
      </c>
      <c r="D1063" t="s">
        <v>2768</v>
      </c>
      <c r="E1063" t="s">
        <v>2769</v>
      </c>
      <c r="F1063" s="6">
        <v>43084</v>
      </c>
      <c r="G1063" s="2">
        <v>1037</v>
      </c>
      <c r="H1063" s="2">
        <v>2.8410958904109589</v>
      </c>
      <c r="I1063" s="1">
        <v>62400</v>
      </c>
      <c r="J1063">
        <v>450</v>
      </c>
      <c r="K1063" t="s">
        <v>26</v>
      </c>
    </row>
    <row r="1064" spans="1:11" x14ac:dyDescent="0.2">
      <c r="A1064">
        <v>153866</v>
      </c>
      <c r="B1064" t="s">
        <v>3849</v>
      </c>
      <c r="C1064" t="s">
        <v>2824</v>
      </c>
      <c r="D1064" t="s">
        <v>2764</v>
      </c>
      <c r="E1064" t="s">
        <v>2765</v>
      </c>
      <c r="F1064" s="6">
        <v>39188</v>
      </c>
      <c r="G1064" s="2">
        <v>4933</v>
      </c>
      <c r="H1064" s="2">
        <v>13.515068493150684</v>
      </c>
      <c r="I1064" s="1">
        <v>42846</v>
      </c>
      <c r="J1064" s="1">
        <v>50665.68</v>
      </c>
      <c r="K1064" t="s">
        <v>26</v>
      </c>
    </row>
    <row r="1065" spans="1:11" x14ac:dyDescent="0.2">
      <c r="A1065">
        <v>153892</v>
      </c>
      <c r="B1065" t="s">
        <v>3850</v>
      </c>
      <c r="C1065" t="s">
        <v>125</v>
      </c>
      <c r="D1065" t="s">
        <v>3030</v>
      </c>
      <c r="E1065" t="s">
        <v>3031</v>
      </c>
      <c r="F1065" s="6">
        <v>35401</v>
      </c>
      <c r="G1065" s="2">
        <v>8720</v>
      </c>
      <c r="H1065" s="2">
        <v>23.890410958904109</v>
      </c>
      <c r="I1065" s="1">
        <v>45370</v>
      </c>
      <c r="J1065" s="1">
        <v>47332.47</v>
      </c>
      <c r="K1065" t="s">
        <v>26</v>
      </c>
    </row>
    <row r="1066" spans="1:11" x14ac:dyDescent="0.2">
      <c r="A1066">
        <v>153894</v>
      </c>
      <c r="B1066" t="s">
        <v>3851</v>
      </c>
      <c r="C1066" t="s">
        <v>2665</v>
      </c>
      <c r="D1066" t="s">
        <v>2682</v>
      </c>
      <c r="E1066" t="s">
        <v>2683</v>
      </c>
      <c r="F1066" s="6">
        <v>42887</v>
      </c>
      <c r="G1066" s="2">
        <v>1234</v>
      </c>
      <c r="H1066" s="2">
        <v>3.3808219178082193</v>
      </c>
      <c r="I1066" s="1">
        <v>24960</v>
      </c>
      <c r="J1066">
        <v>360</v>
      </c>
      <c r="K1066" t="s">
        <v>26</v>
      </c>
    </row>
    <row r="1067" spans="1:11" x14ac:dyDescent="0.2">
      <c r="A1067">
        <v>153897</v>
      </c>
      <c r="B1067" t="s">
        <v>3852</v>
      </c>
      <c r="C1067" t="s">
        <v>87</v>
      </c>
      <c r="D1067" t="s">
        <v>2818</v>
      </c>
      <c r="E1067" t="s">
        <v>2819</v>
      </c>
      <c r="F1067" s="6">
        <v>28669</v>
      </c>
      <c r="G1067" s="2">
        <v>15452</v>
      </c>
      <c r="H1067" s="2">
        <v>42.334246575342469</v>
      </c>
      <c r="I1067" s="1">
        <v>43759</v>
      </c>
      <c r="J1067" s="1">
        <v>49597.31</v>
      </c>
      <c r="K1067" t="s">
        <v>26</v>
      </c>
    </row>
    <row r="1068" spans="1:11" x14ac:dyDescent="0.2">
      <c r="A1068">
        <v>153906</v>
      </c>
      <c r="B1068" t="s">
        <v>3853</v>
      </c>
      <c r="C1068" t="s">
        <v>32</v>
      </c>
      <c r="D1068" t="s">
        <v>2756</v>
      </c>
      <c r="E1068" t="s">
        <v>2757</v>
      </c>
      <c r="F1068" s="6">
        <v>43629</v>
      </c>
      <c r="G1068" s="2">
        <v>492</v>
      </c>
      <c r="H1068" s="2">
        <v>1.3479452054794521</v>
      </c>
      <c r="I1068" s="1">
        <v>24960</v>
      </c>
      <c r="J1068" s="1">
        <v>11994</v>
      </c>
      <c r="K1068" t="s">
        <v>26</v>
      </c>
    </row>
    <row r="1069" spans="1:11" x14ac:dyDescent="0.2">
      <c r="A1069">
        <v>153922</v>
      </c>
      <c r="B1069" t="s">
        <v>3854</v>
      </c>
      <c r="C1069" t="s">
        <v>3126</v>
      </c>
      <c r="D1069" t="s">
        <v>2670</v>
      </c>
      <c r="E1069" t="s">
        <v>2671</v>
      </c>
      <c r="F1069" s="6">
        <v>39256</v>
      </c>
      <c r="G1069" s="2">
        <v>4865</v>
      </c>
      <c r="H1069" s="2">
        <v>13.328767123287671</v>
      </c>
      <c r="I1069" s="1">
        <v>26000</v>
      </c>
      <c r="J1069" s="1">
        <v>9933.68</v>
      </c>
      <c r="K1069" t="s">
        <v>26</v>
      </c>
    </row>
    <row r="1070" spans="1:11" x14ac:dyDescent="0.2">
      <c r="A1070">
        <v>153936</v>
      </c>
      <c r="B1070" t="s">
        <v>3855</v>
      </c>
      <c r="C1070" t="s">
        <v>1308</v>
      </c>
      <c r="D1070" t="s">
        <v>2747</v>
      </c>
      <c r="E1070" t="s">
        <v>2748</v>
      </c>
      <c r="F1070" s="6">
        <v>26829</v>
      </c>
      <c r="G1070" s="2">
        <v>17292</v>
      </c>
      <c r="H1070" s="2">
        <v>47.375342465753427</v>
      </c>
      <c r="I1070" s="1">
        <v>35214</v>
      </c>
      <c r="J1070" s="1">
        <v>2979.68</v>
      </c>
      <c r="K1070" t="s">
        <v>26</v>
      </c>
    </row>
    <row r="1071" spans="1:11" x14ac:dyDescent="0.2">
      <c r="A1071">
        <v>153940</v>
      </c>
      <c r="B1071" t="s">
        <v>3856</v>
      </c>
      <c r="C1071" t="s">
        <v>2773</v>
      </c>
      <c r="D1071" t="s">
        <v>2707</v>
      </c>
      <c r="E1071" t="s">
        <v>2708</v>
      </c>
      <c r="F1071" s="6">
        <v>40350</v>
      </c>
      <c r="G1071" s="2">
        <v>3771</v>
      </c>
      <c r="H1071" s="2">
        <v>10.331506849315069</v>
      </c>
      <c r="I1071" s="1">
        <v>46395</v>
      </c>
      <c r="J1071" s="1">
        <v>52140.76</v>
      </c>
      <c r="K1071" t="s">
        <v>26</v>
      </c>
    </row>
    <row r="1072" spans="1:11" x14ac:dyDescent="0.2">
      <c r="A1072">
        <v>153977</v>
      </c>
      <c r="B1072" t="s">
        <v>3857</v>
      </c>
      <c r="C1072" t="s">
        <v>2674</v>
      </c>
      <c r="D1072" t="s">
        <v>2756</v>
      </c>
      <c r="E1072" t="s">
        <v>2757</v>
      </c>
      <c r="F1072" s="6">
        <v>42882</v>
      </c>
      <c r="G1072" s="2">
        <v>1239</v>
      </c>
      <c r="H1072" s="2">
        <v>3.3945205479452056</v>
      </c>
      <c r="I1072" s="1">
        <v>33095</v>
      </c>
      <c r="J1072" s="1">
        <v>30757.99</v>
      </c>
      <c r="K1072" t="s">
        <v>26</v>
      </c>
    </row>
    <row r="1073" spans="1:11" x14ac:dyDescent="0.2">
      <c r="A1073">
        <v>153979</v>
      </c>
      <c r="B1073" t="s">
        <v>3858</v>
      </c>
      <c r="C1073" t="s">
        <v>2773</v>
      </c>
      <c r="D1073" t="s">
        <v>2670</v>
      </c>
      <c r="E1073" t="s">
        <v>2671</v>
      </c>
      <c r="F1073" s="6">
        <v>38670</v>
      </c>
      <c r="G1073" s="2">
        <v>5451</v>
      </c>
      <c r="H1073" s="2">
        <v>14.934246575342465</v>
      </c>
      <c r="I1073" s="1">
        <v>47787</v>
      </c>
      <c r="J1073" s="1">
        <v>56743.82</v>
      </c>
      <c r="K1073" t="s">
        <v>26</v>
      </c>
    </row>
    <row r="1074" spans="1:11" x14ac:dyDescent="0.2">
      <c r="A1074">
        <v>153988</v>
      </c>
      <c r="B1074" t="s">
        <v>3859</v>
      </c>
      <c r="C1074" t="s">
        <v>1036</v>
      </c>
      <c r="D1074" t="s">
        <v>2783</v>
      </c>
      <c r="E1074" t="s">
        <v>2784</v>
      </c>
      <c r="F1074" s="6">
        <v>42155</v>
      </c>
      <c r="G1074" s="2">
        <v>1966</v>
      </c>
      <c r="H1074" s="2">
        <v>5.3863013698630136</v>
      </c>
      <c r="I1074" s="1">
        <v>22880</v>
      </c>
      <c r="J1074" s="1">
        <v>2740.43</v>
      </c>
      <c r="K1074" t="s">
        <v>26</v>
      </c>
    </row>
    <row r="1075" spans="1:11" x14ac:dyDescent="0.2">
      <c r="A1075">
        <v>153992</v>
      </c>
      <c r="B1075" t="s">
        <v>3860</v>
      </c>
      <c r="C1075" t="s">
        <v>2665</v>
      </c>
      <c r="D1075" t="s">
        <v>2736</v>
      </c>
      <c r="E1075" t="s">
        <v>2737</v>
      </c>
      <c r="F1075" s="6">
        <v>43252</v>
      </c>
      <c r="G1075" s="2">
        <v>869</v>
      </c>
      <c r="H1075" s="2">
        <v>2.3808219178082193</v>
      </c>
      <c r="I1075" s="1">
        <v>37440</v>
      </c>
      <c r="J1075" s="1">
        <v>36288</v>
      </c>
      <c r="K1075" t="s">
        <v>26</v>
      </c>
    </row>
    <row r="1076" spans="1:11" x14ac:dyDescent="0.2">
      <c r="A1076">
        <v>154003</v>
      </c>
      <c r="B1076" t="s">
        <v>3861</v>
      </c>
      <c r="C1076" t="s">
        <v>32</v>
      </c>
      <c r="D1076" t="s">
        <v>2702</v>
      </c>
      <c r="E1076" t="s">
        <v>2703</v>
      </c>
      <c r="F1076" s="6">
        <v>40332</v>
      </c>
      <c r="G1076" s="2">
        <v>3789</v>
      </c>
      <c r="H1076" s="2">
        <v>10.38082191780822</v>
      </c>
      <c r="I1076" s="1">
        <v>24960</v>
      </c>
      <c r="J1076" s="1">
        <v>7366</v>
      </c>
      <c r="K1076" t="s">
        <v>26</v>
      </c>
    </row>
    <row r="1077" spans="1:11" x14ac:dyDescent="0.2">
      <c r="A1077">
        <v>154014</v>
      </c>
      <c r="B1077" t="s">
        <v>3862</v>
      </c>
      <c r="C1077" t="s">
        <v>2674</v>
      </c>
      <c r="D1077" t="s">
        <v>2670</v>
      </c>
      <c r="E1077" t="s">
        <v>2671</v>
      </c>
      <c r="F1077" s="6">
        <v>42171</v>
      </c>
      <c r="G1077" s="2">
        <v>1950</v>
      </c>
      <c r="H1077" s="2">
        <v>5.3424657534246576</v>
      </c>
      <c r="I1077" s="1">
        <v>34195</v>
      </c>
      <c r="J1077" s="1">
        <v>37818.18</v>
      </c>
      <c r="K1077" t="s">
        <v>26</v>
      </c>
    </row>
    <row r="1078" spans="1:11" x14ac:dyDescent="0.2">
      <c r="A1078">
        <v>154016</v>
      </c>
      <c r="B1078" t="s">
        <v>3863</v>
      </c>
      <c r="C1078" t="s">
        <v>1646</v>
      </c>
      <c r="D1078" t="s">
        <v>2818</v>
      </c>
      <c r="E1078" t="s">
        <v>2819</v>
      </c>
      <c r="F1078" s="6">
        <v>43245</v>
      </c>
      <c r="G1078" s="2">
        <v>876</v>
      </c>
      <c r="H1078" s="2">
        <v>2.4</v>
      </c>
      <c r="I1078" s="1">
        <v>61495</v>
      </c>
      <c r="J1078" s="1">
        <v>60964.41</v>
      </c>
      <c r="K1078" t="s">
        <v>26</v>
      </c>
    </row>
    <row r="1079" spans="1:11" x14ac:dyDescent="0.2">
      <c r="A1079">
        <v>154023</v>
      </c>
      <c r="B1079" t="s">
        <v>3864</v>
      </c>
      <c r="C1079" t="s">
        <v>32</v>
      </c>
      <c r="D1079" t="s">
        <v>2670</v>
      </c>
      <c r="E1079" t="s">
        <v>2671</v>
      </c>
      <c r="F1079" s="6">
        <v>39620</v>
      </c>
      <c r="G1079" s="2">
        <v>4501</v>
      </c>
      <c r="H1079" s="2">
        <v>12.331506849315069</v>
      </c>
      <c r="I1079" s="1">
        <v>24960</v>
      </c>
      <c r="J1079" s="1">
        <v>6671.04</v>
      </c>
      <c r="K1079" t="s">
        <v>26</v>
      </c>
    </row>
    <row r="1080" spans="1:11" x14ac:dyDescent="0.2">
      <c r="A1080">
        <v>154030</v>
      </c>
      <c r="B1080" t="s">
        <v>3865</v>
      </c>
      <c r="C1080" t="s">
        <v>2674</v>
      </c>
      <c r="D1080" t="s">
        <v>2670</v>
      </c>
      <c r="E1080" t="s">
        <v>2671</v>
      </c>
      <c r="F1080" s="6">
        <v>38775</v>
      </c>
      <c r="G1080" s="2">
        <v>5346</v>
      </c>
      <c r="H1080" s="2">
        <v>14.646575342465754</v>
      </c>
      <c r="I1080" s="1">
        <v>32131</v>
      </c>
      <c r="J1080">
        <v>398.84</v>
      </c>
      <c r="K1080" t="s">
        <v>26</v>
      </c>
    </row>
    <row r="1081" spans="1:11" x14ac:dyDescent="0.2">
      <c r="A1081">
        <v>154052</v>
      </c>
      <c r="B1081" t="s">
        <v>3866</v>
      </c>
      <c r="C1081" t="s">
        <v>958</v>
      </c>
      <c r="D1081" t="s">
        <v>2713</v>
      </c>
      <c r="E1081" t="s">
        <v>2714</v>
      </c>
      <c r="F1081" s="6">
        <v>36393</v>
      </c>
      <c r="G1081" s="2">
        <v>7728</v>
      </c>
      <c r="H1081" s="2">
        <v>21.172602739726027</v>
      </c>
      <c r="I1081" s="1">
        <v>57177</v>
      </c>
      <c r="J1081" s="1">
        <v>58255.05</v>
      </c>
      <c r="K1081" t="s">
        <v>26</v>
      </c>
    </row>
    <row r="1082" spans="1:11" x14ac:dyDescent="0.2">
      <c r="A1082">
        <v>154080</v>
      </c>
      <c r="B1082" t="s">
        <v>3867</v>
      </c>
      <c r="C1082" t="s">
        <v>1036</v>
      </c>
      <c r="D1082" t="s">
        <v>2861</v>
      </c>
      <c r="E1082" t="s">
        <v>2862</v>
      </c>
      <c r="F1082" s="6">
        <v>43325</v>
      </c>
      <c r="G1082" s="2">
        <v>796</v>
      </c>
      <c r="H1082" s="2">
        <v>2.1808219178082191</v>
      </c>
      <c r="I1082" s="1">
        <v>21008</v>
      </c>
      <c r="J1082" s="1">
        <v>1545.3</v>
      </c>
      <c r="K1082" t="s">
        <v>26</v>
      </c>
    </row>
    <row r="1083" spans="1:11" x14ac:dyDescent="0.2">
      <c r="A1083">
        <v>154091</v>
      </c>
      <c r="B1083" t="s">
        <v>3868</v>
      </c>
      <c r="C1083" t="s">
        <v>2796</v>
      </c>
      <c r="D1083" t="s">
        <v>2670</v>
      </c>
      <c r="E1083" t="s">
        <v>2671</v>
      </c>
      <c r="F1083" s="6">
        <v>30489</v>
      </c>
      <c r="G1083" s="2">
        <v>13632</v>
      </c>
      <c r="H1083" s="2">
        <v>37.347945205479455</v>
      </c>
      <c r="I1083" s="1">
        <v>30160</v>
      </c>
      <c r="J1083" s="1">
        <v>14736.25</v>
      </c>
      <c r="K1083" t="s">
        <v>26</v>
      </c>
    </row>
    <row r="1084" spans="1:11" x14ac:dyDescent="0.2">
      <c r="A1084">
        <v>154096</v>
      </c>
      <c r="B1084" t="s">
        <v>3869</v>
      </c>
      <c r="C1084" t="s">
        <v>32</v>
      </c>
      <c r="D1084" t="s">
        <v>2702</v>
      </c>
      <c r="E1084" t="s">
        <v>2703</v>
      </c>
      <c r="F1084" s="6">
        <v>41818</v>
      </c>
      <c r="G1084" s="2">
        <v>2303</v>
      </c>
      <c r="H1084" s="2">
        <v>6.3095890410958901</v>
      </c>
      <c r="I1084" s="1">
        <v>22880</v>
      </c>
      <c r="J1084" s="1">
        <v>13553.19</v>
      </c>
      <c r="K1084" t="s">
        <v>26</v>
      </c>
    </row>
    <row r="1085" spans="1:11" x14ac:dyDescent="0.2">
      <c r="A1085">
        <v>154104</v>
      </c>
      <c r="B1085" t="s">
        <v>3870</v>
      </c>
      <c r="C1085" t="s">
        <v>2746</v>
      </c>
      <c r="D1085" t="s">
        <v>2691</v>
      </c>
      <c r="E1085" t="s">
        <v>2692</v>
      </c>
      <c r="F1085" s="6">
        <v>41435</v>
      </c>
      <c r="G1085" s="2">
        <v>2686</v>
      </c>
      <c r="H1085" s="2">
        <v>7.3589041095890408</v>
      </c>
      <c r="I1085" s="1">
        <v>22880</v>
      </c>
      <c r="J1085" s="1">
        <v>10435.35</v>
      </c>
      <c r="K1085" t="s">
        <v>26</v>
      </c>
    </row>
    <row r="1086" spans="1:11" x14ac:dyDescent="0.2">
      <c r="A1086">
        <v>154108</v>
      </c>
      <c r="B1086" t="s">
        <v>3871</v>
      </c>
      <c r="C1086" t="s">
        <v>2674</v>
      </c>
      <c r="D1086" t="s">
        <v>2756</v>
      </c>
      <c r="E1086" t="s">
        <v>2757</v>
      </c>
      <c r="F1086" s="6">
        <v>37662</v>
      </c>
      <c r="G1086" s="2">
        <v>6459</v>
      </c>
      <c r="H1086" s="2">
        <v>17.695890410958903</v>
      </c>
      <c r="I1086" s="1">
        <v>34195</v>
      </c>
      <c r="J1086" s="1">
        <v>34474.03</v>
      </c>
      <c r="K1086" t="s">
        <v>26</v>
      </c>
    </row>
    <row r="1087" spans="1:11" x14ac:dyDescent="0.2">
      <c r="A1087">
        <v>154141</v>
      </c>
      <c r="B1087" t="s">
        <v>3872</v>
      </c>
      <c r="C1087" t="s">
        <v>122</v>
      </c>
      <c r="D1087" t="s">
        <v>2788</v>
      </c>
      <c r="E1087" t="s">
        <v>2789</v>
      </c>
      <c r="F1087" s="6">
        <v>38327</v>
      </c>
      <c r="G1087" s="2">
        <v>5794</v>
      </c>
      <c r="H1087" s="2">
        <v>15.873972602739727</v>
      </c>
      <c r="I1087" s="1">
        <v>50743</v>
      </c>
      <c r="J1087" s="1">
        <v>99628.5</v>
      </c>
      <c r="K1087" t="s">
        <v>26</v>
      </c>
    </row>
    <row r="1088" spans="1:11" x14ac:dyDescent="0.2">
      <c r="A1088">
        <v>154146</v>
      </c>
      <c r="B1088" t="s">
        <v>3873</v>
      </c>
      <c r="C1088" t="s">
        <v>32</v>
      </c>
      <c r="D1088" t="s">
        <v>2688</v>
      </c>
      <c r="E1088" t="s">
        <v>2689</v>
      </c>
      <c r="F1088" s="6">
        <v>43203</v>
      </c>
      <c r="G1088" s="2">
        <v>918</v>
      </c>
      <c r="H1088" s="2">
        <v>2.515068493150685</v>
      </c>
      <c r="I1088" s="1">
        <v>24960</v>
      </c>
      <c r="J1088" s="1">
        <v>4051.86</v>
      </c>
      <c r="K1088" t="s">
        <v>26</v>
      </c>
    </row>
    <row r="1089" spans="1:11" x14ac:dyDescent="0.2">
      <c r="A1089">
        <v>154149</v>
      </c>
      <c r="B1089" t="s">
        <v>3874</v>
      </c>
      <c r="C1089" t="s">
        <v>2746</v>
      </c>
      <c r="D1089" t="s">
        <v>2691</v>
      </c>
      <c r="E1089" t="s">
        <v>2692</v>
      </c>
      <c r="F1089" s="6">
        <v>43503</v>
      </c>
      <c r="G1089" s="2">
        <v>618</v>
      </c>
      <c r="H1089" s="2">
        <v>1.6931506849315068</v>
      </c>
      <c r="I1089" s="1">
        <v>22880</v>
      </c>
      <c r="J1089" s="1">
        <v>4691.45</v>
      </c>
      <c r="K1089" t="s">
        <v>26</v>
      </c>
    </row>
    <row r="1090" spans="1:11" x14ac:dyDescent="0.2">
      <c r="A1090">
        <v>154159</v>
      </c>
      <c r="B1090" t="s">
        <v>3875</v>
      </c>
      <c r="C1090" t="s">
        <v>2678</v>
      </c>
      <c r="D1090" t="s">
        <v>2679</v>
      </c>
      <c r="E1090" t="s">
        <v>2680</v>
      </c>
      <c r="F1090" s="6">
        <v>42882</v>
      </c>
      <c r="G1090" s="2">
        <v>1239</v>
      </c>
      <c r="H1090" s="2">
        <v>3.3945205479452056</v>
      </c>
      <c r="I1090" s="1">
        <v>23920</v>
      </c>
      <c r="J1090" s="1">
        <v>2876.88</v>
      </c>
      <c r="K1090" t="s">
        <v>26</v>
      </c>
    </row>
    <row r="1091" spans="1:11" x14ac:dyDescent="0.2">
      <c r="A1091">
        <v>154170</v>
      </c>
      <c r="B1091" t="s">
        <v>3876</v>
      </c>
      <c r="C1091" t="s">
        <v>32</v>
      </c>
      <c r="D1091" t="s">
        <v>2675</v>
      </c>
      <c r="E1091" t="s">
        <v>2676</v>
      </c>
      <c r="F1091" s="6">
        <v>43647</v>
      </c>
      <c r="G1091" s="2">
        <v>474</v>
      </c>
      <c r="H1091" s="2">
        <v>1.2986301369863014</v>
      </c>
      <c r="I1091" s="1">
        <v>24960</v>
      </c>
      <c r="J1091" s="1">
        <v>13119</v>
      </c>
      <c r="K1091" t="s">
        <v>26</v>
      </c>
    </row>
    <row r="1092" spans="1:11" x14ac:dyDescent="0.2">
      <c r="A1092">
        <v>154171</v>
      </c>
      <c r="B1092" t="s">
        <v>3877</v>
      </c>
      <c r="C1092" t="s">
        <v>125</v>
      </c>
      <c r="D1092" t="s">
        <v>2747</v>
      </c>
      <c r="E1092" t="s">
        <v>2748</v>
      </c>
      <c r="F1092" s="6">
        <v>39345</v>
      </c>
      <c r="G1092" s="2">
        <v>4776</v>
      </c>
      <c r="H1092" s="2">
        <v>13.084931506849315</v>
      </c>
      <c r="I1092" s="1">
        <v>42872</v>
      </c>
      <c r="J1092" s="1">
        <v>42123.63</v>
      </c>
      <c r="K1092" t="s">
        <v>26</v>
      </c>
    </row>
    <row r="1093" spans="1:11" x14ac:dyDescent="0.2">
      <c r="A1093">
        <v>154187</v>
      </c>
      <c r="B1093" t="s">
        <v>3878</v>
      </c>
      <c r="C1093" t="s">
        <v>2665</v>
      </c>
      <c r="D1093" t="s">
        <v>2699</v>
      </c>
      <c r="E1093" t="s">
        <v>2700</v>
      </c>
      <c r="F1093" s="6">
        <v>43703</v>
      </c>
      <c r="G1093" s="2">
        <v>418</v>
      </c>
      <c r="H1093" s="2">
        <v>1.1452054794520548</v>
      </c>
      <c r="I1093" s="1">
        <v>31200</v>
      </c>
      <c r="J1093" s="1">
        <v>13413.9</v>
      </c>
      <c r="K1093" t="s">
        <v>26</v>
      </c>
    </row>
    <row r="1094" spans="1:11" x14ac:dyDescent="0.2">
      <c r="A1094">
        <v>154188</v>
      </c>
      <c r="B1094" t="s">
        <v>3879</v>
      </c>
      <c r="C1094" t="s">
        <v>2674</v>
      </c>
      <c r="D1094" t="s">
        <v>2675</v>
      </c>
      <c r="E1094" t="s">
        <v>2676</v>
      </c>
      <c r="F1094" s="6">
        <v>43703</v>
      </c>
      <c r="G1094" s="2">
        <v>418</v>
      </c>
      <c r="H1094" s="2">
        <v>1.1452054794520548</v>
      </c>
      <c r="I1094" s="1">
        <v>32131</v>
      </c>
      <c r="J1094">
        <v>674.01</v>
      </c>
      <c r="K1094" t="s">
        <v>26</v>
      </c>
    </row>
    <row r="1095" spans="1:11" x14ac:dyDescent="0.2">
      <c r="A1095">
        <v>154190</v>
      </c>
      <c r="B1095" t="s">
        <v>3880</v>
      </c>
      <c r="C1095" t="s">
        <v>2665</v>
      </c>
      <c r="D1095" t="s">
        <v>2670</v>
      </c>
      <c r="E1095" t="s">
        <v>2671</v>
      </c>
      <c r="F1095" s="6">
        <v>41794</v>
      </c>
      <c r="G1095" s="2">
        <v>2327</v>
      </c>
      <c r="H1095" s="2">
        <v>6.375342465753425</v>
      </c>
      <c r="I1095" s="1">
        <v>24960</v>
      </c>
      <c r="J1095" s="1">
        <v>16548</v>
      </c>
      <c r="K1095" t="s">
        <v>26</v>
      </c>
    </row>
    <row r="1096" spans="1:11" x14ac:dyDescent="0.2">
      <c r="A1096">
        <v>154195</v>
      </c>
      <c r="B1096" t="s">
        <v>3881</v>
      </c>
      <c r="C1096" t="s">
        <v>32</v>
      </c>
      <c r="D1096" t="s">
        <v>2685</v>
      </c>
      <c r="E1096" t="s">
        <v>2686</v>
      </c>
      <c r="F1096" s="6">
        <v>43629</v>
      </c>
      <c r="G1096" s="2">
        <v>492</v>
      </c>
      <c r="H1096" s="2">
        <v>1.3479452054794521</v>
      </c>
      <c r="I1096" s="1">
        <v>24960</v>
      </c>
      <c r="J1096" s="1">
        <v>1728</v>
      </c>
      <c r="K1096" t="s">
        <v>26</v>
      </c>
    </row>
    <row r="1097" spans="1:11" x14ac:dyDescent="0.2">
      <c r="A1097">
        <v>154204</v>
      </c>
      <c r="B1097" t="s">
        <v>3882</v>
      </c>
      <c r="C1097" t="s">
        <v>2724</v>
      </c>
      <c r="D1097" t="s">
        <v>2725</v>
      </c>
      <c r="E1097" t="s">
        <v>2726</v>
      </c>
      <c r="F1097" s="6">
        <v>38628</v>
      </c>
      <c r="G1097" s="2">
        <v>5493</v>
      </c>
      <c r="H1097" s="2">
        <v>15.049315068493151</v>
      </c>
      <c r="I1097" s="1">
        <v>61381</v>
      </c>
      <c r="J1097" s="1">
        <v>69843.490000000005</v>
      </c>
      <c r="K1097" t="s">
        <v>26</v>
      </c>
    </row>
    <row r="1098" spans="1:11" x14ac:dyDescent="0.2">
      <c r="A1098">
        <v>154223</v>
      </c>
      <c r="B1098" t="s">
        <v>3883</v>
      </c>
      <c r="C1098" t="s">
        <v>32</v>
      </c>
      <c r="D1098" t="s">
        <v>2691</v>
      </c>
      <c r="E1098" t="s">
        <v>2692</v>
      </c>
      <c r="F1098" s="6">
        <v>39601</v>
      </c>
      <c r="G1098" s="2">
        <v>4520</v>
      </c>
      <c r="H1098" s="2">
        <v>12.383561643835616</v>
      </c>
      <c r="I1098" s="1">
        <v>22880</v>
      </c>
      <c r="J1098" s="1">
        <v>15508.55</v>
      </c>
      <c r="K1098" t="s">
        <v>26</v>
      </c>
    </row>
    <row r="1099" spans="1:11" x14ac:dyDescent="0.2">
      <c r="A1099">
        <v>154243</v>
      </c>
      <c r="B1099" t="s">
        <v>3884</v>
      </c>
      <c r="C1099" t="s">
        <v>32</v>
      </c>
      <c r="D1099" t="s">
        <v>2702</v>
      </c>
      <c r="E1099" t="s">
        <v>2703</v>
      </c>
      <c r="F1099" s="6">
        <v>43252</v>
      </c>
      <c r="G1099" s="2">
        <v>869</v>
      </c>
      <c r="H1099" s="2">
        <v>2.3808219178082193</v>
      </c>
      <c r="I1099" s="1">
        <v>22880</v>
      </c>
      <c r="J1099" s="1">
        <v>10597.38</v>
      </c>
      <c r="K1099" t="s">
        <v>26</v>
      </c>
    </row>
    <row r="1100" spans="1:11" x14ac:dyDescent="0.2">
      <c r="A1100">
        <v>154326</v>
      </c>
      <c r="B1100" t="s">
        <v>3885</v>
      </c>
      <c r="C1100" t="s">
        <v>32</v>
      </c>
      <c r="D1100" t="s">
        <v>2685</v>
      </c>
      <c r="E1100" t="s">
        <v>2686</v>
      </c>
      <c r="F1100" s="6">
        <v>43647</v>
      </c>
      <c r="G1100" s="2">
        <v>474</v>
      </c>
      <c r="H1100" s="2">
        <v>1.2986301369863014</v>
      </c>
      <c r="I1100" s="1">
        <v>24960</v>
      </c>
      <c r="J1100" s="1">
        <v>3138</v>
      </c>
      <c r="K1100" t="s">
        <v>26</v>
      </c>
    </row>
    <row r="1101" spans="1:11" x14ac:dyDescent="0.2">
      <c r="A1101">
        <v>154341</v>
      </c>
      <c r="B1101" t="s">
        <v>3886</v>
      </c>
      <c r="C1101" t="s">
        <v>2674</v>
      </c>
      <c r="D1101" t="s">
        <v>2675</v>
      </c>
      <c r="E1101" t="s">
        <v>2676</v>
      </c>
      <c r="F1101" s="6">
        <v>43703</v>
      </c>
      <c r="G1101" s="2">
        <v>418</v>
      </c>
      <c r="H1101" s="2">
        <v>1.1452054794520548</v>
      </c>
      <c r="I1101" s="1">
        <v>32131</v>
      </c>
      <c r="J1101" s="1">
        <v>16316.38</v>
      </c>
      <c r="K1101" t="s">
        <v>26</v>
      </c>
    </row>
    <row r="1102" spans="1:11" x14ac:dyDescent="0.2">
      <c r="A1102">
        <v>154368</v>
      </c>
      <c r="B1102" t="s">
        <v>3887</v>
      </c>
      <c r="C1102" t="s">
        <v>1308</v>
      </c>
      <c r="D1102" t="s">
        <v>2720</v>
      </c>
      <c r="E1102" t="s">
        <v>2721</v>
      </c>
      <c r="F1102" s="6">
        <v>39076</v>
      </c>
      <c r="G1102" s="2">
        <v>5045</v>
      </c>
      <c r="H1102" s="2">
        <v>13.821917808219178</v>
      </c>
      <c r="I1102" s="1">
        <v>22880</v>
      </c>
      <c r="J1102" s="1">
        <v>13684.52</v>
      </c>
      <c r="K1102" t="s">
        <v>26</v>
      </c>
    </row>
    <row r="1103" spans="1:11" x14ac:dyDescent="0.2">
      <c r="A1103">
        <v>154408</v>
      </c>
      <c r="B1103" t="s">
        <v>3888</v>
      </c>
      <c r="C1103" t="s">
        <v>125</v>
      </c>
      <c r="D1103" t="s">
        <v>2861</v>
      </c>
      <c r="E1103" t="s">
        <v>2862</v>
      </c>
      <c r="F1103" s="6">
        <v>42695</v>
      </c>
      <c r="G1103" s="2">
        <v>1426</v>
      </c>
      <c r="H1103" s="2">
        <v>3.9068493150684933</v>
      </c>
      <c r="I1103" s="1">
        <v>38044</v>
      </c>
      <c r="J1103" s="1">
        <v>1000.95</v>
      </c>
      <c r="K1103" t="s">
        <v>26</v>
      </c>
    </row>
    <row r="1104" spans="1:11" x14ac:dyDescent="0.2">
      <c r="A1104">
        <v>154439</v>
      </c>
      <c r="B1104" t="s">
        <v>3889</v>
      </c>
      <c r="C1104" t="s">
        <v>32</v>
      </c>
      <c r="D1104" t="s">
        <v>2768</v>
      </c>
      <c r="E1104" t="s">
        <v>2769</v>
      </c>
      <c r="F1104" s="6">
        <v>43444</v>
      </c>
      <c r="G1104" s="2">
        <v>677</v>
      </c>
      <c r="H1104" s="2">
        <v>1.8547945205479452</v>
      </c>
      <c r="I1104" s="1">
        <v>21008</v>
      </c>
      <c r="J1104" s="1">
        <v>2005.16</v>
      </c>
      <c r="K1104" t="s">
        <v>26</v>
      </c>
    </row>
    <row r="1105" spans="1:11" x14ac:dyDescent="0.2">
      <c r="A1105">
        <v>154444</v>
      </c>
      <c r="B1105" t="s">
        <v>3890</v>
      </c>
      <c r="C1105" t="s">
        <v>2674</v>
      </c>
      <c r="D1105" t="s">
        <v>2670</v>
      </c>
      <c r="E1105" t="s">
        <v>2671</v>
      </c>
      <c r="F1105" s="6">
        <v>29279</v>
      </c>
      <c r="G1105" s="2">
        <v>14842</v>
      </c>
      <c r="H1105" s="2">
        <v>40.663013698630138</v>
      </c>
      <c r="I1105" s="1">
        <v>45205</v>
      </c>
      <c r="J1105" s="1">
        <v>46669.279999999999</v>
      </c>
      <c r="K1105" t="s">
        <v>26</v>
      </c>
    </row>
    <row r="1106" spans="1:11" x14ac:dyDescent="0.2">
      <c r="A1106">
        <v>154464</v>
      </c>
      <c r="B1106" t="s">
        <v>3891</v>
      </c>
      <c r="C1106" t="s">
        <v>2746</v>
      </c>
      <c r="D1106" t="s">
        <v>2764</v>
      </c>
      <c r="E1106" t="s">
        <v>2765</v>
      </c>
      <c r="F1106" s="6">
        <v>43255</v>
      </c>
      <c r="G1106" s="2">
        <v>866</v>
      </c>
      <c r="H1106" s="2">
        <v>2.3726027397260272</v>
      </c>
      <c r="I1106" s="1">
        <v>22880</v>
      </c>
      <c r="J1106" s="1">
        <v>12438.9</v>
      </c>
      <c r="K1106" t="s">
        <v>26</v>
      </c>
    </row>
    <row r="1107" spans="1:11" x14ac:dyDescent="0.2">
      <c r="A1107">
        <v>154476</v>
      </c>
      <c r="B1107" t="s">
        <v>3892</v>
      </c>
      <c r="C1107" t="s">
        <v>2669</v>
      </c>
      <c r="D1107" t="s">
        <v>2702</v>
      </c>
      <c r="E1107" t="s">
        <v>2703</v>
      </c>
      <c r="F1107" s="6">
        <v>41419</v>
      </c>
      <c r="G1107" s="2">
        <v>2702</v>
      </c>
      <c r="H1107" s="2">
        <v>7.4027397260273968</v>
      </c>
      <c r="I1107" s="1">
        <v>28554</v>
      </c>
      <c r="J1107" s="1">
        <v>9178.6299999999992</v>
      </c>
      <c r="K1107" t="s">
        <v>26</v>
      </c>
    </row>
    <row r="1108" spans="1:11" x14ac:dyDescent="0.2">
      <c r="A1108">
        <v>154477</v>
      </c>
      <c r="B1108" t="s">
        <v>3893</v>
      </c>
      <c r="C1108" t="s">
        <v>32</v>
      </c>
      <c r="D1108" t="s">
        <v>2688</v>
      </c>
      <c r="E1108" t="s">
        <v>2689</v>
      </c>
      <c r="F1108" s="6">
        <v>43633</v>
      </c>
      <c r="G1108" s="2">
        <v>488</v>
      </c>
      <c r="H1108" s="2">
        <v>1.3369863013698631</v>
      </c>
      <c r="I1108" s="1">
        <v>29120</v>
      </c>
      <c r="J1108" s="1">
        <v>8114.4</v>
      </c>
      <c r="K1108" t="s">
        <v>26</v>
      </c>
    </row>
    <row r="1109" spans="1:11" x14ac:dyDescent="0.2">
      <c r="A1109">
        <v>154482</v>
      </c>
      <c r="B1109" t="s">
        <v>3894</v>
      </c>
      <c r="C1109" t="s">
        <v>2678</v>
      </c>
      <c r="D1109" t="s">
        <v>2702</v>
      </c>
      <c r="E1109" t="s">
        <v>2703</v>
      </c>
      <c r="F1109" s="6">
        <v>43633</v>
      </c>
      <c r="G1109" s="2">
        <v>488</v>
      </c>
      <c r="H1109" s="2">
        <v>1.3369863013698631</v>
      </c>
      <c r="I1109" s="1">
        <v>23920</v>
      </c>
      <c r="J1109" s="1">
        <v>9891.6299999999992</v>
      </c>
      <c r="K1109" t="s">
        <v>26</v>
      </c>
    </row>
    <row r="1110" spans="1:11" x14ac:dyDescent="0.2">
      <c r="A1110">
        <v>154483</v>
      </c>
      <c r="B1110" t="s">
        <v>3895</v>
      </c>
      <c r="C1110" t="s">
        <v>2724</v>
      </c>
      <c r="D1110" t="s">
        <v>2725</v>
      </c>
      <c r="E1110" t="s">
        <v>2726</v>
      </c>
      <c r="F1110" s="6">
        <v>43075</v>
      </c>
      <c r="G1110" s="2">
        <v>1046</v>
      </c>
      <c r="H1110" s="2">
        <v>2.8657534246575342</v>
      </c>
      <c r="I1110" s="1">
        <v>49032</v>
      </c>
      <c r="J1110" s="1">
        <v>48798.55</v>
      </c>
      <c r="K1110" t="s">
        <v>26</v>
      </c>
    </row>
    <row r="1111" spans="1:11" x14ac:dyDescent="0.2">
      <c r="A1111">
        <v>154489</v>
      </c>
      <c r="B1111" t="s">
        <v>3896</v>
      </c>
      <c r="C1111" t="s">
        <v>3897</v>
      </c>
      <c r="D1111" t="s">
        <v>2728</v>
      </c>
      <c r="E1111" t="s">
        <v>2729</v>
      </c>
      <c r="F1111" s="6">
        <v>39447</v>
      </c>
      <c r="G1111" s="2">
        <v>4674</v>
      </c>
      <c r="H1111" s="2">
        <v>12.805479452054794</v>
      </c>
      <c r="I1111" s="1">
        <v>79359</v>
      </c>
      <c r="J1111" s="1">
        <v>77272.679999999993</v>
      </c>
      <c r="K1111" t="s">
        <v>26</v>
      </c>
    </row>
    <row r="1112" spans="1:11" x14ac:dyDescent="0.2">
      <c r="A1112">
        <v>154494</v>
      </c>
      <c r="B1112" t="s">
        <v>3898</v>
      </c>
      <c r="C1112" t="s">
        <v>32</v>
      </c>
      <c r="D1112" t="s">
        <v>2670</v>
      </c>
      <c r="E1112" t="s">
        <v>2671</v>
      </c>
      <c r="F1112" s="6">
        <v>40332</v>
      </c>
      <c r="G1112" s="2">
        <v>3789</v>
      </c>
      <c r="H1112" s="2">
        <v>10.38082191780822</v>
      </c>
      <c r="I1112" s="1">
        <v>24960</v>
      </c>
      <c r="J1112" s="1">
        <v>14352.96</v>
      </c>
      <c r="K1112" t="s">
        <v>26</v>
      </c>
    </row>
    <row r="1113" spans="1:11" x14ac:dyDescent="0.2">
      <c r="A1113">
        <v>154495</v>
      </c>
      <c r="B1113" t="s">
        <v>3899</v>
      </c>
      <c r="C1113" t="s">
        <v>2828</v>
      </c>
      <c r="D1113" t="s">
        <v>2750</v>
      </c>
      <c r="E1113" t="s">
        <v>2751</v>
      </c>
      <c r="F1113" s="6">
        <v>34472</v>
      </c>
      <c r="G1113" s="2">
        <v>9649</v>
      </c>
      <c r="H1113" s="2">
        <v>26.435616438356163</v>
      </c>
      <c r="I1113" s="1">
        <v>65301</v>
      </c>
      <c r="J1113" s="1">
        <v>67193.34</v>
      </c>
      <c r="K1113" t="s">
        <v>26</v>
      </c>
    </row>
    <row r="1114" spans="1:11" x14ac:dyDescent="0.2">
      <c r="A1114">
        <v>154502</v>
      </c>
      <c r="B1114" t="s">
        <v>3900</v>
      </c>
      <c r="C1114" t="s">
        <v>2669</v>
      </c>
      <c r="D1114" t="s">
        <v>2702</v>
      </c>
      <c r="E1114" t="s">
        <v>2703</v>
      </c>
      <c r="F1114" s="6">
        <v>42881</v>
      </c>
      <c r="G1114" s="2">
        <v>1240</v>
      </c>
      <c r="H1114" s="2">
        <v>3.3972602739726026</v>
      </c>
      <c r="I1114" s="1">
        <v>28554</v>
      </c>
      <c r="J1114" s="1">
        <v>12106.87</v>
      </c>
      <c r="K1114" t="s">
        <v>26</v>
      </c>
    </row>
    <row r="1115" spans="1:11" x14ac:dyDescent="0.2">
      <c r="A1115">
        <v>154541</v>
      </c>
      <c r="B1115" t="s">
        <v>3901</v>
      </c>
      <c r="C1115" t="s">
        <v>2674</v>
      </c>
      <c r="D1115" t="s">
        <v>2707</v>
      </c>
      <c r="E1115" t="s">
        <v>2708</v>
      </c>
      <c r="F1115" s="6">
        <v>42882</v>
      </c>
      <c r="G1115" s="2">
        <v>1239</v>
      </c>
      <c r="H1115" s="2">
        <v>3.3945205479452056</v>
      </c>
      <c r="I1115" s="1">
        <v>33095</v>
      </c>
      <c r="J1115" s="1">
        <v>34835.480000000003</v>
      </c>
      <c r="K1115" t="s">
        <v>26</v>
      </c>
    </row>
    <row r="1116" spans="1:11" x14ac:dyDescent="0.2">
      <c r="A1116">
        <v>154561</v>
      </c>
      <c r="B1116" t="s">
        <v>3902</v>
      </c>
      <c r="C1116" t="s">
        <v>32</v>
      </c>
      <c r="D1116" t="s">
        <v>2685</v>
      </c>
      <c r="E1116" t="s">
        <v>2686</v>
      </c>
      <c r="F1116" s="6">
        <v>41794</v>
      </c>
      <c r="G1116" s="2">
        <v>2327</v>
      </c>
      <c r="H1116" s="2">
        <v>6.375342465753425</v>
      </c>
      <c r="I1116" s="1">
        <v>24960</v>
      </c>
      <c r="J1116" s="1">
        <v>2376</v>
      </c>
      <c r="K1116" t="s">
        <v>26</v>
      </c>
    </row>
    <row r="1117" spans="1:11" x14ac:dyDescent="0.2">
      <c r="A1117">
        <v>154569</v>
      </c>
      <c r="B1117" t="s">
        <v>3903</v>
      </c>
      <c r="C1117" t="s">
        <v>32</v>
      </c>
      <c r="D1117" t="s">
        <v>2675</v>
      </c>
      <c r="E1117" t="s">
        <v>2676</v>
      </c>
      <c r="F1117" s="6">
        <v>42523</v>
      </c>
      <c r="G1117" s="2">
        <v>1598</v>
      </c>
      <c r="H1117" s="2">
        <v>4.3780821917808215</v>
      </c>
      <c r="I1117" s="1">
        <v>24960</v>
      </c>
      <c r="J1117" s="1">
        <v>15231.96</v>
      </c>
      <c r="K1117" t="s">
        <v>26</v>
      </c>
    </row>
    <row r="1118" spans="1:11" x14ac:dyDescent="0.2">
      <c r="A1118">
        <v>154580</v>
      </c>
      <c r="B1118" t="s">
        <v>3904</v>
      </c>
      <c r="C1118" t="s">
        <v>3905</v>
      </c>
      <c r="D1118" t="s">
        <v>2725</v>
      </c>
      <c r="E1118" t="s">
        <v>2726</v>
      </c>
      <c r="F1118" s="6">
        <v>37200</v>
      </c>
      <c r="G1118" s="2">
        <v>6921</v>
      </c>
      <c r="H1118" s="2">
        <v>18.961643835616439</v>
      </c>
      <c r="I1118" s="1">
        <v>44029</v>
      </c>
      <c r="J1118" s="1">
        <v>59786.239999999998</v>
      </c>
      <c r="K1118" t="s">
        <v>26</v>
      </c>
    </row>
    <row r="1119" spans="1:11" x14ac:dyDescent="0.2">
      <c r="A1119">
        <v>154587</v>
      </c>
      <c r="B1119" t="s">
        <v>3906</v>
      </c>
      <c r="C1119" t="s">
        <v>206</v>
      </c>
      <c r="D1119" t="s">
        <v>2783</v>
      </c>
      <c r="E1119" t="s">
        <v>2784</v>
      </c>
      <c r="F1119" s="6">
        <v>42765</v>
      </c>
      <c r="G1119" s="2">
        <v>1356</v>
      </c>
      <c r="H1119" s="2">
        <v>3.7150684931506848</v>
      </c>
      <c r="I1119" s="1">
        <v>38223</v>
      </c>
      <c r="J1119" s="1">
        <v>40352.14</v>
      </c>
      <c r="K1119" t="s">
        <v>26</v>
      </c>
    </row>
    <row r="1120" spans="1:11" x14ac:dyDescent="0.2">
      <c r="A1120">
        <v>154606</v>
      </c>
      <c r="B1120" t="s">
        <v>3907</v>
      </c>
      <c r="C1120" t="s">
        <v>125</v>
      </c>
      <c r="D1120" t="s">
        <v>2788</v>
      </c>
      <c r="E1120" t="s">
        <v>2789</v>
      </c>
      <c r="F1120" s="6">
        <v>39167</v>
      </c>
      <c r="G1120" s="2">
        <v>4954</v>
      </c>
      <c r="H1120" s="2">
        <v>13.572602739726028</v>
      </c>
      <c r="I1120" s="1">
        <v>42872</v>
      </c>
      <c r="J1120" s="1">
        <v>53668.85</v>
      </c>
      <c r="K1120" t="s">
        <v>26</v>
      </c>
    </row>
    <row r="1121" spans="1:11" x14ac:dyDescent="0.2">
      <c r="A1121">
        <v>154616</v>
      </c>
      <c r="B1121" t="s">
        <v>3908</v>
      </c>
      <c r="C1121" t="s">
        <v>2674</v>
      </c>
      <c r="D1121" t="s">
        <v>2753</v>
      </c>
      <c r="E1121" t="s">
        <v>2754</v>
      </c>
      <c r="F1121" s="6">
        <v>40701</v>
      </c>
      <c r="G1121" s="2">
        <v>3420</v>
      </c>
      <c r="H1121" s="2">
        <v>9.3698630136986303</v>
      </c>
      <c r="I1121" s="1">
        <v>34195</v>
      </c>
      <c r="J1121" s="1">
        <v>35530.629999999997</v>
      </c>
      <c r="K1121" t="s">
        <v>26</v>
      </c>
    </row>
    <row r="1122" spans="1:11" x14ac:dyDescent="0.2">
      <c r="A1122">
        <v>154618</v>
      </c>
      <c r="B1122" t="s">
        <v>3909</v>
      </c>
      <c r="C1122" t="s">
        <v>2716</v>
      </c>
      <c r="D1122" t="s">
        <v>2694</v>
      </c>
      <c r="E1122" t="s">
        <v>2695</v>
      </c>
      <c r="F1122" s="6">
        <v>43661</v>
      </c>
      <c r="G1122" s="2">
        <v>460</v>
      </c>
      <c r="H1122" s="2">
        <v>1.2602739726027397</v>
      </c>
      <c r="I1122" s="1">
        <v>75850</v>
      </c>
      <c r="J1122" s="1">
        <v>70166.259999999995</v>
      </c>
      <c r="K1122" t="s">
        <v>26</v>
      </c>
    </row>
  </sheetData>
  <autoFilter ref="A1:K1" xr:uid="{F09F7899-C583-8943-96E1-D29FE4C5DEFB}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541890-FEB4-B14A-AC79-4D269276FDAD}">
  <dimension ref="A1:N3191"/>
  <sheetViews>
    <sheetView workbookViewId="0">
      <selection activeCell="L10" sqref="L10:N10"/>
    </sheetView>
  </sheetViews>
  <sheetFormatPr baseColWidth="10" defaultRowHeight="16" x14ac:dyDescent="0.2"/>
  <cols>
    <col min="12" max="12" width="19.83203125" bestFit="1" customWidth="1"/>
    <col min="13" max="13" width="16.5" bestFit="1" customWidth="1"/>
    <col min="14" max="14" width="19.83203125" bestFit="1" customWidth="1"/>
  </cols>
  <sheetData>
    <row r="1" spans="1:14" x14ac:dyDescent="0.2">
      <c r="A1" s="3" t="s">
        <v>11</v>
      </c>
      <c r="B1" s="3" t="s">
        <v>12</v>
      </c>
      <c r="C1" s="3" t="s">
        <v>13</v>
      </c>
      <c r="D1" s="3" t="s">
        <v>14</v>
      </c>
      <c r="E1" s="3" t="s">
        <v>15</v>
      </c>
      <c r="F1" s="4" t="s">
        <v>16</v>
      </c>
      <c r="G1" s="5" t="s">
        <v>17</v>
      </c>
      <c r="H1" s="5" t="s">
        <v>18</v>
      </c>
      <c r="I1" s="3" t="s">
        <v>19</v>
      </c>
      <c r="J1" s="3" t="s">
        <v>20</v>
      </c>
      <c r="K1" s="3" t="s">
        <v>21</v>
      </c>
    </row>
    <row r="2" spans="1:14" x14ac:dyDescent="0.2">
      <c r="A2">
        <v>137437</v>
      </c>
      <c r="B2" t="s">
        <v>3910</v>
      </c>
      <c r="C2" t="s">
        <v>3911</v>
      </c>
      <c r="D2" t="s">
        <v>3912</v>
      </c>
      <c r="E2" t="s">
        <v>3913</v>
      </c>
      <c r="F2" s="6">
        <v>43207</v>
      </c>
      <c r="G2" s="2">
        <v>914</v>
      </c>
      <c r="H2" s="2">
        <v>2.504109589041096</v>
      </c>
      <c r="I2" s="1">
        <v>55526</v>
      </c>
      <c r="J2" s="1">
        <v>80513.820000000007</v>
      </c>
      <c r="K2" t="s">
        <v>26</v>
      </c>
    </row>
    <row r="3" spans="1:14" x14ac:dyDescent="0.2">
      <c r="A3">
        <v>137442</v>
      </c>
      <c r="B3" t="s">
        <v>3914</v>
      </c>
      <c r="C3" t="s">
        <v>3915</v>
      </c>
      <c r="D3" t="s">
        <v>3916</v>
      </c>
      <c r="E3" t="s">
        <v>3917</v>
      </c>
      <c r="F3" s="6">
        <v>39247</v>
      </c>
      <c r="G3" s="2">
        <v>4874</v>
      </c>
      <c r="H3" s="2">
        <v>13.353424657534246</v>
      </c>
      <c r="I3" s="1">
        <v>94231</v>
      </c>
      <c r="J3" s="1">
        <v>133980.53</v>
      </c>
      <c r="K3" t="s">
        <v>26</v>
      </c>
    </row>
    <row r="4" spans="1:14" x14ac:dyDescent="0.2">
      <c r="A4">
        <v>137446</v>
      </c>
      <c r="B4" t="s">
        <v>3918</v>
      </c>
      <c r="C4" t="s">
        <v>3919</v>
      </c>
      <c r="D4" t="s">
        <v>3920</v>
      </c>
      <c r="E4" t="s">
        <v>3921</v>
      </c>
      <c r="F4" s="6">
        <v>35898</v>
      </c>
      <c r="G4" s="2">
        <v>8223</v>
      </c>
      <c r="H4" s="2">
        <v>22.528767123287672</v>
      </c>
      <c r="I4" s="1">
        <v>59593</v>
      </c>
      <c r="J4" s="1">
        <v>60397.01</v>
      </c>
      <c r="K4" t="s">
        <v>26</v>
      </c>
    </row>
    <row r="5" spans="1:14" x14ac:dyDescent="0.2">
      <c r="A5">
        <v>137455</v>
      </c>
      <c r="B5" t="s">
        <v>3922</v>
      </c>
      <c r="C5" t="s">
        <v>3923</v>
      </c>
      <c r="D5" t="s">
        <v>3924</v>
      </c>
      <c r="E5" t="s">
        <v>3925</v>
      </c>
      <c r="F5" s="6">
        <v>43462</v>
      </c>
      <c r="G5" s="2">
        <v>659</v>
      </c>
      <c r="H5" s="2">
        <v>1.8054794520547945</v>
      </c>
      <c r="I5" s="1">
        <v>53640</v>
      </c>
      <c r="J5" s="1">
        <v>64704.99</v>
      </c>
      <c r="K5" t="s">
        <v>26</v>
      </c>
    </row>
    <row r="6" spans="1:14" x14ac:dyDescent="0.2">
      <c r="A6">
        <v>137461</v>
      </c>
      <c r="B6" t="s">
        <v>3926</v>
      </c>
      <c r="C6" t="s">
        <v>3927</v>
      </c>
      <c r="D6" t="s">
        <v>3928</v>
      </c>
      <c r="E6" t="s">
        <v>3929</v>
      </c>
      <c r="F6" s="6">
        <v>43865</v>
      </c>
      <c r="G6" s="2">
        <v>256</v>
      </c>
      <c r="H6" s="2">
        <v>0.70136986301369864</v>
      </c>
      <c r="I6" s="1">
        <v>53512</v>
      </c>
      <c r="J6" s="1">
        <v>21109.57</v>
      </c>
      <c r="K6" t="s">
        <v>26</v>
      </c>
    </row>
    <row r="7" spans="1:14" x14ac:dyDescent="0.2">
      <c r="A7">
        <v>137471</v>
      </c>
      <c r="B7" t="s">
        <v>3930</v>
      </c>
      <c r="C7" t="s">
        <v>3923</v>
      </c>
      <c r="D7" t="s">
        <v>3931</v>
      </c>
      <c r="E7" t="s">
        <v>3932</v>
      </c>
      <c r="F7" s="6">
        <v>42024</v>
      </c>
      <c r="G7" s="2">
        <v>2097</v>
      </c>
      <c r="H7" s="2">
        <v>5.7452054794520544</v>
      </c>
      <c r="I7" s="1">
        <v>72254</v>
      </c>
      <c r="J7" s="1">
        <v>76197.69</v>
      </c>
      <c r="K7" t="s">
        <v>26</v>
      </c>
    </row>
    <row r="8" spans="1:14" x14ac:dyDescent="0.2">
      <c r="A8">
        <v>137483</v>
      </c>
      <c r="B8" t="s">
        <v>3933</v>
      </c>
      <c r="C8" t="s">
        <v>3923</v>
      </c>
      <c r="D8" t="s">
        <v>3934</v>
      </c>
      <c r="E8" t="s">
        <v>3935</v>
      </c>
      <c r="F8" s="6">
        <v>42779</v>
      </c>
      <c r="G8" s="2">
        <v>1342</v>
      </c>
      <c r="H8" s="2">
        <v>3.6767123287671235</v>
      </c>
      <c r="I8" s="1">
        <v>64431</v>
      </c>
      <c r="J8" s="1">
        <v>67466.539999999994</v>
      </c>
      <c r="K8" t="s">
        <v>26</v>
      </c>
    </row>
    <row r="9" spans="1:14" x14ac:dyDescent="0.2">
      <c r="A9">
        <v>137485</v>
      </c>
      <c r="B9" t="s">
        <v>3936</v>
      </c>
      <c r="C9" t="s">
        <v>3927</v>
      </c>
      <c r="D9" t="s">
        <v>3937</v>
      </c>
      <c r="E9" t="s">
        <v>3938</v>
      </c>
      <c r="F9" s="6">
        <v>43654</v>
      </c>
      <c r="G9" s="2">
        <v>467</v>
      </c>
      <c r="H9" s="2">
        <v>1.2794520547945205</v>
      </c>
      <c r="I9" s="1">
        <v>53512</v>
      </c>
      <c r="J9" s="1">
        <v>55592.14</v>
      </c>
      <c r="K9" t="s">
        <v>26</v>
      </c>
      <c r="L9" t="s">
        <v>35</v>
      </c>
      <c r="M9" t="s">
        <v>40</v>
      </c>
      <c r="N9" t="s">
        <v>45</v>
      </c>
    </row>
    <row r="10" spans="1:14" x14ac:dyDescent="0.2">
      <c r="A10">
        <v>137486</v>
      </c>
      <c r="B10" t="s">
        <v>3939</v>
      </c>
      <c r="C10" t="s">
        <v>3927</v>
      </c>
      <c r="D10" t="s">
        <v>3928</v>
      </c>
      <c r="E10" t="s">
        <v>3929</v>
      </c>
      <c r="F10" s="6">
        <v>43972</v>
      </c>
      <c r="G10" s="2">
        <v>149</v>
      </c>
      <c r="H10" s="2">
        <v>0.40821917808219177</v>
      </c>
      <c r="I10" s="1">
        <v>53512</v>
      </c>
      <c r="J10" s="1">
        <v>4534.75</v>
      </c>
      <c r="K10" t="s">
        <v>26</v>
      </c>
      <c r="L10" s="1">
        <f>AVERAGE(I2:I3191)</f>
        <v>78460.349529780564</v>
      </c>
      <c r="M10" s="1">
        <f>AVERAGE(J2:J3191)</f>
        <v>92094.130768025105</v>
      </c>
      <c r="N10" s="2">
        <f>AVERAGE(H2:H3191)</f>
        <v>14.216856615278878</v>
      </c>
    </row>
    <row r="11" spans="1:14" x14ac:dyDescent="0.2">
      <c r="A11">
        <v>137487</v>
      </c>
      <c r="B11" t="s">
        <v>3940</v>
      </c>
      <c r="C11" t="s">
        <v>3923</v>
      </c>
      <c r="D11" t="s">
        <v>3941</v>
      </c>
      <c r="E11" t="s">
        <v>3942</v>
      </c>
      <c r="F11" s="6">
        <v>42646</v>
      </c>
      <c r="G11" s="2">
        <v>1475</v>
      </c>
      <c r="H11" s="2">
        <v>4.0410958904109586</v>
      </c>
      <c r="I11" s="1">
        <v>64431</v>
      </c>
      <c r="J11" s="1">
        <v>79117.58</v>
      </c>
      <c r="K11" t="s">
        <v>26</v>
      </c>
    </row>
    <row r="12" spans="1:14" x14ac:dyDescent="0.2">
      <c r="A12">
        <v>137497</v>
      </c>
      <c r="B12" t="s">
        <v>3943</v>
      </c>
      <c r="C12" t="s">
        <v>3915</v>
      </c>
      <c r="D12" t="s">
        <v>3944</v>
      </c>
      <c r="E12" t="s">
        <v>3945</v>
      </c>
      <c r="F12" s="6">
        <v>35639</v>
      </c>
      <c r="G12" s="2">
        <v>8482</v>
      </c>
      <c r="H12" s="2">
        <v>23.238356164383561</v>
      </c>
      <c r="I12" s="1">
        <v>104649</v>
      </c>
      <c r="J12" s="1">
        <v>127130.57</v>
      </c>
      <c r="K12" t="s">
        <v>26</v>
      </c>
    </row>
    <row r="13" spans="1:14" x14ac:dyDescent="0.2">
      <c r="A13">
        <v>137502</v>
      </c>
      <c r="B13" t="s">
        <v>3946</v>
      </c>
      <c r="C13" t="s">
        <v>3923</v>
      </c>
      <c r="D13" t="s">
        <v>3947</v>
      </c>
      <c r="E13" t="s">
        <v>3948</v>
      </c>
      <c r="F13" s="6">
        <v>37917</v>
      </c>
      <c r="G13" s="2">
        <v>6204</v>
      </c>
      <c r="H13" s="2">
        <v>16.997260273972604</v>
      </c>
      <c r="I13" s="1">
        <v>85609</v>
      </c>
      <c r="J13" s="1">
        <v>112973.18</v>
      </c>
      <c r="K13" t="s">
        <v>26</v>
      </c>
    </row>
    <row r="14" spans="1:14" x14ac:dyDescent="0.2">
      <c r="A14">
        <v>137507</v>
      </c>
      <c r="B14" t="s">
        <v>3949</v>
      </c>
      <c r="C14" t="s">
        <v>3950</v>
      </c>
      <c r="D14" t="s">
        <v>3951</v>
      </c>
      <c r="E14" t="s">
        <v>3952</v>
      </c>
      <c r="F14" s="6">
        <v>39925</v>
      </c>
      <c r="G14" s="2">
        <v>4196</v>
      </c>
      <c r="H14" s="2">
        <v>11.495890410958904</v>
      </c>
      <c r="I14" s="1">
        <v>50928</v>
      </c>
      <c r="J14" s="1">
        <v>34828</v>
      </c>
      <c r="K14" t="s">
        <v>26</v>
      </c>
    </row>
    <row r="15" spans="1:14" x14ac:dyDescent="0.2">
      <c r="A15">
        <v>137514</v>
      </c>
      <c r="B15" t="s">
        <v>3953</v>
      </c>
      <c r="C15" t="s">
        <v>3923</v>
      </c>
      <c r="D15" t="s">
        <v>3954</v>
      </c>
      <c r="E15" t="s">
        <v>3955</v>
      </c>
      <c r="F15" s="6">
        <v>39548</v>
      </c>
      <c r="G15" s="2">
        <v>4573</v>
      </c>
      <c r="H15" s="2">
        <v>12.528767123287672</v>
      </c>
      <c r="I15" s="1">
        <v>78791</v>
      </c>
      <c r="J15" s="1">
        <v>87397.3</v>
      </c>
      <c r="K15" t="s">
        <v>26</v>
      </c>
    </row>
    <row r="16" spans="1:14" x14ac:dyDescent="0.2">
      <c r="A16">
        <v>137520</v>
      </c>
      <c r="B16" t="s">
        <v>3956</v>
      </c>
      <c r="C16" t="s">
        <v>3923</v>
      </c>
      <c r="D16" t="s">
        <v>3957</v>
      </c>
      <c r="E16" t="s">
        <v>3958</v>
      </c>
      <c r="F16" s="6">
        <v>36922</v>
      </c>
      <c r="G16" s="2">
        <v>7199</v>
      </c>
      <c r="H16" s="2">
        <v>19.723287671232878</v>
      </c>
      <c r="I16" s="1">
        <v>92548</v>
      </c>
      <c r="J16" s="1">
        <v>116172.02</v>
      </c>
      <c r="K16" t="s">
        <v>26</v>
      </c>
    </row>
    <row r="17" spans="1:11" x14ac:dyDescent="0.2">
      <c r="A17">
        <v>137522</v>
      </c>
      <c r="B17" t="s">
        <v>3959</v>
      </c>
      <c r="C17" t="s">
        <v>3915</v>
      </c>
      <c r="D17" t="s">
        <v>3960</v>
      </c>
      <c r="E17" t="s">
        <v>3961</v>
      </c>
      <c r="F17" s="6">
        <v>37230</v>
      </c>
      <c r="G17" s="2">
        <v>6891</v>
      </c>
      <c r="H17" s="2">
        <v>18.87945205479452</v>
      </c>
      <c r="I17" s="1">
        <v>101031</v>
      </c>
      <c r="J17" s="1">
        <v>133233.84</v>
      </c>
      <c r="K17" t="s">
        <v>26</v>
      </c>
    </row>
    <row r="18" spans="1:11" x14ac:dyDescent="0.2">
      <c r="A18">
        <v>137525</v>
      </c>
      <c r="B18" t="s">
        <v>3962</v>
      </c>
      <c r="C18" t="s">
        <v>3923</v>
      </c>
      <c r="D18" t="s">
        <v>3963</v>
      </c>
      <c r="E18" t="s">
        <v>3964</v>
      </c>
      <c r="F18" s="6">
        <v>42471</v>
      </c>
      <c r="G18" s="2">
        <v>1650</v>
      </c>
      <c r="H18" s="2">
        <v>4.5205479452054798</v>
      </c>
      <c r="I18" s="1">
        <v>68487</v>
      </c>
      <c r="J18" s="1">
        <v>89508.84</v>
      </c>
      <c r="K18" t="s">
        <v>26</v>
      </c>
    </row>
    <row r="19" spans="1:11" x14ac:dyDescent="0.2">
      <c r="A19">
        <v>137553</v>
      </c>
      <c r="B19" t="s">
        <v>3965</v>
      </c>
      <c r="C19" t="s">
        <v>3923</v>
      </c>
      <c r="D19" t="s">
        <v>3966</v>
      </c>
      <c r="E19" t="s">
        <v>3967</v>
      </c>
      <c r="F19" s="6">
        <v>37601</v>
      </c>
      <c r="G19" s="2">
        <v>6520</v>
      </c>
      <c r="H19" s="2">
        <v>17.863013698630137</v>
      </c>
      <c r="I19" s="1">
        <v>85609</v>
      </c>
      <c r="J19" s="1">
        <v>125057.56</v>
      </c>
      <c r="K19" t="s">
        <v>26</v>
      </c>
    </row>
    <row r="20" spans="1:11" x14ac:dyDescent="0.2">
      <c r="A20">
        <v>137557</v>
      </c>
      <c r="B20" t="s">
        <v>3968</v>
      </c>
      <c r="C20" t="s">
        <v>3923</v>
      </c>
      <c r="D20" t="s">
        <v>3969</v>
      </c>
      <c r="E20" t="s">
        <v>3970</v>
      </c>
      <c r="F20" s="6">
        <v>43264</v>
      </c>
      <c r="G20" s="2">
        <v>857</v>
      </c>
      <c r="H20" s="2">
        <v>2.3479452054794518</v>
      </c>
      <c r="I20" s="1">
        <v>53512</v>
      </c>
      <c r="J20" s="1">
        <v>56863.3</v>
      </c>
      <c r="K20" t="s">
        <v>26</v>
      </c>
    </row>
    <row r="21" spans="1:11" x14ac:dyDescent="0.2">
      <c r="A21">
        <v>137558</v>
      </c>
      <c r="B21" t="s">
        <v>3971</v>
      </c>
      <c r="C21" t="s">
        <v>3923</v>
      </c>
      <c r="D21" t="s">
        <v>3934</v>
      </c>
      <c r="E21" t="s">
        <v>3935</v>
      </c>
      <c r="F21" s="6">
        <v>42772</v>
      </c>
      <c r="G21" s="2">
        <v>1349</v>
      </c>
      <c r="H21" s="2">
        <v>3.6958904109589041</v>
      </c>
      <c r="I21" s="1">
        <v>64431</v>
      </c>
      <c r="J21" s="1">
        <v>84383.59</v>
      </c>
      <c r="K21" t="s">
        <v>26</v>
      </c>
    </row>
    <row r="22" spans="1:11" x14ac:dyDescent="0.2">
      <c r="A22">
        <v>137562</v>
      </c>
      <c r="B22" t="s">
        <v>3972</v>
      </c>
      <c r="C22" t="s">
        <v>3911</v>
      </c>
      <c r="D22" t="s">
        <v>3973</v>
      </c>
      <c r="E22" t="s">
        <v>3974</v>
      </c>
      <c r="F22" s="6">
        <v>41381</v>
      </c>
      <c r="G22" s="2">
        <v>2740</v>
      </c>
      <c r="H22" s="2">
        <v>7.506849315068493</v>
      </c>
      <c r="I22" s="1">
        <v>77635</v>
      </c>
      <c r="J22" s="1">
        <v>84310.95</v>
      </c>
      <c r="K22" t="s">
        <v>26</v>
      </c>
    </row>
    <row r="23" spans="1:11" x14ac:dyDescent="0.2">
      <c r="A23">
        <v>137570</v>
      </c>
      <c r="B23" t="s">
        <v>3975</v>
      </c>
      <c r="C23" t="s">
        <v>3923</v>
      </c>
      <c r="D23" t="s">
        <v>3976</v>
      </c>
      <c r="E23" t="s">
        <v>3977</v>
      </c>
      <c r="F23" s="6">
        <v>41550</v>
      </c>
      <c r="G23" s="2">
        <v>2571</v>
      </c>
      <c r="H23" s="2">
        <v>7.043835616438356</v>
      </c>
      <c r="I23" s="1">
        <v>72254</v>
      </c>
      <c r="J23" s="1">
        <v>4815.87</v>
      </c>
      <c r="K23" t="s">
        <v>26</v>
      </c>
    </row>
    <row r="24" spans="1:11" x14ac:dyDescent="0.2">
      <c r="A24">
        <v>137578</v>
      </c>
      <c r="B24" t="s">
        <v>3978</v>
      </c>
      <c r="C24" t="s">
        <v>3923</v>
      </c>
      <c r="D24" t="s">
        <v>3979</v>
      </c>
      <c r="E24" t="s">
        <v>3980</v>
      </c>
      <c r="F24" s="6">
        <v>40079</v>
      </c>
      <c r="G24" s="2">
        <v>4042</v>
      </c>
      <c r="H24" s="2">
        <v>11.073972602739726</v>
      </c>
      <c r="I24" s="1">
        <v>78791</v>
      </c>
      <c r="J24" s="1">
        <v>137338.56</v>
      </c>
      <c r="K24" t="s">
        <v>26</v>
      </c>
    </row>
    <row r="25" spans="1:11" x14ac:dyDescent="0.2">
      <c r="A25">
        <v>137587</v>
      </c>
      <c r="B25" t="s">
        <v>3981</v>
      </c>
      <c r="C25" t="s">
        <v>3915</v>
      </c>
      <c r="D25" t="s">
        <v>3982</v>
      </c>
      <c r="E25" t="s">
        <v>3983</v>
      </c>
      <c r="F25" s="6">
        <v>39247</v>
      </c>
      <c r="G25" s="2">
        <v>4874</v>
      </c>
      <c r="H25" s="2">
        <v>13.353424657534246</v>
      </c>
      <c r="I25" s="1">
        <v>94231</v>
      </c>
      <c r="J25" s="1">
        <v>198839.22</v>
      </c>
      <c r="K25" t="s">
        <v>26</v>
      </c>
    </row>
    <row r="26" spans="1:11" x14ac:dyDescent="0.2">
      <c r="A26">
        <v>137597</v>
      </c>
      <c r="B26" t="s">
        <v>3984</v>
      </c>
      <c r="C26" t="s">
        <v>3923</v>
      </c>
      <c r="D26" t="s">
        <v>3944</v>
      </c>
      <c r="E26" t="s">
        <v>3945</v>
      </c>
      <c r="F26" s="6">
        <v>41297</v>
      </c>
      <c r="G26" s="2">
        <v>2824</v>
      </c>
      <c r="H26" s="2">
        <v>7.7369863013698632</v>
      </c>
      <c r="I26" s="1">
        <v>75806</v>
      </c>
      <c r="J26" s="1">
        <v>93703.03</v>
      </c>
      <c r="K26" t="s">
        <v>26</v>
      </c>
    </row>
    <row r="27" spans="1:11" x14ac:dyDescent="0.2">
      <c r="A27">
        <v>137601</v>
      </c>
      <c r="B27" t="s">
        <v>3985</v>
      </c>
      <c r="C27" t="s">
        <v>3911</v>
      </c>
      <c r="D27" t="s">
        <v>3986</v>
      </c>
      <c r="E27" t="s">
        <v>3987</v>
      </c>
      <c r="F27" s="6">
        <v>38959</v>
      </c>
      <c r="G27" s="2">
        <v>5162</v>
      </c>
      <c r="H27" s="2">
        <v>14.142465753424657</v>
      </c>
      <c r="I27" s="1">
        <v>89256</v>
      </c>
      <c r="J27" s="1">
        <v>83262.17</v>
      </c>
      <c r="K27" t="s">
        <v>26</v>
      </c>
    </row>
    <row r="28" spans="1:11" x14ac:dyDescent="0.2">
      <c r="A28">
        <v>137602</v>
      </c>
      <c r="B28" t="s">
        <v>3988</v>
      </c>
      <c r="C28" t="s">
        <v>3923</v>
      </c>
      <c r="D28" t="s">
        <v>3989</v>
      </c>
      <c r="E28" t="s">
        <v>3990</v>
      </c>
      <c r="F28" s="6">
        <v>39000</v>
      </c>
      <c r="G28" s="2">
        <v>5121</v>
      </c>
      <c r="H28" s="2">
        <v>14.03013698630137</v>
      </c>
      <c r="I28" s="1">
        <v>81045</v>
      </c>
      <c r="J28" s="1">
        <v>64502.22</v>
      </c>
      <c r="K28" t="s">
        <v>26</v>
      </c>
    </row>
    <row r="29" spans="1:11" x14ac:dyDescent="0.2">
      <c r="A29">
        <v>137611</v>
      </c>
      <c r="B29" t="s">
        <v>3991</v>
      </c>
      <c r="C29" t="s">
        <v>3915</v>
      </c>
      <c r="D29" t="s">
        <v>3976</v>
      </c>
      <c r="E29" t="s">
        <v>3977</v>
      </c>
      <c r="F29" s="6">
        <v>35236</v>
      </c>
      <c r="G29" s="2">
        <v>8885</v>
      </c>
      <c r="H29" s="2">
        <v>24.342465753424658</v>
      </c>
      <c r="I29" s="1">
        <v>106415</v>
      </c>
      <c r="J29" s="1">
        <v>107679.19</v>
      </c>
      <c r="K29" t="s">
        <v>26</v>
      </c>
    </row>
    <row r="30" spans="1:11" x14ac:dyDescent="0.2">
      <c r="A30">
        <v>137623</v>
      </c>
      <c r="B30" t="s">
        <v>3992</v>
      </c>
      <c r="C30" t="s">
        <v>3923</v>
      </c>
      <c r="D30" t="s">
        <v>3993</v>
      </c>
      <c r="E30" t="s">
        <v>3994</v>
      </c>
      <c r="F30" s="6">
        <v>42940</v>
      </c>
      <c r="G30" s="2">
        <v>1181</v>
      </c>
      <c r="H30" s="2">
        <v>3.2356164383561645</v>
      </c>
      <c r="I30" s="1">
        <v>54454</v>
      </c>
      <c r="J30" s="1">
        <v>62029.39</v>
      </c>
      <c r="K30" t="s">
        <v>26</v>
      </c>
    </row>
    <row r="31" spans="1:11" x14ac:dyDescent="0.2">
      <c r="A31">
        <v>137626</v>
      </c>
      <c r="B31" t="s">
        <v>3995</v>
      </c>
      <c r="C31" t="s">
        <v>3911</v>
      </c>
      <c r="D31" t="s">
        <v>3963</v>
      </c>
      <c r="E31" t="s">
        <v>3964</v>
      </c>
      <c r="F31" s="6">
        <v>35331</v>
      </c>
      <c r="G31" s="2">
        <v>8790</v>
      </c>
      <c r="H31" s="2">
        <v>24.082191780821919</v>
      </c>
      <c r="I31" s="1">
        <v>93201</v>
      </c>
      <c r="J31" s="1">
        <v>53708.26</v>
      </c>
      <c r="K31" t="s">
        <v>26</v>
      </c>
    </row>
    <row r="32" spans="1:11" x14ac:dyDescent="0.2">
      <c r="A32">
        <v>137629</v>
      </c>
      <c r="B32" t="s">
        <v>3996</v>
      </c>
      <c r="C32" t="s">
        <v>3923</v>
      </c>
      <c r="D32" t="s">
        <v>3997</v>
      </c>
      <c r="E32" t="s">
        <v>3998</v>
      </c>
      <c r="F32" s="6">
        <v>42964</v>
      </c>
      <c r="G32" s="2">
        <v>1157</v>
      </c>
      <c r="H32" s="2">
        <v>3.1698630136986301</v>
      </c>
      <c r="I32" s="1">
        <v>54454</v>
      </c>
      <c r="J32" s="1">
        <v>61949.94</v>
      </c>
      <c r="K32" t="s">
        <v>26</v>
      </c>
    </row>
    <row r="33" spans="1:11" x14ac:dyDescent="0.2">
      <c r="A33">
        <v>137631</v>
      </c>
      <c r="B33" t="s">
        <v>3999</v>
      </c>
      <c r="C33" t="s">
        <v>3923</v>
      </c>
      <c r="D33" t="s">
        <v>4000</v>
      </c>
      <c r="E33" t="s">
        <v>4001</v>
      </c>
      <c r="F33" s="6">
        <v>40743</v>
      </c>
      <c r="G33" s="2">
        <v>3378</v>
      </c>
      <c r="H33" s="2">
        <v>9.2547945205479447</v>
      </c>
      <c r="I33" s="1">
        <v>76547</v>
      </c>
      <c r="J33" s="1">
        <v>96774.5</v>
      </c>
      <c r="K33" t="s">
        <v>26</v>
      </c>
    </row>
    <row r="34" spans="1:11" x14ac:dyDescent="0.2">
      <c r="A34">
        <v>137632</v>
      </c>
      <c r="B34" t="s">
        <v>4002</v>
      </c>
      <c r="C34" t="s">
        <v>3923</v>
      </c>
      <c r="D34" t="s">
        <v>4003</v>
      </c>
      <c r="E34" t="s">
        <v>4004</v>
      </c>
      <c r="F34" s="6">
        <v>42338</v>
      </c>
      <c r="G34" s="2">
        <v>1783</v>
      </c>
      <c r="H34" s="2">
        <v>4.8849315068493153</v>
      </c>
      <c r="I34" s="1">
        <v>68487</v>
      </c>
      <c r="J34" s="1">
        <v>79673.929999999993</v>
      </c>
      <c r="K34" t="s">
        <v>26</v>
      </c>
    </row>
    <row r="35" spans="1:11" x14ac:dyDescent="0.2">
      <c r="A35">
        <v>137638</v>
      </c>
      <c r="B35" t="s">
        <v>4005</v>
      </c>
      <c r="C35" t="s">
        <v>3923</v>
      </c>
      <c r="D35" t="s">
        <v>4006</v>
      </c>
      <c r="E35" t="s">
        <v>4007</v>
      </c>
      <c r="F35" s="6">
        <v>39049</v>
      </c>
      <c r="G35" s="2">
        <v>5072</v>
      </c>
      <c r="H35" s="2">
        <v>13.895890410958904</v>
      </c>
      <c r="I35" s="1">
        <v>81045</v>
      </c>
      <c r="J35" s="1">
        <v>95199.75</v>
      </c>
      <c r="K35" t="s">
        <v>26</v>
      </c>
    </row>
    <row r="36" spans="1:11" x14ac:dyDescent="0.2">
      <c r="A36">
        <v>137647</v>
      </c>
      <c r="B36" t="s">
        <v>4008</v>
      </c>
      <c r="C36" t="s">
        <v>3927</v>
      </c>
      <c r="D36" t="s">
        <v>3928</v>
      </c>
      <c r="E36" t="s">
        <v>3929</v>
      </c>
      <c r="F36" s="6">
        <v>43915</v>
      </c>
      <c r="G36" s="2">
        <v>206</v>
      </c>
      <c r="H36" s="2">
        <v>0.56438356164383563</v>
      </c>
      <c r="I36" s="1">
        <v>53512</v>
      </c>
      <c r="J36" s="1">
        <v>13551.61</v>
      </c>
      <c r="K36" t="s">
        <v>26</v>
      </c>
    </row>
    <row r="37" spans="1:11" x14ac:dyDescent="0.2">
      <c r="A37">
        <v>137649</v>
      </c>
      <c r="B37" t="s">
        <v>4009</v>
      </c>
      <c r="C37" t="s">
        <v>3923</v>
      </c>
      <c r="D37" t="s">
        <v>3986</v>
      </c>
      <c r="E37" t="s">
        <v>3987</v>
      </c>
      <c r="F37" s="6">
        <v>37174</v>
      </c>
      <c r="G37" s="2">
        <v>6947</v>
      </c>
      <c r="H37" s="2">
        <v>19.032876712328768</v>
      </c>
      <c r="I37" s="1">
        <v>87151</v>
      </c>
      <c r="J37" s="1">
        <v>109440.81</v>
      </c>
      <c r="K37" t="s">
        <v>26</v>
      </c>
    </row>
    <row r="38" spans="1:11" x14ac:dyDescent="0.2">
      <c r="A38">
        <v>137650</v>
      </c>
      <c r="B38" t="s">
        <v>4010</v>
      </c>
      <c r="C38" t="s">
        <v>3911</v>
      </c>
      <c r="D38" t="s">
        <v>4011</v>
      </c>
      <c r="E38" t="s">
        <v>4012</v>
      </c>
      <c r="F38" s="6">
        <v>42954</v>
      </c>
      <c r="G38" s="2">
        <v>1167</v>
      </c>
      <c r="H38" s="2">
        <v>3.1972602739726028</v>
      </c>
      <c r="I38" s="1">
        <v>79923</v>
      </c>
      <c r="J38" s="1">
        <v>117822.17</v>
      </c>
      <c r="K38" t="s">
        <v>26</v>
      </c>
    </row>
    <row r="39" spans="1:11" x14ac:dyDescent="0.2">
      <c r="A39">
        <v>137656</v>
      </c>
      <c r="B39" t="s">
        <v>4013</v>
      </c>
      <c r="C39" t="s">
        <v>3927</v>
      </c>
      <c r="D39" t="s">
        <v>3928</v>
      </c>
      <c r="E39" t="s">
        <v>3929</v>
      </c>
      <c r="F39" s="6">
        <v>43195</v>
      </c>
      <c r="G39" s="2">
        <v>926</v>
      </c>
      <c r="H39" s="2">
        <v>2.536986301369863</v>
      </c>
      <c r="I39" s="1">
        <v>53512</v>
      </c>
      <c r="J39" s="1">
        <v>37487.58</v>
      </c>
      <c r="K39" t="s">
        <v>26</v>
      </c>
    </row>
    <row r="40" spans="1:11" x14ac:dyDescent="0.2">
      <c r="A40">
        <v>137665</v>
      </c>
      <c r="B40" t="s">
        <v>4014</v>
      </c>
      <c r="C40" t="s">
        <v>3950</v>
      </c>
      <c r="D40" t="s">
        <v>3951</v>
      </c>
      <c r="E40" t="s">
        <v>3952</v>
      </c>
      <c r="F40" s="6">
        <v>43530</v>
      </c>
      <c r="G40" s="2">
        <v>591</v>
      </c>
      <c r="H40" s="2">
        <v>1.6191780821917807</v>
      </c>
      <c r="I40" s="1">
        <v>42131</v>
      </c>
      <c r="J40" s="1">
        <v>15299.73</v>
      </c>
      <c r="K40" t="s">
        <v>26</v>
      </c>
    </row>
    <row r="41" spans="1:11" x14ac:dyDescent="0.2">
      <c r="A41">
        <v>137689</v>
      </c>
      <c r="B41" t="s">
        <v>4015</v>
      </c>
      <c r="C41" t="s">
        <v>3923</v>
      </c>
      <c r="D41" t="s">
        <v>4016</v>
      </c>
      <c r="E41" t="s">
        <v>4017</v>
      </c>
      <c r="F41" s="6">
        <v>36913</v>
      </c>
      <c r="G41" s="2">
        <v>7208</v>
      </c>
      <c r="H41" s="2">
        <v>19.747945205479454</v>
      </c>
      <c r="I41" s="1">
        <v>87924</v>
      </c>
      <c r="J41" s="1">
        <v>105303.42</v>
      </c>
      <c r="K41" t="s">
        <v>26</v>
      </c>
    </row>
    <row r="42" spans="1:11" x14ac:dyDescent="0.2">
      <c r="A42">
        <v>137701</v>
      </c>
      <c r="B42" t="s">
        <v>4018</v>
      </c>
      <c r="C42" t="s">
        <v>3923</v>
      </c>
      <c r="D42" t="s">
        <v>3976</v>
      </c>
      <c r="E42" t="s">
        <v>3977</v>
      </c>
      <c r="F42" s="6">
        <v>34156</v>
      </c>
      <c r="G42" s="2">
        <v>9965</v>
      </c>
      <c r="H42" s="2">
        <v>27.301369863013697</v>
      </c>
      <c r="I42" s="1">
        <v>92548</v>
      </c>
      <c r="J42" s="1">
        <v>70817.13</v>
      </c>
      <c r="K42" t="s">
        <v>26</v>
      </c>
    </row>
    <row r="43" spans="1:11" x14ac:dyDescent="0.2">
      <c r="A43">
        <v>137704</v>
      </c>
      <c r="B43" t="s">
        <v>4019</v>
      </c>
      <c r="C43" t="s">
        <v>3927</v>
      </c>
      <c r="D43" t="s">
        <v>3928</v>
      </c>
      <c r="E43" t="s">
        <v>3929</v>
      </c>
      <c r="F43" s="6">
        <v>43269</v>
      </c>
      <c r="G43" s="2">
        <v>852</v>
      </c>
      <c r="H43" s="2">
        <v>2.3342465753424659</v>
      </c>
      <c r="I43" s="1">
        <v>53512</v>
      </c>
      <c r="J43" s="1">
        <v>38911.629999999997</v>
      </c>
      <c r="K43" t="s">
        <v>26</v>
      </c>
    </row>
    <row r="44" spans="1:11" x14ac:dyDescent="0.2">
      <c r="A44">
        <v>137706</v>
      </c>
      <c r="B44" t="s">
        <v>4020</v>
      </c>
      <c r="C44" t="s">
        <v>87</v>
      </c>
      <c r="D44" t="s">
        <v>4021</v>
      </c>
      <c r="E44" t="s">
        <v>4022</v>
      </c>
      <c r="F44" s="6">
        <v>43703</v>
      </c>
      <c r="G44" s="2">
        <v>418</v>
      </c>
      <c r="H44" s="2">
        <v>1.1452054794520548</v>
      </c>
      <c r="I44" s="1">
        <v>32433</v>
      </c>
      <c r="J44" s="1">
        <v>28161.83</v>
      </c>
      <c r="K44" t="s">
        <v>26</v>
      </c>
    </row>
    <row r="45" spans="1:11" x14ac:dyDescent="0.2">
      <c r="A45">
        <v>137707</v>
      </c>
      <c r="B45" t="s">
        <v>4023</v>
      </c>
      <c r="C45" t="s">
        <v>3094</v>
      </c>
      <c r="D45" t="s">
        <v>4024</v>
      </c>
      <c r="E45" t="s">
        <v>4025</v>
      </c>
      <c r="F45" s="6">
        <v>31985</v>
      </c>
      <c r="G45" s="2">
        <v>12136</v>
      </c>
      <c r="H45" s="2">
        <v>33.249315068493154</v>
      </c>
      <c r="I45" s="1">
        <v>53355</v>
      </c>
      <c r="J45" s="1">
        <v>58500.5</v>
      </c>
      <c r="K45" t="s">
        <v>26</v>
      </c>
    </row>
    <row r="46" spans="1:11" x14ac:dyDescent="0.2">
      <c r="A46">
        <v>137711</v>
      </c>
      <c r="B46" t="s">
        <v>4026</v>
      </c>
      <c r="C46" t="s">
        <v>3915</v>
      </c>
      <c r="D46" t="s">
        <v>3924</v>
      </c>
      <c r="E46" t="s">
        <v>3925</v>
      </c>
      <c r="F46" s="6">
        <v>38363</v>
      </c>
      <c r="G46" s="2">
        <v>5758</v>
      </c>
      <c r="H46" s="2">
        <v>15.775342465753425</v>
      </c>
      <c r="I46" s="1">
        <v>98393</v>
      </c>
      <c r="J46" s="1">
        <v>144393.37</v>
      </c>
      <c r="K46" t="s">
        <v>26</v>
      </c>
    </row>
    <row r="47" spans="1:11" x14ac:dyDescent="0.2">
      <c r="A47">
        <v>137712</v>
      </c>
      <c r="B47" t="s">
        <v>4027</v>
      </c>
      <c r="C47" t="s">
        <v>3927</v>
      </c>
      <c r="D47" t="s">
        <v>3928</v>
      </c>
      <c r="E47" t="s">
        <v>3929</v>
      </c>
      <c r="F47" s="6">
        <v>43984</v>
      </c>
      <c r="G47" s="2">
        <v>137</v>
      </c>
      <c r="H47" s="2">
        <v>0.37534246575342467</v>
      </c>
      <c r="I47" s="1">
        <v>53512</v>
      </c>
      <c r="J47" s="1">
        <v>2885.75</v>
      </c>
      <c r="K47" t="s">
        <v>26</v>
      </c>
    </row>
    <row r="48" spans="1:11" x14ac:dyDescent="0.2">
      <c r="A48">
        <v>137719</v>
      </c>
      <c r="B48" t="s">
        <v>4028</v>
      </c>
      <c r="C48" t="s">
        <v>3911</v>
      </c>
      <c r="D48" t="s">
        <v>4029</v>
      </c>
      <c r="E48" t="s">
        <v>4030</v>
      </c>
      <c r="F48" s="6">
        <v>39372</v>
      </c>
      <c r="G48" s="2">
        <v>4749</v>
      </c>
      <c r="H48" s="2">
        <v>13.010958904109589</v>
      </c>
      <c r="I48" s="1">
        <v>82197</v>
      </c>
      <c r="J48" s="1">
        <v>142712.4</v>
      </c>
      <c r="K48" t="s">
        <v>26</v>
      </c>
    </row>
    <row r="49" spans="1:11" x14ac:dyDescent="0.2">
      <c r="A49">
        <v>137720</v>
      </c>
      <c r="B49" t="s">
        <v>4031</v>
      </c>
      <c r="C49" t="s">
        <v>3923</v>
      </c>
      <c r="D49" t="s">
        <v>3993</v>
      </c>
      <c r="E49" t="s">
        <v>3994</v>
      </c>
      <c r="F49" s="6">
        <v>43384</v>
      </c>
      <c r="G49" s="2">
        <v>737</v>
      </c>
      <c r="H49" s="2">
        <v>2.0191780821917806</v>
      </c>
      <c r="I49" s="1">
        <v>53640</v>
      </c>
      <c r="J49" s="1">
        <v>71082.38</v>
      </c>
      <c r="K49" t="s">
        <v>26</v>
      </c>
    </row>
    <row r="50" spans="1:11" x14ac:dyDescent="0.2">
      <c r="A50">
        <v>137726</v>
      </c>
      <c r="B50" t="s">
        <v>4032</v>
      </c>
      <c r="C50" t="s">
        <v>3897</v>
      </c>
      <c r="D50" t="s">
        <v>4033</v>
      </c>
      <c r="E50" t="s">
        <v>4034</v>
      </c>
      <c r="F50" s="6">
        <v>35037</v>
      </c>
      <c r="G50" s="2">
        <v>9084</v>
      </c>
      <c r="H50" s="2">
        <v>24.887671232876713</v>
      </c>
      <c r="I50" s="1">
        <v>80444</v>
      </c>
      <c r="J50" s="1">
        <v>81164.78</v>
      </c>
      <c r="K50" t="s">
        <v>26</v>
      </c>
    </row>
    <row r="51" spans="1:11" x14ac:dyDescent="0.2">
      <c r="A51">
        <v>137729</v>
      </c>
      <c r="B51" t="s">
        <v>4035</v>
      </c>
      <c r="C51" t="s">
        <v>4036</v>
      </c>
      <c r="D51" t="s">
        <v>4037</v>
      </c>
      <c r="E51" t="s">
        <v>4038</v>
      </c>
      <c r="F51" s="6">
        <v>43178</v>
      </c>
      <c r="G51" s="2">
        <v>943</v>
      </c>
      <c r="H51" s="2">
        <v>2.5835616438356164</v>
      </c>
      <c r="I51" s="1">
        <v>51141</v>
      </c>
      <c r="J51" s="1">
        <v>53595.360000000001</v>
      </c>
      <c r="K51" t="s">
        <v>26</v>
      </c>
    </row>
    <row r="52" spans="1:11" x14ac:dyDescent="0.2">
      <c r="A52">
        <v>137735</v>
      </c>
      <c r="B52" t="s">
        <v>4039</v>
      </c>
      <c r="C52" t="s">
        <v>3923</v>
      </c>
      <c r="D52" t="s">
        <v>4040</v>
      </c>
      <c r="E52" t="s">
        <v>4041</v>
      </c>
      <c r="F52" s="6">
        <v>39256</v>
      </c>
      <c r="G52" s="2">
        <v>4865</v>
      </c>
      <c r="H52" s="2">
        <v>13.328767123287671</v>
      </c>
      <c r="I52" s="1">
        <v>53640</v>
      </c>
      <c r="J52" s="1">
        <v>62699.92</v>
      </c>
      <c r="K52" t="s">
        <v>26</v>
      </c>
    </row>
    <row r="53" spans="1:11" x14ac:dyDescent="0.2">
      <c r="A53">
        <v>137760</v>
      </c>
      <c r="B53" t="s">
        <v>4042</v>
      </c>
      <c r="C53" t="s">
        <v>3915</v>
      </c>
      <c r="D53" t="s">
        <v>4043</v>
      </c>
      <c r="E53" t="s">
        <v>4044</v>
      </c>
      <c r="F53" s="6">
        <v>36186</v>
      </c>
      <c r="G53" s="2">
        <v>7935</v>
      </c>
      <c r="H53" s="2">
        <v>21.739726027397261</v>
      </c>
      <c r="I53" s="1">
        <v>102879</v>
      </c>
      <c r="J53" s="1">
        <v>178404.77</v>
      </c>
      <c r="K53" t="s">
        <v>26</v>
      </c>
    </row>
    <row r="54" spans="1:11" x14ac:dyDescent="0.2">
      <c r="A54">
        <v>137761</v>
      </c>
      <c r="B54" t="s">
        <v>4045</v>
      </c>
      <c r="C54" t="s">
        <v>3923</v>
      </c>
      <c r="D54" t="s">
        <v>3969</v>
      </c>
      <c r="E54" t="s">
        <v>3970</v>
      </c>
      <c r="F54" s="6">
        <v>42702</v>
      </c>
      <c r="G54" s="2">
        <v>1419</v>
      </c>
      <c r="H54" s="2">
        <v>3.8876712328767122</v>
      </c>
      <c r="I54" s="1">
        <v>64431</v>
      </c>
      <c r="J54" s="1">
        <v>93199.69</v>
      </c>
      <c r="K54" t="s">
        <v>26</v>
      </c>
    </row>
    <row r="55" spans="1:11" x14ac:dyDescent="0.2">
      <c r="A55">
        <v>137762</v>
      </c>
      <c r="B55" t="s">
        <v>4046</v>
      </c>
      <c r="C55" t="s">
        <v>3923</v>
      </c>
      <c r="D55" t="s">
        <v>3924</v>
      </c>
      <c r="E55" t="s">
        <v>3925</v>
      </c>
      <c r="F55" s="6">
        <v>36944</v>
      </c>
      <c r="G55" s="2">
        <v>7177</v>
      </c>
      <c r="H55" s="2">
        <v>19.663013698630138</v>
      </c>
      <c r="I55" s="1">
        <v>87924</v>
      </c>
      <c r="J55" s="1">
        <v>109131.42</v>
      </c>
      <c r="K55" t="s">
        <v>26</v>
      </c>
    </row>
    <row r="56" spans="1:11" x14ac:dyDescent="0.2">
      <c r="A56">
        <v>137763</v>
      </c>
      <c r="B56" t="s">
        <v>4047</v>
      </c>
      <c r="C56" t="s">
        <v>3923</v>
      </c>
      <c r="D56" t="s">
        <v>3976</v>
      </c>
      <c r="E56" t="s">
        <v>3977</v>
      </c>
      <c r="F56" s="6">
        <v>38575</v>
      </c>
      <c r="G56" s="2">
        <v>5546</v>
      </c>
      <c r="H56" s="2">
        <v>15.194520547945206</v>
      </c>
      <c r="I56" s="1">
        <v>81795</v>
      </c>
      <c r="J56" s="1">
        <v>83165.08</v>
      </c>
      <c r="K56" t="s">
        <v>26</v>
      </c>
    </row>
    <row r="57" spans="1:11" x14ac:dyDescent="0.2">
      <c r="A57">
        <v>137766</v>
      </c>
      <c r="B57" t="s">
        <v>4048</v>
      </c>
      <c r="C57" t="s">
        <v>4049</v>
      </c>
      <c r="D57" t="s">
        <v>3989</v>
      </c>
      <c r="E57" t="s">
        <v>3990</v>
      </c>
      <c r="F57" s="6">
        <v>35298</v>
      </c>
      <c r="G57" s="2">
        <v>8823</v>
      </c>
      <c r="H57" s="2">
        <v>24.172602739726027</v>
      </c>
      <c r="I57" s="1">
        <v>120015</v>
      </c>
      <c r="J57" s="1">
        <v>147560.95000000001</v>
      </c>
      <c r="K57" t="s">
        <v>26</v>
      </c>
    </row>
    <row r="58" spans="1:11" x14ac:dyDescent="0.2">
      <c r="A58">
        <v>137769</v>
      </c>
      <c r="B58" t="s">
        <v>4050</v>
      </c>
      <c r="C58" t="s">
        <v>3923</v>
      </c>
      <c r="D58" t="s">
        <v>3934</v>
      </c>
      <c r="E58" t="s">
        <v>3935</v>
      </c>
      <c r="F58" s="6">
        <v>43137</v>
      </c>
      <c r="G58" s="2">
        <v>984</v>
      </c>
      <c r="H58" s="2">
        <v>2.6958904109589041</v>
      </c>
      <c r="I58" s="1">
        <v>54454</v>
      </c>
      <c r="J58" s="1">
        <v>67842.960000000006</v>
      </c>
      <c r="K58" t="s">
        <v>26</v>
      </c>
    </row>
    <row r="59" spans="1:11" x14ac:dyDescent="0.2">
      <c r="A59">
        <v>137773</v>
      </c>
      <c r="B59" t="s">
        <v>4051</v>
      </c>
      <c r="C59" t="s">
        <v>4052</v>
      </c>
      <c r="D59" t="s">
        <v>3928</v>
      </c>
      <c r="E59" t="s">
        <v>3929</v>
      </c>
      <c r="F59" s="6">
        <v>43928</v>
      </c>
      <c r="G59" s="2">
        <v>193</v>
      </c>
      <c r="H59" s="2">
        <v>0.52876712328767128</v>
      </c>
      <c r="I59" s="1">
        <v>32331</v>
      </c>
      <c r="J59" s="1">
        <v>7027.89</v>
      </c>
      <c r="K59" t="s">
        <v>26</v>
      </c>
    </row>
    <row r="60" spans="1:11" x14ac:dyDescent="0.2">
      <c r="A60">
        <v>137776</v>
      </c>
      <c r="B60" t="s">
        <v>4053</v>
      </c>
      <c r="C60" t="s">
        <v>3923</v>
      </c>
      <c r="D60" t="s">
        <v>4054</v>
      </c>
      <c r="E60" t="s">
        <v>4055</v>
      </c>
      <c r="F60" s="6">
        <v>39373</v>
      </c>
      <c r="G60" s="2">
        <v>4748</v>
      </c>
      <c r="H60" s="2">
        <v>13.008219178082191</v>
      </c>
      <c r="I60" s="1">
        <v>80295</v>
      </c>
      <c r="J60" s="1">
        <v>93563.96</v>
      </c>
      <c r="K60" t="s">
        <v>26</v>
      </c>
    </row>
    <row r="61" spans="1:11" x14ac:dyDescent="0.2">
      <c r="A61">
        <v>137780</v>
      </c>
      <c r="B61" t="s">
        <v>4056</v>
      </c>
      <c r="C61" t="s">
        <v>4057</v>
      </c>
      <c r="D61" t="s">
        <v>4000</v>
      </c>
      <c r="E61" t="s">
        <v>4001</v>
      </c>
      <c r="F61" s="6">
        <v>40296</v>
      </c>
      <c r="G61" s="2">
        <v>3825</v>
      </c>
      <c r="H61" s="2">
        <v>10.479452054794521</v>
      </c>
      <c r="I61" s="1">
        <v>104422</v>
      </c>
      <c r="J61" s="1">
        <v>108756.86</v>
      </c>
      <c r="K61" t="s">
        <v>26</v>
      </c>
    </row>
    <row r="62" spans="1:11" x14ac:dyDescent="0.2">
      <c r="A62">
        <v>137787</v>
      </c>
      <c r="B62" t="s">
        <v>4058</v>
      </c>
      <c r="C62" t="s">
        <v>3923</v>
      </c>
      <c r="D62" t="s">
        <v>4000</v>
      </c>
      <c r="E62" t="s">
        <v>4001</v>
      </c>
      <c r="F62" s="6">
        <v>35879</v>
      </c>
      <c r="G62" s="2">
        <v>8242</v>
      </c>
      <c r="H62" s="2">
        <v>22.580821917808219</v>
      </c>
      <c r="I62" s="1">
        <v>89466</v>
      </c>
      <c r="J62" s="1">
        <v>79631.11</v>
      </c>
      <c r="K62" t="s">
        <v>26</v>
      </c>
    </row>
    <row r="63" spans="1:11" x14ac:dyDescent="0.2">
      <c r="A63">
        <v>137789</v>
      </c>
      <c r="B63" t="s">
        <v>4059</v>
      </c>
      <c r="C63" t="s">
        <v>3915</v>
      </c>
      <c r="D63" t="s">
        <v>4060</v>
      </c>
      <c r="E63" t="s">
        <v>4061</v>
      </c>
      <c r="F63" s="6">
        <v>32475</v>
      </c>
      <c r="G63" s="2">
        <v>11646</v>
      </c>
      <c r="H63" s="2">
        <v>31.906849315068492</v>
      </c>
      <c r="I63" s="1">
        <v>107364</v>
      </c>
      <c r="J63" s="1">
        <v>145866.81</v>
      </c>
      <c r="K63" t="s">
        <v>26</v>
      </c>
    </row>
    <row r="64" spans="1:11" x14ac:dyDescent="0.2">
      <c r="A64">
        <v>137792</v>
      </c>
      <c r="B64" t="s">
        <v>4062</v>
      </c>
      <c r="C64" t="s">
        <v>3923</v>
      </c>
      <c r="D64" t="s">
        <v>4016</v>
      </c>
      <c r="E64" t="s">
        <v>4017</v>
      </c>
      <c r="F64" s="6">
        <v>41682</v>
      </c>
      <c r="G64" s="2">
        <v>2439</v>
      </c>
      <c r="H64" s="2">
        <v>6.6821917808219178</v>
      </c>
      <c r="I64" s="1">
        <v>72977</v>
      </c>
      <c r="J64" s="1">
        <v>126538.12</v>
      </c>
      <c r="K64" t="s">
        <v>26</v>
      </c>
    </row>
    <row r="65" spans="1:11" x14ac:dyDescent="0.2">
      <c r="A65">
        <v>137793</v>
      </c>
      <c r="B65" t="s">
        <v>4063</v>
      </c>
      <c r="C65" t="s">
        <v>3923</v>
      </c>
      <c r="D65" t="s">
        <v>4000</v>
      </c>
      <c r="E65" t="s">
        <v>4001</v>
      </c>
      <c r="F65" s="6">
        <v>36825</v>
      </c>
      <c r="G65" s="2">
        <v>7296</v>
      </c>
      <c r="H65" s="2">
        <v>19.989041095890411</v>
      </c>
      <c r="I65" s="1">
        <v>87924</v>
      </c>
      <c r="J65" s="1">
        <v>89652.86</v>
      </c>
      <c r="K65" t="s">
        <v>26</v>
      </c>
    </row>
    <row r="66" spans="1:11" x14ac:dyDescent="0.2">
      <c r="A66">
        <v>137796</v>
      </c>
      <c r="B66" t="s">
        <v>4064</v>
      </c>
      <c r="C66" t="s">
        <v>3923</v>
      </c>
      <c r="D66" t="s">
        <v>4000</v>
      </c>
      <c r="E66" t="s">
        <v>4001</v>
      </c>
      <c r="F66" s="6">
        <v>35317</v>
      </c>
      <c r="G66" s="2">
        <v>8804</v>
      </c>
      <c r="H66" s="2">
        <v>24.12054794520548</v>
      </c>
      <c r="I66" s="1">
        <v>91008</v>
      </c>
      <c r="J66" s="1">
        <v>92426.28</v>
      </c>
      <c r="K66" t="s">
        <v>26</v>
      </c>
    </row>
    <row r="67" spans="1:11" x14ac:dyDescent="0.2">
      <c r="A67">
        <v>137806</v>
      </c>
      <c r="B67" t="s">
        <v>4065</v>
      </c>
      <c r="C67" t="s">
        <v>4066</v>
      </c>
      <c r="D67" t="s">
        <v>4067</v>
      </c>
      <c r="E67" t="s">
        <v>4068</v>
      </c>
      <c r="F67" s="6">
        <v>35703</v>
      </c>
      <c r="G67" s="2">
        <v>8418</v>
      </c>
      <c r="H67" s="2">
        <v>23.063013698630137</v>
      </c>
      <c r="I67" s="1">
        <v>106039</v>
      </c>
      <c r="J67" s="1">
        <v>216182.56</v>
      </c>
      <c r="K67" t="s">
        <v>26</v>
      </c>
    </row>
    <row r="68" spans="1:11" x14ac:dyDescent="0.2">
      <c r="A68">
        <v>137807</v>
      </c>
      <c r="B68" t="s">
        <v>4069</v>
      </c>
      <c r="C68" t="s">
        <v>3923</v>
      </c>
      <c r="D68" t="s">
        <v>4000</v>
      </c>
      <c r="E68" t="s">
        <v>4001</v>
      </c>
      <c r="F68" s="6">
        <v>37711</v>
      </c>
      <c r="G68" s="2">
        <v>6410</v>
      </c>
      <c r="H68" s="2">
        <v>17.561643835616437</v>
      </c>
      <c r="I68" s="1">
        <v>87151</v>
      </c>
      <c r="J68" s="1">
        <v>86626.22</v>
      </c>
      <c r="K68" t="s">
        <v>26</v>
      </c>
    </row>
    <row r="69" spans="1:11" x14ac:dyDescent="0.2">
      <c r="A69">
        <v>137813</v>
      </c>
      <c r="B69" t="s">
        <v>4070</v>
      </c>
      <c r="C69" t="s">
        <v>3923</v>
      </c>
      <c r="D69" t="s">
        <v>4016</v>
      </c>
      <c r="E69" t="s">
        <v>4017</v>
      </c>
      <c r="F69" s="6">
        <v>37382</v>
      </c>
      <c r="G69" s="2">
        <v>6739</v>
      </c>
      <c r="H69" s="2">
        <v>18.463013698630139</v>
      </c>
      <c r="I69" s="1">
        <v>87151</v>
      </c>
      <c r="J69" s="1">
        <v>113196.08</v>
      </c>
      <c r="K69" t="s">
        <v>26</v>
      </c>
    </row>
    <row r="70" spans="1:11" x14ac:dyDescent="0.2">
      <c r="A70">
        <v>137825</v>
      </c>
      <c r="B70" t="s">
        <v>4071</v>
      </c>
      <c r="C70" t="s">
        <v>4072</v>
      </c>
      <c r="D70" t="s">
        <v>4037</v>
      </c>
      <c r="E70" t="s">
        <v>4038</v>
      </c>
      <c r="F70" s="6">
        <v>41858</v>
      </c>
      <c r="G70" s="2">
        <v>2263</v>
      </c>
      <c r="H70" s="2">
        <v>6.2</v>
      </c>
      <c r="I70" s="1">
        <v>58365</v>
      </c>
      <c r="J70" s="1">
        <v>83592.61</v>
      </c>
      <c r="K70" t="s">
        <v>26</v>
      </c>
    </row>
    <row r="71" spans="1:11" x14ac:dyDescent="0.2">
      <c r="A71">
        <v>137835</v>
      </c>
      <c r="B71" t="s">
        <v>4073</v>
      </c>
      <c r="C71" t="s">
        <v>3927</v>
      </c>
      <c r="D71" t="s">
        <v>3928</v>
      </c>
      <c r="E71" t="s">
        <v>3929</v>
      </c>
      <c r="F71" s="6">
        <v>43493</v>
      </c>
      <c r="G71" s="2">
        <v>628</v>
      </c>
      <c r="H71" s="2">
        <v>1.7205479452054795</v>
      </c>
      <c r="I71" s="1">
        <v>53512</v>
      </c>
      <c r="J71" s="1">
        <v>9833.94</v>
      </c>
      <c r="K71" t="s">
        <v>26</v>
      </c>
    </row>
    <row r="72" spans="1:11" x14ac:dyDescent="0.2">
      <c r="A72">
        <v>137849</v>
      </c>
      <c r="B72" t="s">
        <v>4074</v>
      </c>
      <c r="C72" t="s">
        <v>3950</v>
      </c>
      <c r="D72" t="s">
        <v>3951</v>
      </c>
      <c r="E72" t="s">
        <v>3952</v>
      </c>
      <c r="F72" s="6">
        <v>38428</v>
      </c>
      <c r="G72" s="2">
        <v>5693</v>
      </c>
      <c r="H72" s="2">
        <v>15.597260273972603</v>
      </c>
      <c r="I72" s="1">
        <v>55603</v>
      </c>
      <c r="J72" s="1">
        <v>57109.37</v>
      </c>
      <c r="K72" t="s">
        <v>26</v>
      </c>
    </row>
    <row r="73" spans="1:11" x14ac:dyDescent="0.2">
      <c r="A73">
        <v>137851</v>
      </c>
      <c r="B73" t="s">
        <v>4075</v>
      </c>
      <c r="C73" t="s">
        <v>3950</v>
      </c>
      <c r="D73" t="s">
        <v>3951</v>
      </c>
      <c r="E73" t="s">
        <v>3952</v>
      </c>
      <c r="F73" s="6">
        <v>37224</v>
      </c>
      <c r="G73" s="2">
        <v>6897</v>
      </c>
      <c r="H73" s="2">
        <v>18.895890410958906</v>
      </c>
      <c r="I73" s="1">
        <v>55603</v>
      </c>
      <c r="J73" s="1">
        <v>65334.31</v>
      </c>
      <c r="K73" t="s">
        <v>26</v>
      </c>
    </row>
    <row r="74" spans="1:11" x14ac:dyDescent="0.2">
      <c r="A74">
        <v>137857</v>
      </c>
      <c r="B74" t="s">
        <v>4076</v>
      </c>
      <c r="C74" t="s">
        <v>4036</v>
      </c>
      <c r="D74" t="s">
        <v>4037</v>
      </c>
      <c r="E74" t="s">
        <v>4038</v>
      </c>
      <c r="F74" s="6">
        <v>43178</v>
      </c>
      <c r="G74" s="2">
        <v>943</v>
      </c>
      <c r="H74" s="2">
        <v>2.5835616438356164</v>
      </c>
      <c r="I74" s="1">
        <v>51141</v>
      </c>
      <c r="J74" s="1">
        <v>54866</v>
      </c>
      <c r="K74" t="s">
        <v>26</v>
      </c>
    </row>
    <row r="75" spans="1:11" x14ac:dyDescent="0.2">
      <c r="A75">
        <v>137858</v>
      </c>
      <c r="B75" t="s">
        <v>4077</v>
      </c>
      <c r="C75" t="s">
        <v>3923</v>
      </c>
      <c r="D75" t="s">
        <v>3986</v>
      </c>
      <c r="E75" t="s">
        <v>3987</v>
      </c>
      <c r="F75" s="6">
        <v>35530</v>
      </c>
      <c r="G75" s="2">
        <v>8591</v>
      </c>
      <c r="H75" s="2">
        <v>23.536986301369861</v>
      </c>
      <c r="I75" s="1">
        <v>91008</v>
      </c>
      <c r="J75" s="1">
        <v>139974.01</v>
      </c>
      <c r="K75" t="s">
        <v>26</v>
      </c>
    </row>
    <row r="76" spans="1:11" x14ac:dyDescent="0.2">
      <c r="A76">
        <v>137859</v>
      </c>
      <c r="B76" t="s">
        <v>4078</v>
      </c>
      <c r="C76" t="s">
        <v>1308</v>
      </c>
      <c r="D76" t="s">
        <v>4079</v>
      </c>
      <c r="E76" t="s">
        <v>4080</v>
      </c>
      <c r="F76" s="6">
        <v>39422</v>
      </c>
      <c r="G76" s="2">
        <v>4699</v>
      </c>
      <c r="H76" s="2">
        <v>12.873972602739727</v>
      </c>
      <c r="I76" s="1">
        <v>41995</v>
      </c>
      <c r="J76" s="1">
        <v>31980.75</v>
      </c>
      <c r="K76" t="s">
        <v>26</v>
      </c>
    </row>
    <row r="77" spans="1:11" x14ac:dyDescent="0.2">
      <c r="A77">
        <v>137864</v>
      </c>
      <c r="B77" t="s">
        <v>4081</v>
      </c>
      <c r="C77" t="s">
        <v>3923</v>
      </c>
      <c r="D77" t="s">
        <v>3966</v>
      </c>
      <c r="E77" t="s">
        <v>3967</v>
      </c>
      <c r="F77" s="6">
        <v>38714</v>
      </c>
      <c r="G77" s="2">
        <v>5407</v>
      </c>
      <c r="H77" s="2">
        <v>14.813698630136987</v>
      </c>
      <c r="I77" s="1">
        <v>81795</v>
      </c>
      <c r="J77" s="1">
        <v>105410.73</v>
      </c>
      <c r="K77" t="s">
        <v>26</v>
      </c>
    </row>
    <row r="78" spans="1:11" x14ac:dyDescent="0.2">
      <c r="A78">
        <v>137872</v>
      </c>
      <c r="B78" t="s">
        <v>4082</v>
      </c>
      <c r="C78" t="s">
        <v>3923</v>
      </c>
      <c r="D78" t="s">
        <v>4000</v>
      </c>
      <c r="E78" t="s">
        <v>4001</v>
      </c>
      <c r="F78" s="6">
        <v>38841</v>
      </c>
      <c r="G78" s="2">
        <v>5280</v>
      </c>
      <c r="H78" s="2">
        <v>14.465753424657533</v>
      </c>
      <c r="I78" s="1">
        <v>81795</v>
      </c>
      <c r="J78" s="1">
        <v>76657.490000000005</v>
      </c>
      <c r="K78" t="s">
        <v>26</v>
      </c>
    </row>
    <row r="79" spans="1:11" x14ac:dyDescent="0.2">
      <c r="A79">
        <v>137877</v>
      </c>
      <c r="B79" t="s">
        <v>4083</v>
      </c>
      <c r="C79" t="s">
        <v>3915</v>
      </c>
      <c r="D79" t="s">
        <v>4084</v>
      </c>
      <c r="E79" t="s">
        <v>4085</v>
      </c>
      <c r="F79" s="6">
        <v>36237</v>
      </c>
      <c r="G79" s="2">
        <v>7884</v>
      </c>
      <c r="H79" s="2">
        <v>21.6</v>
      </c>
      <c r="I79" s="1">
        <v>103717</v>
      </c>
      <c r="J79" s="1">
        <v>120660.77</v>
      </c>
      <c r="K79" t="s">
        <v>26</v>
      </c>
    </row>
    <row r="80" spans="1:11" x14ac:dyDescent="0.2">
      <c r="A80">
        <v>137878</v>
      </c>
      <c r="B80" t="s">
        <v>4086</v>
      </c>
      <c r="C80" t="s">
        <v>4087</v>
      </c>
      <c r="D80" t="s">
        <v>4088</v>
      </c>
      <c r="E80" t="s">
        <v>4089</v>
      </c>
      <c r="F80" s="6">
        <v>29374</v>
      </c>
      <c r="G80" s="2">
        <v>14747</v>
      </c>
      <c r="H80" s="2">
        <v>40.402739726027399</v>
      </c>
      <c r="I80" s="1">
        <v>56522</v>
      </c>
      <c r="J80" s="1">
        <v>56193.96</v>
      </c>
      <c r="K80" t="s">
        <v>26</v>
      </c>
    </row>
    <row r="81" spans="1:11" x14ac:dyDescent="0.2">
      <c r="A81">
        <v>137883</v>
      </c>
      <c r="B81" t="s">
        <v>4090</v>
      </c>
      <c r="C81" t="s">
        <v>3923</v>
      </c>
      <c r="D81" t="s">
        <v>3934</v>
      </c>
      <c r="E81" t="s">
        <v>3935</v>
      </c>
      <c r="F81" s="6">
        <v>41793</v>
      </c>
      <c r="G81" s="2">
        <v>2328</v>
      </c>
      <c r="H81" s="2">
        <v>6.3780821917808215</v>
      </c>
      <c r="I81" s="1">
        <v>72977</v>
      </c>
      <c r="J81" s="1">
        <v>99835.63</v>
      </c>
      <c r="K81" t="s">
        <v>26</v>
      </c>
    </row>
    <row r="82" spans="1:11" x14ac:dyDescent="0.2">
      <c r="A82">
        <v>137887</v>
      </c>
      <c r="B82" t="s">
        <v>4091</v>
      </c>
      <c r="C82" t="s">
        <v>3923</v>
      </c>
      <c r="D82" t="s">
        <v>4092</v>
      </c>
      <c r="E82" t="s">
        <v>4093</v>
      </c>
      <c r="F82" s="6">
        <v>38328</v>
      </c>
      <c r="G82" s="2">
        <v>5793</v>
      </c>
      <c r="H82" s="2">
        <v>15.871232876712329</v>
      </c>
      <c r="I82" s="1">
        <v>84838</v>
      </c>
      <c r="J82" s="1">
        <v>95039.56</v>
      </c>
      <c r="K82" t="s">
        <v>26</v>
      </c>
    </row>
    <row r="83" spans="1:11" x14ac:dyDescent="0.2">
      <c r="A83">
        <v>137890</v>
      </c>
      <c r="B83" t="s">
        <v>4094</v>
      </c>
      <c r="C83" t="s">
        <v>3923</v>
      </c>
      <c r="D83" t="s">
        <v>3924</v>
      </c>
      <c r="E83" t="s">
        <v>3925</v>
      </c>
      <c r="F83" s="6">
        <v>43461</v>
      </c>
      <c r="G83" s="2">
        <v>660</v>
      </c>
      <c r="H83" s="2">
        <v>1.8082191780821917</v>
      </c>
      <c r="I83" s="1">
        <v>53640</v>
      </c>
      <c r="J83" s="1">
        <v>75305.95</v>
      </c>
      <c r="K83" t="s">
        <v>26</v>
      </c>
    </row>
    <row r="84" spans="1:11" x14ac:dyDescent="0.2">
      <c r="A84">
        <v>137898</v>
      </c>
      <c r="B84" t="s">
        <v>4095</v>
      </c>
      <c r="C84" t="s">
        <v>3923</v>
      </c>
      <c r="D84" t="s">
        <v>3931</v>
      </c>
      <c r="E84" t="s">
        <v>3932</v>
      </c>
      <c r="F84" s="6">
        <v>43515</v>
      </c>
      <c r="G84" s="2">
        <v>606</v>
      </c>
      <c r="H84" s="2">
        <v>1.6602739726027398</v>
      </c>
      <c r="I84" s="1">
        <v>53640</v>
      </c>
      <c r="J84" s="1">
        <v>66787.429999999993</v>
      </c>
      <c r="K84" t="s">
        <v>26</v>
      </c>
    </row>
    <row r="85" spans="1:11" x14ac:dyDescent="0.2">
      <c r="A85">
        <v>137899</v>
      </c>
      <c r="B85" t="s">
        <v>4096</v>
      </c>
      <c r="C85" t="s">
        <v>3911</v>
      </c>
      <c r="D85" t="s">
        <v>3947</v>
      </c>
      <c r="E85" t="s">
        <v>3948</v>
      </c>
      <c r="F85" s="6">
        <v>35437</v>
      </c>
      <c r="G85" s="2">
        <v>8684</v>
      </c>
      <c r="H85" s="2">
        <v>23.791780821917808</v>
      </c>
      <c r="I85" s="1">
        <v>93201</v>
      </c>
      <c r="J85" s="1">
        <v>108642.57</v>
      </c>
      <c r="K85" t="s">
        <v>26</v>
      </c>
    </row>
    <row r="86" spans="1:11" x14ac:dyDescent="0.2">
      <c r="A86">
        <v>137904</v>
      </c>
      <c r="B86" t="s">
        <v>4097</v>
      </c>
      <c r="C86" t="s">
        <v>3911</v>
      </c>
      <c r="D86" t="s">
        <v>4098</v>
      </c>
      <c r="E86" t="s">
        <v>4099</v>
      </c>
      <c r="F86" s="6">
        <v>35262</v>
      </c>
      <c r="G86" s="2">
        <v>8859</v>
      </c>
      <c r="H86" s="2">
        <v>24.271232876712329</v>
      </c>
      <c r="I86" s="1">
        <v>93201</v>
      </c>
      <c r="J86" s="1">
        <v>99700.37</v>
      </c>
      <c r="K86" t="s">
        <v>26</v>
      </c>
    </row>
    <row r="87" spans="1:11" x14ac:dyDescent="0.2">
      <c r="A87">
        <v>137906</v>
      </c>
      <c r="B87" t="s">
        <v>4100</v>
      </c>
      <c r="C87" t="s">
        <v>3923</v>
      </c>
      <c r="D87" t="s">
        <v>3989</v>
      </c>
      <c r="E87" t="s">
        <v>3990</v>
      </c>
      <c r="F87" s="6">
        <v>41821</v>
      </c>
      <c r="G87" s="2">
        <v>2300</v>
      </c>
      <c r="H87" s="2">
        <v>6.3013698630136989</v>
      </c>
      <c r="I87" s="1">
        <v>72254</v>
      </c>
      <c r="J87" s="1">
        <v>97308.02</v>
      </c>
      <c r="K87" t="s">
        <v>26</v>
      </c>
    </row>
    <row r="88" spans="1:11" x14ac:dyDescent="0.2">
      <c r="A88">
        <v>137907</v>
      </c>
      <c r="B88" t="s">
        <v>4101</v>
      </c>
      <c r="C88" t="s">
        <v>3923</v>
      </c>
      <c r="D88" t="s">
        <v>4102</v>
      </c>
      <c r="E88" t="s">
        <v>4103</v>
      </c>
      <c r="F88" s="6">
        <v>40525</v>
      </c>
      <c r="G88" s="2">
        <v>3596</v>
      </c>
      <c r="H88" s="2">
        <v>9.8520547945205479</v>
      </c>
      <c r="I88" s="1">
        <v>78044</v>
      </c>
      <c r="J88" s="1">
        <v>92865.2</v>
      </c>
      <c r="K88" t="s">
        <v>26</v>
      </c>
    </row>
    <row r="89" spans="1:11" x14ac:dyDescent="0.2">
      <c r="A89">
        <v>137909</v>
      </c>
      <c r="B89" t="s">
        <v>4104</v>
      </c>
      <c r="C89" t="s">
        <v>1063</v>
      </c>
      <c r="D89" t="s">
        <v>4105</v>
      </c>
      <c r="E89" t="s">
        <v>4106</v>
      </c>
      <c r="F89" s="6">
        <v>43906</v>
      </c>
      <c r="G89" s="2">
        <v>215</v>
      </c>
      <c r="H89" s="2">
        <v>0.58904109589041098</v>
      </c>
      <c r="I89" s="1">
        <v>47249</v>
      </c>
      <c r="J89" s="1">
        <v>12720.89</v>
      </c>
      <c r="K89" t="s">
        <v>26</v>
      </c>
    </row>
    <row r="90" spans="1:11" x14ac:dyDescent="0.2">
      <c r="A90">
        <v>137919</v>
      </c>
      <c r="B90" t="s">
        <v>4107</v>
      </c>
      <c r="C90" t="s">
        <v>3915</v>
      </c>
      <c r="D90" t="s">
        <v>4108</v>
      </c>
      <c r="E90" t="s">
        <v>4109</v>
      </c>
      <c r="F90" s="6">
        <v>38384</v>
      </c>
      <c r="G90" s="2">
        <v>5737</v>
      </c>
      <c r="H90" s="2">
        <v>15.717808219178082</v>
      </c>
      <c r="I90" s="1">
        <v>98393</v>
      </c>
      <c r="J90" s="1">
        <v>150809.49</v>
      </c>
      <c r="K90" t="s">
        <v>26</v>
      </c>
    </row>
    <row r="91" spans="1:11" x14ac:dyDescent="0.2">
      <c r="A91">
        <v>137930</v>
      </c>
      <c r="B91" t="s">
        <v>4110</v>
      </c>
      <c r="C91" t="s">
        <v>3911</v>
      </c>
      <c r="D91" t="s">
        <v>3976</v>
      </c>
      <c r="E91" t="s">
        <v>3977</v>
      </c>
      <c r="F91" s="6">
        <v>39310</v>
      </c>
      <c r="G91" s="2">
        <v>4811</v>
      </c>
      <c r="H91" s="2">
        <v>13.180821917808219</v>
      </c>
      <c r="I91" s="1">
        <v>82197</v>
      </c>
      <c r="J91" s="1">
        <v>79444.479999999996</v>
      </c>
      <c r="K91" t="s">
        <v>26</v>
      </c>
    </row>
    <row r="92" spans="1:11" x14ac:dyDescent="0.2">
      <c r="A92">
        <v>137931</v>
      </c>
      <c r="B92" t="s">
        <v>4111</v>
      </c>
      <c r="C92" t="s">
        <v>4112</v>
      </c>
      <c r="D92" t="s">
        <v>4037</v>
      </c>
      <c r="E92" t="s">
        <v>4038</v>
      </c>
      <c r="F92" s="6">
        <v>42885</v>
      </c>
      <c r="G92" s="2">
        <v>1236</v>
      </c>
      <c r="H92" s="2">
        <v>3.3863013698630136</v>
      </c>
      <c r="I92" s="1">
        <v>87501</v>
      </c>
      <c r="J92" s="1">
        <v>84382.13</v>
      </c>
      <c r="K92" t="s">
        <v>26</v>
      </c>
    </row>
    <row r="93" spans="1:11" x14ac:dyDescent="0.2">
      <c r="A93">
        <v>137933</v>
      </c>
      <c r="B93" t="s">
        <v>4113</v>
      </c>
      <c r="C93" t="s">
        <v>3923</v>
      </c>
      <c r="D93" t="s">
        <v>4114</v>
      </c>
      <c r="E93" t="s">
        <v>4115</v>
      </c>
      <c r="F93" s="6">
        <v>41297</v>
      </c>
      <c r="G93" s="2">
        <v>2824</v>
      </c>
      <c r="H93" s="2">
        <v>7.7369863013698632</v>
      </c>
      <c r="I93" s="1">
        <v>75806</v>
      </c>
      <c r="J93" s="1">
        <v>103924.7</v>
      </c>
      <c r="K93" t="s">
        <v>26</v>
      </c>
    </row>
    <row r="94" spans="1:11" x14ac:dyDescent="0.2">
      <c r="A94">
        <v>137935</v>
      </c>
      <c r="B94" t="s">
        <v>4116</v>
      </c>
      <c r="C94" t="s">
        <v>3923</v>
      </c>
      <c r="D94" t="s">
        <v>4029</v>
      </c>
      <c r="E94" t="s">
        <v>4030</v>
      </c>
      <c r="F94" s="6">
        <v>35905</v>
      </c>
      <c r="G94" s="2">
        <v>8216</v>
      </c>
      <c r="H94" s="2">
        <v>22.509589041095889</v>
      </c>
      <c r="I94" s="1">
        <v>91008</v>
      </c>
      <c r="J94" s="1">
        <v>108948.63</v>
      </c>
      <c r="K94" t="s">
        <v>26</v>
      </c>
    </row>
    <row r="95" spans="1:11" x14ac:dyDescent="0.2">
      <c r="A95">
        <v>137941</v>
      </c>
      <c r="B95" t="s">
        <v>4117</v>
      </c>
      <c r="C95" t="s">
        <v>3923</v>
      </c>
      <c r="D95" t="s">
        <v>4118</v>
      </c>
      <c r="E95" t="s">
        <v>4119</v>
      </c>
      <c r="F95" s="6">
        <v>43487</v>
      </c>
      <c r="G95" s="2">
        <v>634</v>
      </c>
      <c r="H95" s="2">
        <v>1.736986301369863</v>
      </c>
      <c r="I95" s="1">
        <v>53640</v>
      </c>
      <c r="J95" s="1">
        <v>63185.93</v>
      </c>
      <c r="K95" t="s">
        <v>26</v>
      </c>
    </row>
    <row r="96" spans="1:11" x14ac:dyDescent="0.2">
      <c r="A96">
        <v>137947</v>
      </c>
      <c r="B96" t="s">
        <v>4120</v>
      </c>
      <c r="C96" t="s">
        <v>4066</v>
      </c>
      <c r="D96" t="s">
        <v>4105</v>
      </c>
      <c r="E96" t="s">
        <v>4106</v>
      </c>
      <c r="F96" s="6">
        <v>34632</v>
      </c>
      <c r="G96" s="2">
        <v>9489</v>
      </c>
      <c r="H96" s="2">
        <v>25.997260273972604</v>
      </c>
      <c r="I96" s="1">
        <v>106970</v>
      </c>
      <c r="J96" s="1">
        <v>151552.67000000001</v>
      </c>
      <c r="K96" t="s">
        <v>26</v>
      </c>
    </row>
    <row r="97" spans="1:11" x14ac:dyDescent="0.2">
      <c r="A97">
        <v>137951</v>
      </c>
      <c r="B97" t="s">
        <v>4121</v>
      </c>
      <c r="C97" t="s">
        <v>3927</v>
      </c>
      <c r="D97" t="s">
        <v>3937</v>
      </c>
      <c r="E97" t="s">
        <v>3938</v>
      </c>
      <c r="F97" s="6">
        <v>43675</v>
      </c>
      <c r="G97" s="2">
        <v>446</v>
      </c>
      <c r="H97" s="2">
        <v>1.2219178082191782</v>
      </c>
      <c r="I97" s="1">
        <v>53512</v>
      </c>
      <c r="J97" s="1">
        <v>51867.47</v>
      </c>
      <c r="K97" t="s">
        <v>26</v>
      </c>
    </row>
    <row r="98" spans="1:11" x14ac:dyDescent="0.2">
      <c r="A98">
        <v>137952</v>
      </c>
      <c r="B98" t="s">
        <v>4122</v>
      </c>
      <c r="C98" t="s">
        <v>3923</v>
      </c>
      <c r="D98" t="s">
        <v>3931</v>
      </c>
      <c r="E98" t="s">
        <v>3932</v>
      </c>
      <c r="F98" s="6">
        <v>39259</v>
      </c>
      <c r="G98" s="2">
        <v>4862</v>
      </c>
      <c r="H98" s="2">
        <v>13.32054794520548</v>
      </c>
      <c r="I98" s="1">
        <v>81045</v>
      </c>
      <c r="J98" s="1">
        <v>149863.09</v>
      </c>
      <c r="K98" t="s">
        <v>26</v>
      </c>
    </row>
    <row r="99" spans="1:11" x14ac:dyDescent="0.2">
      <c r="A99">
        <v>137957</v>
      </c>
      <c r="B99" t="s">
        <v>4123</v>
      </c>
      <c r="C99" t="s">
        <v>4124</v>
      </c>
      <c r="D99" t="s">
        <v>3979</v>
      </c>
      <c r="E99" t="s">
        <v>3980</v>
      </c>
      <c r="F99" s="6">
        <v>36061</v>
      </c>
      <c r="G99" s="2">
        <v>8060</v>
      </c>
      <c r="H99" s="2">
        <v>22.082191780821919</v>
      </c>
      <c r="I99" s="1">
        <v>43645</v>
      </c>
      <c r="J99" s="1">
        <v>79748.34</v>
      </c>
      <c r="K99" t="s">
        <v>26</v>
      </c>
    </row>
    <row r="100" spans="1:11" x14ac:dyDescent="0.2">
      <c r="A100">
        <v>137966</v>
      </c>
      <c r="B100" t="s">
        <v>4125</v>
      </c>
      <c r="C100" t="s">
        <v>3911</v>
      </c>
      <c r="D100" t="s">
        <v>4126</v>
      </c>
      <c r="E100" t="s">
        <v>4127</v>
      </c>
      <c r="F100" s="6">
        <v>41150</v>
      </c>
      <c r="G100" s="2">
        <v>2971</v>
      </c>
      <c r="H100" s="2">
        <v>8.1397260273972609</v>
      </c>
      <c r="I100" s="1">
        <v>77635</v>
      </c>
      <c r="J100" s="1">
        <v>82417.58</v>
      </c>
      <c r="K100" t="s">
        <v>26</v>
      </c>
    </row>
    <row r="101" spans="1:11" x14ac:dyDescent="0.2">
      <c r="A101">
        <v>137972</v>
      </c>
      <c r="B101" t="s">
        <v>4128</v>
      </c>
      <c r="C101" t="s">
        <v>985</v>
      </c>
      <c r="D101" t="s">
        <v>4129</v>
      </c>
      <c r="E101" t="s">
        <v>4130</v>
      </c>
      <c r="F101" s="6">
        <v>39302</v>
      </c>
      <c r="G101" s="2">
        <v>4819</v>
      </c>
      <c r="H101" s="2">
        <v>13.202739726027398</v>
      </c>
      <c r="I101" s="1">
        <v>29994</v>
      </c>
      <c r="J101" s="1">
        <v>20188.29</v>
      </c>
      <c r="K101" t="s">
        <v>26</v>
      </c>
    </row>
    <row r="102" spans="1:11" x14ac:dyDescent="0.2">
      <c r="A102">
        <v>137979</v>
      </c>
      <c r="B102" t="s">
        <v>4131</v>
      </c>
      <c r="C102" t="s">
        <v>23</v>
      </c>
      <c r="D102" t="s">
        <v>4021</v>
      </c>
      <c r="E102" t="s">
        <v>4022</v>
      </c>
      <c r="F102" s="6">
        <v>43850</v>
      </c>
      <c r="G102" s="2">
        <v>271</v>
      </c>
      <c r="H102" s="2">
        <v>0.74246575342465748</v>
      </c>
      <c r="I102" s="1">
        <v>91285</v>
      </c>
      <c r="J102" s="1">
        <v>37918.269999999997</v>
      </c>
      <c r="K102" t="s">
        <v>26</v>
      </c>
    </row>
    <row r="103" spans="1:11" x14ac:dyDescent="0.2">
      <c r="A103">
        <v>137995</v>
      </c>
      <c r="B103" t="s">
        <v>4132</v>
      </c>
      <c r="C103" t="s">
        <v>3911</v>
      </c>
      <c r="D103" t="s">
        <v>4133</v>
      </c>
      <c r="E103" t="s">
        <v>4134</v>
      </c>
      <c r="F103" s="6">
        <v>39433</v>
      </c>
      <c r="G103" s="2">
        <v>4688</v>
      </c>
      <c r="H103" s="2">
        <v>12.843835616438357</v>
      </c>
      <c r="I103" s="1">
        <v>87673</v>
      </c>
      <c r="J103" s="1">
        <v>91889.76</v>
      </c>
      <c r="K103" t="s">
        <v>26</v>
      </c>
    </row>
    <row r="104" spans="1:11" x14ac:dyDescent="0.2">
      <c r="A104">
        <v>138001</v>
      </c>
      <c r="B104" t="s">
        <v>4135</v>
      </c>
      <c r="C104" t="s">
        <v>3923</v>
      </c>
      <c r="D104" t="s">
        <v>3947</v>
      </c>
      <c r="E104" t="s">
        <v>3948</v>
      </c>
      <c r="F104" s="6">
        <v>37229</v>
      </c>
      <c r="G104" s="2">
        <v>6892</v>
      </c>
      <c r="H104" s="2">
        <v>18.882191780821916</v>
      </c>
      <c r="I104" s="1">
        <v>87151</v>
      </c>
      <c r="J104" s="1">
        <v>94394.58</v>
      </c>
      <c r="K104" t="s">
        <v>26</v>
      </c>
    </row>
    <row r="105" spans="1:11" x14ac:dyDescent="0.2">
      <c r="A105">
        <v>138014</v>
      </c>
      <c r="B105" t="s">
        <v>4136</v>
      </c>
      <c r="C105" t="s">
        <v>3911</v>
      </c>
      <c r="D105" t="s">
        <v>4137</v>
      </c>
      <c r="E105" t="s">
        <v>4138</v>
      </c>
      <c r="F105" s="6">
        <v>43465</v>
      </c>
      <c r="G105" s="2">
        <v>656</v>
      </c>
      <c r="H105" s="2">
        <v>1.7972602739726027</v>
      </c>
      <c r="I105" s="1">
        <v>54301</v>
      </c>
      <c r="J105" s="1">
        <v>73746.789999999994</v>
      </c>
      <c r="K105" t="s">
        <v>26</v>
      </c>
    </row>
    <row r="106" spans="1:11" x14ac:dyDescent="0.2">
      <c r="A106">
        <v>138019</v>
      </c>
      <c r="B106" t="s">
        <v>4139</v>
      </c>
      <c r="C106" t="s">
        <v>3915</v>
      </c>
      <c r="D106" t="s">
        <v>4140</v>
      </c>
      <c r="E106" t="s">
        <v>4141</v>
      </c>
      <c r="F106" s="6">
        <v>34849</v>
      </c>
      <c r="G106" s="2">
        <v>9272</v>
      </c>
      <c r="H106" s="2">
        <v>25.402739726027399</v>
      </c>
      <c r="I106" s="1">
        <v>107364</v>
      </c>
      <c r="J106" s="1">
        <v>124076.08</v>
      </c>
      <c r="K106" t="s">
        <v>26</v>
      </c>
    </row>
    <row r="107" spans="1:11" x14ac:dyDescent="0.2">
      <c r="A107">
        <v>138024</v>
      </c>
      <c r="B107" t="s">
        <v>4142</v>
      </c>
      <c r="C107" t="s">
        <v>3923</v>
      </c>
      <c r="D107" t="s">
        <v>4067</v>
      </c>
      <c r="E107" t="s">
        <v>4068</v>
      </c>
      <c r="F107" s="6">
        <v>42954</v>
      </c>
      <c r="G107" s="2">
        <v>1167</v>
      </c>
      <c r="H107" s="2">
        <v>3.1972602739726028</v>
      </c>
      <c r="I107" s="1">
        <v>54454</v>
      </c>
      <c r="J107" s="1">
        <v>54516.91</v>
      </c>
      <c r="K107" t="s">
        <v>26</v>
      </c>
    </row>
    <row r="108" spans="1:11" x14ac:dyDescent="0.2">
      <c r="A108">
        <v>138028</v>
      </c>
      <c r="B108" t="s">
        <v>4143</v>
      </c>
      <c r="C108" t="s">
        <v>3923</v>
      </c>
      <c r="D108" t="s">
        <v>3931</v>
      </c>
      <c r="E108" t="s">
        <v>3932</v>
      </c>
      <c r="F108" s="6">
        <v>43531</v>
      </c>
      <c r="G108" s="2">
        <v>590</v>
      </c>
      <c r="H108" s="2">
        <v>1.6164383561643836</v>
      </c>
      <c r="I108" s="1">
        <v>53640</v>
      </c>
      <c r="J108" s="1">
        <v>59402.54</v>
      </c>
      <c r="K108" t="s">
        <v>26</v>
      </c>
    </row>
    <row r="109" spans="1:11" x14ac:dyDescent="0.2">
      <c r="A109">
        <v>138029</v>
      </c>
      <c r="B109" t="s">
        <v>4144</v>
      </c>
      <c r="C109" t="s">
        <v>3911</v>
      </c>
      <c r="D109" t="s">
        <v>4145</v>
      </c>
      <c r="E109" t="s">
        <v>4146</v>
      </c>
      <c r="F109" s="6">
        <v>39310</v>
      </c>
      <c r="G109" s="2">
        <v>4811</v>
      </c>
      <c r="H109" s="2">
        <v>13.180821917808219</v>
      </c>
      <c r="I109" s="1">
        <v>82197</v>
      </c>
      <c r="J109" s="1">
        <v>108022.62</v>
      </c>
      <c r="K109" t="s">
        <v>26</v>
      </c>
    </row>
    <row r="110" spans="1:11" x14ac:dyDescent="0.2">
      <c r="A110">
        <v>138030</v>
      </c>
      <c r="B110" t="s">
        <v>4147</v>
      </c>
      <c r="C110" t="s">
        <v>3923</v>
      </c>
      <c r="D110" t="s">
        <v>4054</v>
      </c>
      <c r="E110" t="s">
        <v>4055</v>
      </c>
      <c r="F110" s="6">
        <v>43213</v>
      </c>
      <c r="G110" s="2">
        <v>908</v>
      </c>
      <c r="H110" s="2">
        <v>2.4876712328767123</v>
      </c>
      <c r="I110" s="1">
        <v>54454</v>
      </c>
      <c r="J110" s="1">
        <v>87910.66</v>
      </c>
      <c r="K110" t="s">
        <v>26</v>
      </c>
    </row>
    <row r="111" spans="1:11" x14ac:dyDescent="0.2">
      <c r="A111">
        <v>138031</v>
      </c>
      <c r="B111" t="s">
        <v>4148</v>
      </c>
      <c r="C111" t="s">
        <v>3923</v>
      </c>
      <c r="D111" t="s">
        <v>4016</v>
      </c>
      <c r="E111" t="s">
        <v>4017</v>
      </c>
      <c r="F111" s="6">
        <v>39735</v>
      </c>
      <c r="G111" s="2">
        <v>4386</v>
      </c>
      <c r="H111" s="2">
        <v>12.016438356164384</v>
      </c>
      <c r="I111" s="1">
        <v>79544</v>
      </c>
      <c r="J111" s="1">
        <v>92035.41</v>
      </c>
      <c r="K111" t="s">
        <v>26</v>
      </c>
    </row>
    <row r="112" spans="1:11" x14ac:dyDescent="0.2">
      <c r="A112">
        <v>138039</v>
      </c>
      <c r="B112" t="s">
        <v>4149</v>
      </c>
      <c r="C112" t="s">
        <v>3923</v>
      </c>
      <c r="D112" t="s">
        <v>3960</v>
      </c>
      <c r="E112" t="s">
        <v>3961</v>
      </c>
      <c r="F112" s="6">
        <v>42963</v>
      </c>
      <c r="G112" s="2">
        <v>1158</v>
      </c>
      <c r="H112" s="2">
        <v>3.1726027397260275</v>
      </c>
      <c r="I112" s="1">
        <v>54454</v>
      </c>
      <c r="J112" s="1">
        <v>76089.34</v>
      </c>
      <c r="K112" t="s">
        <v>26</v>
      </c>
    </row>
    <row r="113" spans="1:11" x14ac:dyDescent="0.2">
      <c r="A113">
        <v>138042</v>
      </c>
      <c r="B113" t="s">
        <v>4150</v>
      </c>
      <c r="C113" t="s">
        <v>3915</v>
      </c>
      <c r="D113" t="s">
        <v>3989</v>
      </c>
      <c r="E113" t="s">
        <v>3990</v>
      </c>
      <c r="F113" s="6">
        <v>39156</v>
      </c>
      <c r="G113" s="2">
        <v>4965</v>
      </c>
      <c r="H113" s="2">
        <v>13.602739726027398</v>
      </c>
      <c r="I113" s="1">
        <v>94231</v>
      </c>
      <c r="J113" s="1">
        <v>120896.61</v>
      </c>
      <c r="K113" t="s">
        <v>26</v>
      </c>
    </row>
    <row r="114" spans="1:11" x14ac:dyDescent="0.2">
      <c r="A114">
        <v>138045</v>
      </c>
      <c r="B114" t="s">
        <v>4151</v>
      </c>
      <c r="C114" t="s">
        <v>4152</v>
      </c>
      <c r="D114" t="s">
        <v>3951</v>
      </c>
      <c r="E114" t="s">
        <v>3952</v>
      </c>
      <c r="F114" s="6">
        <v>32183</v>
      </c>
      <c r="G114" s="2">
        <v>11938</v>
      </c>
      <c r="H114" s="2">
        <v>32.706849315068496</v>
      </c>
      <c r="I114" s="1">
        <v>65664</v>
      </c>
      <c r="J114" s="1">
        <v>91388.88</v>
      </c>
      <c r="K114" t="s">
        <v>26</v>
      </c>
    </row>
    <row r="115" spans="1:11" x14ac:dyDescent="0.2">
      <c r="A115">
        <v>138047</v>
      </c>
      <c r="B115" t="s">
        <v>4153</v>
      </c>
      <c r="C115" t="s">
        <v>3923</v>
      </c>
      <c r="D115" t="s">
        <v>3937</v>
      </c>
      <c r="E115" t="s">
        <v>3938</v>
      </c>
      <c r="F115" s="6">
        <v>43616</v>
      </c>
      <c r="G115" s="2">
        <v>505</v>
      </c>
      <c r="H115" s="2">
        <v>1.3835616438356164</v>
      </c>
      <c r="I115" s="1">
        <v>53640</v>
      </c>
      <c r="J115" s="1">
        <v>55879.92</v>
      </c>
      <c r="K115" t="s">
        <v>26</v>
      </c>
    </row>
    <row r="116" spans="1:11" x14ac:dyDescent="0.2">
      <c r="A116">
        <v>138048</v>
      </c>
      <c r="B116" t="s">
        <v>4154</v>
      </c>
      <c r="C116" t="s">
        <v>3923</v>
      </c>
      <c r="D116" t="s">
        <v>3924</v>
      </c>
      <c r="E116" t="s">
        <v>3925</v>
      </c>
      <c r="F116" s="6">
        <v>36755</v>
      </c>
      <c r="G116" s="2">
        <v>7366</v>
      </c>
      <c r="H116" s="2">
        <v>20.18082191780822</v>
      </c>
      <c r="I116" s="1">
        <v>87924</v>
      </c>
      <c r="J116" s="1">
        <v>108111.51</v>
      </c>
      <c r="K116" t="s">
        <v>26</v>
      </c>
    </row>
    <row r="117" spans="1:11" x14ac:dyDescent="0.2">
      <c r="A117">
        <v>138049</v>
      </c>
      <c r="B117" t="s">
        <v>4155</v>
      </c>
      <c r="C117" t="s">
        <v>3923</v>
      </c>
      <c r="D117" t="s">
        <v>4156</v>
      </c>
      <c r="E117" t="s">
        <v>4157</v>
      </c>
      <c r="F117" s="6">
        <v>39133</v>
      </c>
      <c r="G117" s="2">
        <v>4988</v>
      </c>
      <c r="H117" s="2">
        <v>13.665753424657535</v>
      </c>
      <c r="I117" s="1">
        <v>87151</v>
      </c>
      <c r="J117" s="1">
        <v>106454.34</v>
      </c>
      <c r="K117" t="s">
        <v>26</v>
      </c>
    </row>
    <row r="118" spans="1:11" x14ac:dyDescent="0.2">
      <c r="A118">
        <v>138050</v>
      </c>
      <c r="B118" t="s">
        <v>4158</v>
      </c>
      <c r="C118" t="s">
        <v>3911</v>
      </c>
      <c r="D118" t="s">
        <v>4006</v>
      </c>
      <c r="E118" t="s">
        <v>4007</v>
      </c>
      <c r="F118" s="6">
        <v>41842</v>
      </c>
      <c r="G118" s="2">
        <v>2279</v>
      </c>
      <c r="H118" s="2">
        <v>6.2438356164383562</v>
      </c>
      <c r="I118" s="1">
        <v>73999</v>
      </c>
      <c r="J118" s="1">
        <v>106385.12</v>
      </c>
      <c r="K118" t="s">
        <v>26</v>
      </c>
    </row>
    <row r="119" spans="1:11" x14ac:dyDescent="0.2">
      <c r="A119">
        <v>138051</v>
      </c>
      <c r="B119" t="s">
        <v>4159</v>
      </c>
      <c r="C119" t="s">
        <v>3923</v>
      </c>
      <c r="D119" t="s">
        <v>4160</v>
      </c>
      <c r="E119" t="s">
        <v>4161</v>
      </c>
      <c r="F119" s="6">
        <v>42941</v>
      </c>
      <c r="G119" s="2">
        <v>1180</v>
      </c>
      <c r="H119" s="2">
        <v>3.2328767123287672</v>
      </c>
      <c r="I119" s="1">
        <v>54454</v>
      </c>
      <c r="J119" s="1">
        <v>78972.44</v>
      </c>
      <c r="K119" t="s">
        <v>26</v>
      </c>
    </row>
    <row r="120" spans="1:11" x14ac:dyDescent="0.2">
      <c r="A120">
        <v>138060</v>
      </c>
      <c r="B120" t="s">
        <v>4162</v>
      </c>
      <c r="C120" t="s">
        <v>4163</v>
      </c>
      <c r="D120" t="s">
        <v>4037</v>
      </c>
      <c r="E120" t="s">
        <v>4038</v>
      </c>
      <c r="F120" s="6">
        <v>38764</v>
      </c>
      <c r="G120" s="2">
        <v>5357</v>
      </c>
      <c r="H120" s="2">
        <v>14.676712328767124</v>
      </c>
      <c r="I120" s="1">
        <v>70499</v>
      </c>
      <c r="J120" s="1">
        <v>71420.53</v>
      </c>
      <c r="K120" t="s">
        <v>26</v>
      </c>
    </row>
    <row r="121" spans="1:11" x14ac:dyDescent="0.2">
      <c r="A121">
        <v>138061</v>
      </c>
      <c r="B121" t="s">
        <v>4164</v>
      </c>
      <c r="C121" t="s">
        <v>3923</v>
      </c>
      <c r="D121" t="s">
        <v>4165</v>
      </c>
      <c r="E121" t="s">
        <v>4166</v>
      </c>
      <c r="F121" s="6">
        <v>34331</v>
      </c>
      <c r="G121" s="2">
        <v>9790</v>
      </c>
      <c r="H121" s="2">
        <v>26.82191780821918</v>
      </c>
      <c r="I121" s="1">
        <v>92548</v>
      </c>
      <c r="J121" s="1">
        <v>102824.39</v>
      </c>
      <c r="K121" t="s">
        <v>26</v>
      </c>
    </row>
    <row r="122" spans="1:11" x14ac:dyDescent="0.2">
      <c r="A122">
        <v>138064</v>
      </c>
      <c r="B122" t="s">
        <v>4167</v>
      </c>
      <c r="C122" t="s">
        <v>4168</v>
      </c>
      <c r="D122" t="s">
        <v>4021</v>
      </c>
      <c r="E122" t="s">
        <v>4022</v>
      </c>
      <c r="F122" s="6">
        <v>43073</v>
      </c>
      <c r="G122" s="2">
        <v>1048</v>
      </c>
      <c r="H122" s="2">
        <v>2.871232876712329</v>
      </c>
      <c r="I122" s="1">
        <v>84443</v>
      </c>
      <c r="J122" s="1">
        <v>46309.88</v>
      </c>
      <c r="K122" t="s">
        <v>26</v>
      </c>
    </row>
    <row r="123" spans="1:11" x14ac:dyDescent="0.2">
      <c r="A123">
        <v>138068</v>
      </c>
      <c r="B123" t="s">
        <v>4169</v>
      </c>
      <c r="C123" t="s">
        <v>3923</v>
      </c>
      <c r="D123" t="s">
        <v>3963</v>
      </c>
      <c r="E123" t="s">
        <v>3964</v>
      </c>
      <c r="F123" s="6">
        <v>43178</v>
      </c>
      <c r="G123" s="2">
        <v>943</v>
      </c>
      <c r="H123" s="2">
        <v>2.5835616438356164</v>
      </c>
      <c r="I123" s="1">
        <v>53640</v>
      </c>
      <c r="J123" s="1">
        <v>14589.72</v>
      </c>
      <c r="K123" t="s">
        <v>26</v>
      </c>
    </row>
    <row r="124" spans="1:11" x14ac:dyDescent="0.2">
      <c r="A124">
        <v>138076</v>
      </c>
      <c r="B124" t="s">
        <v>4170</v>
      </c>
      <c r="C124" t="s">
        <v>3923</v>
      </c>
      <c r="D124" t="s">
        <v>3934</v>
      </c>
      <c r="E124" t="s">
        <v>3935</v>
      </c>
      <c r="F124" s="6">
        <v>43382</v>
      </c>
      <c r="G124" s="2">
        <v>739</v>
      </c>
      <c r="H124" s="2">
        <v>2.0246575342465754</v>
      </c>
      <c r="I124" s="1">
        <v>53640</v>
      </c>
      <c r="J124" s="1">
        <v>60807.63</v>
      </c>
      <c r="K124" t="s">
        <v>26</v>
      </c>
    </row>
    <row r="125" spans="1:11" x14ac:dyDescent="0.2">
      <c r="A125">
        <v>138079</v>
      </c>
      <c r="B125" t="s">
        <v>4171</v>
      </c>
      <c r="C125" t="s">
        <v>3923</v>
      </c>
      <c r="D125" t="s">
        <v>3966</v>
      </c>
      <c r="E125" t="s">
        <v>3967</v>
      </c>
      <c r="F125" s="6">
        <v>42025</v>
      </c>
      <c r="G125" s="2">
        <v>2096</v>
      </c>
      <c r="H125" s="2">
        <v>5.7424657534246579</v>
      </c>
      <c r="I125" s="1">
        <v>72254</v>
      </c>
      <c r="J125" s="1">
        <v>90375.39</v>
      </c>
      <c r="K125" t="s">
        <v>26</v>
      </c>
    </row>
    <row r="126" spans="1:11" x14ac:dyDescent="0.2">
      <c r="A126">
        <v>138081</v>
      </c>
      <c r="B126" t="s">
        <v>4172</v>
      </c>
      <c r="C126" t="s">
        <v>3923</v>
      </c>
      <c r="D126" t="s">
        <v>3960</v>
      </c>
      <c r="E126" t="s">
        <v>3961</v>
      </c>
      <c r="F126" s="6">
        <v>37831</v>
      </c>
      <c r="G126" s="2">
        <v>6290</v>
      </c>
      <c r="H126" s="2">
        <v>17.232876712328768</v>
      </c>
      <c r="I126" s="1">
        <v>85609</v>
      </c>
      <c r="J126" s="1">
        <v>46433</v>
      </c>
      <c r="K126" t="s">
        <v>26</v>
      </c>
    </row>
    <row r="127" spans="1:11" x14ac:dyDescent="0.2">
      <c r="A127">
        <v>138086</v>
      </c>
      <c r="B127" t="s">
        <v>4173</v>
      </c>
      <c r="C127" t="s">
        <v>3927</v>
      </c>
      <c r="D127" t="s">
        <v>3928</v>
      </c>
      <c r="E127" t="s">
        <v>3929</v>
      </c>
      <c r="F127" s="6">
        <v>43678</v>
      </c>
      <c r="G127" s="2">
        <v>443</v>
      </c>
      <c r="H127" s="2">
        <v>1.2136986301369863</v>
      </c>
      <c r="I127" s="1">
        <v>53512</v>
      </c>
      <c r="J127">
        <v>412.25</v>
      </c>
      <c r="K127" t="s">
        <v>26</v>
      </c>
    </row>
    <row r="128" spans="1:11" x14ac:dyDescent="0.2">
      <c r="A128">
        <v>138088</v>
      </c>
      <c r="B128" t="s">
        <v>4174</v>
      </c>
      <c r="C128" t="s">
        <v>3923</v>
      </c>
      <c r="D128" t="s">
        <v>4175</v>
      </c>
      <c r="E128" t="s">
        <v>4176</v>
      </c>
      <c r="F128" s="6">
        <v>35192</v>
      </c>
      <c r="G128" s="2">
        <v>8929</v>
      </c>
      <c r="H128" s="2">
        <v>24.463013698630139</v>
      </c>
      <c r="I128" s="1">
        <v>91780</v>
      </c>
      <c r="J128" s="1">
        <v>124908.97</v>
      </c>
      <c r="K128" t="s">
        <v>26</v>
      </c>
    </row>
    <row r="129" spans="1:11" x14ac:dyDescent="0.2">
      <c r="A129">
        <v>138089</v>
      </c>
      <c r="B129" t="s">
        <v>4177</v>
      </c>
      <c r="C129" t="s">
        <v>4066</v>
      </c>
      <c r="D129" t="s">
        <v>4178</v>
      </c>
      <c r="E129" t="s">
        <v>4179</v>
      </c>
      <c r="F129" s="6">
        <v>36843</v>
      </c>
      <c r="G129" s="2">
        <v>7278</v>
      </c>
      <c r="H129" s="2">
        <v>19.93972602739726</v>
      </c>
      <c r="I129" s="1">
        <v>102424</v>
      </c>
      <c r="J129" s="1">
        <v>132688.15</v>
      </c>
      <c r="K129" t="s">
        <v>26</v>
      </c>
    </row>
    <row r="130" spans="1:11" x14ac:dyDescent="0.2">
      <c r="A130">
        <v>138100</v>
      </c>
      <c r="B130" t="s">
        <v>4180</v>
      </c>
      <c r="C130" t="s">
        <v>3911</v>
      </c>
      <c r="D130" t="s">
        <v>4181</v>
      </c>
      <c r="E130" t="s">
        <v>4182</v>
      </c>
      <c r="F130" s="6">
        <v>38384</v>
      </c>
      <c r="G130" s="2">
        <v>5737</v>
      </c>
      <c r="H130" s="2">
        <v>15.717808219178082</v>
      </c>
      <c r="I130" s="1">
        <v>86884</v>
      </c>
      <c r="J130" s="1">
        <v>104321.27</v>
      </c>
      <c r="K130" t="s">
        <v>26</v>
      </c>
    </row>
    <row r="131" spans="1:11" x14ac:dyDescent="0.2">
      <c r="A131">
        <v>138101</v>
      </c>
      <c r="B131" t="s">
        <v>4183</v>
      </c>
      <c r="C131" t="s">
        <v>4066</v>
      </c>
      <c r="D131" t="s">
        <v>4184</v>
      </c>
      <c r="E131" t="s">
        <v>4185</v>
      </c>
      <c r="F131" s="6">
        <v>34613</v>
      </c>
      <c r="G131" s="2">
        <v>9508</v>
      </c>
      <c r="H131" s="2">
        <v>26.049315068493151</v>
      </c>
      <c r="I131" s="1">
        <v>108755</v>
      </c>
      <c r="J131" s="1">
        <v>145039.17000000001</v>
      </c>
      <c r="K131" t="s">
        <v>26</v>
      </c>
    </row>
    <row r="132" spans="1:11" x14ac:dyDescent="0.2">
      <c r="A132">
        <v>138122</v>
      </c>
      <c r="B132" t="s">
        <v>4186</v>
      </c>
      <c r="C132" t="s">
        <v>3927</v>
      </c>
      <c r="D132" t="s">
        <v>3928</v>
      </c>
      <c r="E132" t="s">
        <v>3929</v>
      </c>
      <c r="F132" s="6">
        <v>43865</v>
      </c>
      <c r="G132" s="2">
        <v>256</v>
      </c>
      <c r="H132" s="2">
        <v>0.70136986301369864</v>
      </c>
      <c r="I132" s="1">
        <v>53512</v>
      </c>
      <c r="J132" s="1">
        <v>21119.17</v>
      </c>
      <c r="K132" t="s">
        <v>26</v>
      </c>
    </row>
    <row r="133" spans="1:11" x14ac:dyDescent="0.2">
      <c r="A133">
        <v>138123</v>
      </c>
      <c r="B133" t="s">
        <v>4187</v>
      </c>
      <c r="C133" t="s">
        <v>3911</v>
      </c>
      <c r="D133" t="s">
        <v>4188</v>
      </c>
      <c r="E133" t="s">
        <v>4189</v>
      </c>
      <c r="F133" s="6">
        <v>38888</v>
      </c>
      <c r="G133" s="2">
        <v>5233</v>
      </c>
      <c r="H133" s="2">
        <v>14.336986301369864</v>
      </c>
      <c r="I133" s="1">
        <v>83770</v>
      </c>
      <c r="J133" s="1">
        <v>135199.65</v>
      </c>
      <c r="K133" t="s">
        <v>26</v>
      </c>
    </row>
    <row r="134" spans="1:11" x14ac:dyDescent="0.2">
      <c r="A134">
        <v>138131</v>
      </c>
      <c r="B134" t="s">
        <v>4190</v>
      </c>
      <c r="C134" t="s">
        <v>3915</v>
      </c>
      <c r="D134" t="s">
        <v>4191</v>
      </c>
      <c r="E134" t="s">
        <v>4192</v>
      </c>
      <c r="F134" s="6">
        <v>35075</v>
      </c>
      <c r="G134" s="2">
        <v>9046</v>
      </c>
      <c r="H134" s="2">
        <v>24.783561643835615</v>
      </c>
      <c r="I134" s="1">
        <v>105577</v>
      </c>
      <c r="J134" s="1">
        <v>45560.71</v>
      </c>
      <c r="K134" t="s">
        <v>26</v>
      </c>
    </row>
    <row r="135" spans="1:11" x14ac:dyDescent="0.2">
      <c r="A135">
        <v>138156</v>
      </c>
      <c r="B135" t="s">
        <v>4193</v>
      </c>
      <c r="C135" t="s">
        <v>3915</v>
      </c>
      <c r="D135" t="s">
        <v>4000</v>
      </c>
      <c r="E135" t="s">
        <v>4001</v>
      </c>
      <c r="F135" s="6">
        <v>34424</v>
      </c>
      <c r="G135" s="2">
        <v>9697</v>
      </c>
      <c r="H135" s="2">
        <v>26.567123287671233</v>
      </c>
      <c r="I135" s="1">
        <v>107364</v>
      </c>
      <c r="J135" s="1">
        <v>119851.65</v>
      </c>
      <c r="K135" t="s">
        <v>26</v>
      </c>
    </row>
    <row r="136" spans="1:11" x14ac:dyDescent="0.2">
      <c r="A136">
        <v>138164</v>
      </c>
      <c r="B136" t="s">
        <v>4194</v>
      </c>
      <c r="C136" t="s">
        <v>3923</v>
      </c>
      <c r="D136" t="s">
        <v>4195</v>
      </c>
      <c r="E136" t="s">
        <v>4196</v>
      </c>
      <c r="F136" s="6">
        <v>43614</v>
      </c>
      <c r="G136" s="2">
        <v>507</v>
      </c>
      <c r="H136" s="2">
        <v>1.3890410958904109</v>
      </c>
      <c r="I136" s="1">
        <v>53640</v>
      </c>
      <c r="J136" s="1">
        <v>57477.36</v>
      </c>
      <c r="K136" t="s">
        <v>26</v>
      </c>
    </row>
    <row r="137" spans="1:11" x14ac:dyDescent="0.2">
      <c r="A137">
        <v>138180</v>
      </c>
      <c r="B137" t="s">
        <v>4197</v>
      </c>
      <c r="C137" t="s">
        <v>1308</v>
      </c>
      <c r="D137" t="s">
        <v>4198</v>
      </c>
      <c r="E137" t="s">
        <v>4199</v>
      </c>
      <c r="F137" s="6">
        <v>41570</v>
      </c>
      <c r="G137" s="2">
        <v>2551</v>
      </c>
      <c r="H137" s="2">
        <v>6.9890410958904106</v>
      </c>
      <c r="I137" s="1">
        <v>41995</v>
      </c>
      <c r="J137" s="1">
        <v>30951.09</v>
      </c>
      <c r="K137" t="s">
        <v>26</v>
      </c>
    </row>
    <row r="138" spans="1:11" x14ac:dyDescent="0.2">
      <c r="A138">
        <v>138182</v>
      </c>
      <c r="B138" t="s">
        <v>4200</v>
      </c>
      <c r="C138" t="s">
        <v>3927</v>
      </c>
      <c r="D138" t="s">
        <v>4201</v>
      </c>
      <c r="E138" t="s">
        <v>4202</v>
      </c>
      <c r="F138" s="6">
        <v>43703</v>
      </c>
      <c r="G138" s="2">
        <v>418</v>
      </c>
      <c r="H138" s="2">
        <v>1.1452054794520548</v>
      </c>
      <c r="I138" s="1">
        <v>53512</v>
      </c>
      <c r="J138" s="1">
        <v>44110.94</v>
      </c>
      <c r="K138" t="s">
        <v>26</v>
      </c>
    </row>
    <row r="139" spans="1:11" x14ac:dyDescent="0.2">
      <c r="A139">
        <v>138188</v>
      </c>
      <c r="B139" t="s">
        <v>4203</v>
      </c>
      <c r="C139" t="s">
        <v>3923</v>
      </c>
      <c r="D139" t="s">
        <v>4175</v>
      </c>
      <c r="E139" t="s">
        <v>4176</v>
      </c>
      <c r="F139" s="6">
        <v>39701</v>
      </c>
      <c r="G139" s="2">
        <v>4420</v>
      </c>
      <c r="H139" s="2">
        <v>12.109589041095891</v>
      </c>
      <c r="I139" s="1">
        <v>79544</v>
      </c>
      <c r="J139" s="1">
        <v>137035.71</v>
      </c>
      <c r="K139" t="s">
        <v>26</v>
      </c>
    </row>
    <row r="140" spans="1:11" x14ac:dyDescent="0.2">
      <c r="A140">
        <v>138190</v>
      </c>
      <c r="B140" t="s">
        <v>4204</v>
      </c>
      <c r="C140" t="s">
        <v>1308</v>
      </c>
      <c r="D140" t="s">
        <v>4105</v>
      </c>
      <c r="E140" t="s">
        <v>4106</v>
      </c>
      <c r="F140" s="6">
        <v>38911</v>
      </c>
      <c r="G140" s="2">
        <v>5210</v>
      </c>
      <c r="H140" s="2">
        <v>14.273972602739725</v>
      </c>
      <c r="I140" s="1">
        <v>41995</v>
      </c>
      <c r="J140" s="1">
        <v>37956.97</v>
      </c>
      <c r="K140" t="s">
        <v>26</v>
      </c>
    </row>
    <row r="141" spans="1:11" x14ac:dyDescent="0.2">
      <c r="A141">
        <v>138197</v>
      </c>
      <c r="B141" t="s">
        <v>4205</v>
      </c>
      <c r="C141" t="s">
        <v>3923</v>
      </c>
      <c r="D141" t="s">
        <v>3993</v>
      </c>
      <c r="E141" t="s">
        <v>3994</v>
      </c>
      <c r="F141" s="6">
        <v>43213</v>
      </c>
      <c r="G141" s="2">
        <v>908</v>
      </c>
      <c r="H141" s="2">
        <v>2.4876712328767123</v>
      </c>
      <c r="I141" s="1">
        <v>54454</v>
      </c>
      <c r="J141" s="1">
        <v>88933.17</v>
      </c>
      <c r="K141" t="s">
        <v>26</v>
      </c>
    </row>
    <row r="142" spans="1:11" x14ac:dyDescent="0.2">
      <c r="A142">
        <v>138201</v>
      </c>
      <c r="B142" t="s">
        <v>4206</v>
      </c>
      <c r="C142" t="s">
        <v>3923</v>
      </c>
      <c r="D142" t="s">
        <v>3976</v>
      </c>
      <c r="E142" t="s">
        <v>3977</v>
      </c>
      <c r="F142" s="6">
        <v>36585</v>
      </c>
      <c r="G142" s="2">
        <v>7536</v>
      </c>
      <c r="H142" s="2">
        <v>20.646575342465752</v>
      </c>
      <c r="I142" s="1">
        <v>88694</v>
      </c>
      <c r="J142" s="1">
        <v>99330.64</v>
      </c>
      <c r="K142" t="s">
        <v>26</v>
      </c>
    </row>
    <row r="143" spans="1:11" x14ac:dyDescent="0.2">
      <c r="A143">
        <v>138215</v>
      </c>
      <c r="B143" t="s">
        <v>4207</v>
      </c>
      <c r="C143" t="s">
        <v>3923</v>
      </c>
      <c r="D143" t="s">
        <v>4208</v>
      </c>
      <c r="E143" t="s">
        <v>4209</v>
      </c>
      <c r="F143" s="6">
        <v>39762</v>
      </c>
      <c r="G143" s="2">
        <v>4359</v>
      </c>
      <c r="H143" s="2">
        <v>11.942465753424658</v>
      </c>
      <c r="I143" s="1">
        <v>79544</v>
      </c>
      <c r="J143" s="1">
        <v>108298.75</v>
      </c>
      <c r="K143" t="s">
        <v>26</v>
      </c>
    </row>
    <row r="144" spans="1:11" x14ac:dyDescent="0.2">
      <c r="A144">
        <v>138216</v>
      </c>
      <c r="B144" t="s">
        <v>4210</v>
      </c>
      <c r="C144" t="s">
        <v>3923</v>
      </c>
      <c r="D144" t="s">
        <v>4188</v>
      </c>
      <c r="E144" t="s">
        <v>4189</v>
      </c>
      <c r="F144" s="6">
        <v>36385</v>
      </c>
      <c r="G144" s="2">
        <v>7736</v>
      </c>
      <c r="H144" s="2">
        <v>21.194520547945206</v>
      </c>
      <c r="I144" s="1">
        <v>88694</v>
      </c>
      <c r="J144" s="1">
        <v>128683.7</v>
      </c>
      <c r="K144" t="s">
        <v>26</v>
      </c>
    </row>
    <row r="145" spans="1:11" x14ac:dyDescent="0.2">
      <c r="A145">
        <v>138220</v>
      </c>
      <c r="B145" t="s">
        <v>4211</v>
      </c>
      <c r="C145" t="s">
        <v>3923</v>
      </c>
      <c r="D145" t="s">
        <v>3969</v>
      </c>
      <c r="E145" t="s">
        <v>3970</v>
      </c>
      <c r="F145" s="6">
        <v>43300</v>
      </c>
      <c r="G145" s="2">
        <v>821</v>
      </c>
      <c r="H145" s="2">
        <v>2.2493150684931509</v>
      </c>
      <c r="I145" s="1">
        <v>53640</v>
      </c>
      <c r="J145" s="1">
        <v>62200.3</v>
      </c>
      <c r="K145" t="s">
        <v>26</v>
      </c>
    </row>
    <row r="146" spans="1:11" x14ac:dyDescent="0.2">
      <c r="A146">
        <v>138221</v>
      </c>
      <c r="B146" t="s">
        <v>4212</v>
      </c>
      <c r="C146" t="s">
        <v>65</v>
      </c>
      <c r="D146" t="s">
        <v>4129</v>
      </c>
      <c r="E146" t="s">
        <v>4130</v>
      </c>
      <c r="F146" s="6">
        <v>38806</v>
      </c>
      <c r="G146" s="2">
        <v>5315</v>
      </c>
      <c r="H146" s="2">
        <v>14.561643835616438</v>
      </c>
      <c r="I146" s="1">
        <v>35741</v>
      </c>
      <c r="J146" s="1">
        <v>39630.019999999997</v>
      </c>
      <c r="K146" t="s">
        <v>26</v>
      </c>
    </row>
    <row r="147" spans="1:11" x14ac:dyDescent="0.2">
      <c r="A147">
        <v>138222</v>
      </c>
      <c r="B147" t="s">
        <v>4213</v>
      </c>
      <c r="C147" t="s">
        <v>1308</v>
      </c>
      <c r="D147" t="s">
        <v>4105</v>
      </c>
      <c r="E147" t="s">
        <v>4106</v>
      </c>
      <c r="F147" s="6">
        <v>26154</v>
      </c>
      <c r="G147" s="2">
        <v>17967</v>
      </c>
      <c r="H147" s="2">
        <v>49.224657534246575</v>
      </c>
      <c r="I147" s="1">
        <v>41995</v>
      </c>
      <c r="J147" s="1">
        <v>30204.04</v>
      </c>
      <c r="K147" t="s">
        <v>26</v>
      </c>
    </row>
    <row r="148" spans="1:11" x14ac:dyDescent="0.2">
      <c r="A148">
        <v>138232</v>
      </c>
      <c r="B148" t="s">
        <v>4214</v>
      </c>
      <c r="C148" t="s">
        <v>4066</v>
      </c>
      <c r="D148" t="s">
        <v>4215</v>
      </c>
      <c r="E148" t="s">
        <v>4216</v>
      </c>
      <c r="F148" s="6">
        <v>36564</v>
      </c>
      <c r="G148" s="2">
        <v>7557</v>
      </c>
      <c r="H148" s="2">
        <v>20.704109589041096</v>
      </c>
      <c r="I148" s="1">
        <v>108755</v>
      </c>
      <c r="J148" s="1">
        <v>97456.55</v>
      </c>
      <c r="K148" t="s">
        <v>26</v>
      </c>
    </row>
    <row r="149" spans="1:11" x14ac:dyDescent="0.2">
      <c r="A149">
        <v>138234</v>
      </c>
      <c r="B149" t="s">
        <v>4217</v>
      </c>
      <c r="C149" t="s">
        <v>3923</v>
      </c>
      <c r="D149" t="s">
        <v>4160</v>
      </c>
      <c r="E149" t="s">
        <v>4161</v>
      </c>
      <c r="F149" s="6">
        <v>42793</v>
      </c>
      <c r="G149" s="2">
        <v>1328</v>
      </c>
      <c r="H149" s="2">
        <v>3.6383561643835618</v>
      </c>
      <c r="I149" s="1">
        <v>64431</v>
      </c>
      <c r="J149" s="1">
        <v>88272.19</v>
      </c>
      <c r="K149" t="s">
        <v>26</v>
      </c>
    </row>
    <row r="150" spans="1:11" x14ac:dyDescent="0.2">
      <c r="A150">
        <v>138238</v>
      </c>
      <c r="B150" t="s">
        <v>4218</v>
      </c>
      <c r="C150" t="s">
        <v>4057</v>
      </c>
      <c r="D150" t="s">
        <v>3976</v>
      </c>
      <c r="E150" t="s">
        <v>3977</v>
      </c>
      <c r="F150" s="6">
        <v>34309</v>
      </c>
      <c r="G150" s="2">
        <v>9812</v>
      </c>
      <c r="H150" s="2">
        <v>26.882191780821916</v>
      </c>
      <c r="I150" s="1">
        <v>123441</v>
      </c>
      <c r="J150" s="1">
        <v>124361.37</v>
      </c>
      <c r="K150" t="s">
        <v>26</v>
      </c>
    </row>
    <row r="151" spans="1:11" x14ac:dyDescent="0.2">
      <c r="A151">
        <v>138239</v>
      </c>
      <c r="B151" t="s">
        <v>4219</v>
      </c>
      <c r="C151" t="s">
        <v>65</v>
      </c>
      <c r="D151" t="s">
        <v>4037</v>
      </c>
      <c r="E151" t="s">
        <v>4038</v>
      </c>
      <c r="F151" s="6">
        <v>38887</v>
      </c>
      <c r="G151" s="2">
        <v>5234</v>
      </c>
      <c r="H151" s="2">
        <v>14.33972602739726</v>
      </c>
      <c r="I151" s="1">
        <v>35741</v>
      </c>
      <c r="J151" s="1">
        <v>40439.22</v>
      </c>
      <c r="K151" t="s">
        <v>26</v>
      </c>
    </row>
    <row r="152" spans="1:11" x14ac:dyDescent="0.2">
      <c r="A152">
        <v>138257</v>
      </c>
      <c r="B152" t="s">
        <v>4220</v>
      </c>
      <c r="C152" t="s">
        <v>3923</v>
      </c>
      <c r="D152" t="s">
        <v>4016</v>
      </c>
      <c r="E152" t="s">
        <v>4017</v>
      </c>
      <c r="F152" s="6">
        <v>39091</v>
      </c>
      <c r="G152" s="2">
        <v>5030</v>
      </c>
      <c r="H152" s="2">
        <v>13.780821917808218</v>
      </c>
      <c r="I152" s="1">
        <v>81045</v>
      </c>
      <c r="J152" s="1">
        <v>85868.88</v>
      </c>
      <c r="K152" t="s">
        <v>26</v>
      </c>
    </row>
    <row r="153" spans="1:11" x14ac:dyDescent="0.2">
      <c r="A153">
        <v>138259</v>
      </c>
      <c r="B153" t="s">
        <v>4221</v>
      </c>
      <c r="C153" t="s">
        <v>3923</v>
      </c>
      <c r="D153" t="s">
        <v>3976</v>
      </c>
      <c r="E153" t="s">
        <v>3977</v>
      </c>
      <c r="F153" s="6">
        <v>36767</v>
      </c>
      <c r="G153" s="2">
        <v>7354</v>
      </c>
      <c r="H153" s="2">
        <v>20.147945205479452</v>
      </c>
      <c r="I153" s="1">
        <v>87924</v>
      </c>
      <c r="J153" s="1">
        <v>89513.88</v>
      </c>
      <c r="K153" t="s">
        <v>26</v>
      </c>
    </row>
    <row r="154" spans="1:11" x14ac:dyDescent="0.2">
      <c r="A154">
        <v>138270</v>
      </c>
      <c r="B154" t="s">
        <v>4222</v>
      </c>
      <c r="C154" t="s">
        <v>3911</v>
      </c>
      <c r="D154" t="s">
        <v>4223</v>
      </c>
      <c r="E154" t="s">
        <v>4224</v>
      </c>
      <c r="F154" s="6">
        <v>40534</v>
      </c>
      <c r="G154" s="2">
        <v>3587</v>
      </c>
      <c r="H154" s="2">
        <v>9.8273972602739725</v>
      </c>
      <c r="I154" s="1">
        <v>79923</v>
      </c>
      <c r="J154" s="1">
        <v>11458.13</v>
      </c>
      <c r="K154" t="s">
        <v>26</v>
      </c>
    </row>
    <row r="155" spans="1:11" x14ac:dyDescent="0.2">
      <c r="A155">
        <v>138277</v>
      </c>
      <c r="B155" t="s">
        <v>4225</v>
      </c>
      <c r="C155" t="s">
        <v>3923</v>
      </c>
      <c r="D155" t="s">
        <v>3986</v>
      </c>
      <c r="E155" t="s">
        <v>3987</v>
      </c>
      <c r="F155" s="6">
        <v>40295</v>
      </c>
      <c r="G155" s="2">
        <v>3826</v>
      </c>
      <c r="H155" s="2">
        <v>10.482191780821918</v>
      </c>
      <c r="I155" s="1">
        <v>78791</v>
      </c>
      <c r="J155" s="1">
        <v>87992.2</v>
      </c>
      <c r="K155" t="s">
        <v>26</v>
      </c>
    </row>
    <row r="156" spans="1:11" x14ac:dyDescent="0.2">
      <c r="A156">
        <v>138289</v>
      </c>
      <c r="B156" t="s">
        <v>4226</v>
      </c>
      <c r="C156" t="s">
        <v>3911</v>
      </c>
      <c r="D156" t="s">
        <v>4227</v>
      </c>
      <c r="E156" t="s">
        <v>4228</v>
      </c>
      <c r="F156" s="6">
        <v>42695</v>
      </c>
      <c r="G156" s="2">
        <v>1426</v>
      </c>
      <c r="H156" s="2">
        <v>3.9068493150684933</v>
      </c>
      <c r="I156" s="1">
        <v>70293</v>
      </c>
      <c r="J156" s="1">
        <v>110641.94</v>
      </c>
      <c r="K156" t="s">
        <v>26</v>
      </c>
    </row>
    <row r="157" spans="1:11" x14ac:dyDescent="0.2">
      <c r="A157">
        <v>138290</v>
      </c>
      <c r="B157" t="s">
        <v>4229</v>
      </c>
      <c r="C157" t="s">
        <v>3923</v>
      </c>
      <c r="D157" t="s">
        <v>4230</v>
      </c>
      <c r="E157" t="s">
        <v>4231</v>
      </c>
      <c r="F157" s="6">
        <v>34526</v>
      </c>
      <c r="G157" s="2">
        <v>9595</v>
      </c>
      <c r="H157" s="2">
        <v>26.287671232876711</v>
      </c>
      <c r="I157" s="1">
        <v>92548</v>
      </c>
      <c r="J157" s="1">
        <v>98548.1</v>
      </c>
      <c r="K157" t="s">
        <v>26</v>
      </c>
    </row>
    <row r="158" spans="1:11" x14ac:dyDescent="0.2">
      <c r="A158">
        <v>138304</v>
      </c>
      <c r="B158" t="s">
        <v>4232</v>
      </c>
      <c r="C158" t="s">
        <v>3923</v>
      </c>
      <c r="D158" t="s">
        <v>4233</v>
      </c>
      <c r="E158" t="s">
        <v>4234</v>
      </c>
      <c r="F158" s="6">
        <v>41206</v>
      </c>
      <c r="G158" s="2">
        <v>2915</v>
      </c>
      <c r="H158" s="2">
        <v>7.9863013698630141</v>
      </c>
      <c r="I158" s="1">
        <v>72254</v>
      </c>
      <c r="J158" s="1">
        <v>77697.070000000007</v>
      </c>
      <c r="K158" t="s">
        <v>26</v>
      </c>
    </row>
    <row r="159" spans="1:11" x14ac:dyDescent="0.2">
      <c r="A159">
        <v>138305</v>
      </c>
      <c r="B159" t="s">
        <v>4235</v>
      </c>
      <c r="C159" t="s">
        <v>3923</v>
      </c>
      <c r="D159" t="s">
        <v>4160</v>
      </c>
      <c r="E159" t="s">
        <v>4161</v>
      </c>
      <c r="F159" s="6">
        <v>41151</v>
      </c>
      <c r="G159" s="2">
        <v>2970</v>
      </c>
      <c r="H159" s="2">
        <v>8.1369863013698627</v>
      </c>
      <c r="I159" s="1">
        <v>72977</v>
      </c>
      <c r="J159" s="1">
        <v>98745.56</v>
      </c>
      <c r="K159" t="s">
        <v>26</v>
      </c>
    </row>
    <row r="160" spans="1:11" x14ac:dyDescent="0.2">
      <c r="A160">
        <v>138307</v>
      </c>
      <c r="B160" t="s">
        <v>4236</v>
      </c>
      <c r="C160" t="s">
        <v>3923</v>
      </c>
      <c r="D160" t="s">
        <v>3912</v>
      </c>
      <c r="E160" t="s">
        <v>3913</v>
      </c>
      <c r="F160" s="6">
        <v>42832</v>
      </c>
      <c r="G160" s="2">
        <v>1289</v>
      </c>
      <c r="H160" s="2">
        <v>3.5315068493150683</v>
      </c>
      <c r="I160" s="1">
        <v>64431</v>
      </c>
      <c r="J160" s="1">
        <v>69618.64</v>
      </c>
      <c r="K160" t="s">
        <v>26</v>
      </c>
    </row>
    <row r="161" spans="1:11" x14ac:dyDescent="0.2">
      <c r="A161">
        <v>138308</v>
      </c>
      <c r="B161" t="s">
        <v>4237</v>
      </c>
      <c r="C161" t="s">
        <v>3923</v>
      </c>
      <c r="D161" t="s">
        <v>4238</v>
      </c>
      <c r="E161" t="s">
        <v>4239</v>
      </c>
      <c r="F161" s="6">
        <v>38804</v>
      </c>
      <c r="G161" s="2">
        <v>5317</v>
      </c>
      <c r="H161" s="2">
        <v>14.567123287671233</v>
      </c>
      <c r="I161" s="1">
        <v>81795</v>
      </c>
      <c r="J161" s="1">
        <v>87657.22</v>
      </c>
      <c r="K161" t="s">
        <v>26</v>
      </c>
    </row>
    <row r="162" spans="1:11" x14ac:dyDescent="0.2">
      <c r="A162">
        <v>138323</v>
      </c>
      <c r="B162" t="s">
        <v>4240</v>
      </c>
      <c r="C162" t="s">
        <v>4241</v>
      </c>
      <c r="D162" t="s">
        <v>4021</v>
      </c>
      <c r="E162" t="s">
        <v>4022</v>
      </c>
      <c r="F162" s="6">
        <v>35785</v>
      </c>
      <c r="G162" s="2">
        <v>8336</v>
      </c>
      <c r="H162" s="2">
        <v>22.838356164383562</v>
      </c>
      <c r="I162" s="1">
        <v>136695</v>
      </c>
      <c r="J162" s="1">
        <v>137265.76999999999</v>
      </c>
      <c r="K162" t="s">
        <v>26</v>
      </c>
    </row>
    <row r="163" spans="1:11" x14ac:dyDescent="0.2">
      <c r="A163">
        <v>138329</v>
      </c>
      <c r="B163" t="s">
        <v>4242</v>
      </c>
      <c r="C163" t="s">
        <v>3911</v>
      </c>
      <c r="D163" t="s">
        <v>4000</v>
      </c>
      <c r="E163" t="s">
        <v>4001</v>
      </c>
      <c r="F163" s="6">
        <v>41834</v>
      </c>
      <c r="G163" s="2">
        <v>2287</v>
      </c>
      <c r="H163" s="2">
        <v>6.2657534246575342</v>
      </c>
      <c r="I163" s="1">
        <v>73999</v>
      </c>
      <c r="J163" s="1">
        <v>86823.33</v>
      </c>
      <c r="K163" t="s">
        <v>26</v>
      </c>
    </row>
    <row r="164" spans="1:11" x14ac:dyDescent="0.2">
      <c r="A164">
        <v>138337</v>
      </c>
      <c r="B164" t="s">
        <v>4243</v>
      </c>
      <c r="C164" t="s">
        <v>3923</v>
      </c>
      <c r="D164" t="s">
        <v>4227</v>
      </c>
      <c r="E164" t="s">
        <v>4228</v>
      </c>
      <c r="F164" s="6">
        <v>36984</v>
      </c>
      <c r="G164" s="2">
        <v>7137</v>
      </c>
      <c r="H164" s="2">
        <v>19.553424657534247</v>
      </c>
      <c r="I164" s="1">
        <v>87924</v>
      </c>
      <c r="J164" s="1">
        <v>107398.81</v>
      </c>
      <c r="K164" t="s">
        <v>26</v>
      </c>
    </row>
    <row r="165" spans="1:11" x14ac:dyDescent="0.2">
      <c r="A165">
        <v>138340</v>
      </c>
      <c r="B165" t="s">
        <v>4244</v>
      </c>
      <c r="C165" t="s">
        <v>3923</v>
      </c>
      <c r="D165" t="s">
        <v>3973</v>
      </c>
      <c r="E165" t="s">
        <v>3974</v>
      </c>
      <c r="F165" s="6">
        <v>39256</v>
      </c>
      <c r="G165" s="2">
        <v>4865</v>
      </c>
      <c r="H165" s="2">
        <v>13.328767123287671</v>
      </c>
      <c r="I165" s="1">
        <v>75806</v>
      </c>
      <c r="J165" s="1">
        <v>128702.47</v>
      </c>
      <c r="K165" t="s">
        <v>26</v>
      </c>
    </row>
    <row r="166" spans="1:11" x14ac:dyDescent="0.2">
      <c r="A166">
        <v>138344</v>
      </c>
      <c r="B166" t="s">
        <v>4245</v>
      </c>
      <c r="C166" t="s">
        <v>3950</v>
      </c>
      <c r="D166" t="s">
        <v>3951</v>
      </c>
      <c r="E166" t="s">
        <v>3952</v>
      </c>
      <c r="F166" s="6">
        <v>39758</v>
      </c>
      <c r="G166" s="2">
        <v>4363</v>
      </c>
      <c r="H166" s="2">
        <v>11.953424657534246</v>
      </c>
      <c r="I166" s="1">
        <v>54029</v>
      </c>
      <c r="J166" s="1">
        <v>59530.55</v>
      </c>
      <c r="K166" t="s">
        <v>26</v>
      </c>
    </row>
    <row r="167" spans="1:11" x14ac:dyDescent="0.2">
      <c r="A167">
        <v>138350</v>
      </c>
      <c r="B167" t="s">
        <v>4246</v>
      </c>
      <c r="C167" t="s">
        <v>678</v>
      </c>
      <c r="D167" t="s">
        <v>4247</v>
      </c>
      <c r="E167" t="s">
        <v>4248</v>
      </c>
      <c r="F167" s="6">
        <v>43080</v>
      </c>
      <c r="G167" s="2">
        <v>1041</v>
      </c>
      <c r="H167" s="2">
        <v>2.8520547945205479</v>
      </c>
      <c r="I167" s="1">
        <v>87953</v>
      </c>
      <c r="J167" s="1">
        <v>90836.51</v>
      </c>
      <c r="K167" t="s">
        <v>26</v>
      </c>
    </row>
    <row r="168" spans="1:11" x14ac:dyDescent="0.2">
      <c r="A168">
        <v>138352</v>
      </c>
      <c r="B168" t="s">
        <v>4249</v>
      </c>
      <c r="C168" t="s">
        <v>3950</v>
      </c>
      <c r="D168" t="s">
        <v>3951</v>
      </c>
      <c r="E168" t="s">
        <v>3952</v>
      </c>
      <c r="F168" s="6">
        <v>42390</v>
      </c>
      <c r="G168" s="2">
        <v>1731</v>
      </c>
      <c r="H168" s="2">
        <v>4.7424657534246579</v>
      </c>
      <c r="I168" s="1">
        <v>51607</v>
      </c>
      <c r="J168" s="1">
        <v>63569.21</v>
      </c>
      <c r="K168" t="s">
        <v>26</v>
      </c>
    </row>
    <row r="169" spans="1:11" x14ac:dyDescent="0.2">
      <c r="A169">
        <v>138354</v>
      </c>
      <c r="B169" t="s">
        <v>4250</v>
      </c>
      <c r="C169" t="s">
        <v>3923</v>
      </c>
      <c r="D169" t="s">
        <v>4006</v>
      </c>
      <c r="E169" t="s">
        <v>4007</v>
      </c>
      <c r="F169" s="6">
        <v>38882</v>
      </c>
      <c r="G169" s="2">
        <v>5239</v>
      </c>
      <c r="H169" s="2">
        <v>14.353424657534246</v>
      </c>
      <c r="I169" s="1">
        <v>81795</v>
      </c>
      <c r="J169" s="1">
        <v>122675.82</v>
      </c>
      <c r="K169" t="s">
        <v>26</v>
      </c>
    </row>
    <row r="170" spans="1:11" x14ac:dyDescent="0.2">
      <c r="A170">
        <v>138356</v>
      </c>
      <c r="B170" t="s">
        <v>4251</v>
      </c>
      <c r="C170" t="s">
        <v>3923</v>
      </c>
      <c r="D170" t="s">
        <v>4000</v>
      </c>
      <c r="E170" t="s">
        <v>4001</v>
      </c>
      <c r="F170" s="6">
        <v>41071</v>
      </c>
      <c r="G170" s="2">
        <v>3050</v>
      </c>
      <c r="H170" s="2">
        <v>8.3561643835616444</v>
      </c>
      <c r="I170" s="1">
        <v>76547</v>
      </c>
      <c r="J170" s="1">
        <v>70486.92</v>
      </c>
      <c r="K170" t="s">
        <v>26</v>
      </c>
    </row>
    <row r="171" spans="1:11" x14ac:dyDescent="0.2">
      <c r="A171">
        <v>138358</v>
      </c>
      <c r="B171" t="s">
        <v>4252</v>
      </c>
      <c r="C171" t="s">
        <v>3915</v>
      </c>
      <c r="D171" t="s">
        <v>4253</v>
      </c>
      <c r="E171" t="s">
        <v>4254</v>
      </c>
      <c r="F171" s="6">
        <v>35702</v>
      </c>
      <c r="G171" s="2">
        <v>8419</v>
      </c>
      <c r="H171" s="2">
        <v>23.065753424657533</v>
      </c>
      <c r="I171" s="1">
        <v>104649</v>
      </c>
      <c r="J171" s="1">
        <v>156764.13</v>
      </c>
      <c r="K171" t="s">
        <v>26</v>
      </c>
    </row>
    <row r="172" spans="1:11" x14ac:dyDescent="0.2">
      <c r="A172">
        <v>138369</v>
      </c>
      <c r="B172" t="s">
        <v>4255</v>
      </c>
      <c r="C172" t="s">
        <v>3923</v>
      </c>
      <c r="D172" t="s">
        <v>4021</v>
      </c>
      <c r="E172" t="s">
        <v>4022</v>
      </c>
      <c r="F172" s="6">
        <v>37525</v>
      </c>
      <c r="G172" s="2">
        <v>6596</v>
      </c>
      <c r="H172" s="2">
        <v>18.07123287671233</v>
      </c>
      <c r="I172" s="1">
        <v>87151</v>
      </c>
      <c r="J172" s="1">
        <v>99353.02</v>
      </c>
      <c r="K172" t="s">
        <v>26</v>
      </c>
    </row>
    <row r="173" spans="1:11" x14ac:dyDescent="0.2">
      <c r="A173">
        <v>138372</v>
      </c>
      <c r="B173" t="s">
        <v>4256</v>
      </c>
      <c r="C173" t="s">
        <v>3923</v>
      </c>
      <c r="D173" t="s">
        <v>3982</v>
      </c>
      <c r="E173" t="s">
        <v>3983</v>
      </c>
      <c r="F173" s="6">
        <v>39765</v>
      </c>
      <c r="G173" s="2">
        <v>4356</v>
      </c>
      <c r="H173" s="2">
        <v>11.934246575342465</v>
      </c>
      <c r="I173" s="1">
        <v>78791</v>
      </c>
      <c r="J173" s="1">
        <v>126476.43</v>
      </c>
      <c r="K173" t="s">
        <v>26</v>
      </c>
    </row>
    <row r="174" spans="1:11" x14ac:dyDescent="0.2">
      <c r="A174">
        <v>138374</v>
      </c>
      <c r="B174" t="s">
        <v>4257</v>
      </c>
      <c r="C174" t="s">
        <v>3923</v>
      </c>
      <c r="D174" t="s">
        <v>4054</v>
      </c>
      <c r="E174" t="s">
        <v>4055</v>
      </c>
      <c r="F174" s="6">
        <v>39364</v>
      </c>
      <c r="G174" s="2">
        <v>4757</v>
      </c>
      <c r="H174" s="2">
        <v>13.032876712328767</v>
      </c>
      <c r="I174" s="1">
        <v>80295</v>
      </c>
      <c r="J174" s="1">
        <v>84006.28</v>
      </c>
      <c r="K174" t="s">
        <v>26</v>
      </c>
    </row>
    <row r="175" spans="1:11" x14ac:dyDescent="0.2">
      <c r="A175">
        <v>138378</v>
      </c>
      <c r="B175" t="s">
        <v>4258</v>
      </c>
      <c r="C175" t="s">
        <v>3923</v>
      </c>
      <c r="D175" t="s">
        <v>4259</v>
      </c>
      <c r="E175" t="s">
        <v>4260</v>
      </c>
      <c r="F175" s="6">
        <v>39993</v>
      </c>
      <c r="G175" s="2">
        <v>4128</v>
      </c>
      <c r="H175" s="2">
        <v>11.30958904109589</v>
      </c>
      <c r="I175" s="1">
        <v>76547</v>
      </c>
      <c r="J175" s="1">
        <v>117447.2</v>
      </c>
      <c r="K175" t="s">
        <v>26</v>
      </c>
    </row>
    <row r="176" spans="1:11" x14ac:dyDescent="0.2">
      <c r="A176">
        <v>138379</v>
      </c>
      <c r="B176" t="s">
        <v>4261</v>
      </c>
      <c r="C176" t="s">
        <v>3923</v>
      </c>
      <c r="D176" t="s">
        <v>3973</v>
      </c>
      <c r="E176" t="s">
        <v>3974</v>
      </c>
      <c r="F176" s="6">
        <v>43263</v>
      </c>
      <c r="G176" s="2">
        <v>858</v>
      </c>
      <c r="H176" s="2">
        <v>2.3506849315068492</v>
      </c>
      <c r="I176" s="1">
        <v>54454</v>
      </c>
      <c r="J176" s="1">
        <v>74782.559999999998</v>
      </c>
      <c r="K176" t="s">
        <v>26</v>
      </c>
    </row>
    <row r="177" spans="1:11" x14ac:dyDescent="0.2">
      <c r="A177">
        <v>138384</v>
      </c>
      <c r="B177" t="s">
        <v>4262</v>
      </c>
      <c r="C177" t="s">
        <v>3923</v>
      </c>
      <c r="D177" t="s">
        <v>4021</v>
      </c>
      <c r="E177" t="s">
        <v>4022</v>
      </c>
      <c r="F177" s="6">
        <v>41134</v>
      </c>
      <c r="G177" s="2">
        <v>2987</v>
      </c>
      <c r="H177" s="2">
        <v>8.1835616438356169</v>
      </c>
      <c r="I177" s="1">
        <v>75806</v>
      </c>
      <c r="J177" s="1">
        <v>91011.67</v>
      </c>
      <c r="K177" t="s">
        <v>26</v>
      </c>
    </row>
    <row r="178" spans="1:11" x14ac:dyDescent="0.2">
      <c r="A178">
        <v>138387</v>
      </c>
      <c r="B178" t="s">
        <v>4263</v>
      </c>
      <c r="C178" t="s">
        <v>1259</v>
      </c>
      <c r="D178" t="s">
        <v>4264</v>
      </c>
      <c r="E178" t="s">
        <v>4265</v>
      </c>
      <c r="F178" s="6">
        <v>43640</v>
      </c>
      <c r="G178" s="2">
        <v>481</v>
      </c>
      <c r="H178" s="2">
        <v>1.3178082191780822</v>
      </c>
      <c r="I178" s="1">
        <v>84050</v>
      </c>
      <c r="J178" s="1">
        <v>84051.67</v>
      </c>
      <c r="K178" t="s">
        <v>26</v>
      </c>
    </row>
    <row r="179" spans="1:11" x14ac:dyDescent="0.2">
      <c r="A179">
        <v>138397</v>
      </c>
      <c r="B179" t="s">
        <v>4266</v>
      </c>
      <c r="C179" t="s">
        <v>3923</v>
      </c>
      <c r="D179" t="s">
        <v>4140</v>
      </c>
      <c r="E179" t="s">
        <v>4141</v>
      </c>
      <c r="F179" s="6">
        <v>38923</v>
      </c>
      <c r="G179" s="2">
        <v>5198</v>
      </c>
      <c r="H179" s="2">
        <v>14.241095890410959</v>
      </c>
      <c r="I179" s="1">
        <v>81795</v>
      </c>
      <c r="J179" s="1">
        <v>93409.85</v>
      </c>
      <c r="K179" t="s">
        <v>26</v>
      </c>
    </row>
    <row r="180" spans="1:11" x14ac:dyDescent="0.2">
      <c r="A180">
        <v>138398</v>
      </c>
      <c r="B180" t="s">
        <v>4267</v>
      </c>
      <c r="C180" t="s">
        <v>985</v>
      </c>
      <c r="D180" t="s">
        <v>4029</v>
      </c>
      <c r="E180" t="s">
        <v>4030</v>
      </c>
      <c r="F180" s="6">
        <v>43668</v>
      </c>
      <c r="G180" s="2">
        <v>453</v>
      </c>
      <c r="H180" s="2">
        <v>1.2410958904109588</v>
      </c>
      <c r="I180" s="1">
        <v>41995</v>
      </c>
      <c r="J180" s="1">
        <v>37956.97</v>
      </c>
      <c r="K180" t="s">
        <v>26</v>
      </c>
    </row>
    <row r="181" spans="1:11" x14ac:dyDescent="0.2">
      <c r="A181">
        <v>138399</v>
      </c>
      <c r="B181" t="s">
        <v>4268</v>
      </c>
      <c r="C181" t="s">
        <v>3923</v>
      </c>
      <c r="D181" t="s">
        <v>4269</v>
      </c>
      <c r="E181" t="s">
        <v>4270</v>
      </c>
      <c r="F181" s="6">
        <v>43136</v>
      </c>
      <c r="G181" s="2">
        <v>985</v>
      </c>
      <c r="H181" s="2">
        <v>2.6986301369863015</v>
      </c>
      <c r="I181" s="1">
        <v>54454</v>
      </c>
      <c r="J181" s="1">
        <v>67200.160000000003</v>
      </c>
      <c r="K181" t="s">
        <v>26</v>
      </c>
    </row>
    <row r="182" spans="1:11" x14ac:dyDescent="0.2">
      <c r="A182">
        <v>138408</v>
      </c>
      <c r="B182" t="s">
        <v>4271</v>
      </c>
      <c r="C182" t="s">
        <v>3923</v>
      </c>
      <c r="D182" t="s">
        <v>4272</v>
      </c>
      <c r="E182" t="s">
        <v>4273</v>
      </c>
      <c r="F182" s="6">
        <v>36430</v>
      </c>
      <c r="G182" s="2">
        <v>7691</v>
      </c>
      <c r="H182" s="2">
        <v>21.07123287671233</v>
      </c>
      <c r="I182" s="1">
        <v>88694</v>
      </c>
      <c r="J182" s="1">
        <v>92753.32</v>
      </c>
      <c r="K182" t="s">
        <v>26</v>
      </c>
    </row>
    <row r="183" spans="1:11" x14ac:dyDescent="0.2">
      <c r="A183">
        <v>138414</v>
      </c>
      <c r="B183" t="s">
        <v>4274</v>
      </c>
      <c r="C183" t="s">
        <v>3923</v>
      </c>
      <c r="D183" t="s">
        <v>4275</v>
      </c>
      <c r="E183" t="s">
        <v>4276</v>
      </c>
      <c r="F183" s="6">
        <v>34793</v>
      </c>
      <c r="G183" s="2">
        <v>9328</v>
      </c>
      <c r="H183" s="2">
        <v>25.556164383561644</v>
      </c>
      <c r="I183" s="1">
        <v>92548</v>
      </c>
      <c r="J183" s="1">
        <v>102365.84</v>
      </c>
      <c r="K183" t="s">
        <v>26</v>
      </c>
    </row>
    <row r="184" spans="1:11" x14ac:dyDescent="0.2">
      <c r="A184">
        <v>138424</v>
      </c>
      <c r="B184" t="s">
        <v>4277</v>
      </c>
      <c r="C184" t="s">
        <v>3923</v>
      </c>
      <c r="D184" t="s">
        <v>4278</v>
      </c>
      <c r="E184" t="s">
        <v>4279</v>
      </c>
      <c r="F184" s="6">
        <v>37481</v>
      </c>
      <c r="G184" s="2">
        <v>6640</v>
      </c>
      <c r="H184" s="2">
        <v>18.19178082191781</v>
      </c>
      <c r="I184" s="1">
        <v>86379</v>
      </c>
      <c r="J184" s="1">
        <v>115486.85</v>
      </c>
      <c r="K184" t="s">
        <v>26</v>
      </c>
    </row>
    <row r="185" spans="1:11" x14ac:dyDescent="0.2">
      <c r="A185">
        <v>138427</v>
      </c>
      <c r="B185" t="s">
        <v>4280</v>
      </c>
      <c r="C185" t="s">
        <v>3911</v>
      </c>
      <c r="D185" t="s">
        <v>4281</v>
      </c>
      <c r="E185" t="s">
        <v>4282</v>
      </c>
      <c r="F185" s="6">
        <v>39755</v>
      </c>
      <c r="G185" s="2">
        <v>4366</v>
      </c>
      <c r="H185" s="2">
        <v>11.961643835616439</v>
      </c>
      <c r="I185" s="1">
        <v>81464</v>
      </c>
      <c r="J185" s="1">
        <v>109111.06</v>
      </c>
      <c r="K185" t="s">
        <v>26</v>
      </c>
    </row>
    <row r="186" spans="1:11" x14ac:dyDescent="0.2">
      <c r="A186">
        <v>138436</v>
      </c>
      <c r="B186" t="s">
        <v>4283</v>
      </c>
      <c r="C186" t="s">
        <v>3911</v>
      </c>
      <c r="D186" t="s">
        <v>4181</v>
      </c>
      <c r="E186" t="s">
        <v>4182</v>
      </c>
      <c r="F186" s="6">
        <v>40568</v>
      </c>
      <c r="G186" s="2">
        <v>3553</v>
      </c>
      <c r="H186" s="2">
        <v>9.7342465753424658</v>
      </c>
      <c r="I186" s="1">
        <v>79923</v>
      </c>
      <c r="J186" s="1">
        <v>87435.18</v>
      </c>
      <c r="K186" t="s">
        <v>26</v>
      </c>
    </row>
    <row r="187" spans="1:11" x14ac:dyDescent="0.2">
      <c r="A187">
        <v>138438</v>
      </c>
      <c r="B187" t="s">
        <v>4284</v>
      </c>
      <c r="C187" t="s">
        <v>4066</v>
      </c>
      <c r="D187" t="s">
        <v>4160</v>
      </c>
      <c r="E187" t="s">
        <v>4161</v>
      </c>
      <c r="F187" s="6">
        <v>41058</v>
      </c>
      <c r="G187" s="2">
        <v>3063</v>
      </c>
      <c r="H187" s="2">
        <v>8.3917808219178074</v>
      </c>
      <c r="I187" s="1">
        <v>90925</v>
      </c>
      <c r="J187" s="1">
        <v>113708.82</v>
      </c>
      <c r="K187" t="s">
        <v>26</v>
      </c>
    </row>
    <row r="188" spans="1:11" x14ac:dyDescent="0.2">
      <c r="A188">
        <v>138440</v>
      </c>
      <c r="B188" t="s">
        <v>4285</v>
      </c>
      <c r="C188" t="s">
        <v>4066</v>
      </c>
      <c r="D188" t="s">
        <v>4000</v>
      </c>
      <c r="E188" t="s">
        <v>4001</v>
      </c>
      <c r="F188" s="6">
        <v>36122</v>
      </c>
      <c r="G188" s="2">
        <v>7999</v>
      </c>
      <c r="H188" s="2">
        <v>21.915068493150685</v>
      </c>
      <c r="I188" s="1">
        <v>105107</v>
      </c>
      <c r="J188" s="1">
        <v>107594.22</v>
      </c>
      <c r="K188" t="s">
        <v>26</v>
      </c>
    </row>
    <row r="189" spans="1:11" x14ac:dyDescent="0.2">
      <c r="A189">
        <v>138441</v>
      </c>
      <c r="B189" t="s">
        <v>4286</v>
      </c>
      <c r="C189" t="s">
        <v>3923</v>
      </c>
      <c r="D189" t="s">
        <v>3912</v>
      </c>
      <c r="E189" t="s">
        <v>3913</v>
      </c>
      <c r="F189" s="6">
        <v>37047</v>
      </c>
      <c r="G189" s="2">
        <v>7074</v>
      </c>
      <c r="H189" s="2">
        <v>19.38082191780822</v>
      </c>
      <c r="I189" s="1">
        <v>87924</v>
      </c>
      <c r="J189" s="1">
        <v>110038.73</v>
      </c>
      <c r="K189" t="s">
        <v>26</v>
      </c>
    </row>
    <row r="190" spans="1:11" x14ac:dyDescent="0.2">
      <c r="A190">
        <v>138458</v>
      </c>
      <c r="B190" t="s">
        <v>4287</v>
      </c>
      <c r="C190" t="s">
        <v>3923</v>
      </c>
      <c r="D190" t="s">
        <v>4102</v>
      </c>
      <c r="E190" t="s">
        <v>4103</v>
      </c>
      <c r="F190" s="6">
        <v>41345</v>
      </c>
      <c r="G190" s="2">
        <v>2776</v>
      </c>
      <c r="H190" s="2">
        <v>7.6054794520547944</v>
      </c>
      <c r="I190" s="1">
        <v>72254</v>
      </c>
      <c r="J190" s="1">
        <v>87956.160000000003</v>
      </c>
      <c r="K190" t="s">
        <v>26</v>
      </c>
    </row>
    <row r="191" spans="1:11" x14ac:dyDescent="0.2">
      <c r="A191">
        <v>138467</v>
      </c>
      <c r="B191" t="s">
        <v>4288</v>
      </c>
      <c r="C191" t="s">
        <v>3915</v>
      </c>
      <c r="D191" t="s">
        <v>4289</v>
      </c>
      <c r="E191" t="s">
        <v>4290</v>
      </c>
      <c r="F191" s="6">
        <v>38505</v>
      </c>
      <c r="G191" s="2">
        <v>5616</v>
      </c>
      <c r="H191" s="2">
        <v>15.386301369863014</v>
      </c>
      <c r="I191" s="1">
        <v>101031</v>
      </c>
      <c r="J191" s="1">
        <v>127808.76</v>
      </c>
      <c r="K191" t="s">
        <v>26</v>
      </c>
    </row>
    <row r="192" spans="1:11" x14ac:dyDescent="0.2">
      <c r="A192">
        <v>138468</v>
      </c>
      <c r="B192" t="s">
        <v>4291</v>
      </c>
      <c r="C192" t="s">
        <v>3923</v>
      </c>
      <c r="D192" t="s">
        <v>4021</v>
      </c>
      <c r="E192" t="s">
        <v>4022</v>
      </c>
      <c r="F192" s="6">
        <v>35527</v>
      </c>
      <c r="G192" s="2">
        <v>8594</v>
      </c>
      <c r="H192" s="2">
        <v>23.545205479452054</v>
      </c>
      <c r="I192" s="1">
        <v>91008</v>
      </c>
      <c r="J192" s="1">
        <v>156056.75</v>
      </c>
      <c r="K192" t="s">
        <v>26</v>
      </c>
    </row>
    <row r="193" spans="1:11" x14ac:dyDescent="0.2">
      <c r="A193">
        <v>138469</v>
      </c>
      <c r="B193" t="s">
        <v>4292</v>
      </c>
      <c r="C193" t="s">
        <v>3923</v>
      </c>
      <c r="D193" t="s">
        <v>3963</v>
      </c>
      <c r="E193" t="s">
        <v>3964</v>
      </c>
      <c r="F193" s="6">
        <v>41213</v>
      </c>
      <c r="G193" s="2">
        <v>2908</v>
      </c>
      <c r="H193" s="2">
        <v>7.9671232876712326</v>
      </c>
      <c r="I193" s="1">
        <v>75806</v>
      </c>
      <c r="J193" s="1">
        <v>89948.95</v>
      </c>
      <c r="K193" t="s">
        <v>26</v>
      </c>
    </row>
    <row r="194" spans="1:11" x14ac:dyDescent="0.2">
      <c r="A194">
        <v>138472</v>
      </c>
      <c r="B194" t="s">
        <v>4293</v>
      </c>
      <c r="C194" t="s">
        <v>3923</v>
      </c>
      <c r="D194" t="s">
        <v>4084</v>
      </c>
      <c r="E194" t="s">
        <v>4085</v>
      </c>
      <c r="F194" s="6">
        <v>43517</v>
      </c>
      <c r="G194" s="2">
        <v>604</v>
      </c>
      <c r="H194" s="2">
        <v>1.6547945205479453</v>
      </c>
      <c r="I194" s="1">
        <v>53640</v>
      </c>
      <c r="J194" s="1">
        <v>61242.48</v>
      </c>
      <c r="K194" t="s">
        <v>26</v>
      </c>
    </row>
    <row r="195" spans="1:11" x14ac:dyDescent="0.2">
      <c r="A195">
        <v>138478</v>
      </c>
      <c r="B195" t="s">
        <v>4294</v>
      </c>
      <c r="C195" t="s">
        <v>3923</v>
      </c>
      <c r="D195" t="s">
        <v>4295</v>
      </c>
      <c r="E195" t="s">
        <v>4296</v>
      </c>
      <c r="F195" s="6">
        <v>34828</v>
      </c>
      <c r="G195" s="2">
        <v>9293</v>
      </c>
      <c r="H195" s="2">
        <v>25.460273972602739</v>
      </c>
      <c r="I195" s="1">
        <v>92548</v>
      </c>
      <c r="J195" s="1">
        <v>107759.75</v>
      </c>
      <c r="K195" t="s">
        <v>26</v>
      </c>
    </row>
    <row r="196" spans="1:11" x14ac:dyDescent="0.2">
      <c r="A196">
        <v>138497</v>
      </c>
      <c r="B196" t="s">
        <v>4297</v>
      </c>
      <c r="C196" t="s">
        <v>3915</v>
      </c>
      <c r="D196" t="s">
        <v>4181</v>
      </c>
      <c r="E196" t="s">
        <v>4182</v>
      </c>
      <c r="F196" s="6">
        <v>36725</v>
      </c>
      <c r="G196" s="2">
        <v>7396</v>
      </c>
      <c r="H196" s="2">
        <v>20.263013698630136</v>
      </c>
      <c r="I196" s="1">
        <v>101031</v>
      </c>
      <c r="J196" s="1">
        <v>183448.57</v>
      </c>
      <c r="K196" t="s">
        <v>26</v>
      </c>
    </row>
    <row r="197" spans="1:11" x14ac:dyDescent="0.2">
      <c r="A197">
        <v>138500</v>
      </c>
      <c r="B197" t="s">
        <v>4298</v>
      </c>
      <c r="C197" t="s">
        <v>4152</v>
      </c>
      <c r="D197" t="s">
        <v>3951</v>
      </c>
      <c r="E197" t="s">
        <v>3952</v>
      </c>
      <c r="F197" s="6">
        <v>34522</v>
      </c>
      <c r="G197" s="2">
        <v>9599</v>
      </c>
      <c r="H197" s="2">
        <v>26.298630136986301</v>
      </c>
      <c r="I197" s="1">
        <v>63951</v>
      </c>
      <c r="J197" s="1">
        <v>100680.46</v>
      </c>
      <c r="K197" t="s">
        <v>26</v>
      </c>
    </row>
    <row r="198" spans="1:11" x14ac:dyDescent="0.2">
      <c r="A198">
        <v>138506</v>
      </c>
      <c r="B198" t="s">
        <v>4299</v>
      </c>
      <c r="C198" t="s">
        <v>4036</v>
      </c>
      <c r="D198" t="s">
        <v>4037</v>
      </c>
      <c r="E198" t="s">
        <v>4038</v>
      </c>
      <c r="F198" s="6">
        <v>42885</v>
      </c>
      <c r="G198" s="2">
        <v>1236</v>
      </c>
      <c r="H198" s="2">
        <v>3.3863013698630136</v>
      </c>
      <c r="I198" s="1">
        <v>51141</v>
      </c>
      <c r="J198" s="1">
        <v>61529.61</v>
      </c>
      <c r="K198" t="s">
        <v>26</v>
      </c>
    </row>
    <row r="199" spans="1:11" x14ac:dyDescent="0.2">
      <c r="A199">
        <v>138515</v>
      </c>
      <c r="B199" t="s">
        <v>4300</v>
      </c>
      <c r="C199" t="s">
        <v>3923</v>
      </c>
      <c r="D199" t="s">
        <v>3912</v>
      </c>
      <c r="E199" t="s">
        <v>3913</v>
      </c>
      <c r="F199" s="6">
        <v>34498</v>
      </c>
      <c r="G199" s="2">
        <v>9623</v>
      </c>
      <c r="H199" s="2">
        <v>26.364383561643837</v>
      </c>
      <c r="I199" s="1">
        <v>92548</v>
      </c>
      <c r="J199" s="1">
        <v>134405.94</v>
      </c>
      <c r="K199" t="s">
        <v>26</v>
      </c>
    </row>
    <row r="200" spans="1:11" x14ac:dyDescent="0.2">
      <c r="A200">
        <v>138518</v>
      </c>
      <c r="B200" t="s">
        <v>4301</v>
      </c>
      <c r="C200" t="s">
        <v>3923</v>
      </c>
      <c r="D200" t="s">
        <v>4302</v>
      </c>
      <c r="E200" t="s">
        <v>4303</v>
      </c>
      <c r="F200" s="6">
        <v>37649</v>
      </c>
      <c r="G200" s="2">
        <v>6472</v>
      </c>
      <c r="H200" s="2">
        <v>17.731506849315068</v>
      </c>
      <c r="I200" s="1">
        <v>86379</v>
      </c>
      <c r="J200" s="1">
        <v>110533.47</v>
      </c>
      <c r="K200" t="s">
        <v>26</v>
      </c>
    </row>
    <row r="201" spans="1:11" x14ac:dyDescent="0.2">
      <c r="A201">
        <v>138523</v>
      </c>
      <c r="B201" t="s">
        <v>4304</v>
      </c>
      <c r="C201" t="s">
        <v>4305</v>
      </c>
      <c r="D201" t="s">
        <v>4295</v>
      </c>
      <c r="E201" t="s">
        <v>4296</v>
      </c>
      <c r="F201" s="6">
        <v>42983</v>
      </c>
      <c r="G201" s="2">
        <v>1138</v>
      </c>
      <c r="H201" s="2">
        <v>3.117808219178082</v>
      </c>
      <c r="I201" s="1">
        <v>49378</v>
      </c>
      <c r="J201" s="1">
        <v>54432.13</v>
      </c>
      <c r="K201" t="s">
        <v>26</v>
      </c>
    </row>
    <row r="202" spans="1:11" x14ac:dyDescent="0.2">
      <c r="A202">
        <v>138525</v>
      </c>
      <c r="B202" t="s">
        <v>4306</v>
      </c>
      <c r="C202" t="s">
        <v>3927</v>
      </c>
      <c r="D202" t="s">
        <v>4307</v>
      </c>
      <c r="E202" t="s">
        <v>4308</v>
      </c>
      <c r="F202" s="6">
        <v>43054</v>
      </c>
      <c r="G202" s="2">
        <v>1067</v>
      </c>
      <c r="H202" s="2">
        <v>2.9232876712328766</v>
      </c>
      <c r="I202" s="1">
        <v>53640</v>
      </c>
      <c r="J202" s="1">
        <v>8396.33</v>
      </c>
      <c r="K202" t="s">
        <v>26</v>
      </c>
    </row>
    <row r="203" spans="1:11" x14ac:dyDescent="0.2">
      <c r="A203">
        <v>138526</v>
      </c>
      <c r="B203" t="s">
        <v>4309</v>
      </c>
      <c r="C203" t="s">
        <v>3923</v>
      </c>
      <c r="D203" t="s">
        <v>3986</v>
      </c>
      <c r="E203" t="s">
        <v>3987</v>
      </c>
      <c r="F203" s="6">
        <v>36850</v>
      </c>
      <c r="G203" s="2">
        <v>7271</v>
      </c>
      <c r="H203" s="2">
        <v>19.920547945205481</v>
      </c>
      <c r="I203" s="1">
        <v>87924</v>
      </c>
      <c r="J203" s="1">
        <v>135504.51</v>
      </c>
      <c r="K203" t="s">
        <v>26</v>
      </c>
    </row>
    <row r="204" spans="1:11" x14ac:dyDescent="0.2">
      <c r="A204">
        <v>138527</v>
      </c>
      <c r="B204" t="s">
        <v>4310</v>
      </c>
      <c r="C204" t="s">
        <v>3923</v>
      </c>
      <c r="D204" t="s">
        <v>3976</v>
      </c>
      <c r="E204" t="s">
        <v>3977</v>
      </c>
      <c r="F204" s="6">
        <v>37970</v>
      </c>
      <c r="G204" s="2">
        <v>6151</v>
      </c>
      <c r="H204" s="2">
        <v>16.852054794520548</v>
      </c>
      <c r="I204" s="1">
        <v>85609</v>
      </c>
      <c r="J204" s="1">
        <v>88465.27</v>
      </c>
      <c r="K204" t="s">
        <v>26</v>
      </c>
    </row>
    <row r="205" spans="1:11" x14ac:dyDescent="0.2">
      <c r="A205">
        <v>138532</v>
      </c>
      <c r="B205" t="s">
        <v>4311</v>
      </c>
      <c r="C205" t="s">
        <v>78</v>
      </c>
      <c r="D205" t="s">
        <v>4264</v>
      </c>
      <c r="E205" t="s">
        <v>4265</v>
      </c>
      <c r="F205" s="6">
        <v>34596</v>
      </c>
      <c r="G205" s="2">
        <v>9525</v>
      </c>
      <c r="H205" s="2">
        <v>26.095890410958905</v>
      </c>
      <c r="I205" s="1">
        <v>46521</v>
      </c>
      <c r="J205" s="1">
        <v>47907.41</v>
      </c>
      <c r="K205" t="s">
        <v>26</v>
      </c>
    </row>
    <row r="206" spans="1:11" x14ac:dyDescent="0.2">
      <c r="A206">
        <v>138533</v>
      </c>
      <c r="B206" t="s">
        <v>4312</v>
      </c>
      <c r="C206" t="s">
        <v>3923</v>
      </c>
      <c r="D206" t="s">
        <v>4021</v>
      </c>
      <c r="E206" t="s">
        <v>4022</v>
      </c>
      <c r="F206" s="6">
        <v>35341</v>
      </c>
      <c r="G206" s="2">
        <v>8780</v>
      </c>
      <c r="H206" s="2">
        <v>24.054794520547944</v>
      </c>
      <c r="I206" s="1">
        <v>91008</v>
      </c>
      <c r="J206" s="1">
        <v>138798.51</v>
      </c>
      <c r="K206" t="s">
        <v>26</v>
      </c>
    </row>
    <row r="207" spans="1:11" x14ac:dyDescent="0.2">
      <c r="A207">
        <v>138534</v>
      </c>
      <c r="B207" t="s">
        <v>4313</v>
      </c>
      <c r="C207" t="s">
        <v>3915</v>
      </c>
      <c r="D207" t="s">
        <v>4084</v>
      </c>
      <c r="E207" t="s">
        <v>4085</v>
      </c>
      <c r="F207" s="6">
        <v>34526</v>
      </c>
      <c r="G207" s="2">
        <v>9595</v>
      </c>
      <c r="H207" s="2">
        <v>26.287671232876711</v>
      </c>
      <c r="I207" s="1">
        <v>107364</v>
      </c>
      <c r="J207" s="1">
        <v>130182.32</v>
      </c>
      <c r="K207" t="s">
        <v>26</v>
      </c>
    </row>
    <row r="208" spans="1:11" x14ac:dyDescent="0.2">
      <c r="A208">
        <v>138538</v>
      </c>
      <c r="B208" t="s">
        <v>4314</v>
      </c>
      <c r="C208" t="s">
        <v>3915</v>
      </c>
      <c r="D208" t="s">
        <v>4315</v>
      </c>
      <c r="E208" t="s">
        <v>4316</v>
      </c>
      <c r="F208" s="6">
        <v>38624</v>
      </c>
      <c r="G208" s="2">
        <v>5497</v>
      </c>
      <c r="H208" s="2">
        <v>15.06027397260274</v>
      </c>
      <c r="I208" s="1">
        <v>95097</v>
      </c>
      <c r="J208" s="1">
        <v>107135.02</v>
      </c>
      <c r="K208" t="s">
        <v>26</v>
      </c>
    </row>
    <row r="209" spans="1:11" x14ac:dyDescent="0.2">
      <c r="A209">
        <v>138546</v>
      </c>
      <c r="B209" t="s">
        <v>4317</v>
      </c>
      <c r="C209" t="s">
        <v>4318</v>
      </c>
      <c r="D209" t="s">
        <v>4230</v>
      </c>
      <c r="E209" t="s">
        <v>4231</v>
      </c>
      <c r="F209" s="6">
        <v>32811</v>
      </c>
      <c r="G209" s="2">
        <v>11310</v>
      </c>
      <c r="H209" s="2">
        <v>30.986301369863014</v>
      </c>
      <c r="I209" s="1">
        <v>55493</v>
      </c>
      <c r="J209" s="1">
        <v>55983.55</v>
      </c>
      <c r="K209" t="s">
        <v>26</v>
      </c>
    </row>
    <row r="210" spans="1:11" x14ac:dyDescent="0.2">
      <c r="A210">
        <v>138547</v>
      </c>
      <c r="B210" t="s">
        <v>4319</v>
      </c>
      <c r="C210" t="s">
        <v>3923</v>
      </c>
      <c r="D210" t="s">
        <v>4181</v>
      </c>
      <c r="E210" t="s">
        <v>4182</v>
      </c>
      <c r="F210" s="6">
        <v>36894</v>
      </c>
      <c r="G210" s="2">
        <v>7227</v>
      </c>
      <c r="H210" s="2">
        <v>19.8</v>
      </c>
      <c r="I210" s="1">
        <v>87924</v>
      </c>
      <c r="J210" s="1">
        <v>93355.7</v>
      </c>
      <c r="K210" t="s">
        <v>26</v>
      </c>
    </row>
    <row r="211" spans="1:11" x14ac:dyDescent="0.2">
      <c r="A211">
        <v>138551</v>
      </c>
      <c r="B211" t="s">
        <v>4320</v>
      </c>
      <c r="C211" t="s">
        <v>3923</v>
      </c>
      <c r="D211" t="s">
        <v>3976</v>
      </c>
      <c r="E211" t="s">
        <v>3977</v>
      </c>
      <c r="F211" s="6">
        <v>39687</v>
      </c>
      <c r="G211" s="2">
        <v>4434</v>
      </c>
      <c r="H211" s="2">
        <v>12.147945205479452</v>
      </c>
      <c r="I211" s="1">
        <v>79544</v>
      </c>
      <c r="J211" s="1">
        <v>66706.66</v>
      </c>
      <c r="K211" t="s">
        <v>26</v>
      </c>
    </row>
    <row r="212" spans="1:11" x14ac:dyDescent="0.2">
      <c r="A212">
        <v>138575</v>
      </c>
      <c r="B212" t="s">
        <v>4321</v>
      </c>
      <c r="C212" t="s">
        <v>3923</v>
      </c>
      <c r="D212" t="s">
        <v>4021</v>
      </c>
      <c r="E212" t="s">
        <v>4022</v>
      </c>
      <c r="F212" s="6">
        <v>38223</v>
      </c>
      <c r="G212" s="2">
        <v>5898</v>
      </c>
      <c r="H212" s="2">
        <v>16.158904109589042</v>
      </c>
      <c r="I212" s="1">
        <v>87151</v>
      </c>
      <c r="J212" s="1">
        <v>92698.71</v>
      </c>
      <c r="K212" t="s">
        <v>26</v>
      </c>
    </row>
    <row r="213" spans="1:11" x14ac:dyDescent="0.2">
      <c r="A213">
        <v>138576</v>
      </c>
      <c r="B213" t="s">
        <v>4322</v>
      </c>
      <c r="C213" t="s">
        <v>3923</v>
      </c>
      <c r="D213" t="s">
        <v>3966</v>
      </c>
      <c r="E213" t="s">
        <v>3967</v>
      </c>
      <c r="F213" s="6">
        <v>40512</v>
      </c>
      <c r="G213" s="2">
        <v>3609</v>
      </c>
      <c r="H213" s="2">
        <v>9.8876712328767127</v>
      </c>
      <c r="I213" s="1">
        <v>78044</v>
      </c>
      <c r="J213" s="1">
        <v>111108.92</v>
      </c>
      <c r="K213" t="s">
        <v>26</v>
      </c>
    </row>
    <row r="214" spans="1:11" x14ac:dyDescent="0.2">
      <c r="A214">
        <v>138578</v>
      </c>
      <c r="B214" t="s">
        <v>4323</v>
      </c>
      <c r="C214" t="s">
        <v>4049</v>
      </c>
      <c r="D214" t="s">
        <v>4060</v>
      </c>
      <c r="E214" t="s">
        <v>4061</v>
      </c>
      <c r="F214" s="6">
        <v>33319</v>
      </c>
      <c r="G214" s="2">
        <v>10802</v>
      </c>
      <c r="H214" s="2">
        <v>29.594520547945205</v>
      </c>
      <c r="I214" s="1">
        <v>122049</v>
      </c>
      <c r="J214" s="1">
        <v>123786.05</v>
      </c>
      <c r="K214" t="s">
        <v>26</v>
      </c>
    </row>
    <row r="215" spans="1:11" x14ac:dyDescent="0.2">
      <c r="A215">
        <v>138579</v>
      </c>
      <c r="B215" t="s">
        <v>4324</v>
      </c>
      <c r="C215" t="s">
        <v>3915</v>
      </c>
      <c r="D215" t="s">
        <v>4137</v>
      </c>
      <c r="E215" t="s">
        <v>4138</v>
      </c>
      <c r="F215" s="6">
        <v>35066</v>
      </c>
      <c r="G215" s="2">
        <v>9055</v>
      </c>
      <c r="H215" s="2">
        <v>24.80821917808219</v>
      </c>
      <c r="I215" s="1">
        <v>104649</v>
      </c>
      <c r="J215" s="1">
        <v>109997.19</v>
      </c>
      <c r="K215" t="s">
        <v>26</v>
      </c>
    </row>
    <row r="216" spans="1:11" x14ac:dyDescent="0.2">
      <c r="A216">
        <v>138584</v>
      </c>
      <c r="B216" t="s">
        <v>4325</v>
      </c>
      <c r="C216" t="s">
        <v>87</v>
      </c>
      <c r="D216" t="s">
        <v>4021</v>
      </c>
      <c r="E216" t="s">
        <v>4022</v>
      </c>
      <c r="F216" s="6">
        <v>30210</v>
      </c>
      <c r="G216" s="2">
        <v>13911</v>
      </c>
      <c r="H216" s="2">
        <v>38.112328767123287</v>
      </c>
      <c r="I216" s="1">
        <v>43011</v>
      </c>
      <c r="J216" s="1">
        <v>55414.52</v>
      </c>
      <c r="K216" t="s">
        <v>26</v>
      </c>
    </row>
    <row r="217" spans="1:11" x14ac:dyDescent="0.2">
      <c r="A217">
        <v>138586</v>
      </c>
      <c r="B217" t="s">
        <v>4326</v>
      </c>
      <c r="C217" t="s">
        <v>3923</v>
      </c>
      <c r="D217" t="s">
        <v>3966</v>
      </c>
      <c r="E217" t="s">
        <v>3967</v>
      </c>
      <c r="F217" s="6">
        <v>42471</v>
      </c>
      <c r="G217" s="2">
        <v>1650</v>
      </c>
      <c r="H217" s="2">
        <v>4.5205479452054798</v>
      </c>
      <c r="I217" s="1">
        <v>68487</v>
      </c>
      <c r="J217" s="1">
        <v>131939.88</v>
      </c>
      <c r="K217" t="s">
        <v>26</v>
      </c>
    </row>
    <row r="218" spans="1:11" x14ac:dyDescent="0.2">
      <c r="A218">
        <v>138587</v>
      </c>
      <c r="B218" t="s">
        <v>4327</v>
      </c>
      <c r="C218" t="s">
        <v>3927</v>
      </c>
      <c r="D218" t="s">
        <v>3928</v>
      </c>
      <c r="E218" t="s">
        <v>3929</v>
      </c>
      <c r="F218" s="6">
        <v>43973</v>
      </c>
      <c r="G218" s="2">
        <v>148</v>
      </c>
      <c r="H218" s="2">
        <v>0.40547945205479452</v>
      </c>
      <c r="I218" s="1">
        <v>53512</v>
      </c>
      <c r="J218" s="1">
        <v>4328.62</v>
      </c>
      <c r="K218" t="s">
        <v>26</v>
      </c>
    </row>
    <row r="219" spans="1:11" x14ac:dyDescent="0.2">
      <c r="A219">
        <v>138588</v>
      </c>
      <c r="B219" t="s">
        <v>4328</v>
      </c>
      <c r="C219" t="s">
        <v>1308</v>
      </c>
      <c r="D219" t="s">
        <v>4105</v>
      </c>
      <c r="E219" t="s">
        <v>4106</v>
      </c>
      <c r="F219" s="6">
        <v>30369</v>
      </c>
      <c r="G219" s="2">
        <v>13752</v>
      </c>
      <c r="H219" s="2">
        <v>37.676712328767124</v>
      </c>
      <c r="I219" s="1">
        <v>41995</v>
      </c>
      <c r="J219" s="1">
        <v>39895.18</v>
      </c>
      <c r="K219" t="s">
        <v>26</v>
      </c>
    </row>
    <row r="220" spans="1:11" x14ac:dyDescent="0.2">
      <c r="A220">
        <v>138591</v>
      </c>
      <c r="B220" t="s">
        <v>4329</v>
      </c>
      <c r="C220" t="s">
        <v>3915</v>
      </c>
      <c r="D220" t="s">
        <v>3924</v>
      </c>
      <c r="E220" t="s">
        <v>3925</v>
      </c>
      <c r="F220" s="6">
        <v>40665</v>
      </c>
      <c r="G220" s="2">
        <v>3456</v>
      </c>
      <c r="H220" s="2">
        <v>9.4684931506849317</v>
      </c>
      <c r="I220" s="1">
        <v>91334</v>
      </c>
      <c r="J220" s="1">
        <v>129332.31</v>
      </c>
      <c r="K220" t="s">
        <v>26</v>
      </c>
    </row>
    <row r="221" spans="1:11" x14ac:dyDescent="0.2">
      <c r="A221">
        <v>138593</v>
      </c>
      <c r="B221" t="s">
        <v>4330</v>
      </c>
      <c r="C221" t="s">
        <v>3923</v>
      </c>
      <c r="D221" t="s">
        <v>3973</v>
      </c>
      <c r="E221" t="s">
        <v>3974</v>
      </c>
      <c r="F221" s="6">
        <v>43098</v>
      </c>
      <c r="G221" s="2">
        <v>1023</v>
      </c>
      <c r="H221" s="2">
        <v>2.8027397260273972</v>
      </c>
      <c r="I221" s="1">
        <v>54454</v>
      </c>
      <c r="J221" s="1">
        <v>68953.259999999995</v>
      </c>
      <c r="K221" t="s">
        <v>26</v>
      </c>
    </row>
    <row r="222" spans="1:11" x14ac:dyDescent="0.2">
      <c r="A222">
        <v>138594</v>
      </c>
      <c r="B222" t="s">
        <v>4331</v>
      </c>
      <c r="C222" t="s">
        <v>4049</v>
      </c>
      <c r="D222" t="s">
        <v>3986</v>
      </c>
      <c r="E222" t="s">
        <v>3987</v>
      </c>
      <c r="F222" s="6">
        <v>37005</v>
      </c>
      <c r="G222" s="2">
        <v>7116</v>
      </c>
      <c r="H222" s="2">
        <v>19.495890410958904</v>
      </c>
      <c r="I222" s="1">
        <v>115881</v>
      </c>
      <c r="J222" s="1">
        <v>142992.22</v>
      </c>
      <c r="K222" t="s">
        <v>26</v>
      </c>
    </row>
    <row r="223" spans="1:11" x14ac:dyDescent="0.2">
      <c r="A223">
        <v>138603</v>
      </c>
      <c r="B223" t="s">
        <v>4332</v>
      </c>
      <c r="C223" t="s">
        <v>3923</v>
      </c>
      <c r="D223" t="s">
        <v>4140</v>
      </c>
      <c r="E223" t="s">
        <v>4141</v>
      </c>
      <c r="F223" s="6">
        <v>38365</v>
      </c>
      <c r="G223" s="2">
        <v>5756</v>
      </c>
      <c r="H223" s="2">
        <v>15.769863013698631</v>
      </c>
      <c r="I223" s="1">
        <v>84838</v>
      </c>
      <c r="J223" s="1">
        <v>109287.3</v>
      </c>
      <c r="K223" t="s">
        <v>26</v>
      </c>
    </row>
    <row r="224" spans="1:11" x14ac:dyDescent="0.2">
      <c r="A224">
        <v>138607</v>
      </c>
      <c r="B224" t="s">
        <v>4333</v>
      </c>
      <c r="C224" t="s">
        <v>4334</v>
      </c>
      <c r="D224" t="s">
        <v>4335</v>
      </c>
      <c r="E224" t="s">
        <v>4336</v>
      </c>
      <c r="F224" s="6">
        <v>39241</v>
      </c>
      <c r="G224" s="2">
        <v>4880</v>
      </c>
      <c r="H224" s="2">
        <v>13.36986301369863</v>
      </c>
      <c r="I224" s="1">
        <v>41243</v>
      </c>
      <c r="J224" s="1">
        <v>50326.76</v>
      </c>
      <c r="K224" t="s">
        <v>26</v>
      </c>
    </row>
    <row r="225" spans="1:11" x14ac:dyDescent="0.2">
      <c r="A225">
        <v>138619</v>
      </c>
      <c r="B225" t="s">
        <v>4337</v>
      </c>
      <c r="C225" t="s">
        <v>3927</v>
      </c>
      <c r="D225" t="s">
        <v>4011</v>
      </c>
      <c r="E225" t="s">
        <v>4012</v>
      </c>
      <c r="F225" s="6">
        <v>43382</v>
      </c>
      <c r="G225" s="2">
        <v>739</v>
      </c>
      <c r="H225" s="2">
        <v>2.0246575342465754</v>
      </c>
      <c r="I225" s="1">
        <v>53640</v>
      </c>
      <c r="J225" s="1">
        <v>59363.38</v>
      </c>
      <c r="K225" t="s">
        <v>26</v>
      </c>
    </row>
    <row r="226" spans="1:11" x14ac:dyDescent="0.2">
      <c r="A226">
        <v>138621</v>
      </c>
      <c r="B226" t="s">
        <v>4338</v>
      </c>
      <c r="C226" t="s">
        <v>579</v>
      </c>
      <c r="D226" t="s">
        <v>4105</v>
      </c>
      <c r="E226" t="s">
        <v>4106</v>
      </c>
      <c r="F226" s="6">
        <v>43808</v>
      </c>
      <c r="G226" s="2">
        <v>313</v>
      </c>
      <c r="H226" s="2">
        <v>0.8575342465753425</v>
      </c>
      <c r="I226" s="1">
        <v>70000</v>
      </c>
      <c r="J226" s="1">
        <v>37542.94</v>
      </c>
      <c r="K226" t="s">
        <v>26</v>
      </c>
    </row>
    <row r="227" spans="1:11" x14ac:dyDescent="0.2">
      <c r="A227">
        <v>138634</v>
      </c>
      <c r="B227" t="s">
        <v>4339</v>
      </c>
      <c r="C227" t="s">
        <v>4340</v>
      </c>
      <c r="D227" t="s">
        <v>4037</v>
      </c>
      <c r="E227" t="s">
        <v>4038</v>
      </c>
      <c r="F227" s="6">
        <v>43388</v>
      </c>
      <c r="G227" s="2">
        <v>733</v>
      </c>
      <c r="H227" s="2">
        <v>2.0082191780821916</v>
      </c>
      <c r="I227" s="1">
        <v>91293</v>
      </c>
      <c r="J227" s="1">
        <v>30482.07</v>
      </c>
      <c r="K227" t="s">
        <v>26</v>
      </c>
    </row>
    <row r="228" spans="1:11" x14ac:dyDescent="0.2">
      <c r="A228">
        <v>138635</v>
      </c>
      <c r="B228" t="s">
        <v>4341</v>
      </c>
      <c r="C228" t="s">
        <v>3923</v>
      </c>
      <c r="D228" t="s">
        <v>4040</v>
      </c>
      <c r="E228" t="s">
        <v>4041</v>
      </c>
      <c r="F228" s="6">
        <v>42240</v>
      </c>
      <c r="G228" s="2">
        <v>1881</v>
      </c>
      <c r="H228" s="2">
        <v>5.1534246575342468</v>
      </c>
      <c r="I228" s="1">
        <v>68487</v>
      </c>
      <c r="J228" s="1">
        <v>84034.69</v>
      </c>
      <c r="K228" t="s">
        <v>26</v>
      </c>
    </row>
    <row r="229" spans="1:11" x14ac:dyDescent="0.2">
      <c r="A229">
        <v>138637</v>
      </c>
      <c r="B229" t="s">
        <v>4342</v>
      </c>
      <c r="C229" t="s">
        <v>1308</v>
      </c>
      <c r="D229" t="s">
        <v>4184</v>
      </c>
      <c r="E229" t="s">
        <v>4185</v>
      </c>
      <c r="F229" s="6">
        <v>32905</v>
      </c>
      <c r="G229" s="2">
        <v>11216</v>
      </c>
      <c r="H229" s="2">
        <v>30.728767123287671</v>
      </c>
      <c r="I229" s="1">
        <v>41995</v>
      </c>
      <c r="J229" s="1">
        <v>29356.12</v>
      </c>
      <c r="K229" t="s">
        <v>26</v>
      </c>
    </row>
    <row r="230" spans="1:11" x14ac:dyDescent="0.2">
      <c r="A230">
        <v>138639</v>
      </c>
      <c r="B230" t="s">
        <v>4343</v>
      </c>
      <c r="C230" t="s">
        <v>3923</v>
      </c>
      <c r="D230" t="s">
        <v>4084</v>
      </c>
      <c r="E230" t="s">
        <v>4085</v>
      </c>
      <c r="F230" s="6">
        <v>43552</v>
      </c>
      <c r="G230" s="2">
        <v>569</v>
      </c>
      <c r="H230" s="2">
        <v>1.558904109589041</v>
      </c>
      <c r="I230" s="1">
        <v>53640</v>
      </c>
      <c r="J230" s="1">
        <v>58803.73</v>
      </c>
      <c r="K230" t="s">
        <v>26</v>
      </c>
    </row>
    <row r="231" spans="1:11" x14ac:dyDescent="0.2">
      <c r="A231">
        <v>138647</v>
      </c>
      <c r="B231" t="s">
        <v>4344</v>
      </c>
      <c r="C231" t="s">
        <v>3923</v>
      </c>
      <c r="D231" t="s">
        <v>4102</v>
      </c>
      <c r="E231" t="s">
        <v>4103</v>
      </c>
      <c r="F231" s="6">
        <v>42506</v>
      </c>
      <c r="G231" s="2">
        <v>1615</v>
      </c>
      <c r="H231" s="2">
        <v>4.4246575342465757</v>
      </c>
      <c r="I231" s="1">
        <v>68487</v>
      </c>
      <c r="J231" s="1">
        <v>91052.43</v>
      </c>
      <c r="K231" t="s">
        <v>26</v>
      </c>
    </row>
    <row r="232" spans="1:11" x14ac:dyDescent="0.2">
      <c r="A232">
        <v>138654</v>
      </c>
      <c r="B232" t="s">
        <v>4345</v>
      </c>
      <c r="C232" t="s">
        <v>678</v>
      </c>
      <c r="D232" t="s">
        <v>4037</v>
      </c>
      <c r="E232" t="s">
        <v>4038</v>
      </c>
      <c r="F232" s="6">
        <v>40511</v>
      </c>
      <c r="G232" s="2">
        <v>3610</v>
      </c>
      <c r="H232" s="2">
        <v>9.8904109589041092</v>
      </c>
      <c r="I232" s="1">
        <v>74446</v>
      </c>
      <c r="J232" s="1">
        <v>75116.88</v>
      </c>
      <c r="K232" t="s">
        <v>26</v>
      </c>
    </row>
    <row r="233" spans="1:11" x14ac:dyDescent="0.2">
      <c r="A233">
        <v>138660</v>
      </c>
      <c r="B233" t="s">
        <v>4346</v>
      </c>
      <c r="C233" t="s">
        <v>1259</v>
      </c>
      <c r="D233" t="s">
        <v>4347</v>
      </c>
      <c r="E233" t="s">
        <v>4348</v>
      </c>
      <c r="F233" s="6">
        <v>43472</v>
      </c>
      <c r="G233" s="2">
        <v>649</v>
      </c>
      <c r="H233" s="2">
        <v>1.7780821917808218</v>
      </c>
      <c r="I233" s="1">
        <v>85952</v>
      </c>
      <c r="J233" s="1">
        <v>85953.71</v>
      </c>
      <c r="K233" t="s">
        <v>26</v>
      </c>
    </row>
    <row r="234" spans="1:11" x14ac:dyDescent="0.2">
      <c r="A234">
        <v>138665</v>
      </c>
      <c r="B234" t="s">
        <v>4349</v>
      </c>
      <c r="C234" t="s">
        <v>3923</v>
      </c>
      <c r="D234" t="s">
        <v>4350</v>
      </c>
      <c r="E234" t="s">
        <v>4351</v>
      </c>
      <c r="F234" s="6">
        <v>38762</v>
      </c>
      <c r="G234" s="2">
        <v>5359</v>
      </c>
      <c r="H234" s="2">
        <v>14.682191780821919</v>
      </c>
      <c r="I234" s="1">
        <v>81045</v>
      </c>
      <c r="J234" s="1">
        <v>103081.04</v>
      </c>
      <c r="K234" t="s">
        <v>26</v>
      </c>
    </row>
    <row r="235" spans="1:11" x14ac:dyDescent="0.2">
      <c r="A235">
        <v>138671</v>
      </c>
      <c r="B235" t="s">
        <v>4352</v>
      </c>
      <c r="C235" t="s">
        <v>3923</v>
      </c>
      <c r="D235" t="s">
        <v>4054</v>
      </c>
      <c r="E235" t="s">
        <v>4055</v>
      </c>
      <c r="F235" s="6">
        <v>43090</v>
      </c>
      <c r="G235" s="2">
        <v>1031</v>
      </c>
      <c r="H235" s="2">
        <v>2.8246575342465752</v>
      </c>
      <c r="I235" s="1">
        <v>54454</v>
      </c>
      <c r="J235" s="1">
        <v>71993.22</v>
      </c>
      <c r="K235" t="s">
        <v>26</v>
      </c>
    </row>
    <row r="236" spans="1:11" x14ac:dyDescent="0.2">
      <c r="A236">
        <v>138674</v>
      </c>
      <c r="B236" t="s">
        <v>4353</v>
      </c>
      <c r="C236" t="s">
        <v>3923</v>
      </c>
      <c r="D236" t="s">
        <v>3934</v>
      </c>
      <c r="E236" t="s">
        <v>3935</v>
      </c>
      <c r="F236" s="6">
        <v>43272</v>
      </c>
      <c r="G236" s="2">
        <v>849</v>
      </c>
      <c r="H236" s="2">
        <v>2.3260273972602739</v>
      </c>
      <c r="I236" s="1">
        <v>53640</v>
      </c>
      <c r="J236" s="1">
        <v>44774.59</v>
      </c>
      <c r="K236" t="s">
        <v>26</v>
      </c>
    </row>
    <row r="237" spans="1:11" x14ac:dyDescent="0.2">
      <c r="A237">
        <v>138676</v>
      </c>
      <c r="B237" t="s">
        <v>4354</v>
      </c>
      <c r="C237" t="s">
        <v>3911</v>
      </c>
      <c r="D237" t="s">
        <v>4289</v>
      </c>
      <c r="E237" t="s">
        <v>4290</v>
      </c>
      <c r="F237" s="6">
        <v>35785</v>
      </c>
      <c r="G237" s="2">
        <v>8336</v>
      </c>
      <c r="H237" s="2">
        <v>22.838356164383562</v>
      </c>
      <c r="I237" s="1">
        <v>92415</v>
      </c>
      <c r="J237" s="1">
        <v>95517.28</v>
      </c>
      <c r="K237" t="s">
        <v>26</v>
      </c>
    </row>
    <row r="238" spans="1:11" x14ac:dyDescent="0.2">
      <c r="A238">
        <v>138679</v>
      </c>
      <c r="B238" t="s">
        <v>4355</v>
      </c>
      <c r="C238" t="s">
        <v>4066</v>
      </c>
      <c r="D238" t="s">
        <v>4253</v>
      </c>
      <c r="E238" t="s">
        <v>4254</v>
      </c>
      <c r="F238" s="6">
        <v>41582</v>
      </c>
      <c r="G238" s="2">
        <v>2539</v>
      </c>
      <c r="H238" s="2">
        <v>6.956164383561644</v>
      </c>
      <c r="I238" s="1">
        <v>86712</v>
      </c>
      <c r="J238" s="1">
        <v>109782.68</v>
      </c>
      <c r="K238" t="s">
        <v>26</v>
      </c>
    </row>
    <row r="239" spans="1:11" x14ac:dyDescent="0.2">
      <c r="A239">
        <v>138691</v>
      </c>
      <c r="B239" t="s">
        <v>4356</v>
      </c>
      <c r="C239" t="s">
        <v>3923</v>
      </c>
      <c r="D239" t="s">
        <v>3993</v>
      </c>
      <c r="E239" t="s">
        <v>3994</v>
      </c>
      <c r="F239" s="6">
        <v>42025</v>
      </c>
      <c r="G239" s="2">
        <v>2096</v>
      </c>
      <c r="H239" s="2">
        <v>5.7424657534246579</v>
      </c>
      <c r="I239" s="1">
        <v>72254</v>
      </c>
      <c r="J239" s="1">
        <v>78876.11</v>
      </c>
      <c r="K239" t="s">
        <v>26</v>
      </c>
    </row>
    <row r="240" spans="1:11" x14ac:dyDescent="0.2">
      <c r="A240">
        <v>138693</v>
      </c>
      <c r="B240" t="s">
        <v>4357</v>
      </c>
      <c r="C240" t="s">
        <v>4358</v>
      </c>
      <c r="D240" t="s">
        <v>4037</v>
      </c>
      <c r="E240" t="s">
        <v>4038</v>
      </c>
      <c r="F240" s="6">
        <v>43906</v>
      </c>
      <c r="G240" s="2">
        <v>215</v>
      </c>
      <c r="H240" s="2">
        <v>0.58904109589041098</v>
      </c>
      <c r="I240" s="1">
        <v>41702</v>
      </c>
      <c r="J240" s="1">
        <v>12397.51</v>
      </c>
      <c r="K240" t="s">
        <v>26</v>
      </c>
    </row>
    <row r="241" spans="1:11" x14ac:dyDescent="0.2">
      <c r="A241">
        <v>138695</v>
      </c>
      <c r="B241" t="s">
        <v>4359</v>
      </c>
      <c r="C241" t="s">
        <v>4360</v>
      </c>
      <c r="D241" t="s">
        <v>4361</v>
      </c>
      <c r="E241" t="s">
        <v>4362</v>
      </c>
      <c r="F241" s="6">
        <v>43388</v>
      </c>
      <c r="G241" s="2">
        <v>733</v>
      </c>
      <c r="H241" s="2">
        <v>2.0082191780821916</v>
      </c>
      <c r="I241" s="1">
        <v>66118</v>
      </c>
      <c r="J241" s="1">
        <v>36300.79</v>
      </c>
      <c r="K241" t="s">
        <v>26</v>
      </c>
    </row>
    <row r="242" spans="1:11" x14ac:dyDescent="0.2">
      <c r="A242">
        <v>138699</v>
      </c>
      <c r="B242" t="s">
        <v>4363</v>
      </c>
      <c r="C242" t="s">
        <v>4241</v>
      </c>
      <c r="D242" t="s">
        <v>4364</v>
      </c>
      <c r="E242" t="s">
        <v>4365</v>
      </c>
      <c r="F242" s="6">
        <v>34424</v>
      </c>
      <c r="G242" s="2">
        <v>9697</v>
      </c>
      <c r="H242" s="2">
        <v>26.567123287671233</v>
      </c>
      <c r="I242" s="1">
        <v>136695</v>
      </c>
      <c r="J242" s="1">
        <v>137256.15</v>
      </c>
      <c r="K242" t="s">
        <v>26</v>
      </c>
    </row>
    <row r="243" spans="1:11" x14ac:dyDescent="0.2">
      <c r="A243">
        <v>138722</v>
      </c>
      <c r="B243" t="s">
        <v>4366</v>
      </c>
      <c r="C243" t="s">
        <v>4066</v>
      </c>
      <c r="D243" t="s">
        <v>3931</v>
      </c>
      <c r="E243" t="s">
        <v>3932</v>
      </c>
      <c r="F243" s="6">
        <v>36485</v>
      </c>
      <c r="G243" s="2">
        <v>7636</v>
      </c>
      <c r="H243" s="2">
        <v>20.920547945205481</v>
      </c>
      <c r="I243" s="1">
        <v>104271</v>
      </c>
      <c r="J243" s="1">
        <v>163830.15</v>
      </c>
      <c r="K243" t="s">
        <v>26</v>
      </c>
    </row>
    <row r="244" spans="1:11" x14ac:dyDescent="0.2">
      <c r="A244">
        <v>138725</v>
      </c>
      <c r="B244" t="s">
        <v>4367</v>
      </c>
      <c r="C244" t="s">
        <v>3923</v>
      </c>
      <c r="D244" t="s">
        <v>4054</v>
      </c>
      <c r="E244" t="s">
        <v>4055</v>
      </c>
      <c r="F244" s="6">
        <v>36454</v>
      </c>
      <c r="G244" s="2">
        <v>7667</v>
      </c>
      <c r="H244" s="2">
        <v>21.005479452054793</v>
      </c>
      <c r="I244" s="1">
        <v>88694</v>
      </c>
      <c r="J244" s="1">
        <v>150450.94</v>
      </c>
      <c r="K244" t="s">
        <v>26</v>
      </c>
    </row>
    <row r="245" spans="1:11" x14ac:dyDescent="0.2">
      <c r="A245">
        <v>138728</v>
      </c>
      <c r="B245" t="s">
        <v>4368</v>
      </c>
      <c r="C245" t="s">
        <v>3927</v>
      </c>
      <c r="D245" t="s">
        <v>4369</v>
      </c>
      <c r="E245" t="s">
        <v>4370</v>
      </c>
      <c r="F245" s="6">
        <v>43734</v>
      </c>
      <c r="G245" s="2">
        <v>387</v>
      </c>
      <c r="H245" s="2">
        <v>1.0602739726027397</v>
      </c>
      <c r="I245" s="1">
        <v>53512</v>
      </c>
      <c r="J245" s="1">
        <v>40708.92</v>
      </c>
      <c r="K245" t="s">
        <v>26</v>
      </c>
    </row>
    <row r="246" spans="1:11" x14ac:dyDescent="0.2">
      <c r="A246">
        <v>138730</v>
      </c>
      <c r="B246" t="s">
        <v>4371</v>
      </c>
      <c r="C246" t="s">
        <v>4066</v>
      </c>
      <c r="D246" t="s">
        <v>4178</v>
      </c>
      <c r="E246" t="s">
        <v>4179</v>
      </c>
      <c r="F246" s="6">
        <v>32315</v>
      </c>
      <c r="G246" s="2">
        <v>11806</v>
      </c>
      <c r="H246" s="2">
        <v>32.345205479452055</v>
      </c>
      <c r="I246" s="1">
        <v>108755</v>
      </c>
      <c r="J246" s="1">
        <v>138906.96</v>
      </c>
      <c r="K246" t="s">
        <v>26</v>
      </c>
    </row>
    <row r="247" spans="1:11" x14ac:dyDescent="0.2">
      <c r="A247">
        <v>138749</v>
      </c>
      <c r="B247" t="s">
        <v>4372</v>
      </c>
      <c r="C247" t="s">
        <v>4052</v>
      </c>
      <c r="D247" t="s">
        <v>3928</v>
      </c>
      <c r="E247" t="s">
        <v>3929</v>
      </c>
      <c r="F247" s="6">
        <v>43523</v>
      </c>
      <c r="G247" s="2">
        <v>598</v>
      </c>
      <c r="H247" s="2">
        <v>1.6383561643835616</v>
      </c>
      <c r="I247" s="1">
        <v>31389</v>
      </c>
      <c r="J247" s="1">
        <v>20172.419999999998</v>
      </c>
      <c r="K247" t="s">
        <v>26</v>
      </c>
    </row>
    <row r="248" spans="1:11" x14ac:dyDescent="0.2">
      <c r="A248">
        <v>138756</v>
      </c>
      <c r="B248" t="s">
        <v>4373</v>
      </c>
      <c r="C248" t="s">
        <v>3915</v>
      </c>
      <c r="D248" t="s">
        <v>3989</v>
      </c>
      <c r="E248" t="s">
        <v>3990</v>
      </c>
      <c r="F248" s="6">
        <v>34941</v>
      </c>
      <c r="G248" s="2">
        <v>9180</v>
      </c>
      <c r="H248" s="2">
        <v>25.150684931506849</v>
      </c>
      <c r="I248" s="1">
        <v>106415</v>
      </c>
      <c r="J248" s="1">
        <v>164852.45000000001</v>
      </c>
      <c r="K248" t="s">
        <v>26</v>
      </c>
    </row>
    <row r="249" spans="1:11" x14ac:dyDescent="0.2">
      <c r="A249">
        <v>138776</v>
      </c>
      <c r="B249" t="s">
        <v>4374</v>
      </c>
      <c r="C249" t="s">
        <v>3915</v>
      </c>
      <c r="D249" t="s">
        <v>4140</v>
      </c>
      <c r="E249" t="s">
        <v>4141</v>
      </c>
      <c r="F249" s="6">
        <v>39819</v>
      </c>
      <c r="G249" s="2">
        <v>4302</v>
      </c>
      <c r="H249" s="2">
        <v>11.786301369863013</v>
      </c>
      <c r="I249" s="1">
        <v>93089</v>
      </c>
      <c r="J249" s="1">
        <v>123330.76</v>
      </c>
      <c r="K249" t="s">
        <v>26</v>
      </c>
    </row>
    <row r="250" spans="1:11" x14ac:dyDescent="0.2">
      <c r="A250">
        <v>138787</v>
      </c>
      <c r="B250" t="s">
        <v>4375</v>
      </c>
      <c r="C250" t="s">
        <v>3923</v>
      </c>
      <c r="D250" t="s">
        <v>4084</v>
      </c>
      <c r="E250" t="s">
        <v>4085</v>
      </c>
      <c r="F250" s="6">
        <v>42111</v>
      </c>
      <c r="G250" s="2">
        <v>2010</v>
      </c>
      <c r="H250" s="2">
        <v>5.506849315068493</v>
      </c>
      <c r="I250" s="1">
        <v>72254</v>
      </c>
      <c r="J250" s="1">
        <v>79798.59</v>
      </c>
      <c r="K250" t="s">
        <v>26</v>
      </c>
    </row>
    <row r="251" spans="1:11" x14ac:dyDescent="0.2">
      <c r="A251">
        <v>138811</v>
      </c>
      <c r="B251" t="s">
        <v>4376</v>
      </c>
      <c r="C251" t="s">
        <v>4049</v>
      </c>
      <c r="D251" t="s">
        <v>4006</v>
      </c>
      <c r="E251" t="s">
        <v>4007</v>
      </c>
      <c r="F251" s="6">
        <v>35597</v>
      </c>
      <c r="G251" s="2">
        <v>8524</v>
      </c>
      <c r="H251" s="2">
        <v>23.353424657534248</v>
      </c>
      <c r="I251" s="1">
        <v>116947</v>
      </c>
      <c r="J251" s="1">
        <v>122268.08</v>
      </c>
      <c r="K251" t="s">
        <v>26</v>
      </c>
    </row>
    <row r="252" spans="1:11" x14ac:dyDescent="0.2">
      <c r="A252">
        <v>138817</v>
      </c>
      <c r="B252" t="s">
        <v>4377</v>
      </c>
      <c r="C252" t="s">
        <v>3923</v>
      </c>
      <c r="D252" t="s">
        <v>3993</v>
      </c>
      <c r="E252" t="s">
        <v>3994</v>
      </c>
      <c r="F252" s="6">
        <v>43545</v>
      </c>
      <c r="G252" s="2">
        <v>576</v>
      </c>
      <c r="H252" s="2">
        <v>1.5780821917808219</v>
      </c>
      <c r="I252" s="1">
        <v>53640</v>
      </c>
      <c r="J252" s="1">
        <v>63139.86</v>
      </c>
      <c r="K252" t="s">
        <v>26</v>
      </c>
    </row>
    <row r="253" spans="1:11" x14ac:dyDescent="0.2">
      <c r="A253">
        <v>138825</v>
      </c>
      <c r="B253" t="s">
        <v>4378</v>
      </c>
      <c r="C253" t="s">
        <v>3923</v>
      </c>
      <c r="D253" t="s">
        <v>3973</v>
      </c>
      <c r="E253" t="s">
        <v>3974</v>
      </c>
      <c r="F253" s="6">
        <v>43136</v>
      </c>
      <c r="G253" s="2">
        <v>985</v>
      </c>
      <c r="H253" s="2">
        <v>2.6986301369863015</v>
      </c>
      <c r="I253" s="1">
        <v>54454</v>
      </c>
      <c r="J253" s="1">
        <v>80361.289999999994</v>
      </c>
      <c r="K253" t="s">
        <v>26</v>
      </c>
    </row>
    <row r="254" spans="1:11" x14ac:dyDescent="0.2">
      <c r="A254">
        <v>138836</v>
      </c>
      <c r="B254" t="s">
        <v>4379</v>
      </c>
      <c r="C254" t="s">
        <v>4066</v>
      </c>
      <c r="D254" t="s">
        <v>4037</v>
      </c>
      <c r="E254" t="s">
        <v>4038</v>
      </c>
      <c r="F254" s="6">
        <v>36221</v>
      </c>
      <c r="G254" s="2">
        <v>7900</v>
      </c>
      <c r="H254" s="2">
        <v>21.643835616438356</v>
      </c>
      <c r="I254" s="1">
        <v>105107</v>
      </c>
      <c r="J254" s="1">
        <v>108640.44</v>
      </c>
      <c r="K254" t="s">
        <v>26</v>
      </c>
    </row>
    <row r="255" spans="1:11" x14ac:dyDescent="0.2">
      <c r="A255">
        <v>138838</v>
      </c>
      <c r="B255" t="s">
        <v>4380</v>
      </c>
      <c r="C255" t="s">
        <v>985</v>
      </c>
      <c r="D255" t="s">
        <v>4223</v>
      </c>
      <c r="E255" t="s">
        <v>4224</v>
      </c>
      <c r="F255" s="6">
        <v>43220</v>
      </c>
      <c r="G255" s="2">
        <v>901</v>
      </c>
      <c r="H255" s="2">
        <v>2.4684931506849317</v>
      </c>
      <c r="I255" s="1">
        <v>44990</v>
      </c>
      <c r="J255" s="1">
        <v>43259.55</v>
      </c>
      <c r="K255" t="s">
        <v>26</v>
      </c>
    </row>
    <row r="256" spans="1:11" x14ac:dyDescent="0.2">
      <c r="A256">
        <v>138839</v>
      </c>
      <c r="B256" t="s">
        <v>4381</v>
      </c>
      <c r="C256" t="s">
        <v>3923</v>
      </c>
      <c r="D256" t="s">
        <v>3997</v>
      </c>
      <c r="E256" t="s">
        <v>3998</v>
      </c>
      <c r="F256" s="6">
        <v>43251</v>
      </c>
      <c r="G256" s="2">
        <v>870</v>
      </c>
      <c r="H256" s="2">
        <v>2.3835616438356166</v>
      </c>
      <c r="I256" s="1">
        <v>54454</v>
      </c>
      <c r="J256" s="1">
        <v>111802.89</v>
      </c>
      <c r="K256" t="s">
        <v>26</v>
      </c>
    </row>
    <row r="257" spans="1:11" x14ac:dyDescent="0.2">
      <c r="A257">
        <v>138840</v>
      </c>
      <c r="B257" t="s">
        <v>4382</v>
      </c>
      <c r="C257" t="s">
        <v>3923</v>
      </c>
      <c r="D257" t="s">
        <v>4253</v>
      </c>
      <c r="E257" t="s">
        <v>4254</v>
      </c>
      <c r="F257" s="6">
        <v>43096</v>
      </c>
      <c r="G257" s="2">
        <v>1025</v>
      </c>
      <c r="H257" s="2">
        <v>2.8082191780821919</v>
      </c>
      <c r="I257" s="1">
        <v>54454</v>
      </c>
      <c r="J257" s="1">
        <v>57927.91</v>
      </c>
      <c r="K257" t="s">
        <v>26</v>
      </c>
    </row>
    <row r="258" spans="1:11" x14ac:dyDescent="0.2">
      <c r="A258">
        <v>138841</v>
      </c>
      <c r="B258" t="s">
        <v>4383</v>
      </c>
      <c r="C258" t="s">
        <v>4384</v>
      </c>
      <c r="D258" t="s">
        <v>4037</v>
      </c>
      <c r="E258" t="s">
        <v>4038</v>
      </c>
      <c r="F258" s="6">
        <v>33064</v>
      </c>
      <c r="G258" s="2">
        <v>11057</v>
      </c>
      <c r="H258" s="2">
        <v>30.293150684931508</v>
      </c>
      <c r="I258" s="1">
        <v>109853</v>
      </c>
      <c r="J258" s="1">
        <v>141982.31</v>
      </c>
      <c r="K258" t="s">
        <v>26</v>
      </c>
    </row>
    <row r="259" spans="1:11" x14ac:dyDescent="0.2">
      <c r="A259">
        <v>138842</v>
      </c>
      <c r="B259" t="s">
        <v>4385</v>
      </c>
      <c r="C259" t="s">
        <v>3927</v>
      </c>
      <c r="D259" t="s">
        <v>3993</v>
      </c>
      <c r="E259" t="s">
        <v>3994</v>
      </c>
      <c r="F259" s="6">
        <v>43299</v>
      </c>
      <c r="G259" s="2">
        <v>822</v>
      </c>
      <c r="H259" s="2">
        <v>2.2520547945205478</v>
      </c>
      <c r="I259" s="1">
        <v>53640</v>
      </c>
      <c r="J259" s="1">
        <v>58354.43</v>
      </c>
      <c r="K259" t="s">
        <v>26</v>
      </c>
    </row>
    <row r="260" spans="1:11" x14ac:dyDescent="0.2">
      <c r="A260">
        <v>138845</v>
      </c>
      <c r="B260" t="s">
        <v>4386</v>
      </c>
      <c r="C260" t="s">
        <v>4358</v>
      </c>
      <c r="D260" t="s">
        <v>4037</v>
      </c>
      <c r="E260" t="s">
        <v>4038</v>
      </c>
      <c r="F260" s="6">
        <v>43382</v>
      </c>
      <c r="G260" s="2">
        <v>739</v>
      </c>
      <c r="H260" s="2">
        <v>2.0246575342465754</v>
      </c>
      <c r="I260" s="1">
        <v>43598</v>
      </c>
      <c r="J260" s="1">
        <v>47345.15</v>
      </c>
      <c r="K260" t="s">
        <v>26</v>
      </c>
    </row>
    <row r="261" spans="1:11" x14ac:dyDescent="0.2">
      <c r="A261">
        <v>138846</v>
      </c>
      <c r="B261" t="s">
        <v>4387</v>
      </c>
      <c r="C261" t="s">
        <v>3950</v>
      </c>
      <c r="D261" t="s">
        <v>3951</v>
      </c>
      <c r="E261" t="s">
        <v>3952</v>
      </c>
      <c r="F261" s="6">
        <v>36004</v>
      </c>
      <c r="G261" s="2">
        <v>8117</v>
      </c>
      <c r="H261" s="2">
        <v>22.238356164383561</v>
      </c>
      <c r="I261" s="1">
        <v>57177</v>
      </c>
      <c r="J261" s="1">
        <v>71945.179999999993</v>
      </c>
      <c r="K261" t="s">
        <v>26</v>
      </c>
    </row>
    <row r="262" spans="1:11" x14ac:dyDescent="0.2">
      <c r="A262">
        <v>138849</v>
      </c>
      <c r="B262" t="s">
        <v>4388</v>
      </c>
      <c r="C262" t="s">
        <v>3915</v>
      </c>
      <c r="D262" t="s">
        <v>4006</v>
      </c>
      <c r="E262" t="s">
        <v>4007</v>
      </c>
      <c r="F262" s="6">
        <v>33744</v>
      </c>
      <c r="G262" s="2">
        <v>10377</v>
      </c>
      <c r="H262" s="2">
        <v>28.43013698630137</v>
      </c>
      <c r="I262" s="1">
        <v>107364</v>
      </c>
      <c r="J262" s="1">
        <v>116679.67</v>
      </c>
      <c r="K262" t="s">
        <v>26</v>
      </c>
    </row>
    <row r="263" spans="1:11" x14ac:dyDescent="0.2">
      <c r="A263">
        <v>138854</v>
      </c>
      <c r="B263" t="s">
        <v>4389</v>
      </c>
      <c r="C263" t="s">
        <v>3923</v>
      </c>
      <c r="D263" t="s">
        <v>4272</v>
      </c>
      <c r="E263" t="s">
        <v>4273</v>
      </c>
      <c r="F263" s="6">
        <v>39769</v>
      </c>
      <c r="G263" s="2">
        <v>4352</v>
      </c>
      <c r="H263" s="2">
        <v>11.923287671232877</v>
      </c>
      <c r="I263" s="1">
        <v>79544</v>
      </c>
      <c r="J263" s="1">
        <v>82658.06</v>
      </c>
      <c r="K263" t="s">
        <v>26</v>
      </c>
    </row>
    <row r="264" spans="1:11" x14ac:dyDescent="0.2">
      <c r="A264">
        <v>138858</v>
      </c>
      <c r="B264" t="s">
        <v>4390</v>
      </c>
      <c r="C264" t="s">
        <v>3923</v>
      </c>
      <c r="D264" t="s">
        <v>4253</v>
      </c>
      <c r="E264" t="s">
        <v>4254</v>
      </c>
      <c r="F264" s="6">
        <v>43251</v>
      </c>
      <c r="G264" s="2">
        <v>870</v>
      </c>
      <c r="H264" s="2">
        <v>2.3835616438356166</v>
      </c>
      <c r="I264" s="1">
        <v>54454</v>
      </c>
      <c r="J264" s="1">
        <v>82800.41</v>
      </c>
      <c r="K264" t="s">
        <v>26</v>
      </c>
    </row>
    <row r="265" spans="1:11" x14ac:dyDescent="0.2">
      <c r="A265">
        <v>138861</v>
      </c>
      <c r="B265" t="s">
        <v>4391</v>
      </c>
      <c r="C265" t="s">
        <v>1308</v>
      </c>
      <c r="D265" t="s">
        <v>4105</v>
      </c>
      <c r="E265" t="s">
        <v>4106</v>
      </c>
      <c r="F265" s="6">
        <v>33743</v>
      </c>
      <c r="G265" s="2">
        <v>10378</v>
      </c>
      <c r="H265" s="2">
        <v>28.432876712328767</v>
      </c>
      <c r="I265" s="1">
        <v>41995</v>
      </c>
      <c r="J265" s="1">
        <v>29315.69</v>
      </c>
      <c r="K265" t="s">
        <v>26</v>
      </c>
    </row>
    <row r="266" spans="1:11" x14ac:dyDescent="0.2">
      <c r="A266">
        <v>138867</v>
      </c>
      <c r="B266" t="s">
        <v>4392</v>
      </c>
      <c r="C266" t="s">
        <v>3923</v>
      </c>
      <c r="D266" t="s">
        <v>4393</v>
      </c>
      <c r="E266" t="s">
        <v>4394</v>
      </c>
      <c r="F266" s="6">
        <v>41290</v>
      </c>
      <c r="G266" s="2">
        <v>2831</v>
      </c>
      <c r="H266" s="2">
        <v>7.7561643835616438</v>
      </c>
      <c r="I266" s="1">
        <v>75806</v>
      </c>
      <c r="J266" s="1">
        <v>108313.16</v>
      </c>
      <c r="K266" t="s">
        <v>26</v>
      </c>
    </row>
    <row r="267" spans="1:11" x14ac:dyDescent="0.2">
      <c r="A267">
        <v>138868</v>
      </c>
      <c r="B267" t="s">
        <v>4395</v>
      </c>
      <c r="C267" t="s">
        <v>3923</v>
      </c>
      <c r="D267" t="s">
        <v>4396</v>
      </c>
      <c r="E267" t="s">
        <v>4397</v>
      </c>
      <c r="F267" s="6">
        <v>29602</v>
      </c>
      <c r="G267" s="2">
        <v>14519</v>
      </c>
      <c r="H267" s="2">
        <v>39.778082191780825</v>
      </c>
      <c r="I267" s="1">
        <v>92548</v>
      </c>
      <c r="J267" s="1">
        <v>103225.32</v>
      </c>
      <c r="K267" t="s">
        <v>26</v>
      </c>
    </row>
    <row r="268" spans="1:11" x14ac:dyDescent="0.2">
      <c r="A268">
        <v>138869</v>
      </c>
      <c r="B268" t="s">
        <v>4398</v>
      </c>
      <c r="C268" t="s">
        <v>3911</v>
      </c>
      <c r="D268" t="s">
        <v>4000</v>
      </c>
      <c r="E268" t="s">
        <v>4001</v>
      </c>
      <c r="F268" s="6">
        <v>39175</v>
      </c>
      <c r="G268" s="2">
        <v>4946</v>
      </c>
      <c r="H268" s="2">
        <v>13.550684931506849</v>
      </c>
      <c r="I268" s="1">
        <v>81464</v>
      </c>
      <c r="J268" s="1">
        <v>83622.820000000007</v>
      </c>
      <c r="K268" t="s">
        <v>26</v>
      </c>
    </row>
    <row r="269" spans="1:11" x14ac:dyDescent="0.2">
      <c r="A269">
        <v>138871</v>
      </c>
      <c r="B269" t="s">
        <v>4399</v>
      </c>
      <c r="C269" t="s">
        <v>3923</v>
      </c>
      <c r="D269" t="s">
        <v>4178</v>
      </c>
      <c r="E269" t="s">
        <v>4179</v>
      </c>
      <c r="F269" s="6">
        <v>34239</v>
      </c>
      <c r="G269" s="2">
        <v>9882</v>
      </c>
      <c r="H269" s="2">
        <v>27.073972602739726</v>
      </c>
      <c r="I269" s="1">
        <v>92548</v>
      </c>
      <c r="J269" s="1">
        <v>103478.11</v>
      </c>
      <c r="K269" t="s">
        <v>26</v>
      </c>
    </row>
    <row r="270" spans="1:11" x14ac:dyDescent="0.2">
      <c r="A270">
        <v>138878</v>
      </c>
      <c r="B270" t="s">
        <v>4400</v>
      </c>
      <c r="C270" t="s">
        <v>69</v>
      </c>
      <c r="D270" t="s">
        <v>4000</v>
      </c>
      <c r="E270" t="s">
        <v>4001</v>
      </c>
      <c r="F270" s="6">
        <v>32092</v>
      </c>
      <c r="G270" s="2">
        <v>12029</v>
      </c>
      <c r="H270" s="2">
        <v>32.956164383561642</v>
      </c>
      <c r="I270" s="1">
        <v>51799</v>
      </c>
      <c r="J270" s="1">
        <v>22330.3</v>
      </c>
      <c r="K270" t="s">
        <v>26</v>
      </c>
    </row>
    <row r="271" spans="1:11" x14ac:dyDescent="0.2">
      <c r="A271">
        <v>138881</v>
      </c>
      <c r="B271" t="s">
        <v>4401</v>
      </c>
      <c r="C271" t="s">
        <v>3923</v>
      </c>
      <c r="D271" t="s">
        <v>4272</v>
      </c>
      <c r="E271" t="s">
        <v>4273</v>
      </c>
      <c r="F271" s="6">
        <v>33865</v>
      </c>
      <c r="G271" s="2">
        <v>10256</v>
      </c>
      <c r="H271" s="2">
        <v>28.098630136986301</v>
      </c>
      <c r="I271" s="1">
        <v>92548</v>
      </c>
      <c r="J271" s="1">
        <v>89751</v>
      </c>
      <c r="K271" t="s">
        <v>26</v>
      </c>
    </row>
    <row r="272" spans="1:11" x14ac:dyDescent="0.2">
      <c r="A272">
        <v>138886</v>
      </c>
      <c r="B272" t="s">
        <v>4402</v>
      </c>
      <c r="C272" t="s">
        <v>3923</v>
      </c>
      <c r="D272" t="s">
        <v>4137</v>
      </c>
      <c r="E272" t="s">
        <v>4138</v>
      </c>
      <c r="F272" s="6">
        <v>39379</v>
      </c>
      <c r="G272" s="2">
        <v>4742</v>
      </c>
      <c r="H272" s="2">
        <v>12.991780821917809</v>
      </c>
      <c r="I272" s="1">
        <v>80295</v>
      </c>
      <c r="J272" s="1">
        <v>87438.36</v>
      </c>
      <c r="K272" t="s">
        <v>26</v>
      </c>
    </row>
    <row r="273" spans="1:11" x14ac:dyDescent="0.2">
      <c r="A273">
        <v>138890</v>
      </c>
      <c r="B273" t="s">
        <v>4403</v>
      </c>
      <c r="C273" t="s">
        <v>3911</v>
      </c>
      <c r="D273" t="s">
        <v>4084</v>
      </c>
      <c r="E273" t="s">
        <v>4085</v>
      </c>
      <c r="F273" s="6">
        <v>40981</v>
      </c>
      <c r="G273" s="2">
        <v>3140</v>
      </c>
      <c r="H273" s="2">
        <v>8.6027397260273979</v>
      </c>
      <c r="I273" s="1">
        <v>78394</v>
      </c>
      <c r="J273" s="1">
        <v>107514.72</v>
      </c>
      <c r="K273" t="s">
        <v>26</v>
      </c>
    </row>
    <row r="274" spans="1:11" x14ac:dyDescent="0.2">
      <c r="A274">
        <v>138893</v>
      </c>
      <c r="B274" t="s">
        <v>4404</v>
      </c>
      <c r="C274" t="s">
        <v>4405</v>
      </c>
      <c r="D274" t="s">
        <v>4037</v>
      </c>
      <c r="E274" t="s">
        <v>4038</v>
      </c>
      <c r="F274" s="6">
        <v>40304</v>
      </c>
      <c r="G274" s="2">
        <v>3817</v>
      </c>
      <c r="H274" s="2">
        <v>10.457534246575342</v>
      </c>
      <c r="I274" s="1">
        <v>42846</v>
      </c>
      <c r="J274" s="1">
        <v>43967.02</v>
      </c>
      <c r="K274" t="s">
        <v>26</v>
      </c>
    </row>
    <row r="275" spans="1:11" x14ac:dyDescent="0.2">
      <c r="A275">
        <v>138900</v>
      </c>
      <c r="B275" t="s">
        <v>4406</v>
      </c>
      <c r="C275" t="s">
        <v>3923</v>
      </c>
      <c r="D275" t="s">
        <v>4016</v>
      </c>
      <c r="E275" t="s">
        <v>4017</v>
      </c>
      <c r="F275" s="6">
        <v>34914</v>
      </c>
      <c r="G275" s="2">
        <v>9207</v>
      </c>
      <c r="H275" s="2">
        <v>25.224657534246575</v>
      </c>
      <c r="I275" s="1">
        <v>91780</v>
      </c>
      <c r="J275" s="1">
        <v>96992.06</v>
      </c>
      <c r="K275" t="s">
        <v>26</v>
      </c>
    </row>
    <row r="276" spans="1:11" x14ac:dyDescent="0.2">
      <c r="A276">
        <v>138912</v>
      </c>
      <c r="B276" t="s">
        <v>4407</v>
      </c>
      <c r="C276" t="s">
        <v>3923</v>
      </c>
      <c r="D276" t="s">
        <v>4227</v>
      </c>
      <c r="E276" t="s">
        <v>4228</v>
      </c>
      <c r="F276" s="6">
        <v>36768</v>
      </c>
      <c r="G276" s="2">
        <v>7353</v>
      </c>
      <c r="H276" s="2">
        <v>20.145205479452056</v>
      </c>
      <c r="I276" s="1">
        <v>85609</v>
      </c>
      <c r="J276" s="1">
        <v>97340.96</v>
      </c>
      <c r="K276" t="s">
        <v>26</v>
      </c>
    </row>
    <row r="277" spans="1:11" x14ac:dyDescent="0.2">
      <c r="A277">
        <v>138921</v>
      </c>
      <c r="B277" t="s">
        <v>4408</v>
      </c>
      <c r="C277" t="s">
        <v>3923</v>
      </c>
      <c r="D277" t="s">
        <v>4315</v>
      </c>
      <c r="E277" t="s">
        <v>4316</v>
      </c>
      <c r="F277" s="6">
        <v>39428</v>
      </c>
      <c r="G277" s="2">
        <v>4693</v>
      </c>
      <c r="H277" s="2">
        <v>12.857534246575343</v>
      </c>
      <c r="I277" s="1">
        <v>80295</v>
      </c>
      <c r="J277" s="1">
        <v>91040.97</v>
      </c>
      <c r="K277" t="s">
        <v>26</v>
      </c>
    </row>
    <row r="278" spans="1:11" x14ac:dyDescent="0.2">
      <c r="A278">
        <v>138933</v>
      </c>
      <c r="B278" t="s">
        <v>4409</v>
      </c>
      <c r="C278" t="s">
        <v>3923</v>
      </c>
      <c r="D278" t="s">
        <v>4181</v>
      </c>
      <c r="E278" t="s">
        <v>4182</v>
      </c>
      <c r="F278" s="6">
        <v>35723</v>
      </c>
      <c r="G278" s="2">
        <v>8398</v>
      </c>
      <c r="H278" s="2">
        <v>23.008219178082193</v>
      </c>
      <c r="I278" s="1">
        <v>91780</v>
      </c>
      <c r="J278" s="1">
        <v>145670.03</v>
      </c>
      <c r="K278" t="s">
        <v>26</v>
      </c>
    </row>
    <row r="279" spans="1:11" x14ac:dyDescent="0.2">
      <c r="A279">
        <v>138936</v>
      </c>
      <c r="B279" t="s">
        <v>4410</v>
      </c>
      <c r="C279" t="s">
        <v>3923</v>
      </c>
      <c r="D279" t="s">
        <v>4054</v>
      </c>
      <c r="E279" t="s">
        <v>4055</v>
      </c>
      <c r="F279" s="6">
        <v>37924</v>
      </c>
      <c r="G279" s="2">
        <v>6197</v>
      </c>
      <c r="H279" s="2">
        <v>16.978082191780821</v>
      </c>
      <c r="I279" s="1">
        <v>85609</v>
      </c>
      <c r="J279" s="1">
        <v>94023.039999999994</v>
      </c>
      <c r="K279" t="s">
        <v>26</v>
      </c>
    </row>
    <row r="280" spans="1:11" x14ac:dyDescent="0.2">
      <c r="A280">
        <v>138941</v>
      </c>
      <c r="B280" t="s">
        <v>4411</v>
      </c>
      <c r="C280" t="s">
        <v>3923</v>
      </c>
      <c r="D280" t="s">
        <v>3997</v>
      </c>
      <c r="E280" t="s">
        <v>3998</v>
      </c>
      <c r="F280" s="6">
        <v>39379</v>
      </c>
      <c r="G280" s="2">
        <v>4742</v>
      </c>
      <c r="H280" s="2">
        <v>12.991780821917809</v>
      </c>
      <c r="I280" s="1">
        <v>86379</v>
      </c>
      <c r="J280" s="1">
        <v>118520.5</v>
      </c>
      <c r="K280" t="s">
        <v>26</v>
      </c>
    </row>
    <row r="281" spans="1:11" x14ac:dyDescent="0.2">
      <c r="A281">
        <v>138952</v>
      </c>
      <c r="B281" t="s">
        <v>4412</v>
      </c>
      <c r="C281" t="s">
        <v>3927</v>
      </c>
      <c r="D281" t="s">
        <v>3928</v>
      </c>
      <c r="E281" t="s">
        <v>3929</v>
      </c>
      <c r="F281" s="6">
        <v>43836</v>
      </c>
      <c r="G281" s="2">
        <v>285</v>
      </c>
      <c r="H281" s="2">
        <v>0.78082191780821919</v>
      </c>
      <c r="I281" s="1">
        <v>53512</v>
      </c>
      <c r="J281" s="1">
        <v>25441.4</v>
      </c>
      <c r="K281" t="s">
        <v>26</v>
      </c>
    </row>
    <row r="282" spans="1:11" x14ac:dyDescent="0.2">
      <c r="A282">
        <v>138959</v>
      </c>
      <c r="B282" t="s">
        <v>4413</v>
      </c>
      <c r="C282" t="s">
        <v>3911</v>
      </c>
      <c r="D282" t="s">
        <v>4011</v>
      </c>
      <c r="E282" t="s">
        <v>4012</v>
      </c>
      <c r="F282" s="6">
        <v>39701</v>
      </c>
      <c r="G282" s="2">
        <v>4420</v>
      </c>
      <c r="H282" s="2">
        <v>12.109589041095891</v>
      </c>
      <c r="I282" s="1">
        <v>81464</v>
      </c>
      <c r="J282" s="1">
        <v>106884.99</v>
      </c>
      <c r="K282" t="s">
        <v>26</v>
      </c>
    </row>
    <row r="283" spans="1:11" x14ac:dyDescent="0.2">
      <c r="A283">
        <v>138960</v>
      </c>
      <c r="B283" t="s">
        <v>4414</v>
      </c>
      <c r="C283" t="s">
        <v>3915</v>
      </c>
      <c r="D283" t="s">
        <v>4415</v>
      </c>
      <c r="E283" t="s">
        <v>4416</v>
      </c>
      <c r="F283" s="6">
        <v>35075</v>
      </c>
      <c r="G283" s="2">
        <v>9046</v>
      </c>
      <c r="H283" s="2">
        <v>24.783561643835615</v>
      </c>
      <c r="I283" s="1">
        <v>106415</v>
      </c>
      <c r="J283" s="1">
        <v>153763.41</v>
      </c>
      <c r="K283" t="s">
        <v>26</v>
      </c>
    </row>
    <row r="284" spans="1:11" x14ac:dyDescent="0.2">
      <c r="A284">
        <v>138962</v>
      </c>
      <c r="B284" t="s">
        <v>4417</v>
      </c>
      <c r="C284" t="s">
        <v>3911</v>
      </c>
      <c r="D284" t="s">
        <v>4102</v>
      </c>
      <c r="E284" t="s">
        <v>4103</v>
      </c>
      <c r="F284" s="6">
        <v>42002</v>
      </c>
      <c r="G284" s="2">
        <v>2119</v>
      </c>
      <c r="H284" s="2">
        <v>5.8054794520547945</v>
      </c>
      <c r="I284" s="1">
        <v>73999</v>
      </c>
      <c r="J284" s="1">
        <v>92528.26</v>
      </c>
      <c r="K284" t="s">
        <v>26</v>
      </c>
    </row>
    <row r="285" spans="1:11" x14ac:dyDescent="0.2">
      <c r="A285">
        <v>138971</v>
      </c>
      <c r="B285" t="s">
        <v>4418</v>
      </c>
      <c r="C285" t="s">
        <v>3923</v>
      </c>
      <c r="D285" t="s">
        <v>4060</v>
      </c>
      <c r="E285" t="s">
        <v>4061</v>
      </c>
      <c r="F285" s="6">
        <v>30543</v>
      </c>
      <c r="G285" s="2">
        <v>13578</v>
      </c>
      <c r="H285" s="2">
        <v>37.200000000000003</v>
      </c>
      <c r="I285" s="1">
        <v>92548</v>
      </c>
      <c r="J285" s="1">
        <v>111014.68</v>
      </c>
      <c r="K285" t="s">
        <v>26</v>
      </c>
    </row>
    <row r="286" spans="1:11" x14ac:dyDescent="0.2">
      <c r="A286">
        <v>138977</v>
      </c>
      <c r="B286" t="s">
        <v>4419</v>
      </c>
      <c r="C286" t="s">
        <v>3923</v>
      </c>
      <c r="D286" t="s">
        <v>4006</v>
      </c>
      <c r="E286" t="s">
        <v>4007</v>
      </c>
      <c r="F286" s="6">
        <v>39926</v>
      </c>
      <c r="G286" s="2">
        <v>4195</v>
      </c>
      <c r="H286" s="2">
        <v>11.493150684931507</v>
      </c>
      <c r="I286" s="1">
        <v>79544</v>
      </c>
      <c r="J286" s="1">
        <v>91849.24</v>
      </c>
      <c r="K286" t="s">
        <v>26</v>
      </c>
    </row>
    <row r="287" spans="1:11" x14ac:dyDescent="0.2">
      <c r="A287">
        <v>138982</v>
      </c>
      <c r="B287" t="s">
        <v>4420</v>
      </c>
      <c r="C287" t="s">
        <v>3923</v>
      </c>
      <c r="D287" t="s">
        <v>3966</v>
      </c>
      <c r="E287" t="s">
        <v>3967</v>
      </c>
      <c r="F287" s="6">
        <v>41010</v>
      </c>
      <c r="G287" s="2">
        <v>3111</v>
      </c>
      <c r="H287" s="2">
        <v>8.5232876712328771</v>
      </c>
      <c r="I287" s="1">
        <v>76547</v>
      </c>
      <c r="J287" s="1">
        <v>134450.38</v>
      </c>
      <c r="K287" t="s">
        <v>26</v>
      </c>
    </row>
    <row r="288" spans="1:11" x14ac:dyDescent="0.2">
      <c r="A288">
        <v>138987</v>
      </c>
      <c r="B288" t="s">
        <v>4421</v>
      </c>
      <c r="C288" t="s">
        <v>4066</v>
      </c>
      <c r="D288" t="s">
        <v>4264</v>
      </c>
      <c r="E288" t="s">
        <v>4265</v>
      </c>
      <c r="F288" s="6">
        <v>36347</v>
      </c>
      <c r="G288" s="2">
        <v>7774</v>
      </c>
      <c r="H288" s="2">
        <v>21.298630136986301</v>
      </c>
      <c r="I288" s="1">
        <v>104271</v>
      </c>
      <c r="J288" s="1">
        <v>108882.73</v>
      </c>
      <c r="K288" t="s">
        <v>26</v>
      </c>
    </row>
    <row r="289" spans="1:11" x14ac:dyDescent="0.2">
      <c r="A289">
        <v>138998</v>
      </c>
      <c r="B289" t="s">
        <v>4422</v>
      </c>
      <c r="C289" t="s">
        <v>3923</v>
      </c>
      <c r="D289" t="s">
        <v>4393</v>
      </c>
      <c r="E289" t="s">
        <v>4394</v>
      </c>
      <c r="F289" s="6">
        <v>34583</v>
      </c>
      <c r="G289" s="2">
        <v>9538</v>
      </c>
      <c r="H289" s="2">
        <v>26.13150684931507</v>
      </c>
      <c r="I289" s="1">
        <v>92548</v>
      </c>
      <c r="J289" s="1">
        <v>31418.17</v>
      </c>
      <c r="K289" t="s">
        <v>26</v>
      </c>
    </row>
    <row r="290" spans="1:11" x14ac:dyDescent="0.2">
      <c r="A290">
        <v>139001</v>
      </c>
      <c r="B290" t="s">
        <v>4423</v>
      </c>
      <c r="C290" t="s">
        <v>4424</v>
      </c>
      <c r="D290" t="s">
        <v>4272</v>
      </c>
      <c r="E290" t="s">
        <v>4273</v>
      </c>
      <c r="F290" s="6">
        <v>34310</v>
      </c>
      <c r="G290" s="2">
        <v>9811</v>
      </c>
      <c r="H290" s="2">
        <v>26.87945205479452</v>
      </c>
      <c r="I290" s="1">
        <v>129372</v>
      </c>
      <c r="J290" s="1">
        <v>143584.78</v>
      </c>
      <c r="K290" t="s">
        <v>26</v>
      </c>
    </row>
    <row r="291" spans="1:11" x14ac:dyDescent="0.2">
      <c r="A291">
        <v>139005</v>
      </c>
      <c r="B291" t="s">
        <v>4425</v>
      </c>
      <c r="C291" t="s">
        <v>3923</v>
      </c>
      <c r="D291" t="s">
        <v>3969</v>
      </c>
      <c r="E291" t="s">
        <v>3970</v>
      </c>
      <c r="F291" s="6">
        <v>35236</v>
      </c>
      <c r="G291" s="2">
        <v>8885</v>
      </c>
      <c r="H291" s="2">
        <v>24.342465753424658</v>
      </c>
      <c r="I291" s="1">
        <v>91780</v>
      </c>
      <c r="J291" s="1">
        <v>98762.3</v>
      </c>
      <c r="K291" t="s">
        <v>26</v>
      </c>
    </row>
    <row r="292" spans="1:11" x14ac:dyDescent="0.2">
      <c r="A292">
        <v>139008</v>
      </c>
      <c r="B292" t="s">
        <v>4426</v>
      </c>
      <c r="C292" t="s">
        <v>3923</v>
      </c>
      <c r="D292" t="s">
        <v>3931</v>
      </c>
      <c r="E292" t="s">
        <v>3932</v>
      </c>
      <c r="F292" s="6">
        <v>42811</v>
      </c>
      <c r="G292" s="2">
        <v>1310</v>
      </c>
      <c r="H292" s="2">
        <v>3.5890410958904111</v>
      </c>
      <c r="I292" s="1">
        <v>64431</v>
      </c>
      <c r="J292" s="1">
        <v>79343.210000000006</v>
      </c>
      <c r="K292" t="s">
        <v>26</v>
      </c>
    </row>
    <row r="293" spans="1:11" x14ac:dyDescent="0.2">
      <c r="A293">
        <v>139019</v>
      </c>
      <c r="B293" t="s">
        <v>4427</v>
      </c>
      <c r="C293" t="s">
        <v>3923</v>
      </c>
      <c r="D293" t="s">
        <v>3986</v>
      </c>
      <c r="E293" t="s">
        <v>3987</v>
      </c>
      <c r="F293" s="6">
        <v>35066</v>
      </c>
      <c r="G293" s="2">
        <v>9055</v>
      </c>
      <c r="H293" s="2">
        <v>24.80821917808219</v>
      </c>
      <c r="I293" s="1">
        <v>90236</v>
      </c>
      <c r="J293" s="1">
        <v>148609.32999999999</v>
      </c>
      <c r="K293" t="s">
        <v>26</v>
      </c>
    </row>
    <row r="294" spans="1:11" x14ac:dyDescent="0.2">
      <c r="A294">
        <v>139030</v>
      </c>
      <c r="B294" t="s">
        <v>4428</v>
      </c>
      <c r="C294" t="s">
        <v>3923</v>
      </c>
      <c r="D294" t="s">
        <v>4016</v>
      </c>
      <c r="E294" t="s">
        <v>4017</v>
      </c>
      <c r="F294" s="6">
        <v>40395</v>
      </c>
      <c r="G294" s="2">
        <v>3726</v>
      </c>
      <c r="H294" s="2">
        <v>10.208219178082192</v>
      </c>
      <c r="I294" s="1">
        <v>78044</v>
      </c>
      <c r="J294" s="1">
        <v>101929.72</v>
      </c>
      <c r="K294" t="s">
        <v>26</v>
      </c>
    </row>
    <row r="295" spans="1:11" x14ac:dyDescent="0.2">
      <c r="A295">
        <v>139035</v>
      </c>
      <c r="B295" t="s">
        <v>4429</v>
      </c>
      <c r="C295" t="s">
        <v>4036</v>
      </c>
      <c r="D295" t="s">
        <v>4037</v>
      </c>
      <c r="E295" t="s">
        <v>4038</v>
      </c>
      <c r="F295" s="6">
        <v>41919</v>
      </c>
      <c r="G295" s="2">
        <v>2202</v>
      </c>
      <c r="H295" s="2">
        <v>6.0328767123287674</v>
      </c>
      <c r="I295" s="1">
        <v>61212</v>
      </c>
      <c r="J295" s="1">
        <v>69611.31</v>
      </c>
      <c r="K295" t="s">
        <v>26</v>
      </c>
    </row>
    <row r="296" spans="1:11" x14ac:dyDescent="0.2">
      <c r="A296">
        <v>139042</v>
      </c>
      <c r="B296" t="s">
        <v>4430</v>
      </c>
      <c r="C296" t="s">
        <v>3927</v>
      </c>
      <c r="D296" t="s">
        <v>3928</v>
      </c>
      <c r="E296" t="s">
        <v>3929</v>
      </c>
      <c r="F296" s="6">
        <v>39620</v>
      </c>
      <c r="G296" s="2">
        <v>4501</v>
      </c>
      <c r="H296" s="2">
        <v>12.331506849315069</v>
      </c>
      <c r="I296" s="1">
        <v>53512</v>
      </c>
      <c r="J296" s="1">
        <v>18839</v>
      </c>
      <c r="K296" t="s">
        <v>26</v>
      </c>
    </row>
    <row r="297" spans="1:11" x14ac:dyDescent="0.2">
      <c r="A297">
        <v>139061</v>
      </c>
      <c r="B297" t="s">
        <v>4431</v>
      </c>
      <c r="C297" t="s">
        <v>3927</v>
      </c>
      <c r="D297" t="s">
        <v>4000</v>
      </c>
      <c r="E297" t="s">
        <v>4001</v>
      </c>
      <c r="F297" s="6">
        <v>43545</v>
      </c>
      <c r="G297" s="2">
        <v>576</v>
      </c>
      <c r="H297" s="2">
        <v>1.5780821917808219</v>
      </c>
      <c r="I297" s="1">
        <v>53640</v>
      </c>
      <c r="J297" s="1">
        <v>55003.18</v>
      </c>
      <c r="K297" t="s">
        <v>26</v>
      </c>
    </row>
    <row r="298" spans="1:11" x14ac:dyDescent="0.2">
      <c r="A298">
        <v>139062</v>
      </c>
      <c r="B298" t="s">
        <v>4432</v>
      </c>
      <c r="C298" t="s">
        <v>3915</v>
      </c>
      <c r="D298" t="s">
        <v>3941</v>
      </c>
      <c r="E298" t="s">
        <v>3942</v>
      </c>
      <c r="F298" s="6">
        <v>34760</v>
      </c>
      <c r="G298" s="2">
        <v>9361</v>
      </c>
      <c r="H298" s="2">
        <v>25.646575342465752</v>
      </c>
      <c r="I298" s="1">
        <v>107364</v>
      </c>
      <c r="J298" s="1">
        <v>113553.94</v>
      </c>
      <c r="K298" t="s">
        <v>26</v>
      </c>
    </row>
    <row r="299" spans="1:11" x14ac:dyDescent="0.2">
      <c r="A299">
        <v>139066</v>
      </c>
      <c r="B299" t="s">
        <v>4433</v>
      </c>
      <c r="C299" t="s">
        <v>3950</v>
      </c>
      <c r="D299" t="s">
        <v>3951</v>
      </c>
      <c r="E299" t="s">
        <v>3952</v>
      </c>
      <c r="F299" s="6">
        <v>42390</v>
      </c>
      <c r="G299" s="2">
        <v>1731</v>
      </c>
      <c r="H299" s="2">
        <v>4.7424657534246579</v>
      </c>
      <c r="I299" s="1">
        <v>51607</v>
      </c>
      <c r="J299" s="1">
        <v>58953.7</v>
      </c>
      <c r="K299" t="s">
        <v>26</v>
      </c>
    </row>
    <row r="300" spans="1:11" x14ac:dyDescent="0.2">
      <c r="A300">
        <v>139081</v>
      </c>
      <c r="B300" t="s">
        <v>4434</v>
      </c>
      <c r="C300" t="s">
        <v>3923</v>
      </c>
      <c r="D300" t="s">
        <v>4278</v>
      </c>
      <c r="E300" t="s">
        <v>4279</v>
      </c>
      <c r="F300" s="6">
        <v>36251</v>
      </c>
      <c r="G300" s="2">
        <v>7870</v>
      </c>
      <c r="H300" s="2">
        <v>21.561643835616437</v>
      </c>
      <c r="I300" s="1">
        <v>89466</v>
      </c>
      <c r="J300" s="1">
        <v>134136.19</v>
      </c>
      <c r="K300" t="s">
        <v>26</v>
      </c>
    </row>
    <row r="301" spans="1:11" x14ac:dyDescent="0.2">
      <c r="A301">
        <v>139087</v>
      </c>
      <c r="B301" t="s">
        <v>4435</v>
      </c>
      <c r="C301" t="s">
        <v>4124</v>
      </c>
      <c r="D301" t="s">
        <v>4129</v>
      </c>
      <c r="E301" t="s">
        <v>4130</v>
      </c>
      <c r="F301" s="6">
        <v>35646</v>
      </c>
      <c r="G301" s="2">
        <v>8475</v>
      </c>
      <c r="H301" s="2">
        <v>23.219178082191782</v>
      </c>
      <c r="I301" s="1">
        <v>43645</v>
      </c>
      <c r="J301" s="1">
        <v>53878.52</v>
      </c>
      <c r="K301" t="s">
        <v>26</v>
      </c>
    </row>
    <row r="302" spans="1:11" x14ac:dyDescent="0.2">
      <c r="A302">
        <v>139090</v>
      </c>
      <c r="B302" t="s">
        <v>4436</v>
      </c>
      <c r="C302" t="s">
        <v>3923</v>
      </c>
      <c r="D302" t="s">
        <v>4140</v>
      </c>
      <c r="E302" t="s">
        <v>4141</v>
      </c>
      <c r="F302" s="6">
        <v>40065</v>
      </c>
      <c r="G302" s="2">
        <v>4056</v>
      </c>
      <c r="H302" s="2">
        <v>11.112328767123287</v>
      </c>
      <c r="I302" s="1">
        <v>78791</v>
      </c>
      <c r="J302" s="1">
        <v>91428.47</v>
      </c>
      <c r="K302" t="s">
        <v>26</v>
      </c>
    </row>
    <row r="303" spans="1:11" x14ac:dyDescent="0.2">
      <c r="A303">
        <v>139099</v>
      </c>
      <c r="B303" t="s">
        <v>4437</v>
      </c>
      <c r="C303" t="s">
        <v>3923</v>
      </c>
      <c r="D303" t="s">
        <v>3928</v>
      </c>
      <c r="E303" t="s">
        <v>3929</v>
      </c>
      <c r="F303" s="6">
        <v>40338</v>
      </c>
      <c r="G303" s="2">
        <v>3783</v>
      </c>
      <c r="H303" s="2">
        <v>10.364383561643836</v>
      </c>
      <c r="I303" s="1">
        <v>78044</v>
      </c>
      <c r="J303">
        <v>901.86</v>
      </c>
      <c r="K303" t="s">
        <v>26</v>
      </c>
    </row>
    <row r="304" spans="1:11" x14ac:dyDescent="0.2">
      <c r="A304">
        <v>139103</v>
      </c>
      <c r="B304" t="s">
        <v>4438</v>
      </c>
      <c r="C304" t="s">
        <v>4439</v>
      </c>
      <c r="D304" t="s">
        <v>4037</v>
      </c>
      <c r="E304" t="s">
        <v>4038</v>
      </c>
      <c r="F304" s="6">
        <v>43382</v>
      </c>
      <c r="G304" s="2">
        <v>739</v>
      </c>
      <c r="H304" s="2">
        <v>2.0246575342465754</v>
      </c>
      <c r="I304" s="1">
        <v>49651</v>
      </c>
      <c r="J304" s="1">
        <v>26855.35</v>
      </c>
      <c r="K304" t="s">
        <v>26</v>
      </c>
    </row>
    <row r="305" spans="1:11" x14ac:dyDescent="0.2">
      <c r="A305">
        <v>139129</v>
      </c>
      <c r="B305" t="s">
        <v>4440</v>
      </c>
      <c r="C305" t="s">
        <v>3927</v>
      </c>
      <c r="D305" t="s">
        <v>4441</v>
      </c>
      <c r="E305" t="s">
        <v>4442</v>
      </c>
      <c r="F305" s="6">
        <v>41826</v>
      </c>
      <c r="G305" s="2">
        <v>2295</v>
      </c>
      <c r="H305" s="2">
        <v>6.2876712328767121</v>
      </c>
      <c r="I305" s="1">
        <v>53640</v>
      </c>
      <c r="J305" s="1">
        <v>57494.63</v>
      </c>
      <c r="K305" t="s">
        <v>26</v>
      </c>
    </row>
    <row r="306" spans="1:11" x14ac:dyDescent="0.2">
      <c r="A306">
        <v>139130</v>
      </c>
      <c r="B306" t="s">
        <v>4443</v>
      </c>
      <c r="C306" t="s">
        <v>3923</v>
      </c>
      <c r="D306" t="s">
        <v>3912</v>
      </c>
      <c r="E306" t="s">
        <v>3913</v>
      </c>
      <c r="F306" s="6">
        <v>33865</v>
      </c>
      <c r="G306" s="2">
        <v>10256</v>
      </c>
      <c r="H306" s="2">
        <v>28.098630136986301</v>
      </c>
      <c r="I306" s="1">
        <v>92548</v>
      </c>
      <c r="J306" s="1">
        <v>159256.91</v>
      </c>
      <c r="K306" t="s">
        <v>26</v>
      </c>
    </row>
    <row r="307" spans="1:11" x14ac:dyDescent="0.2">
      <c r="A307">
        <v>139131</v>
      </c>
      <c r="B307" t="s">
        <v>4444</v>
      </c>
      <c r="C307" t="s">
        <v>3923</v>
      </c>
      <c r="D307" t="s">
        <v>4133</v>
      </c>
      <c r="E307" t="s">
        <v>4134</v>
      </c>
      <c r="F307" s="6">
        <v>39799</v>
      </c>
      <c r="G307" s="2">
        <v>4322</v>
      </c>
      <c r="H307" s="2">
        <v>11.841095890410958</v>
      </c>
      <c r="I307" s="1">
        <v>79544</v>
      </c>
      <c r="J307" s="1">
        <v>84565.36</v>
      </c>
      <c r="K307" t="s">
        <v>26</v>
      </c>
    </row>
    <row r="308" spans="1:11" x14ac:dyDescent="0.2">
      <c r="A308">
        <v>139142</v>
      </c>
      <c r="B308" t="s">
        <v>4445</v>
      </c>
      <c r="C308" t="s">
        <v>3923</v>
      </c>
      <c r="D308" t="s">
        <v>4114</v>
      </c>
      <c r="E308" t="s">
        <v>4115</v>
      </c>
      <c r="F308" s="6">
        <v>42529</v>
      </c>
      <c r="G308" s="2">
        <v>1592</v>
      </c>
      <c r="H308" s="2">
        <v>4.3616438356164382</v>
      </c>
      <c r="I308" s="1">
        <v>68487</v>
      </c>
      <c r="J308" s="1">
        <v>100438.39</v>
      </c>
      <c r="K308" t="s">
        <v>26</v>
      </c>
    </row>
    <row r="309" spans="1:11" x14ac:dyDescent="0.2">
      <c r="A309">
        <v>139148</v>
      </c>
      <c r="B309" t="s">
        <v>4446</v>
      </c>
      <c r="C309" t="s">
        <v>3923</v>
      </c>
      <c r="D309" t="s">
        <v>4024</v>
      </c>
      <c r="E309" t="s">
        <v>4025</v>
      </c>
      <c r="F309" s="6">
        <v>38868</v>
      </c>
      <c r="G309" s="2">
        <v>5253</v>
      </c>
      <c r="H309" s="2">
        <v>14.391780821917807</v>
      </c>
      <c r="I309" s="1">
        <v>81795</v>
      </c>
      <c r="J309" s="1">
        <v>91691.33</v>
      </c>
      <c r="K309" t="s">
        <v>26</v>
      </c>
    </row>
    <row r="310" spans="1:11" x14ac:dyDescent="0.2">
      <c r="A310">
        <v>139154</v>
      </c>
      <c r="B310" t="s">
        <v>4447</v>
      </c>
      <c r="C310" t="s">
        <v>3950</v>
      </c>
      <c r="D310" t="s">
        <v>3951</v>
      </c>
      <c r="E310" t="s">
        <v>3952</v>
      </c>
      <c r="F310" s="6">
        <v>35862</v>
      </c>
      <c r="G310" s="2">
        <v>8259</v>
      </c>
      <c r="H310" s="2">
        <v>22.627397260273973</v>
      </c>
      <c r="I310" s="1">
        <v>55511</v>
      </c>
      <c r="J310" s="1">
        <v>44984.160000000003</v>
      </c>
      <c r="K310" t="s">
        <v>26</v>
      </c>
    </row>
    <row r="311" spans="1:11" x14ac:dyDescent="0.2">
      <c r="A311">
        <v>139156</v>
      </c>
      <c r="B311" t="s">
        <v>4448</v>
      </c>
      <c r="C311" t="s">
        <v>69</v>
      </c>
      <c r="D311" t="s">
        <v>4449</v>
      </c>
      <c r="E311" t="s">
        <v>4450</v>
      </c>
      <c r="F311" s="6">
        <v>36283</v>
      </c>
      <c r="G311" s="2">
        <v>7838</v>
      </c>
      <c r="H311" s="2">
        <v>21.473972602739725</v>
      </c>
      <c r="I311" s="1">
        <v>50571</v>
      </c>
      <c r="J311" s="1">
        <v>52430.12</v>
      </c>
      <c r="K311" t="s">
        <v>26</v>
      </c>
    </row>
    <row r="312" spans="1:11" x14ac:dyDescent="0.2">
      <c r="A312">
        <v>139168</v>
      </c>
      <c r="B312" t="s">
        <v>4451</v>
      </c>
      <c r="C312" t="s">
        <v>4057</v>
      </c>
      <c r="D312" t="s">
        <v>4452</v>
      </c>
      <c r="E312" t="s">
        <v>4453</v>
      </c>
      <c r="F312" s="6">
        <v>36204</v>
      </c>
      <c r="G312" s="2">
        <v>7917</v>
      </c>
      <c r="H312" s="2">
        <v>21.69041095890411</v>
      </c>
      <c r="I312" s="1">
        <v>119292</v>
      </c>
      <c r="J312" s="1">
        <v>125005.56</v>
      </c>
      <c r="K312" t="s">
        <v>26</v>
      </c>
    </row>
    <row r="313" spans="1:11" x14ac:dyDescent="0.2">
      <c r="A313">
        <v>139170</v>
      </c>
      <c r="B313" t="s">
        <v>4454</v>
      </c>
      <c r="C313" t="s">
        <v>4124</v>
      </c>
      <c r="D313" t="s">
        <v>4223</v>
      </c>
      <c r="E313" t="s">
        <v>4224</v>
      </c>
      <c r="F313" s="6">
        <v>35085</v>
      </c>
      <c r="G313" s="2">
        <v>9036</v>
      </c>
      <c r="H313" s="2">
        <v>24.756164383561643</v>
      </c>
      <c r="I313" s="1">
        <v>43645</v>
      </c>
      <c r="J313" s="1">
        <v>48839.92</v>
      </c>
      <c r="K313" t="s">
        <v>26</v>
      </c>
    </row>
    <row r="314" spans="1:11" x14ac:dyDescent="0.2">
      <c r="A314">
        <v>139174</v>
      </c>
      <c r="B314" t="s">
        <v>4455</v>
      </c>
      <c r="C314" t="s">
        <v>3923</v>
      </c>
      <c r="D314" t="s">
        <v>4160</v>
      </c>
      <c r="E314" t="s">
        <v>4161</v>
      </c>
      <c r="F314" s="6">
        <v>41151</v>
      </c>
      <c r="G314" s="2">
        <v>2970</v>
      </c>
      <c r="H314" s="2">
        <v>8.1369863013698627</v>
      </c>
      <c r="I314" s="1">
        <v>72977</v>
      </c>
      <c r="J314" s="1">
        <v>55302.48</v>
      </c>
      <c r="K314" t="s">
        <v>26</v>
      </c>
    </row>
    <row r="315" spans="1:11" x14ac:dyDescent="0.2">
      <c r="A315">
        <v>139178</v>
      </c>
      <c r="B315" t="s">
        <v>4456</v>
      </c>
      <c r="C315" t="s">
        <v>4384</v>
      </c>
      <c r="D315" t="s">
        <v>4037</v>
      </c>
      <c r="E315" t="s">
        <v>4038</v>
      </c>
      <c r="F315" s="6">
        <v>38991</v>
      </c>
      <c r="G315" s="2">
        <v>5130</v>
      </c>
      <c r="H315" s="2">
        <v>14.054794520547945</v>
      </c>
      <c r="I315" s="1">
        <v>100002</v>
      </c>
      <c r="J315" s="1">
        <v>110517.78</v>
      </c>
      <c r="K315" t="s">
        <v>26</v>
      </c>
    </row>
    <row r="316" spans="1:11" x14ac:dyDescent="0.2">
      <c r="A316">
        <v>139181</v>
      </c>
      <c r="B316" t="s">
        <v>4457</v>
      </c>
      <c r="C316" t="s">
        <v>4358</v>
      </c>
      <c r="D316" t="s">
        <v>4037</v>
      </c>
      <c r="E316" t="s">
        <v>4038</v>
      </c>
      <c r="F316" s="6">
        <v>43906</v>
      </c>
      <c r="G316" s="2">
        <v>215</v>
      </c>
      <c r="H316" s="2">
        <v>0.58904109589041098</v>
      </c>
      <c r="I316" s="1">
        <v>41702</v>
      </c>
      <c r="J316" s="1">
        <v>13828.6</v>
      </c>
      <c r="K316" t="s">
        <v>26</v>
      </c>
    </row>
    <row r="317" spans="1:11" x14ac:dyDescent="0.2">
      <c r="A317">
        <v>139186</v>
      </c>
      <c r="B317" t="s">
        <v>4458</v>
      </c>
      <c r="C317" t="s">
        <v>3923</v>
      </c>
      <c r="D317" t="s">
        <v>4272</v>
      </c>
      <c r="E317" t="s">
        <v>4273</v>
      </c>
      <c r="F317" s="6">
        <v>41206</v>
      </c>
      <c r="G317" s="2">
        <v>2915</v>
      </c>
      <c r="H317" s="2">
        <v>7.9863013698630141</v>
      </c>
      <c r="I317" s="1">
        <v>75806</v>
      </c>
      <c r="J317" s="1">
        <v>74545.23</v>
      </c>
      <c r="K317" t="s">
        <v>26</v>
      </c>
    </row>
    <row r="318" spans="1:11" x14ac:dyDescent="0.2">
      <c r="A318">
        <v>139190</v>
      </c>
      <c r="B318" t="s">
        <v>4459</v>
      </c>
      <c r="C318" t="s">
        <v>4241</v>
      </c>
      <c r="D318" t="s">
        <v>4188</v>
      </c>
      <c r="E318" t="s">
        <v>4189</v>
      </c>
      <c r="F318" s="6">
        <v>37174</v>
      </c>
      <c r="G318" s="2">
        <v>6947</v>
      </c>
      <c r="H318" s="2">
        <v>19.032876712328768</v>
      </c>
      <c r="I318" s="1">
        <v>136695</v>
      </c>
      <c r="J318" s="1">
        <v>141156.18</v>
      </c>
      <c r="K318" t="s">
        <v>26</v>
      </c>
    </row>
    <row r="319" spans="1:11" x14ac:dyDescent="0.2">
      <c r="A319">
        <v>139191</v>
      </c>
      <c r="B319" t="s">
        <v>4460</v>
      </c>
      <c r="C319" t="s">
        <v>3915</v>
      </c>
      <c r="D319" t="s">
        <v>4060</v>
      </c>
      <c r="E319" t="s">
        <v>4061</v>
      </c>
      <c r="F319" s="6">
        <v>33808</v>
      </c>
      <c r="G319" s="2">
        <v>10313</v>
      </c>
      <c r="H319" s="2">
        <v>28.254794520547946</v>
      </c>
      <c r="I319" s="1">
        <v>107364</v>
      </c>
      <c r="J319" s="1">
        <v>140846.99</v>
      </c>
      <c r="K319" t="s">
        <v>26</v>
      </c>
    </row>
    <row r="320" spans="1:11" x14ac:dyDescent="0.2">
      <c r="A320">
        <v>139225</v>
      </c>
      <c r="B320" t="s">
        <v>4461</v>
      </c>
      <c r="C320" t="s">
        <v>4049</v>
      </c>
      <c r="D320" t="s">
        <v>4118</v>
      </c>
      <c r="E320" t="s">
        <v>4119</v>
      </c>
      <c r="F320" s="6">
        <v>37469</v>
      </c>
      <c r="G320" s="2">
        <v>6652</v>
      </c>
      <c r="H320" s="2">
        <v>18.224657534246575</v>
      </c>
      <c r="I320" s="1">
        <v>114848</v>
      </c>
      <c r="J320" s="1">
        <v>144714.20000000001</v>
      </c>
      <c r="K320" t="s">
        <v>26</v>
      </c>
    </row>
    <row r="321" spans="1:11" x14ac:dyDescent="0.2">
      <c r="A321">
        <v>139235</v>
      </c>
      <c r="B321" t="s">
        <v>4462</v>
      </c>
      <c r="C321" t="s">
        <v>4463</v>
      </c>
      <c r="D321" t="s">
        <v>4464</v>
      </c>
      <c r="E321" t="s">
        <v>4465</v>
      </c>
      <c r="F321" s="6">
        <v>34674</v>
      </c>
      <c r="G321" s="2">
        <v>9447</v>
      </c>
      <c r="H321" s="2">
        <v>25.882191780821916</v>
      </c>
      <c r="I321" s="1">
        <v>152561</v>
      </c>
      <c r="J321" s="1">
        <v>151889.96</v>
      </c>
      <c r="K321" t="s">
        <v>26</v>
      </c>
    </row>
    <row r="322" spans="1:11" x14ac:dyDescent="0.2">
      <c r="A322">
        <v>139237</v>
      </c>
      <c r="B322" t="s">
        <v>4466</v>
      </c>
      <c r="C322" t="s">
        <v>4066</v>
      </c>
      <c r="D322" t="s">
        <v>4278</v>
      </c>
      <c r="E322" t="s">
        <v>4279</v>
      </c>
      <c r="F322" s="6">
        <v>33914</v>
      </c>
      <c r="G322" s="2">
        <v>10207</v>
      </c>
      <c r="H322" s="2">
        <v>27.964383561643835</v>
      </c>
      <c r="I322" s="1">
        <v>108755</v>
      </c>
      <c r="J322" s="1">
        <v>124885.2</v>
      </c>
      <c r="K322" t="s">
        <v>26</v>
      </c>
    </row>
    <row r="323" spans="1:11" x14ac:dyDescent="0.2">
      <c r="A323">
        <v>139238</v>
      </c>
      <c r="B323" t="s">
        <v>4467</v>
      </c>
      <c r="C323" t="s">
        <v>3923</v>
      </c>
      <c r="D323" t="s">
        <v>4003</v>
      </c>
      <c r="E323" t="s">
        <v>4004</v>
      </c>
      <c r="F323" s="6">
        <v>42065</v>
      </c>
      <c r="G323" s="2">
        <v>2056</v>
      </c>
      <c r="H323" s="2">
        <v>5.6328767123287671</v>
      </c>
      <c r="I323" s="1">
        <v>72254</v>
      </c>
      <c r="J323" s="1">
        <v>74610.39</v>
      </c>
      <c r="K323" t="s">
        <v>26</v>
      </c>
    </row>
    <row r="324" spans="1:11" x14ac:dyDescent="0.2">
      <c r="A324">
        <v>139261</v>
      </c>
      <c r="B324" t="s">
        <v>4468</v>
      </c>
      <c r="C324" t="s">
        <v>3911</v>
      </c>
      <c r="D324" t="s">
        <v>4181</v>
      </c>
      <c r="E324" t="s">
        <v>4182</v>
      </c>
      <c r="F324" s="6">
        <v>36075</v>
      </c>
      <c r="G324" s="2">
        <v>8046</v>
      </c>
      <c r="H324" s="2">
        <v>22.043835616438358</v>
      </c>
      <c r="I324" s="1">
        <v>91625</v>
      </c>
      <c r="J324" s="1">
        <v>145958.89000000001</v>
      </c>
      <c r="K324" t="s">
        <v>26</v>
      </c>
    </row>
    <row r="325" spans="1:11" x14ac:dyDescent="0.2">
      <c r="A325">
        <v>139277</v>
      </c>
      <c r="B325" t="s">
        <v>4469</v>
      </c>
      <c r="C325" t="s">
        <v>3915</v>
      </c>
      <c r="D325" t="s">
        <v>4452</v>
      </c>
      <c r="E325" t="s">
        <v>4453</v>
      </c>
      <c r="F325" s="6">
        <v>35723</v>
      </c>
      <c r="G325" s="2">
        <v>8398</v>
      </c>
      <c r="H325" s="2">
        <v>23.008219178082193</v>
      </c>
      <c r="I325" s="1">
        <v>104649</v>
      </c>
      <c r="J325" s="1">
        <v>117158.06</v>
      </c>
      <c r="K325" t="s">
        <v>26</v>
      </c>
    </row>
    <row r="326" spans="1:11" x14ac:dyDescent="0.2">
      <c r="A326">
        <v>139278</v>
      </c>
      <c r="B326" t="s">
        <v>4470</v>
      </c>
      <c r="C326" t="s">
        <v>3927</v>
      </c>
      <c r="D326" t="s">
        <v>3928</v>
      </c>
      <c r="E326" t="s">
        <v>3929</v>
      </c>
      <c r="F326" s="6">
        <v>43980</v>
      </c>
      <c r="G326" s="2">
        <v>141</v>
      </c>
      <c r="H326" s="2">
        <v>0.38630136986301372</v>
      </c>
      <c r="I326" s="1">
        <v>53512</v>
      </c>
      <c r="J326" s="1">
        <v>3298</v>
      </c>
      <c r="K326" t="s">
        <v>26</v>
      </c>
    </row>
    <row r="327" spans="1:11" x14ac:dyDescent="0.2">
      <c r="A327">
        <v>139279</v>
      </c>
      <c r="B327" t="s">
        <v>4471</v>
      </c>
      <c r="C327" t="s">
        <v>4049</v>
      </c>
      <c r="D327" t="s">
        <v>3934</v>
      </c>
      <c r="E327" t="s">
        <v>3935</v>
      </c>
      <c r="F327" s="6">
        <v>37922</v>
      </c>
      <c r="G327" s="2">
        <v>6199</v>
      </c>
      <c r="H327" s="2">
        <v>16.983561643835618</v>
      </c>
      <c r="I327" s="1">
        <v>112883</v>
      </c>
      <c r="J327" s="1">
        <v>130077.52</v>
      </c>
      <c r="K327" t="s">
        <v>26</v>
      </c>
    </row>
    <row r="328" spans="1:11" x14ac:dyDescent="0.2">
      <c r="A328">
        <v>139284</v>
      </c>
      <c r="B328" t="s">
        <v>4472</v>
      </c>
      <c r="C328" t="s">
        <v>3923</v>
      </c>
      <c r="D328" t="s">
        <v>4223</v>
      </c>
      <c r="E328" t="s">
        <v>4224</v>
      </c>
      <c r="F328" s="6">
        <v>34611</v>
      </c>
      <c r="G328" s="2">
        <v>9510</v>
      </c>
      <c r="H328" s="2">
        <v>26.054794520547944</v>
      </c>
      <c r="I328" s="1">
        <v>92548</v>
      </c>
      <c r="J328" s="1">
        <v>135712.9</v>
      </c>
      <c r="K328" t="s">
        <v>26</v>
      </c>
    </row>
    <row r="329" spans="1:11" x14ac:dyDescent="0.2">
      <c r="A329">
        <v>139290</v>
      </c>
      <c r="B329" t="s">
        <v>4473</v>
      </c>
      <c r="C329" t="s">
        <v>3923</v>
      </c>
      <c r="D329" t="s">
        <v>4474</v>
      </c>
      <c r="E329" t="s">
        <v>4475</v>
      </c>
      <c r="F329" s="6">
        <v>42964</v>
      </c>
      <c r="G329" s="2">
        <v>1157</v>
      </c>
      <c r="H329" s="2">
        <v>3.1698630136986301</v>
      </c>
      <c r="I329" s="1">
        <v>53640</v>
      </c>
      <c r="J329" s="1">
        <v>11505.33</v>
      </c>
      <c r="K329" t="s">
        <v>26</v>
      </c>
    </row>
    <row r="330" spans="1:11" x14ac:dyDescent="0.2">
      <c r="A330">
        <v>139291</v>
      </c>
      <c r="B330" t="s">
        <v>4476</v>
      </c>
      <c r="C330" t="s">
        <v>3923</v>
      </c>
      <c r="D330" t="s">
        <v>4227</v>
      </c>
      <c r="E330" t="s">
        <v>4228</v>
      </c>
      <c r="F330" s="6">
        <v>34130</v>
      </c>
      <c r="G330" s="2">
        <v>9991</v>
      </c>
      <c r="H330" s="2">
        <v>27.372602739726027</v>
      </c>
      <c r="I330" s="1">
        <v>92548</v>
      </c>
      <c r="J330" s="1">
        <v>137623.31</v>
      </c>
      <c r="K330" t="s">
        <v>26</v>
      </c>
    </row>
    <row r="331" spans="1:11" x14ac:dyDescent="0.2">
      <c r="A331">
        <v>139292</v>
      </c>
      <c r="B331" t="s">
        <v>4477</v>
      </c>
      <c r="C331" t="s">
        <v>4478</v>
      </c>
      <c r="D331" t="s">
        <v>4088</v>
      </c>
      <c r="E331" t="s">
        <v>4089</v>
      </c>
      <c r="F331" s="6">
        <v>35467</v>
      </c>
      <c r="G331" s="2">
        <v>8654</v>
      </c>
      <c r="H331" s="2">
        <v>23.709589041095889</v>
      </c>
      <c r="I331" s="1">
        <v>45275</v>
      </c>
      <c r="J331" s="1">
        <v>58715.26</v>
      </c>
      <c r="K331" t="s">
        <v>26</v>
      </c>
    </row>
    <row r="332" spans="1:11" x14ac:dyDescent="0.2">
      <c r="A332">
        <v>139294</v>
      </c>
      <c r="B332" t="s">
        <v>4479</v>
      </c>
      <c r="C332" t="s">
        <v>87</v>
      </c>
      <c r="D332" t="s">
        <v>4021</v>
      </c>
      <c r="E332" t="s">
        <v>4022</v>
      </c>
      <c r="F332" s="6">
        <v>38390</v>
      </c>
      <c r="G332" s="2">
        <v>5731</v>
      </c>
      <c r="H332" s="2">
        <v>15.701369863013699</v>
      </c>
      <c r="I332" s="1">
        <v>37401</v>
      </c>
      <c r="J332" s="1">
        <v>12983.03</v>
      </c>
      <c r="K332" t="s">
        <v>26</v>
      </c>
    </row>
    <row r="333" spans="1:11" x14ac:dyDescent="0.2">
      <c r="A333">
        <v>139302</v>
      </c>
      <c r="B333" t="s">
        <v>4480</v>
      </c>
      <c r="C333" t="s">
        <v>3923</v>
      </c>
      <c r="D333" t="s">
        <v>4000</v>
      </c>
      <c r="E333" t="s">
        <v>4001</v>
      </c>
      <c r="F333" s="6">
        <v>35324</v>
      </c>
      <c r="G333" s="2">
        <v>8797</v>
      </c>
      <c r="H333" s="2">
        <v>24.101369863013698</v>
      </c>
      <c r="I333" s="1">
        <v>91008</v>
      </c>
      <c r="J333" s="1">
        <v>94536.16</v>
      </c>
      <c r="K333" t="s">
        <v>26</v>
      </c>
    </row>
    <row r="334" spans="1:11" x14ac:dyDescent="0.2">
      <c r="A334">
        <v>139310</v>
      </c>
      <c r="B334" t="s">
        <v>4481</v>
      </c>
      <c r="C334" t="s">
        <v>4482</v>
      </c>
      <c r="D334" t="s">
        <v>4060</v>
      </c>
      <c r="E334" t="s">
        <v>4061</v>
      </c>
      <c r="F334" s="6">
        <v>30333</v>
      </c>
      <c r="G334" s="2">
        <v>13788</v>
      </c>
      <c r="H334" s="2">
        <v>37.775342465753425</v>
      </c>
      <c r="I334" s="1">
        <v>62938</v>
      </c>
      <c r="J334" s="1">
        <v>65207.18</v>
      </c>
      <c r="K334" t="s">
        <v>26</v>
      </c>
    </row>
    <row r="335" spans="1:11" x14ac:dyDescent="0.2">
      <c r="A335">
        <v>139348</v>
      </c>
      <c r="B335" t="s">
        <v>4483</v>
      </c>
      <c r="C335" t="s">
        <v>3923</v>
      </c>
      <c r="D335" t="s">
        <v>4000</v>
      </c>
      <c r="E335" t="s">
        <v>4001</v>
      </c>
      <c r="F335" s="6">
        <v>43319</v>
      </c>
      <c r="G335" s="2">
        <v>802</v>
      </c>
      <c r="H335" s="2">
        <v>2.1972602739726028</v>
      </c>
      <c r="I335" s="1">
        <v>53640</v>
      </c>
      <c r="J335" s="1">
        <v>54079.76</v>
      </c>
      <c r="K335" t="s">
        <v>26</v>
      </c>
    </row>
    <row r="336" spans="1:11" x14ac:dyDescent="0.2">
      <c r="A336">
        <v>139355</v>
      </c>
      <c r="B336" t="s">
        <v>4484</v>
      </c>
      <c r="C336" t="s">
        <v>3923</v>
      </c>
      <c r="D336" t="s">
        <v>3912</v>
      </c>
      <c r="E336" t="s">
        <v>3913</v>
      </c>
      <c r="F336" s="6">
        <v>36768</v>
      </c>
      <c r="G336" s="2">
        <v>7353</v>
      </c>
      <c r="H336" s="2">
        <v>20.145205479452056</v>
      </c>
      <c r="I336" s="1">
        <v>87924</v>
      </c>
      <c r="J336" s="1">
        <v>91425.42</v>
      </c>
      <c r="K336" t="s">
        <v>26</v>
      </c>
    </row>
    <row r="337" spans="1:11" x14ac:dyDescent="0.2">
      <c r="A337">
        <v>139358</v>
      </c>
      <c r="B337" t="s">
        <v>4485</v>
      </c>
      <c r="C337" t="s">
        <v>3923</v>
      </c>
      <c r="D337" t="s">
        <v>4181</v>
      </c>
      <c r="E337" t="s">
        <v>4182</v>
      </c>
      <c r="F337" s="6">
        <v>36535</v>
      </c>
      <c r="G337" s="2">
        <v>7586</v>
      </c>
      <c r="H337" s="2">
        <v>20.783561643835615</v>
      </c>
      <c r="I337" s="1">
        <v>88694</v>
      </c>
      <c r="J337" s="1">
        <v>159938.31</v>
      </c>
      <c r="K337" t="s">
        <v>26</v>
      </c>
    </row>
    <row r="338" spans="1:11" x14ac:dyDescent="0.2">
      <c r="A338">
        <v>139359</v>
      </c>
      <c r="B338" t="s">
        <v>4486</v>
      </c>
      <c r="C338" t="s">
        <v>4049</v>
      </c>
      <c r="D338" t="s">
        <v>4024</v>
      </c>
      <c r="E338" t="s">
        <v>4025</v>
      </c>
      <c r="F338" s="6">
        <v>37096</v>
      </c>
      <c r="G338" s="2">
        <v>7025</v>
      </c>
      <c r="H338" s="2">
        <v>19.246575342465754</v>
      </c>
      <c r="I338" s="1">
        <v>115881</v>
      </c>
      <c r="J338" s="1">
        <v>120714.88</v>
      </c>
      <c r="K338" t="s">
        <v>26</v>
      </c>
    </row>
    <row r="339" spans="1:11" x14ac:dyDescent="0.2">
      <c r="A339">
        <v>139375</v>
      </c>
      <c r="B339" t="s">
        <v>4487</v>
      </c>
      <c r="C339" t="s">
        <v>3923</v>
      </c>
      <c r="D339" t="s">
        <v>3924</v>
      </c>
      <c r="E339" t="s">
        <v>3925</v>
      </c>
      <c r="F339" s="6">
        <v>41380</v>
      </c>
      <c r="G339" s="2">
        <v>2741</v>
      </c>
      <c r="H339" s="2">
        <v>7.5095890410958903</v>
      </c>
      <c r="I339" s="1">
        <v>75806</v>
      </c>
      <c r="J339" s="1">
        <v>152659.54</v>
      </c>
      <c r="K339" t="s">
        <v>26</v>
      </c>
    </row>
    <row r="340" spans="1:11" x14ac:dyDescent="0.2">
      <c r="A340">
        <v>139386</v>
      </c>
      <c r="B340" t="s">
        <v>4488</v>
      </c>
      <c r="C340" t="s">
        <v>3927</v>
      </c>
      <c r="D340" t="s">
        <v>4215</v>
      </c>
      <c r="E340" t="s">
        <v>4216</v>
      </c>
      <c r="F340" s="6">
        <v>43759</v>
      </c>
      <c r="G340" s="2">
        <v>362</v>
      </c>
      <c r="H340" s="2">
        <v>0.99178082191780825</v>
      </c>
      <c r="I340" s="1">
        <v>53512</v>
      </c>
      <c r="J340" s="1">
        <v>9363.3700000000008</v>
      </c>
      <c r="K340" t="s">
        <v>26</v>
      </c>
    </row>
    <row r="341" spans="1:11" x14ac:dyDescent="0.2">
      <c r="A341">
        <v>139391</v>
      </c>
      <c r="B341" t="s">
        <v>4489</v>
      </c>
      <c r="C341" t="s">
        <v>69</v>
      </c>
      <c r="D341" t="s">
        <v>4181</v>
      </c>
      <c r="E341" t="s">
        <v>4182</v>
      </c>
      <c r="F341" s="6">
        <v>35618</v>
      </c>
      <c r="G341" s="2">
        <v>8503</v>
      </c>
      <c r="H341" s="2">
        <v>23.295890410958904</v>
      </c>
      <c r="I341" s="1">
        <v>50571</v>
      </c>
      <c r="J341" s="1">
        <v>61230.91</v>
      </c>
      <c r="K341" t="s">
        <v>26</v>
      </c>
    </row>
    <row r="342" spans="1:11" x14ac:dyDescent="0.2">
      <c r="A342">
        <v>139393</v>
      </c>
      <c r="B342" t="s">
        <v>4490</v>
      </c>
      <c r="C342" t="s">
        <v>3923</v>
      </c>
      <c r="D342" t="s">
        <v>4350</v>
      </c>
      <c r="E342" t="s">
        <v>4351</v>
      </c>
      <c r="F342" s="6">
        <v>41617</v>
      </c>
      <c r="G342" s="2">
        <v>2504</v>
      </c>
      <c r="H342" s="2">
        <v>6.86027397260274</v>
      </c>
      <c r="I342" s="1">
        <v>72977</v>
      </c>
      <c r="J342" s="1">
        <v>84675.71</v>
      </c>
      <c r="K342" t="s">
        <v>26</v>
      </c>
    </row>
    <row r="343" spans="1:11" x14ac:dyDescent="0.2">
      <c r="A343">
        <v>139404</v>
      </c>
      <c r="B343" t="s">
        <v>4491</v>
      </c>
      <c r="C343" t="s">
        <v>3927</v>
      </c>
      <c r="D343" t="s">
        <v>3928</v>
      </c>
      <c r="E343" t="s">
        <v>3929</v>
      </c>
      <c r="F343" s="6">
        <v>39620</v>
      </c>
      <c r="G343" s="2">
        <v>4501</v>
      </c>
      <c r="H343" s="2">
        <v>12.331506849315069</v>
      </c>
      <c r="I343" s="1">
        <v>53512</v>
      </c>
      <c r="J343" s="1">
        <v>39522.620000000003</v>
      </c>
      <c r="K343" t="s">
        <v>26</v>
      </c>
    </row>
    <row r="344" spans="1:11" x14ac:dyDescent="0.2">
      <c r="A344">
        <v>139407</v>
      </c>
      <c r="B344" t="s">
        <v>4492</v>
      </c>
      <c r="C344" t="s">
        <v>3927</v>
      </c>
      <c r="D344" t="s">
        <v>3928</v>
      </c>
      <c r="E344" t="s">
        <v>3929</v>
      </c>
      <c r="F344" s="6">
        <v>43945</v>
      </c>
      <c r="G344" s="2">
        <v>176</v>
      </c>
      <c r="H344" s="2">
        <v>0.48219178082191783</v>
      </c>
      <c r="I344" s="1">
        <v>53512</v>
      </c>
      <c r="J344" s="1">
        <v>8445</v>
      </c>
      <c r="K344" t="s">
        <v>26</v>
      </c>
    </row>
    <row r="345" spans="1:11" x14ac:dyDescent="0.2">
      <c r="A345">
        <v>139411</v>
      </c>
      <c r="B345" t="s">
        <v>4493</v>
      </c>
      <c r="C345" t="s">
        <v>3915</v>
      </c>
      <c r="D345" t="s">
        <v>4272</v>
      </c>
      <c r="E345" t="s">
        <v>4273</v>
      </c>
      <c r="F345" s="6">
        <v>36664</v>
      </c>
      <c r="G345" s="2">
        <v>7457</v>
      </c>
      <c r="H345" s="2">
        <v>20.43013698630137</v>
      </c>
      <c r="I345" s="1">
        <v>102879</v>
      </c>
      <c r="J345" s="1">
        <v>184586.31</v>
      </c>
      <c r="K345" t="s">
        <v>26</v>
      </c>
    </row>
    <row r="346" spans="1:11" x14ac:dyDescent="0.2">
      <c r="A346">
        <v>139418</v>
      </c>
      <c r="B346" t="s">
        <v>4494</v>
      </c>
      <c r="C346" t="s">
        <v>3923</v>
      </c>
      <c r="D346" t="s">
        <v>3912</v>
      </c>
      <c r="E346" t="s">
        <v>3913</v>
      </c>
      <c r="F346" s="6">
        <v>39620</v>
      </c>
      <c r="G346" s="2">
        <v>4501</v>
      </c>
      <c r="H346" s="2">
        <v>12.331506849315069</v>
      </c>
      <c r="I346" s="1">
        <v>53640</v>
      </c>
      <c r="J346" s="1">
        <v>65004.07</v>
      </c>
      <c r="K346" t="s">
        <v>26</v>
      </c>
    </row>
    <row r="347" spans="1:11" x14ac:dyDescent="0.2">
      <c r="A347">
        <v>139419</v>
      </c>
      <c r="B347" t="s">
        <v>4495</v>
      </c>
      <c r="C347" t="s">
        <v>3927</v>
      </c>
      <c r="D347" t="s">
        <v>3928</v>
      </c>
      <c r="E347" t="s">
        <v>3929</v>
      </c>
      <c r="F347" s="6">
        <v>39620</v>
      </c>
      <c r="G347" s="2">
        <v>4501</v>
      </c>
      <c r="H347" s="2">
        <v>12.331506849315069</v>
      </c>
      <c r="I347" s="1">
        <v>53512</v>
      </c>
      <c r="J347" s="1">
        <v>18017.7</v>
      </c>
      <c r="K347" t="s">
        <v>26</v>
      </c>
    </row>
    <row r="348" spans="1:11" x14ac:dyDescent="0.2">
      <c r="A348">
        <v>139424</v>
      </c>
      <c r="B348" t="s">
        <v>4496</v>
      </c>
      <c r="C348" t="s">
        <v>3923</v>
      </c>
      <c r="D348" t="s">
        <v>4021</v>
      </c>
      <c r="E348" t="s">
        <v>4022</v>
      </c>
      <c r="F348" s="6">
        <v>35443</v>
      </c>
      <c r="G348" s="2">
        <v>8678</v>
      </c>
      <c r="H348" s="2">
        <v>23.775342465753425</v>
      </c>
      <c r="I348" s="1">
        <v>91008</v>
      </c>
      <c r="J348" s="1">
        <v>96365.97</v>
      </c>
      <c r="K348" t="s">
        <v>26</v>
      </c>
    </row>
    <row r="349" spans="1:11" x14ac:dyDescent="0.2">
      <c r="A349">
        <v>139440</v>
      </c>
      <c r="B349" t="s">
        <v>4497</v>
      </c>
      <c r="C349" t="s">
        <v>4052</v>
      </c>
      <c r="D349" t="s">
        <v>3928</v>
      </c>
      <c r="E349" t="s">
        <v>3929</v>
      </c>
      <c r="F349" s="6">
        <v>43503</v>
      </c>
      <c r="G349" s="2">
        <v>618</v>
      </c>
      <c r="H349" s="2">
        <v>1.6931506849315068</v>
      </c>
      <c r="I349" s="1">
        <v>32331</v>
      </c>
      <c r="J349" s="1">
        <v>33568.65</v>
      </c>
      <c r="K349" t="s">
        <v>26</v>
      </c>
    </row>
    <row r="350" spans="1:11" x14ac:dyDescent="0.2">
      <c r="A350">
        <v>139449</v>
      </c>
      <c r="B350" t="s">
        <v>4498</v>
      </c>
      <c r="C350" t="s">
        <v>3923</v>
      </c>
      <c r="D350" t="s">
        <v>3976</v>
      </c>
      <c r="E350" t="s">
        <v>3977</v>
      </c>
      <c r="F350" s="6">
        <v>36838</v>
      </c>
      <c r="G350" s="2">
        <v>7283</v>
      </c>
      <c r="H350" s="2">
        <v>19.953424657534246</v>
      </c>
      <c r="I350" s="1">
        <v>87924</v>
      </c>
      <c r="J350" s="1">
        <v>89099.87</v>
      </c>
      <c r="K350" t="s">
        <v>26</v>
      </c>
    </row>
    <row r="351" spans="1:11" x14ac:dyDescent="0.2">
      <c r="A351">
        <v>139458</v>
      </c>
      <c r="B351" t="s">
        <v>4499</v>
      </c>
      <c r="C351" t="s">
        <v>3923</v>
      </c>
      <c r="D351" t="s">
        <v>3931</v>
      </c>
      <c r="E351" t="s">
        <v>3932</v>
      </c>
      <c r="F351" s="6">
        <v>42541</v>
      </c>
      <c r="G351" s="2">
        <v>1580</v>
      </c>
      <c r="H351" s="2">
        <v>4.3287671232876717</v>
      </c>
      <c r="I351" s="1">
        <v>68487</v>
      </c>
      <c r="J351" s="1">
        <v>109177.12</v>
      </c>
      <c r="K351" t="s">
        <v>26</v>
      </c>
    </row>
    <row r="352" spans="1:11" x14ac:dyDescent="0.2">
      <c r="A352">
        <v>139464</v>
      </c>
      <c r="B352" t="s">
        <v>4500</v>
      </c>
      <c r="C352" t="s">
        <v>3950</v>
      </c>
      <c r="D352" t="s">
        <v>3951</v>
      </c>
      <c r="E352" t="s">
        <v>3952</v>
      </c>
      <c r="F352" s="6">
        <v>41666</v>
      </c>
      <c r="G352" s="2">
        <v>2455</v>
      </c>
      <c r="H352" s="2">
        <v>6.7260273972602738</v>
      </c>
      <c r="I352" s="1">
        <v>52455</v>
      </c>
      <c r="J352" s="1">
        <v>69145.83</v>
      </c>
      <c r="K352" t="s">
        <v>26</v>
      </c>
    </row>
    <row r="353" spans="1:11" x14ac:dyDescent="0.2">
      <c r="A353">
        <v>139466</v>
      </c>
      <c r="B353" t="s">
        <v>4501</v>
      </c>
      <c r="C353" t="s">
        <v>3927</v>
      </c>
      <c r="D353" t="s">
        <v>3928</v>
      </c>
      <c r="E353" t="s">
        <v>3929</v>
      </c>
      <c r="F353" s="6">
        <v>43893</v>
      </c>
      <c r="G353" s="2">
        <v>228</v>
      </c>
      <c r="H353" s="2">
        <v>0.62465753424657533</v>
      </c>
      <c r="I353" s="1">
        <v>53512</v>
      </c>
      <c r="J353" s="1">
        <v>17283.87</v>
      </c>
      <c r="K353" t="s">
        <v>26</v>
      </c>
    </row>
    <row r="354" spans="1:11" x14ac:dyDescent="0.2">
      <c r="A354">
        <v>139479</v>
      </c>
      <c r="B354" t="s">
        <v>4502</v>
      </c>
      <c r="C354" t="s">
        <v>3923</v>
      </c>
      <c r="D354" t="s">
        <v>4160</v>
      </c>
      <c r="E354" t="s">
        <v>4161</v>
      </c>
      <c r="F354" s="6">
        <v>40332</v>
      </c>
      <c r="G354" s="2">
        <v>3789</v>
      </c>
      <c r="H354" s="2">
        <v>10.38082191780822</v>
      </c>
      <c r="I354" s="1">
        <v>64431</v>
      </c>
      <c r="J354" s="1">
        <v>68952.14</v>
      </c>
      <c r="K354" t="s">
        <v>26</v>
      </c>
    </row>
    <row r="355" spans="1:11" x14ac:dyDescent="0.2">
      <c r="A355">
        <v>139491</v>
      </c>
      <c r="B355" t="s">
        <v>4503</v>
      </c>
      <c r="C355" t="s">
        <v>3915</v>
      </c>
      <c r="D355" t="s">
        <v>4029</v>
      </c>
      <c r="E355" t="s">
        <v>4030</v>
      </c>
      <c r="F355" s="6">
        <v>37119</v>
      </c>
      <c r="G355" s="2">
        <v>7002</v>
      </c>
      <c r="H355" s="2">
        <v>19.183561643835617</v>
      </c>
      <c r="I355" s="1">
        <v>101031</v>
      </c>
      <c r="J355" s="1">
        <v>145101.26</v>
      </c>
      <c r="K355" t="s">
        <v>26</v>
      </c>
    </row>
    <row r="356" spans="1:11" x14ac:dyDescent="0.2">
      <c r="A356">
        <v>139492</v>
      </c>
      <c r="B356" t="s">
        <v>4504</v>
      </c>
      <c r="C356" t="s">
        <v>3923</v>
      </c>
      <c r="D356" t="s">
        <v>3924</v>
      </c>
      <c r="E356" t="s">
        <v>3925</v>
      </c>
      <c r="F356" s="6">
        <v>39498</v>
      </c>
      <c r="G356" s="2">
        <v>4623</v>
      </c>
      <c r="H356" s="2">
        <v>12.665753424657535</v>
      </c>
      <c r="I356" s="1">
        <v>80295</v>
      </c>
      <c r="J356" s="1">
        <v>93447.4</v>
      </c>
      <c r="K356" t="s">
        <v>26</v>
      </c>
    </row>
    <row r="357" spans="1:11" x14ac:dyDescent="0.2">
      <c r="A357">
        <v>139493</v>
      </c>
      <c r="B357" t="s">
        <v>4505</v>
      </c>
      <c r="C357" t="s">
        <v>3923</v>
      </c>
      <c r="D357" t="s">
        <v>4126</v>
      </c>
      <c r="E357" t="s">
        <v>4127</v>
      </c>
      <c r="F357" s="6">
        <v>30946</v>
      </c>
      <c r="G357" s="2">
        <v>13175</v>
      </c>
      <c r="H357" s="2">
        <v>36.095890410958901</v>
      </c>
      <c r="I357" s="1">
        <v>92548</v>
      </c>
      <c r="J357" s="1">
        <v>155216.29</v>
      </c>
      <c r="K357" t="s">
        <v>26</v>
      </c>
    </row>
    <row r="358" spans="1:11" x14ac:dyDescent="0.2">
      <c r="A358">
        <v>139498</v>
      </c>
      <c r="B358" t="s">
        <v>4506</v>
      </c>
      <c r="C358" t="s">
        <v>3923</v>
      </c>
      <c r="D358" t="s">
        <v>4006</v>
      </c>
      <c r="E358" t="s">
        <v>4007</v>
      </c>
      <c r="F358" s="6">
        <v>33105</v>
      </c>
      <c r="G358" s="2">
        <v>11016</v>
      </c>
      <c r="H358" s="2">
        <v>30.18082191780822</v>
      </c>
      <c r="I358" s="1">
        <v>92548</v>
      </c>
      <c r="J358" s="1">
        <v>67850.320000000007</v>
      </c>
      <c r="K358" t="s">
        <v>26</v>
      </c>
    </row>
    <row r="359" spans="1:11" x14ac:dyDescent="0.2">
      <c r="A359">
        <v>139500</v>
      </c>
      <c r="B359" t="s">
        <v>4507</v>
      </c>
      <c r="C359" t="s">
        <v>4049</v>
      </c>
      <c r="D359" t="s">
        <v>4092</v>
      </c>
      <c r="E359" t="s">
        <v>4093</v>
      </c>
      <c r="F359" s="6">
        <v>37658</v>
      </c>
      <c r="G359" s="2">
        <v>6463</v>
      </c>
      <c r="H359" s="2">
        <v>17.706849315068492</v>
      </c>
      <c r="I359" s="1">
        <v>113916</v>
      </c>
      <c r="J359" s="1">
        <v>119948.5</v>
      </c>
      <c r="K359" t="s">
        <v>26</v>
      </c>
    </row>
    <row r="360" spans="1:11" x14ac:dyDescent="0.2">
      <c r="A360">
        <v>139514</v>
      </c>
      <c r="B360" t="s">
        <v>4508</v>
      </c>
      <c r="C360" t="s">
        <v>3915</v>
      </c>
      <c r="D360" t="s">
        <v>3912</v>
      </c>
      <c r="E360" t="s">
        <v>3913</v>
      </c>
      <c r="F360" s="6">
        <v>35324</v>
      </c>
      <c r="G360" s="2">
        <v>8797</v>
      </c>
      <c r="H360" s="2">
        <v>24.101369863013698</v>
      </c>
      <c r="I360" s="1">
        <v>105577</v>
      </c>
      <c r="J360" s="1">
        <v>101179.1</v>
      </c>
      <c r="K360" t="s">
        <v>26</v>
      </c>
    </row>
    <row r="361" spans="1:11" x14ac:dyDescent="0.2">
      <c r="A361">
        <v>139518</v>
      </c>
      <c r="B361" t="s">
        <v>4509</v>
      </c>
      <c r="C361" t="s">
        <v>69</v>
      </c>
      <c r="D361" t="s">
        <v>4021</v>
      </c>
      <c r="E361" t="s">
        <v>4022</v>
      </c>
      <c r="F361" s="6">
        <v>32587</v>
      </c>
      <c r="G361" s="2">
        <v>11534</v>
      </c>
      <c r="H361" s="2">
        <v>31.6</v>
      </c>
      <c r="I361" s="1">
        <v>53355</v>
      </c>
      <c r="J361" s="1">
        <v>77149.570000000007</v>
      </c>
      <c r="K361" t="s">
        <v>26</v>
      </c>
    </row>
    <row r="362" spans="1:11" x14ac:dyDescent="0.2">
      <c r="A362">
        <v>139524</v>
      </c>
      <c r="B362" t="s">
        <v>4510</v>
      </c>
      <c r="C362" t="s">
        <v>4511</v>
      </c>
      <c r="D362" t="s">
        <v>4512</v>
      </c>
      <c r="E362" t="s">
        <v>4513</v>
      </c>
      <c r="F362" s="6">
        <v>36858</v>
      </c>
      <c r="G362" s="2">
        <v>7263</v>
      </c>
      <c r="H362" s="2">
        <v>19.898630136986302</v>
      </c>
      <c r="I362" s="1">
        <v>144018</v>
      </c>
      <c r="J362" s="1">
        <v>143952.28</v>
      </c>
      <c r="K362" t="s">
        <v>26</v>
      </c>
    </row>
    <row r="363" spans="1:11" x14ac:dyDescent="0.2">
      <c r="A363">
        <v>139531</v>
      </c>
      <c r="B363" t="s">
        <v>4514</v>
      </c>
      <c r="C363" t="s">
        <v>579</v>
      </c>
      <c r="D363" t="s">
        <v>4105</v>
      </c>
      <c r="E363" t="s">
        <v>4106</v>
      </c>
      <c r="F363" s="6">
        <v>42908</v>
      </c>
      <c r="G363" s="2">
        <v>1213</v>
      </c>
      <c r="H363" s="2">
        <v>3.3232876712328765</v>
      </c>
      <c r="I363" s="1">
        <v>62171</v>
      </c>
      <c r="J363" s="1">
        <v>63125.71</v>
      </c>
      <c r="K363" t="s">
        <v>26</v>
      </c>
    </row>
    <row r="364" spans="1:11" x14ac:dyDescent="0.2">
      <c r="A364">
        <v>139532</v>
      </c>
      <c r="B364" t="s">
        <v>4515</v>
      </c>
      <c r="C364" t="s">
        <v>3927</v>
      </c>
      <c r="D364" t="s">
        <v>4011</v>
      </c>
      <c r="E364" t="s">
        <v>4012</v>
      </c>
      <c r="F364" s="6">
        <v>43886</v>
      </c>
      <c r="G364" s="2">
        <v>235</v>
      </c>
      <c r="H364" s="2">
        <v>0.64383561643835618</v>
      </c>
      <c r="I364" s="1">
        <v>53512</v>
      </c>
      <c r="J364" s="1">
        <v>20825.68</v>
      </c>
      <c r="K364" t="s">
        <v>26</v>
      </c>
    </row>
    <row r="365" spans="1:11" x14ac:dyDescent="0.2">
      <c r="A365">
        <v>139549</v>
      </c>
      <c r="B365" t="s">
        <v>4516</v>
      </c>
      <c r="C365" t="s">
        <v>1859</v>
      </c>
      <c r="D365" t="s">
        <v>4347</v>
      </c>
      <c r="E365" t="s">
        <v>4348</v>
      </c>
      <c r="F365" s="6">
        <v>43472</v>
      </c>
      <c r="G365" s="2">
        <v>649</v>
      </c>
      <c r="H365" s="2">
        <v>1.7780821917808218</v>
      </c>
      <c r="I365" s="1">
        <v>91284</v>
      </c>
      <c r="J365" s="1">
        <v>91988.17</v>
      </c>
      <c r="K365" t="s">
        <v>26</v>
      </c>
    </row>
    <row r="366" spans="1:11" x14ac:dyDescent="0.2">
      <c r="A366">
        <v>139550</v>
      </c>
      <c r="B366" t="s">
        <v>4517</v>
      </c>
      <c r="C366" t="s">
        <v>3915</v>
      </c>
      <c r="D366" t="s">
        <v>4238</v>
      </c>
      <c r="E366" t="s">
        <v>4239</v>
      </c>
      <c r="F366" s="6">
        <v>37525</v>
      </c>
      <c r="G366" s="2">
        <v>6596</v>
      </c>
      <c r="H366" s="2">
        <v>18.07123287671233</v>
      </c>
      <c r="I366" s="1">
        <v>100211</v>
      </c>
      <c r="J366" s="1">
        <v>107413.29</v>
      </c>
      <c r="K366" t="s">
        <v>26</v>
      </c>
    </row>
    <row r="367" spans="1:11" x14ac:dyDescent="0.2">
      <c r="A367">
        <v>139558</v>
      </c>
      <c r="B367" t="s">
        <v>4518</v>
      </c>
      <c r="C367" t="s">
        <v>3923</v>
      </c>
      <c r="D367" t="s">
        <v>4016</v>
      </c>
      <c r="E367" t="s">
        <v>4017</v>
      </c>
      <c r="F367" s="6">
        <v>33315</v>
      </c>
      <c r="G367" s="2">
        <v>10806</v>
      </c>
      <c r="H367" s="2">
        <v>29.605479452054794</v>
      </c>
      <c r="I367" s="1">
        <v>92548</v>
      </c>
      <c r="J367" s="1">
        <v>108445.69</v>
      </c>
      <c r="K367" t="s">
        <v>26</v>
      </c>
    </row>
    <row r="368" spans="1:11" x14ac:dyDescent="0.2">
      <c r="A368">
        <v>139564</v>
      </c>
      <c r="B368" t="s">
        <v>4519</v>
      </c>
      <c r="C368" t="s">
        <v>4424</v>
      </c>
      <c r="D368" t="s">
        <v>4021</v>
      </c>
      <c r="E368" t="s">
        <v>4022</v>
      </c>
      <c r="F368" s="6">
        <v>32825</v>
      </c>
      <c r="G368" s="2">
        <v>11296</v>
      </c>
      <c r="H368" s="2">
        <v>30.947945205479453</v>
      </c>
      <c r="I368" s="1">
        <v>124396</v>
      </c>
      <c r="J368" s="1">
        <v>27494.63</v>
      </c>
      <c r="K368" t="s">
        <v>26</v>
      </c>
    </row>
    <row r="369" spans="1:11" x14ac:dyDescent="0.2">
      <c r="A369">
        <v>139573</v>
      </c>
      <c r="B369" t="s">
        <v>4520</v>
      </c>
      <c r="C369" t="s">
        <v>4057</v>
      </c>
      <c r="D369" t="s">
        <v>4024</v>
      </c>
      <c r="E369" t="s">
        <v>4025</v>
      </c>
      <c r="F369" s="6">
        <v>38629</v>
      </c>
      <c r="G369" s="2">
        <v>5492</v>
      </c>
      <c r="H369" s="2">
        <v>15.046575342465754</v>
      </c>
      <c r="I369" s="1">
        <v>109452</v>
      </c>
      <c r="J369" s="1">
        <v>154411.98000000001</v>
      </c>
      <c r="K369" t="s">
        <v>26</v>
      </c>
    </row>
    <row r="370" spans="1:11" x14ac:dyDescent="0.2">
      <c r="A370">
        <v>139580</v>
      </c>
      <c r="B370" t="s">
        <v>4521</v>
      </c>
      <c r="C370" t="s">
        <v>4057</v>
      </c>
      <c r="D370" t="s">
        <v>4223</v>
      </c>
      <c r="E370" t="s">
        <v>4224</v>
      </c>
      <c r="F370" s="6">
        <v>35957</v>
      </c>
      <c r="G370" s="2">
        <v>8164</v>
      </c>
      <c r="H370" s="2">
        <v>22.367123287671234</v>
      </c>
      <c r="I370" s="1">
        <v>119292</v>
      </c>
      <c r="J370" s="1">
        <v>172362.55</v>
      </c>
      <c r="K370" t="s">
        <v>26</v>
      </c>
    </row>
    <row r="371" spans="1:11" x14ac:dyDescent="0.2">
      <c r="A371">
        <v>139581</v>
      </c>
      <c r="B371" t="s">
        <v>4522</v>
      </c>
      <c r="C371" t="s">
        <v>3911</v>
      </c>
      <c r="D371" t="s">
        <v>4021</v>
      </c>
      <c r="E371" t="s">
        <v>4022</v>
      </c>
      <c r="F371" s="6">
        <v>40295</v>
      </c>
      <c r="G371" s="2">
        <v>3826</v>
      </c>
      <c r="H371" s="2">
        <v>10.482191780821918</v>
      </c>
      <c r="I371" s="1">
        <v>80696</v>
      </c>
      <c r="J371" s="1">
        <v>96795.63</v>
      </c>
      <c r="K371" t="s">
        <v>26</v>
      </c>
    </row>
    <row r="372" spans="1:11" x14ac:dyDescent="0.2">
      <c r="A372">
        <v>139582</v>
      </c>
      <c r="B372" t="s">
        <v>4523</v>
      </c>
      <c r="C372" t="s">
        <v>4241</v>
      </c>
      <c r="D372" t="s">
        <v>4512</v>
      </c>
      <c r="E372" t="s">
        <v>4513</v>
      </c>
      <c r="F372" s="6">
        <v>36878</v>
      </c>
      <c r="G372" s="2">
        <v>7243</v>
      </c>
      <c r="H372" s="2">
        <v>19.843835616438355</v>
      </c>
      <c r="I372" s="1">
        <v>136695</v>
      </c>
      <c r="J372" s="1">
        <v>138456.16</v>
      </c>
      <c r="K372" t="s">
        <v>26</v>
      </c>
    </row>
    <row r="373" spans="1:11" x14ac:dyDescent="0.2">
      <c r="A373">
        <v>139596</v>
      </c>
      <c r="B373" t="s">
        <v>4524</v>
      </c>
      <c r="C373" t="s">
        <v>3915</v>
      </c>
      <c r="D373" t="s">
        <v>4126</v>
      </c>
      <c r="E373" t="s">
        <v>4127</v>
      </c>
      <c r="F373" s="6">
        <v>39343</v>
      </c>
      <c r="G373" s="2">
        <v>4778</v>
      </c>
      <c r="H373" s="2">
        <v>13.09041095890411</v>
      </c>
      <c r="I373" s="1">
        <v>93284</v>
      </c>
      <c r="J373" s="1">
        <v>101805.3</v>
      </c>
      <c r="K373" t="s">
        <v>26</v>
      </c>
    </row>
    <row r="374" spans="1:11" x14ac:dyDescent="0.2">
      <c r="A374">
        <v>139598</v>
      </c>
      <c r="B374" t="s">
        <v>4525</v>
      </c>
      <c r="C374" t="s">
        <v>3923</v>
      </c>
      <c r="D374" t="s">
        <v>4188</v>
      </c>
      <c r="E374" t="s">
        <v>4189</v>
      </c>
      <c r="F374" s="6">
        <v>37973</v>
      </c>
      <c r="G374" s="2">
        <v>6148</v>
      </c>
      <c r="H374" s="2">
        <v>16.843835616438355</v>
      </c>
      <c r="I374" s="1">
        <v>85609</v>
      </c>
      <c r="J374" s="1">
        <v>127492.86</v>
      </c>
      <c r="K374" t="s">
        <v>26</v>
      </c>
    </row>
    <row r="375" spans="1:11" x14ac:dyDescent="0.2">
      <c r="A375">
        <v>139599</v>
      </c>
      <c r="B375" t="s">
        <v>4526</v>
      </c>
      <c r="C375" t="s">
        <v>3923</v>
      </c>
      <c r="D375" t="s">
        <v>4238</v>
      </c>
      <c r="E375" t="s">
        <v>4239</v>
      </c>
      <c r="F375" s="6">
        <v>39735</v>
      </c>
      <c r="G375" s="2">
        <v>4386</v>
      </c>
      <c r="H375" s="2">
        <v>12.016438356164384</v>
      </c>
      <c r="I375" s="1">
        <v>79544</v>
      </c>
      <c r="J375" s="1">
        <v>115637.07</v>
      </c>
      <c r="K375" t="s">
        <v>26</v>
      </c>
    </row>
    <row r="376" spans="1:11" x14ac:dyDescent="0.2">
      <c r="A376">
        <v>139621</v>
      </c>
      <c r="B376" t="s">
        <v>4527</v>
      </c>
      <c r="C376" t="s">
        <v>3923</v>
      </c>
      <c r="D376" t="s">
        <v>3989</v>
      </c>
      <c r="E376" t="s">
        <v>3990</v>
      </c>
      <c r="F376" s="6">
        <v>41470</v>
      </c>
      <c r="G376" s="2">
        <v>2651</v>
      </c>
      <c r="H376" s="2">
        <v>7.2630136986301368</v>
      </c>
      <c r="I376" s="1">
        <v>72977</v>
      </c>
      <c r="J376" s="1">
        <v>139894.53</v>
      </c>
      <c r="K376" t="s">
        <v>26</v>
      </c>
    </row>
    <row r="377" spans="1:11" x14ac:dyDescent="0.2">
      <c r="A377">
        <v>139630</v>
      </c>
      <c r="B377" t="s">
        <v>4528</v>
      </c>
      <c r="C377" t="s">
        <v>3915</v>
      </c>
      <c r="D377" t="s">
        <v>4165</v>
      </c>
      <c r="E377" t="s">
        <v>4166</v>
      </c>
      <c r="F377" s="6">
        <v>39492</v>
      </c>
      <c r="G377" s="2">
        <v>4629</v>
      </c>
      <c r="H377" s="2">
        <v>12.682191780821919</v>
      </c>
      <c r="I377" s="1">
        <v>93284</v>
      </c>
      <c r="J377" s="1">
        <v>110770.94</v>
      </c>
      <c r="K377" t="s">
        <v>26</v>
      </c>
    </row>
    <row r="378" spans="1:11" x14ac:dyDescent="0.2">
      <c r="A378">
        <v>139631</v>
      </c>
      <c r="B378" t="s">
        <v>4529</v>
      </c>
      <c r="C378" t="s">
        <v>3923</v>
      </c>
      <c r="D378" t="s">
        <v>3993</v>
      </c>
      <c r="E378" t="s">
        <v>3994</v>
      </c>
      <c r="F378" s="6">
        <v>41213</v>
      </c>
      <c r="G378" s="2">
        <v>2908</v>
      </c>
      <c r="H378" s="2">
        <v>7.9671232876712326</v>
      </c>
      <c r="I378" s="1">
        <v>75806</v>
      </c>
      <c r="J378" s="1">
        <v>99705.18</v>
      </c>
      <c r="K378" t="s">
        <v>26</v>
      </c>
    </row>
    <row r="379" spans="1:11" x14ac:dyDescent="0.2">
      <c r="A379">
        <v>139634</v>
      </c>
      <c r="B379" t="s">
        <v>4530</v>
      </c>
      <c r="C379" t="s">
        <v>3923</v>
      </c>
      <c r="D379" t="s">
        <v>4137</v>
      </c>
      <c r="E379" t="s">
        <v>4138</v>
      </c>
      <c r="F379" s="6">
        <v>39359</v>
      </c>
      <c r="G379" s="2">
        <v>4762</v>
      </c>
      <c r="H379" s="2">
        <v>13.046575342465754</v>
      </c>
      <c r="I379" s="1">
        <v>80295</v>
      </c>
      <c r="J379" s="1">
        <v>106741.74</v>
      </c>
      <c r="K379" t="s">
        <v>26</v>
      </c>
    </row>
    <row r="380" spans="1:11" x14ac:dyDescent="0.2">
      <c r="A380">
        <v>139644</v>
      </c>
      <c r="B380" t="s">
        <v>4531</v>
      </c>
      <c r="C380" t="s">
        <v>3915</v>
      </c>
      <c r="D380" t="s">
        <v>4024</v>
      </c>
      <c r="E380" t="s">
        <v>4025</v>
      </c>
      <c r="F380" s="6">
        <v>38671</v>
      </c>
      <c r="G380" s="2">
        <v>5450</v>
      </c>
      <c r="H380" s="2">
        <v>14.931506849315069</v>
      </c>
      <c r="I380" s="1">
        <v>94231</v>
      </c>
      <c r="J380" s="1">
        <v>108651.44</v>
      </c>
      <c r="K380" t="s">
        <v>26</v>
      </c>
    </row>
    <row r="381" spans="1:11" x14ac:dyDescent="0.2">
      <c r="A381">
        <v>139649</v>
      </c>
      <c r="B381" t="s">
        <v>4532</v>
      </c>
      <c r="C381" t="s">
        <v>3923</v>
      </c>
      <c r="D381" t="s">
        <v>4223</v>
      </c>
      <c r="E381" t="s">
        <v>4224</v>
      </c>
      <c r="F381" s="6">
        <v>34687</v>
      </c>
      <c r="G381" s="2">
        <v>9434</v>
      </c>
      <c r="H381" s="2">
        <v>25.846575342465755</v>
      </c>
      <c r="I381" s="1">
        <v>92548</v>
      </c>
      <c r="J381" s="1">
        <v>114121.81</v>
      </c>
      <c r="K381" t="s">
        <v>26</v>
      </c>
    </row>
    <row r="382" spans="1:11" x14ac:dyDescent="0.2">
      <c r="A382">
        <v>139662</v>
      </c>
      <c r="B382" t="s">
        <v>4533</v>
      </c>
      <c r="C382" t="s">
        <v>4163</v>
      </c>
      <c r="D382" t="s">
        <v>4037</v>
      </c>
      <c r="E382" t="s">
        <v>4038</v>
      </c>
      <c r="F382" s="6">
        <v>32496</v>
      </c>
      <c r="G382" s="2">
        <v>11625</v>
      </c>
      <c r="H382" s="2">
        <v>31.849315068493151</v>
      </c>
      <c r="I382" s="1">
        <v>82416</v>
      </c>
      <c r="J382" s="1">
        <v>83830.25</v>
      </c>
      <c r="K382" t="s">
        <v>26</v>
      </c>
    </row>
    <row r="383" spans="1:11" x14ac:dyDescent="0.2">
      <c r="A383">
        <v>139681</v>
      </c>
      <c r="B383" t="s">
        <v>4534</v>
      </c>
      <c r="C383" t="s">
        <v>3923</v>
      </c>
      <c r="D383" t="s">
        <v>3941</v>
      </c>
      <c r="E383" t="s">
        <v>3942</v>
      </c>
      <c r="F383" s="6">
        <v>43530</v>
      </c>
      <c r="G383" s="2">
        <v>591</v>
      </c>
      <c r="H383" s="2">
        <v>1.6191780821917807</v>
      </c>
      <c r="I383" s="1">
        <v>53640</v>
      </c>
      <c r="J383" s="1">
        <v>58584.76</v>
      </c>
      <c r="K383" t="s">
        <v>26</v>
      </c>
    </row>
    <row r="384" spans="1:11" x14ac:dyDescent="0.2">
      <c r="A384">
        <v>139683</v>
      </c>
      <c r="B384" t="s">
        <v>4535</v>
      </c>
      <c r="C384" t="s">
        <v>3950</v>
      </c>
      <c r="D384" t="s">
        <v>3951</v>
      </c>
      <c r="E384" t="s">
        <v>3952</v>
      </c>
      <c r="F384" s="6">
        <v>38747</v>
      </c>
      <c r="G384" s="2">
        <v>5374</v>
      </c>
      <c r="H384" s="2">
        <v>14.723287671232876</v>
      </c>
      <c r="I384" s="1">
        <v>43395</v>
      </c>
      <c r="J384" s="1">
        <v>40404.050000000003</v>
      </c>
      <c r="K384" t="s">
        <v>26</v>
      </c>
    </row>
    <row r="385" spans="1:11" x14ac:dyDescent="0.2">
      <c r="A385">
        <v>139699</v>
      </c>
      <c r="B385" t="s">
        <v>4536</v>
      </c>
      <c r="C385" t="s">
        <v>3923</v>
      </c>
      <c r="D385" t="s">
        <v>3966</v>
      </c>
      <c r="E385" t="s">
        <v>3967</v>
      </c>
      <c r="F385" s="6">
        <v>42534</v>
      </c>
      <c r="G385" s="2">
        <v>1587</v>
      </c>
      <c r="H385" s="2">
        <v>4.3479452054794523</v>
      </c>
      <c r="I385" s="1">
        <v>68487</v>
      </c>
      <c r="J385" s="1">
        <v>89372.78</v>
      </c>
      <c r="K385" t="s">
        <v>26</v>
      </c>
    </row>
    <row r="386" spans="1:11" x14ac:dyDescent="0.2">
      <c r="A386">
        <v>139708</v>
      </c>
      <c r="B386" t="s">
        <v>4537</v>
      </c>
      <c r="C386" t="s">
        <v>3923</v>
      </c>
      <c r="D386" t="s">
        <v>4021</v>
      </c>
      <c r="E386" t="s">
        <v>4022</v>
      </c>
      <c r="F386" s="6">
        <v>41736</v>
      </c>
      <c r="G386" s="2">
        <v>2385</v>
      </c>
      <c r="H386" s="2">
        <v>6.5342465753424657</v>
      </c>
      <c r="I386" s="1">
        <v>72977</v>
      </c>
      <c r="J386" s="1">
        <v>117085.44</v>
      </c>
      <c r="K386" t="s">
        <v>26</v>
      </c>
    </row>
    <row r="387" spans="1:11" x14ac:dyDescent="0.2">
      <c r="A387">
        <v>139714</v>
      </c>
      <c r="B387" t="s">
        <v>4538</v>
      </c>
      <c r="C387" t="s">
        <v>3915</v>
      </c>
      <c r="D387" t="s">
        <v>4272</v>
      </c>
      <c r="E387" t="s">
        <v>4273</v>
      </c>
      <c r="F387" s="6">
        <v>36998</v>
      </c>
      <c r="G387" s="2">
        <v>7123</v>
      </c>
      <c r="H387" s="2">
        <v>19.515068493150686</v>
      </c>
      <c r="I387" s="1">
        <v>101941</v>
      </c>
      <c r="J387" s="1">
        <v>95803.81</v>
      </c>
      <c r="K387" t="s">
        <v>26</v>
      </c>
    </row>
    <row r="388" spans="1:11" x14ac:dyDescent="0.2">
      <c r="A388">
        <v>139732</v>
      </c>
      <c r="B388" t="s">
        <v>4539</v>
      </c>
      <c r="C388" t="s">
        <v>3911</v>
      </c>
      <c r="D388" t="s">
        <v>4156</v>
      </c>
      <c r="E388" t="s">
        <v>4157</v>
      </c>
      <c r="F388" s="6">
        <v>38636</v>
      </c>
      <c r="G388" s="2">
        <v>5485</v>
      </c>
      <c r="H388" s="2">
        <v>15.027397260273972</v>
      </c>
      <c r="I388" s="1">
        <v>83770</v>
      </c>
      <c r="J388" s="1">
        <v>89595.8</v>
      </c>
      <c r="K388" t="s">
        <v>26</v>
      </c>
    </row>
    <row r="389" spans="1:11" x14ac:dyDescent="0.2">
      <c r="A389">
        <v>139733</v>
      </c>
      <c r="B389" t="s">
        <v>4540</v>
      </c>
      <c r="C389" t="s">
        <v>3923</v>
      </c>
      <c r="D389" t="s">
        <v>4259</v>
      </c>
      <c r="E389" t="s">
        <v>4260</v>
      </c>
      <c r="F389" s="6">
        <v>42803</v>
      </c>
      <c r="G389" s="2">
        <v>1318</v>
      </c>
      <c r="H389" s="2">
        <v>3.6109589041095891</v>
      </c>
      <c r="I389" s="1">
        <v>64431</v>
      </c>
      <c r="J389" s="1">
        <v>79963.740000000005</v>
      </c>
      <c r="K389" t="s">
        <v>26</v>
      </c>
    </row>
    <row r="390" spans="1:11" x14ac:dyDescent="0.2">
      <c r="A390">
        <v>139739</v>
      </c>
      <c r="B390" t="s">
        <v>4541</v>
      </c>
      <c r="C390" t="s">
        <v>3923</v>
      </c>
      <c r="D390" t="s">
        <v>4054</v>
      </c>
      <c r="E390" t="s">
        <v>4055</v>
      </c>
      <c r="F390" s="6">
        <v>36769</v>
      </c>
      <c r="G390" s="2">
        <v>7352</v>
      </c>
      <c r="H390" s="2">
        <v>20.142465753424659</v>
      </c>
      <c r="I390" s="1">
        <v>87151</v>
      </c>
      <c r="J390" s="1">
        <v>105969.74</v>
      </c>
      <c r="K390" t="s">
        <v>26</v>
      </c>
    </row>
    <row r="391" spans="1:11" x14ac:dyDescent="0.2">
      <c r="A391">
        <v>139742</v>
      </c>
      <c r="B391" t="s">
        <v>4542</v>
      </c>
      <c r="C391" t="s">
        <v>3927</v>
      </c>
      <c r="D391" t="s">
        <v>4195</v>
      </c>
      <c r="E391" t="s">
        <v>4196</v>
      </c>
      <c r="F391" s="6">
        <v>43629</v>
      </c>
      <c r="G391" s="2">
        <v>492</v>
      </c>
      <c r="H391" s="2">
        <v>1.3479452054794521</v>
      </c>
      <c r="I391" s="1">
        <v>53640</v>
      </c>
      <c r="J391" s="1">
        <v>56557.03</v>
      </c>
      <c r="K391" t="s">
        <v>26</v>
      </c>
    </row>
    <row r="392" spans="1:11" x14ac:dyDescent="0.2">
      <c r="A392">
        <v>139743</v>
      </c>
      <c r="B392" t="s">
        <v>4543</v>
      </c>
      <c r="C392" t="s">
        <v>4360</v>
      </c>
      <c r="D392" t="s">
        <v>4264</v>
      </c>
      <c r="E392" t="s">
        <v>4265</v>
      </c>
      <c r="F392" s="6">
        <v>43843</v>
      </c>
      <c r="G392" s="2">
        <v>278</v>
      </c>
      <c r="H392" s="2">
        <v>0.76164383561643834</v>
      </c>
      <c r="I392" s="1">
        <v>70000</v>
      </c>
      <c r="J392" s="1">
        <v>31561.45</v>
      </c>
      <c r="K392" t="s">
        <v>26</v>
      </c>
    </row>
    <row r="393" spans="1:11" x14ac:dyDescent="0.2">
      <c r="A393">
        <v>139748</v>
      </c>
      <c r="B393" t="s">
        <v>4544</v>
      </c>
      <c r="C393" t="s">
        <v>3923</v>
      </c>
      <c r="D393" t="s">
        <v>3969</v>
      </c>
      <c r="E393" t="s">
        <v>3970</v>
      </c>
      <c r="F393" s="6">
        <v>42835</v>
      </c>
      <c r="G393" s="2">
        <v>1286</v>
      </c>
      <c r="H393" s="2">
        <v>3.5232876712328767</v>
      </c>
      <c r="I393" s="1">
        <v>64431</v>
      </c>
      <c r="J393" s="1">
        <v>90544.09</v>
      </c>
      <c r="K393" t="s">
        <v>26</v>
      </c>
    </row>
    <row r="394" spans="1:11" x14ac:dyDescent="0.2">
      <c r="A394">
        <v>139753</v>
      </c>
      <c r="B394" t="s">
        <v>4545</v>
      </c>
      <c r="C394" t="s">
        <v>3923</v>
      </c>
      <c r="D394" t="s">
        <v>3989</v>
      </c>
      <c r="E394" t="s">
        <v>3990</v>
      </c>
      <c r="F394" s="6">
        <v>29843</v>
      </c>
      <c r="G394" s="2">
        <v>14278</v>
      </c>
      <c r="H394" s="2">
        <v>39.11780821917808</v>
      </c>
      <c r="I394" s="1">
        <v>92548</v>
      </c>
      <c r="J394" s="1">
        <v>127269.25</v>
      </c>
      <c r="K394" t="s">
        <v>26</v>
      </c>
    </row>
    <row r="395" spans="1:11" x14ac:dyDescent="0.2">
      <c r="A395">
        <v>139758</v>
      </c>
      <c r="B395" t="s">
        <v>4546</v>
      </c>
      <c r="C395" t="s">
        <v>3923</v>
      </c>
      <c r="D395" t="s">
        <v>3931</v>
      </c>
      <c r="E395" t="s">
        <v>3932</v>
      </c>
      <c r="F395" s="6">
        <v>42788</v>
      </c>
      <c r="G395" s="2">
        <v>1333</v>
      </c>
      <c r="H395" s="2">
        <v>3.6520547945205482</v>
      </c>
      <c r="I395" s="1">
        <v>64431</v>
      </c>
      <c r="J395" s="1">
        <v>101071.57</v>
      </c>
      <c r="K395" t="s">
        <v>26</v>
      </c>
    </row>
    <row r="396" spans="1:11" x14ac:dyDescent="0.2">
      <c r="A396">
        <v>139759</v>
      </c>
      <c r="B396" t="s">
        <v>4547</v>
      </c>
      <c r="C396" t="s">
        <v>4548</v>
      </c>
      <c r="D396" t="s">
        <v>4549</v>
      </c>
      <c r="E396" t="s">
        <v>4550</v>
      </c>
      <c r="F396" s="6">
        <v>43193</v>
      </c>
      <c r="G396" s="2">
        <v>928</v>
      </c>
      <c r="H396" s="2">
        <v>2.5424657534246577</v>
      </c>
      <c r="I396" s="1">
        <v>41702</v>
      </c>
      <c r="J396" s="1">
        <v>42802.69</v>
      </c>
      <c r="K396" t="s">
        <v>26</v>
      </c>
    </row>
    <row r="397" spans="1:11" x14ac:dyDescent="0.2">
      <c r="A397">
        <v>139775</v>
      </c>
      <c r="B397" t="s">
        <v>4551</v>
      </c>
      <c r="C397" t="s">
        <v>3915</v>
      </c>
      <c r="D397" t="s">
        <v>3976</v>
      </c>
      <c r="E397" t="s">
        <v>3977</v>
      </c>
      <c r="F397" s="6">
        <v>36977</v>
      </c>
      <c r="G397" s="2">
        <v>7144</v>
      </c>
      <c r="H397" s="2">
        <v>19.572602739726026</v>
      </c>
      <c r="I397" s="1">
        <v>101031</v>
      </c>
      <c r="J397" s="1">
        <v>101445</v>
      </c>
      <c r="K397" t="s">
        <v>26</v>
      </c>
    </row>
    <row r="398" spans="1:11" x14ac:dyDescent="0.2">
      <c r="A398">
        <v>139778</v>
      </c>
      <c r="B398" t="s">
        <v>4552</v>
      </c>
      <c r="C398" t="s">
        <v>678</v>
      </c>
      <c r="D398" t="s">
        <v>4024</v>
      </c>
      <c r="E398" t="s">
        <v>4025</v>
      </c>
      <c r="F398" s="6">
        <v>43234</v>
      </c>
      <c r="G398" s="2">
        <v>887</v>
      </c>
      <c r="H398" s="2">
        <v>2.43013698630137</v>
      </c>
      <c r="I398" s="1">
        <v>66388</v>
      </c>
      <c r="J398" s="1">
        <v>66938.55</v>
      </c>
      <c r="K398" t="s">
        <v>26</v>
      </c>
    </row>
    <row r="399" spans="1:11" x14ac:dyDescent="0.2">
      <c r="A399">
        <v>139779</v>
      </c>
      <c r="B399" t="s">
        <v>4553</v>
      </c>
      <c r="C399" t="s">
        <v>3923</v>
      </c>
      <c r="D399" t="s">
        <v>4554</v>
      </c>
      <c r="E399" t="s">
        <v>4555</v>
      </c>
      <c r="F399" s="6">
        <v>34491</v>
      </c>
      <c r="G399" s="2">
        <v>9630</v>
      </c>
      <c r="H399" s="2">
        <v>26.383561643835616</v>
      </c>
      <c r="I399" s="1">
        <v>92548</v>
      </c>
      <c r="J399" s="1">
        <v>100925.35</v>
      </c>
      <c r="K399" t="s">
        <v>26</v>
      </c>
    </row>
    <row r="400" spans="1:11" x14ac:dyDescent="0.2">
      <c r="A400">
        <v>139780</v>
      </c>
      <c r="B400" t="s">
        <v>4556</v>
      </c>
      <c r="C400" t="s">
        <v>3923</v>
      </c>
      <c r="D400" t="s">
        <v>4364</v>
      </c>
      <c r="E400" t="s">
        <v>4365</v>
      </c>
      <c r="F400" s="6">
        <v>34424</v>
      </c>
      <c r="G400" s="2">
        <v>9697</v>
      </c>
      <c r="H400" s="2">
        <v>26.567123287671233</v>
      </c>
      <c r="I400" s="1">
        <v>92548</v>
      </c>
      <c r="J400" s="1">
        <v>106429.75</v>
      </c>
      <c r="K400" t="s">
        <v>26</v>
      </c>
    </row>
    <row r="401" spans="1:11" x14ac:dyDescent="0.2">
      <c r="A401">
        <v>139782</v>
      </c>
      <c r="B401" t="s">
        <v>4557</v>
      </c>
      <c r="C401" t="s">
        <v>3923</v>
      </c>
      <c r="D401" t="s">
        <v>3966</v>
      </c>
      <c r="E401" t="s">
        <v>3967</v>
      </c>
      <c r="F401" s="6">
        <v>43047</v>
      </c>
      <c r="G401" s="2">
        <v>1074</v>
      </c>
      <c r="H401" s="2">
        <v>2.9424657534246577</v>
      </c>
      <c r="I401" s="1">
        <v>54454</v>
      </c>
      <c r="J401" s="1">
        <v>71205.990000000005</v>
      </c>
      <c r="K401" t="s">
        <v>26</v>
      </c>
    </row>
    <row r="402" spans="1:11" x14ac:dyDescent="0.2">
      <c r="A402">
        <v>139787</v>
      </c>
      <c r="B402" t="s">
        <v>4558</v>
      </c>
      <c r="C402" t="s">
        <v>3923</v>
      </c>
      <c r="D402" t="s">
        <v>4253</v>
      </c>
      <c r="E402" t="s">
        <v>4254</v>
      </c>
      <c r="F402" s="6">
        <v>42948</v>
      </c>
      <c r="G402" s="2">
        <v>1173</v>
      </c>
      <c r="H402" s="2">
        <v>3.2136986301369861</v>
      </c>
      <c r="I402" s="1">
        <v>54454</v>
      </c>
      <c r="J402" s="1">
        <v>67584.460000000006</v>
      </c>
      <c r="K402" t="s">
        <v>26</v>
      </c>
    </row>
    <row r="403" spans="1:11" x14ac:dyDescent="0.2">
      <c r="A403">
        <v>139806</v>
      </c>
      <c r="B403" t="s">
        <v>4559</v>
      </c>
      <c r="C403" t="s">
        <v>4057</v>
      </c>
      <c r="D403" t="s">
        <v>4178</v>
      </c>
      <c r="E403" t="s">
        <v>4179</v>
      </c>
      <c r="F403" s="6">
        <v>35649</v>
      </c>
      <c r="G403" s="2">
        <v>8472</v>
      </c>
      <c r="H403" s="2">
        <v>23.210958904109589</v>
      </c>
      <c r="I403" s="1">
        <v>123441</v>
      </c>
      <c r="J403" s="1">
        <v>111019.14</v>
      </c>
      <c r="K403" t="s">
        <v>26</v>
      </c>
    </row>
    <row r="404" spans="1:11" x14ac:dyDescent="0.2">
      <c r="A404">
        <v>139807</v>
      </c>
      <c r="B404" t="s">
        <v>4560</v>
      </c>
      <c r="C404" t="s">
        <v>4057</v>
      </c>
      <c r="D404" t="s">
        <v>3986</v>
      </c>
      <c r="E404" t="s">
        <v>3987</v>
      </c>
      <c r="F404" s="6">
        <v>35066</v>
      </c>
      <c r="G404" s="2">
        <v>9055</v>
      </c>
      <c r="H404" s="2">
        <v>24.80821917808219</v>
      </c>
      <c r="I404" s="1">
        <v>123441</v>
      </c>
      <c r="J404" s="1">
        <v>213234.56</v>
      </c>
      <c r="K404" t="s">
        <v>26</v>
      </c>
    </row>
    <row r="405" spans="1:11" x14ac:dyDescent="0.2">
      <c r="A405">
        <v>139814</v>
      </c>
      <c r="B405" t="s">
        <v>4561</v>
      </c>
      <c r="C405" t="s">
        <v>3915</v>
      </c>
      <c r="D405" t="s">
        <v>4000</v>
      </c>
      <c r="E405" t="s">
        <v>4001</v>
      </c>
      <c r="F405" s="6">
        <v>36185</v>
      </c>
      <c r="G405" s="2">
        <v>7936</v>
      </c>
      <c r="H405" s="2">
        <v>21.742465753424657</v>
      </c>
      <c r="I405" s="1">
        <v>102879</v>
      </c>
      <c r="J405" s="1">
        <v>104337.60000000001</v>
      </c>
      <c r="K405" t="s">
        <v>26</v>
      </c>
    </row>
    <row r="406" spans="1:11" x14ac:dyDescent="0.2">
      <c r="A406">
        <v>139819</v>
      </c>
      <c r="B406" t="s">
        <v>4562</v>
      </c>
      <c r="C406" t="s">
        <v>3923</v>
      </c>
      <c r="D406" t="s">
        <v>4054</v>
      </c>
      <c r="E406" t="s">
        <v>4055</v>
      </c>
      <c r="F406" s="6">
        <v>36321</v>
      </c>
      <c r="G406" s="2">
        <v>7800</v>
      </c>
      <c r="H406" s="2">
        <v>21.36986301369863</v>
      </c>
      <c r="I406" s="1">
        <v>87924</v>
      </c>
      <c r="J406" s="1">
        <v>153235.16</v>
      </c>
      <c r="K406" t="s">
        <v>26</v>
      </c>
    </row>
    <row r="407" spans="1:11" x14ac:dyDescent="0.2">
      <c r="A407">
        <v>139831</v>
      </c>
      <c r="B407" t="s">
        <v>4563</v>
      </c>
      <c r="C407" t="s">
        <v>74</v>
      </c>
      <c r="D407" t="s">
        <v>4275</v>
      </c>
      <c r="E407" t="s">
        <v>4276</v>
      </c>
      <c r="F407" s="6">
        <v>42382</v>
      </c>
      <c r="G407" s="2">
        <v>1739</v>
      </c>
      <c r="H407" s="2">
        <v>4.7643835616438359</v>
      </c>
      <c r="I407" s="1">
        <v>62473</v>
      </c>
      <c r="J407" s="1">
        <v>63272.29</v>
      </c>
      <c r="K407" t="s">
        <v>26</v>
      </c>
    </row>
    <row r="408" spans="1:11" x14ac:dyDescent="0.2">
      <c r="A408">
        <v>139848</v>
      </c>
      <c r="B408" t="s">
        <v>4564</v>
      </c>
      <c r="C408" t="s">
        <v>4049</v>
      </c>
      <c r="D408" t="s">
        <v>4565</v>
      </c>
      <c r="E408" t="s">
        <v>4566</v>
      </c>
      <c r="F408" s="6">
        <v>31253</v>
      </c>
      <c r="G408" s="2">
        <v>12868</v>
      </c>
      <c r="H408" s="2">
        <v>35.254794520547946</v>
      </c>
      <c r="I408" s="1">
        <v>122049</v>
      </c>
      <c r="J408" s="1">
        <v>163424.20000000001</v>
      </c>
      <c r="K408" t="s">
        <v>26</v>
      </c>
    </row>
    <row r="409" spans="1:11" x14ac:dyDescent="0.2">
      <c r="A409">
        <v>139850</v>
      </c>
      <c r="B409" t="s">
        <v>4567</v>
      </c>
      <c r="C409" t="s">
        <v>3923</v>
      </c>
      <c r="D409" t="s">
        <v>3997</v>
      </c>
      <c r="E409" t="s">
        <v>3998</v>
      </c>
      <c r="F409" s="6">
        <v>43461</v>
      </c>
      <c r="G409" s="2">
        <v>660</v>
      </c>
      <c r="H409" s="2">
        <v>1.8082191780821917</v>
      </c>
      <c r="I409" s="1">
        <v>53640</v>
      </c>
      <c r="J409" s="1">
        <v>59680.63</v>
      </c>
      <c r="K409" t="s">
        <v>26</v>
      </c>
    </row>
    <row r="410" spans="1:11" x14ac:dyDescent="0.2">
      <c r="A410">
        <v>139855</v>
      </c>
      <c r="B410" t="s">
        <v>4568</v>
      </c>
      <c r="C410" t="s">
        <v>3923</v>
      </c>
      <c r="D410" t="s">
        <v>4118</v>
      </c>
      <c r="E410" t="s">
        <v>4119</v>
      </c>
      <c r="F410" s="6">
        <v>36458</v>
      </c>
      <c r="G410" s="2">
        <v>7663</v>
      </c>
      <c r="H410" s="2">
        <v>20.994520547945207</v>
      </c>
      <c r="I410" s="1">
        <v>88694</v>
      </c>
      <c r="J410" s="1">
        <v>113217.96</v>
      </c>
      <c r="K410" t="s">
        <v>26</v>
      </c>
    </row>
    <row r="411" spans="1:11" x14ac:dyDescent="0.2">
      <c r="A411">
        <v>139873</v>
      </c>
      <c r="B411" t="s">
        <v>4569</v>
      </c>
      <c r="C411" t="s">
        <v>3923</v>
      </c>
      <c r="D411" t="s">
        <v>4160</v>
      </c>
      <c r="E411" t="s">
        <v>4161</v>
      </c>
      <c r="F411" s="6">
        <v>43522</v>
      </c>
      <c r="G411" s="2">
        <v>599</v>
      </c>
      <c r="H411" s="2">
        <v>1.6410958904109589</v>
      </c>
      <c r="I411" s="1">
        <v>53640</v>
      </c>
      <c r="J411" s="1">
        <v>64822.45</v>
      </c>
      <c r="K411" t="s">
        <v>26</v>
      </c>
    </row>
    <row r="412" spans="1:11" x14ac:dyDescent="0.2">
      <c r="A412">
        <v>139884</v>
      </c>
      <c r="B412" t="s">
        <v>4570</v>
      </c>
      <c r="C412" t="s">
        <v>3927</v>
      </c>
      <c r="D412" t="s">
        <v>3928</v>
      </c>
      <c r="E412" t="s">
        <v>3929</v>
      </c>
      <c r="F412" s="6">
        <v>43873</v>
      </c>
      <c r="G412" s="2">
        <v>248</v>
      </c>
      <c r="H412" s="2">
        <v>0.67945205479452053</v>
      </c>
      <c r="I412" s="1">
        <v>53512</v>
      </c>
      <c r="J412" s="1">
        <v>19872.82</v>
      </c>
      <c r="K412" t="s">
        <v>26</v>
      </c>
    </row>
    <row r="413" spans="1:11" x14ac:dyDescent="0.2">
      <c r="A413">
        <v>139885</v>
      </c>
      <c r="B413" t="s">
        <v>4571</v>
      </c>
      <c r="C413" t="s">
        <v>3923</v>
      </c>
      <c r="D413" t="s">
        <v>3941</v>
      </c>
      <c r="E413" t="s">
        <v>3942</v>
      </c>
      <c r="F413" s="6">
        <v>36649</v>
      </c>
      <c r="G413" s="2">
        <v>7472</v>
      </c>
      <c r="H413" s="2">
        <v>20.471232876712328</v>
      </c>
      <c r="I413" s="1">
        <v>88694</v>
      </c>
      <c r="J413" s="1">
        <v>143378.59</v>
      </c>
      <c r="K413" t="s">
        <v>26</v>
      </c>
    </row>
    <row r="414" spans="1:11" x14ac:dyDescent="0.2">
      <c r="A414">
        <v>139887</v>
      </c>
      <c r="B414" t="s">
        <v>4572</v>
      </c>
      <c r="C414" t="s">
        <v>3923</v>
      </c>
      <c r="D414" t="s">
        <v>4223</v>
      </c>
      <c r="E414" t="s">
        <v>4224</v>
      </c>
      <c r="F414" s="6">
        <v>37173</v>
      </c>
      <c r="G414" s="2">
        <v>6948</v>
      </c>
      <c r="H414" s="2">
        <v>19.035616438356165</v>
      </c>
      <c r="I414" s="1">
        <v>87151</v>
      </c>
      <c r="J414" s="1">
        <v>145653.79999999999</v>
      </c>
      <c r="K414" t="s">
        <v>26</v>
      </c>
    </row>
    <row r="415" spans="1:11" x14ac:dyDescent="0.2">
      <c r="A415">
        <v>139907</v>
      </c>
      <c r="B415" t="s">
        <v>4573</v>
      </c>
      <c r="C415" t="s">
        <v>3923</v>
      </c>
      <c r="D415" t="s">
        <v>4233</v>
      </c>
      <c r="E415" t="s">
        <v>4234</v>
      </c>
      <c r="F415" s="6">
        <v>39311</v>
      </c>
      <c r="G415" s="2">
        <v>4810</v>
      </c>
      <c r="H415" s="2">
        <v>13.178082191780822</v>
      </c>
      <c r="I415" s="1">
        <v>80295</v>
      </c>
      <c r="J415" s="1">
        <v>107193.42</v>
      </c>
      <c r="K415" t="s">
        <v>26</v>
      </c>
    </row>
    <row r="416" spans="1:11" x14ac:dyDescent="0.2">
      <c r="A416">
        <v>139912</v>
      </c>
      <c r="B416" t="s">
        <v>4574</v>
      </c>
      <c r="C416" t="s">
        <v>3911</v>
      </c>
      <c r="D416" t="s">
        <v>4021</v>
      </c>
      <c r="E416" t="s">
        <v>4022</v>
      </c>
      <c r="F416" s="6">
        <v>36839</v>
      </c>
      <c r="G416" s="2">
        <v>7282</v>
      </c>
      <c r="H416" s="2">
        <v>19.950684931506849</v>
      </c>
      <c r="I416" s="1">
        <v>90042</v>
      </c>
      <c r="J416" s="1">
        <v>102842.27</v>
      </c>
      <c r="K416" t="s">
        <v>26</v>
      </c>
    </row>
    <row r="417" spans="1:11" x14ac:dyDescent="0.2">
      <c r="A417">
        <v>139913</v>
      </c>
      <c r="B417" t="s">
        <v>4575</v>
      </c>
      <c r="C417" t="s">
        <v>3911</v>
      </c>
      <c r="D417" t="s">
        <v>4393</v>
      </c>
      <c r="E417" t="s">
        <v>4394</v>
      </c>
      <c r="F417" s="6">
        <v>38853</v>
      </c>
      <c r="G417" s="2">
        <v>5268</v>
      </c>
      <c r="H417" s="2">
        <v>14.432876712328767</v>
      </c>
      <c r="I417" s="1">
        <v>83770</v>
      </c>
      <c r="J417" s="1">
        <v>124426.93</v>
      </c>
      <c r="K417" t="s">
        <v>26</v>
      </c>
    </row>
    <row r="418" spans="1:11" x14ac:dyDescent="0.2">
      <c r="A418">
        <v>139914</v>
      </c>
      <c r="B418" t="s">
        <v>4576</v>
      </c>
      <c r="C418" t="s">
        <v>3923</v>
      </c>
      <c r="D418" t="s">
        <v>3931</v>
      </c>
      <c r="E418" t="s">
        <v>3932</v>
      </c>
      <c r="F418" s="6">
        <v>37211</v>
      </c>
      <c r="G418" s="2">
        <v>6910</v>
      </c>
      <c r="H418" s="2">
        <v>18.931506849315067</v>
      </c>
      <c r="I418" s="1">
        <v>87151</v>
      </c>
      <c r="J418" s="1">
        <v>152019.96</v>
      </c>
      <c r="K418" t="s">
        <v>26</v>
      </c>
    </row>
    <row r="419" spans="1:11" x14ac:dyDescent="0.2">
      <c r="A419">
        <v>139917</v>
      </c>
      <c r="B419" t="s">
        <v>4577</v>
      </c>
      <c r="C419" t="s">
        <v>3915</v>
      </c>
      <c r="D419" t="s">
        <v>4269</v>
      </c>
      <c r="E419" t="s">
        <v>4270</v>
      </c>
      <c r="F419" s="6">
        <v>41793</v>
      </c>
      <c r="G419" s="2">
        <v>2328</v>
      </c>
      <c r="H419" s="2">
        <v>6.3780821917808215</v>
      </c>
      <c r="I419" s="1">
        <v>85407</v>
      </c>
      <c r="J419" s="1">
        <v>130353.9</v>
      </c>
      <c r="K419" t="s">
        <v>26</v>
      </c>
    </row>
    <row r="420" spans="1:11" x14ac:dyDescent="0.2">
      <c r="A420">
        <v>139920</v>
      </c>
      <c r="B420" t="s">
        <v>4578</v>
      </c>
      <c r="C420" t="s">
        <v>3911</v>
      </c>
      <c r="D420" t="s">
        <v>4253</v>
      </c>
      <c r="E420" t="s">
        <v>4254</v>
      </c>
      <c r="F420" s="6">
        <v>39620</v>
      </c>
      <c r="G420" s="2">
        <v>4501</v>
      </c>
      <c r="H420" s="2">
        <v>12.331506849315069</v>
      </c>
      <c r="I420" s="1">
        <v>70293</v>
      </c>
      <c r="J420" s="1">
        <v>79101.84</v>
      </c>
      <c r="K420" t="s">
        <v>26</v>
      </c>
    </row>
    <row r="421" spans="1:11" x14ac:dyDescent="0.2">
      <c r="A421">
        <v>139923</v>
      </c>
      <c r="B421" t="s">
        <v>4579</v>
      </c>
      <c r="C421" t="s">
        <v>3923</v>
      </c>
      <c r="D421" t="s">
        <v>4084</v>
      </c>
      <c r="E421" t="s">
        <v>4085</v>
      </c>
      <c r="F421" s="6">
        <v>37173</v>
      </c>
      <c r="G421" s="2">
        <v>6948</v>
      </c>
      <c r="H421" s="2">
        <v>19.035616438356165</v>
      </c>
      <c r="I421" s="1">
        <v>87151</v>
      </c>
      <c r="J421" s="1">
        <v>147604.91</v>
      </c>
      <c r="K421" t="s">
        <v>26</v>
      </c>
    </row>
    <row r="422" spans="1:11" x14ac:dyDescent="0.2">
      <c r="A422">
        <v>139930</v>
      </c>
      <c r="B422" t="s">
        <v>4580</v>
      </c>
      <c r="C422" t="s">
        <v>3923</v>
      </c>
      <c r="D422" t="s">
        <v>4000</v>
      </c>
      <c r="E422" t="s">
        <v>4001</v>
      </c>
      <c r="F422" s="6">
        <v>36081</v>
      </c>
      <c r="G422" s="2">
        <v>8040</v>
      </c>
      <c r="H422" s="2">
        <v>22.027397260273972</v>
      </c>
      <c r="I422" s="1">
        <v>89466</v>
      </c>
      <c r="J422" s="1">
        <v>90847.12</v>
      </c>
      <c r="K422" t="s">
        <v>26</v>
      </c>
    </row>
    <row r="423" spans="1:11" x14ac:dyDescent="0.2">
      <c r="A423">
        <v>139937</v>
      </c>
      <c r="B423" t="s">
        <v>4581</v>
      </c>
      <c r="C423" t="s">
        <v>4384</v>
      </c>
      <c r="D423" t="s">
        <v>4037</v>
      </c>
      <c r="E423" t="s">
        <v>4038</v>
      </c>
      <c r="F423" s="6">
        <v>36584</v>
      </c>
      <c r="G423" s="2">
        <v>7537</v>
      </c>
      <c r="H423" s="2">
        <v>20.649315068493152</v>
      </c>
      <c r="I423" s="1">
        <v>102458</v>
      </c>
      <c r="J423" s="1">
        <v>107043.9</v>
      </c>
      <c r="K423" t="s">
        <v>26</v>
      </c>
    </row>
    <row r="424" spans="1:11" x14ac:dyDescent="0.2">
      <c r="A424">
        <v>139943</v>
      </c>
      <c r="B424" t="s">
        <v>4582</v>
      </c>
      <c r="C424" t="s">
        <v>4424</v>
      </c>
      <c r="D424" t="s">
        <v>3944</v>
      </c>
      <c r="E424" t="s">
        <v>3945</v>
      </c>
      <c r="F424" s="6">
        <v>35785</v>
      </c>
      <c r="G424" s="2">
        <v>8336</v>
      </c>
      <c r="H424" s="2">
        <v>22.838356164383562</v>
      </c>
      <c r="I424" s="1">
        <v>129372</v>
      </c>
      <c r="J424" s="1">
        <v>127728.48</v>
      </c>
      <c r="K424" t="s">
        <v>26</v>
      </c>
    </row>
    <row r="425" spans="1:11" x14ac:dyDescent="0.2">
      <c r="A425">
        <v>139954</v>
      </c>
      <c r="B425" t="s">
        <v>4583</v>
      </c>
      <c r="C425" t="s">
        <v>3923</v>
      </c>
      <c r="D425" t="s">
        <v>4000</v>
      </c>
      <c r="E425" t="s">
        <v>4001</v>
      </c>
      <c r="F425" s="6">
        <v>34368</v>
      </c>
      <c r="G425" s="2">
        <v>9753</v>
      </c>
      <c r="H425" s="2">
        <v>26.720547945205478</v>
      </c>
      <c r="I425" s="1">
        <v>92548</v>
      </c>
      <c r="J425" s="1">
        <v>94327.08</v>
      </c>
      <c r="K425" t="s">
        <v>26</v>
      </c>
    </row>
    <row r="426" spans="1:11" x14ac:dyDescent="0.2">
      <c r="A426">
        <v>139958</v>
      </c>
      <c r="B426" t="s">
        <v>4584</v>
      </c>
      <c r="C426" t="s">
        <v>4066</v>
      </c>
      <c r="D426" t="s">
        <v>3997</v>
      </c>
      <c r="E426" t="s">
        <v>3998</v>
      </c>
      <c r="F426" s="6">
        <v>35341</v>
      </c>
      <c r="G426" s="2">
        <v>8780</v>
      </c>
      <c r="H426" s="2">
        <v>24.054794520547944</v>
      </c>
      <c r="I426" s="1">
        <v>106039</v>
      </c>
      <c r="J426" s="1">
        <v>214009.5</v>
      </c>
      <c r="K426" t="s">
        <v>26</v>
      </c>
    </row>
    <row r="427" spans="1:11" x14ac:dyDescent="0.2">
      <c r="A427">
        <v>139967</v>
      </c>
      <c r="B427" t="s">
        <v>4585</v>
      </c>
      <c r="C427" t="s">
        <v>3950</v>
      </c>
      <c r="D427" t="s">
        <v>3951</v>
      </c>
      <c r="E427" t="s">
        <v>3952</v>
      </c>
      <c r="F427" s="6">
        <v>32611</v>
      </c>
      <c r="G427" s="2">
        <v>11510</v>
      </c>
      <c r="H427" s="2">
        <v>31.534246575342465</v>
      </c>
      <c r="I427" s="1">
        <v>60325</v>
      </c>
      <c r="J427" s="1">
        <v>66529.37</v>
      </c>
      <c r="K427" t="s">
        <v>26</v>
      </c>
    </row>
    <row r="428" spans="1:11" x14ac:dyDescent="0.2">
      <c r="A428">
        <v>139976</v>
      </c>
      <c r="B428" t="s">
        <v>4586</v>
      </c>
      <c r="C428" t="s">
        <v>4548</v>
      </c>
      <c r="D428" t="s">
        <v>4549</v>
      </c>
      <c r="E428" t="s">
        <v>4550</v>
      </c>
      <c r="F428" s="6">
        <v>43892</v>
      </c>
      <c r="G428" s="2">
        <v>229</v>
      </c>
      <c r="H428" s="2">
        <v>0.62739726027397258</v>
      </c>
      <c r="I428" s="1">
        <v>41702</v>
      </c>
      <c r="J428" s="1">
        <v>13459.73</v>
      </c>
      <c r="K428" t="s">
        <v>26</v>
      </c>
    </row>
    <row r="429" spans="1:11" x14ac:dyDescent="0.2">
      <c r="A429">
        <v>139989</v>
      </c>
      <c r="B429" t="s">
        <v>4587</v>
      </c>
      <c r="C429" t="s">
        <v>3923</v>
      </c>
      <c r="D429" t="s">
        <v>4011</v>
      </c>
      <c r="E429" t="s">
        <v>4012</v>
      </c>
      <c r="F429" s="6">
        <v>39639</v>
      </c>
      <c r="G429" s="2">
        <v>4482</v>
      </c>
      <c r="H429" s="2">
        <v>12.27945205479452</v>
      </c>
      <c r="I429" s="1">
        <v>79544</v>
      </c>
      <c r="J429" s="1">
        <v>89337.09</v>
      </c>
      <c r="K429" t="s">
        <v>26</v>
      </c>
    </row>
    <row r="430" spans="1:11" x14ac:dyDescent="0.2">
      <c r="A430">
        <v>140016</v>
      </c>
      <c r="B430" t="s">
        <v>4588</v>
      </c>
      <c r="C430" t="s">
        <v>3923</v>
      </c>
      <c r="D430" t="s">
        <v>4011</v>
      </c>
      <c r="E430" t="s">
        <v>4012</v>
      </c>
      <c r="F430" s="6">
        <v>42888</v>
      </c>
      <c r="G430" s="2">
        <v>1233</v>
      </c>
      <c r="H430" s="2">
        <v>3.3780821917808219</v>
      </c>
      <c r="I430" s="1">
        <v>80295</v>
      </c>
      <c r="J430" s="1">
        <v>141412.76</v>
      </c>
      <c r="K430" t="s">
        <v>26</v>
      </c>
    </row>
    <row r="431" spans="1:11" x14ac:dyDescent="0.2">
      <c r="A431">
        <v>140017</v>
      </c>
      <c r="B431" t="s">
        <v>4589</v>
      </c>
      <c r="C431" t="s">
        <v>3911</v>
      </c>
      <c r="D431" t="s">
        <v>3960</v>
      </c>
      <c r="E431" t="s">
        <v>3961</v>
      </c>
      <c r="F431" s="6">
        <v>39349</v>
      </c>
      <c r="G431" s="2">
        <v>4772</v>
      </c>
      <c r="H431" s="2">
        <v>13.073972602739726</v>
      </c>
      <c r="I431" s="1">
        <v>82197</v>
      </c>
      <c r="J431" s="1">
        <v>93031.35</v>
      </c>
      <c r="K431" t="s">
        <v>26</v>
      </c>
    </row>
    <row r="432" spans="1:11" x14ac:dyDescent="0.2">
      <c r="A432">
        <v>140028</v>
      </c>
      <c r="B432" t="s">
        <v>4590</v>
      </c>
      <c r="C432" t="s">
        <v>3345</v>
      </c>
      <c r="D432" t="s">
        <v>4347</v>
      </c>
      <c r="E432" t="s">
        <v>4348</v>
      </c>
      <c r="F432" s="6">
        <v>43024</v>
      </c>
      <c r="G432" s="2">
        <v>1097</v>
      </c>
      <c r="H432" s="2">
        <v>3.0054794520547947</v>
      </c>
      <c r="I432" s="1">
        <v>126664</v>
      </c>
      <c r="J432" s="1">
        <v>126867.33</v>
      </c>
      <c r="K432" t="s">
        <v>26</v>
      </c>
    </row>
    <row r="433" spans="1:11" x14ac:dyDescent="0.2">
      <c r="A433">
        <v>140038</v>
      </c>
      <c r="B433" t="s">
        <v>4591</v>
      </c>
      <c r="C433" t="s">
        <v>3915</v>
      </c>
      <c r="D433" t="s">
        <v>4067</v>
      </c>
      <c r="E433" t="s">
        <v>4068</v>
      </c>
      <c r="F433" s="6">
        <v>38442</v>
      </c>
      <c r="G433" s="2">
        <v>5679</v>
      </c>
      <c r="H433" s="2">
        <v>15.558904109589042</v>
      </c>
      <c r="I433" s="1">
        <v>101941</v>
      </c>
      <c r="J433" s="1">
        <v>143915.18</v>
      </c>
      <c r="K433" t="s">
        <v>26</v>
      </c>
    </row>
    <row r="434" spans="1:11" x14ac:dyDescent="0.2">
      <c r="A434">
        <v>140039</v>
      </c>
      <c r="B434" t="s">
        <v>4592</v>
      </c>
      <c r="C434" t="s">
        <v>3923</v>
      </c>
      <c r="D434" t="s">
        <v>3969</v>
      </c>
      <c r="E434" t="s">
        <v>3970</v>
      </c>
      <c r="F434" s="6">
        <v>43354</v>
      </c>
      <c r="G434" s="2">
        <v>767</v>
      </c>
      <c r="H434" s="2">
        <v>2.1013698630136988</v>
      </c>
      <c r="I434" s="1">
        <v>81045</v>
      </c>
      <c r="J434" s="1">
        <v>86980.13</v>
      </c>
      <c r="K434" t="s">
        <v>26</v>
      </c>
    </row>
    <row r="435" spans="1:11" x14ac:dyDescent="0.2">
      <c r="A435">
        <v>140051</v>
      </c>
      <c r="B435" t="s">
        <v>4593</v>
      </c>
      <c r="C435" t="s">
        <v>4594</v>
      </c>
      <c r="D435" t="s">
        <v>4289</v>
      </c>
      <c r="E435" t="s">
        <v>4290</v>
      </c>
      <c r="F435" s="6">
        <v>41666</v>
      </c>
      <c r="G435" s="2">
        <v>2455</v>
      </c>
      <c r="H435" s="2">
        <v>6.7260273972602738</v>
      </c>
      <c r="I435" s="1">
        <v>77348</v>
      </c>
      <c r="J435" s="1">
        <v>93217.39</v>
      </c>
      <c r="K435" t="s">
        <v>26</v>
      </c>
    </row>
    <row r="436" spans="1:11" x14ac:dyDescent="0.2">
      <c r="A436">
        <v>140052</v>
      </c>
      <c r="B436" t="s">
        <v>4595</v>
      </c>
      <c r="C436" t="s">
        <v>3923</v>
      </c>
      <c r="D436" t="s">
        <v>4011</v>
      </c>
      <c r="E436" t="s">
        <v>4012</v>
      </c>
      <c r="F436" s="6">
        <v>41382</v>
      </c>
      <c r="G436" s="2">
        <v>2739</v>
      </c>
      <c r="H436" s="2">
        <v>7.5041095890410956</v>
      </c>
      <c r="I436" s="1">
        <v>75806</v>
      </c>
      <c r="J436" s="1">
        <v>89185.73</v>
      </c>
      <c r="K436" t="s">
        <v>26</v>
      </c>
    </row>
    <row r="437" spans="1:11" x14ac:dyDescent="0.2">
      <c r="A437">
        <v>140059</v>
      </c>
      <c r="B437" t="s">
        <v>4596</v>
      </c>
      <c r="C437" t="s">
        <v>3923</v>
      </c>
      <c r="D437" t="s">
        <v>4178</v>
      </c>
      <c r="E437" t="s">
        <v>4179</v>
      </c>
      <c r="F437" s="6">
        <v>40540</v>
      </c>
      <c r="G437" s="2">
        <v>3581</v>
      </c>
      <c r="H437" s="2">
        <v>9.8109589041095884</v>
      </c>
      <c r="I437" s="1">
        <v>78044</v>
      </c>
      <c r="J437" s="1">
        <v>87130.37</v>
      </c>
      <c r="K437" t="s">
        <v>26</v>
      </c>
    </row>
    <row r="438" spans="1:11" x14ac:dyDescent="0.2">
      <c r="A438">
        <v>140070</v>
      </c>
      <c r="B438" t="s">
        <v>4597</v>
      </c>
      <c r="C438" t="s">
        <v>3923</v>
      </c>
      <c r="D438" t="s">
        <v>3934</v>
      </c>
      <c r="E438" t="s">
        <v>3935</v>
      </c>
      <c r="F438" s="6">
        <v>41367</v>
      </c>
      <c r="G438" s="2">
        <v>2754</v>
      </c>
      <c r="H438" s="2">
        <v>7.5452054794520551</v>
      </c>
      <c r="I438" s="1">
        <v>75806</v>
      </c>
      <c r="J438" s="1">
        <v>80662.89</v>
      </c>
      <c r="K438" t="s">
        <v>26</v>
      </c>
    </row>
    <row r="439" spans="1:11" x14ac:dyDescent="0.2">
      <c r="A439">
        <v>140077</v>
      </c>
      <c r="B439" t="s">
        <v>4598</v>
      </c>
      <c r="C439" t="s">
        <v>3923</v>
      </c>
      <c r="D439" t="s">
        <v>4016</v>
      </c>
      <c r="E439" t="s">
        <v>4017</v>
      </c>
      <c r="F439" s="6">
        <v>38993</v>
      </c>
      <c r="G439" s="2">
        <v>5128</v>
      </c>
      <c r="H439" s="2">
        <v>14.049315068493151</v>
      </c>
      <c r="I439" s="1">
        <v>81045</v>
      </c>
      <c r="J439" s="1">
        <v>117543.28</v>
      </c>
      <c r="K439" t="s">
        <v>26</v>
      </c>
    </row>
    <row r="440" spans="1:11" x14ac:dyDescent="0.2">
      <c r="A440">
        <v>140082</v>
      </c>
      <c r="B440" t="s">
        <v>4599</v>
      </c>
      <c r="C440" t="s">
        <v>87</v>
      </c>
      <c r="D440" t="s">
        <v>4347</v>
      </c>
      <c r="E440" t="s">
        <v>4348</v>
      </c>
      <c r="F440" s="6">
        <v>30550</v>
      </c>
      <c r="G440" s="2">
        <v>13571</v>
      </c>
      <c r="H440" s="2">
        <v>37.180821917808217</v>
      </c>
      <c r="I440" s="1">
        <v>43011</v>
      </c>
      <c r="J440" s="1">
        <v>54575.86</v>
      </c>
      <c r="K440" t="s">
        <v>26</v>
      </c>
    </row>
    <row r="441" spans="1:11" x14ac:dyDescent="0.2">
      <c r="A441">
        <v>140089</v>
      </c>
      <c r="B441" t="s">
        <v>4600</v>
      </c>
      <c r="C441" t="s">
        <v>87</v>
      </c>
      <c r="D441" t="s">
        <v>4364</v>
      </c>
      <c r="E441" t="s">
        <v>4365</v>
      </c>
      <c r="F441" s="6">
        <v>32814</v>
      </c>
      <c r="G441" s="2">
        <v>11307</v>
      </c>
      <c r="H441" s="2">
        <v>30.978082191780821</v>
      </c>
      <c r="I441" s="1">
        <v>43011</v>
      </c>
      <c r="J441" s="1">
        <v>59469.16</v>
      </c>
      <c r="K441" t="s">
        <v>26</v>
      </c>
    </row>
    <row r="442" spans="1:11" x14ac:dyDescent="0.2">
      <c r="A442">
        <v>140092</v>
      </c>
      <c r="B442" t="s">
        <v>4601</v>
      </c>
      <c r="C442" t="s">
        <v>3911</v>
      </c>
      <c r="D442" t="s">
        <v>4011</v>
      </c>
      <c r="E442" t="s">
        <v>4012</v>
      </c>
      <c r="F442" s="6">
        <v>38951</v>
      </c>
      <c r="G442" s="2">
        <v>5170</v>
      </c>
      <c r="H442" s="2">
        <v>14.164383561643836</v>
      </c>
      <c r="I442" s="1">
        <v>89256</v>
      </c>
      <c r="J442" s="1">
        <v>116478.96</v>
      </c>
      <c r="K442" t="s">
        <v>26</v>
      </c>
    </row>
    <row r="443" spans="1:11" x14ac:dyDescent="0.2">
      <c r="A443">
        <v>140097</v>
      </c>
      <c r="B443" t="s">
        <v>4602</v>
      </c>
      <c r="C443" t="s">
        <v>3923</v>
      </c>
      <c r="D443" t="s">
        <v>3931</v>
      </c>
      <c r="E443" t="s">
        <v>3932</v>
      </c>
      <c r="F443" s="6">
        <v>32251</v>
      </c>
      <c r="G443" s="2">
        <v>11870</v>
      </c>
      <c r="H443" s="2">
        <v>32.520547945205479</v>
      </c>
      <c r="I443" s="1">
        <v>92548</v>
      </c>
      <c r="J443" s="1">
        <v>116506.36</v>
      </c>
      <c r="K443" t="s">
        <v>26</v>
      </c>
    </row>
    <row r="444" spans="1:11" x14ac:dyDescent="0.2">
      <c r="A444">
        <v>140102</v>
      </c>
      <c r="B444" t="s">
        <v>4603</v>
      </c>
      <c r="C444" t="s">
        <v>3915</v>
      </c>
      <c r="D444" t="s">
        <v>4000</v>
      </c>
      <c r="E444" t="s">
        <v>4001</v>
      </c>
      <c r="F444" s="6">
        <v>35597</v>
      </c>
      <c r="G444" s="2">
        <v>8524</v>
      </c>
      <c r="H444" s="2">
        <v>23.353424657534248</v>
      </c>
      <c r="I444" s="1">
        <v>101031</v>
      </c>
      <c r="J444" s="1">
        <v>102322.38</v>
      </c>
      <c r="K444" t="s">
        <v>26</v>
      </c>
    </row>
    <row r="445" spans="1:11" x14ac:dyDescent="0.2">
      <c r="A445">
        <v>140126</v>
      </c>
      <c r="B445" t="s">
        <v>4604</v>
      </c>
      <c r="C445" t="s">
        <v>3923</v>
      </c>
      <c r="D445" t="s">
        <v>4230</v>
      </c>
      <c r="E445" t="s">
        <v>4231</v>
      </c>
      <c r="F445" s="6">
        <v>42774</v>
      </c>
      <c r="G445" s="2">
        <v>1347</v>
      </c>
      <c r="H445" s="2">
        <v>3.6904109589041094</v>
      </c>
      <c r="I445" s="1">
        <v>64431</v>
      </c>
      <c r="J445" s="1">
        <v>85963.35</v>
      </c>
      <c r="K445" t="s">
        <v>26</v>
      </c>
    </row>
    <row r="446" spans="1:11" x14ac:dyDescent="0.2">
      <c r="A446">
        <v>140127</v>
      </c>
      <c r="B446" t="s">
        <v>4605</v>
      </c>
      <c r="C446" t="s">
        <v>3911</v>
      </c>
      <c r="D446" t="s">
        <v>4011</v>
      </c>
      <c r="E446" t="s">
        <v>4012</v>
      </c>
      <c r="F446" s="6">
        <v>41087</v>
      </c>
      <c r="G446" s="2">
        <v>3034</v>
      </c>
      <c r="H446" s="2">
        <v>8.3123287671232884</v>
      </c>
      <c r="I446" s="1">
        <v>78394</v>
      </c>
      <c r="J446" s="1">
        <v>99294.36</v>
      </c>
      <c r="K446" t="s">
        <v>26</v>
      </c>
    </row>
    <row r="447" spans="1:11" x14ac:dyDescent="0.2">
      <c r="A447">
        <v>140128</v>
      </c>
      <c r="B447" t="s">
        <v>4606</v>
      </c>
      <c r="C447" t="s">
        <v>3911</v>
      </c>
      <c r="D447" t="s">
        <v>3979</v>
      </c>
      <c r="E447" t="s">
        <v>3980</v>
      </c>
      <c r="F447" s="6">
        <v>35646</v>
      </c>
      <c r="G447" s="2">
        <v>8475</v>
      </c>
      <c r="H447" s="2">
        <v>23.219178082191782</v>
      </c>
      <c r="I447" s="1">
        <v>92415</v>
      </c>
      <c r="J447" s="1">
        <v>24054.73</v>
      </c>
      <c r="K447" t="s">
        <v>26</v>
      </c>
    </row>
    <row r="448" spans="1:11" x14ac:dyDescent="0.2">
      <c r="A448">
        <v>140129</v>
      </c>
      <c r="B448" t="s">
        <v>4607</v>
      </c>
      <c r="C448" t="s">
        <v>3915</v>
      </c>
      <c r="D448" t="s">
        <v>4011</v>
      </c>
      <c r="E448" t="s">
        <v>4012</v>
      </c>
      <c r="F448" s="6">
        <v>38190</v>
      </c>
      <c r="G448" s="2">
        <v>5931</v>
      </c>
      <c r="H448" s="2">
        <v>16.24931506849315</v>
      </c>
      <c r="I448" s="1">
        <v>99300</v>
      </c>
      <c r="J448" s="1">
        <v>131998.91</v>
      </c>
      <c r="K448" t="s">
        <v>26</v>
      </c>
    </row>
    <row r="449" spans="1:11" x14ac:dyDescent="0.2">
      <c r="A449">
        <v>140130</v>
      </c>
      <c r="B449" t="s">
        <v>4608</v>
      </c>
      <c r="C449" t="s">
        <v>4057</v>
      </c>
      <c r="D449" t="s">
        <v>4208</v>
      </c>
      <c r="E449" t="s">
        <v>4209</v>
      </c>
      <c r="F449" s="6">
        <v>35409</v>
      </c>
      <c r="G449" s="2">
        <v>8712</v>
      </c>
      <c r="H449" s="2">
        <v>23.86849315068493</v>
      </c>
      <c r="I449" s="1">
        <v>123441</v>
      </c>
      <c r="J449" s="1">
        <v>153426.67000000001</v>
      </c>
      <c r="K449" t="s">
        <v>26</v>
      </c>
    </row>
    <row r="450" spans="1:11" x14ac:dyDescent="0.2">
      <c r="A450">
        <v>140135</v>
      </c>
      <c r="B450" t="s">
        <v>4609</v>
      </c>
      <c r="C450" t="s">
        <v>4049</v>
      </c>
      <c r="D450" t="s">
        <v>4133</v>
      </c>
      <c r="E450" t="s">
        <v>4134</v>
      </c>
      <c r="F450" s="6">
        <v>33008</v>
      </c>
      <c r="G450" s="2">
        <v>11113</v>
      </c>
      <c r="H450" s="2">
        <v>30.446575342465753</v>
      </c>
      <c r="I450" s="1">
        <v>122049</v>
      </c>
      <c r="J450" s="1">
        <v>126066.15</v>
      </c>
      <c r="K450" t="s">
        <v>26</v>
      </c>
    </row>
    <row r="451" spans="1:11" x14ac:dyDescent="0.2">
      <c r="A451">
        <v>140137</v>
      </c>
      <c r="B451" t="s">
        <v>4610</v>
      </c>
      <c r="C451" t="s">
        <v>4066</v>
      </c>
      <c r="D451" t="s">
        <v>4264</v>
      </c>
      <c r="E451" t="s">
        <v>4265</v>
      </c>
      <c r="F451" s="6">
        <v>36951</v>
      </c>
      <c r="G451" s="2">
        <v>7170</v>
      </c>
      <c r="H451" s="2">
        <v>19.643835616438356</v>
      </c>
      <c r="I451" s="1">
        <v>103331</v>
      </c>
      <c r="J451" s="1">
        <v>154090.73000000001</v>
      </c>
      <c r="K451" t="s">
        <v>26</v>
      </c>
    </row>
    <row r="452" spans="1:11" x14ac:dyDescent="0.2">
      <c r="A452">
        <v>140151</v>
      </c>
      <c r="B452" t="s">
        <v>4611</v>
      </c>
      <c r="C452" t="s">
        <v>3923</v>
      </c>
      <c r="D452" t="s">
        <v>4227</v>
      </c>
      <c r="E452" t="s">
        <v>4228</v>
      </c>
      <c r="F452" s="6">
        <v>41183</v>
      </c>
      <c r="G452" s="2">
        <v>2938</v>
      </c>
      <c r="H452" s="2">
        <v>8.0493150684931507</v>
      </c>
      <c r="I452" s="1">
        <v>75806</v>
      </c>
      <c r="J452" s="1">
        <v>117203.57</v>
      </c>
      <c r="K452" t="s">
        <v>26</v>
      </c>
    </row>
    <row r="453" spans="1:11" x14ac:dyDescent="0.2">
      <c r="A453">
        <v>140171</v>
      </c>
      <c r="B453" t="s">
        <v>4612</v>
      </c>
      <c r="C453" t="s">
        <v>4334</v>
      </c>
      <c r="D453" t="s">
        <v>4335</v>
      </c>
      <c r="E453" t="s">
        <v>4336</v>
      </c>
      <c r="F453" s="6">
        <v>41277</v>
      </c>
      <c r="G453" s="2">
        <v>2844</v>
      </c>
      <c r="H453" s="2">
        <v>7.7917808219178086</v>
      </c>
      <c r="I453" s="1">
        <v>35218</v>
      </c>
      <c r="J453" s="1">
        <v>51485.52</v>
      </c>
      <c r="K453" t="s">
        <v>26</v>
      </c>
    </row>
    <row r="454" spans="1:11" x14ac:dyDescent="0.2">
      <c r="A454">
        <v>140184</v>
      </c>
      <c r="B454" t="s">
        <v>4613</v>
      </c>
      <c r="C454" t="s">
        <v>4052</v>
      </c>
      <c r="D454" t="s">
        <v>3928</v>
      </c>
      <c r="E454" t="s">
        <v>3929</v>
      </c>
      <c r="F454" s="6">
        <v>42523</v>
      </c>
      <c r="G454" s="2">
        <v>1598</v>
      </c>
      <c r="H454" s="2">
        <v>4.3780821917808215</v>
      </c>
      <c r="I454" s="1">
        <v>32331</v>
      </c>
      <c r="J454" s="1">
        <v>12661.95</v>
      </c>
      <c r="K454" t="s">
        <v>26</v>
      </c>
    </row>
    <row r="455" spans="1:11" x14ac:dyDescent="0.2">
      <c r="A455">
        <v>140192</v>
      </c>
      <c r="B455" t="s">
        <v>4614</v>
      </c>
      <c r="C455" t="s">
        <v>1308</v>
      </c>
      <c r="D455" t="s">
        <v>4105</v>
      </c>
      <c r="E455" t="s">
        <v>4106</v>
      </c>
      <c r="F455" s="6">
        <v>43403</v>
      </c>
      <c r="G455" s="2">
        <v>718</v>
      </c>
      <c r="H455" s="2">
        <v>1.9671232876712328</v>
      </c>
      <c r="I455" s="1">
        <v>41995</v>
      </c>
      <c r="J455" s="1">
        <v>10205.98</v>
      </c>
      <c r="K455" t="s">
        <v>26</v>
      </c>
    </row>
    <row r="456" spans="1:11" x14ac:dyDescent="0.2">
      <c r="A456">
        <v>140206</v>
      </c>
      <c r="B456" t="s">
        <v>4615</v>
      </c>
      <c r="C456" t="s">
        <v>3923</v>
      </c>
      <c r="D456" t="s">
        <v>3954</v>
      </c>
      <c r="E456" t="s">
        <v>3955</v>
      </c>
      <c r="F456" s="6">
        <v>39576</v>
      </c>
      <c r="G456" s="2">
        <v>4545</v>
      </c>
      <c r="H456" s="2">
        <v>12.452054794520548</v>
      </c>
      <c r="I456" s="1">
        <v>78791</v>
      </c>
      <c r="J456" s="1">
        <v>114185.26</v>
      </c>
      <c r="K456" t="s">
        <v>26</v>
      </c>
    </row>
    <row r="457" spans="1:11" x14ac:dyDescent="0.2">
      <c r="A457">
        <v>140207</v>
      </c>
      <c r="B457" t="s">
        <v>4616</v>
      </c>
      <c r="C457" t="s">
        <v>3923</v>
      </c>
      <c r="D457" t="s">
        <v>4160</v>
      </c>
      <c r="E457" t="s">
        <v>4161</v>
      </c>
      <c r="F457" s="6">
        <v>40737</v>
      </c>
      <c r="G457" s="2">
        <v>3384</v>
      </c>
      <c r="H457" s="2">
        <v>9.2712328767123289</v>
      </c>
      <c r="I457" s="1">
        <v>75806</v>
      </c>
      <c r="J457" s="1">
        <v>13793.95</v>
      </c>
      <c r="K457" t="s">
        <v>26</v>
      </c>
    </row>
    <row r="458" spans="1:11" x14ac:dyDescent="0.2">
      <c r="A458">
        <v>140211</v>
      </c>
      <c r="B458" t="s">
        <v>4617</v>
      </c>
      <c r="C458" t="s">
        <v>4057</v>
      </c>
      <c r="D458" t="s">
        <v>4006</v>
      </c>
      <c r="E458" t="s">
        <v>4007</v>
      </c>
      <c r="F458" s="6">
        <v>37924</v>
      </c>
      <c r="G458" s="2">
        <v>6197</v>
      </c>
      <c r="H458" s="2">
        <v>16.978082191780821</v>
      </c>
      <c r="I458" s="1">
        <v>114275</v>
      </c>
      <c r="J458" s="1">
        <v>122323.83</v>
      </c>
      <c r="K458" t="s">
        <v>26</v>
      </c>
    </row>
    <row r="459" spans="1:11" x14ac:dyDescent="0.2">
      <c r="A459">
        <v>140220</v>
      </c>
      <c r="B459" t="s">
        <v>4618</v>
      </c>
      <c r="C459" t="s">
        <v>3923</v>
      </c>
      <c r="D459" t="s">
        <v>4619</v>
      </c>
      <c r="E459" t="s">
        <v>4620</v>
      </c>
      <c r="F459" s="6">
        <v>36446</v>
      </c>
      <c r="G459" s="2">
        <v>7675</v>
      </c>
      <c r="H459" s="2">
        <v>21.027397260273972</v>
      </c>
      <c r="I459" s="1">
        <v>88694</v>
      </c>
      <c r="J459" s="1">
        <v>120641.3</v>
      </c>
      <c r="K459" t="s">
        <v>26</v>
      </c>
    </row>
    <row r="460" spans="1:11" x14ac:dyDescent="0.2">
      <c r="A460">
        <v>140243</v>
      </c>
      <c r="B460" t="s">
        <v>4621</v>
      </c>
      <c r="C460" t="s">
        <v>3923</v>
      </c>
      <c r="D460" t="s">
        <v>4054</v>
      </c>
      <c r="E460" t="s">
        <v>4055</v>
      </c>
      <c r="F460" s="6">
        <v>41540</v>
      </c>
      <c r="G460" s="2">
        <v>2581</v>
      </c>
      <c r="H460" s="2">
        <v>7.0712328767123287</v>
      </c>
      <c r="I460" s="1">
        <v>72977</v>
      </c>
      <c r="J460" s="1">
        <v>72031.03</v>
      </c>
      <c r="K460" t="s">
        <v>26</v>
      </c>
    </row>
    <row r="461" spans="1:11" x14ac:dyDescent="0.2">
      <c r="A461">
        <v>140246</v>
      </c>
      <c r="B461" t="s">
        <v>4622</v>
      </c>
      <c r="C461" t="s">
        <v>3923</v>
      </c>
      <c r="D461" t="s">
        <v>3966</v>
      </c>
      <c r="E461" t="s">
        <v>3967</v>
      </c>
      <c r="F461" s="6">
        <v>39819</v>
      </c>
      <c r="G461" s="2">
        <v>4302</v>
      </c>
      <c r="H461" s="2">
        <v>11.786301369863013</v>
      </c>
      <c r="I461" s="1">
        <v>79544</v>
      </c>
      <c r="J461" s="1">
        <v>155026.65</v>
      </c>
      <c r="K461" t="s">
        <v>26</v>
      </c>
    </row>
    <row r="462" spans="1:11" x14ac:dyDescent="0.2">
      <c r="A462">
        <v>140256</v>
      </c>
      <c r="B462" t="s">
        <v>4623</v>
      </c>
      <c r="C462" t="s">
        <v>3911</v>
      </c>
      <c r="D462" t="s">
        <v>4040</v>
      </c>
      <c r="E462" t="s">
        <v>4041</v>
      </c>
      <c r="F462" s="6">
        <v>37221</v>
      </c>
      <c r="G462" s="2">
        <v>6900</v>
      </c>
      <c r="H462" s="2">
        <v>18.904109589041095</v>
      </c>
      <c r="I462" s="1">
        <v>89256</v>
      </c>
      <c r="J462" s="1">
        <v>124285.19</v>
      </c>
      <c r="K462" t="s">
        <v>26</v>
      </c>
    </row>
    <row r="463" spans="1:11" x14ac:dyDescent="0.2">
      <c r="A463">
        <v>140257</v>
      </c>
      <c r="B463" t="s">
        <v>4624</v>
      </c>
      <c r="C463" t="s">
        <v>3923</v>
      </c>
      <c r="D463" t="s">
        <v>4295</v>
      </c>
      <c r="E463" t="s">
        <v>4296</v>
      </c>
      <c r="F463" s="6">
        <v>34358</v>
      </c>
      <c r="G463" s="2">
        <v>9763</v>
      </c>
      <c r="H463" s="2">
        <v>26.747945205479454</v>
      </c>
      <c r="I463" s="1">
        <v>92548</v>
      </c>
      <c r="J463" s="1">
        <v>130364.48</v>
      </c>
      <c r="K463" t="s">
        <v>26</v>
      </c>
    </row>
    <row r="464" spans="1:11" x14ac:dyDescent="0.2">
      <c r="A464">
        <v>140259</v>
      </c>
      <c r="B464" t="s">
        <v>4625</v>
      </c>
      <c r="C464" t="s">
        <v>3923</v>
      </c>
      <c r="D464" t="s">
        <v>3969</v>
      </c>
      <c r="E464" t="s">
        <v>3970</v>
      </c>
      <c r="F464" s="6">
        <v>42527</v>
      </c>
      <c r="G464" s="2">
        <v>1594</v>
      </c>
      <c r="H464" s="2">
        <v>4.3671232876712329</v>
      </c>
      <c r="I464" s="1">
        <v>68487</v>
      </c>
      <c r="J464" s="1">
        <v>72990.83</v>
      </c>
      <c r="K464" t="s">
        <v>26</v>
      </c>
    </row>
    <row r="465" spans="1:11" x14ac:dyDescent="0.2">
      <c r="A465">
        <v>140268</v>
      </c>
      <c r="B465" t="s">
        <v>4626</v>
      </c>
      <c r="C465" t="s">
        <v>3915</v>
      </c>
      <c r="D465" t="s">
        <v>4627</v>
      </c>
      <c r="E465" t="s">
        <v>4628</v>
      </c>
      <c r="F465" s="6">
        <v>35653</v>
      </c>
      <c r="G465" s="2">
        <v>8468</v>
      </c>
      <c r="H465" s="2">
        <v>23.2</v>
      </c>
      <c r="I465" s="1">
        <v>104649</v>
      </c>
      <c r="J465" s="1">
        <v>203944.8</v>
      </c>
      <c r="K465" t="s">
        <v>26</v>
      </c>
    </row>
    <row r="466" spans="1:11" x14ac:dyDescent="0.2">
      <c r="A466">
        <v>140273</v>
      </c>
      <c r="B466" t="s">
        <v>4629</v>
      </c>
      <c r="C466" t="s">
        <v>3927</v>
      </c>
      <c r="D466" t="s">
        <v>3928</v>
      </c>
      <c r="E466" t="s">
        <v>3929</v>
      </c>
      <c r="F466" s="6">
        <v>43784</v>
      </c>
      <c r="G466" s="2">
        <v>337</v>
      </c>
      <c r="H466" s="2">
        <v>0.92328767123287669</v>
      </c>
      <c r="I466" s="1">
        <v>53512</v>
      </c>
      <c r="J466" s="1">
        <v>15664.57</v>
      </c>
      <c r="K466" t="s">
        <v>26</v>
      </c>
    </row>
    <row r="467" spans="1:11" x14ac:dyDescent="0.2">
      <c r="A467">
        <v>140277</v>
      </c>
      <c r="B467" t="s">
        <v>4630</v>
      </c>
      <c r="C467" t="s">
        <v>3923</v>
      </c>
      <c r="D467" t="s">
        <v>4084</v>
      </c>
      <c r="E467" t="s">
        <v>4085</v>
      </c>
      <c r="F467" s="6">
        <v>39197</v>
      </c>
      <c r="G467" s="2">
        <v>4924</v>
      </c>
      <c r="H467" s="2">
        <v>13.490410958904109</v>
      </c>
      <c r="I467" s="1">
        <v>81045</v>
      </c>
      <c r="J467" s="1">
        <v>114701.36</v>
      </c>
      <c r="K467" t="s">
        <v>26</v>
      </c>
    </row>
    <row r="468" spans="1:11" x14ac:dyDescent="0.2">
      <c r="A468">
        <v>140279</v>
      </c>
      <c r="B468" t="s">
        <v>4631</v>
      </c>
      <c r="C468" t="s">
        <v>3923</v>
      </c>
      <c r="D468" t="s">
        <v>4079</v>
      </c>
      <c r="E468" t="s">
        <v>4080</v>
      </c>
      <c r="F468" s="6">
        <v>37518</v>
      </c>
      <c r="G468" s="2">
        <v>6603</v>
      </c>
      <c r="H468" s="2">
        <v>18.090410958904108</v>
      </c>
      <c r="I468" s="1">
        <v>86379</v>
      </c>
      <c r="J468" s="1">
        <v>144587.38</v>
      </c>
      <c r="K468" t="s">
        <v>26</v>
      </c>
    </row>
    <row r="469" spans="1:11" x14ac:dyDescent="0.2">
      <c r="A469">
        <v>140281</v>
      </c>
      <c r="B469" t="s">
        <v>4632</v>
      </c>
      <c r="C469" t="s">
        <v>3915</v>
      </c>
      <c r="D469" t="s">
        <v>4227</v>
      </c>
      <c r="E469" t="s">
        <v>4228</v>
      </c>
      <c r="F469" s="6">
        <v>34332</v>
      </c>
      <c r="G469" s="2">
        <v>9789</v>
      </c>
      <c r="H469" s="2">
        <v>26.81917808219178</v>
      </c>
      <c r="I469" s="1">
        <v>107364</v>
      </c>
      <c r="J469" s="1">
        <v>162965.03</v>
      </c>
      <c r="K469" t="s">
        <v>26</v>
      </c>
    </row>
    <row r="470" spans="1:11" x14ac:dyDescent="0.2">
      <c r="A470">
        <v>140287</v>
      </c>
      <c r="B470" t="s">
        <v>4633</v>
      </c>
      <c r="C470" t="s">
        <v>3911</v>
      </c>
      <c r="D470" t="s">
        <v>4253</v>
      </c>
      <c r="E470" t="s">
        <v>4254</v>
      </c>
      <c r="F470" s="6">
        <v>41002</v>
      </c>
      <c r="G470" s="2">
        <v>3119</v>
      </c>
      <c r="H470" s="2">
        <v>8.5452054794520542</v>
      </c>
      <c r="I470" s="1">
        <v>74737</v>
      </c>
      <c r="J470" s="1">
        <v>83568.25</v>
      </c>
      <c r="K470" t="s">
        <v>26</v>
      </c>
    </row>
    <row r="471" spans="1:11" x14ac:dyDescent="0.2">
      <c r="A471">
        <v>140297</v>
      </c>
      <c r="B471" t="s">
        <v>4634</v>
      </c>
      <c r="C471" t="s">
        <v>3923</v>
      </c>
      <c r="D471" t="s">
        <v>4230</v>
      </c>
      <c r="E471" t="s">
        <v>4231</v>
      </c>
      <c r="F471" s="6">
        <v>40644</v>
      </c>
      <c r="G471" s="2">
        <v>3477</v>
      </c>
      <c r="H471" s="2">
        <v>9.5260273972602736</v>
      </c>
      <c r="I471" s="1">
        <v>78044</v>
      </c>
      <c r="J471" s="1">
        <v>99906.37</v>
      </c>
      <c r="K471" t="s">
        <v>26</v>
      </c>
    </row>
    <row r="472" spans="1:11" x14ac:dyDescent="0.2">
      <c r="A472">
        <v>140312</v>
      </c>
      <c r="B472" t="s">
        <v>4635</v>
      </c>
      <c r="C472" t="s">
        <v>4334</v>
      </c>
      <c r="D472" t="s">
        <v>4335</v>
      </c>
      <c r="E472" t="s">
        <v>4336</v>
      </c>
      <c r="F472" s="6">
        <v>41191</v>
      </c>
      <c r="G472" s="2">
        <v>2930</v>
      </c>
      <c r="H472" s="2">
        <v>8.0273972602739718</v>
      </c>
      <c r="I472" s="1">
        <v>33048</v>
      </c>
      <c r="J472">
        <v>635.54</v>
      </c>
      <c r="K472" t="s">
        <v>26</v>
      </c>
    </row>
    <row r="473" spans="1:11" x14ac:dyDescent="0.2">
      <c r="A473">
        <v>140325</v>
      </c>
      <c r="B473" t="s">
        <v>4636</v>
      </c>
      <c r="C473" t="s">
        <v>3923</v>
      </c>
      <c r="D473" t="s">
        <v>4253</v>
      </c>
      <c r="E473" t="s">
        <v>4254</v>
      </c>
      <c r="F473" s="6">
        <v>41086</v>
      </c>
      <c r="G473" s="2">
        <v>3035</v>
      </c>
      <c r="H473" s="2">
        <v>8.3150684931506849</v>
      </c>
      <c r="I473" s="1">
        <v>76547</v>
      </c>
      <c r="J473" s="1">
        <v>114407.24</v>
      </c>
      <c r="K473" t="s">
        <v>26</v>
      </c>
    </row>
    <row r="474" spans="1:11" x14ac:dyDescent="0.2">
      <c r="A474">
        <v>140334</v>
      </c>
      <c r="B474" t="s">
        <v>4637</v>
      </c>
      <c r="C474" t="s">
        <v>3923</v>
      </c>
      <c r="D474" t="s">
        <v>4000</v>
      </c>
      <c r="E474" t="s">
        <v>4001</v>
      </c>
      <c r="F474" s="6">
        <v>40283</v>
      </c>
      <c r="G474" s="2">
        <v>3838</v>
      </c>
      <c r="H474" s="2">
        <v>10.515068493150684</v>
      </c>
      <c r="I474" s="1">
        <v>78791</v>
      </c>
      <c r="J474" s="1">
        <v>96791.64</v>
      </c>
      <c r="K474" t="s">
        <v>26</v>
      </c>
    </row>
    <row r="475" spans="1:11" x14ac:dyDescent="0.2">
      <c r="A475">
        <v>140341</v>
      </c>
      <c r="B475" t="s">
        <v>4638</v>
      </c>
      <c r="C475" t="s">
        <v>3923</v>
      </c>
      <c r="D475" t="s">
        <v>4639</v>
      </c>
      <c r="E475" t="s">
        <v>4640</v>
      </c>
      <c r="F475" s="6">
        <v>38300</v>
      </c>
      <c r="G475" s="2">
        <v>5821</v>
      </c>
      <c r="H475" s="2">
        <v>15.947945205479453</v>
      </c>
      <c r="I475" s="1">
        <v>84838</v>
      </c>
      <c r="J475" s="1">
        <v>105864.82</v>
      </c>
      <c r="K475" t="s">
        <v>26</v>
      </c>
    </row>
    <row r="476" spans="1:11" x14ac:dyDescent="0.2">
      <c r="A476">
        <v>140342</v>
      </c>
      <c r="B476" t="s">
        <v>4641</v>
      </c>
      <c r="C476" t="s">
        <v>3923</v>
      </c>
      <c r="D476" t="s">
        <v>3963</v>
      </c>
      <c r="E476" t="s">
        <v>3964</v>
      </c>
      <c r="F476" s="6">
        <v>43159</v>
      </c>
      <c r="G476" s="2">
        <v>962</v>
      </c>
      <c r="H476" s="2">
        <v>2.6356164383561644</v>
      </c>
      <c r="I476" s="1">
        <v>54454</v>
      </c>
      <c r="J476" s="1">
        <v>62321.24</v>
      </c>
      <c r="K476" t="s">
        <v>26</v>
      </c>
    </row>
    <row r="477" spans="1:11" x14ac:dyDescent="0.2">
      <c r="A477">
        <v>140346</v>
      </c>
      <c r="B477" t="s">
        <v>4642</v>
      </c>
      <c r="C477" t="s">
        <v>3923</v>
      </c>
      <c r="D477" t="s">
        <v>3941</v>
      </c>
      <c r="E477" t="s">
        <v>3942</v>
      </c>
      <c r="F477" s="6">
        <v>36165</v>
      </c>
      <c r="G477" s="2">
        <v>7956</v>
      </c>
      <c r="H477" s="2">
        <v>21.797260273972604</v>
      </c>
      <c r="I477" s="1">
        <v>89466</v>
      </c>
      <c r="J477" s="1">
        <v>162546.07</v>
      </c>
      <c r="K477" t="s">
        <v>26</v>
      </c>
    </row>
    <row r="478" spans="1:11" x14ac:dyDescent="0.2">
      <c r="A478">
        <v>140384</v>
      </c>
      <c r="B478" t="s">
        <v>4643</v>
      </c>
      <c r="C478" t="s">
        <v>4066</v>
      </c>
      <c r="D478" t="s">
        <v>4181</v>
      </c>
      <c r="E478" t="s">
        <v>4182</v>
      </c>
      <c r="F478" s="6">
        <v>34316</v>
      </c>
      <c r="G478" s="2">
        <v>9805</v>
      </c>
      <c r="H478" s="2">
        <v>26.863013698630137</v>
      </c>
      <c r="I478" s="1">
        <v>108755</v>
      </c>
      <c r="J478" s="1">
        <v>142774.6</v>
      </c>
      <c r="K478" t="s">
        <v>26</v>
      </c>
    </row>
    <row r="479" spans="1:11" x14ac:dyDescent="0.2">
      <c r="A479">
        <v>140409</v>
      </c>
      <c r="B479" t="s">
        <v>4644</v>
      </c>
      <c r="C479" t="s">
        <v>3915</v>
      </c>
      <c r="D479" t="s">
        <v>4000</v>
      </c>
      <c r="E479" t="s">
        <v>4001</v>
      </c>
      <c r="F479" s="6">
        <v>33485</v>
      </c>
      <c r="G479" s="2">
        <v>10636</v>
      </c>
      <c r="H479" s="2">
        <v>29.139726027397259</v>
      </c>
      <c r="I479" s="1">
        <v>107364</v>
      </c>
      <c r="J479" s="1">
        <v>37061.18</v>
      </c>
      <c r="K479" t="s">
        <v>26</v>
      </c>
    </row>
    <row r="480" spans="1:11" x14ac:dyDescent="0.2">
      <c r="A480">
        <v>140410</v>
      </c>
      <c r="B480" t="s">
        <v>4645</v>
      </c>
      <c r="C480" t="s">
        <v>3911</v>
      </c>
      <c r="D480" t="s">
        <v>3947</v>
      </c>
      <c r="E480" t="s">
        <v>3948</v>
      </c>
      <c r="F480" s="6">
        <v>40359</v>
      </c>
      <c r="G480" s="2">
        <v>3762</v>
      </c>
      <c r="H480" s="2">
        <v>10.306849315068494</v>
      </c>
      <c r="I480" s="1">
        <v>80696</v>
      </c>
      <c r="J480" s="1">
        <v>103373.58</v>
      </c>
      <c r="K480" t="s">
        <v>26</v>
      </c>
    </row>
    <row r="481" spans="1:11" x14ac:dyDescent="0.2">
      <c r="A481">
        <v>140412</v>
      </c>
      <c r="B481" t="s">
        <v>4646</v>
      </c>
      <c r="C481" t="s">
        <v>3923</v>
      </c>
      <c r="D481" t="s">
        <v>4181</v>
      </c>
      <c r="E481" t="s">
        <v>4182</v>
      </c>
      <c r="F481" s="6">
        <v>38202</v>
      </c>
      <c r="G481" s="2">
        <v>5919</v>
      </c>
      <c r="H481" s="2">
        <v>16.216438356164385</v>
      </c>
      <c r="I481" s="1">
        <v>84838</v>
      </c>
      <c r="J481" s="1">
        <v>136535.60999999999</v>
      </c>
      <c r="K481" t="s">
        <v>26</v>
      </c>
    </row>
    <row r="482" spans="1:11" x14ac:dyDescent="0.2">
      <c r="A482">
        <v>140419</v>
      </c>
      <c r="B482" t="s">
        <v>4647</v>
      </c>
      <c r="C482" t="s">
        <v>3927</v>
      </c>
      <c r="D482" t="s">
        <v>3928</v>
      </c>
      <c r="E482" t="s">
        <v>3929</v>
      </c>
      <c r="F482" s="6">
        <v>43980</v>
      </c>
      <c r="G482" s="2">
        <v>141</v>
      </c>
      <c r="H482" s="2">
        <v>0.38630136986301372</v>
      </c>
      <c r="I482" s="1">
        <v>53512</v>
      </c>
      <c r="J482" s="1">
        <v>3298</v>
      </c>
      <c r="K482" t="s">
        <v>26</v>
      </c>
    </row>
    <row r="483" spans="1:11" x14ac:dyDescent="0.2">
      <c r="A483">
        <v>140422</v>
      </c>
      <c r="B483" t="s">
        <v>4648</v>
      </c>
      <c r="C483" t="s">
        <v>3923</v>
      </c>
      <c r="D483" t="s">
        <v>4230</v>
      </c>
      <c r="E483" t="s">
        <v>4231</v>
      </c>
      <c r="F483" s="6">
        <v>42779</v>
      </c>
      <c r="G483" s="2">
        <v>1342</v>
      </c>
      <c r="H483" s="2">
        <v>3.6767123287671235</v>
      </c>
      <c r="I483" s="1">
        <v>54454</v>
      </c>
      <c r="J483" s="1">
        <v>11662.49</v>
      </c>
      <c r="K483" t="s">
        <v>26</v>
      </c>
    </row>
    <row r="484" spans="1:11" x14ac:dyDescent="0.2">
      <c r="A484">
        <v>140425</v>
      </c>
      <c r="B484" t="s">
        <v>4649</v>
      </c>
      <c r="C484" t="s">
        <v>3923</v>
      </c>
      <c r="D484" t="s">
        <v>3963</v>
      </c>
      <c r="E484" t="s">
        <v>3964</v>
      </c>
      <c r="F484" s="6">
        <v>43524</v>
      </c>
      <c r="G484" s="2">
        <v>597</v>
      </c>
      <c r="H484" s="2">
        <v>1.6356164383561644</v>
      </c>
      <c r="I484" s="1">
        <v>53640</v>
      </c>
      <c r="J484" s="1">
        <v>64224.27</v>
      </c>
      <c r="K484" t="s">
        <v>26</v>
      </c>
    </row>
    <row r="485" spans="1:11" x14ac:dyDescent="0.2">
      <c r="A485">
        <v>140431</v>
      </c>
      <c r="B485" t="s">
        <v>4650</v>
      </c>
      <c r="C485" t="s">
        <v>3923</v>
      </c>
      <c r="D485" t="s">
        <v>4156</v>
      </c>
      <c r="E485" t="s">
        <v>4157</v>
      </c>
      <c r="F485" s="6">
        <v>38889</v>
      </c>
      <c r="G485" s="2">
        <v>5232</v>
      </c>
      <c r="H485" s="2">
        <v>14.334246575342465</v>
      </c>
      <c r="I485" s="1">
        <v>81795</v>
      </c>
      <c r="J485" s="1">
        <v>87043.5</v>
      </c>
      <c r="K485" t="s">
        <v>26</v>
      </c>
    </row>
    <row r="486" spans="1:11" x14ac:dyDescent="0.2">
      <c r="A486">
        <v>140432</v>
      </c>
      <c r="B486" t="s">
        <v>4651</v>
      </c>
      <c r="C486" t="s">
        <v>3923</v>
      </c>
      <c r="D486" t="s">
        <v>3912</v>
      </c>
      <c r="E486" t="s">
        <v>3913</v>
      </c>
      <c r="F486" s="6">
        <v>43131</v>
      </c>
      <c r="G486" s="2">
        <v>990</v>
      </c>
      <c r="H486" s="2">
        <v>2.7123287671232879</v>
      </c>
      <c r="I486" s="1">
        <v>54454</v>
      </c>
      <c r="J486" s="1">
        <v>84986.25</v>
      </c>
      <c r="K486" t="s">
        <v>26</v>
      </c>
    </row>
    <row r="487" spans="1:11" x14ac:dyDescent="0.2">
      <c r="A487">
        <v>140462</v>
      </c>
      <c r="B487" t="s">
        <v>4652</v>
      </c>
      <c r="C487" t="s">
        <v>3915</v>
      </c>
      <c r="D487" t="s">
        <v>4278</v>
      </c>
      <c r="E487" t="s">
        <v>4279</v>
      </c>
      <c r="F487" s="6">
        <v>38314</v>
      </c>
      <c r="G487" s="2">
        <v>5807</v>
      </c>
      <c r="H487" s="2">
        <v>15.90958904109589</v>
      </c>
      <c r="I487" s="1">
        <v>94231</v>
      </c>
      <c r="J487" s="1">
        <v>118320.31</v>
      </c>
      <c r="K487" t="s">
        <v>26</v>
      </c>
    </row>
    <row r="488" spans="1:11" x14ac:dyDescent="0.2">
      <c r="A488">
        <v>140468</v>
      </c>
      <c r="B488" t="s">
        <v>4653</v>
      </c>
      <c r="C488" t="s">
        <v>3923</v>
      </c>
      <c r="D488" t="s">
        <v>4227</v>
      </c>
      <c r="E488" t="s">
        <v>4228</v>
      </c>
      <c r="F488" s="6">
        <v>39184</v>
      </c>
      <c r="G488" s="2">
        <v>4937</v>
      </c>
      <c r="H488" s="2">
        <v>13.526027397260274</v>
      </c>
      <c r="I488" s="1">
        <v>87151</v>
      </c>
      <c r="J488" s="1">
        <v>103822.93</v>
      </c>
      <c r="K488" t="s">
        <v>26</v>
      </c>
    </row>
    <row r="489" spans="1:11" x14ac:dyDescent="0.2">
      <c r="A489">
        <v>140469</v>
      </c>
      <c r="B489" t="s">
        <v>4654</v>
      </c>
      <c r="C489" t="s">
        <v>3923</v>
      </c>
      <c r="D489" t="s">
        <v>4084</v>
      </c>
      <c r="E489" t="s">
        <v>4085</v>
      </c>
      <c r="F489" s="6">
        <v>42788</v>
      </c>
      <c r="G489" s="2">
        <v>1333</v>
      </c>
      <c r="H489" s="2">
        <v>3.6520547945205482</v>
      </c>
      <c r="I489" s="1">
        <v>64431</v>
      </c>
      <c r="J489" s="1">
        <v>59187</v>
      </c>
      <c r="K489" t="s">
        <v>26</v>
      </c>
    </row>
    <row r="490" spans="1:11" x14ac:dyDescent="0.2">
      <c r="A490">
        <v>140470</v>
      </c>
      <c r="B490" t="s">
        <v>4655</v>
      </c>
      <c r="C490" t="s">
        <v>3923</v>
      </c>
      <c r="D490" t="s">
        <v>3966</v>
      </c>
      <c r="E490" t="s">
        <v>3967</v>
      </c>
      <c r="F490" s="6">
        <v>37970</v>
      </c>
      <c r="G490" s="2">
        <v>6151</v>
      </c>
      <c r="H490" s="2">
        <v>16.852054794520548</v>
      </c>
      <c r="I490" s="1">
        <v>85609</v>
      </c>
      <c r="J490" s="1">
        <v>115050.87</v>
      </c>
      <c r="K490" t="s">
        <v>26</v>
      </c>
    </row>
    <row r="491" spans="1:11" x14ac:dyDescent="0.2">
      <c r="A491">
        <v>140471</v>
      </c>
      <c r="B491" t="s">
        <v>4656</v>
      </c>
      <c r="C491" t="s">
        <v>3923</v>
      </c>
      <c r="D491" t="s">
        <v>4474</v>
      </c>
      <c r="E491" t="s">
        <v>4475</v>
      </c>
      <c r="F491" s="6">
        <v>38778</v>
      </c>
      <c r="G491" s="2">
        <v>5343</v>
      </c>
      <c r="H491" s="2">
        <v>14.638356164383561</v>
      </c>
      <c r="I491" s="1">
        <v>81795</v>
      </c>
      <c r="J491" s="1">
        <v>99226.38</v>
      </c>
      <c r="K491" t="s">
        <v>26</v>
      </c>
    </row>
    <row r="492" spans="1:11" x14ac:dyDescent="0.2">
      <c r="A492">
        <v>140473</v>
      </c>
      <c r="B492" t="s">
        <v>4657</v>
      </c>
      <c r="C492" t="s">
        <v>3911</v>
      </c>
      <c r="D492" t="s">
        <v>3916</v>
      </c>
      <c r="E492" t="s">
        <v>3917</v>
      </c>
      <c r="F492" s="6">
        <v>35075</v>
      </c>
      <c r="G492" s="2">
        <v>9046</v>
      </c>
      <c r="H492" s="2">
        <v>24.783561643835615</v>
      </c>
      <c r="I492" s="1">
        <v>93994</v>
      </c>
      <c r="J492" s="1">
        <v>114789.59</v>
      </c>
      <c r="K492" t="s">
        <v>26</v>
      </c>
    </row>
    <row r="493" spans="1:11" x14ac:dyDescent="0.2">
      <c r="A493">
        <v>140474</v>
      </c>
      <c r="B493" t="s">
        <v>4658</v>
      </c>
      <c r="C493" t="s">
        <v>3923</v>
      </c>
      <c r="D493" t="s">
        <v>4181</v>
      </c>
      <c r="E493" t="s">
        <v>4182</v>
      </c>
      <c r="F493" s="6">
        <v>36367</v>
      </c>
      <c r="G493" s="2">
        <v>7754</v>
      </c>
      <c r="H493" s="2">
        <v>21.243835616438357</v>
      </c>
      <c r="I493" s="1">
        <v>88694</v>
      </c>
      <c r="J493" s="1">
        <v>128251.5</v>
      </c>
      <c r="K493" t="s">
        <v>26</v>
      </c>
    </row>
    <row r="494" spans="1:11" x14ac:dyDescent="0.2">
      <c r="A494">
        <v>140515</v>
      </c>
      <c r="B494" t="s">
        <v>4659</v>
      </c>
      <c r="C494" t="s">
        <v>3923</v>
      </c>
      <c r="D494" t="s">
        <v>4278</v>
      </c>
      <c r="E494" t="s">
        <v>4279</v>
      </c>
      <c r="F494" s="6">
        <v>39792</v>
      </c>
      <c r="G494" s="2">
        <v>4329</v>
      </c>
      <c r="H494" s="2">
        <v>11.860273972602739</v>
      </c>
      <c r="I494" s="1">
        <v>79544</v>
      </c>
      <c r="J494" s="1">
        <v>107983.5</v>
      </c>
      <c r="K494" t="s">
        <v>26</v>
      </c>
    </row>
    <row r="495" spans="1:11" x14ac:dyDescent="0.2">
      <c r="A495">
        <v>140520</v>
      </c>
      <c r="B495" t="s">
        <v>4660</v>
      </c>
      <c r="C495" t="s">
        <v>4661</v>
      </c>
      <c r="D495" t="s">
        <v>4335</v>
      </c>
      <c r="E495" t="s">
        <v>4336</v>
      </c>
      <c r="F495" s="6">
        <v>38215</v>
      </c>
      <c r="G495" s="2">
        <v>5906</v>
      </c>
      <c r="H495" s="2">
        <v>16.18082191780822</v>
      </c>
      <c r="I495" s="1">
        <v>60525</v>
      </c>
      <c r="J495" s="1">
        <v>61562.25</v>
      </c>
      <c r="K495" t="s">
        <v>26</v>
      </c>
    </row>
    <row r="496" spans="1:11" x14ac:dyDescent="0.2">
      <c r="A496">
        <v>140525</v>
      </c>
      <c r="B496" t="s">
        <v>4662</v>
      </c>
      <c r="C496" t="s">
        <v>3923</v>
      </c>
      <c r="D496" t="s">
        <v>4393</v>
      </c>
      <c r="E496" t="s">
        <v>4394</v>
      </c>
      <c r="F496" s="6">
        <v>37585</v>
      </c>
      <c r="G496" s="2">
        <v>6536</v>
      </c>
      <c r="H496" s="2">
        <v>17.906849315068492</v>
      </c>
      <c r="I496" s="1">
        <v>85609</v>
      </c>
      <c r="J496" s="1">
        <v>109565.07</v>
      </c>
      <c r="K496" t="s">
        <v>26</v>
      </c>
    </row>
    <row r="497" spans="1:11" x14ac:dyDescent="0.2">
      <c r="A497">
        <v>140534</v>
      </c>
      <c r="B497" t="s">
        <v>4663</v>
      </c>
      <c r="C497" t="s">
        <v>3923</v>
      </c>
      <c r="D497" t="s">
        <v>4145</v>
      </c>
      <c r="E497" t="s">
        <v>4146</v>
      </c>
      <c r="F497" s="6">
        <v>30951</v>
      </c>
      <c r="G497" s="2">
        <v>13170</v>
      </c>
      <c r="H497" s="2">
        <v>36.082191780821915</v>
      </c>
      <c r="I497" s="1">
        <v>92548</v>
      </c>
      <c r="J497" s="1">
        <v>26959.32</v>
      </c>
      <c r="K497" t="s">
        <v>26</v>
      </c>
    </row>
    <row r="498" spans="1:11" x14ac:dyDescent="0.2">
      <c r="A498">
        <v>140535</v>
      </c>
      <c r="B498" t="s">
        <v>4664</v>
      </c>
      <c r="C498" t="s">
        <v>3923</v>
      </c>
      <c r="D498" t="s">
        <v>4278</v>
      </c>
      <c r="E498" t="s">
        <v>4279</v>
      </c>
      <c r="F498" s="6">
        <v>32134</v>
      </c>
      <c r="G498" s="2">
        <v>11987</v>
      </c>
      <c r="H498" s="2">
        <v>32.841095890410962</v>
      </c>
      <c r="I498" s="1">
        <v>92548</v>
      </c>
      <c r="J498" s="1">
        <v>140288.64000000001</v>
      </c>
      <c r="K498" t="s">
        <v>26</v>
      </c>
    </row>
    <row r="499" spans="1:11" x14ac:dyDescent="0.2">
      <c r="A499">
        <v>140536</v>
      </c>
      <c r="B499" t="s">
        <v>4665</v>
      </c>
      <c r="C499" t="s">
        <v>3915</v>
      </c>
      <c r="D499" t="s">
        <v>3969</v>
      </c>
      <c r="E499" t="s">
        <v>3970</v>
      </c>
      <c r="F499" s="6">
        <v>41837</v>
      </c>
      <c r="G499" s="2">
        <v>2284</v>
      </c>
      <c r="H499" s="2">
        <v>6.2575342465753421</v>
      </c>
      <c r="I499" s="1">
        <v>84560</v>
      </c>
      <c r="J499" s="1">
        <v>84311.21</v>
      </c>
      <c r="K499" t="s">
        <v>26</v>
      </c>
    </row>
    <row r="500" spans="1:11" x14ac:dyDescent="0.2">
      <c r="A500">
        <v>140537</v>
      </c>
      <c r="B500" t="s">
        <v>4666</v>
      </c>
      <c r="C500" t="s">
        <v>3923</v>
      </c>
      <c r="D500" t="s">
        <v>3941</v>
      </c>
      <c r="E500" t="s">
        <v>3942</v>
      </c>
      <c r="F500" s="6">
        <v>39035</v>
      </c>
      <c r="G500" s="2">
        <v>5086</v>
      </c>
      <c r="H500" s="2">
        <v>13.934246575342465</v>
      </c>
      <c r="I500" s="1">
        <v>87151</v>
      </c>
      <c r="J500" s="1">
        <v>95669.86</v>
      </c>
      <c r="K500" t="s">
        <v>26</v>
      </c>
    </row>
    <row r="501" spans="1:11" x14ac:dyDescent="0.2">
      <c r="A501">
        <v>140553</v>
      </c>
      <c r="B501" t="s">
        <v>4667</v>
      </c>
      <c r="C501" t="s">
        <v>3923</v>
      </c>
      <c r="D501" t="s">
        <v>4021</v>
      </c>
      <c r="E501" t="s">
        <v>4022</v>
      </c>
      <c r="F501" s="6">
        <v>34256</v>
      </c>
      <c r="G501" s="2">
        <v>9865</v>
      </c>
      <c r="H501" s="2">
        <v>27.027397260273972</v>
      </c>
      <c r="I501" s="1">
        <v>92548</v>
      </c>
      <c r="J501" s="1">
        <v>126954.05</v>
      </c>
      <c r="K501" t="s">
        <v>26</v>
      </c>
    </row>
    <row r="502" spans="1:11" x14ac:dyDescent="0.2">
      <c r="A502">
        <v>140560</v>
      </c>
      <c r="B502" t="s">
        <v>4668</v>
      </c>
      <c r="C502" t="s">
        <v>3923</v>
      </c>
      <c r="D502" t="s">
        <v>4133</v>
      </c>
      <c r="E502" t="s">
        <v>4134</v>
      </c>
      <c r="F502" s="6">
        <v>39930</v>
      </c>
      <c r="G502" s="2">
        <v>4191</v>
      </c>
      <c r="H502" s="2">
        <v>11.482191780821918</v>
      </c>
      <c r="I502" s="1">
        <v>78791</v>
      </c>
      <c r="J502" s="1">
        <v>50870.67</v>
      </c>
      <c r="K502" t="s">
        <v>26</v>
      </c>
    </row>
    <row r="503" spans="1:11" x14ac:dyDescent="0.2">
      <c r="A503">
        <v>140564</v>
      </c>
      <c r="B503" t="s">
        <v>4669</v>
      </c>
      <c r="C503" t="s">
        <v>3923</v>
      </c>
      <c r="D503" t="s">
        <v>3912</v>
      </c>
      <c r="E503" t="s">
        <v>3913</v>
      </c>
      <c r="F503" s="6">
        <v>43487</v>
      </c>
      <c r="G503" s="2">
        <v>634</v>
      </c>
      <c r="H503" s="2">
        <v>1.736986301369863</v>
      </c>
      <c r="I503" s="1">
        <v>53640</v>
      </c>
      <c r="J503" s="1">
        <v>65285.19</v>
      </c>
      <c r="K503" t="s">
        <v>26</v>
      </c>
    </row>
    <row r="504" spans="1:11" x14ac:dyDescent="0.2">
      <c r="A504">
        <v>140572</v>
      </c>
      <c r="B504" t="s">
        <v>4670</v>
      </c>
      <c r="C504" t="s">
        <v>3923</v>
      </c>
      <c r="D504" t="s">
        <v>4289</v>
      </c>
      <c r="E504" t="s">
        <v>4290</v>
      </c>
      <c r="F504" s="6">
        <v>37271</v>
      </c>
      <c r="G504" s="2">
        <v>6850</v>
      </c>
      <c r="H504" s="2">
        <v>18.767123287671232</v>
      </c>
      <c r="I504" s="1">
        <v>87151</v>
      </c>
      <c r="J504" s="1">
        <v>102934.17</v>
      </c>
      <c r="K504" t="s">
        <v>26</v>
      </c>
    </row>
    <row r="505" spans="1:11" x14ac:dyDescent="0.2">
      <c r="A505">
        <v>140606</v>
      </c>
      <c r="B505" t="s">
        <v>4671</v>
      </c>
      <c r="C505" t="s">
        <v>1308</v>
      </c>
      <c r="D505" t="s">
        <v>4129</v>
      </c>
      <c r="E505" t="s">
        <v>4130</v>
      </c>
      <c r="F505" s="6">
        <v>39016</v>
      </c>
      <c r="G505" s="2">
        <v>5105</v>
      </c>
      <c r="H505" s="2">
        <v>13.986301369863014</v>
      </c>
      <c r="I505" s="1">
        <v>41995</v>
      </c>
      <c r="J505" s="1">
        <v>39693.300000000003</v>
      </c>
      <c r="K505" t="s">
        <v>26</v>
      </c>
    </row>
    <row r="506" spans="1:11" x14ac:dyDescent="0.2">
      <c r="A506">
        <v>140609</v>
      </c>
      <c r="B506" t="s">
        <v>4672</v>
      </c>
      <c r="C506" t="s">
        <v>4036</v>
      </c>
      <c r="D506" t="s">
        <v>4037</v>
      </c>
      <c r="E506" t="s">
        <v>4038</v>
      </c>
      <c r="F506" s="6">
        <v>42702</v>
      </c>
      <c r="G506" s="2">
        <v>1419</v>
      </c>
      <c r="H506" s="2">
        <v>3.8876712328767122</v>
      </c>
      <c r="I506" s="1">
        <v>53605</v>
      </c>
      <c r="J506" s="1">
        <v>48480.61</v>
      </c>
      <c r="K506" t="s">
        <v>26</v>
      </c>
    </row>
    <row r="507" spans="1:11" x14ac:dyDescent="0.2">
      <c r="A507">
        <v>140610</v>
      </c>
      <c r="B507" t="s">
        <v>4673</v>
      </c>
      <c r="C507" t="s">
        <v>3923</v>
      </c>
      <c r="D507" t="s">
        <v>4098</v>
      </c>
      <c r="E507" t="s">
        <v>4099</v>
      </c>
      <c r="F507" s="6">
        <v>40064</v>
      </c>
      <c r="G507" s="2">
        <v>4057</v>
      </c>
      <c r="H507" s="2">
        <v>11.115068493150686</v>
      </c>
      <c r="I507" s="1">
        <v>78791</v>
      </c>
      <c r="J507" s="1">
        <v>120987.5</v>
      </c>
      <c r="K507" t="s">
        <v>26</v>
      </c>
    </row>
    <row r="508" spans="1:11" x14ac:dyDescent="0.2">
      <c r="A508">
        <v>140614</v>
      </c>
      <c r="B508" t="s">
        <v>4674</v>
      </c>
      <c r="C508" t="s">
        <v>4066</v>
      </c>
      <c r="D508" t="s">
        <v>4264</v>
      </c>
      <c r="E508" t="s">
        <v>4265</v>
      </c>
      <c r="F508" s="6">
        <v>40988</v>
      </c>
      <c r="G508" s="2">
        <v>3133</v>
      </c>
      <c r="H508" s="2">
        <v>8.5835616438356173</v>
      </c>
      <c r="I508" s="1">
        <v>90925</v>
      </c>
      <c r="J508" s="1">
        <v>104063.86</v>
      </c>
      <c r="K508" t="s">
        <v>26</v>
      </c>
    </row>
    <row r="509" spans="1:11" x14ac:dyDescent="0.2">
      <c r="A509">
        <v>140623</v>
      </c>
      <c r="B509" t="s">
        <v>4675</v>
      </c>
      <c r="C509" t="s">
        <v>3911</v>
      </c>
      <c r="D509" t="s">
        <v>4289</v>
      </c>
      <c r="E509" t="s">
        <v>4290</v>
      </c>
      <c r="F509" s="6">
        <v>37937</v>
      </c>
      <c r="G509" s="2">
        <v>6184</v>
      </c>
      <c r="H509" s="2">
        <v>16.942465753424656</v>
      </c>
      <c r="I509" s="1">
        <v>87673</v>
      </c>
      <c r="J509" s="1">
        <v>99306.51</v>
      </c>
      <c r="K509" t="s">
        <v>26</v>
      </c>
    </row>
    <row r="510" spans="1:11" x14ac:dyDescent="0.2">
      <c r="A510">
        <v>140625</v>
      </c>
      <c r="B510" t="s">
        <v>4676</v>
      </c>
      <c r="C510" t="s">
        <v>3923</v>
      </c>
      <c r="D510" t="s">
        <v>3993</v>
      </c>
      <c r="E510" t="s">
        <v>3994</v>
      </c>
      <c r="F510" s="6">
        <v>41380</v>
      </c>
      <c r="G510" s="2">
        <v>2741</v>
      </c>
      <c r="H510" s="2">
        <v>7.5095890410958903</v>
      </c>
      <c r="I510" s="1">
        <v>75806</v>
      </c>
      <c r="J510" s="1">
        <v>17971.259999999998</v>
      </c>
      <c r="K510" t="s">
        <v>26</v>
      </c>
    </row>
    <row r="511" spans="1:11" x14ac:dyDescent="0.2">
      <c r="A511">
        <v>140627</v>
      </c>
      <c r="B511" t="s">
        <v>4677</v>
      </c>
      <c r="C511" t="s">
        <v>3915</v>
      </c>
      <c r="D511" t="s">
        <v>4140</v>
      </c>
      <c r="E511" t="s">
        <v>4141</v>
      </c>
      <c r="F511" s="6">
        <v>33792</v>
      </c>
      <c r="G511" s="2">
        <v>10329</v>
      </c>
      <c r="H511" s="2">
        <v>28.298630136986301</v>
      </c>
      <c r="I511" s="1">
        <v>107364</v>
      </c>
      <c r="J511" s="1">
        <v>127097.93</v>
      </c>
      <c r="K511" t="s">
        <v>26</v>
      </c>
    </row>
    <row r="512" spans="1:11" x14ac:dyDescent="0.2">
      <c r="A512">
        <v>140631</v>
      </c>
      <c r="B512" t="s">
        <v>4678</v>
      </c>
      <c r="C512" t="s">
        <v>3923</v>
      </c>
      <c r="D512" t="s">
        <v>4040</v>
      </c>
      <c r="E512" t="s">
        <v>4041</v>
      </c>
      <c r="F512" s="6">
        <v>42821</v>
      </c>
      <c r="G512" s="2">
        <v>1300</v>
      </c>
      <c r="H512" s="2">
        <v>3.5616438356164384</v>
      </c>
      <c r="I512" s="1">
        <v>64431</v>
      </c>
      <c r="J512" s="1">
        <v>62559.4</v>
      </c>
      <c r="K512" t="s">
        <v>26</v>
      </c>
    </row>
    <row r="513" spans="1:11" x14ac:dyDescent="0.2">
      <c r="A513">
        <v>140645</v>
      </c>
      <c r="B513" t="s">
        <v>4679</v>
      </c>
      <c r="C513" t="s">
        <v>3923</v>
      </c>
      <c r="D513" t="s">
        <v>4295</v>
      </c>
      <c r="E513" t="s">
        <v>4296</v>
      </c>
      <c r="F513" s="6">
        <v>38706</v>
      </c>
      <c r="G513" s="2">
        <v>5415</v>
      </c>
      <c r="H513" s="2">
        <v>14.835616438356164</v>
      </c>
      <c r="I513" s="1">
        <v>81795</v>
      </c>
      <c r="J513" s="1">
        <v>97713.43</v>
      </c>
      <c r="K513" t="s">
        <v>26</v>
      </c>
    </row>
    <row r="514" spans="1:11" x14ac:dyDescent="0.2">
      <c r="A514">
        <v>140652</v>
      </c>
      <c r="B514" t="s">
        <v>4680</v>
      </c>
      <c r="C514" t="s">
        <v>4163</v>
      </c>
      <c r="D514" t="s">
        <v>4037</v>
      </c>
      <c r="E514" t="s">
        <v>4038</v>
      </c>
      <c r="F514" s="6">
        <v>43416</v>
      </c>
      <c r="G514" s="2">
        <v>705</v>
      </c>
      <c r="H514" s="2">
        <v>1.9315068493150684</v>
      </c>
      <c r="I514" s="1">
        <v>66118</v>
      </c>
      <c r="J514" s="1">
        <v>53199.15</v>
      </c>
      <c r="K514" t="s">
        <v>26</v>
      </c>
    </row>
    <row r="515" spans="1:11" x14ac:dyDescent="0.2">
      <c r="A515">
        <v>140673</v>
      </c>
      <c r="B515" t="s">
        <v>4681</v>
      </c>
      <c r="C515" t="s">
        <v>3911</v>
      </c>
      <c r="D515" t="s">
        <v>3976</v>
      </c>
      <c r="E515" t="s">
        <v>3977</v>
      </c>
      <c r="F515" s="6">
        <v>37119</v>
      </c>
      <c r="G515" s="2">
        <v>7002</v>
      </c>
      <c r="H515" s="2">
        <v>19.183561643835617</v>
      </c>
      <c r="I515" s="1">
        <v>89256</v>
      </c>
      <c r="J515" s="1">
        <v>90000.9</v>
      </c>
      <c r="K515" t="s">
        <v>26</v>
      </c>
    </row>
    <row r="516" spans="1:11" x14ac:dyDescent="0.2">
      <c r="A516">
        <v>140677</v>
      </c>
      <c r="B516" t="s">
        <v>4682</v>
      </c>
      <c r="C516" t="s">
        <v>3950</v>
      </c>
      <c r="D516" t="s">
        <v>3951</v>
      </c>
      <c r="E516" t="s">
        <v>3952</v>
      </c>
      <c r="F516" s="6">
        <v>42800</v>
      </c>
      <c r="G516" s="2">
        <v>1321</v>
      </c>
      <c r="H516" s="2">
        <v>3.6191780821917807</v>
      </c>
      <c r="I516" s="1">
        <v>51607</v>
      </c>
      <c r="J516" s="1">
        <v>72478.960000000006</v>
      </c>
      <c r="K516" t="s">
        <v>26</v>
      </c>
    </row>
    <row r="517" spans="1:11" x14ac:dyDescent="0.2">
      <c r="A517">
        <v>140679</v>
      </c>
      <c r="B517" t="s">
        <v>4683</v>
      </c>
      <c r="C517" t="s">
        <v>3927</v>
      </c>
      <c r="D517" t="s">
        <v>3928</v>
      </c>
      <c r="E517" t="s">
        <v>3929</v>
      </c>
      <c r="F517" s="6">
        <v>43838</v>
      </c>
      <c r="G517" s="2">
        <v>283</v>
      </c>
      <c r="H517" s="2">
        <v>0.77534246575342469</v>
      </c>
      <c r="I517" s="1">
        <v>53512</v>
      </c>
      <c r="J517" s="1">
        <v>25032.35</v>
      </c>
      <c r="K517" t="s">
        <v>26</v>
      </c>
    </row>
    <row r="518" spans="1:11" x14ac:dyDescent="0.2">
      <c r="A518">
        <v>140696</v>
      </c>
      <c r="B518" t="s">
        <v>4684</v>
      </c>
      <c r="C518" t="s">
        <v>3927</v>
      </c>
      <c r="D518" t="s">
        <v>4441</v>
      </c>
      <c r="E518" t="s">
        <v>4442</v>
      </c>
      <c r="F518" s="6">
        <v>43643</v>
      </c>
      <c r="G518" s="2">
        <v>478</v>
      </c>
      <c r="H518" s="2">
        <v>1.3095890410958904</v>
      </c>
      <c r="I518" s="1">
        <v>53640</v>
      </c>
      <c r="J518" s="1">
        <v>56549.77</v>
      </c>
      <c r="K518" t="s">
        <v>26</v>
      </c>
    </row>
    <row r="519" spans="1:11" x14ac:dyDescent="0.2">
      <c r="A519">
        <v>140697</v>
      </c>
      <c r="B519" t="s">
        <v>4685</v>
      </c>
      <c r="C519" t="s">
        <v>3923</v>
      </c>
      <c r="D519" t="s">
        <v>4003</v>
      </c>
      <c r="E519" t="s">
        <v>4004</v>
      </c>
      <c r="F519" s="6">
        <v>42766</v>
      </c>
      <c r="G519" s="2">
        <v>1355</v>
      </c>
      <c r="H519" s="2">
        <v>3.7123287671232879</v>
      </c>
      <c r="I519" s="1">
        <v>64431</v>
      </c>
      <c r="J519" s="1">
        <v>78924.100000000006</v>
      </c>
      <c r="K519" t="s">
        <v>26</v>
      </c>
    </row>
    <row r="520" spans="1:11" x14ac:dyDescent="0.2">
      <c r="A520">
        <v>140708</v>
      </c>
      <c r="B520" t="s">
        <v>4686</v>
      </c>
      <c r="C520" t="s">
        <v>3923</v>
      </c>
      <c r="D520" t="s">
        <v>4687</v>
      </c>
      <c r="E520" t="s">
        <v>4688</v>
      </c>
      <c r="F520" s="6">
        <v>36943</v>
      </c>
      <c r="G520" s="2">
        <v>7178</v>
      </c>
      <c r="H520" s="2">
        <v>19.665753424657535</v>
      </c>
      <c r="I520" s="1">
        <v>87924</v>
      </c>
      <c r="J520" s="1">
        <v>108635.96</v>
      </c>
      <c r="K520" t="s">
        <v>26</v>
      </c>
    </row>
    <row r="521" spans="1:11" x14ac:dyDescent="0.2">
      <c r="A521">
        <v>140720</v>
      </c>
      <c r="B521" t="s">
        <v>4689</v>
      </c>
      <c r="C521" t="s">
        <v>3927</v>
      </c>
      <c r="D521" t="s">
        <v>3928</v>
      </c>
      <c r="E521" t="s">
        <v>3929</v>
      </c>
      <c r="F521" s="6">
        <v>43668</v>
      </c>
      <c r="G521" s="2">
        <v>453</v>
      </c>
      <c r="H521" s="2">
        <v>1.2410958904109588</v>
      </c>
      <c r="I521" s="1">
        <v>53512</v>
      </c>
      <c r="J521" s="1">
        <v>37866.339999999997</v>
      </c>
      <c r="K521" t="s">
        <v>26</v>
      </c>
    </row>
    <row r="522" spans="1:11" x14ac:dyDescent="0.2">
      <c r="A522">
        <v>140724</v>
      </c>
      <c r="B522" t="s">
        <v>4690</v>
      </c>
      <c r="C522" t="s">
        <v>3923</v>
      </c>
      <c r="D522" t="s">
        <v>3973</v>
      </c>
      <c r="E522" t="s">
        <v>3974</v>
      </c>
      <c r="F522" s="6">
        <v>42793</v>
      </c>
      <c r="G522" s="2">
        <v>1328</v>
      </c>
      <c r="H522" s="2">
        <v>3.6383561643835618</v>
      </c>
      <c r="I522" s="1">
        <v>64431</v>
      </c>
      <c r="J522" s="1">
        <v>42631.34</v>
      </c>
      <c r="K522" t="s">
        <v>26</v>
      </c>
    </row>
    <row r="523" spans="1:11" x14ac:dyDescent="0.2">
      <c r="A523">
        <v>140731</v>
      </c>
      <c r="B523" t="s">
        <v>4691</v>
      </c>
      <c r="C523" t="s">
        <v>4066</v>
      </c>
      <c r="D523" t="s">
        <v>4692</v>
      </c>
      <c r="E523" t="s">
        <v>4693</v>
      </c>
      <c r="F523" s="6">
        <v>38950</v>
      </c>
      <c r="G523" s="2">
        <v>5171</v>
      </c>
      <c r="H523" s="2">
        <v>14.167123287671233</v>
      </c>
      <c r="I523" s="1">
        <v>106039</v>
      </c>
      <c r="J523" s="1">
        <v>150114.19</v>
      </c>
      <c r="K523" t="s">
        <v>26</v>
      </c>
    </row>
    <row r="524" spans="1:11" x14ac:dyDescent="0.2">
      <c r="A524">
        <v>140734</v>
      </c>
      <c r="B524" t="s">
        <v>4694</v>
      </c>
      <c r="C524" t="s">
        <v>3923</v>
      </c>
      <c r="D524" t="s">
        <v>4692</v>
      </c>
      <c r="E524" t="s">
        <v>4693</v>
      </c>
      <c r="F524" s="6">
        <v>36185</v>
      </c>
      <c r="G524" s="2">
        <v>7936</v>
      </c>
      <c r="H524" s="2">
        <v>21.742465753424657</v>
      </c>
      <c r="I524" s="1">
        <v>89466</v>
      </c>
      <c r="J524" s="1">
        <v>134441.72</v>
      </c>
      <c r="K524" t="s">
        <v>26</v>
      </c>
    </row>
    <row r="525" spans="1:11" x14ac:dyDescent="0.2">
      <c r="A525">
        <v>140742</v>
      </c>
      <c r="B525" t="s">
        <v>4695</v>
      </c>
      <c r="C525" t="s">
        <v>4036</v>
      </c>
      <c r="D525" t="s">
        <v>4037</v>
      </c>
      <c r="E525" t="s">
        <v>4038</v>
      </c>
      <c r="F525" s="6">
        <v>40686</v>
      </c>
      <c r="G525" s="2">
        <v>3435</v>
      </c>
      <c r="H525" s="2">
        <v>9.4109589041095898</v>
      </c>
      <c r="I525" s="1">
        <v>62223</v>
      </c>
      <c r="J525" s="1">
        <v>68932.56</v>
      </c>
      <c r="K525" t="s">
        <v>26</v>
      </c>
    </row>
    <row r="526" spans="1:11" x14ac:dyDescent="0.2">
      <c r="A526">
        <v>140743</v>
      </c>
      <c r="B526" t="s">
        <v>4696</v>
      </c>
      <c r="C526" t="s">
        <v>4439</v>
      </c>
      <c r="D526" t="s">
        <v>4037</v>
      </c>
      <c r="E526" t="s">
        <v>4038</v>
      </c>
      <c r="F526" s="6">
        <v>41144</v>
      </c>
      <c r="G526" s="2">
        <v>2977</v>
      </c>
      <c r="H526" s="2">
        <v>8.1561643835616433</v>
      </c>
      <c r="I526" s="1">
        <v>62223</v>
      </c>
      <c r="J526" s="1">
        <v>63844.14</v>
      </c>
      <c r="K526" t="s">
        <v>26</v>
      </c>
    </row>
    <row r="527" spans="1:11" x14ac:dyDescent="0.2">
      <c r="A527">
        <v>140746</v>
      </c>
      <c r="B527" t="s">
        <v>4697</v>
      </c>
      <c r="C527" t="s">
        <v>3950</v>
      </c>
      <c r="D527" t="s">
        <v>3951</v>
      </c>
      <c r="E527" t="s">
        <v>3952</v>
      </c>
      <c r="F527" s="6">
        <v>42212</v>
      </c>
      <c r="G527" s="2">
        <v>1909</v>
      </c>
      <c r="H527" s="2">
        <v>5.2301369863013702</v>
      </c>
      <c r="I527" s="1">
        <v>52455</v>
      </c>
      <c r="J527" s="1">
        <v>56875.26</v>
      </c>
      <c r="K527" t="s">
        <v>26</v>
      </c>
    </row>
    <row r="528" spans="1:11" x14ac:dyDescent="0.2">
      <c r="A528">
        <v>140751</v>
      </c>
      <c r="B528" t="s">
        <v>4698</v>
      </c>
      <c r="C528" t="s">
        <v>4049</v>
      </c>
      <c r="D528" t="s">
        <v>3941</v>
      </c>
      <c r="E528" t="s">
        <v>3942</v>
      </c>
      <c r="F528" s="6">
        <v>36258</v>
      </c>
      <c r="G528" s="2">
        <v>7863</v>
      </c>
      <c r="H528" s="2">
        <v>21.542465753424658</v>
      </c>
      <c r="I528" s="1">
        <v>116947</v>
      </c>
      <c r="J528" s="1">
        <v>118802.86</v>
      </c>
      <c r="K528" t="s">
        <v>26</v>
      </c>
    </row>
    <row r="529" spans="1:11" x14ac:dyDescent="0.2">
      <c r="A529">
        <v>140753</v>
      </c>
      <c r="B529" t="s">
        <v>4699</v>
      </c>
      <c r="C529" t="s">
        <v>3927</v>
      </c>
      <c r="D529" t="s">
        <v>3928</v>
      </c>
      <c r="E529" t="s">
        <v>3929</v>
      </c>
      <c r="F529" s="6">
        <v>43907</v>
      </c>
      <c r="G529" s="2">
        <v>214</v>
      </c>
      <c r="H529" s="2">
        <v>0.58630136986301373</v>
      </c>
      <c r="I529" s="1">
        <v>53512</v>
      </c>
      <c r="J529" s="1">
        <v>14822.62</v>
      </c>
      <c r="K529" t="s">
        <v>26</v>
      </c>
    </row>
    <row r="530" spans="1:11" x14ac:dyDescent="0.2">
      <c r="A530">
        <v>140758</v>
      </c>
      <c r="B530" t="s">
        <v>4700</v>
      </c>
      <c r="C530" t="s">
        <v>4241</v>
      </c>
      <c r="D530" t="s">
        <v>3944</v>
      </c>
      <c r="E530" t="s">
        <v>3945</v>
      </c>
      <c r="F530" s="6">
        <v>36171</v>
      </c>
      <c r="G530" s="2">
        <v>7950</v>
      </c>
      <c r="H530" s="2">
        <v>21.780821917808218</v>
      </c>
      <c r="I530" s="1">
        <v>136695</v>
      </c>
      <c r="J530" s="1">
        <v>141910.29</v>
      </c>
      <c r="K530" t="s">
        <v>26</v>
      </c>
    </row>
    <row r="531" spans="1:11" x14ac:dyDescent="0.2">
      <c r="A531">
        <v>140761</v>
      </c>
      <c r="B531" t="s">
        <v>4701</v>
      </c>
      <c r="C531" t="s">
        <v>87</v>
      </c>
      <c r="D531" t="s">
        <v>4702</v>
      </c>
      <c r="E531" t="s">
        <v>4703</v>
      </c>
      <c r="F531" s="6">
        <v>39174</v>
      </c>
      <c r="G531" s="2">
        <v>4947</v>
      </c>
      <c r="H531" s="2">
        <v>13.553424657534247</v>
      </c>
      <c r="I531" s="1">
        <v>38523</v>
      </c>
      <c r="J531" s="1">
        <v>40294.03</v>
      </c>
      <c r="K531" t="s">
        <v>26</v>
      </c>
    </row>
    <row r="532" spans="1:11" x14ac:dyDescent="0.2">
      <c r="A532">
        <v>140763</v>
      </c>
      <c r="B532" t="s">
        <v>4704</v>
      </c>
      <c r="C532" t="s">
        <v>3911</v>
      </c>
      <c r="D532" t="s">
        <v>3993</v>
      </c>
      <c r="E532" t="s">
        <v>3994</v>
      </c>
      <c r="F532" s="6">
        <v>39014</v>
      </c>
      <c r="G532" s="2">
        <v>5107</v>
      </c>
      <c r="H532" s="2">
        <v>13.991780821917809</v>
      </c>
      <c r="I532" s="1">
        <v>89256</v>
      </c>
      <c r="J532" s="1">
        <v>105655.83</v>
      </c>
      <c r="K532" t="s">
        <v>26</v>
      </c>
    </row>
    <row r="533" spans="1:11" x14ac:dyDescent="0.2">
      <c r="A533">
        <v>140768</v>
      </c>
      <c r="B533" t="s">
        <v>4705</v>
      </c>
      <c r="C533" t="s">
        <v>4066</v>
      </c>
      <c r="D533" t="s">
        <v>3960</v>
      </c>
      <c r="E533" t="s">
        <v>3961</v>
      </c>
      <c r="F533" s="6">
        <v>41827</v>
      </c>
      <c r="G533" s="2">
        <v>2294</v>
      </c>
      <c r="H533" s="2">
        <v>6.2849315068493148</v>
      </c>
      <c r="I533" s="1">
        <v>85863</v>
      </c>
      <c r="J533" s="1">
        <v>169755.67</v>
      </c>
      <c r="K533" t="s">
        <v>26</v>
      </c>
    </row>
    <row r="534" spans="1:11" x14ac:dyDescent="0.2">
      <c r="A534">
        <v>140772</v>
      </c>
      <c r="B534" t="s">
        <v>4706</v>
      </c>
      <c r="C534" t="s">
        <v>3950</v>
      </c>
      <c r="D534" t="s">
        <v>3951</v>
      </c>
      <c r="E534" t="s">
        <v>3952</v>
      </c>
      <c r="F534" s="6">
        <v>40385</v>
      </c>
      <c r="G534" s="2">
        <v>3736</v>
      </c>
      <c r="H534" s="2">
        <v>10.235616438356164</v>
      </c>
      <c r="I534" s="1">
        <v>52455</v>
      </c>
      <c r="J534" s="1">
        <v>55543.22</v>
      </c>
      <c r="K534" t="s">
        <v>26</v>
      </c>
    </row>
    <row r="535" spans="1:11" x14ac:dyDescent="0.2">
      <c r="A535">
        <v>140774</v>
      </c>
      <c r="B535" t="s">
        <v>4707</v>
      </c>
      <c r="C535" t="s">
        <v>3911</v>
      </c>
      <c r="D535" t="s">
        <v>3976</v>
      </c>
      <c r="E535" t="s">
        <v>3977</v>
      </c>
      <c r="F535" s="6">
        <v>40946</v>
      </c>
      <c r="G535" s="2">
        <v>3175</v>
      </c>
      <c r="H535" s="2">
        <v>8.6986301369863011</v>
      </c>
      <c r="I535" s="1">
        <v>78394</v>
      </c>
      <c r="J535" s="1">
        <v>79805.37</v>
      </c>
      <c r="K535" t="s">
        <v>26</v>
      </c>
    </row>
    <row r="536" spans="1:11" x14ac:dyDescent="0.2">
      <c r="A536">
        <v>140777</v>
      </c>
      <c r="B536" t="s">
        <v>4708</v>
      </c>
      <c r="C536" t="s">
        <v>4057</v>
      </c>
      <c r="D536" t="s">
        <v>3976</v>
      </c>
      <c r="E536" t="s">
        <v>3977</v>
      </c>
      <c r="F536" s="6">
        <v>36204</v>
      </c>
      <c r="G536" s="2">
        <v>7917</v>
      </c>
      <c r="H536" s="2">
        <v>21.69041095890411</v>
      </c>
      <c r="I536" s="1">
        <v>118338</v>
      </c>
      <c r="J536" s="1">
        <v>35684.089999999997</v>
      </c>
      <c r="K536" t="s">
        <v>26</v>
      </c>
    </row>
    <row r="537" spans="1:11" x14ac:dyDescent="0.2">
      <c r="A537">
        <v>140782</v>
      </c>
      <c r="B537" t="s">
        <v>4709</v>
      </c>
      <c r="C537" t="s">
        <v>3911</v>
      </c>
      <c r="D537" t="s">
        <v>3969</v>
      </c>
      <c r="E537" t="s">
        <v>3970</v>
      </c>
      <c r="F537" s="6">
        <v>42675</v>
      </c>
      <c r="G537" s="2">
        <v>1446</v>
      </c>
      <c r="H537" s="2">
        <v>3.9616438356164383</v>
      </c>
      <c r="I537" s="1">
        <v>66238</v>
      </c>
      <c r="J537" s="1">
        <v>68311.899999999994</v>
      </c>
      <c r="K537" t="s">
        <v>26</v>
      </c>
    </row>
    <row r="538" spans="1:11" x14ac:dyDescent="0.2">
      <c r="A538">
        <v>140784</v>
      </c>
      <c r="B538" t="s">
        <v>4710</v>
      </c>
      <c r="C538" t="s">
        <v>3923</v>
      </c>
      <c r="D538" t="s">
        <v>3954</v>
      </c>
      <c r="E538" t="s">
        <v>3955</v>
      </c>
      <c r="F538" s="6">
        <v>38042</v>
      </c>
      <c r="G538" s="2">
        <v>6079</v>
      </c>
      <c r="H538" s="2">
        <v>16.654794520547945</v>
      </c>
      <c r="I538" s="1">
        <v>85609</v>
      </c>
      <c r="J538" s="1">
        <v>100259.83</v>
      </c>
      <c r="K538" t="s">
        <v>26</v>
      </c>
    </row>
    <row r="539" spans="1:11" x14ac:dyDescent="0.2">
      <c r="A539">
        <v>140792</v>
      </c>
      <c r="B539" t="s">
        <v>4711</v>
      </c>
      <c r="C539" t="s">
        <v>3911</v>
      </c>
      <c r="D539" t="s">
        <v>3982</v>
      </c>
      <c r="E539" t="s">
        <v>3983</v>
      </c>
      <c r="F539" s="6">
        <v>37306</v>
      </c>
      <c r="G539" s="2">
        <v>6815</v>
      </c>
      <c r="H539" s="2">
        <v>18.671232876712327</v>
      </c>
      <c r="I539" s="1">
        <v>89256</v>
      </c>
      <c r="J539" s="1">
        <v>98008.53</v>
      </c>
      <c r="K539" t="s">
        <v>26</v>
      </c>
    </row>
    <row r="540" spans="1:11" x14ac:dyDescent="0.2">
      <c r="A540">
        <v>140795</v>
      </c>
      <c r="B540" t="s">
        <v>4712</v>
      </c>
      <c r="C540" t="s">
        <v>141</v>
      </c>
      <c r="D540" t="s">
        <v>4037</v>
      </c>
      <c r="E540" t="s">
        <v>4038</v>
      </c>
      <c r="F540" s="6">
        <v>42731</v>
      </c>
      <c r="G540" s="2">
        <v>1390</v>
      </c>
      <c r="H540" s="2">
        <v>3.8082191780821919</v>
      </c>
      <c r="I540" s="1">
        <v>114292</v>
      </c>
      <c r="J540" s="1">
        <v>114123.41</v>
      </c>
      <c r="K540" t="s">
        <v>26</v>
      </c>
    </row>
    <row r="541" spans="1:11" x14ac:dyDescent="0.2">
      <c r="A541">
        <v>140808</v>
      </c>
      <c r="B541" t="s">
        <v>4713</v>
      </c>
      <c r="C541" t="s">
        <v>3923</v>
      </c>
      <c r="D541" t="s">
        <v>3979</v>
      </c>
      <c r="E541" t="s">
        <v>3980</v>
      </c>
      <c r="F541" s="6">
        <v>35097</v>
      </c>
      <c r="G541" s="2">
        <v>9024</v>
      </c>
      <c r="H541" s="2">
        <v>24.723287671232878</v>
      </c>
      <c r="I541" s="1">
        <v>91780</v>
      </c>
      <c r="J541" s="1">
        <v>128328.2</v>
      </c>
      <c r="K541" t="s">
        <v>26</v>
      </c>
    </row>
    <row r="542" spans="1:11" x14ac:dyDescent="0.2">
      <c r="A542">
        <v>140840</v>
      </c>
      <c r="B542" t="s">
        <v>4714</v>
      </c>
      <c r="C542" t="s">
        <v>4163</v>
      </c>
      <c r="D542" t="s">
        <v>4037</v>
      </c>
      <c r="E542" t="s">
        <v>4038</v>
      </c>
      <c r="F542" s="6">
        <v>42842</v>
      </c>
      <c r="G542" s="2">
        <v>1279</v>
      </c>
      <c r="H542" s="2">
        <v>3.504109589041096</v>
      </c>
      <c r="I542" s="1">
        <v>82786</v>
      </c>
      <c r="J542" s="1">
        <v>80435.03</v>
      </c>
      <c r="K542" t="s">
        <v>26</v>
      </c>
    </row>
    <row r="543" spans="1:11" x14ac:dyDescent="0.2">
      <c r="A543">
        <v>140856</v>
      </c>
      <c r="B543" t="s">
        <v>4715</v>
      </c>
      <c r="C543" t="s">
        <v>3923</v>
      </c>
      <c r="D543" t="s">
        <v>4223</v>
      </c>
      <c r="E543" t="s">
        <v>4224</v>
      </c>
      <c r="F543" s="6">
        <v>37481</v>
      </c>
      <c r="G543" s="2">
        <v>6640</v>
      </c>
      <c r="H543" s="2">
        <v>18.19178082191781</v>
      </c>
      <c r="I543" s="1">
        <v>86379</v>
      </c>
      <c r="J543" s="1">
        <v>121221.7</v>
      </c>
      <c r="K543" t="s">
        <v>26</v>
      </c>
    </row>
    <row r="544" spans="1:11" x14ac:dyDescent="0.2">
      <c r="A544">
        <v>140857</v>
      </c>
      <c r="B544" t="s">
        <v>4716</v>
      </c>
      <c r="C544" t="s">
        <v>69</v>
      </c>
      <c r="D544" t="s">
        <v>4717</v>
      </c>
      <c r="E544" t="s">
        <v>4718</v>
      </c>
      <c r="F544" s="6">
        <v>28488</v>
      </c>
      <c r="G544" s="2">
        <v>15633</v>
      </c>
      <c r="H544" s="2">
        <v>42.830136986301369</v>
      </c>
      <c r="I544" s="1">
        <v>54283</v>
      </c>
      <c r="J544" s="1">
        <v>62029.57</v>
      </c>
      <c r="K544" t="s">
        <v>26</v>
      </c>
    </row>
    <row r="545" spans="1:11" x14ac:dyDescent="0.2">
      <c r="A545">
        <v>140867</v>
      </c>
      <c r="B545" t="s">
        <v>4719</v>
      </c>
      <c r="C545" t="s">
        <v>3923</v>
      </c>
      <c r="D545" t="s">
        <v>3934</v>
      </c>
      <c r="E545" t="s">
        <v>3935</v>
      </c>
      <c r="F545" s="6">
        <v>41381</v>
      </c>
      <c r="G545" s="2">
        <v>2740</v>
      </c>
      <c r="H545" s="2">
        <v>7.506849315068493</v>
      </c>
      <c r="I545" s="1">
        <v>75806</v>
      </c>
      <c r="J545" s="1">
        <v>84494.18</v>
      </c>
      <c r="K545" t="s">
        <v>26</v>
      </c>
    </row>
    <row r="546" spans="1:11" x14ac:dyDescent="0.2">
      <c r="A546">
        <v>140870</v>
      </c>
      <c r="B546" t="s">
        <v>4720</v>
      </c>
      <c r="C546" t="s">
        <v>3923</v>
      </c>
      <c r="D546" t="s">
        <v>4350</v>
      </c>
      <c r="E546" t="s">
        <v>4351</v>
      </c>
      <c r="F546" s="6">
        <v>33266</v>
      </c>
      <c r="G546" s="2">
        <v>10855</v>
      </c>
      <c r="H546" s="2">
        <v>29.739726027397261</v>
      </c>
      <c r="I546" s="1">
        <v>92548</v>
      </c>
      <c r="J546" s="1">
        <v>150338.15</v>
      </c>
      <c r="K546" t="s">
        <v>26</v>
      </c>
    </row>
    <row r="547" spans="1:11" x14ac:dyDescent="0.2">
      <c r="A547">
        <v>140874</v>
      </c>
      <c r="B547" t="s">
        <v>4721</v>
      </c>
      <c r="C547" t="s">
        <v>3927</v>
      </c>
      <c r="D547" t="s">
        <v>3997</v>
      </c>
      <c r="E547" t="s">
        <v>3998</v>
      </c>
      <c r="F547" s="6">
        <v>43462</v>
      </c>
      <c r="G547" s="2">
        <v>659</v>
      </c>
      <c r="H547" s="2">
        <v>1.8054794520547945</v>
      </c>
      <c r="I547" s="1">
        <v>53640</v>
      </c>
      <c r="J547" s="1">
        <v>45005.74</v>
      </c>
      <c r="K547" t="s">
        <v>26</v>
      </c>
    </row>
    <row r="548" spans="1:11" x14ac:dyDescent="0.2">
      <c r="A548">
        <v>140886</v>
      </c>
      <c r="B548" t="s">
        <v>4722</v>
      </c>
      <c r="C548" t="s">
        <v>3915</v>
      </c>
      <c r="D548" t="s">
        <v>3993</v>
      </c>
      <c r="E548" t="s">
        <v>3994</v>
      </c>
      <c r="F548" s="6">
        <v>37226</v>
      </c>
      <c r="G548" s="2">
        <v>6895</v>
      </c>
      <c r="H548" s="2">
        <v>18.890410958904109</v>
      </c>
      <c r="I548" s="1">
        <v>101031</v>
      </c>
      <c r="J548" s="1">
        <v>150226.01</v>
      </c>
      <c r="K548" t="s">
        <v>26</v>
      </c>
    </row>
    <row r="549" spans="1:11" x14ac:dyDescent="0.2">
      <c r="A549">
        <v>140887</v>
      </c>
      <c r="B549" t="s">
        <v>4723</v>
      </c>
      <c r="C549" t="s">
        <v>3911</v>
      </c>
      <c r="D549" t="s">
        <v>4233</v>
      </c>
      <c r="E549" t="s">
        <v>4234</v>
      </c>
      <c r="F549" s="6">
        <v>38892</v>
      </c>
      <c r="G549" s="2">
        <v>5229</v>
      </c>
      <c r="H549" s="2">
        <v>14.326027397260274</v>
      </c>
      <c r="I549" s="1">
        <v>73999</v>
      </c>
      <c r="J549" s="1">
        <v>100326.71</v>
      </c>
      <c r="K549" t="s">
        <v>26</v>
      </c>
    </row>
    <row r="550" spans="1:11" x14ac:dyDescent="0.2">
      <c r="A550">
        <v>140893</v>
      </c>
      <c r="B550" t="s">
        <v>4724</v>
      </c>
      <c r="C550" t="s">
        <v>4241</v>
      </c>
      <c r="D550" t="s">
        <v>4449</v>
      </c>
      <c r="E550" t="s">
        <v>4450</v>
      </c>
      <c r="F550" s="6">
        <v>30169</v>
      </c>
      <c r="G550" s="2">
        <v>13952</v>
      </c>
      <c r="H550" s="2">
        <v>38.224657534246575</v>
      </c>
      <c r="I550" s="1">
        <v>136695</v>
      </c>
      <c r="J550" s="1">
        <v>137256.19</v>
      </c>
      <c r="K550" t="s">
        <v>26</v>
      </c>
    </row>
    <row r="551" spans="1:11" x14ac:dyDescent="0.2">
      <c r="A551">
        <v>140900</v>
      </c>
      <c r="B551" t="s">
        <v>4725</v>
      </c>
      <c r="C551" t="s">
        <v>3923</v>
      </c>
      <c r="D551" t="s">
        <v>3997</v>
      </c>
      <c r="E551" t="s">
        <v>3998</v>
      </c>
      <c r="F551" s="6">
        <v>39184</v>
      </c>
      <c r="G551" s="2">
        <v>4937</v>
      </c>
      <c r="H551" s="2">
        <v>13.526027397260274</v>
      </c>
      <c r="I551" s="1">
        <v>81045</v>
      </c>
      <c r="J551" s="1">
        <v>128334.25</v>
      </c>
      <c r="K551" t="s">
        <v>26</v>
      </c>
    </row>
    <row r="552" spans="1:11" x14ac:dyDescent="0.2">
      <c r="A552">
        <v>140902</v>
      </c>
      <c r="B552" t="s">
        <v>4726</v>
      </c>
      <c r="C552" t="s">
        <v>3693</v>
      </c>
      <c r="D552" t="s">
        <v>4021</v>
      </c>
      <c r="E552" t="s">
        <v>4022</v>
      </c>
      <c r="F552" s="6">
        <v>43682</v>
      </c>
      <c r="G552" s="2">
        <v>439</v>
      </c>
      <c r="H552" s="2">
        <v>1.2027397260273973</v>
      </c>
      <c r="I552" s="1">
        <v>153777</v>
      </c>
      <c r="J552" s="1">
        <v>136659.37</v>
      </c>
      <c r="K552" t="s">
        <v>26</v>
      </c>
    </row>
    <row r="553" spans="1:11" x14ac:dyDescent="0.2">
      <c r="A553">
        <v>140903</v>
      </c>
      <c r="B553" t="s">
        <v>4727</v>
      </c>
      <c r="C553" t="s">
        <v>4066</v>
      </c>
      <c r="D553" t="s">
        <v>4238</v>
      </c>
      <c r="E553" t="s">
        <v>4239</v>
      </c>
      <c r="F553" s="6">
        <v>37733</v>
      </c>
      <c r="G553" s="2">
        <v>6388</v>
      </c>
      <c r="H553" s="2">
        <v>17.5013698630137</v>
      </c>
      <c r="I553" s="1">
        <v>106970</v>
      </c>
      <c r="J553" s="1">
        <v>109184.5</v>
      </c>
      <c r="K553" t="s">
        <v>26</v>
      </c>
    </row>
    <row r="554" spans="1:11" x14ac:dyDescent="0.2">
      <c r="A554">
        <v>140907</v>
      </c>
      <c r="B554" t="s">
        <v>4728</v>
      </c>
      <c r="C554" t="s">
        <v>3923</v>
      </c>
      <c r="D554" t="s">
        <v>4006</v>
      </c>
      <c r="E554" t="s">
        <v>4007</v>
      </c>
      <c r="F554" s="6">
        <v>38568</v>
      </c>
      <c r="G554" s="2">
        <v>5553</v>
      </c>
      <c r="H554" s="2">
        <v>15.213698630136987</v>
      </c>
      <c r="I554" s="1">
        <v>81795</v>
      </c>
      <c r="J554" s="1">
        <v>104751.03999999999</v>
      </c>
      <c r="K554" t="s">
        <v>26</v>
      </c>
    </row>
    <row r="555" spans="1:11" x14ac:dyDescent="0.2">
      <c r="A555">
        <v>140908</v>
      </c>
      <c r="B555" t="s">
        <v>4729</v>
      </c>
      <c r="C555" t="s">
        <v>3923</v>
      </c>
      <c r="D555" t="s">
        <v>4003</v>
      </c>
      <c r="E555" t="s">
        <v>4004</v>
      </c>
      <c r="F555" s="6">
        <v>42082</v>
      </c>
      <c r="G555" s="2">
        <v>2039</v>
      </c>
      <c r="H555" s="2">
        <v>5.5863013698630137</v>
      </c>
      <c r="I555" s="1">
        <v>72254</v>
      </c>
      <c r="J555" s="1">
        <v>87329.69</v>
      </c>
      <c r="K555" t="s">
        <v>26</v>
      </c>
    </row>
    <row r="556" spans="1:11" x14ac:dyDescent="0.2">
      <c r="A556">
        <v>140910</v>
      </c>
      <c r="B556" t="s">
        <v>4730</v>
      </c>
      <c r="C556" t="s">
        <v>3923</v>
      </c>
      <c r="D556" t="s">
        <v>4118</v>
      </c>
      <c r="E556" t="s">
        <v>4119</v>
      </c>
      <c r="F556" s="6">
        <v>43067</v>
      </c>
      <c r="G556" s="2">
        <v>1054</v>
      </c>
      <c r="H556" s="2">
        <v>2.8876712328767122</v>
      </c>
      <c r="I556" s="1">
        <v>54454</v>
      </c>
      <c r="J556" s="1">
        <v>60054.32</v>
      </c>
      <c r="K556" t="s">
        <v>26</v>
      </c>
    </row>
    <row r="557" spans="1:11" x14ac:dyDescent="0.2">
      <c r="A557">
        <v>140914</v>
      </c>
      <c r="B557" t="s">
        <v>4731</v>
      </c>
      <c r="C557" t="s">
        <v>4049</v>
      </c>
      <c r="D557" t="s">
        <v>4272</v>
      </c>
      <c r="E557" t="s">
        <v>4273</v>
      </c>
      <c r="F557" s="6">
        <v>36980</v>
      </c>
      <c r="G557" s="2">
        <v>7141</v>
      </c>
      <c r="H557" s="2">
        <v>19.564383561643837</v>
      </c>
      <c r="I557" s="1">
        <v>118960</v>
      </c>
      <c r="J557" s="1">
        <v>138933.92000000001</v>
      </c>
      <c r="K557" t="s">
        <v>26</v>
      </c>
    </row>
    <row r="558" spans="1:11" x14ac:dyDescent="0.2">
      <c r="A558">
        <v>140927</v>
      </c>
      <c r="B558" t="s">
        <v>4732</v>
      </c>
      <c r="C558" t="s">
        <v>3923</v>
      </c>
      <c r="D558" t="s">
        <v>4006</v>
      </c>
      <c r="E558" t="s">
        <v>4007</v>
      </c>
      <c r="F558" s="6">
        <v>37399</v>
      </c>
      <c r="G558" s="2">
        <v>6722</v>
      </c>
      <c r="H558" s="2">
        <v>18.416438356164385</v>
      </c>
      <c r="I558" s="1">
        <v>86379</v>
      </c>
      <c r="J558" s="1">
        <v>108783.97</v>
      </c>
      <c r="K558" t="s">
        <v>26</v>
      </c>
    </row>
    <row r="559" spans="1:11" x14ac:dyDescent="0.2">
      <c r="A559">
        <v>140929</v>
      </c>
      <c r="B559" t="s">
        <v>4733</v>
      </c>
      <c r="C559" t="s">
        <v>4066</v>
      </c>
      <c r="D559" t="s">
        <v>4734</v>
      </c>
      <c r="E559" t="s">
        <v>4735</v>
      </c>
      <c r="F559" s="6">
        <v>39624</v>
      </c>
      <c r="G559" s="2">
        <v>4497</v>
      </c>
      <c r="H559" s="2">
        <v>12.32054794520548</v>
      </c>
      <c r="I559" s="1">
        <v>94637</v>
      </c>
      <c r="J559" s="1">
        <v>85128.01</v>
      </c>
      <c r="K559" t="s">
        <v>26</v>
      </c>
    </row>
    <row r="560" spans="1:11" x14ac:dyDescent="0.2">
      <c r="A560">
        <v>140932</v>
      </c>
      <c r="B560" t="s">
        <v>4736</v>
      </c>
      <c r="C560" t="s">
        <v>3915</v>
      </c>
      <c r="D560" t="s">
        <v>4021</v>
      </c>
      <c r="E560" t="s">
        <v>4022</v>
      </c>
      <c r="F560" s="6">
        <v>38890</v>
      </c>
      <c r="G560" s="2">
        <v>5231</v>
      </c>
      <c r="H560" s="2">
        <v>14.331506849315069</v>
      </c>
      <c r="I560" s="1">
        <v>95097</v>
      </c>
      <c r="J560" s="1">
        <v>114409.21</v>
      </c>
      <c r="K560" t="s">
        <v>26</v>
      </c>
    </row>
    <row r="561" spans="1:11" x14ac:dyDescent="0.2">
      <c r="A561">
        <v>140933</v>
      </c>
      <c r="B561" t="s">
        <v>4737</v>
      </c>
      <c r="C561" t="s">
        <v>3923</v>
      </c>
      <c r="D561" t="s">
        <v>4738</v>
      </c>
      <c r="E561" t="s">
        <v>4739</v>
      </c>
      <c r="F561" s="6">
        <v>35717</v>
      </c>
      <c r="G561" s="2">
        <v>8404</v>
      </c>
      <c r="H561" s="2">
        <v>23.024657534246575</v>
      </c>
      <c r="I561" s="1">
        <v>90236</v>
      </c>
      <c r="J561" s="1">
        <v>110869.67</v>
      </c>
      <c r="K561" t="s">
        <v>26</v>
      </c>
    </row>
    <row r="562" spans="1:11" x14ac:dyDescent="0.2">
      <c r="A562">
        <v>140937</v>
      </c>
      <c r="B562" t="s">
        <v>4740</v>
      </c>
      <c r="C562" t="s">
        <v>3923</v>
      </c>
      <c r="D562" t="s">
        <v>4021</v>
      </c>
      <c r="E562" t="s">
        <v>4022</v>
      </c>
      <c r="F562" s="6">
        <v>38330</v>
      </c>
      <c r="G562" s="2">
        <v>5791</v>
      </c>
      <c r="H562" s="2">
        <v>15.865753424657534</v>
      </c>
      <c r="I562" s="1">
        <v>84838</v>
      </c>
      <c r="J562" s="1">
        <v>136839.35999999999</v>
      </c>
      <c r="K562" t="s">
        <v>26</v>
      </c>
    </row>
    <row r="563" spans="1:11" x14ac:dyDescent="0.2">
      <c r="A563">
        <v>140940</v>
      </c>
      <c r="B563" t="s">
        <v>4741</v>
      </c>
      <c r="C563" t="s">
        <v>3923</v>
      </c>
      <c r="D563" t="s">
        <v>4000</v>
      </c>
      <c r="E563" t="s">
        <v>4001</v>
      </c>
      <c r="F563" s="6">
        <v>37964</v>
      </c>
      <c r="G563" s="2">
        <v>6157</v>
      </c>
      <c r="H563" s="2">
        <v>16.86849315068493</v>
      </c>
      <c r="I563" s="1">
        <v>85609</v>
      </c>
      <c r="J563" s="1">
        <v>87836.81</v>
      </c>
      <c r="K563" t="s">
        <v>26</v>
      </c>
    </row>
    <row r="564" spans="1:11" x14ac:dyDescent="0.2">
      <c r="A564">
        <v>140941</v>
      </c>
      <c r="B564" t="s">
        <v>4742</v>
      </c>
      <c r="C564" t="s">
        <v>3923</v>
      </c>
      <c r="D564" t="s">
        <v>3963</v>
      </c>
      <c r="E564" t="s">
        <v>3964</v>
      </c>
      <c r="F564" s="6">
        <v>43159</v>
      </c>
      <c r="G564" s="2">
        <v>962</v>
      </c>
      <c r="H564" s="2">
        <v>2.6356164383561644</v>
      </c>
      <c r="I564" s="1">
        <v>53640</v>
      </c>
      <c r="J564" s="1">
        <v>49466.85</v>
      </c>
      <c r="K564" t="s">
        <v>26</v>
      </c>
    </row>
    <row r="565" spans="1:11" x14ac:dyDescent="0.2">
      <c r="A565">
        <v>140952</v>
      </c>
      <c r="B565" t="s">
        <v>4743</v>
      </c>
      <c r="C565" t="s">
        <v>3923</v>
      </c>
      <c r="D565" t="s">
        <v>3947</v>
      </c>
      <c r="E565" t="s">
        <v>3948</v>
      </c>
      <c r="F565" s="6">
        <v>34439</v>
      </c>
      <c r="G565" s="2">
        <v>9682</v>
      </c>
      <c r="H565" s="2">
        <v>26.526027397260275</v>
      </c>
      <c r="I565" s="1">
        <v>92548</v>
      </c>
      <c r="J565" s="1">
        <v>103060.43</v>
      </c>
      <c r="K565" t="s">
        <v>26</v>
      </c>
    </row>
    <row r="566" spans="1:11" x14ac:dyDescent="0.2">
      <c r="A566">
        <v>140954</v>
      </c>
      <c r="B566" t="s">
        <v>4744</v>
      </c>
      <c r="C566" t="s">
        <v>3923</v>
      </c>
      <c r="D566" t="s">
        <v>3966</v>
      </c>
      <c r="E566" t="s">
        <v>3967</v>
      </c>
      <c r="F566" s="6">
        <v>42541</v>
      </c>
      <c r="G566" s="2">
        <v>1580</v>
      </c>
      <c r="H566" s="2">
        <v>4.3287671232876717</v>
      </c>
      <c r="I566" s="1">
        <v>68487</v>
      </c>
      <c r="J566" s="1">
        <v>99628.97</v>
      </c>
      <c r="K566" t="s">
        <v>26</v>
      </c>
    </row>
    <row r="567" spans="1:11" x14ac:dyDescent="0.2">
      <c r="A567">
        <v>140957</v>
      </c>
      <c r="B567" t="s">
        <v>4745</v>
      </c>
      <c r="C567" t="s">
        <v>3911</v>
      </c>
      <c r="D567" t="s">
        <v>4289</v>
      </c>
      <c r="E567" t="s">
        <v>4290</v>
      </c>
      <c r="F567" s="6">
        <v>39245</v>
      </c>
      <c r="G567" s="2">
        <v>4876</v>
      </c>
      <c r="H567" s="2">
        <v>13.358904109589041</v>
      </c>
      <c r="I567" s="1">
        <v>82999</v>
      </c>
      <c r="J567" s="1">
        <v>87197.74</v>
      </c>
      <c r="K567" t="s">
        <v>26</v>
      </c>
    </row>
    <row r="568" spans="1:11" x14ac:dyDescent="0.2">
      <c r="A568">
        <v>140960</v>
      </c>
      <c r="B568" t="s">
        <v>4746</v>
      </c>
      <c r="C568" t="s">
        <v>3927</v>
      </c>
      <c r="D568" t="s">
        <v>3928</v>
      </c>
      <c r="E568" t="s">
        <v>3929</v>
      </c>
      <c r="F568" s="6">
        <v>43794</v>
      </c>
      <c r="G568" s="2">
        <v>327</v>
      </c>
      <c r="H568" s="2">
        <v>0.89589041095890409</v>
      </c>
      <c r="I568" s="1">
        <v>53512</v>
      </c>
      <c r="J568" s="1">
        <v>31750.61</v>
      </c>
      <c r="K568" t="s">
        <v>26</v>
      </c>
    </row>
    <row r="569" spans="1:11" x14ac:dyDescent="0.2">
      <c r="A569">
        <v>140974</v>
      </c>
      <c r="B569" t="s">
        <v>4747</v>
      </c>
      <c r="C569" t="s">
        <v>4358</v>
      </c>
      <c r="D569" t="s">
        <v>4037</v>
      </c>
      <c r="E569" t="s">
        <v>4038</v>
      </c>
      <c r="F569" s="6">
        <v>43382</v>
      </c>
      <c r="G569" s="2">
        <v>739</v>
      </c>
      <c r="H569" s="2">
        <v>2.0246575342465754</v>
      </c>
      <c r="I569" s="1">
        <v>43598</v>
      </c>
      <c r="J569" s="1">
        <v>53026.16</v>
      </c>
      <c r="K569" t="s">
        <v>26</v>
      </c>
    </row>
    <row r="570" spans="1:11" x14ac:dyDescent="0.2">
      <c r="A570">
        <v>140979</v>
      </c>
      <c r="B570" t="s">
        <v>4748</v>
      </c>
      <c r="C570" t="s">
        <v>3923</v>
      </c>
      <c r="D570" t="s">
        <v>3973</v>
      </c>
      <c r="E570" t="s">
        <v>3974</v>
      </c>
      <c r="F570" s="6">
        <v>37642</v>
      </c>
      <c r="G570" s="2">
        <v>6479</v>
      </c>
      <c r="H570" s="2">
        <v>17.75068493150685</v>
      </c>
      <c r="I570" s="1">
        <v>85609</v>
      </c>
      <c r="J570" s="1">
        <v>49112.33</v>
      </c>
      <c r="K570" t="s">
        <v>26</v>
      </c>
    </row>
    <row r="571" spans="1:11" x14ac:dyDescent="0.2">
      <c r="A571">
        <v>140981</v>
      </c>
      <c r="B571" t="s">
        <v>4749</v>
      </c>
      <c r="C571" t="s">
        <v>3915</v>
      </c>
      <c r="D571" t="s">
        <v>4464</v>
      </c>
      <c r="E571" t="s">
        <v>4465</v>
      </c>
      <c r="F571" s="6">
        <v>38757</v>
      </c>
      <c r="G571" s="2">
        <v>5364</v>
      </c>
      <c r="H571" s="2">
        <v>14.695890410958905</v>
      </c>
      <c r="I571" s="1">
        <v>93284</v>
      </c>
      <c r="J571" s="1">
        <v>132783.9</v>
      </c>
      <c r="K571" t="s">
        <v>26</v>
      </c>
    </row>
    <row r="572" spans="1:11" x14ac:dyDescent="0.2">
      <c r="A572">
        <v>140982</v>
      </c>
      <c r="B572" t="s">
        <v>4750</v>
      </c>
      <c r="C572" t="s">
        <v>3923</v>
      </c>
      <c r="D572" t="s">
        <v>3934</v>
      </c>
      <c r="E572" t="s">
        <v>3935</v>
      </c>
      <c r="F572" s="6">
        <v>37301</v>
      </c>
      <c r="G572" s="2">
        <v>6820</v>
      </c>
      <c r="H572" s="2">
        <v>18.684931506849313</v>
      </c>
      <c r="I572" s="1">
        <v>87151</v>
      </c>
      <c r="J572" s="1">
        <v>157830.63</v>
      </c>
      <c r="K572" t="s">
        <v>26</v>
      </c>
    </row>
    <row r="573" spans="1:11" x14ac:dyDescent="0.2">
      <c r="A573">
        <v>140996</v>
      </c>
      <c r="B573" t="s">
        <v>4751</v>
      </c>
      <c r="C573" t="s">
        <v>3923</v>
      </c>
      <c r="D573" t="s">
        <v>4043</v>
      </c>
      <c r="E573" t="s">
        <v>4044</v>
      </c>
      <c r="F573" s="6">
        <v>35530</v>
      </c>
      <c r="G573" s="2">
        <v>8591</v>
      </c>
      <c r="H573" s="2">
        <v>23.536986301369861</v>
      </c>
      <c r="I573" s="1">
        <v>91008</v>
      </c>
      <c r="J573" s="1">
        <v>116005.55</v>
      </c>
      <c r="K573" t="s">
        <v>26</v>
      </c>
    </row>
    <row r="574" spans="1:11" x14ac:dyDescent="0.2">
      <c r="A574">
        <v>140999</v>
      </c>
      <c r="B574" t="s">
        <v>4752</v>
      </c>
      <c r="C574" t="s">
        <v>3923</v>
      </c>
      <c r="D574" t="s">
        <v>4753</v>
      </c>
      <c r="E574" t="s">
        <v>4754</v>
      </c>
      <c r="F574" s="6">
        <v>39680</v>
      </c>
      <c r="G574" s="2">
        <v>4441</v>
      </c>
      <c r="H574" s="2">
        <v>12.167123287671233</v>
      </c>
      <c r="I574" s="1">
        <v>79544</v>
      </c>
      <c r="J574" s="1">
        <v>121266.68</v>
      </c>
      <c r="K574" t="s">
        <v>26</v>
      </c>
    </row>
    <row r="575" spans="1:11" x14ac:dyDescent="0.2">
      <c r="A575">
        <v>141000</v>
      </c>
      <c r="B575" t="s">
        <v>4755</v>
      </c>
      <c r="C575" t="s">
        <v>3923</v>
      </c>
      <c r="D575" t="s">
        <v>3934</v>
      </c>
      <c r="E575" t="s">
        <v>3935</v>
      </c>
      <c r="F575" s="6">
        <v>37176</v>
      </c>
      <c r="G575" s="2">
        <v>6945</v>
      </c>
      <c r="H575" s="2">
        <v>19.027397260273972</v>
      </c>
      <c r="I575" s="1">
        <v>87151</v>
      </c>
      <c r="J575" s="1">
        <v>116025.68</v>
      </c>
      <c r="K575" t="s">
        <v>26</v>
      </c>
    </row>
    <row r="576" spans="1:11" x14ac:dyDescent="0.2">
      <c r="A576">
        <v>141009</v>
      </c>
      <c r="B576" t="s">
        <v>4756</v>
      </c>
      <c r="C576" t="s">
        <v>3923</v>
      </c>
      <c r="D576" t="s">
        <v>3969</v>
      </c>
      <c r="E576" t="s">
        <v>3970</v>
      </c>
      <c r="F576" s="6">
        <v>39434</v>
      </c>
      <c r="G576" s="2">
        <v>4687</v>
      </c>
      <c r="H576" s="2">
        <v>12.841095890410958</v>
      </c>
      <c r="I576" s="1">
        <v>80295</v>
      </c>
      <c r="J576" s="1">
        <v>93645.19</v>
      </c>
      <c r="K576" t="s">
        <v>26</v>
      </c>
    </row>
    <row r="577" spans="1:11" x14ac:dyDescent="0.2">
      <c r="A577">
        <v>141021</v>
      </c>
      <c r="B577" t="s">
        <v>4757</v>
      </c>
      <c r="C577" t="s">
        <v>3923</v>
      </c>
      <c r="D577" t="s">
        <v>4137</v>
      </c>
      <c r="E577" t="s">
        <v>4138</v>
      </c>
      <c r="F577" s="6">
        <v>40674</v>
      </c>
      <c r="G577" s="2">
        <v>3447</v>
      </c>
      <c r="H577" s="2">
        <v>9.4438356164383563</v>
      </c>
      <c r="I577" s="1">
        <v>78044</v>
      </c>
      <c r="J577" s="1">
        <v>88457.54</v>
      </c>
      <c r="K577" t="s">
        <v>26</v>
      </c>
    </row>
    <row r="578" spans="1:11" x14ac:dyDescent="0.2">
      <c r="A578">
        <v>141031</v>
      </c>
      <c r="B578" t="s">
        <v>4758</v>
      </c>
      <c r="C578" t="s">
        <v>4066</v>
      </c>
      <c r="D578" t="s">
        <v>4364</v>
      </c>
      <c r="E578" t="s">
        <v>4365</v>
      </c>
      <c r="F578" s="6">
        <v>34414</v>
      </c>
      <c r="G578" s="2">
        <v>9707</v>
      </c>
      <c r="H578" s="2">
        <v>26.594520547945205</v>
      </c>
      <c r="I578" s="1">
        <v>108755</v>
      </c>
      <c r="J578" s="1">
        <v>57572.6</v>
      </c>
      <c r="K578" t="s">
        <v>26</v>
      </c>
    </row>
    <row r="579" spans="1:11" x14ac:dyDescent="0.2">
      <c r="A579">
        <v>141032</v>
      </c>
      <c r="B579" t="s">
        <v>4759</v>
      </c>
      <c r="C579" t="s">
        <v>3923</v>
      </c>
      <c r="D579" t="s">
        <v>4114</v>
      </c>
      <c r="E579" t="s">
        <v>4115</v>
      </c>
      <c r="F579" s="6">
        <v>34169</v>
      </c>
      <c r="G579" s="2">
        <v>9952</v>
      </c>
      <c r="H579" s="2">
        <v>27.265753424657536</v>
      </c>
      <c r="I579" s="1">
        <v>92548</v>
      </c>
      <c r="J579" s="1">
        <v>123836.18</v>
      </c>
      <c r="K579" t="s">
        <v>26</v>
      </c>
    </row>
    <row r="580" spans="1:11" x14ac:dyDescent="0.2">
      <c r="A580">
        <v>141033</v>
      </c>
      <c r="B580" t="s">
        <v>4760</v>
      </c>
      <c r="C580" t="s">
        <v>3923</v>
      </c>
      <c r="D580" t="s">
        <v>3993</v>
      </c>
      <c r="E580" t="s">
        <v>3994</v>
      </c>
      <c r="F580" s="6">
        <v>40736</v>
      </c>
      <c r="G580" s="2">
        <v>3385</v>
      </c>
      <c r="H580" s="2">
        <v>9.2739726027397253</v>
      </c>
      <c r="I580" s="1">
        <v>76547</v>
      </c>
      <c r="J580" s="1">
        <v>98920.33</v>
      </c>
      <c r="K580" t="s">
        <v>26</v>
      </c>
    </row>
    <row r="581" spans="1:11" x14ac:dyDescent="0.2">
      <c r="A581">
        <v>141036</v>
      </c>
      <c r="B581" t="s">
        <v>4761</v>
      </c>
      <c r="C581" t="s">
        <v>3923</v>
      </c>
      <c r="D581" t="s">
        <v>3982</v>
      </c>
      <c r="E581" t="s">
        <v>3983</v>
      </c>
      <c r="F581" s="6">
        <v>42086</v>
      </c>
      <c r="G581" s="2">
        <v>2035</v>
      </c>
      <c r="H581" s="2">
        <v>5.5753424657534243</v>
      </c>
      <c r="I581" s="1">
        <v>72254</v>
      </c>
      <c r="J581" s="1">
        <v>87725.25</v>
      </c>
      <c r="K581" t="s">
        <v>26</v>
      </c>
    </row>
    <row r="582" spans="1:11" x14ac:dyDescent="0.2">
      <c r="A582">
        <v>141037</v>
      </c>
      <c r="B582" t="s">
        <v>4762</v>
      </c>
      <c r="C582" t="s">
        <v>3923</v>
      </c>
      <c r="D582" t="s">
        <v>3969</v>
      </c>
      <c r="E582" t="s">
        <v>3970</v>
      </c>
      <c r="F582" s="6">
        <v>43069</v>
      </c>
      <c r="G582" s="2">
        <v>1052</v>
      </c>
      <c r="H582" s="2">
        <v>2.882191780821918</v>
      </c>
      <c r="I582" s="1">
        <v>54454</v>
      </c>
      <c r="J582" s="1">
        <v>65519.61</v>
      </c>
      <c r="K582" t="s">
        <v>26</v>
      </c>
    </row>
    <row r="583" spans="1:11" x14ac:dyDescent="0.2">
      <c r="A583">
        <v>141046</v>
      </c>
      <c r="B583" t="s">
        <v>4763</v>
      </c>
      <c r="C583" t="s">
        <v>3915</v>
      </c>
      <c r="D583" t="s">
        <v>4181</v>
      </c>
      <c r="E583" t="s">
        <v>4182</v>
      </c>
      <c r="F583" s="6">
        <v>37677</v>
      </c>
      <c r="G583" s="2">
        <v>6444</v>
      </c>
      <c r="H583" s="2">
        <v>17.654794520547945</v>
      </c>
      <c r="I583" s="1">
        <v>100211</v>
      </c>
      <c r="J583" s="1">
        <v>170109.77</v>
      </c>
      <c r="K583" t="s">
        <v>26</v>
      </c>
    </row>
    <row r="584" spans="1:11" x14ac:dyDescent="0.2">
      <c r="A584">
        <v>141047</v>
      </c>
      <c r="B584" t="s">
        <v>4764</v>
      </c>
      <c r="C584" t="s">
        <v>3923</v>
      </c>
      <c r="D584" t="s">
        <v>3986</v>
      </c>
      <c r="E584" t="s">
        <v>3987</v>
      </c>
      <c r="F584" s="6">
        <v>39498</v>
      </c>
      <c r="G584" s="2">
        <v>4623</v>
      </c>
      <c r="H584" s="2">
        <v>12.665753424657535</v>
      </c>
      <c r="I584" s="1">
        <v>80295</v>
      </c>
      <c r="J584" s="1">
        <v>142084.35</v>
      </c>
      <c r="K584" t="s">
        <v>26</v>
      </c>
    </row>
    <row r="585" spans="1:11" x14ac:dyDescent="0.2">
      <c r="A585">
        <v>141051</v>
      </c>
      <c r="B585" t="s">
        <v>4765</v>
      </c>
      <c r="C585" t="s">
        <v>87</v>
      </c>
      <c r="D585" t="s">
        <v>4181</v>
      </c>
      <c r="E585" t="s">
        <v>4182</v>
      </c>
      <c r="F585" s="6">
        <v>35408</v>
      </c>
      <c r="G585" s="2">
        <v>8713</v>
      </c>
      <c r="H585" s="2">
        <v>23.87123287671233</v>
      </c>
      <c r="I585" s="1">
        <v>40767</v>
      </c>
      <c r="J585" s="1">
        <v>61128.99</v>
      </c>
      <c r="K585" t="s">
        <v>26</v>
      </c>
    </row>
    <row r="586" spans="1:11" x14ac:dyDescent="0.2">
      <c r="A586">
        <v>141059</v>
      </c>
      <c r="B586" t="s">
        <v>4766</v>
      </c>
      <c r="C586" t="s">
        <v>3923</v>
      </c>
      <c r="D586" t="s">
        <v>4178</v>
      </c>
      <c r="E586" t="s">
        <v>4179</v>
      </c>
      <c r="F586" s="6">
        <v>39161</v>
      </c>
      <c r="G586" s="2">
        <v>4960</v>
      </c>
      <c r="H586" s="2">
        <v>13.58904109589041</v>
      </c>
      <c r="I586" s="1">
        <v>81045</v>
      </c>
      <c r="J586" s="1">
        <v>126652.81</v>
      </c>
      <c r="K586" t="s">
        <v>26</v>
      </c>
    </row>
    <row r="587" spans="1:11" x14ac:dyDescent="0.2">
      <c r="A587">
        <v>141067</v>
      </c>
      <c r="B587" t="s">
        <v>4767</v>
      </c>
      <c r="C587" t="s">
        <v>985</v>
      </c>
      <c r="D587" t="s">
        <v>4549</v>
      </c>
      <c r="E587" t="s">
        <v>4550</v>
      </c>
      <c r="F587" s="6">
        <v>43220</v>
      </c>
      <c r="G587" s="2">
        <v>901</v>
      </c>
      <c r="H587" s="2">
        <v>2.4684931506849317</v>
      </c>
      <c r="I587" s="1">
        <v>44990</v>
      </c>
      <c r="J587" s="1">
        <v>2595.58</v>
      </c>
      <c r="K587" t="s">
        <v>26</v>
      </c>
    </row>
    <row r="588" spans="1:11" x14ac:dyDescent="0.2">
      <c r="A588">
        <v>141070</v>
      </c>
      <c r="B588" t="s">
        <v>4768</v>
      </c>
      <c r="C588" t="s">
        <v>3927</v>
      </c>
      <c r="D588" t="s">
        <v>3928</v>
      </c>
      <c r="E588" t="s">
        <v>3929</v>
      </c>
      <c r="F588" s="6">
        <v>43948</v>
      </c>
      <c r="G588" s="2">
        <v>173</v>
      </c>
      <c r="H588" s="2">
        <v>0.47397260273972602</v>
      </c>
      <c r="I588" s="1">
        <v>53512</v>
      </c>
      <c r="J588" s="1">
        <v>8445</v>
      </c>
      <c r="K588" t="s">
        <v>26</v>
      </c>
    </row>
    <row r="589" spans="1:11" x14ac:dyDescent="0.2">
      <c r="A589">
        <v>141077</v>
      </c>
      <c r="B589" t="s">
        <v>4769</v>
      </c>
      <c r="C589" t="s">
        <v>4052</v>
      </c>
      <c r="D589" t="s">
        <v>3928</v>
      </c>
      <c r="E589" t="s">
        <v>3929</v>
      </c>
      <c r="F589" s="6">
        <v>43829</v>
      </c>
      <c r="G589" s="2">
        <v>292</v>
      </c>
      <c r="H589" s="2">
        <v>0.8</v>
      </c>
      <c r="I589" s="1">
        <v>32331</v>
      </c>
      <c r="J589" s="1">
        <v>16140.24</v>
      </c>
      <c r="K589" t="s">
        <v>26</v>
      </c>
    </row>
    <row r="590" spans="1:11" x14ac:dyDescent="0.2">
      <c r="A590">
        <v>141081</v>
      </c>
      <c r="B590" t="s">
        <v>4770</v>
      </c>
      <c r="C590" t="s">
        <v>4661</v>
      </c>
      <c r="D590" t="s">
        <v>4702</v>
      </c>
      <c r="E590" t="s">
        <v>4703</v>
      </c>
      <c r="F590" s="6">
        <v>27883</v>
      </c>
      <c r="G590" s="2">
        <v>16238</v>
      </c>
      <c r="H590" s="2">
        <v>44.487671232876714</v>
      </c>
      <c r="I590" s="1">
        <v>66806</v>
      </c>
      <c r="J590" s="1">
        <v>68032.86</v>
      </c>
      <c r="K590" t="s">
        <v>26</v>
      </c>
    </row>
    <row r="591" spans="1:11" x14ac:dyDescent="0.2">
      <c r="A591">
        <v>141095</v>
      </c>
      <c r="B591" t="s">
        <v>4771</v>
      </c>
      <c r="C591" t="s">
        <v>3915</v>
      </c>
      <c r="D591" t="s">
        <v>4000</v>
      </c>
      <c r="E591" t="s">
        <v>4001</v>
      </c>
      <c r="F591" s="6">
        <v>34569</v>
      </c>
      <c r="G591" s="2">
        <v>9552</v>
      </c>
      <c r="H591" s="2">
        <v>26.169863013698631</v>
      </c>
      <c r="I591" s="1">
        <v>107364</v>
      </c>
      <c r="J591" s="1">
        <v>112906.59</v>
      </c>
      <c r="K591" t="s">
        <v>26</v>
      </c>
    </row>
    <row r="592" spans="1:11" x14ac:dyDescent="0.2">
      <c r="A592">
        <v>141097</v>
      </c>
      <c r="B592" t="s">
        <v>4772</v>
      </c>
      <c r="C592" t="s">
        <v>3923</v>
      </c>
      <c r="D592" t="s">
        <v>4079</v>
      </c>
      <c r="E592" t="s">
        <v>4080</v>
      </c>
      <c r="F592" s="6">
        <v>35997</v>
      </c>
      <c r="G592" s="2">
        <v>8124</v>
      </c>
      <c r="H592" s="2">
        <v>22.257534246575343</v>
      </c>
      <c r="I592" s="1">
        <v>89466</v>
      </c>
      <c r="J592" s="1">
        <v>109531.12</v>
      </c>
      <c r="K592" t="s">
        <v>26</v>
      </c>
    </row>
    <row r="593" spans="1:11" x14ac:dyDescent="0.2">
      <c r="A593">
        <v>141098</v>
      </c>
      <c r="B593" t="s">
        <v>4773</v>
      </c>
      <c r="C593" t="s">
        <v>3923</v>
      </c>
      <c r="D593" t="s">
        <v>4000</v>
      </c>
      <c r="E593" t="s">
        <v>4001</v>
      </c>
      <c r="F593" s="6">
        <v>36406</v>
      </c>
      <c r="G593" s="2">
        <v>7715</v>
      </c>
      <c r="H593" s="2">
        <v>21.136986301369863</v>
      </c>
      <c r="I593" s="1">
        <v>88694</v>
      </c>
      <c r="J593" s="1">
        <v>88593.42</v>
      </c>
      <c r="K593" t="s">
        <v>26</v>
      </c>
    </row>
    <row r="594" spans="1:11" x14ac:dyDescent="0.2">
      <c r="A594">
        <v>141100</v>
      </c>
      <c r="B594" t="s">
        <v>4774</v>
      </c>
      <c r="C594" t="s">
        <v>3915</v>
      </c>
      <c r="D594" t="s">
        <v>3976</v>
      </c>
      <c r="E594" t="s">
        <v>3977</v>
      </c>
      <c r="F594" s="6">
        <v>35410</v>
      </c>
      <c r="G594" s="2">
        <v>8711</v>
      </c>
      <c r="H594" s="2">
        <v>23.865753424657534</v>
      </c>
      <c r="I594" s="1">
        <v>105577</v>
      </c>
      <c r="J594" s="1">
        <v>105999.01</v>
      </c>
      <c r="K594" t="s">
        <v>26</v>
      </c>
    </row>
    <row r="595" spans="1:11" x14ac:dyDescent="0.2">
      <c r="A595">
        <v>141110</v>
      </c>
      <c r="B595" t="s">
        <v>4775</v>
      </c>
      <c r="C595" t="s">
        <v>3923</v>
      </c>
      <c r="D595" t="s">
        <v>4181</v>
      </c>
      <c r="E595" t="s">
        <v>4182</v>
      </c>
      <c r="F595" s="6">
        <v>36769</v>
      </c>
      <c r="G595" s="2">
        <v>7352</v>
      </c>
      <c r="H595" s="2">
        <v>20.142465753424659</v>
      </c>
      <c r="I595" s="1">
        <v>87924</v>
      </c>
      <c r="J595" s="1">
        <v>162700.42000000001</v>
      </c>
      <c r="K595" t="s">
        <v>26</v>
      </c>
    </row>
    <row r="596" spans="1:11" x14ac:dyDescent="0.2">
      <c r="A596">
        <v>141111</v>
      </c>
      <c r="B596" t="s">
        <v>4776</v>
      </c>
      <c r="C596" t="s">
        <v>3923</v>
      </c>
      <c r="D596" t="s">
        <v>4350</v>
      </c>
      <c r="E596" t="s">
        <v>4351</v>
      </c>
      <c r="F596" s="6">
        <v>40458</v>
      </c>
      <c r="G596" s="2">
        <v>3663</v>
      </c>
      <c r="H596" s="2">
        <v>10.035616438356165</v>
      </c>
      <c r="I596" s="1">
        <v>78044</v>
      </c>
      <c r="J596" s="1">
        <v>127343.2</v>
      </c>
      <c r="K596" t="s">
        <v>26</v>
      </c>
    </row>
    <row r="597" spans="1:11" x14ac:dyDescent="0.2">
      <c r="A597">
        <v>141112</v>
      </c>
      <c r="B597" t="s">
        <v>4777</v>
      </c>
      <c r="C597" t="s">
        <v>3923</v>
      </c>
      <c r="D597" t="s">
        <v>3976</v>
      </c>
      <c r="E597" t="s">
        <v>3977</v>
      </c>
      <c r="F597" s="6">
        <v>39058</v>
      </c>
      <c r="G597" s="2">
        <v>5063</v>
      </c>
      <c r="H597" s="2">
        <v>13.871232876712329</v>
      </c>
      <c r="I597" s="1">
        <v>87151</v>
      </c>
      <c r="J597" s="1">
        <v>90881.35</v>
      </c>
      <c r="K597" t="s">
        <v>26</v>
      </c>
    </row>
    <row r="598" spans="1:11" x14ac:dyDescent="0.2">
      <c r="A598">
        <v>141113</v>
      </c>
      <c r="B598" t="s">
        <v>4778</v>
      </c>
      <c r="C598" t="s">
        <v>3923</v>
      </c>
      <c r="D598" t="s">
        <v>4067</v>
      </c>
      <c r="E598" t="s">
        <v>4068</v>
      </c>
      <c r="F598" s="6">
        <v>40974</v>
      </c>
      <c r="G598" s="2">
        <v>3147</v>
      </c>
      <c r="H598" s="2">
        <v>8.6219178082191785</v>
      </c>
      <c r="I598" s="1">
        <v>76547</v>
      </c>
      <c r="J598" s="1">
        <v>91329</v>
      </c>
      <c r="K598" t="s">
        <v>26</v>
      </c>
    </row>
    <row r="599" spans="1:11" x14ac:dyDescent="0.2">
      <c r="A599">
        <v>141114</v>
      </c>
      <c r="B599" t="s">
        <v>4779</v>
      </c>
      <c r="C599" t="s">
        <v>3923</v>
      </c>
      <c r="D599" t="s">
        <v>3954</v>
      </c>
      <c r="E599" t="s">
        <v>3955</v>
      </c>
      <c r="F599" s="6">
        <v>43192</v>
      </c>
      <c r="G599" s="2">
        <v>929</v>
      </c>
      <c r="H599" s="2">
        <v>2.5452054794520547</v>
      </c>
      <c r="I599" s="1">
        <v>54454</v>
      </c>
      <c r="J599" s="1">
        <v>59146.97</v>
      </c>
      <c r="K599" t="s">
        <v>26</v>
      </c>
    </row>
    <row r="600" spans="1:11" x14ac:dyDescent="0.2">
      <c r="A600">
        <v>141115</v>
      </c>
      <c r="B600" t="s">
        <v>4780</v>
      </c>
      <c r="C600" t="s">
        <v>3923</v>
      </c>
      <c r="D600" t="s">
        <v>4160</v>
      </c>
      <c r="E600" t="s">
        <v>4161</v>
      </c>
      <c r="F600" s="6">
        <v>42816</v>
      </c>
      <c r="G600" s="2">
        <v>1305</v>
      </c>
      <c r="H600" s="2">
        <v>3.5753424657534247</v>
      </c>
      <c r="I600" s="1">
        <v>64431</v>
      </c>
      <c r="J600" s="1">
        <v>90956.85</v>
      </c>
      <c r="K600" t="s">
        <v>26</v>
      </c>
    </row>
    <row r="601" spans="1:11" x14ac:dyDescent="0.2">
      <c r="A601">
        <v>141116</v>
      </c>
      <c r="B601" t="s">
        <v>4781</v>
      </c>
      <c r="C601" t="s">
        <v>3923</v>
      </c>
      <c r="D601" t="s">
        <v>3976</v>
      </c>
      <c r="E601" t="s">
        <v>3977</v>
      </c>
      <c r="F601" s="6">
        <v>39304</v>
      </c>
      <c r="G601" s="2">
        <v>4817</v>
      </c>
      <c r="H601" s="2">
        <v>13.197260273972603</v>
      </c>
      <c r="I601" s="1">
        <v>80295</v>
      </c>
      <c r="J601" s="1">
        <v>82389.88</v>
      </c>
      <c r="K601" t="s">
        <v>26</v>
      </c>
    </row>
    <row r="602" spans="1:11" x14ac:dyDescent="0.2">
      <c r="A602">
        <v>141118</v>
      </c>
      <c r="B602" t="s">
        <v>4782</v>
      </c>
      <c r="C602" t="s">
        <v>3923</v>
      </c>
      <c r="D602" t="s">
        <v>3924</v>
      </c>
      <c r="E602" t="s">
        <v>3925</v>
      </c>
      <c r="F602" s="6">
        <v>39003</v>
      </c>
      <c r="G602" s="2">
        <v>5118</v>
      </c>
      <c r="H602" s="2">
        <v>14.021917808219179</v>
      </c>
      <c r="I602" s="1">
        <v>87151</v>
      </c>
      <c r="J602" s="1">
        <v>105762.68</v>
      </c>
      <c r="K602" t="s">
        <v>26</v>
      </c>
    </row>
    <row r="603" spans="1:11" x14ac:dyDescent="0.2">
      <c r="A603">
        <v>141127</v>
      </c>
      <c r="B603" t="s">
        <v>4783</v>
      </c>
      <c r="C603" t="s">
        <v>1796</v>
      </c>
      <c r="D603" t="s">
        <v>4361</v>
      </c>
      <c r="E603" t="s">
        <v>4362</v>
      </c>
      <c r="F603" s="6">
        <v>43794</v>
      </c>
      <c r="G603" s="2">
        <v>327</v>
      </c>
      <c r="H603" s="2">
        <v>0.89589041095890409</v>
      </c>
      <c r="I603" s="1">
        <v>71000</v>
      </c>
      <c r="J603" s="1">
        <v>40961.550000000003</v>
      </c>
      <c r="K603" t="s">
        <v>26</v>
      </c>
    </row>
    <row r="604" spans="1:11" x14ac:dyDescent="0.2">
      <c r="A604">
        <v>141129</v>
      </c>
      <c r="B604" t="s">
        <v>4784</v>
      </c>
      <c r="C604" t="s">
        <v>4066</v>
      </c>
      <c r="D604" t="s">
        <v>3993</v>
      </c>
      <c r="E604" t="s">
        <v>3994</v>
      </c>
      <c r="F604" s="6">
        <v>33773</v>
      </c>
      <c r="G604" s="2">
        <v>10348</v>
      </c>
      <c r="H604" s="2">
        <v>28.350684931506848</v>
      </c>
      <c r="I604" s="1">
        <v>104572</v>
      </c>
      <c r="J604" s="1">
        <v>93351.34</v>
      </c>
      <c r="K604" t="s">
        <v>26</v>
      </c>
    </row>
    <row r="605" spans="1:11" x14ac:dyDescent="0.2">
      <c r="A605">
        <v>141141</v>
      </c>
      <c r="B605" t="s">
        <v>4785</v>
      </c>
      <c r="C605" t="s">
        <v>4124</v>
      </c>
      <c r="D605" t="s">
        <v>4786</v>
      </c>
      <c r="E605" t="s">
        <v>4787</v>
      </c>
      <c r="F605" s="6">
        <v>35597</v>
      </c>
      <c r="G605" s="2">
        <v>8524</v>
      </c>
      <c r="H605" s="2">
        <v>23.353424657534248</v>
      </c>
      <c r="I605" s="1">
        <v>43645</v>
      </c>
      <c r="J605" s="1">
        <v>55734.52</v>
      </c>
      <c r="K605" t="s">
        <v>26</v>
      </c>
    </row>
    <row r="606" spans="1:11" x14ac:dyDescent="0.2">
      <c r="A606">
        <v>141148</v>
      </c>
      <c r="B606" t="s">
        <v>4788</v>
      </c>
      <c r="C606" t="s">
        <v>4049</v>
      </c>
      <c r="D606" t="s">
        <v>4230</v>
      </c>
      <c r="E606" t="s">
        <v>4231</v>
      </c>
      <c r="F606" s="6">
        <v>38933</v>
      </c>
      <c r="G606" s="2">
        <v>5188</v>
      </c>
      <c r="H606" s="2">
        <v>14.213698630136987</v>
      </c>
      <c r="I606" s="1">
        <v>106038</v>
      </c>
      <c r="J606" s="1">
        <v>106459.06</v>
      </c>
      <c r="K606" t="s">
        <v>26</v>
      </c>
    </row>
    <row r="607" spans="1:11" x14ac:dyDescent="0.2">
      <c r="A607">
        <v>141160</v>
      </c>
      <c r="B607" t="s">
        <v>4789</v>
      </c>
      <c r="C607" t="s">
        <v>3915</v>
      </c>
      <c r="D607" t="s">
        <v>4188</v>
      </c>
      <c r="E607" t="s">
        <v>4189</v>
      </c>
      <c r="F607" s="6">
        <v>38320</v>
      </c>
      <c r="G607" s="2">
        <v>5801</v>
      </c>
      <c r="H607" s="2">
        <v>15.893150684931507</v>
      </c>
      <c r="I607" s="1">
        <v>98393</v>
      </c>
      <c r="J607" s="1">
        <v>109720.31</v>
      </c>
      <c r="K607" t="s">
        <v>26</v>
      </c>
    </row>
    <row r="608" spans="1:11" x14ac:dyDescent="0.2">
      <c r="A608">
        <v>141161</v>
      </c>
      <c r="B608" t="s">
        <v>4790</v>
      </c>
      <c r="C608" t="s">
        <v>3923</v>
      </c>
      <c r="D608" t="s">
        <v>3960</v>
      </c>
      <c r="E608" t="s">
        <v>3961</v>
      </c>
      <c r="F608" s="6">
        <v>43417</v>
      </c>
      <c r="G608" s="2">
        <v>704</v>
      </c>
      <c r="H608" s="2">
        <v>1.9287671232876713</v>
      </c>
      <c r="I608" s="1">
        <v>53640</v>
      </c>
      <c r="J608" s="1">
        <v>58898.41</v>
      </c>
      <c r="K608" t="s">
        <v>26</v>
      </c>
    </row>
    <row r="609" spans="1:11" x14ac:dyDescent="0.2">
      <c r="A609">
        <v>141172</v>
      </c>
      <c r="B609" t="s">
        <v>4791</v>
      </c>
      <c r="C609" t="s">
        <v>3923</v>
      </c>
      <c r="D609" t="s">
        <v>3944</v>
      </c>
      <c r="E609" t="s">
        <v>3945</v>
      </c>
      <c r="F609" s="6">
        <v>38440</v>
      </c>
      <c r="G609" s="2">
        <v>5681</v>
      </c>
      <c r="H609" s="2">
        <v>15.564383561643835</v>
      </c>
      <c r="I609" s="1">
        <v>84838</v>
      </c>
      <c r="J609" s="1">
        <v>100260.68</v>
      </c>
      <c r="K609" t="s">
        <v>26</v>
      </c>
    </row>
    <row r="610" spans="1:11" x14ac:dyDescent="0.2">
      <c r="A610">
        <v>141179</v>
      </c>
      <c r="B610" t="s">
        <v>4792</v>
      </c>
      <c r="C610" t="s">
        <v>3911</v>
      </c>
      <c r="D610" t="s">
        <v>4295</v>
      </c>
      <c r="E610" t="s">
        <v>4296</v>
      </c>
      <c r="F610" s="6">
        <v>42240</v>
      </c>
      <c r="G610" s="2">
        <v>1881</v>
      </c>
      <c r="H610" s="2">
        <v>5.1534246575342468</v>
      </c>
      <c r="I610" s="1">
        <v>70293</v>
      </c>
      <c r="J610" s="1">
        <v>86136.09</v>
      </c>
      <c r="K610" t="s">
        <v>26</v>
      </c>
    </row>
    <row r="611" spans="1:11" x14ac:dyDescent="0.2">
      <c r="A611">
        <v>141181</v>
      </c>
      <c r="B611" t="s">
        <v>4793</v>
      </c>
      <c r="C611" t="s">
        <v>3911</v>
      </c>
      <c r="D611" t="s">
        <v>4133</v>
      </c>
      <c r="E611" t="s">
        <v>4134</v>
      </c>
      <c r="F611" s="6">
        <v>36185</v>
      </c>
      <c r="G611" s="2">
        <v>7936</v>
      </c>
      <c r="H611" s="2">
        <v>21.742465753424657</v>
      </c>
      <c r="I611" s="1">
        <v>91625</v>
      </c>
      <c r="J611" s="1">
        <v>114988.44</v>
      </c>
      <c r="K611" t="s">
        <v>26</v>
      </c>
    </row>
    <row r="612" spans="1:11" x14ac:dyDescent="0.2">
      <c r="A612">
        <v>141182</v>
      </c>
      <c r="B612" t="s">
        <v>4794</v>
      </c>
      <c r="C612" t="s">
        <v>4066</v>
      </c>
      <c r="D612" t="s">
        <v>4160</v>
      </c>
      <c r="E612" t="s">
        <v>4161</v>
      </c>
      <c r="F612" s="6">
        <v>41463</v>
      </c>
      <c r="G612" s="2">
        <v>2658</v>
      </c>
      <c r="H612" s="2">
        <v>7.2821917808219174</v>
      </c>
      <c r="I612" s="1">
        <v>86712</v>
      </c>
      <c r="J612" s="1">
        <v>128450.74</v>
      </c>
      <c r="K612" t="s">
        <v>26</v>
      </c>
    </row>
    <row r="613" spans="1:11" x14ac:dyDescent="0.2">
      <c r="A613">
        <v>141189</v>
      </c>
      <c r="B613" t="s">
        <v>4795</v>
      </c>
      <c r="C613" t="s">
        <v>3923</v>
      </c>
      <c r="D613" t="s">
        <v>3966</v>
      </c>
      <c r="E613" t="s">
        <v>3967</v>
      </c>
      <c r="F613" s="6">
        <v>42478</v>
      </c>
      <c r="G613" s="2">
        <v>1643</v>
      </c>
      <c r="H613" s="2">
        <v>4.5013698630136982</v>
      </c>
      <c r="I613" s="1">
        <v>68487</v>
      </c>
      <c r="J613" s="1">
        <v>76736.61</v>
      </c>
      <c r="K613" t="s">
        <v>26</v>
      </c>
    </row>
    <row r="614" spans="1:11" x14ac:dyDescent="0.2">
      <c r="A614">
        <v>141192</v>
      </c>
      <c r="B614" t="s">
        <v>4796</v>
      </c>
      <c r="C614" t="s">
        <v>4066</v>
      </c>
      <c r="D614" t="s">
        <v>4350</v>
      </c>
      <c r="E614" t="s">
        <v>4351</v>
      </c>
      <c r="F614" s="6">
        <v>41463</v>
      </c>
      <c r="G614" s="2">
        <v>2658</v>
      </c>
      <c r="H614" s="2">
        <v>7.2821917808219174</v>
      </c>
      <c r="I614" s="1">
        <v>86712</v>
      </c>
      <c r="J614" s="1">
        <v>97847.57</v>
      </c>
      <c r="K614" t="s">
        <v>26</v>
      </c>
    </row>
    <row r="615" spans="1:11" x14ac:dyDescent="0.2">
      <c r="A615">
        <v>141195</v>
      </c>
      <c r="B615" t="s">
        <v>4797</v>
      </c>
      <c r="C615" t="s">
        <v>4798</v>
      </c>
      <c r="D615" t="s">
        <v>4799</v>
      </c>
      <c r="E615" t="s">
        <v>4800</v>
      </c>
      <c r="F615" s="6">
        <v>43738</v>
      </c>
      <c r="G615" s="2">
        <v>383</v>
      </c>
      <c r="H615" s="2">
        <v>1.0493150684931507</v>
      </c>
      <c r="I615" s="1">
        <v>31623</v>
      </c>
      <c r="J615" s="1">
        <v>24496.11</v>
      </c>
      <c r="K615" t="s">
        <v>26</v>
      </c>
    </row>
    <row r="616" spans="1:11" x14ac:dyDescent="0.2">
      <c r="A616">
        <v>141196</v>
      </c>
      <c r="B616" t="s">
        <v>4801</v>
      </c>
      <c r="C616" t="s">
        <v>3923</v>
      </c>
      <c r="D616" t="s">
        <v>4554</v>
      </c>
      <c r="E616" t="s">
        <v>4555</v>
      </c>
      <c r="F616" s="6">
        <v>39799</v>
      </c>
      <c r="G616" s="2">
        <v>4322</v>
      </c>
      <c r="H616" s="2">
        <v>11.841095890410958</v>
      </c>
      <c r="I616" s="1">
        <v>79544</v>
      </c>
      <c r="J616" s="1">
        <v>86102.76</v>
      </c>
      <c r="K616" t="s">
        <v>26</v>
      </c>
    </row>
    <row r="617" spans="1:11" x14ac:dyDescent="0.2">
      <c r="A617">
        <v>141198</v>
      </c>
      <c r="B617" t="s">
        <v>4802</v>
      </c>
      <c r="C617" t="s">
        <v>4066</v>
      </c>
      <c r="D617" t="s">
        <v>4105</v>
      </c>
      <c r="E617" t="s">
        <v>4106</v>
      </c>
      <c r="F617" s="6">
        <v>36423</v>
      </c>
      <c r="G617" s="2">
        <v>7698</v>
      </c>
      <c r="H617" s="2">
        <v>21.090410958904108</v>
      </c>
      <c r="I617" s="1">
        <v>104271</v>
      </c>
      <c r="J617" s="1">
        <v>114389.36</v>
      </c>
      <c r="K617" t="s">
        <v>26</v>
      </c>
    </row>
    <row r="618" spans="1:11" x14ac:dyDescent="0.2">
      <c r="A618">
        <v>141208</v>
      </c>
      <c r="B618" t="s">
        <v>4803</v>
      </c>
      <c r="C618" t="s">
        <v>3923</v>
      </c>
      <c r="D618" t="s">
        <v>4000</v>
      </c>
      <c r="E618" t="s">
        <v>4001</v>
      </c>
      <c r="F618" s="6">
        <v>43515</v>
      </c>
      <c r="G618" s="2">
        <v>606</v>
      </c>
      <c r="H618" s="2">
        <v>1.6602739726027398</v>
      </c>
      <c r="I618" s="1">
        <v>53640</v>
      </c>
      <c r="J618" s="1">
        <v>61344.22</v>
      </c>
      <c r="K618" t="s">
        <v>26</v>
      </c>
    </row>
    <row r="619" spans="1:11" x14ac:dyDescent="0.2">
      <c r="A619">
        <v>141209</v>
      </c>
      <c r="B619" t="s">
        <v>4804</v>
      </c>
      <c r="C619" t="s">
        <v>3923</v>
      </c>
      <c r="D619" t="s">
        <v>3973</v>
      </c>
      <c r="E619" t="s">
        <v>3974</v>
      </c>
      <c r="F619" s="6">
        <v>39699</v>
      </c>
      <c r="G619" s="2">
        <v>4422</v>
      </c>
      <c r="H619" s="2">
        <v>12.115068493150686</v>
      </c>
      <c r="I619" s="1">
        <v>79544</v>
      </c>
      <c r="J619" s="1">
        <v>81165.03</v>
      </c>
      <c r="K619" t="s">
        <v>26</v>
      </c>
    </row>
    <row r="620" spans="1:11" x14ac:dyDescent="0.2">
      <c r="A620">
        <v>141212</v>
      </c>
      <c r="B620" t="s">
        <v>4805</v>
      </c>
      <c r="C620" t="s">
        <v>3923</v>
      </c>
      <c r="D620" t="s">
        <v>3912</v>
      </c>
      <c r="E620" t="s">
        <v>3913</v>
      </c>
      <c r="F620" s="6">
        <v>40470</v>
      </c>
      <c r="G620" s="2">
        <v>3651</v>
      </c>
      <c r="H620" s="2">
        <v>10.002739726027396</v>
      </c>
      <c r="I620" s="1">
        <v>78044</v>
      </c>
      <c r="J620" s="1">
        <v>94668.08</v>
      </c>
      <c r="K620" t="s">
        <v>26</v>
      </c>
    </row>
    <row r="621" spans="1:11" x14ac:dyDescent="0.2">
      <c r="A621">
        <v>141215</v>
      </c>
      <c r="B621" t="s">
        <v>4806</v>
      </c>
      <c r="C621" t="s">
        <v>3927</v>
      </c>
      <c r="D621" t="s">
        <v>4307</v>
      </c>
      <c r="E621" t="s">
        <v>4308</v>
      </c>
      <c r="F621" s="6">
        <v>43670</v>
      </c>
      <c r="G621" s="2">
        <v>451</v>
      </c>
      <c r="H621" s="2">
        <v>1.2356164383561643</v>
      </c>
      <c r="I621" s="1">
        <v>53512</v>
      </c>
      <c r="J621" s="1">
        <v>52677.760000000002</v>
      </c>
      <c r="K621" t="s">
        <v>26</v>
      </c>
    </row>
    <row r="622" spans="1:11" x14ac:dyDescent="0.2">
      <c r="A622">
        <v>141216</v>
      </c>
      <c r="B622" t="s">
        <v>4807</v>
      </c>
      <c r="C622" t="s">
        <v>3923</v>
      </c>
      <c r="D622" t="s">
        <v>3912</v>
      </c>
      <c r="E622" t="s">
        <v>3913</v>
      </c>
      <c r="F622" s="6">
        <v>41738</v>
      </c>
      <c r="G622" s="2">
        <v>2383</v>
      </c>
      <c r="H622" s="2">
        <v>6.5287671232876709</v>
      </c>
      <c r="I622" s="1">
        <v>72977</v>
      </c>
      <c r="J622" s="1">
        <v>100156.26</v>
      </c>
      <c r="K622" t="s">
        <v>26</v>
      </c>
    </row>
    <row r="623" spans="1:11" x14ac:dyDescent="0.2">
      <c r="A623">
        <v>141222</v>
      </c>
      <c r="B623" t="s">
        <v>4808</v>
      </c>
      <c r="C623" t="s">
        <v>3923</v>
      </c>
      <c r="D623" t="s">
        <v>4809</v>
      </c>
      <c r="E623" t="s">
        <v>4810</v>
      </c>
      <c r="F623" s="6">
        <v>43614</v>
      </c>
      <c r="G623" s="2">
        <v>507</v>
      </c>
      <c r="H623" s="2">
        <v>1.3890410958904109</v>
      </c>
      <c r="I623" s="1">
        <v>53640</v>
      </c>
      <c r="J623" s="1">
        <v>59295.39</v>
      </c>
      <c r="K623" t="s">
        <v>26</v>
      </c>
    </row>
    <row r="624" spans="1:11" x14ac:dyDescent="0.2">
      <c r="A624">
        <v>141224</v>
      </c>
      <c r="B624" t="s">
        <v>4811</v>
      </c>
      <c r="C624" t="s">
        <v>4163</v>
      </c>
      <c r="D624" t="s">
        <v>4037</v>
      </c>
      <c r="E624" t="s">
        <v>4038</v>
      </c>
      <c r="F624" s="6">
        <v>43906</v>
      </c>
      <c r="G624" s="2">
        <v>215</v>
      </c>
      <c r="H624" s="2">
        <v>0.58904109589041098</v>
      </c>
      <c r="I624" s="1">
        <v>76696</v>
      </c>
      <c r="J624" s="1">
        <v>21085.19</v>
      </c>
      <c r="K624" t="s">
        <v>26</v>
      </c>
    </row>
    <row r="625" spans="1:11" x14ac:dyDescent="0.2">
      <c r="A625">
        <v>141228</v>
      </c>
      <c r="B625" t="s">
        <v>4812</v>
      </c>
      <c r="C625" t="s">
        <v>3923</v>
      </c>
      <c r="D625" t="s">
        <v>4181</v>
      </c>
      <c r="E625" t="s">
        <v>4182</v>
      </c>
      <c r="F625" s="6">
        <v>37474</v>
      </c>
      <c r="G625" s="2">
        <v>6647</v>
      </c>
      <c r="H625" s="2">
        <v>18.210958904109589</v>
      </c>
      <c r="I625" s="1">
        <v>86379</v>
      </c>
      <c r="J625" s="1">
        <v>112956.76</v>
      </c>
      <c r="K625" t="s">
        <v>26</v>
      </c>
    </row>
    <row r="626" spans="1:11" x14ac:dyDescent="0.2">
      <c r="A626">
        <v>141230</v>
      </c>
      <c r="B626" t="s">
        <v>4813</v>
      </c>
      <c r="C626" t="s">
        <v>3923</v>
      </c>
      <c r="D626" t="s">
        <v>4067</v>
      </c>
      <c r="E626" t="s">
        <v>4068</v>
      </c>
      <c r="F626" s="6">
        <v>35417</v>
      </c>
      <c r="G626" s="2">
        <v>8704</v>
      </c>
      <c r="H626" s="2">
        <v>23.846575342465755</v>
      </c>
      <c r="I626" s="1">
        <v>91008</v>
      </c>
      <c r="J626" s="1">
        <v>115589.02</v>
      </c>
      <c r="K626" t="s">
        <v>26</v>
      </c>
    </row>
    <row r="627" spans="1:11" x14ac:dyDescent="0.2">
      <c r="A627">
        <v>141233</v>
      </c>
      <c r="B627" t="s">
        <v>4814</v>
      </c>
      <c r="C627" t="s">
        <v>3923</v>
      </c>
      <c r="D627" t="s">
        <v>4003</v>
      </c>
      <c r="E627" t="s">
        <v>4004</v>
      </c>
      <c r="F627" s="6">
        <v>42950</v>
      </c>
      <c r="G627" s="2">
        <v>1171</v>
      </c>
      <c r="H627" s="2">
        <v>3.2082191780821918</v>
      </c>
      <c r="I627" s="1">
        <v>54454</v>
      </c>
      <c r="J627" s="1">
        <v>82471.350000000006</v>
      </c>
      <c r="K627" t="s">
        <v>26</v>
      </c>
    </row>
    <row r="628" spans="1:11" x14ac:dyDescent="0.2">
      <c r="A628">
        <v>141234</v>
      </c>
      <c r="B628" t="s">
        <v>4815</v>
      </c>
      <c r="C628" t="s">
        <v>4072</v>
      </c>
      <c r="D628" t="s">
        <v>4037</v>
      </c>
      <c r="E628" t="s">
        <v>4038</v>
      </c>
      <c r="F628" s="6">
        <v>42744</v>
      </c>
      <c r="G628" s="2">
        <v>1377</v>
      </c>
      <c r="H628" s="2">
        <v>3.7726027397260276</v>
      </c>
      <c r="I628" s="1">
        <v>57800</v>
      </c>
      <c r="J628" s="1">
        <v>62802.8</v>
      </c>
      <c r="K628" t="s">
        <v>26</v>
      </c>
    </row>
    <row r="629" spans="1:11" x14ac:dyDescent="0.2">
      <c r="A629">
        <v>141240</v>
      </c>
      <c r="B629" t="s">
        <v>4816</v>
      </c>
      <c r="C629" t="s">
        <v>3923</v>
      </c>
      <c r="D629" t="s">
        <v>4233</v>
      </c>
      <c r="E629" t="s">
        <v>4234</v>
      </c>
      <c r="F629" s="6">
        <v>41799</v>
      </c>
      <c r="G629" s="2">
        <v>2322</v>
      </c>
      <c r="H629" s="2">
        <v>6.3616438356164382</v>
      </c>
      <c r="I629" s="1">
        <v>72977</v>
      </c>
      <c r="J629" s="1">
        <v>76143.87</v>
      </c>
      <c r="K629" t="s">
        <v>26</v>
      </c>
    </row>
    <row r="630" spans="1:11" x14ac:dyDescent="0.2">
      <c r="A630">
        <v>141244</v>
      </c>
      <c r="B630" t="s">
        <v>4817</v>
      </c>
      <c r="C630" t="s">
        <v>4036</v>
      </c>
      <c r="D630" t="s">
        <v>4037</v>
      </c>
      <c r="E630" t="s">
        <v>4038</v>
      </c>
      <c r="F630" s="6">
        <v>43178</v>
      </c>
      <c r="G630" s="2">
        <v>943</v>
      </c>
      <c r="H630" s="2">
        <v>2.5835616438356164</v>
      </c>
      <c r="I630" s="1">
        <v>51141</v>
      </c>
      <c r="J630" s="1">
        <v>61527.94</v>
      </c>
      <c r="K630" t="s">
        <v>26</v>
      </c>
    </row>
    <row r="631" spans="1:11" x14ac:dyDescent="0.2">
      <c r="A631">
        <v>141247</v>
      </c>
      <c r="B631" t="s">
        <v>4818</v>
      </c>
      <c r="C631" t="s">
        <v>4066</v>
      </c>
      <c r="D631" t="s">
        <v>4393</v>
      </c>
      <c r="E631" t="s">
        <v>4394</v>
      </c>
      <c r="F631" s="6">
        <v>34687</v>
      </c>
      <c r="G631" s="2">
        <v>9434</v>
      </c>
      <c r="H631" s="2">
        <v>25.846575342465755</v>
      </c>
      <c r="I631" s="1">
        <v>107807</v>
      </c>
      <c r="J631" s="1">
        <v>168614.65</v>
      </c>
      <c r="K631" t="s">
        <v>26</v>
      </c>
    </row>
    <row r="632" spans="1:11" x14ac:dyDescent="0.2">
      <c r="A632">
        <v>141253</v>
      </c>
      <c r="B632" t="s">
        <v>4819</v>
      </c>
      <c r="C632" t="s">
        <v>4548</v>
      </c>
      <c r="D632" t="s">
        <v>4549</v>
      </c>
      <c r="E632" t="s">
        <v>4550</v>
      </c>
      <c r="F632" s="6">
        <v>43906</v>
      </c>
      <c r="G632" s="2">
        <v>215</v>
      </c>
      <c r="H632" s="2">
        <v>0.58904109589041098</v>
      </c>
      <c r="I632" s="1">
        <v>41702</v>
      </c>
      <c r="J632" s="1">
        <v>11649.97</v>
      </c>
      <c r="K632" t="s">
        <v>26</v>
      </c>
    </row>
    <row r="633" spans="1:11" x14ac:dyDescent="0.2">
      <c r="A633">
        <v>141254</v>
      </c>
      <c r="B633" t="s">
        <v>4820</v>
      </c>
      <c r="C633" t="s">
        <v>3923</v>
      </c>
      <c r="D633" t="s">
        <v>4178</v>
      </c>
      <c r="E633" t="s">
        <v>4179</v>
      </c>
      <c r="F633" s="6">
        <v>38950</v>
      </c>
      <c r="G633" s="2">
        <v>5171</v>
      </c>
      <c r="H633" s="2">
        <v>14.167123287671233</v>
      </c>
      <c r="I633" s="1">
        <v>81045</v>
      </c>
      <c r="J633" s="1">
        <v>119051.62</v>
      </c>
      <c r="K633" t="s">
        <v>26</v>
      </c>
    </row>
    <row r="634" spans="1:11" x14ac:dyDescent="0.2">
      <c r="A634">
        <v>141256</v>
      </c>
      <c r="B634" t="s">
        <v>4821</v>
      </c>
      <c r="C634" t="s">
        <v>4478</v>
      </c>
      <c r="D634" t="s">
        <v>4088</v>
      </c>
      <c r="E634" t="s">
        <v>4089</v>
      </c>
      <c r="F634" s="6">
        <v>43724</v>
      </c>
      <c r="G634" s="2">
        <v>397</v>
      </c>
      <c r="H634" s="2">
        <v>1.0876712328767124</v>
      </c>
      <c r="I634" s="1">
        <v>35060</v>
      </c>
      <c r="J634" s="1">
        <v>28457.64</v>
      </c>
      <c r="K634" t="s">
        <v>26</v>
      </c>
    </row>
    <row r="635" spans="1:11" x14ac:dyDescent="0.2">
      <c r="A635">
        <v>141266</v>
      </c>
      <c r="B635" t="s">
        <v>4822</v>
      </c>
      <c r="C635" t="s">
        <v>3923</v>
      </c>
      <c r="D635" t="s">
        <v>3957</v>
      </c>
      <c r="E635" t="s">
        <v>3958</v>
      </c>
      <c r="F635" s="6">
        <v>33008</v>
      </c>
      <c r="G635" s="2">
        <v>11113</v>
      </c>
      <c r="H635" s="2">
        <v>30.446575342465753</v>
      </c>
      <c r="I635" s="1">
        <v>92548</v>
      </c>
      <c r="J635" s="1">
        <v>135618.6</v>
      </c>
      <c r="K635" t="s">
        <v>26</v>
      </c>
    </row>
    <row r="636" spans="1:11" x14ac:dyDescent="0.2">
      <c r="A636">
        <v>141279</v>
      </c>
      <c r="B636" t="s">
        <v>4823</v>
      </c>
      <c r="C636" t="s">
        <v>1308</v>
      </c>
      <c r="D636" t="s">
        <v>4037</v>
      </c>
      <c r="E636" t="s">
        <v>4038</v>
      </c>
      <c r="F636" s="6">
        <v>39394</v>
      </c>
      <c r="G636" s="2">
        <v>4727</v>
      </c>
      <c r="H636" s="2">
        <v>12.950684931506849</v>
      </c>
      <c r="I636" s="1">
        <v>41995</v>
      </c>
      <c r="J636" s="1">
        <v>27720.7</v>
      </c>
      <c r="K636" t="s">
        <v>26</v>
      </c>
    </row>
    <row r="637" spans="1:11" x14ac:dyDescent="0.2">
      <c r="A637">
        <v>141287</v>
      </c>
      <c r="B637" t="s">
        <v>4824</v>
      </c>
      <c r="C637" t="s">
        <v>3923</v>
      </c>
      <c r="D637" t="s">
        <v>4108</v>
      </c>
      <c r="E637" t="s">
        <v>4109</v>
      </c>
      <c r="F637" s="6">
        <v>39063</v>
      </c>
      <c r="G637" s="2">
        <v>5058</v>
      </c>
      <c r="H637" s="2">
        <v>13.857534246575343</v>
      </c>
      <c r="I637" s="1">
        <v>81045</v>
      </c>
      <c r="J637" s="1">
        <v>111476.46</v>
      </c>
      <c r="K637" t="s">
        <v>26</v>
      </c>
    </row>
    <row r="638" spans="1:11" x14ac:dyDescent="0.2">
      <c r="A638">
        <v>141311</v>
      </c>
      <c r="B638" t="s">
        <v>4825</v>
      </c>
      <c r="C638" t="s">
        <v>3911</v>
      </c>
      <c r="D638" t="s">
        <v>3993</v>
      </c>
      <c r="E638" t="s">
        <v>3994</v>
      </c>
      <c r="F638" s="6">
        <v>42011</v>
      </c>
      <c r="G638" s="2">
        <v>2110</v>
      </c>
      <c r="H638" s="2">
        <v>5.7808219178082192</v>
      </c>
      <c r="I638" s="1">
        <v>73999</v>
      </c>
      <c r="J638" s="1">
        <v>97765.04</v>
      </c>
      <c r="K638" t="s">
        <v>26</v>
      </c>
    </row>
    <row r="639" spans="1:11" x14ac:dyDescent="0.2">
      <c r="A639">
        <v>141315</v>
      </c>
      <c r="B639" t="s">
        <v>4826</v>
      </c>
      <c r="C639" t="s">
        <v>4124</v>
      </c>
      <c r="D639" t="s">
        <v>4335</v>
      </c>
      <c r="E639" t="s">
        <v>4336</v>
      </c>
      <c r="F639" s="6">
        <v>35066</v>
      </c>
      <c r="G639" s="2">
        <v>9055</v>
      </c>
      <c r="H639" s="2">
        <v>24.80821917808219</v>
      </c>
      <c r="I639" s="1">
        <v>43645</v>
      </c>
      <c r="J639" s="1">
        <v>73802.69</v>
      </c>
      <c r="K639" t="s">
        <v>26</v>
      </c>
    </row>
    <row r="640" spans="1:11" x14ac:dyDescent="0.2">
      <c r="A640">
        <v>141317</v>
      </c>
      <c r="B640" t="s">
        <v>4827</v>
      </c>
      <c r="C640" t="s">
        <v>3923</v>
      </c>
      <c r="D640" t="s">
        <v>3924</v>
      </c>
      <c r="E640" t="s">
        <v>3925</v>
      </c>
      <c r="F640" s="6">
        <v>43200</v>
      </c>
      <c r="G640" s="2">
        <v>921</v>
      </c>
      <c r="H640" s="2">
        <v>2.5232876712328767</v>
      </c>
      <c r="I640" s="1">
        <v>54454</v>
      </c>
      <c r="J640" s="1">
        <v>71264.429999999993</v>
      </c>
      <c r="K640" t="s">
        <v>26</v>
      </c>
    </row>
    <row r="641" spans="1:11" x14ac:dyDescent="0.2">
      <c r="A641">
        <v>141323</v>
      </c>
      <c r="B641" t="s">
        <v>4828</v>
      </c>
      <c r="C641" t="s">
        <v>3923</v>
      </c>
      <c r="D641" t="s">
        <v>4021</v>
      </c>
      <c r="E641" t="s">
        <v>4022</v>
      </c>
      <c r="F641" s="6">
        <v>36809</v>
      </c>
      <c r="G641" s="2">
        <v>7312</v>
      </c>
      <c r="H641" s="2">
        <v>20.032876712328768</v>
      </c>
      <c r="I641" s="1">
        <v>87924</v>
      </c>
      <c r="J641" s="1">
        <v>115906.92</v>
      </c>
      <c r="K641" t="s">
        <v>26</v>
      </c>
    </row>
    <row r="642" spans="1:11" x14ac:dyDescent="0.2">
      <c r="A642">
        <v>141324</v>
      </c>
      <c r="B642" t="s">
        <v>4829</v>
      </c>
      <c r="C642" t="s">
        <v>87</v>
      </c>
      <c r="D642" t="s">
        <v>4702</v>
      </c>
      <c r="E642" t="s">
        <v>4703</v>
      </c>
      <c r="F642" s="6">
        <v>34379</v>
      </c>
      <c r="G642" s="2">
        <v>9742</v>
      </c>
      <c r="H642" s="2">
        <v>26.69041095890411</v>
      </c>
      <c r="I642" s="1">
        <v>41889</v>
      </c>
      <c r="J642" s="1">
        <v>63509.06</v>
      </c>
      <c r="K642" t="s">
        <v>26</v>
      </c>
    </row>
    <row r="643" spans="1:11" x14ac:dyDescent="0.2">
      <c r="A643">
        <v>141325</v>
      </c>
      <c r="B643" t="s">
        <v>4830</v>
      </c>
      <c r="C643" t="s">
        <v>3915</v>
      </c>
      <c r="D643" t="s">
        <v>4016</v>
      </c>
      <c r="E643" t="s">
        <v>4017</v>
      </c>
      <c r="F643" s="6">
        <v>35873</v>
      </c>
      <c r="G643" s="2">
        <v>8248</v>
      </c>
      <c r="H643" s="2">
        <v>22.597260273972601</v>
      </c>
      <c r="I643" s="1">
        <v>104649</v>
      </c>
      <c r="J643" s="1">
        <v>138023.97</v>
      </c>
      <c r="K643" t="s">
        <v>26</v>
      </c>
    </row>
    <row r="644" spans="1:11" x14ac:dyDescent="0.2">
      <c r="A644">
        <v>141327</v>
      </c>
      <c r="B644" t="s">
        <v>4831</v>
      </c>
      <c r="C644" t="s">
        <v>3923</v>
      </c>
      <c r="D644" t="s">
        <v>4238</v>
      </c>
      <c r="E644" t="s">
        <v>4239</v>
      </c>
      <c r="F644" s="6">
        <v>39310</v>
      </c>
      <c r="G644" s="2">
        <v>4811</v>
      </c>
      <c r="H644" s="2">
        <v>13.180821917808219</v>
      </c>
      <c r="I644" s="1">
        <v>80295</v>
      </c>
      <c r="J644" s="1">
        <v>91644.21</v>
      </c>
      <c r="K644" t="s">
        <v>26</v>
      </c>
    </row>
    <row r="645" spans="1:11" x14ac:dyDescent="0.2">
      <c r="A645">
        <v>141329</v>
      </c>
      <c r="B645" t="s">
        <v>4832</v>
      </c>
      <c r="C645" t="s">
        <v>1063</v>
      </c>
      <c r="D645" t="s">
        <v>4105</v>
      </c>
      <c r="E645" t="s">
        <v>4106</v>
      </c>
      <c r="F645" s="6">
        <v>42172</v>
      </c>
      <c r="G645" s="2">
        <v>1949</v>
      </c>
      <c r="H645" s="2">
        <v>5.3397260273972602</v>
      </c>
      <c r="I645" s="1">
        <v>54728</v>
      </c>
      <c r="J645" s="1">
        <v>61211.08</v>
      </c>
      <c r="K645" t="s">
        <v>26</v>
      </c>
    </row>
    <row r="646" spans="1:11" x14ac:dyDescent="0.2">
      <c r="A646">
        <v>141336</v>
      </c>
      <c r="B646" t="s">
        <v>4833</v>
      </c>
      <c r="C646" t="s">
        <v>65</v>
      </c>
      <c r="D646" t="s">
        <v>4105</v>
      </c>
      <c r="E646" t="s">
        <v>4106</v>
      </c>
      <c r="F646" s="6">
        <v>29201</v>
      </c>
      <c r="G646" s="2">
        <v>14920</v>
      </c>
      <c r="H646" s="2">
        <v>40.876712328767127</v>
      </c>
      <c r="I646" s="1">
        <v>40599</v>
      </c>
      <c r="J646" s="1">
        <v>40926.720000000001</v>
      </c>
      <c r="K646" t="s">
        <v>26</v>
      </c>
    </row>
    <row r="647" spans="1:11" x14ac:dyDescent="0.2">
      <c r="A647">
        <v>141348</v>
      </c>
      <c r="B647" t="s">
        <v>4834</v>
      </c>
      <c r="C647" t="s">
        <v>3693</v>
      </c>
      <c r="D647" t="s">
        <v>4347</v>
      </c>
      <c r="E647" t="s">
        <v>4348</v>
      </c>
      <c r="F647" s="6">
        <v>43731</v>
      </c>
      <c r="G647" s="2">
        <v>390</v>
      </c>
      <c r="H647" s="2">
        <v>1.0684931506849316</v>
      </c>
      <c r="I647" s="1">
        <v>160000</v>
      </c>
      <c r="J647" s="1">
        <v>119154.42</v>
      </c>
      <c r="K647" t="s">
        <v>26</v>
      </c>
    </row>
    <row r="648" spans="1:11" x14ac:dyDescent="0.2">
      <c r="A648">
        <v>141349</v>
      </c>
      <c r="B648" t="s">
        <v>4835</v>
      </c>
      <c r="C648" t="s">
        <v>3915</v>
      </c>
      <c r="D648" t="s">
        <v>4021</v>
      </c>
      <c r="E648" t="s">
        <v>4022</v>
      </c>
      <c r="F648" s="6">
        <v>33742</v>
      </c>
      <c r="G648" s="2">
        <v>10379</v>
      </c>
      <c r="H648" s="2">
        <v>28.435616438356163</v>
      </c>
      <c r="I648" s="1">
        <v>107364</v>
      </c>
      <c r="J648" s="1">
        <v>110216.36</v>
      </c>
      <c r="K648" t="s">
        <v>26</v>
      </c>
    </row>
    <row r="649" spans="1:11" x14ac:dyDescent="0.2">
      <c r="A649">
        <v>141354</v>
      </c>
      <c r="B649" t="s">
        <v>4836</v>
      </c>
      <c r="C649" t="s">
        <v>3923</v>
      </c>
      <c r="D649" t="s">
        <v>4238</v>
      </c>
      <c r="E649" t="s">
        <v>4239</v>
      </c>
      <c r="F649" s="6">
        <v>33431</v>
      </c>
      <c r="G649" s="2">
        <v>10690</v>
      </c>
      <c r="H649" s="2">
        <v>29.287671232876711</v>
      </c>
      <c r="I649" s="1">
        <v>92548</v>
      </c>
      <c r="J649" s="1">
        <v>128724.1</v>
      </c>
      <c r="K649" t="s">
        <v>26</v>
      </c>
    </row>
    <row r="650" spans="1:11" x14ac:dyDescent="0.2">
      <c r="A650">
        <v>141358</v>
      </c>
      <c r="B650" t="s">
        <v>4837</v>
      </c>
      <c r="C650" t="s">
        <v>3915</v>
      </c>
      <c r="D650" t="s">
        <v>4415</v>
      </c>
      <c r="E650" t="s">
        <v>4416</v>
      </c>
      <c r="F650" s="6">
        <v>36766</v>
      </c>
      <c r="G650" s="2">
        <v>7355</v>
      </c>
      <c r="H650" s="2">
        <v>20.150684931506849</v>
      </c>
      <c r="I650" s="1">
        <v>101941</v>
      </c>
      <c r="J650" s="1">
        <v>150210.22</v>
      </c>
      <c r="K650" t="s">
        <v>26</v>
      </c>
    </row>
    <row r="651" spans="1:11" x14ac:dyDescent="0.2">
      <c r="A651">
        <v>141378</v>
      </c>
      <c r="B651" t="s">
        <v>4838</v>
      </c>
      <c r="C651" t="s">
        <v>3927</v>
      </c>
      <c r="D651" t="s">
        <v>3928</v>
      </c>
      <c r="E651" t="s">
        <v>3929</v>
      </c>
      <c r="F651" s="6">
        <v>43836</v>
      </c>
      <c r="G651" s="2">
        <v>285</v>
      </c>
      <c r="H651" s="2">
        <v>0.78082191780821919</v>
      </c>
      <c r="I651" s="1">
        <v>53512</v>
      </c>
      <c r="J651" s="1">
        <v>6801.82</v>
      </c>
      <c r="K651" t="s">
        <v>26</v>
      </c>
    </row>
    <row r="652" spans="1:11" x14ac:dyDescent="0.2">
      <c r="A652">
        <v>141381</v>
      </c>
      <c r="B652" t="s">
        <v>4839</v>
      </c>
      <c r="C652" t="s">
        <v>3915</v>
      </c>
      <c r="D652" t="s">
        <v>4840</v>
      </c>
      <c r="E652" t="s">
        <v>4841</v>
      </c>
      <c r="F652" s="6">
        <v>36412</v>
      </c>
      <c r="G652" s="2">
        <v>7709</v>
      </c>
      <c r="H652" s="2">
        <v>21.12054794520548</v>
      </c>
      <c r="I652" s="1">
        <v>102879</v>
      </c>
      <c r="J652" s="1">
        <v>200871.91</v>
      </c>
      <c r="K652" t="s">
        <v>26</v>
      </c>
    </row>
    <row r="653" spans="1:11" x14ac:dyDescent="0.2">
      <c r="A653">
        <v>141404</v>
      </c>
      <c r="B653" t="s">
        <v>4842</v>
      </c>
      <c r="C653" t="s">
        <v>1308</v>
      </c>
      <c r="D653" t="s">
        <v>4079</v>
      </c>
      <c r="E653" t="s">
        <v>4080</v>
      </c>
      <c r="F653" s="6">
        <v>38589</v>
      </c>
      <c r="G653" s="2">
        <v>5532</v>
      </c>
      <c r="H653" s="2">
        <v>15.156164383561643</v>
      </c>
      <c r="I653" s="1">
        <v>41995</v>
      </c>
      <c r="J653" s="1">
        <v>40379.75</v>
      </c>
      <c r="K653" t="s">
        <v>26</v>
      </c>
    </row>
    <row r="654" spans="1:11" x14ac:dyDescent="0.2">
      <c r="A654">
        <v>141410</v>
      </c>
      <c r="B654" t="s">
        <v>4843</v>
      </c>
      <c r="C654" t="s">
        <v>3923</v>
      </c>
      <c r="D654" t="s">
        <v>4000</v>
      </c>
      <c r="E654" t="s">
        <v>4001</v>
      </c>
      <c r="F654" s="6">
        <v>36913</v>
      </c>
      <c r="G654" s="2">
        <v>7208</v>
      </c>
      <c r="H654" s="2">
        <v>19.747945205479454</v>
      </c>
      <c r="I654" s="1">
        <v>87924</v>
      </c>
      <c r="J654" s="1">
        <v>118311.73</v>
      </c>
      <c r="K654" t="s">
        <v>26</v>
      </c>
    </row>
    <row r="655" spans="1:11" x14ac:dyDescent="0.2">
      <c r="A655">
        <v>141411</v>
      </c>
      <c r="B655" t="s">
        <v>4844</v>
      </c>
      <c r="C655" t="s">
        <v>3923</v>
      </c>
      <c r="D655" t="s">
        <v>4029</v>
      </c>
      <c r="E655" t="s">
        <v>4030</v>
      </c>
      <c r="F655" s="6">
        <v>34057</v>
      </c>
      <c r="G655" s="2">
        <v>10064</v>
      </c>
      <c r="H655" s="2">
        <v>27.572602739726026</v>
      </c>
      <c r="I655" s="1">
        <v>92548</v>
      </c>
      <c r="J655" s="1">
        <v>131492.32999999999</v>
      </c>
      <c r="K655" t="s">
        <v>26</v>
      </c>
    </row>
    <row r="656" spans="1:11" x14ac:dyDescent="0.2">
      <c r="A656">
        <v>141413</v>
      </c>
      <c r="B656" t="s">
        <v>4845</v>
      </c>
      <c r="C656" t="s">
        <v>1359</v>
      </c>
      <c r="D656" t="s">
        <v>4033</v>
      </c>
      <c r="E656" t="s">
        <v>4034</v>
      </c>
      <c r="F656" s="6">
        <v>35467</v>
      </c>
      <c r="G656" s="2">
        <v>8654</v>
      </c>
      <c r="H656" s="2">
        <v>23.709589041095889</v>
      </c>
      <c r="I656" s="1">
        <v>50097</v>
      </c>
      <c r="J656" s="1">
        <v>49492.41</v>
      </c>
      <c r="K656" t="s">
        <v>26</v>
      </c>
    </row>
    <row r="657" spans="1:11" x14ac:dyDescent="0.2">
      <c r="A657">
        <v>141415</v>
      </c>
      <c r="B657" t="s">
        <v>4846</v>
      </c>
      <c r="C657" t="s">
        <v>4358</v>
      </c>
      <c r="D657" t="s">
        <v>4037</v>
      </c>
      <c r="E657" t="s">
        <v>4038</v>
      </c>
      <c r="F657" s="6">
        <v>43696</v>
      </c>
      <c r="G657" s="2">
        <v>425</v>
      </c>
      <c r="H657" s="2">
        <v>1.1643835616438356</v>
      </c>
      <c r="I657" s="1">
        <v>41702</v>
      </c>
      <c r="J657" s="1">
        <v>38609.81</v>
      </c>
      <c r="K657" t="s">
        <v>26</v>
      </c>
    </row>
    <row r="658" spans="1:11" x14ac:dyDescent="0.2">
      <c r="A658">
        <v>141429</v>
      </c>
      <c r="B658" t="s">
        <v>4847</v>
      </c>
      <c r="C658" t="s">
        <v>3923</v>
      </c>
      <c r="D658" t="s">
        <v>4140</v>
      </c>
      <c r="E658" t="s">
        <v>4141</v>
      </c>
      <c r="F658" s="6">
        <v>39175</v>
      </c>
      <c r="G658" s="2">
        <v>4946</v>
      </c>
      <c r="H658" s="2">
        <v>13.550684931506849</v>
      </c>
      <c r="I658" s="1">
        <v>81045</v>
      </c>
      <c r="J658" s="1">
        <v>100094.51</v>
      </c>
      <c r="K658" t="s">
        <v>26</v>
      </c>
    </row>
    <row r="659" spans="1:11" x14ac:dyDescent="0.2">
      <c r="A659">
        <v>141433</v>
      </c>
      <c r="B659" t="s">
        <v>4848</v>
      </c>
      <c r="C659" t="s">
        <v>3950</v>
      </c>
      <c r="D659" t="s">
        <v>3951</v>
      </c>
      <c r="E659" t="s">
        <v>3952</v>
      </c>
      <c r="F659" s="6">
        <v>43584</v>
      </c>
      <c r="G659" s="2">
        <v>537</v>
      </c>
      <c r="H659" s="2">
        <v>1.4712328767123288</v>
      </c>
      <c r="I659" s="1">
        <v>43395</v>
      </c>
      <c r="J659" s="1">
        <v>47638.82</v>
      </c>
      <c r="K659" t="s">
        <v>26</v>
      </c>
    </row>
    <row r="660" spans="1:11" x14ac:dyDescent="0.2">
      <c r="A660">
        <v>141435</v>
      </c>
      <c r="B660" t="s">
        <v>4849</v>
      </c>
      <c r="C660" t="s">
        <v>3915</v>
      </c>
      <c r="D660" t="s">
        <v>4160</v>
      </c>
      <c r="E660" t="s">
        <v>4161</v>
      </c>
      <c r="F660" s="6">
        <v>40149</v>
      </c>
      <c r="G660" s="2">
        <v>3972</v>
      </c>
      <c r="H660" s="2">
        <v>10.882191780821918</v>
      </c>
      <c r="I660" s="1">
        <v>92212</v>
      </c>
      <c r="J660" s="1">
        <v>117332.94</v>
      </c>
      <c r="K660" t="s">
        <v>26</v>
      </c>
    </row>
    <row r="661" spans="1:11" x14ac:dyDescent="0.2">
      <c r="A661">
        <v>141437</v>
      </c>
      <c r="B661" t="s">
        <v>4850</v>
      </c>
      <c r="C661" t="s">
        <v>4851</v>
      </c>
      <c r="D661" t="s">
        <v>4289</v>
      </c>
      <c r="E661" t="s">
        <v>4290</v>
      </c>
      <c r="F661" s="6">
        <v>37551</v>
      </c>
      <c r="G661" s="2">
        <v>6570</v>
      </c>
      <c r="H661" s="2">
        <v>18</v>
      </c>
      <c r="I661" s="1">
        <v>103855</v>
      </c>
      <c r="J661" s="1">
        <v>135003.91</v>
      </c>
      <c r="K661" t="s">
        <v>26</v>
      </c>
    </row>
    <row r="662" spans="1:11" x14ac:dyDescent="0.2">
      <c r="A662">
        <v>141444</v>
      </c>
      <c r="B662" t="s">
        <v>4852</v>
      </c>
      <c r="C662" t="s">
        <v>3923</v>
      </c>
      <c r="D662" t="s">
        <v>3924</v>
      </c>
      <c r="E662" t="s">
        <v>3925</v>
      </c>
      <c r="F662" s="6">
        <v>39703</v>
      </c>
      <c r="G662" s="2">
        <v>4418</v>
      </c>
      <c r="H662" s="2">
        <v>12.104109589041096</v>
      </c>
      <c r="I662" s="1">
        <v>79544</v>
      </c>
      <c r="J662" s="1">
        <v>85221.38</v>
      </c>
      <c r="K662" t="s">
        <v>26</v>
      </c>
    </row>
    <row r="663" spans="1:11" x14ac:dyDescent="0.2">
      <c r="A663">
        <v>141473</v>
      </c>
      <c r="B663" t="s">
        <v>4853</v>
      </c>
      <c r="C663" t="s">
        <v>4049</v>
      </c>
      <c r="D663" t="s">
        <v>3912</v>
      </c>
      <c r="E663" t="s">
        <v>3913</v>
      </c>
      <c r="F663" s="6">
        <v>36128</v>
      </c>
      <c r="G663" s="2">
        <v>7993</v>
      </c>
      <c r="H663" s="2">
        <v>21.898630136986302</v>
      </c>
      <c r="I663" s="1">
        <v>117902</v>
      </c>
      <c r="J663" s="1">
        <v>163598.70000000001</v>
      </c>
      <c r="K663" t="s">
        <v>26</v>
      </c>
    </row>
    <row r="664" spans="1:11" x14ac:dyDescent="0.2">
      <c r="A664">
        <v>141478</v>
      </c>
      <c r="B664" t="s">
        <v>4854</v>
      </c>
      <c r="C664" t="s">
        <v>3923</v>
      </c>
      <c r="D664" t="s">
        <v>4855</v>
      </c>
      <c r="E664" t="s">
        <v>4856</v>
      </c>
      <c r="F664" s="6">
        <v>35449</v>
      </c>
      <c r="G664" s="2">
        <v>8672</v>
      </c>
      <c r="H664" s="2">
        <v>23.758904109589039</v>
      </c>
      <c r="I664" s="1">
        <v>91008</v>
      </c>
      <c r="J664" s="1">
        <v>113312.73</v>
      </c>
      <c r="K664" t="s">
        <v>26</v>
      </c>
    </row>
    <row r="665" spans="1:11" x14ac:dyDescent="0.2">
      <c r="A665">
        <v>141480</v>
      </c>
      <c r="B665" t="s">
        <v>4857</v>
      </c>
      <c r="C665" t="s">
        <v>4358</v>
      </c>
      <c r="D665" t="s">
        <v>4037</v>
      </c>
      <c r="E665" t="s">
        <v>4038</v>
      </c>
      <c r="F665" s="6">
        <v>43382</v>
      </c>
      <c r="G665" s="2">
        <v>739</v>
      </c>
      <c r="H665" s="2">
        <v>2.0246575342465754</v>
      </c>
      <c r="I665" s="1">
        <v>43598</v>
      </c>
      <c r="J665" s="1">
        <v>46395.16</v>
      </c>
      <c r="K665" t="s">
        <v>26</v>
      </c>
    </row>
    <row r="666" spans="1:11" x14ac:dyDescent="0.2">
      <c r="A666">
        <v>141482</v>
      </c>
      <c r="B666" t="s">
        <v>4858</v>
      </c>
      <c r="C666" t="s">
        <v>3923</v>
      </c>
      <c r="D666" t="s">
        <v>3947</v>
      </c>
      <c r="E666" t="s">
        <v>3948</v>
      </c>
      <c r="F666" s="6">
        <v>34374</v>
      </c>
      <c r="G666" s="2">
        <v>9747</v>
      </c>
      <c r="H666" s="2">
        <v>26.704109589041096</v>
      </c>
      <c r="I666" s="1">
        <v>92548</v>
      </c>
      <c r="J666" s="1">
        <v>131816.57999999999</v>
      </c>
      <c r="K666" t="s">
        <v>26</v>
      </c>
    </row>
    <row r="667" spans="1:11" x14ac:dyDescent="0.2">
      <c r="A667">
        <v>141483</v>
      </c>
      <c r="B667" t="s">
        <v>4859</v>
      </c>
      <c r="C667" t="s">
        <v>3923</v>
      </c>
      <c r="D667" t="s">
        <v>3963</v>
      </c>
      <c r="E667" t="s">
        <v>3964</v>
      </c>
      <c r="F667" s="6">
        <v>39156</v>
      </c>
      <c r="G667" s="2">
        <v>4965</v>
      </c>
      <c r="H667" s="2">
        <v>13.602739726027398</v>
      </c>
      <c r="I667" s="1">
        <v>84838</v>
      </c>
      <c r="J667" s="1">
        <v>51959.25</v>
      </c>
      <c r="K667" t="s">
        <v>26</v>
      </c>
    </row>
    <row r="668" spans="1:11" x14ac:dyDescent="0.2">
      <c r="A668">
        <v>141487</v>
      </c>
      <c r="B668" t="s">
        <v>4860</v>
      </c>
      <c r="C668" t="s">
        <v>1308</v>
      </c>
      <c r="D668" t="s">
        <v>4021</v>
      </c>
      <c r="E668" t="s">
        <v>4022</v>
      </c>
      <c r="F668" s="6">
        <v>33105</v>
      </c>
      <c r="G668" s="2">
        <v>11016</v>
      </c>
      <c r="H668" s="2">
        <v>30.18082191780822</v>
      </c>
      <c r="I668" s="1">
        <v>50000</v>
      </c>
      <c r="J668" s="1">
        <v>8846.17</v>
      </c>
      <c r="K668" t="s">
        <v>26</v>
      </c>
    </row>
    <row r="669" spans="1:11" x14ac:dyDescent="0.2">
      <c r="A669">
        <v>141488</v>
      </c>
      <c r="B669" t="s">
        <v>4861</v>
      </c>
      <c r="C669" t="s">
        <v>4057</v>
      </c>
      <c r="D669" t="s">
        <v>3947</v>
      </c>
      <c r="E669" t="s">
        <v>3948</v>
      </c>
      <c r="F669" s="6">
        <v>34424</v>
      </c>
      <c r="G669" s="2">
        <v>9697</v>
      </c>
      <c r="H669" s="2">
        <v>26.567123287671233</v>
      </c>
      <c r="I669" s="1">
        <v>123441</v>
      </c>
      <c r="J669" s="1">
        <v>147756.74</v>
      </c>
      <c r="K669" t="s">
        <v>26</v>
      </c>
    </row>
    <row r="670" spans="1:11" x14ac:dyDescent="0.2">
      <c r="A670">
        <v>141489</v>
      </c>
      <c r="B670" t="s">
        <v>4862</v>
      </c>
      <c r="C670" t="s">
        <v>3923</v>
      </c>
      <c r="D670" t="s">
        <v>4289</v>
      </c>
      <c r="E670" t="s">
        <v>4290</v>
      </c>
      <c r="F670" s="6">
        <v>42011</v>
      </c>
      <c r="G670" s="2">
        <v>2110</v>
      </c>
      <c r="H670" s="2">
        <v>5.7808219178082192</v>
      </c>
      <c r="I670" s="1">
        <v>72254</v>
      </c>
      <c r="J670" s="1">
        <v>73751.91</v>
      </c>
      <c r="K670" t="s">
        <v>26</v>
      </c>
    </row>
    <row r="671" spans="1:11" x14ac:dyDescent="0.2">
      <c r="A671">
        <v>141503</v>
      </c>
      <c r="B671" t="s">
        <v>4863</v>
      </c>
      <c r="C671" t="s">
        <v>3923</v>
      </c>
      <c r="D671" t="s">
        <v>4864</v>
      </c>
      <c r="E671" t="s">
        <v>4865</v>
      </c>
      <c r="F671" s="6">
        <v>35341</v>
      </c>
      <c r="G671" s="2">
        <v>8780</v>
      </c>
      <c r="H671" s="2">
        <v>24.054794520547944</v>
      </c>
      <c r="I671" s="1">
        <v>91008</v>
      </c>
      <c r="J671" s="1">
        <v>116296.61</v>
      </c>
      <c r="K671" t="s">
        <v>26</v>
      </c>
    </row>
    <row r="672" spans="1:11" x14ac:dyDescent="0.2">
      <c r="A672">
        <v>141504</v>
      </c>
      <c r="B672" t="s">
        <v>4866</v>
      </c>
      <c r="C672" t="s">
        <v>3923</v>
      </c>
      <c r="D672" t="s">
        <v>4114</v>
      </c>
      <c r="E672" t="s">
        <v>4115</v>
      </c>
      <c r="F672" s="6">
        <v>41730</v>
      </c>
      <c r="G672" s="2">
        <v>2391</v>
      </c>
      <c r="H672" s="2">
        <v>6.5506849315068489</v>
      </c>
      <c r="I672" s="1">
        <v>72977</v>
      </c>
      <c r="J672" s="1">
        <v>121957.77</v>
      </c>
      <c r="K672" t="s">
        <v>26</v>
      </c>
    </row>
    <row r="673" spans="1:11" x14ac:dyDescent="0.2">
      <c r="A673">
        <v>141505</v>
      </c>
      <c r="B673" t="s">
        <v>4867</v>
      </c>
      <c r="C673" t="s">
        <v>3927</v>
      </c>
      <c r="D673" t="s">
        <v>3928</v>
      </c>
      <c r="E673" t="s">
        <v>3929</v>
      </c>
      <c r="F673" s="6">
        <v>43801</v>
      </c>
      <c r="G673" s="2">
        <v>320</v>
      </c>
      <c r="H673" s="2">
        <v>0.87671232876712324</v>
      </c>
      <c r="I673" s="1">
        <v>53512</v>
      </c>
      <c r="J673" s="1">
        <v>30600.51</v>
      </c>
      <c r="K673" t="s">
        <v>26</v>
      </c>
    </row>
    <row r="674" spans="1:11" x14ac:dyDescent="0.2">
      <c r="A674">
        <v>141509</v>
      </c>
      <c r="B674" t="s">
        <v>4868</v>
      </c>
      <c r="C674" t="s">
        <v>3923</v>
      </c>
      <c r="D674" t="s">
        <v>4084</v>
      </c>
      <c r="E674" t="s">
        <v>4085</v>
      </c>
      <c r="F674" s="6">
        <v>40065</v>
      </c>
      <c r="G674" s="2">
        <v>4056</v>
      </c>
      <c r="H674" s="2">
        <v>11.112328767123287</v>
      </c>
      <c r="I674" s="1">
        <v>78044</v>
      </c>
      <c r="J674" s="1">
        <v>116202.83</v>
      </c>
      <c r="K674" t="s">
        <v>26</v>
      </c>
    </row>
    <row r="675" spans="1:11" x14ac:dyDescent="0.2">
      <c r="A675">
        <v>141519</v>
      </c>
      <c r="B675" t="s">
        <v>4869</v>
      </c>
      <c r="C675" t="s">
        <v>3915</v>
      </c>
      <c r="D675" t="s">
        <v>4011</v>
      </c>
      <c r="E675" t="s">
        <v>4012</v>
      </c>
      <c r="F675" s="6">
        <v>40470</v>
      </c>
      <c r="G675" s="2">
        <v>3651</v>
      </c>
      <c r="H675" s="2">
        <v>10.002739726027396</v>
      </c>
      <c r="I675" s="1">
        <v>91334</v>
      </c>
      <c r="J675" s="1">
        <v>114222.19</v>
      </c>
      <c r="K675" t="s">
        <v>26</v>
      </c>
    </row>
    <row r="676" spans="1:11" x14ac:dyDescent="0.2">
      <c r="A676">
        <v>141527</v>
      </c>
      <c r="B676" t="s">
        <v>4870</v>
      </c>
      <c r="C676" t="s">
        <v>3923</v>
      </c>
      <c r="D676" t="s">
        <v>3976</v>
      </c>
      <c r="E676" t="s">
        <v>3977</v>
      </c>
      <c r="F676" s="6">
        <v>39168</v>
      </c>
      <c r="G676" s="2">
        <v>4953</v>
      </c>
      <c r="H676" s="2">
        <v>13.56986301369863</v>
      </c>
      <c r="I676" s="1">
        <v>87151</v>
      </c>
      <c r="J676" s="1">
        <v>90355.67</v>
      </c>
      <c r="K676" t="s">
        <v>26</v>
      </c>
    </row>
    <row r="677" spans="1:11" x14ac:dyDescent="0.2">
      <c r="A677">
        <v>141534</v>
      </c>
      <c r="B677" t="s">
        <v>4871</v>
      </c>
      <c r="C677" t="s">
        <v>3923</v>
      </c>
      <c r="D677" t="s">
        <v>4160</v>
      </c>
      <c r="E677" t="s">
        <v>4161</v>
      </c>
      <c r="F677" s="6">
        <v>43052</v>
      </c>
      <c r="G677" s="2">
        <v>1069</v>
      </c>
      <c r="H677" s="2">
        <v>2.9287671232876713</v>
      </c>
      <c r="I677" s="1">
        <v>54454</v>
      </c>
      <c r="J677" s="1">
        <v>71414.14</v>
      </c>
      <c r="K677" t="s">
        <v>26</v>
      </c>
    </row>
    <row r="678" spans="1:11" x14ac:dyDescent="0.2">
      <c r="A678">
        <v>141535</v>
      </c>
      <c r="B678" t="s">
        <v>4872</v>
      </c>
      <c r="C678" t="s">
        <v>3923</v>
      </c>
      <c r="D678" t="s">
        <v>4364</v>
      </c>
      <c r="E678" t="s">
        <v>4365</v>
      </c>
      <c r="F678" s="6">
        <v>38973</v>
      </c>
      <c r="G678" s="2">
        <v>5148</v>
      </c>
      <c r="H678" s="2">
        <v>14.104109589041096</v>
      </c>
      <c r="I678" s="1">
        <v>87151</v>
      </c>
      <c r="J678" s="1">
        <v>108132.34</v>
      </c>
      <c r="K678" t="s">
        <v>26</v>
      </c>
    </row>
    <row r="679" spans="1:11" x14ac:dyDescent="0.2">
      <c r="A679">
        <v>141538</v>
      </c>
      <c r="B679" t="s">
        <v>4873</v>
      </c>
      <c r="C679" t="s">
        <v>4066</v>
      </c>
      <c r="D679" t="s">
        <v>3947</v>
      </c>
      <c r="E679" t="s">
        <v>3948</v>
      </c>
      <c r="F679" s="6">
        <v>36485</v>
      </c>
      <c r="G679" s="2">
        <v>7636</v>
      </c>
      <c r="H679" s="2">
        <v>20.920547945205481</v>
      </c>
      <c r="I679" s="1">
        <v>104271</v>
      </c>
      <c r="J679" s="1">
        <v>149264.47</v>
      </c>
      <c r="K679" t="s">
        <v>26</v>
      </c>
    </row>
    <row r="680" spans="1:11" x14ac:dyDescent="0.2">
      <c r="A680">
        <v>141539</v>
      </c>
      <c r="B680" t="s">
        <v>4874</v>
      </c>
      <c r="C680" t="s">
        <v>169</v>
      </c>
      <c r="D680" t="s">
        <v>4037</v>
      </c>
      <c r="E680" t="s">
        <v>4038</v>
      </c>
      <c r="F680" s="6">
        <v>36073</v>
      </c>
      <c r="G680" s="2">
        <v>8048</v>
      </c>
      <c r="H680" s="2">
        <v>22.049315068493151</v>
      </c>
      <c r="I680" s="1">
        <v>134455</v>
      </c>
      <c r="J680" s="1">
        <v>136508.44</v>
      </c>
      <c r="K680" t="s">
        <v>26</v>
      </c>
    </row>
    <row r="681" spans="1:11" x14ac:dyDescent="0.2">
      <c r="A681">
        <v>141543</v>
      </c>
      <c r="B681" t="s">
        <v>4875</v>
      </c>
      <c r="C681" t="s">
        <v>3915</v>
      </c>
      <c r="D681" t="s">
        <v>4302</v>
      </c>
      <c r="E681" t="s">
        <v>4303</v>
      </c>
      <c r="F681" s="6">
        <v>34886</v>
      </c>
      <c r="G681" s="2">
        <v>9235</v>
      </c>
      <c r="H681" s="2">
        <v>25.301369863013697</v>
      </c>
      <c r="I681" s="1">
        <v>106415</v>
      </c>
      <c r="J681" s="1">
        <v>152920.29999999999</v>
      </c>
      <c r="K681" t="s">
        <v>26</v>
      </c>
    </row>
    <row r="682" spans="1:11" x14ac:dyDescent="0.2">
      <c r="A682">
        <v>141544</v>
      </c>
      <c r="B682" t="s">
        <v>4876</v>
      </c>
      <c r="C682" t="s">
        <v>3923</v>
      </c>
      <c r="D682" t="s">
        <v>3989</v>
      </c>
      <c r="E682" t="s">
        <v>3990</v>
      </c>
      <c r="F682" s="6">
        <v>42025</v>
      </c>
      <c r="G682" s="2">
        <v>2096</v>
      </c>
      <c r="H682" s="2">
        <v>5.7424657534246579</v>
      </c>
      <c r="I682" s="1">
        <v>72254</v>
      </c>
      <c r="J682" s="1">
        <v>84050.87</v>
      </c>
      <c r="K682" t="s">
        <v>26</v>
      </c>
    </row>
    <row r="683" spans="1:11" x14ac:dyDescent="0.2">
      <c r="A683">
        <v>141567</v>
      </c>
      <c r="B683" t="s">
        <v>4877</v>
      </c>
      <c r="C683" t="s">
        <v>4049</v>
      </c>
      <c r="D683" t="s">
        <v>4233</v>
      </c>
      <c r="E683" t="s">
        <v>4234</v>
      </c>
      <c r="F683" s="6">
        <v>33809</v>
      </c>
      <c r="G683" s="2">
        <v>10312</v>
      </c>
      <c r="H683" s="2">
        <v>28.252054794520546</v>
      </c>
      <c r="I683" s="1">
        <v>122049</v>
      </c>
      <c r="J683" s="1">
        <v>139912.94</v>
      </c>
      <c r="K683" t="s">
        <v>26</v>
      </c>
    </row>
    <row r="684" spans="1:11" x14ac:dyDescent="0.2">
      <c r="A684">
        <v>141571</v>
      </c>
      <c r="B684" t="s">
        <v>4878</v>
      </c>
      <c r="C684" t="s">
        <v>3923</v>
      </c>
      <c r="D684" t="s">
        <v>4160</v>
      </c>
      <c r="E684" t="s">
        <v>4161</v>
      </c>
      <c r="F684" s="6">
        <v>42422</v>
      </c>
      <c r="G684" s="2">
        <v>1699</v>
      </c>
      <c r="H684" s="2">
        <v>4.6547945205479451</v>
      </c>
      <c r="I684" s="1">
        <v>68487</v>
      </c>
      <c r="J684" s="1">
        <v>97409.35</v>
      </c>
      <c r="K684" t="s">
        <v>26</v>
      </c>
    </row>
    <row r="685" spans="1:11" x14ac:dyDescent="0.2">
      <c r="A685">
        <v>141577</v>
      </c>
      <c r="B685" t="s">
        <v>4879</v>
      </c>
      <c r="C685" t="s">
        <v>1308</v>
      </c>
      <c r="D685" t="s">
        <v>4880</v>
      </c>
      <c r="E685" t="s">
        <v>4881</v>
      </c>
      <c r="F685" s="6">
        <v>34830</v>
      </c>
      <c r="G685" s="2">
        <v>9291</v>
      </c>
      <c r="H685" s="2">
        <v>25.454794520547946</v>
      </c>
      <c r="I685" s="1">
        <v>70000</v>
      </c>
      <c r="J685" s="1">
        <v>62305.26</v>
      </c>
      <c r="K685" t="s">
        <v>26</v>
      </c>
    </row>
    <row r="686" spans="1:11" x14ac:dyDescent="0.2">
      <c r="A686">
        <v>141585</v>
      </c>
      <c r="B686" t="s">
        <v>4882</v>
      </c>
      <c r="C686" t="s">
        <v>4358</v>
      </c>
      <c r="D686" t="s">
        <v>4037</v>
      </c>
      <c r="E686" t="s">
        <v>4038</v>
      </c>
      <c r="F686" s="6">
        <v>43724</v>
      </c>
      <c r="G686" s="2">
        <v>397</v>
      </c>
      <c r="H686" s="2">
        <v>1.0876712328767124</v>
      </c>
      <c r="I686" s="1">
        <v>41702</v>
      </c>
      <c r="J686" s="1">
        <v>37527.24</v>
      </c>
      <c r="K686" t="s">
        <v>26</v>
      </c>
    </row>
    <row r="687" spans="1:11" x14ac:dyDescent="0.2">
      <c r="A687">
        <v>141588</v>
      </c>
      <c r="B687" t="s">
        <v>4883</v>
      </c>
      <c r="C687" t="s">
        <v>3923</v>
      </c>
      <c r="D687" t="s">
        <v>3993</v>
      </c>
      <c r="E687" t="s">
        <v>3994</v>
      </c>
      <c r="F687" s="6">
        <v>42921</v>
      </c>
      <c r="G687" s="2">
        <v>1200</v>
      </c>
      <c r="H687" s="2">
        <v>3.2876712328767121</v>
      </c>
      <c r="I687" s="1">
        <v>64431</v>
      </c>
      <c r="J687" s="1">
        <v>71285.48</v>
      </c>
      <c r="K687" t="s">
        <v>26</v>
      </c>
    </row>
    <row r="688" spans="1:11" x14ac:dyDescent="0.2">
      <c r="A688">
        <v>141597</v>
      </c>
      <c r="B688" t="s">
        <v>4884</v>
      </c>
      <c r="C688" t="s">
        <v>4057</v>
      </c>
      <c r="D688" t="s">
        <v>4098</v>
      </c>
      <c r="E688" t="s">
        <v>4099</v>
      </c>
      <c r="F688" s="6">
        <v>31271</v>
      </c>
      <c r="G688" s="2">
        <v>12850</v>
      </c>
      <c r="H688" s="2">
        <v>35.205479452054796</v>
      </c>
      <c r="I688" s="1">
        <v>123441</v>
      </c>
      <c r="J688" s="1">
        <v>210781.61</v>
      </c>
      <c r="K688" t="s">
        <v>26</v>
      </c>
    </row>
    <row r="689" spans="1:11" x14ac:dyDescent="0.2">
      <c r="A689">
        <v>141605</v>
      </c>
      <c r="B689" t="s">
        <v>4885</v>
      </c>
      <c r="C689" t="s">
        <v>3923</v>
      </c>
      <c r="D689" t="s">
        <v>3976</v>
      </c>
      <c r="E689" t="s">
        <v>3977</v>
      </c>
      <c r="F689" s="6">
        <v>36768</v>
      </c>
      <c r="G689" s="2">
        <v>7353</v>
      </c>
      <c r="H689" s="2">
        <v>20.145205479452056</v>
      </c>
      <c r="I689" s="1">
        <v>87924</v>
      </c>
      <c r="J689" s="1">
        <v>96151.11</v>
      </c>
      <c r="K689" t="s">
        <v>26</v>
      </c>
    </row>
    <row r="690" spans="1:11" x14ac:dyDescent="0.2">
      <c r="A690">
        <v>141610</v>
      </c>
      <c r="B690" t="s">
        <v>4886</v>
      </c>
      <c r="C690" t="s">
        <v>3923</v>
      </c>
      <c r="D690" t="s">
        <v>4269</v>
      </c>
      <c r="E690" t="s">
        <v>4270</v>
      </c>
      <c r="F690" s="6">
        <v>41834</v>
      </c>
      <c r="G690" s="2">
        <v>2287</v>
      </c>
      <c r="H690" s="2">
        <v>6.2657534246575342</v>
      </c>
      <c r="I690" s="1">
        <v>72254</v>
      </c>
      <c r="J690" s="1">
        <v>123599.96</v>
      </c>
      <c r="K690" t="s">
        <v>26</v>
      </c>
    </row>
    <row r="691" spans="1:11" x14ac:dyDescent="0.2">
      <c r="A691">
        <v>141614</v>
      </c>
      <c r="B691" t="s">
        <v>4887</v>
      </c>
      <c r="C691" t="s">
        <v>4163</v>
      </c>
      <c r="D691" t="s">
        <v>4037</v>
      </c>
      <c r="E691" t="s">
        <v>4038</v>
      </c>
      <c r="F691" s="6">
        <v>38863</v>
      </c>
      <c r="G691" s="2">
        <v>5258</v>
      </c>
      <c r="H691" s="2">
        <v>14.405479452054795</v>
      </c>
      <c r="I691" s="1">
        <v>79312</v>
      </c>
      <c r="J691" s="1">
        <v>80639.83</v>
      </c>
      <c r="K691" t="s">
        <v>26</v>
      </c>
    </row>
    <row r="692" spans="1:11" x14ac:dyDescent="0.2">
      <c r="A692">
        <v>141622</v>
      </c>
      <c r="B692" t="s">
        <v>4888</v>
      </c>
      <c r="C692" t="s">
        <v>3923</v>
      </c>
      <c r="D692" t="s">
        <v>4181</v>
      </c>
      <c r="E692" t="s">
        <v>4182</v>
      </c>
      <c r="F692" s="6">
        <v>36984</v>
      </c>
      <c r="G692" s="2">
        <v>7137</v>
      </c>
      <c r="H692" s="2">
        <v>19.553424657534247</v>
      </c>
      <c r="I692" s="1">
        <v>87924</v>
      </c>
      <c r="J692" s="1">
        <v>138227.9</v>
      </c>
      <c r="K692" t="s">
        <v>26</v>
      </c>
    </row>
    <row r="693" spans="1:11" x14ac:dyDescent="0.2">
      <c r="A693">
        <v>141623</v>
      </c>
      <c r="B693" t="s">
        <v>4889</v>
      </c>
      <c r="C693" t="s">
        <v>3911</v>
      </c>
      <c r="D693" t="s">
        <v>4114</v>
      </c>
      <c r="E693" t="s">
        <v>4115</v>
      </c>
      <c r="F693" s="6">
        <v>42671</v>
      </c>
      <c r="G693" s="2">
        <v>1450</v>
      </c>
      <c r="H693" s="2">
        <v>3.9726027397260273</v>
      </c>
      <c r="I693" s="1">
        <v>66238</v>
      </c>
      <c r="J693" s="1">
        <v>85508.81</v>
      </c>
      <c r="K693" t="s">
        <v>26</v>
      </c>
    </row>
    <row r="694" spans="1:11" x14ac:dyDescent="0.2">
      <c r="A694">
        <v>141624</v>
      </c>
      <c r="B694" t="s">
        <v>4890</v>
      </c>
      <c r="C694" t="s">
        <v>3923</v>
      </c>
      <c r="D694" t="s">
        <v>3976</v>
      </c>
      <c r="E694" t="s">
        <v>3977</v>
      </c>
      <c r="F694" s="6">
        <v>39412</v>
      </c>
      <c r="G694" s="2">
        <v>4709</v>
      </c>
      <c r="H694" s="2">
        <v>12.901369863013699</v>
      </c>
      <c r="I694" s="1">
        <v>86379</v>
      </c>
      <c r="J694" s="1">
        <v>87827.28</v>
      </c>
      <c r="K694" t="s">
        <v>26</v>
      </c>
    </row>
    <row r="695" spans="1:11" x14ac:dyDescent="0.2">
      <c r="A695">
        <v>141625</v>
      </c>
      <c r="B695" t="s">
        <v>4891</v>
      </c>
      <c r="C695" t="s">
        <v>3923</v>
      </c>
      <c r="D695" t="s">
        <v>4315</v>
      </c>
      <c r="E695" t="s">
        <v>4316</v>
      </c>
      <c r="F695" s="6">
        <v>36815</v>
      </c>
      <c r="G695" s="2">
        <v>7306</v>
      </c>
      <c r="H695" s="2">
        <v>20.016438356164382</v>
      </c>
      <c r="I695" s="1">
        <v>87924</v>
      </c>
      <c r="J695" s="1">
        <v>100442.79</v>
      </c>
      <c r="K695" t="s">
        <v>26</v>
      </c>
    </row>
    <row r="696" spans="1:11" x14ac:dyDescent="0.2">
      <c r="A696">
        <v>141628</v>
      </c>
      <c r="B696" t="s">
        <v>4892</v>
      </c>
      <c r="C696" t="s">
        <v>3923</v>
      </c>
      <c r="D696" t="s">
        <v>3954</v>
      </c>
      <c r="E696" t="s">
        <v>3955</v>
      </c>
      <c r="F696" s="6">
        <v>39622</v>
      </c>
      <c r="G696" s="2">
        <v>4499</v>
      </c>
      <c r="H696" s="2">
        <v>12.326027397260274</v>
      </c>
      <c r="I696" s="1">
        <v>79544</v>
      </c>
      <c r="J696" s="1">
        <v>90657.49</v>
      </c>
      <c r="K696" t="s">
        <v>26</v>
      </c>
    </row>
    <row r="697" spans="1:11" x14ac:dyDescent="0.2">
      <c r="A697">
        <v>141638</v>
      </c>
      <c r="B697" t="s">
        <v>4893</v>
      </c>
      <c r="C697" t="s">
        <v>3927</v>
      </c>
      <c r="D697" t="s">
        <v>4894</v>
      </c>
      <c r="E697" t="s">
        <v>4895</v>
      </c>
      <c r="F697" s="6">
        <v>43055</v>
      </c>
      <c r="G697" s="2">
        <v>1066</v>
      </c>
      <c r="H697" s="2">
        <v>2.9205479452054797</v>
      </c>
      <c r="I697" s="1">
        <v>53512</v>
      </c>
      <c r="J697" s="1">
        <v>44571.64</v>
      </c>
      <c r="K697" t="s">
        <v>26</v>
      </c>
    </row>
    <row r="698" spans="1:11" x14ac:dyDescent="0.2">
      <c r="A698">
        <v>141650</v>
      </c>
      <c r="B698" t="s">
        <v>4896</v>
      </c>
      <c r="C698" t="s">
        <v>3923</v>
      </c>
      <c r="D698" t="s">
        <v>3924</v>
      </c>
      <c r="E698" t="s">
        <v>3925</v>
      </c>
      <c r="F698" s="6">
        <v>43250</v>
      </c>
      <c r="G698" s="2">
        <v>871</v>
      </c>
      <c r="H698" s="2">
        <v>2.3863013698630136</v>
      </c>
      <c r="I698" s="1">
        <v>54454</v>
      </c>
      <c r="J698" s="1">
        <v>76127.17</v>
      </c>
      <c r="K698" t="s">
        <v>26</v>
      </c>
    </row>
    <row r="699" spans="1:11" x14ac:dyDescent="0.2">
      <c r="A699">
        <v>141651</v>
      </c>
      <c r="B699" t="s">
        <v>4897</v>
      </c>
      <c r="C699" t="s">
        <v>4424</v>
      </c>
      <c r="D699" t="s">
        <v>4687</v>
      </c>
      <c r="E699" t="s">
        <v>4688</v>
      </c>
      <c r="F699" s="6">
        <v>37781</v>
      </c>
      <c r="G699" s="2">
        <v>6340</v>
      </c>
      <c r="H699" s="2">
        <v>17.36986301369863</v>
      </c>
      <c r="I699" s="1">
        <v>129372</v>
      </c>
      <c r="J699" s="1">
        <v>129903.17</v>
      </c>
      <c r="K699" t="s">
        <v>26</v>
      </c>
    </row>
    <row r="700" spans="1:11" x14ac:dyDescent="0.2">
      <c r="A700">
        <v>141652</v>
      </c>
      <c r="B700" t="s">
        <v>4898</v>
      </c>
      <c r="C700" t="s">
        <v>3911</v>
      </c>
      <c r="D700" t="s">
        <v>4181</v>
      </c>
      <c r="E700" t="s">
        <v>4182</v>
      </c>
      <c r="F700" s="6">
        <v>37819</v>
      </c>
      <c r="G700" s="2">
        <v>6302</v>
      </c>
      <c r="H700" s="2">
        <v>17.265753424657536</v>
      </c>
      <c r="I700" s="1">
        <v>87673</v>
      </c>
      <c r="J700" s="1">
        <v>161982.62</v>
      </c>
      <c r="K700" t="s">
        <v>26</v>
      </c>
    </row>
    <row r="701" spans="1:11" x14ac:dyDescent="0.2">
      <c r="A701">
        <v>141658</v>
      </c>
      <c r="B701" t="s">
        <v>4899</v>
      </c>
      <c r="C701" t="s">
        <v>1308</v>
      </c>
      <c r="D701" t="s">
        <v>4184</v>
      </c>
      <c r="E701" t="s">
        <v>4185</v>
      </c>
      <c r="F701" s="6">
        <v>39366</v>
      </c>
      <c r="G701" s="2">
        <v>4755</v>
      </c>
      <c r="H701" s="2">
        <v>13.027397260273972</v>
      </c>
      <c r="I701" s="1">
        <v>41995</v>
      </c>
      <c r="J701" s="1">
        <v>41671.9</v>
      </c>
      <c r="K701" t="s">
        <v>26</v>
      </c>
    </row>
    <row r="702" spans="1:11" x14ac:dyDescent="0.2">
      <c r="A702">
        <v>141667</v>
      </c>
      <c r="B702" t="s">
        <v>4900</v>
      </c>
      <c r="C702" t="s">
        <v>3923</v>
      </c>
      <c r="D702" t="s">
        <v>4181</v>
      </c>
      <c r="E702" t="s">
        <v>4182</v>
      </c>
      <c r="F702" s="6">
        <v>38748</v>
      </c>
      <c r="G702" s="2">
        <v>5373</v>
      </c>
      <c r="H702" s="2">
        <v>14.72054794520548</v>
      </c>
      <c r="I702" s="1">
        <v>80295</v>
      </c>
      <c r="J702" s="1">
        <v>99995.62</v>
      </c>
      <c r="K702" t="s">
        <v>26</v>
      </c>
    </row>
    <row r="703" spans="1:11" x14ac:dyDescent="0.2">
      <c r="A703">
        <v>141679</v>
      </c>
      <c r="B703" t="s">
        <v>4901</v>
      </c>
      <c r="C703" t="s">
        <v>3923</v>
      </c>
      <c r="D703" t="s">
        <v>4188</v>
      </c>
      <c r="E703" t="s">
        <v>4189</v>
      </c>
      <c r="F703" s="6">
        <v>34849</v>
      </c>
      <c r="G703" s="2">
        <v>9272</v>
      </c>
      <c r="H703" s="2">
        <v>25.402739726027399</v>
      </c>
      <c r="I703" s="1">
        <v>92548</v>
      </c>
      <c r="J703" s="1">
        <v>94897.49</v>
      </c>
      <c r="K703" t="s">
        <v>26</v>
      </c>
    </row>
    <row r="704" spans="1:11" x14ac:dyDescent="0.2">
      <c r="A704">
        <v>141684</v>
      </c>
      <c r="B704" t="s">
        <v>4902</v>
      </c>
      <c r="C704" t="s">
        <v>3927</v>
      </c>
      <c r="D704" t="s">
        <v>3937</v>
      </c>
      <c r="E704" t="s">
        <v>3938</v>
      </c>
      <c r="F704" s="6">
        <v>43398</v>
      </c>
      <c r="G704" s="2">
        <v>723</v>
      </c>
      <c r="H704" s="2">
        <v>1.9808219178082191</v>
      </c>
      <c r="I704" s="1">
        <v>53640</v>
      </c>
      <c r="J704" s="1">
        <v>57190.1</v>
      </c>
      <c r="K704" t="s">
        <v>26</v>
      </c>
    </row>
    <row r="705" spans="1:11" x14ac:dyDescent="0.2">
      <c r="A705">
        <v>141699</v>
      </c>
      <c r="B705" t="s">
        <v>4903</v>
      </c>
      <c r="C705" t="s">
        <v>3923</v>
      </c>
      <c r="D705" t="s">
        <v>4054</v>
      </c>
      <c r="E705" t="s">
        <v>4055</v>
      </c>
      <c r="F705" s="6">
        <v>42103</v>
      </c>
      <c r="G705" s="2">
        <v>2018</v>
      </c>
      <c r="H705" s="2">
        <v>5.5287671232876709</v>
      </c>
      <c r="I705" s="1">
        <v>72254</v>
      </c>
      <c r="J705" s="1">
        <v>75228.02</v>
      </c>
      <c r="K705" t="s">
        <v>26</v>
      </c>
    </row>
    <row r="706" spans="1:11" x14ac:dyDescent="0.2">
      <c r="A706">
        <v>141701</v>
      </c>
      <c r="B706" t="s">
        <v>4904</v>
      </c>
      <c r="C706" t="s">
        <v>3950</v>
      </c>
      <c r="D706" t="s">
        <v>3951</v>
      </c>
      <c r="E706" t="s">
        <v>3952</v>
      </c>
      <c r="F706" s="6">
        <v>36619</v>
      </c>
      <c r="G706" s="2">
        <v>7502</v>
      </c>
      <c r="H706" s="2">
        <v>20.553424657534247</v>
      </c>
      <c r="I706" s="1">
        <v>57177</v>
      </c>
      <c r="J706" s="1">
        <v>78424.789999999994</v>
      </c>
      <c r="K706" t="s">
        <v>26</v>
      </c>
    </row>
    <row r="707" spans="1:11" x14ac:dyDescent="0.2">
      <c r="A707">
        <v>141703</v>
      </c>
      <c r="B707" t="s">
        <v>4905</v>
      </c>
      <c r="C707" t="s">
        <v>3923</v>
      </c>
      <c r="D707" t="s">
        <v>3957</v>
      </c>
      <c r="E707" t="s">
        <v>3958</v>
      </c>
      <c r="F707" s="6">
        <v>38890</v>
      </c>
      <c r="G707" s="2">
        <v>5231</v>
      </c>
      <c r="H707" s="2">
        <v>14.331506849315069</v>
      </c>
      <c r="I707" s="1">
        <v>81795</v>
      </c>
      <c r="J707" s="1">
        <v>131131.22</v>
      </c>
      <c r="K707" t="s">
        <v>26</v>
      </c>
    </row>
    <row r="708" spans="1:11" x14ac:dyDescent="0.2">
      <c r="A708">
        <v>141707</v>
      </c>
      <c r="B708" t="s">
        <v>4906</v>
      </c>
      <c r="C708" t="s">
        <v>3923</v>
      </c>
      <c r="D708" t="s">
        <v>3989</v>
      </c>
      <c r="E708" t="s">
        <v>3990</v>
      </c>
      <c r="F708" s="6">
        <v>40716</v>
      </c>
      <c r="G708" s="2">
        <v>3405</v>
      </c>
      <c r="H708" s="2">
        <v>9.3287671232876708</v>
      </c>
      <c r="I708" s="1">
        <v>78044</v>
      </c>
      <c r="J708" s="1">
        <v>100539.55</v>
      </c>
      <c r="K708" t="s">
        <v>26</v>
      </c>
    </row>
    <row r="709" spans="1:11" x14ac:dyDescent="0.2">
      <c r="A709">
        <v>141708</v>
      </c>
      <c r="B709" t="s">
        <v>4907</v>
      </c>
      <c r="C709" t="s">
        <v>3915</v>
      </c>
      <c r="D709" t="s">
        <v>3973</v>
      </c>
      <c r="E709" t="s">
        <v>3974</v>
      </c>
      <c r="F709" s="6">
        <v>38714</v>
      </c>
      <c r="G709" s="2">
        <v>5407</v>
      </c>
      <c r="H709" s="2">
        <v>14.813698630136987</v>
      </c>
      <c r="I709" s="1">
        <v>95097</v>
      </c>
      <c r="J709" s="1">
        <v>124911.89</v>
      </c>
      <c r="K709" t="s">
        <v>26</v>
      </c>
    </row>
    <row r="710" spans="1:11" x14ac:dyDescent="0.2">
      <c r="A710">
        <v>141709</v>
      </c>
      <c r="B710" t="s">
        <v>4908</v>
      </c>
      <c r="C710" t="s">
        <v>3911</v>
      </c>
      <c r="D710" t="s">
        <v>4864</v>
      </c>
      <c r="E710" t="s">
        <v>4865</v>
      </c>
      <c r="F710" s="6">
        <v>42025</v>
      </c>
      <c r="G710" s="2">
        <v>2096</v>
      </c>
      <c r="H710" s="2">
        <v>5.7424657534246579</v>
      </c>
      <c r="I710" s="1">
        <v>73999</v>
      </c>
      <c r="J710" s="1">
        <v>90907.15</v>
      </c>
      <c r="K710" t="s">
        <v>26</v>
      </c>
    </row>
    <row r="711" spans="1:11" x14ac:dyDescent="0.2">
      <c r="A711">
        <v>141715</v>
      </c>
      <c r="B711" t="s">
        <v>4909</v>
      </c>
      <c r="C711" t="s">
        <v>3923</v>
      </c>
      <c r="D711" t="s">
        <v>4021</v>
      </c>
      <c r="E711" t="s">
        <v>4022</v>
      </c>
      <c r="F711" s="6">
        <v>39231</v>
      </c>
      <c r="G711" s="2">
        <v>4890</v>
      </c>
      <c r="H711" s="2">
        <v>13.397260273972602</v>
      </c>
      <c r="I711" s="1">
        <v>81045</v>
      </c>
      <c r="J711" s="1">
        <v>101404.69</v>
      </c>
      <c r="K711" t="s">
        <v>26</v>
      </c>
    </row>
    <row r="712" spans="1:11" x14ac:dyDescent="0.2">
      <c r="A712">
        <v>141717</v>
      </c>
      <c r="B712" t="s">
        <v>4910</v>
      </c>
      <c r="C712" t="s">
        <v>3923</v>
      </c>
      <c r="D712" t="s">
        <v>3982</v>
      </c>
      <c r="E712" t="s">
        <v>3983</v>
      </c>
      <c r="F712" s="6">
        <v>41610</v>
      </c>
      <c r="G712" s="2">
        <v>2511</v>
      </c>
      <c r="H712" s="2">
        <v>6.8794520547945206</v>
      </c>
      <c r="I712" s="1">
        <v>72977</v>
      </c>
      <c r="J712" s="1">
        <v>102156.06</v>
      </c>
      <c r="K712" t="s">
        <v>26</v>
      </c>
    </row>
    <row r="713" spans="1:11" x14ac:dyDescent="0.2">
      <c r="A713">
        <v>141721</v>
      </c>
      <c r="B713" t="s">
        <v>4911</v>
      </c>
      <c r="C713" t="s">
        <v>3950</v>
      </c>
      <c r="D713" t="s">
        <v>3951</v>
      </c>
      <c r="E713" t="s">
        <v>3952</v>
      </c>
      <c r="F713" s="6">
        <v>39065</v>
      </c>
      <c r="G713" s="2">
        <v>5056</v>
      </c>
      <c r="H713" s="2">
        <v>13.852054794520548</v>
      </c>
      <c r="I713" s="1">
        <v>54029</v>
      </c>
      <c r="J713" s="1">
        <v>63796.19</v>
      </c>
      <c r="K713" t="s">
        <v>26</v>
      </c>
    </row>
    <row r="714" spans="1:11" x14ac:dyDescent="0.2">
      <c r="A714">
        <v>141727</v>
      </c>
      <c r="B714" t="s">
        <v>4912</v>
      </c>
      <c r="C714" t="s">
        <v>4066</v>
      </c>
      <c r="D714" t="s">
        <v>4227</v>
      </c>
      <c r="E714" t="s">
        <v>4228</v>
      </c>
      <c r="F714" s="6">
        <v>35359</v>
      </c>
      <c r="G714" s="2">
        <v>8762</v>
      </c>
      <c r="H714" s="2">
        <v>24.005479452054793</v>
      </c>
      <c r="I714" s="1">
        <v>106970</v>
      </c>
      <c r="J714" s="1">
        <v>154444.51999999999</v>
      </c>
      <c r="K714" t="s">
        <v>26</v>
      </c>
    </row>
    <row r="715" spans="1:11" x14ac:dyDescent="0.2">
      <c r="A715">
        <v>141730</v>
      </c>
      <c r="B715" t="s">
        <v>4913</v>
      </c>
      <c r="C715" t="s">
        <v>3923</v>
      </c>
      <c r="D715" t="s">
        <v>4441</v>
      </c>
      <c r="E715" t="s">
        <v>4442</v>
      </c>
      <c r="F715" s="6">
        <v>43605</v>
      </c>
      <c r="G715" s="2">
        <v>516</v>
      </c>
      <c r="H715" s="2">
        <v>1.4136986301369863</v>
      </c>
      <c r="I715" s="1">
        <v>53640</v>
      </c>
      <c r="J715" s="1">
        <v>57117.919999999998</v>
      </c>
      <c r="K715" t="s">
        <v>26</v>
      </c>
    </row>
    <row r="716" spans="1:11" x14ac:dyDescent="0.2">
      <c r="A716">
        <v>141731</v>
      </c>
      <c r="B716" t="s">
        <v>4914</v>
      </c>
      <c r="C716" t="s">
        <v>4052</v>
      </c>
      <c r="D716" t="s">
        <v>3928</v>
      </c>
      <c r="E716" t="s">
        <v>3929</v>
      </c>
      <c r="F716" s="6">
        <v>43411</v>
      </c>
      <c r="G716" s="2">
        <v>710</v>
      </c>
      <c r="H716" s="2">
        <v>1.9452054794520548</v>
      </c>
      <c r="I716" s="1">
        <v>32331</v>
      </c>
      <c r="J716" s="1">
        <v>33230.53</v>
      </c>
      <c r="K716" t="s">
        <v>26</v>
      </c>
    </row>
    <row r="717" spans="1:11" x14ac:dyDescent="0.2">
      <c r="A717">
        <v>141732</v>
      </c>
      <c r="B717" t="s">
        <v>4915</v>
      </c>
      <c r="C717" t="s">
        <v>3915</v>
      </c>
      <c r="D717" t="s">
        <v>4549</v>
      </c>
      <c r="E717" t="s">
        <v>4550</v>
      </c>
      <c r="F717" s="6">
        <v>33212</v>
      </c>
      <c r="G717" s="2">
        <v>10909</v>
      </c>
      <c r="H717" s="2">
        <v>29.887671232876713</v>
      </c>
      <c r="I717" s="1">
        <v>107364</v>
      </c>
      <c r="J717" s="1">
        <v>156218.99</v>
      </c>
      <c r="K717" t="s">
        <v>26</v>
      </c>
    </row>
    <row r="718" spans="1:11" x14ac:dyDescent="0.2">
      <c r="A718">
        <v>141733</v>
      </c>
      <c r="B718" t="s">
        <v>4916</v>
      </c>
      <c r="C718" t="s">
        <v>3923</v>
      </c>
      <c r="D718" t="s">
        <v>3957</v>
      </c>
      <c r="E718" t="s">
        <v>3958</v>
      </c>
      <c r="F718" s="6">
        <v>32825</v>
      </c>
      <c r="G718" s="2">
        <v>11296</v>
      </c>
      <c r="H718" s="2">
        <v>30.947945205479453</v>
      </c>
      <c r="I718" s="1">
        <v>92548</v>
      </c>
      <c r="J718" s="1">
        <v>102115.01</v>
      </c>
      <c r="K718" t="s">
        <v>26</v>
      </c>
    </row>
    <row r="719" spans="1:11" x14ac:dyDescent="0.2">
      <c r="A719">
        <v>141735</v>
      </c>
      <c r="B719" t="s">
        <v>4917</v>
      </c>
      <c r="C719" t="s">
        <v>3950</v>
      </c>
      <c r="D719" t="s">
        <v>3951</v>
      </c>
      <c r="E719" t="s">
        <v>3952</v>
      </c>
      <c r="F719" s="6">
        <v>33399</v>
      </c>
      <c r="G719" s="2">
        <v>10722</v>
      </c>
      <c r="H719" s="2">
        <v>29.375342465753423</v>
      </c>
      <c r="I719" s="1">
        <v>58751</v>
      </c>
      <c r="J719" s="1">
        <v>83577.759999999995</v>
      </c>
      <c r="K719" t="s">
        <v>26</v>
      </c>
    </row>
    <row r="720" spans="1:11" x14ac:dyDescent="0.2">
      <c r="A720">
        <v>141739</v>
      </c>
      <c r="B720" t="s">
        <v>4918</v>
      </c>
      <c r="C720" t="s">
        <v>4919</v>
      </c>
      <c r="D720" t="s">
        <v>4181</v>
      </c>
      <c r="E720" t="s">
        <v>4182</v>
      </c>
      <c r="F720" s="6">
        <v>42702</v>
      </c>
      <c r="G720" s="2">
        <v>1419</v>
      </c>
      <c r="H720" s="2">
        <v>3.8876712328767122</v>
      </c>
      <c r="I720" s="1">
        <v>65000</v>
      </c>
      <c r="J720" s="1">
        <v>51814.77</v>
      </c>
      <c r="K720" t="s">
        <v>26</v>
      </c>
    </row>
    <row r="721" spans="1:11" x14ac:dyDescent="0.2">
      <c r="A721">
        <v>141740</v>
      </c>
      <c r="B721" t="s">
        <v>4920</v>
      </c>
      <c r="C721" t="s">
        <v>69</v>
      </c>
      <c r="D721" t="s">
        <v>4717</v>
      </c>
      <c r="E721" t="s">
        <v>4718</v>
      </c>
      <c r="F721" s="6">
        <v>23770</v>
      </c>
      <c r="G721" s="2">
        <v>20351</v>
      </c>
      <c r="H721" s="2">
        <v>55.756164383561647</v>
      </c>
      <c r="I721" s="1">
        <v>54283</v>
      </c>
      <c r="J721" s="1">
        <v>73871.8</v>
      </c>
      <c r="K721" t="s">
        <v>26</v>
      </c>
    </row>
    <row r="722" spans="1:11" x14ac:dyDescent="0.2">
      <c r="A722">
        <v>141750</v>
      </c>
      <c r="B722" t="s">
        <v>4921</v>
      </c>
      <c r="C722" t="s">
        <v>3927</v>
      </c>
      <c r="D722" t="s">
        <v>3937</v>
      </c>
      <c r="E722" t="s">
        <v>3938</v>
      </c>
      <c r="F722" s="6">
        <v>43748</v>
      </c>
      <c r="G722" s="2">
        <v>373</v>
      </c>
      <c r="H722" s="2">
        <v>1.021917808219178</v>
      </c>
      <c r="I722" s="1">
        <v>53512</v>
      </c>
      <c r="J722" s="1">
        <v>38424.35</v>
      </c>
      <c r="K722" t="s">
        <v>26</v>
      </c>
    </row>
    <row r="723" spans="1:11" x14ac:dyDescent="0.2">
      <c r="A723">
        <v>141751</v>
      </c>
      <c r="B723" t="s">
        <v>4922</v>
      </c>
      <c r="C723" t="s">
        <v>141</v>
      </c>
      <c r="D723" t="s">
        <v>4021</v>
      </c>
      <c r="E723" t="s">
        <v>4022</v>
      </c>
      <c r="F723" s="6">
        <v>43878</v>
      </c>
      <c r="G723" s="2">
        <v>243</v>
      </c>
      <c r="H723" s="2">
        <v>0.66575342465753429</v>
      </c>
      <c r="I723" s="1">
        <v>105000</v>
      </c>
      <c r="J723" s="1">
        <v>36346.14</v>
      </c>
      <c r="K723" t="s">
        <v>26</v>
      </c>
    </row>
    <row r="724" spans="1:11" x14ac:dyDescent="0.2">
      <c r="A724">
        <v>141760</v>
      </c>
      <c r="B724" t="s">
        <v>4923</v>
      </c>
      <c r="C724" t="s">
        <v>3915</v>
      </c>
      <c r="D724" t="s">
        <v>4092</v>
      </c>
      <c r="E724" t="s">
        <v>4093</v>
      </c>
      <c r="F724" s="6">
        <v>37824</v>
      </c>
      <c r="G724" s="2">
        <v>6297</v>
      </c>
      <c r="H724" s="2">
        <v>17.252054794520546</v>
      </c>
      <c r="I724" s="1">
        <v>99300</v>
      </c>
      <c r="J724" s="1">
        <v>163548.68</v>
      </c>
      <c r="K724" t="s">
        <v>26</v>
      </c>
    </row>
    <row r="725" spans="1:11" x14ac:dyDescent="0.2">
      <c r="A725">
        <v>141764</v>
      </c>
      <c r="B725" t="s">
        <v>4924</v>
      </c>
      <c r="C725" t="s">
        <v>3915</v>
      </c>
      <c r="D725" t="s">
        <v>4000</v>
      </c>
      <c r="E725" t="s">
        <v>4001</v>
      </c>
      <c r="F725" s="6">
        <v>37826</v>
      </c>
      <c r="G725" s="2">
        <v>6295</v>
      </c>
      <c r="H725" s="2">
        <v>17.246575342465754</v>
      </c>
      <c r="I725" s="1">
        <v>101031</v>
      </c>
      <c r="J725" s="1">
        <v>106698.93</v>
      </c>
      <c r="K725" t="s">
        <v>26</v>
      </c>
    </row>
    <row r="726" spans="1:11" x14ac:dyDescent="0.2">
      <c r="A726">
        <v>141765</v>
      </c>
      <c r="B726" t="s">
        <v>4925</v>
      </c>
      <c r="C726" t="s">
        <v>3915</v>
      </c>
      <c r="D726" t="s">
        <v>4043</v>
      </c>
      <c r="E726" t="s">
        <v>4044</v>
      </c>
      <c r="F726" s="6">
        <v>36108</v>
      </c>
      <c r="G726" s="2">
        <v>8013</v>
      </c>
      <c r="H726" s="2">
        <v>21.953424657534246</v>
      </c>
      <c r="I726" s="1">
        <v>103717</v>
      </c>
      <c r="J726" s="1">
        <v>138270.89000000001</v>
      </c>
      <c r="K726" t="s">
        <v>26</v>
      </c>
    </row>
    <row r="727" spans="1:11" x14ac:dyDescent="0.2">
      <c r="A727">
        <v>141766</v>
      </c>
      <c r="B727" t="s">
        <v>4926</v>
      </c>
      <c r="C727" t="s">
        <v>3923</v>
      </c>
      <c r="D727" t="s">
        <v>4000</v>
      </c>
      <c r="E727" t="s">
        <v>4001</v>
      </c>
      <c r="F727" s="6">
        <v>35194</v>
      </c>
      <c r="G727" s="2">
        <v>8927</v>
      </c>
      <c r="H727" s="2">
        <v>24.457534246575342</v>
      </c>
      <c r="I727" s="1">
        <v>91780</v>
      </c>
      <c r="J727" s="1">
        <v>135014.76999999999</v>
      </c>
      <c r="K727" t="s">
        <v>26</v>
      </c>
    </row>
    <row r="728" spans="1:11" x14ac:dyDescent="0.2">
      <c r="A728">
        <v>141768</v>
      </c>
      <c r="B728" t="s">
        <v>4927</v>
      </c>
      <c r="C728" t="s">
        <v>3923</v>
      </c>
      <c r="D728" t="s">
        <v>4264</v>
      </c>
      <c r="E728" t="s">
        <v>4265</v>
      </c>
      <c r="F728" s="6">
        <v>36503</v>
      </c>
      <c r="G728" s="2">
        <v>7618</v>
      </c>
      <c r="H728" s="2">
        <v>20.87123287671233</v>
      </c>
      <c r="I728" s="1">
        <v>88694</v>
      </c>
      <c r="J728" s="1">
        <v>112606.98</v>
      </c>
      <c r="K728" t="s">
        <v>26</v>
      </c>
    </row>
    <row r="729" spans="1:11" x14ac:dyDescent="0.2">
      <c r="A729">
        <v>141769</v>
      </c>
      <c r="B729" t="s">
        <v>4928</v>
      </c>
      <c r="C729" t="s">
        <v>3923</v>
      </c>
      <c r="D729" t="s">
        <v>4156</v>
      </c>
      <c r="E729" t="s">
        <v>4157</v>
      </c>
      <c r="F729" s="6">
        <v>34533</v>
      </c>
      <c r="G729" s="2">
        <v>9588</v>
      </c>
      <c r="H729" s="2">
        <v>26.268493150684932</v>
      </c>
      <c r="I729" s="1">
        <v>91008</v>
      </c>
      <c r="J729" s="1">
        <v>111816.94</v>
      </c>
      <c r="K729" t="s">
        <v>26</v>
      </c>
    </row>
    <row r="730" spans="1:11" x14ac:dyDescent="0.2">
      <c r="A730">
        <v>141772</v>
      </c>
      <c r="B730" t="s">
        <v>4929</v>
      </c>
      <c r="C730" t="s">
        <v>4066</v>
      </c>
      <c r="D730" t="s">
        <v>4230</v>
      </c>
      <c r="E730" t="s">
        <v>4231</v>
      </c>
      <c r="F730" s="6">
        <v>33946</v>
      </c>
      <c r="G730" s="2">
        <v>10175</v>
      </c>
      <c r="H730" s="2">
        <v>27.876712328767123</v>
      </c>
      <c r="I730" s="1">
        <v>108755</v>
      </c>
      <c r="J730" s="1">
        <v>145117.53</v>
      </c>
      <c r="K730" t="s">
        <v>26</v>
      </c>
    </row>
    <row r="731" spans="1:11" x14ac:dyDescent="0.2">
      <c r="A731">
        <v>141776</v>
      </c>
      <c r="B731" t="s">
        <v>4930</v>
      </c>
      <c r="C731" t="s">
        <v>3923</v>
      </c>
      <c r="D731" t="s">
        <v>3924</v>
      </c>
      <c r="E731" t="s">
        <v>3925</v>
      </c>
      <c r="F731" s="6">
        <v>37196</v>
      </c>
      <c r="G731" s="2">
        <v>6925</v>
      </c>
      <c r="H731" s="2">
        <v>18.972602739726028</v>
      </c>
      <c r="I731" s="1">
        <v>87151</v>
      </c>
      <c r="J731" s="1">
        <v>117490.52</v>
      </c>
      <c r="K731" t="s">
        <v>26</v>
      </c>
    </row>
    <row r="732" spans="1:11" x14ac:dyDescent="0.2">
      <c r="A732">
        <v>141781</v>
      </c>
      <c r="B732" t="s">
        <v>4931</v>
      </c>
      <c r="C732" t="s">
        <v>3923</v>
      </c>
      <c r="D732" t="s">
        <v>3993</v>
      </c>
      <c r="E732" t="s">
        <v>3994</v>
      </c>
      <c r="F732" s="6">
        <v>40162</v>
      </c>
      <c r="G732" s="2">
        <v>3959</v>
      </c>
      <c r="H732" s="2">
        <v>10.846575342465753</v>
      </c>
      <c r="I732" s="1">
        <v>78791</v>
      </c>
      <c r="J732" s="1">
        <v>87624.35</v>
      </c>
      <c r="K732" t="s">
        <v>26</v>
      </c>
    </row>
    <row r="733" spans="1:11" x14ac:dyDescent="0.2">
      <c r="A733">
        <v>141782</v>
      </c>
      <c r="B733" t="s">
        <v>4932</v>
      </c>
      <c r="C733" t="s">
        <v>4241</v>
      </c>
      <c r="D733" t="s">
        <v>4024</v>
      </c>
      <c r="E733" t="s">
        <v>4025</v>
      </c>
      <c r="F733" s="6">
        <v>35785</v>
      </c>
      <c r="G733" s="2">
        <v>8336</v>
      </c>
      <c r="H733" s="2">
        <v>22.838356164383562</v>
      </c>
      <c r="I733" s="1">
        <v>136695</v>
      </c>
      <c r="J733" s="1">
        <v>137256.16</v>
      </c>
      <c r="K733" t="s">
        <v>26</v>
      </c>
    </row>
    <row r="734" spans="1:11" x14ac:dyDescent="0.2">
      <c r="A734">
        <v>141783</v>
      </c>
      <c r="B734" t="s">
        <v>4933</v>
      </c>
      <c r="C734" t="s">
        <v>3923</v>
      </c>
      <c r="D734" t="s">
        <v>4441</v>
      </c>
      <c r="E734" t="s">
        <v>4442</v>
      </c>
      <c r="F734" s="6">
        <v>43571</v>
      </c>
      <c r="G734" s="2">
        <v>550</v>
      </c>
      <c r="H734" s="2">
        <v>1.5068493150684932</v>
      </c>
      <c r="I734" s="1">
        <v>53640</v>
      </c>
      <c r="J734" s="1">
        <v>57635.1</v>
      </c>
      <c r="K734" t="s">
        <v>26</v>
      </c>
    </row>
    <row r="735" spans="1:11" x14ac:dyDescent="0.2">
      <c r="A735">
        <v>141790</v>
      </c>
      <c r="B735" t="s">
        <v>4934</v>
      </c>
      <c r="C735" t="s">
        <v>87</v>
      </c>
      <c r="D735" t="s">
        <v>4702</v>
      </c>
      <c r="E735" t="s">
        <v>4703</v>
      </c>
      <c r="F735" s="6">
        <v>38597</v>
      </c>
      <c r="G735" s="2">
        <v>5524</v>
      </c>
      <c r="H735" s="2">
        <v>15.134246575342466</v>
      </c>
      <c r="I735" s="1">
        <v>38523</v>
      </c>
      <c r="J735" s="1">
        <v>49131.66</v>
      </c>
      <c r="K735" t="s">
        <v>26</v>
      </c>
    </row>
    <row r="736" spans="1:11" x14ac:dyDescent="0.2">
      <c r="A736">
        <v>141797</v>
      </c>
      <c r="B736" t="s">
        <v>4935</v>
      </c>
      <c r="C736" t="s">
        <v>3923</v>
      </c>
      <c r="D736" t="s">
        <v>4000</v>
      </c>
      <c r="E736" t="s">
        <v>4001</v>
      </c>
      <c r="F736" s="6">
        <v>43390</v>
      </c>
      <c r="G736" s="2">
        <v>731</v>
      </c>
      <c r="H736" s="2">
        <v>2.0027397260273974</v>
      </c>
      <c r="I736" s="1">
        <v>72254</v>
      </c>
      <c r="J736" s="1">
        <v>55550.79</v>
      </c>
      <c r="K736" t="s">
        <v>26</v>
      </c>
    </row>
    <row r="737" spans="1:11" x14ac:dyDescent="0.2">
      <c r="A737">
        <v>141800</v>
      </c>
      <c r="B737" t="s">
        <v>4936</v>
      </c>
      <c r="C737" t="s">
        <v>3927</v>
      </c>
      <c r="D737" t="s">
        <v>3928</v>
      </c>
      <c r="E737" t="s">
        <v>3929</v>
      </c>
      <c r="F737" s="6">
        <v>43780</v>
      </c>
      <c r="G737" s="2">
        <v>341</v>
      </c>
      <c r="H737" s="2">
        <v>0.9342465753424658</v>
      </c>
      <c r="I737" s="1">
        <v>53512</v>
      </c>
      <c r="J737" s="1">
        <v>33722</v>
      </c>
      <c r="K737" t="s">
        <v>26</v>
      </c>
    </row>
    <row r="738" spans="1:11" x14ac:dyDescent="0.2">
      <c r="A738">
        <v>141801</v>
      </c>
      <c r="B738" t="s">
        <v>4937</v>
      </c>
      <c r="C738" t="s">
        <v>3923</v>
      </c>
      <c r="D738" t="s">
        <v>3954</v>
      </c>
      <c r="E738" t="s">
        <v>3955</v>
      </c>
      <c r="F738" s="6">
        <v>41345</v>
      </c>
      <c r="G738" s="2">
        <v>2776</v>
      </c>
      <c r="H738" s="2">
        <v>7.6054794520547944</v>
      </c>
      <c r="I738" s="1">
        <v>72977</v>
      </c>
      <c r="J738" s="1">
        <v>81274.39</v>
      </c>
      <c r="K738" t="s">
        <v>26</v>
      </c>
    </row>
    <row r="739" spans="1:11" x14ac:dyDescent="0.2">
      <c r="A739">
        <v>141805</v>
      </c>
      <c r="B739" t="s">
        <v>4938</v>
      </c>
      <c r="C739" t="s">
        <v>3923</v>
      </c>
      <c r="D739" t="s">
        <v>3976</v>
      </c>
      <c r="E739" t="s">
        <v>3977</v>
      </c>
      <c r="F739" s="6">
        <v>39638</v>
      </c>
      <c r="G739" s="2">
        <v>4483</v>
      </c>
      <c r="H739" s="2">
        <v>12.282191780821918</v>
      </c>
      <c r="I739" s="1">
        <v>79544</v>
      </c>
      <c r="J739" s="1">
        <v>73177.02</v>
      </c>
      <c r="K739" t="s">
        <v>26</v>
      </c>
    </row>
    <row r="740" spans="1:11" x14ac:dyDescent="0.2">
      <c r="A740">
        <v>141806</v>
      </c>
      <c r="B740" t="s">
        <v>4939</v>
      </c>
      <c r="C740" t="s">
        <v>4340</v>
      </c>
      <c r="D740" t="s">
        <v>4037</v>
      </c>
      <c r="E740" t="s">
        <v>4038</v>
      </c>
      <c r="F740" s="6">
        <v>36389</v>
      </c>
      <c r="G740" s="2">
        <v>7732</v>
      </c>
      <c r="H740" s="2">
        <v>21.183561643835617</v>
      </c>
      <c r="I740" s="1">
        <v>112293</v>
      </c>
      <c r="J740" s="1">
        <v>113015.62</v>
      </c>
      <c r="K740" t="s">
        <v>26</v>
      </c>
    </row>
    <row r="741" spans="1:11" x14ac:dyDescent="0.2">
      <c r="A741">
        <v>141807</v>
      </c>
      <c r="B741" t="s">
        <v>4940</v>
      </c>
      <c r="C741" t="s">
        <v>3923</v>
      </c>
      <c r="D741" t="s">
        <v>3969</v>
      </c>
      <c r="E741" t="s">
        <v>3970</v>
      </c>
      <c r="F741" s="6">
        <v>42527</v>
      </c>
      <c r="G741" s="2">
        <v>1594</v>
      </c>
      <c r="H741" s="2">
        <v>4.3671232876712329</v>
      </c>
      <c r="I741" s="1">
        <v>68487</v>
      </c>
      <c r="J741" s="1">
        <v>92774.3</v>
      </c>
      <c r="K741" t="s">
        <v>26</v>
      </c>
    </row>
    <row r="742" spans="1:11" x14ac:dyDescent="0.2">
      <c r="A742">
        <v>141851</v>
      </c>
      <c r="B742" t="s">
        <v>4941</v>
      </c>
      <c r="C742" t="s">
        <v>87</v>
      </c>
      <c r="D742" t="s">
        <v>4191</v>
      </c>
      <c r="E742" t="s">
        <v>4192</v>
      </c>
      <c r="F742" s="6">
        <v>31735</v>
      </c>
      <c r="G742" s="2">
        <v>12386</v>
      </c>
      <c r="H742" s="2">
        <v>33.934246575342463</v>
      </c>
      <c r="I742" s="1">
        <v>43011</v>
      </c>
      <c r="J742" s="1">
        <v>44471.83</v>
      </c>
      <c r="K742" t="s">
        <v>26</v>
      </c>
    </row>
    <row r="743" spans="1:11" x14ac:dyDescent="0.2">
      <c r="A743">
        <v>141865</v>
      </c>
      <c r="B743" t="s">
        <v>4942</v>
      </c>
      <c r="C743" t="s">
        <v>87</v>
      </c>
      <c r="D743" t="s">
        <v>4702</v>
      </c>
      <c r="E743" t="s">
        <v>4703</v>
      </c>
      <c r="F743" s="6">
        <v>36472</v>
      </c>
      <c r="G743" s="2">
        <v>7649</v>
      </c>
      <c r="H743" s="2">
        <v>20.956164383561642</v>
      </c>
      <c r="I743" s="1">
        <v>40767</v>
      </c>
      <c r="J743" s="1">
        <v>44450.15</v>
      </c>
      <c r="K743" t="s">
        <v>26</v>
      </c>
    </row>
    <row r="744" spans="1:11" x14ac:dyDescent="0.2">
      <c r="A744">
        <v>141868</v>
      </c>
      <c r="B744" t="s">
        <v>4943</v>
      </c>
      <c r="C744" t="s">
        <v>3923</v>
      </c>
      <c r="D744" t="s">
        <v>3941</v>
      </c>
      <c r="E744" t="s">
        <v>3942</v>
      </c>
      <c r="F744" s="6">
        <v>39435</v>
      </c>
      <c r="G744" s="2">
        <v>4686</v>
      </c>
      <c r="H744" s="2">
        <v>12.838356164383562</v>
      </c>
      <c r="I744" s="1">
        <v>80295</v>
      </c>
      <c r="J744" s="1">
        <v>77114.62</v>
      </c>
      <c r="K744" t="s">
        <v>26</v>
      </c>
    </row>
    <row r="745" spans="1:11" x14ac:dyDescent="0.2">
      <c r="A745">
        <v>141869</v>
      </c>
      <c r="B745" t="s">
        <v>4944</v>
      </c>
      <c r="C745" t="s">
        <v>3923</v>
      </c>
      <c r="D745" t="s">
        <v>4238</v>
      </c>
      <c r="E745" t="s">
        <v>4239</v>
      </c>
      <c r="F745" s="6">
        <v>42956</v>
      </c>
      <c r="G745" s="2">
        <v>1165</v>
      </c>
      <c r="H745" s="2">
        <v>3.1917808219178081</v>
      </c>
      <c r="I745" s="1">
        <v>54454</v>
      </c>
      <c r="J745" s="1">
        <v>62916.66</v>
      </c>
      <c r="K745" t="s">
        <v>26</v>
      </c>
    </row>
    <row r="746" spans="1:11" x14ac:dyDescent="0.2">
      <c r="A746">
        <v>141876</v>
      </c>
      <c r="B746" t="s">
        <v>4945</v>
      </c>
      <c r="C746" t="s">
        <v>3911</v>
      </c>
      <c r="D746" t="s">
        <v>3976</v>
      </c>
      <c r="E746" t="s">
        <v>3977</v>
      </c>
      <c r="F746" s="6">
        <v>40597</v>
      </c>
      <c r="G746" s="2">
        <v>3524</v>
      </c>
      <c r="H746" s="2">
        <v>9.6547945205479451</v>
      </c>
      <c r="I746" s="1">
        <v>78394</v>
      </c>
      <c r="J746" s="1">
        <v>6281.8</v>
      </c>
      <c r="K746" t="s">
        <v>26</v>
      </c>
    </row>
    <row r="747" spans="1:11" x14ac:dyDescent="0.2">
      <c r="A747">
        <v>141877</v>
      </c>
      <c r="B747" t="s">
        <v>4946</v>
      </c>
      <c r="C747" t="s">
        <v>4052</v>
      </c>
      <c r="D747" t="s">
        <v>3928</v>
      </c>
      <c r="E747" t="s">
        <v>3929</v>
      </c>
      <c r="F747" s="6">
        <v>42854</v>
      </c>
      <c r="G747" s="2">
        <v>1267</v>
      </c>
      <c r="H747" s="2">
        <v>3.4712328767123286</v>
      </c>
      <c r="I747" s="1">
        <v>31389</v>
      </c>
      <c r="J747" s="1">
        <v>8571.5499999999993</v>
      </c>
      <c r="K747" t="s">
        <v>26</v>
      </c>
    </row>
    <row r="748" spans="1:11" x14ac:dyDescent="0.2">
      <c r="A748">
        <v>141878</v>
      </c>
      <c r="B748" t="s">
        <v>4947</v>
      </c>
      <c r="C748" t="s">
        <v>3923</v>
      </c>
      <c r="D748" t="s">
        <v>3973</v>
      </c>
      <c r="E748" t="s">
        <v>3974</v>
      </c>
      <c r="F748" s="6">
        <v>43193</v>
      </c>
      <c r="G748" s="2">
        <v>928</v>
      </c>
      <c r="H748" s="2">
        <v>2.5424657534246577</v>
      </c>
      <c r="I748" s="1">
        <v>54454</v>
      </c>
      <c r="J748" s="1">
        <v>65843.87</v>
      </c>
      <c r="K748" t="s">
        <v>26</v>
      </c>
    </row>
    <row r="749" spans="1:11" x14ac:dyDescent="0.2">
      <c r="A749">
        <v>141885</v>
      </c>
      <c r="B749" t="s">
        <v>4948</v>
      </c>
      <c r="C749" t="s">
        <v>3923</v>
      </c>
      <c r="D749" t="s">
        <v>3924</v>
      </c>
      <c r="E749" t="s">
        <v>3925</v>
      </c>
      <c r="F749" s="6">
        <v>42331</v>
      </c>
      <c r="G749" s="2">
        <v>1790</v>
      </c>
      <c r="H749" s="2">
        <v>4.904109589041096</v>
      </c>
      <c r="I749" s="1">
        <v>68487</v>
      </c>
      <c r="J749" s="1">
        <v>103696.08</v>
      </c>
      <c r="K749" t="s">
        <v>26</v>
      </c>
    </row>
    <row r="750" spans="1:11" x14ac:dyDescent="0.2">
      <c r="A750">
        <v>141901</v>
      </c>
      <c r="B750" t="s">
        <v>4949</v>
      </c>
      <c r="C750" t="s">
        <v>3923</v>
      </c>
      <c r="D750" t="s">
        <v>4160</v>
      </c>
      <c r="E750" t="s">
        <v>4161</v>
      </c>
      <c r="F750" s="6">
        <v>40799</v>
      </c>
      <c r="G750" s="2">
        <v>3322</v>
      </c>
      <c r="H750" s="2">
        <v>9.1013698630136979</v>
      </c>
      <c r="I750" s="1">
        <v>76547</v>
      </c>
      <c r="J750" s="1">
        <v>19846.36</v>
      </c>
      <c r="K750" t="s">
        <v>26</v>
      </c>
    </row>
    <row r="751" spans="1:11" x14ac:dyDescent="0.2">
      <c r="A751">
        <v>141902</v>
      </c>
      <c r="B751" t="s">
        <v>4950</v>
      </c>
      <c r="C751" t="s">
        <v>4049</v>
      </c>
      <c r="D751" t="s">
        <v>4079</v>
      </c>
      <c r="E751" t="s">
        <v>4080</v>
      </c>
      <c r="F751" s="6">
        <v>34057</v>
      </c>
      <c r="G751" s="2">
        <v>10064</v>
      </c>
      <c r="H751" s="2">
        <v>27.572602739726026</v>
      </c>
      <c r="I751" s="1">
        <v>122049</v>
      </c>
      <c r="J751" s="1">
        <v>173525.99</v>
      </c>
      <c r="K751" t="s">
        <v>26</v>
      </c>
    </row>
    <row r="752" spans="1:11" x14ac:dyDescent="0.2">
      <c r="A752">
        <v>141922</v>
      </c>
      <c r="B752" t="s">
        <v>4951</v>
      </c>
      <c r="C752" t="s">
        <v>3923</v>
      </c>
      <c r="D752" t="s">
        <v>4102</v>
      </c>
      <c r="E752" t="s">
        <v>4103</v>
      </c>
      <c r="F752" s="6">
        <v>40840</v>
      </c>
      <c r="G752" s="2">
        <v>3281</v>
      </c>
      <c r="H752" s="2">
        <v>8.9890410958904106</v>
      </c>
      <c r="I752" s="1">
        <v>76547</v>
      </c>
      <c r="J752" s="1">
        <v>91812.01</v>
      </c>
      <c r="K752" t="s">
        <v>26</v>
      </c>
    </row>
    <row r="753" spans="1:11" x14ac:dyDescent="0.2">
      <c r="A753">
        <v>141923</v>
      </c>
      <c r="B753" t="s">
        <v>4952</v>
      </c>
      <c r="C753" t="s">
        <v>3923</v>
      </c>
      <c r="D753" t="s">
        <v>4003</v>
      </c>
      <c r="E753" t="s">
        <v>4004</v>
      </c>
      <c r="F753" s="6">
        <v>38892</v>
      </c>
      <c r="G753" s="2">
        <v>5229</v>
      </c>
      <c r="H753" s="2">
        <v>14.326027397260274</v>
      </c>
      <c r="I753" s="1">
        <v>78044</v>
      </c>
      <c r="J753" s="1">
        <v>111382.54</v>
      </c>
      <c r="K753" t="s">
        <v>26</v>
      </c>
    </row>
    <row r="754" spans="1:11" x14ac:dyDescent="0.2">
      <c r="A754">
        <v>141927</v>
      </c>
      <c r="B754" t="s">
        <v>4953</v>
      </c>
      <c r="C754" t="s">
        <v>3923</v>
      </c>
      <c r="D754" t="s">
        <v>3993</v>
      </c>
      <c r="E754" t="s">
        <v>3994</v>
      </c>
      <c r="F754" s="6">
        <v>34717</v>
      </c>
      <c r="G754" s="2">
        <v>9404</v>
      </c>
      <c r="H754" s="2">
        <v>25.764383561643836</v>
      </c>
      <c r="I754" s="1">
        <v>92548</v>
      </c>
      <c r="J754" s="1">
        <v>101897.77</v>
      </c>
      <c r="K754" t="s">
        <v>26</v>
      </c>
    </row>
    <row r="755" spans="1:11" x14ac:dyDescent="0.2">
      <c r="A755">
        <v>141928</v>
      </c>
      <c r="B755" t="s">
        <v>4954</v>
      </c>
      <c r="C755" t="s">
        <v>3927</v>
      </c>
      <c r="D755" t="s">
        <v>3928</v>
      </c>
      <c r="E755" t="s">
        <v>3929</v>
      </c>
      <c r="F755" s="6">
        <v>43833</v>
      </c>
      <c r="G755" s="2">
        <v>288</v>
      </c>
      <c r="H755" s="2">
        <v>0.78904109589041094</v>
      </c>
      <c r="I755" s="1">
        <v>53512</v>
      </c>
      <c r="J755" s="1">
        <v>26059.77</v>
      </c>
      <c r="K755" t="s">
        <v>26</v>
      </c>
    </row>
    <row r="756" spans="1:11" x14ac:dyDescent="0.2">
      <c r="A756">
        <v>141947</v>
      </c>
      <c r="B756" t="s">
        <v>4955</v>
      </c>
      <c r="C756" t="s">
        <v>3915</v>
      </c>
      <c r="D756" t="s">
        <v>4639</v>
      </c>
      <c r="E756" t="s">
        <v>4640</v>
      </c>
      <c r="F756" s="6">
        <v>29784</v>
      </c>
      <c r="G756" s="2">
        <v>14337</v>
      </c>
      <c r="H756" s="2">
        <v>39.279452054794518</v>
      </c>
      <c r="I756" s="1">
        <v>107364</v>
      </c>
      <c r="J756" s="1">
        <v>180733.23</v>
      </c>
      <c r="K756" t="s">
        <v>26</v>
      </c>
    </row>
    <row r="757" spans="1:11" x14ac:dyDescent="0.2">
      <c r="A757">
        <v>141955</v>
      </c>
      <c r="B757" t="s">
        <v>4956</v>
      </c>
      <c r="C757" t="s">
        <v>3915</v>
      </c>
      <c r="D757" t="s">
        <v>4253</v>
      </c>
      <c r="E757" t="s">
        <v>4254</v>
      </c>
      <c r="F757" s="6">
        <v>36048</v>
      </c>
      <c r="G757" s="2">
        <v>8073</v>
      </c>
      <c r="H757" s="2">
        <v>22.117808219178084</v>
      </c>
      <c r="I757" s="1">
        <v>103717</v>
      </c>
      <c r="J757" s="1">
        <v>112647.24</v>
      </c>
      <c r="K757" t="s">
        <v>26</v>
      </c>
    </row>
    <row r="758" spans="1:11" x14ac:dyDescent="0.2">
      <c r="A758">
        <v>141957</v>
      </c>
      <c r="B758" t="s">
        <v>4957</v>
      </c>
      <c r="C758" t="s">
        <v>3923</v>
      </c>
      <c r="D758" t="s">
        <v>3924</v>
      </c>
      <c r="E758" t="s">
        <v>3925</v>
      </c>
      <c r="F758" s="6">
        <v>43137</v>
      </c>
      <c r="G758" s="2">
        <v>984</v>
      </c>
      <c r="H758" s="2">
        <v>2.6958904109589041</v>
      </c>
      <c r="I758" s="1">
        <v>54454</v>
      </c>
      <c r="J758" s="1">
        <v>67184.759999999995</v>
      </c>
      <c r="K758" t="s">
        <v>26</v>
      </c>
    </row>
    <row r="759" spans="1:11" x14ac:dyDescent="0.2">
      <c r="A759">
        <v>141960</v>
      </c>
      <c r="B759" t="s">
        <v>4958</v>
      </c>
      <c r="C759" t="s">
        <v>3915</v>
      </c>
      <c r="D759" t="s">
        <v>4156</v>
      </c>
      <c r="E759" t="s">
        <v>4157</v>
      </c>
      <c r="F759" s="6">
        <v>40935</v>
      </c>
      <c r="G759" s="2">
        <v>3186</v>
      </c>
      <c r="H759" s="2">
        <v>8.7287671232876711</v>
      </c>
      <c r="I759" s="1">
        <v>89587</v>
      </c>
      <c r="J759" s="1">
        <v>96319.58</v>
      </c>
      <c r="K759" t="s">
        <v>26</v>
      </c>
    </row>
    <row r="760" spans="1:11" x14ac:dyDescent="0.2">
      <c r="A760">
        <v>141982</v>
      </c>
      <c r="B760" t="s">
        <v>4959</v>
      </c>
      <c r="C760" t="s">
        <v>87</v>
      </c>
      <c r="D760" t="s">
        <v>4129</v>
      </c>
      <c r="E760" t="s">
        <v>4130</v>
      </c>
      <c r="F760" s="6">
        <v>39329</v>
      </c>
      <c r="G760" s="2">
        <v>4792</v>
      </c>
      <c r="H760" s="2">
        <v>13.128767123287671</v>
      </c>
      <c r="I760" s="1">
        <v>36823</v>
      </c>
      <c r="J760" s="1">
        <v>50013.39</v>
      </c>
      <c r="K760" t="s">
        <v>26</v>
      </c>
    </row>
    <row r="761" spans="1:11" x14ac:dyDescent="0.2">
      <c r="A761">
        <v>141988</v>
      </c>
      <c r="B761" t="s">
        <v>4960</v>
      </c>
      <c r="C761" t="s">
        <v>3923</v>
      </c>
      <c r="D761" t="s">
        <v>4054</v>
      </c>
      <c r="E761" t="s">
        <v>4055</v>
      </c>
      <c r="F761" s="6">
        <v>43010</v>
      </c>
      <c r="G761" s="2">
        <v>1111</v>
      </c>
      <c r="H761" s="2">
        <v>3.043835616438356</v>
      </c>
      <c r="I761" s="1">
        <v>54454</v>
      </c>
      <c r="J761" s="1">
        <v>61610.53</v>
      </c>
      <c r="K761" t="s">
        <v>26</v>
      </c>
    </row>
    <row r="762" spans="1:11" x14ac:dyDescent="0.2">
      <c r="A762">
        <v>141992</v>
      </c>
      <c r="B762" t="s">
        <v>4961</v>
      </c>
      <c r="C762" t="s">
        <v>3923</v>
      </c>
      <c r="D762" t="s">
        <v>4021</v>
      </c>
      <c r="E762" t="s">
        <v>4022</v>
      </c>
      <c r="F762" s="6">
        <v>37222</v>
      </c>
      <c r="G762" s="2">
        <v>6899</v>
      </c>
      <c r="H762" s="2">
        <v>18.901369863013699</v>
      </c>
      <c r="I762" s="1">
        <v>87151</v>
      </c>
      <c r="J762" s="1">
        <v>105167.05</v>
      </c>
      <c r="K762" t="s">
        <v>26</v>
      </c>
    </row>
    <row r="763" spans="1:11" x14ac:dyDescent="0.2">
      <c r="A763">
        <v>141995</v>
      </c>
      <c r="B763" t="s">
        <v>4962</v>
      </c>
      <c r="C763" t="s">
        <v>3923</v>
      </c>
      <c r="D763" t="s">
        <v>4238</v>
      </c>
      <c r="E763" t="s">
        <v>4239</v>
      </c>
      <c r="F763" s="6">
        <v>37229</v>
      </c>
      <c r="G763" s="2">
        <v>6892</v>
      </c>
      <c r="H763" s="2">
        <v>18.882191780821916</v>
      </c>
      <c r="I763" s="1">
        <v>87151</v>
      </c>
      <c r="J763" s="1">
        <v>91379.54</v>
      </c>
      <c r="K763" t="s">
        <v>26</v>
      </c>
    </row>
    <row r="764" spans="1:11" x14ac:dyDescent="0.2">
      <c r="A764">
        <v>142003</v>
      </c>
      <c r="B764" t="s">
        <v>4963</v>
      </c>
      <c r="C764" t="s">
        <v>87</v>
      </c>
      <c r="D764" t="s">
        <v>4000</v>
      </c>
      <c r="E764" t="s">
        <v>4001</v>
      </c>
      <c r="F764" s="6">
        <v>42597</v>
      </c>
      <c r="G764" s="2">
        <v>1524</v>
      </c>
      <c r="H764" s="2">
        <v>4.1753424657534248</v>
      </c>
      <c r="I764" s="1">
        <v>33238</v>
      </c>
      <c r="J764" s="1">
        <v>33172.410000000003</v>
      </c>
      <c r="K764" t="s">
        <v>26</v>
      </c>
    </row>
    <row r="765" spans="1:11" x14ac:dyDescent="0.2">
      <c r="A765">
        <v>142008</v>
      </c>
      <c r="B765" t="s">
        <v>4964</v>
      </c>
      <c r="C765" t="s">
        <v>3950</v>
      </c>
      <c r="D765" t="s">
        <v>3951</v>
      </c>
      <c r="E765" t="s">
        <v>3952</v>
      </c>
      <c r="F765" s="6">
        <v>36132</v>
      </c>
      <c r="G765" s="2">
        <v>7989</v>
      </c>
      <c r="H765" s="2">
        <v>21.887671232876713</v>
      </c>
      <c r="I765" s="1">
        <v>57177</v>
      </c>
      <c r="J765" s="1">
        <v>74057.11</v>
      </c>
      <c r="K765" t="s">
        <v>26</v>
      </c>
    </row>
    <row r="766" spans="1:11" x14ac:dyDescent="0.2">
      <c r="A766">
        <v>142015</v>
      </c>
      <c r="B766" t="s">
        <v>4965</v>
      </c>
      <c r="C766" t="s">
        <v>3923</v>
      </c>
      <c r="D766" t="s">
        <v>3944</v>
      </c>
      <c r="E766" t="s">
        <v>3945</v>
      </c>
      <c r="F766" s="6">
        <v>33407</v>
      </c>
      <c r="G766" s="2">
        <v>10714</v>
      </c>
      <c r="H766" s="2">
        <v>29.353424657534248</v>
      </c>
      <c r="I766" s="1">
        <v>92548</v>
      </c>
      <c r="J766" s="1">
        <v>94491.17</v>
      </c>
      <c r="K766" t="s">
        <v>26</v>
      </c>
    </row>
    <row r="767" spans="1:11" x14ac:dyDescent="0.2">
      <c r="A767">
        <v>142017</v>
      </c>
      <c r="B767" t="s">
        <v>4966</v>
      </c>
      <c r="C767" t="s">
        <v>69</v>
      </c>
      <c r="D767" t="s">
        <v>4067</v>
      </c>
      <c r="E767" t="s">
        <v>4068</v>
      </c>
      <c r="F767" s="6">
        <v>33015</v>
      </c>
      <c r="G767" s="2">
        <v>11106</v>
      </c>
      <c r="H767" s="2">
        <v>30.427397260273974</v>
      </c>
      <c r="I767" s="1">
        <v>53355</v>
      </c>
      <c r="J767" s="1">
        <v>77419.66</v>
      </c>
      <c r="K767" t="s">
        <v>26</v>
      </c>
    </row>
    <row r="768" spans="1:11" x14ac:dyDescent="0.2">
      <c r="A768">
        <v>142020</v>
      </c>
      <c r="B768" t="s">
        <v>4967</v>
      </c>
      <c r="C768" t="s">
        <v>3923</v>
      </c>
      <c r="D768" t="s">
        <v>4006</v>
      </c>
      <c r="E768" t="s">
        <v>4007</v>
      </c>
      <c r="F768" s="6">
        <v>37285</v>
      </c>
      <c r="G768" s="2">
        <v>6836</v>
      </c>
      <c r="H768" s="2">
        <v>18.728767123287671</v>
      </c>
      <c r="I768" s="1">
        <v>87151</v>
      </c>
      <c r="J768" s="1">
        <v>93058.35</v>
      </c>
      <c r="K768" t="s">
        <v>26</v>
      </c>
    </row>
    <row r="769" spans="1:11" x14ac:dyDescent="0.2">
      <c r="A769">
        <v>142022</v>
      </c>
      <c r="B769" t="s">
        <v>4968</v>
      </c>
      <c r="C769" t="s">
        <v>3923</v>
      </c>
      <c r="D769" t="s">
        <v>4864</v>
      </c>
      <c r="E769" t="s">
        <v>4865</v>
      </c>
      <c r="F769" s="6">
        <v>34200</v>
      </c>
      <c r="G769" s="2">
        <v>9921</v>
      </c>
      <c r="H769" s="2">
        <v>27.18082191780822</v>
      </c>
      <c r="I769" s="1">
        <v>92548</v>
      </c>
      <c r="J769" s="1">
        <v>97510.38</v>
      </c>
      <c r="K769" t="s">
        <v>26</v>
      </c>
    </row>
    <row r="770" spans="1:11" x14ac:dyDescent="0.2">
      <c r="A770">
        <v>142024</v>
      </c>
      <c r="B770" t="s">
        <v>4969</v>
      </c>
      <c r="C770" t="s">
        <v>4970</v>
      </c>
      <c r="D770" t="s">
        <v>4021</v>
      </c>
      <c r="E770" t="s">
        <v>4022</v>
      </c>
      <c r="F770" s="6">
        <v>43892</v>
      </c>
      <c r="G770" s="2">
        <v>229</v>
      </c>
      <c r="H770" s="2">
        <v>0.62739726027397258</v>
      </c>
      <c r="I770" s="1">
        <v>60000</v>
      </c>
      <c r="J770" s="1">
        <v>18461.52</v>
      </c>
      <c r="K770" t="s">
        <v>26</v>
      </c>
    </row>
    <row r="771" spans="1:11" x14ac:dyDescent="0.2">
      <c r="A771">
        <v>142032</v>
      </c>
      <c r="B771" t="s">
        <v>4971</v>
      </c>
      <c r="C771" t="s">
        <v>3923</v>
      </c>
      <c r="D771" t="s">
        <v>4079</v>
      </c>
      <c r="E771" t="s">
        <v>4080</v>
      </c>
      <c r="F771" s="6">
        <v>34285</v>
      </c>
      <c r="G771" s="2">
        <v>9836</v>
      </c>
      <c r="H771" s="2">
        <v>26.947945205479453</v>
      </c>
      <c r="I771" s="1">
        <v>92548</v>
      </c>
      <c r="J771" s="1">
        <v>136063.35999999999</v>
      </c>
      <c r="K771" t="s">
        <v>26</v>
      </c>
    </row>
    <row r="772" spans="1:11" x14ac:dyDescent="0.2">
      <c r="A772">
        <v>142033</v>
      </c>
      <c r="B772" t="s">
        <v>4972</v>
      </c>
      <c r="C772" t="s">
        <v>3915</v>
      </c>
      <c r="D772" t="s">
        <v>4126</v>
      </c>
      <c r="E772" t="s">
        <v>4127</v>
      </c>
      <c r="F772" s="6">
        <v>33931</v>
      </c>
      <c r="G772" s="2">
        <v>10190</v>
      </c>
      <c r="H772" s="2">
        <v>27.917808219178081</v>
      </c>
      <c r="I772" s="1">
        <v>107364</v>
      </c>
      <c r="J772" s="1">
        <v>142879.59</v>
      </c>
      <c r="K772" t="s">
        <v>26</v>
      </c>
    </row>
    <row r="773" spans="1:11" x14ac:dyDescent="0.2">
      <c r="A773">
        <v>142035</v>
      </c>
      <c r="B773" t="s">
        <v>4973</v>
      </c>
      <c r="C773" t="s">
        <v>4360</v>
      </c>
      <c r="D773" t="s">
        <v>4264</v>
      </c>
      <c r="E773" t="s">
        <v>4265</v>
      </c>
      <c r="F773" s="6">
        <v>43808</v>
      </c>
      <c r="G773" s="2">
        <v>313</v>
      </c>
      <c r="H773" s="2">
        <v>0.8575342465753425</v>
      </c>
      <c r="I773" s="1">
        <v>70000</v>
      </c>
      <c r="J773" s="1">
        <v>38292.199999999997</v>
      </c>
      <c r="K773" t="s">
        <v>26</v>
      </c>
    </row>
    <row r="774" spans="1:11" x14ac:dyDescent="0.2">
      <c r="A774">
        <v>142042</v>
      </c>
      <c r="B774" t="s">
        <v>4974</v>
      </c>
      <c r="C774" t="s">
        <v>3923</v>
      </c>
      <c r="D774" t="s">
        <v>4315</v>
      </c>
      <c r="E774" t="s">
        <v>4316</v>
      </c>
      <c r="F774" s="6">
        <v>34830</v>
      </c>
      <c r="G774" s="2">
        <v>9291</v>
      </c>
      <c r="H774" s="2">
        <v>25.454794520547946</v>
      </c>
      <c r="I774" s="1">
        <v>91780</v>
      </c>
      <c r="J774" s="1">
        <v>99187.5</v>
      </c>
      <c r="K774" t="s">
        <v>26</v>
      </c>
    </row>
    <row r="775" spans="1:11" x14ac:dyDescent="0.2">
      <c r="A775">
        <v>142045</v>
      </c>
      <c r="B775" t="s">
        <v>4975</v>
      </c>
      <c r="C775" t="s">
        <v>3915</v>
      </c>
      <c r="D775" t="s">
        <v>3969</v>
      </c>
      <c r="E775" t="s">
        <v>3970</v>
      </c>
      <c r="F775" s="6">
        <v>39681</v>
      </c>
      <c r="G775" s="2">
        <v>4440</v>
      </c>
      <c r="H775" s="2">
        <v>12.164383561643836</v>
      </c>
      <c r="I775" s="1">
        <v>92212</v>
      </c>
      <c r="J775" s="1">
        <v>98278.69</v>
      </c>
      <c r="K775" t="s">
        <v>26</v>
      </c>
    </row>
    <row r="776" spans="1:11" x14ac:dyDescent="0.2">
      <c r="A776">
        <v>142060</v>
      </c>
      <c r="B776" t="s">
        <v>4976</v>
      </c>
      <c r="C776" t="s">
        <v>3923</v>
      </c>
      <c r="D776" t="s">
        <v>4894</v>
      </c>
      <c r="E776" t="s">
        <v>4895</v>
      </c>
      <c r="F776" s="6">
        <v>43599</v>
      </c>
      <c r="G776" s="2">
        <v>522</v>
      </c>
      <c r="H776" s="2">
        <v>1.4301369863013698</v>
      </c>
      <c r="I776" s="1">
        <v>53640</v>
      </c>
      <c r="J776" s="1">
        <v>56353.919999999998</v>
      </c>
      <c r="K776" t="s">
        <v>26</v>
      </c>
    </row>
    <row r="777" spans="1:11" x14ac:dyDescent="0.2">
      <c r="A777">
        <v>142063</v>
      </c>
      <c r="B777" t="s">
        <v>4977</v>
      </c>
      <c r="C777" t="s">
        <v>3915</v>
      </c>
      <c r="D777" t="s">
        <v>4315</v>
      </c>
      <c r="E777" t="s">
        <v>4316</v>
      </c>
      <c r="F777" s="6">
        <v>37007</v>
      </c>
      <c r="G777" s="2">
        <v>7114</v>
      </c>
      <c r="H777" s="2">
        <v>19.490410958904111</v>
      </c>
      <c r="I777" s="1">
        <v>101941</v>
      </c>
      <c r="J777" s="1">
        <v>123016.82</v>
      </c>
      <c r="K777" t="s">
        <v>26</v>
      </c>
    </row>
    <row r="778" spans="1:11" x14ac:dyDescent="0.2">
      <c r="A778">
        <v>142064</v>
      </c>
      <c r="B778" t="s">
        <v>4978</v>
      </c>
      <c r="C778" t="s">
        <v>3911</v>
      </c>
      <c r="D778" t="s">
        <v>3993</v>
      </c>
      <c r="E778" t="s">
        <v>3994</v>
      </c>
      <c r="F778" s="6">
        <v>42816</v>
      </c>
      <c r="G778" s="2">
        <v>1305</v>
      </c>
      <c r="H778" s="2">
        <v>3.5753424657534247</v>
      </c>
      <c r="I778" s="1">
        <v>91625</v>
      </c>
      <c r="J778" s="1">
        <v>156505.49</v>
      </c>
      <c r="K778" t="s">
        <v>26</v>
      </c>
    </row>
    <row r="779" spans="1:11" x14ac:dyDescent="0.2">
      <c r="A779">
        <v>142070</v>
      </c>
      <c r="B779" t="s">
        <v>4979</v>
      </c>
      <c r="C779" t="s">
        <v>3923</v>
      </c>
      <c r="D779" t="s">
        <v>3941</v>
      </c>
      <c r="E779" t="s">
        <v>3942</v>
      </c>
      <c r="F779" s="6">
        <v>43530</v>
      </c>
      <c r="G779" s="2">
        <v>591</v>
      </c>
      <c r="H779" s="2">
        <v>1.6191780821917807</v>
      </c>
      <c r="I779" s="1">
        <v>53640</v>
      </c>
      <c r="J779" s="1">
        <v>60414.26</v>
      </c>
      <c r="K779" t="s">
        <v>26</v>
      </c>
    </row>
    <row r="780" spans="1:11" x14ac:dyDescent="0.2">
      <c r="A780">
        <v>142071</v>
      </c>
      <c r="B780" t="s">
        <v>4980</v>
      </c>
      <c r="C780" t="s">
        <v>3923</v>
      </c>
      <c r="D780" t="s">
        <v>4449</v>
      </c>
      <c r="E780" t="s">
        <v>4450</v>
      </c>
      <c r="F780" s="6">
        <v>29752</v>
      </c>
      <c r="G780" s="2">
        <v>14369</v>
      </c>
      <c r="H780" s="2">
        <v>39.367123287671234</v>
      </c>
      <c r="I780" s="1">
        <v>92548</v>
      </c>
      <c r="J780" s="1">
        <v>129010.12</v>
      </c>
      <c r="K780" t="s">
        <v>26</v>
      </c>
    </row>
    <row r="781" spans="1:11" x14ac:dyDescent="0.2">
      <c r="A781">
        <v>142073</v>
      </c>
      <c r="B781" t="s">
        <v>4981</v>
      </c>
      <c r="C781" t="s">
        <v>3911</v>
      </c>
      <c r="D781" t="s">
        <v>3912</v>
      </c>
      <c r="E781" t="s">
        <v>3913</v>
      </c>
      <c r="F781" s="6">
        <v>39764</v>
      </c>
      <c r="G781" s="2">
        <v>4357</v>
      </c>
      <c r="H781" s="2">
        <v>11.936986301369863</v>
      </c>
      <c r="I781" s="1">
        <v>81464</v>
      </c>
      <c r="J781" s="1">
        <v>89054.05</v>
      </c>
      <c r="K781" t="s">
        <v>26</v>
      </c>
    </row>
    <row r="782" spans="1:11" x14ac:dyDescent="0.2">
      <c r="A782">
        <v>142075</v>
      </c>
      <c r="B782" t="s">
        <v>4982</v>
      </c>
      <c r="C782" t="s">
        <v>3915</v>
      </c>
      <c r="D782" t="s">
        <v>4054</v>
      </c>
      <c r="E782" t="s">
        <v>4055</v>
      </c>
      <c r="F782" s="6">
        <v>41676</v>
      </c>
      <c r="G782" s="2">
        <v>2445</v>
      </c>
      <c r="H782" s="2">
        <v>6.6986301369863011</v>
      </c>
      <c r="I782" s="1">
        <v>85407</v>
      </c>
      <c r="J782" s="1">
        <v>105109.02</v>
      </c>
      <c r="K782" t="s">
        <v>26</v>
      </c>
    </row>
    <row r="783" spans="1:11" x14ac:dyDescent="0.2">
      <c r="A783">
        <v>142076</v>
      </c>
      <c r="B783" t="s">
        <v>4983</v>
      </c>
      <c r="C783" t="s">
        <v>3923</v>
      </c>
      <c r="D783" t="s">
        <v>4452</v>
      </c>
      <c r="E783" t="s">
        <v>4453</v>
      </c>
      <c r="F783" s="6">
        <v>34414</v>
      </c>
      <c r="G783" s="2">
        <v>9707</v>
      </c>
      <c r="H783" s="2">
        <v>26.594520547945205</v>
      </c>
      <c r="I783" s="1">
        <v>92548</v>
      </c>
      <c r="J783" s="1">
        <v>100921.13</v>
      </c>
      <c r="K783" t="s">
        <v>26</v>
      </c>
    </row>
    <row r="784" spans="1:11" x14ac:dyDescent="0.2">
      <c r="A784">
        <v>142081</v>
      </c>
      <c r="B784" t="s">
        <v>4984</v>
      </c>
      <c r="C784" t="s">
        <v>3927</v>
      </c>
      <c r="D784" t="s">
        <v>3928</v>
      </c>
      <c r="E784" t="s">
        <v>3929</v>
      </c>
      <c r="F784" s="6">
        <v>43952</v>
      </c>
      <c r="G784" s="2">
        <v>169</v>
      </c>
      <c r="H784" s="2">
        <v>0.46301369863013697</v>
      </c>
      <c r="I784" s="1">
        <v>53512</v>
      </c>
      <c r="J784" s="1">
        <v>7620.5</v>
      </c>
      <c r="K784" t="s">
        <v>26</v>
      </c>
    </row>
    <row r="785" spans="1:11" x14ac:dyDescent="0.2">
      <c r="A785">
        <v>142086</v>
      </c>
      <c r="B785" t="s">
        <v>4985</v>
      </c>
      <c r="C785" t="s">
        <v>4318</v>
      </c>
      <c r="D785" t="s">
        <v>4281</v>
      </c>
      <c r="E785" t="s">
        <v>4282</v>
      </c>
      <c r="F785" s="6">
        <v>41590</v>
      </c>
      <c r="G785" s="2">
        <v>2531</v>
      </c>
      <c r="H785" s="2">
        <v>6.934246575342466</v>
      </c>
      <c r="I785" s="1">
        <v>56020</v>
      </c>
      <c r="J785" s="1">
        <v>54486.31</v>
      </c>
      <c r="K785" t="s">
        <v>26</v>
      </c>
    </row>
    <row r="786" spans="1:11" x14ac:dyDescent="0.2">
      <c r="A786">
        <v>142094</v>
      </c>
      <c r="B786" t="s">
        <v>4986</v>
      </c>
      <c r="C786" t="s">
        <v>4066</v>
      </c>
      <c r="D786" t="s">
        <v>3973</v>
      </c>
      <c r="E786" t="s">
        <v>3974</v>
      </c>
      <c r="F786" s="6">
        <v>37831</v>
      </c>
      <c r="G786" s="2">
        <v>6290</v>
      </c>
      <c r="H786" s="2">
        <v>17.232876712328768</v>
      </c>
      <c r="I786" s="1">
        <v>100693</v>
      </c>
      <c r="J786" s="1">
        <v>144672.6</v>
      </c>
      <c r="K786" t="s">
        <v>26</v>
      </c>
    </row>
    <row r="787" spans="1:11" x14ac:dyDescent="0.2">
      <c r="A787">
        <v>142101</v>
      </c>
      <c r="B787" t="s">
        <v>4987</v>
      </c>
      <c r="C787" t="s">
        <v>3923</v>
      </c>
      <c r="D787" t="s">
        <v>4253</v>
      </c>
      <c r="E787" t="s">
        <v>4254</v>
      </c>
      <c r="F787" s="6">
        <v>42915</v>
      </c>
      <c r="G787" s="2">
        <v>1206</v>
      </c>
      <c r="H787" s="2">
        <v>3.3041095890410959</v>
      </c>
      <c r="I787" s="1">
        <v>64431</v>
      </c>
      <c r="J787" s="1">
        <v>61885.78</v>
      </c>
      <c r="K787" t="s">
        <v>26</v>
      </c>
    </row>
    <row r="788" spans="1:11" x14ac:dyDescent="0.2">
      <c r="A788">
        <v>142103</v>
      </c>
      <c r="B788" t="s">
        <v>4988</v>
      </c>
      <c r="C788" t="s">
        <v>3923</v>
      </c>
      <c r="D788" t="s">
        <v>3931</v>
      </c>
      <c r="E788" t="s">
        <v>3932</v>
      </c>
      <c r="F788" s="6">
        <v>43388</v>
      </c>
      <c r="G788" s="2">
        <v>733</v>
      </c>
      <c r="H788" s="2">
        <v>2.0082191780821916</v>
      </c>
      <c r="I788" s="1">
        <v>53640</v>
      </c>
      <c r="J788" s="1">
        <v>61014.07</v>
      </c>
      <c r="K788" t="s">
        <v>26</v>
      </c>
    </row>
    <row r="789" spans="1:11" x14ac:dyDescent="0.2">
      <c r="A789">
        <v>142123</v>
      </c>
      <c r="B789" t="s">
        <v>4989</v>
      </c>
      <c r="C789" t="s">
        <v>4124</v>
      </c>
      <c r="D789" t="s">
        <v>4452</v>
      </c>
      <c r="E789" t="s">
        <v>4453</v>
      </c>
      <c r="F789" s="6">
        <v>35646</v>
      </c>
      <c r="G789" s="2">
        <v>8475</v>
      </c>
      <c r="H789" s="2">
        <v>23.219178082191782</v>
      </c>
      <c r="I789" s="1">
        <v>43645</v>
      </c>
      <c r="J789" s="1">
        <v>46526.25</v>
      </c>
      <c r="K789" t="s">
        <v>26</v>
      </c>
    </row>
    <row r="790" spans="1:11" x14ac:dyDescent="0.2">
      <c r="A790">
        <v>142124</v>
      </c>
      <c r="B790" t="s">
        <v>4990</v>
      </c>
      <c r="C790" t="s">
        <v>4424</v>
      </c>
      <c r="D790" t="s">
        <v>4181</v>
      </c>
      <c r="E790" t="s">
        <v>4182</v>
      </c>
      <c r="F790" s="6">
        <v>35066</v>
      </c>
      <c r="G790" s="2">
        <v>9055</v>
      </c>
      <c r="H790" s="2">
        <v>24.80821917808219</v>
      </c>
      <c r="I790" s="1">
        <v>129372</v>
      </c>
      <c r="J790" s="1">
        <v>130464.36</v>
      </c>
      <c r="K790" t="s">
        <v>26</v>
      </c>
    </row>
    <row r="791" spans="1:11" x14ac:dyDescent="0.2">
      <c r="A791">
        <v>142127</v>
      </c>
      <c r="B791" t="s">
        <v>4991</v>
      </c>
      <c r="C791" t="s">
        <v>3915</v>
      </c>
      <c r="D791" t="s">
        <v>4000</v>
      </c>
      <c r="E791" t="s">
        <v>4001</v>
      </c>
      <c r="F791" s="6">
        <v>35892</v>
      </c>
      <c r="G791" s="2">
        <v>8229</v>
      </c>
      <c r="H791" s="2">
        <v>22.545205479452054</v>
      </c>
      <c r="I791" s="1">
        <v>103717</v>
      </c>
      <c r="J791" s="1">
        <v>91282.12</v>
      </c>
      <c r="K791" t="s">
        <v>26</v>
      </c>
    </row>
    <row r="792" spans="1:11" x14ac:dyDescent="0.2">
      <c r="A792">
        <v>142133</v>
      </c>
      <c r="B792" t="s">
        <v>4992</v>
      </c>
      <c r="C792" t="s">
        <v>4049</v>
      </c>
      <c r="D792" t="s">
        <v>4281</v>
      </c>
      <c r="E792" t="s">
        <v>4282</v>
      </c>
      <c r="F792" s="6">
        <v>34575</v>
      </c>
      <c r="G792" s="2">
        <v>9546</v>
      </c>
      <c r="H792" s="2">
        <v>26.153424657534245</v>
      </c>
      <c r="I792" s="1">
        <v>122049</v>
      </c>
      <c r="J792" s="1">
        <v>142321.29999999999</v>
      </c>
      <c r="K792" t="s">
        <v>26</v>
      </c>
    </row>
    <row r="793" spans="1:11" x14ac:dyDescent="0.2">
      <c r="A793">
        <v>142148</v>
      </c>
      <c r="B793" t="s">
        <v>4993</v>
      </c>
      <c r="C793" t="s">
        <v>3923</v>
      </c>
      <c r="D793" t="s">
        <v>3954</v>
      </c>
      <c r="E793" t="s">
        <v>3955</v>
      </c>
      <c r="F793" s="6">
        <v>43263</v>
      </c>
      <c r="G793" s="2">
        <v>858</v>
      </c>
      <c r="H793" s="2">
        <v>2.3506849315068492</v>
      </c>
      <c r="I793" s="1">
        <v>54454</v>
      </c>
      <c r="J793" s="1">
        <v>92816.1</v>
      </c>
      <c r="K793" t="s">
        <v>26</v>
      </c>
    </row>
    <row r="794" spans="1:11" x14ac:dyDescent="0.2">
      <c r="A794">
        <v>142154</v>
      </c>
      <c r="B794" t="s">
        <v>4994</v>
      </c>
      <c r="C794" t="s">
        <v>4995</v>
      </c>
      <c r="D794" t="s">
        <v>4996</v>
      </c>
      <c r="E794" t="s">
        <v>4997</v>
      </c>
      <c r="F794" s="6">
        <v>41468</v>
      </c>
      <c r="G794" s="2">
        <v>2653</v>
      </c>
      <c r="H794" s="2">
        <v>7.2684931506849315</v>
      </c>
      <c r="I794" s="1">
        <v>130000</v>
      </c>
      <c r="J794" s="1">
        <v>92734.86</v>
      </c>
      <c r="K794" t="s">
        <v>26</v>
      </c>
    </row>
    <row r="795" spans="1:11" x14ac:dyDescent="0.2">
      <c r="A795">
        <v>142160</v>
      </c>
      <c r="B795" t="s">
        <v>4998</v>
      </c>
      <c r="C795" t="s">
        <v>3923</v>
      </c>
      <c r="D795" t="s">
        <v>3941</v>
      </c>
      <c r="E795" t="s">
        <v>3942</v>
      </c>
      <c r="F795" s="6">
        <v>41016</v>
      </c>
      <c r="G795" s="2">
        <v>3105</v>
      </c>
      <c r="H795" s="2">
        <v>8.506849315068493</v>
      </c>
      <c r="I795" s="1">
        <v>76547</v>
      </c>
      <c r="J795" s="1">
        <v>116410.46</v>
      </c>
      <c r="K795" t="s">
        <v>26</v>
      </c>
    </row>
    <row r="796" spans="1:11" x14ac:dyDescent="0.2">
      <c r="A796">
        <v>142165</v>
      </c>
      <c r="B796" t="s">
        <v>4999</v>
      </c>
      <c r="C796" t="s">
        <v>3911</v>
      </c>
      <c r="D796" t="s">
        <v>4364</v>
      </c>
      <c r="E796" t="s">
        <v>4365</v>
      </c>
      <c r="F796" s="6">
        <v>35785</v>
      </c>
      <c r="G796" s="2">
        <v>8336</v>
      </c>
      <c r="H796" s="2">
        <v>22.838356164383562</v>
      </c>
      <c r="I796" s="1">
        <v>92415</v>
      </c>
      <c r="J796" s="1">
        <v>100865.43</v>
      </c>
      <c r="K796" t="s">
        <v>26</v>
      </c>
    </row>
    <row r="797" spans="1:11" x14ac:dyDescent="0.2">
      <c r="A797">
        <v>142166</v>
      </c>
      <c r="B797" t="s">
        <v>5000</v>
      </c>
      <c r="C797" t="s">
        <v>3927</v>
      </c>
      <c r="D797" t="s">
        <v>4369</v>
      </c>
      <c r="E797" t="s">
        <v>4370</v>
      </c>
      <c r="F797" s="6">
        <v>43636</v>
      </c>
      <c r="G797" s="2">
        <v>485</v>
      </c>
      <c r="H797" s="2">
        <v>1.3287671232876712</v>
      </c>
      <c r="I797" s="1">
        <v>53640</v>
      </c>
      <c r="J797" s="1">
        <v>56232.67</v>
      </c>
      <c r="K797" t="s">
        <v>26</v>
      </c>
    </row>
    <row r="798" spans="1:11" x14ac:dyDescent="0.2">
      <c r="A798">
        <v>142174</v>
      </c>
      <c r="B798" t="s">
        <v>5001</v>
      </c>
      <c r="C798" t="s">
        <v>3923</v>
      </c>
      <c r="D798" t="s">
        <v>4238</v>
      </c>
      <c r="E798" t="s">
        <v>4239</v>
      </c>
      <c r="F798" s="6">
        <v>32945</v>
      </c>
      <c r="G798" s="2">
        <v>11176</v>
      </c>
      <c r="H798" s="2">
        <v>30.61917808219178</v>
      </c>
      <c r="I798" s="1">
        <v>92548</v>
      </c>
      <c r="J798" s="1">
        <v>104177.9</v>
      </c>
      <c r="K798" t="s">
        <v>26</v>
      </c>
    </row>
    <row r="799" spans="1:11" x14ac:dyDescent="0.2">
      <c r="A799">
        <v>142184</v>
      </c>
      <c r="B799" t="s">
        <v>5002</v>
      </c>
      <c r="C799" t="s">
        <v>87</v>
      </c>
      <c r="D799" t="s">
        <v>4105</v>
      </c>
      <c r="E799" t="s">
        <v>4106</v>
      </c>
      <c r="F799" s="6">
        <v>40875</v>
      </c>
      <c r="G799" s="2">
        <v>3246</v>
      </c>
      <c r="H799" s="2">
        <v>8.8931506849315074</v>
      </c>
      <c r="I799" s="1">
        <v>32433</v>
      </c>
      <c r="J799" s="1">
        <v>18058.169999999998</v>
      </c>
      <c r="K799" t="s">
        <v>26</v>
      </c>
    </row>
    <row r="800" spans="1:11" x14ac:dyDescent="0.2">
      <c r="A800">
        <v>142188</v>
      </c>
      <c r="B800" t="s">
        <v>5003</v>
      </c>
      <c r="C800" t="s">
        <v>3927</v>
      </c>
      <c r="D800" t="s">
        <v>4160</v>
      </c>
      <c r="E800" t="s">
        <v>4161</v>
      </c>
      <c r="F800" s="6">
        <v>43682</v>
      </c>
      <c r="G800" s="2">
        <v>439</v>
      </c>
      <c r="H800" s="2">
        <v>1.2027397260273973</v>
      </c>
      <c r="I800" s="1">
        <v>53512</v>
      </c>
      <c r="J800" s="1">
        <v>51491.15</v>
      </c>
      <c r="K800" t="s">
        <v>26</v>
      </c>
    </row>
    <row r="801" spans="1:11" x14ac:dyDescent="0.2">
      <c r="A801">
        <v>142194</v>
      </c>
      <c r="B801" t="s">
        <v>5004</v>
      </c>
      <c r="C801" t="s">
        <v>4066</v>
      </c>
      <c r="D801" t="s">
        <v>4000</v>
      </c>
      <c r="E801" t="s">
        <v>4001</v>
      </c>
      <c r="F801" s="6">
        <v>33826</v>
      </c>
      <c r="G801" s="2">
        <v>10295</v>
      </c>
      <c r="H801" s="2">
        <v>28.205479452054796</v>
      </c>
      <c r="I801" s="1">
        <v>108755</v>
      </c>
      <c r="J801" s="1">
        <v>104124.29</v>
      </c>
      <c r="K801" t="s">
        <v>26</v>
      </c>
    </row>
    <row r="802" spans="1:11" x14ac:dyDescent="0.2">
      <c r="A802">
        <v>142196</v>
      </c>
      <c r="B802" t="s">
        <v>5005</v>
      </c>
      <c r="C802" t="s">
        <v>4152</v>
      </c>
      <c r="D802" t="s">
        <v>3951</v>
      </c>
      <c r="E802" t="s">
        <v>3952</v>
      </c>
      <c r="F802" s="6">
        <v>32222</v>
      </c>
      <c r="G802" s="2">
        <v>11899</v>
      </c>
      <c r="H802" s="2">
        <v>32.6</v>
      </c>
      <c r="I802" s="1">
        <v>65664</v>
      </c>
      <c r="J802" s="1">
        <v>70040.179999999993</v>
      </c>
      <c r="K802" t="s">
        <v>26</v>
      </c>
    </row>
    <row r="803" spans="1:11" x14ac:dyDescent="0.2">
      <c r="A803">
        <v>142203</v>
      </c>
      <c r="B803" t="s">
        <v>5006</v>
      </c>
      <c r="C803" t="s">
        <v>4066</v>
      </c>
      <c r="D803" t="s">
        <v>4054</v>
      </c>
      <c r="E803" t="s">
        <v>4055</v>
      </c>
      <c r="F803" s="6">
        <v>33780</v>
      </c>
      <c r="G803" s="2">
        <v>10341</v>
      </c>
      <c r="H803" s="2">
        <v>28.331506849315069</v>
      </c>
      <c r="I803" s="1">
        <v>108755</v>
      </c>
      <c r="J803" s="1">
        <v>113131.57</v>
      </c>
      <c r="K803" t="s">
        <v>26</v>
      </c>
    </row>
    <row r="804" spans="1:11" x14ac:dyDescent="0.2">
      <c r="A804">
        <v>142204</v>
      </c>
      <c r="B804" t="s">
        <v>5007</v>
      </c>
      <c r="C804" t="s">
        <v>3923</v>
      </c>
      <c r="D804" t="s">
        <v>3954</v>
      </c>
      <c r="E804" t="s">
        <v>3955</v>
      </c>
      <c r="F804" s="6">
        <v>42529</v>
      </c>
      <c r="G804" s="2">
        <v>1592</v>
      </c>
      <c r="H804" s="2">
        <v>4.3616438356164382</v>
      </c>
      <c r="I804" s="1">
        <v>68487</v>
      </c>
      <c r="J804" s="1">
        <v>119584.58</v>
      </c>
      <c r="K804" t="s">
        <v>26</v>
      </c>
    </row>
    <row r="805" spans="1:11" x14ac:dyDescent="0.2">
      <c r="A805">
        <v>142212</v>
      </c>
      <c r="B805" t="s">
        <v>5008</v>
      </c>
      <c r="C805" t="s">
        <v>3923</v>
      </c>
      <c r="D805" t="s">
        <v>4156</v>
      </c>
      <c r="E805" t="s">
        <v>4157</v>
      </c>
      <c r="F805" s="6">
        <v>40540</v>
      </c>
      <c r="G805" s="2">
        <v>3581</v>
      </c>
      <c r="H805" s="2">
        <v>9.8109589041095884</v>
      </c>
      <c r="I805" s="1">
        <v>78044</v>
      </c>
      <c r="J805" s="1">
        <v>86416.88</v>
      </c>
      <c r="K805" t="s">
        <v>26</v>
      </c>
    </row>
    <row r="806" spans="1:11" x14ac:dyDescent="0.2">
      <c r="A806">
        <v>142213</v>
      </c>
      <c r="B806" t="s">
        <v>5009</v>
      </c>
      <c r="C806" t="s">
        <v>3923</v>
      </c>
      <c r="D806" t="s">
        <v>4000</v>
      </c>
      <c r="E806" t="s">
        <v>4001</v>
      </c>
      <c r="F806" s="6">
        <v>36663</v>
      </c>
      <c r="G806" s="2">
        <v>7458</v>
      </c>
      <c r="H806" s="2">
        <v>20.432876712328767</v>
      </c>
      <c r="I806" s="1">
        <v>88694</v>
      </c>
      <c r="J806" s="1">
        <v>102167.74</v>
      </c>
      <c r="K806" t="s">
        <v>26</v>
      </c>
    </row>
    <row r="807" spans="1:11" x14ac:dyDescent="0.2">
      <c r="A807">
        <v>142216</v>
      </c>
      <c r="B807" t="s">
        <v>5010</v>
      </c>
      <c r="C807" t="s">
        <v>3911</v>
      </c>
      <c r="D807" t="s">
        <v>4006</v>
      </c>
      <c r="E807" t="s">
        <v>4007</v>
      </c>
      <c r="F807" s="6">
        <v>38959</v>
      </c>
      <c r="G807" s="2">
        <v>5162</v>
      </c>
      <c r="H807" s="2">
        <v>14.142465753424657</v>
      </c>
      <c r="I807" s="1">
        <v>89256</v>
      </c>
      <c r="J807" s="1">
        <v>133706.98000000001</v>
      </c>
      <c r="K807" t="s">
        <v>26</v>
      </c>
    </row>
    <row r="808" spans="1:11" x14ac:dyDescent="0.2">
      <c r="A808">
        <v>142221</v>
      </c>
      <c r="B808" t="s">
        <v>5011</v>
      </c>
      <c r="C808" t="s">
        <v>3927</v>
      </c>
      <c r="D808" t="s">
        <v>3928</v>
      </c>
      <c r="E808" t="s">
        <v>3929</v>
      </c>
      <c r="F808" s="6">
        <v>43837</v>
      </c>
      <c r="G808" s="2">
        <v>284</v>
      </c>
      <c r="H808" s="2">
        <v>0.77808219178082194</v>
      </c>
      <c r="I808" s="1">
        <v>53512</v>
      </c>
      <c r="J808" s="1">
        <v>25235.27</v>
      </c>
      <c r="K808" t="s">
        <v>26</v>
      </c>
    </row>
    <row r="809" spans="1:11" x14ac:dyDescent="0.2">
      <c r="A809">
        <v>142223</v>
      </c>
      <c r="B809" t="s">
        <v>5012</v>
      </c>
      <c r="C809" t="s">
        <v>3923</v>
      </c>
      <c r="D809" t="s">
        <v>4021</v>
      </c>
      <c r="E809" t="s">
        <v>4022</v>
      </c>
      <c r="F809" s="6">
        <v>39701</v>
      </c>
      <c r="G809" s="2">
        <v>4420</v>
      </c>
      <c r="H809" s="2">
        <v>12.109589041095891</v>
      </c>
      <c r="I809" s="1">
        <v>79544</v>
      </c>
      <c r="J809" s="1">
        <v>94291.93</v>
      </c>
      <c r="K809" t="s">
        <v>26</v>
      </c>
    </row>
    <row r="810" spans="1:11" x14ac:dyDescent="0.2">
      <c r="A810">
        <v>142235</v>
      </c>
      <c r="B810" t="s">
        <v>5013</v>
      </c>
      <c r="C810" t="s">
        <v>3923</v>
      </c>
      <c r="D810" t="s">
        <v>4178</v>
      </c>
      <c r="E810" t="s">
        <v>4179</v>
      </c>
      <c r="F810" s="6">
        <v>37970</v>
      </c>
      <c r="G810" s="2">
        <v>6151</v>
      </c>
      <c r="H810" s="2">
        <v>16.852054794520548</v>
      </c>
      <c r="I810" s="1">
        <v>85609</v>
      </c>
      <c r="J810" s="1">
        <v>91703.22</v>
      </c>
      <c r="K810" t="s">
        <v>26</v>
      </c>
    </row>
    <row r="811" spans="1:11" x14ac:dyDescent="0.2">
      <c r="A811">
        <v>142237</v>
      </c>
      <c r="B811" t="s">
        <v>5014</v>
      </c>
      <c r="C811" t="s">
        <v>3911</v>
      </c>
      <c r="D811" t="s">
        <v>4140</v>
      </c>
      <c r="E811" t="s">
        <v>4141</v>
      </c>
      <c r="F811" s="6">
        <v>34373</v>
      </c>
      <c r="G811" s="2">
        <v>9748</v>
      </c>
      <c r="H811" s="2">
        <v>26.706849315068492</v>
      </c>
      <c r="I811" s="1">
        <v>94783</v>
      </c>
      <c r="J811" s="1">
        <v>147584.57</v>
      </c>
      <c r="K811" t="s">
        <v>26</v>
      </c>
    </row>
    <row r="812" spans="1:11" x14ac:dyDescent="0.2">
      <c r="A812">
        <v>142239</v>
      </c>
      <c r="B812" t="s">
        <v>5015</v>
      </c>
      <c r="C812" t="s">
        <v>3911</v>
      </c>
      <c r="D812" t="s">
        <v>4088</v>
      </c>
      <c r="E812" t="s">
        <v>4089</v>
      </c>
      <c r="F812" s="6">
        <v>34548</v>
      </c>
      <c r="G812" s="2">
        <v>9573</v>
      </c>
      <c r="H812" s="2">
        <v>26.227397260273971</v>
      </c>
      <c r="I812" s="1">
        <v>93201</v>
      </c>
      <c r="J812" s="1">
        <v>169800.68</v>
      </c>
      <c r="K812" t="s">
        <v>26</v>
      </c>
    </row>
    <row r="813" spans="1:11" x14ac:dyDescent="0.2">
      <c r="A813">
        <v>142257</v>
      </c>
      <c r="B813" t="s">
        <v>5016</v>
      </c>
      <c r="C813" t="s">
        <v>3911</v>
      </c>
      <c r="D813" t="s">
        <v>4108</v>
      </c>
      <c r="E813" t="s">
        <v>4109</v>
      </c>
      <c r="F813" s="6">
        <v>40344</v>
      </c>
      <c r="G813" s="2">
        <v>3777</v>
      </c>
      <c r="H813" s="2">
        <v>10.347945205479451</v>
      </c>
      <c r="I813" s="1">
        <v>78394</v>
      </c>
      <c r="J813" s="1">
        <v>94528.42</v>
      </c>
      <c r="K813" t="s">
        <v>26</v>
      </c>
    </row>
    <row r="814" spans="1:11" x14ac:dyDescent="0.2">
      <c r="A814">
        <v>142264</v>
      </c>
      <c r="B814" t="s">
        <v>5017</v>
      </c>
      <c r="C814" t="s">
        <v>3923</v>
      </c>
      <c r="D814" t="s">
        <v>4040</v>
      </c>
      <c r="E814" t="s">
        <v>4041</v>
      </c>
      <c r="F814" s="6">
        <v>42989</v>
      </c>
      <c r="G814" s="2">
        <v>1132</v>
      </c>
      <c r="H814" s="2">
        <v>3.1013698630136988</v>
      </c>
      <c r="I814" s="1">
        <v>54454</v>
      </c>
      <c r="J814" s="1">
        <v>58778.36</v>
      </c>
      <c r="K814" t="s">
        <v>26</v>
      </c>
    </row>
    <row r="815" spans="1:11" x14ac:dyDescent="0.2">
      <c r="A815">
        <v>142265</v>
      </c>
      <c r="B815" t="s">
        <v>5018</v>
      </c>
      <c r="C815" t="s">
        <v>3915</v>
      </c>
      <c r="D815" t="s">
        <v>4040</v>
      </c>
      <c r="E815" t="s">
        <v>4041</v>
      </c>
      <c r="F815" s="6">
        <v>37125</v>
      </c>
      <c r="G815" s="2">
        <v>6996</v>
      </c>
      <c r="H815" s="2">
        <v>19.167123287671235</v>
      </c>
      <c r="I815" s="1">
        <v>101031</v>
      </c>
      <c r="J815" s="1">
        <v>167985.46</v>
      </c>
      <c r="K815" t="s">
        <v>26</v>
      </c>
    </row>
    <row r="816" spans="1:11" x14ac:dyDescent="0.2">
      <c r="A816">
        <v>142270</v>
      </c>
      <c r="B816" t="s">
        <v>5019</v>
      </c>
      <c r="C816" t="s">
        <v>3923</v>
      </c>
      <c r="D816" t="s">
        <v>3912</v>
      </c>
      <c r="E816" t="s">
        <v>3913</v>
      </c>
      <c r="F816" s="6">
        <v>42885</v>
      </c>
      <c r="G816" s="2">
        <v>1236</v>
      </c>
      <c r="H816" s="2">
        <v>3.3863013698630136</v>
      </c>
      <c r="I816" s="1">
        <v>54454</v>
      </c>
      <c r="J816" s="1">
        <v>48234.26</v>
      </c>
      <c r="K816" t="s">
        <v>26</v>
      </c>
    </row>
    <row r="817" spans="1:11" x14ac:dyDescent="0.2">
      <c r="A817">
        <v>142271</v>
      </c>
      <c r="B817" t="s">
        <v>5020</v>
      </c>
      <c r="C817" t="s">
        <v>3911</v>
      </c>
      <c r="D817" t="s">
        <v>5021</v>
      </c>
      <c r="E817" t="s">
        <v>5022</v>
      </c>
      <c r="F817" s="6">
        <v>42359</v>
      </c>
      <c r="G817" s="2">
        <v>1762</v>
      </c>
      <c r="H817" s="2">
        <v>4.8273972602739725</v>
      </c>
      <c r="I817" s="1">
        <v>70293</v>
      </c>
      <c r="J817" s="1">
        <v>78805.66</v>
      </c>
      <c r="K817" t="s">
        <v>26</v>
      </c>
    </row>
    <row r="818" spans="1:11" x14ac:dyDescent="0.2">
      <c r="A818">
        <v>142272</v>
      </c>
      <c r="B818" t="s">
        <v>5023</v>
      </c>
      <c r="C818" t="s">
        <v>3923</v>
      </c>
      <c r="D818" t="s">
        <v>3966</v>
      </c>
      <c r="E818" t="s">
        <v>3967</v>
      </c>
      <c r="F818" s="6">
        <v>43552</v>
      </c>
      <c r="G818" s="2">
        <v>569</v>
      </c>
      <c r="H818" s="2">
        <v>1.558904109589041</v>
      </c>
      <c r="I818" s="1">
        <v>53640</v>
      </c>
      <c r="J818" s="1">
        <v>58601.66</v>
      </c>
      <c r="K818" t="s">
        <v>26</v>
      </c>
    </row>
    <row r="819" spans="1:11" x14ac:dyDescent="0.2">
      <c r="A819">
        <v>142275</v>
      </c>
      <c r="B819" t="s">
        <v>5024</v>
      </c>
      <c r="C819" t="s">
        <v>3923</v>
      </c>
      <c r="D819" t="s">
        <v>3976</v>
      </c>
      <c r="E819" t="s">
        <v>3977</v>
      </c>
      <c r="F819" s="6">
        <v>39770</v>
      </c>
      <c r="G819" s="2">
        <v>4351</v>
      </c>
      <c r="H819" s="2">
        <v>11.920547945205479</v>
      </c>
      <c r="I819" s="1">
        <v>79544</v>
      </c>
      <c r="J819" s="1">
        <v>99223.3</v>
      </c>
      <c r="K819" t="s">
        <v>26</v>
      </c>
    </row>
    <row r="820" spans="1:11" x14ac:dyDescent="0.2">
      <c r="A820">
        <v>142279</v>
      </c>
      <c r="B820" t="s">
        <v>5025</v>
      </c>
      <c r="C820" t="s">
        <v>3911</v>
      </c>
      <c r="D820" t="s">
        <v>3947</v>
      </c>
      <c r="E820" t="s">
        <v>3948</v>
      </c>
      <c r="F820" s="6">
        <v>39554</v>
      </c>
      <c r="G820" s="2">
        <v>4567</v>
      </c>
      <c r="H820" s="2">
        <v>12.512328767123288</v>
      </c>
      <c r="I820" s="1">
        <v>82197</v>
      </c>
      <c r="J820" s="1">
        <v>109041.7</v>
      </c>
      <c r="K820" t="s">
        <v>26</v>
      </c>
    </row>
    <row r="821" spans="1:11" x14ac:dyDescent="0.2">
      <c r="A821">
        <v>142280</v>
      </c>
      <c r="B821" t="s">
        <v>5026</v>
      </c>
      <c r="C821" t="s">
        <v>3923</v>
      </c>
      <c r="D821" t="s">
        <v>3963</v>
      </c>
      <c r="E821" t="s">
        <v>3964</v>
      </c>
      <c r="F821" s="6">
        <v>42471</v>
      </c>
      <c r="G821" s="2">
        <v>1650</v>
      </c>
      <c r="H821" s="2">
        <v>4.5205479452054798</v>
      </c>
      <c r="I821" s="1">
        <v>64431</v>
      </c>
      <c r="J821" s="1">
        <v>34948.25</v>
      </c>
      <c r="K821" t="s">
        <v>26</v>
      </c>
    </row>
    <row r="822" spans="1:11" x14ac:dyDescent="0.2">
      <c r="A822">
        <v>142281</v>
      </c>
      <c r="B822" t="s">
        <v>5027</v>
      </c>
      <c r="C822" t="s">
        <v>4066</v>
      </c>
      <c r="D822" t="s">
        <v>5028</v>
      </c>
      <c r="E822" t="s">
        <v>5029</v>
      </c>
      <c r="F822" s="6">
        <v>40273</v>
      </c>
      <c r="G822" s="2">
        <v>3848</v>
      </c>
      <c r="H822" s="2">
        <v>10.542465753424658</v>
      </c>
      <c r="I822" s="1">
        <v>93567</v>
      </c>
      <c r="J822" s="1">
        <v>146211.24</v>
      </c>
      <c r="K822" t="s">
        <v>26</v>
      </c>
    </row>
    <row r="823" spans="1:11" x14ac:dyDescent="0.2">
      <c r="A823">
        <v>142284</v>
      </c>
      <c r="B823" t="s">
        <v>5030</v>
      </c>
      <c r="C823" t="s">
        <v>3923</v>
      </c>
      <c r="D823" t="s">
        <v>4269</v>
      </c>
      <c r="E823" t="s">
        <v>4270</v>
      </c>
      <c r="F823" s="6">
        <v>42114</v>
      </c>
      <c r="G823" s="2">
        <v>2007</v>
      </c>
      <c r="H823" s="2">
        <v>5.4986301369863018</v>
      </c>
      <c r="I823" s="1">
        <v>72254</v>
      </c>
      <c r="J823" s="1">
        <v>95124.09</v>
      </c>
      <c r="K823" t="s">
        <v>26</v>
      </c>
    </row>
    <row r="824" spans="1:11" x14ac:dyDescent="0.2">
      <c r="A824">
        <v>142293</v>
      </c>
      <c r="B824" t="s">
        <v>5031</v>
      </c>
      <c r="C824" t="s">
        <v>3923</v>
      </c>
      <c r="D824" t="s">
        <v>3997</v>
      </c>
      <c r="E824" t="s">
        <v>3998</v>
      </c>
      <c r="F824" s="6">
        <v>43243</v>
      </c>
      <c r="G824" s="2">
        <v>878</v>
      </c>
      <c r="H824" s="2">
        <v>2.4054794520547946</v>
      </c>
      <c r="I824" s="1">
        <v>54454</v>
      </c>
      <c r="J824" s="1">
        <v>71061.83</v>
      </c>
      <c r="K824" t="s">
        <v>26</v>
      </c>
    </row>
    <row r="825" spans="1:11" x14ac:dyDescent="0.2">
      <c r="A825">
        <v>142298</v>
      </c>
      <c r="B825" t="s">
        <v>5032</v>
      </c>
      <c r="C825" t="s">
        <v>3950</v>
      </c>
      <c r="D825" t="s">
        <v>3951</v>
      </c>
      <c r="E825" t="s">
        <v>3952</v>
      </c>
      <c r="F825" s="6">
        <v>34267</v>
      </c>
      <c r="G825" s="2">
        <v>9854</v>
      </c>
      <c r="H825" s="2">
        <v>26.997260273972604</v>
      </c>
      <c r="I825" s="1">
        <v>58751</v>
      </c>
      <c r="J825" s="1">
        <v>73820.19</v>
      </c>
      <c r="K825" t="s">
        <v>26</v>
      </c>
    </row>
    <row r="826" spans="1:11" x14ac:dyDescent="0.2">
      <c r="A826">
        <v>142303</v>
      </c>
      <c r="B826" t="s">
        <v>5033</v>
      </c>
      <c r="C826" t="s">
        <v>4358</v>
      </c>
      <c r="D826" t="s">
        <v>4037</v>
      </c>
      <c r="E826" t="s">
        <v>4038</v>
      </c>
      <c r="F826" s="6">
        <v>43703</v>
      </c>
      <c r="G826" s="2">
        <v>418</v>
      </c>
      <c r="H826" s="2">
        <v>1.1452054794520548</v>
      </c>
      <c r="I826" s="1">
        <v>41702</v>
      </c>
      <c r="J826" s="1">
        <v>37534.57</v>
      </c>
      <c r="K826" t="s">
        <v>26</v>
      </c>
    </row>
    <row r="827" spans="1:11" x14ac:dyDescent="0.2">
      <c r="A827">
        <v>142307</v>
      </c>
      <c r="B827" t="s">
        <v>5034</v>
      </c>
      <c r="C827" t="s">
        <v>3927</v>
      </c>
      <c r="D827" t="s">
        <v>3928</v>
      </c>
      <c r="E827" t="s">
        <v>3929</v>
      </c>
      <c r="F827" s="6">
        <v>38726</v>
      </c>
      <c r="G827" s="2">
        <v>5395</v>
      </c>
      <c r="H827" s="2">
        <v>14.780821917808218</v>
      </c>
      <c r="I827" s="1">
        <v>53512</v>
      </c>
      <c r="J827" s="1">
        <v>9269.5</v>
      </c>
      <c r="K827" t="s">
        <v>26</v>
      </c>
    </row>
    <row r="828" spans="1:11" x14ac:dyDescent="0.2">
      <c r="A828">
        <v>142322</v>
      </c>
      <c r="B828" t="s">
        <v>5035</v>
      </c>
      <c r="C828" t="s">
        <v>3923</v>
      </c>
      <c r="D828" t="s">
        <v>3912</v>
      </c>
      <c r="E828" t="s">
        <v>3913</v>
      </c>
      <c r="F828" s="6">
        <v>39256</v>
      </c>
      <c r="G828" s="2">
        <v>4865</v>
      </c>
      <c r="H828" s="2">
        <v>13.328767123287671</v>
      </c>
      <c r="I828" s="1">
        <v>72254</v>
      </c>
      <c r="J828" s="1">
        <v>83809.66</v>
      </c>
      <c r="K828" t="s">
        <v>26</v>
      </c>
    </row>
    <row r="829" spans="1:11" x14ac:dyDescent="0.2">
      <c r="A829">
        <v>142328</v>
      </c>
      <c r="B829" t="s">
        <v>5036</v>
      </c>
      <c r="C829" t="s">
        <v>3915</v>
      </c>
      <c r="D829" t="s">
        <v>4554</v>
      </c>
      <c r="E829" t="s">
        <v>4555</v>
      </c>
      <c r="F829" s="6">
        <v>34156</v>
      </c>
      <c r="G829" s="2">
        <v>9965</v>
      </c>
      <c r="H829" s="2">
        <v>27.301369863013697</v>
      </c>
      <c r="I829" s="1">
        <v>107364</v>
      </c>
      <c r="J829" s="1">
        <v>162245.24</v>
      </c>
      <c r="K829" t="s">
        <v>26</v>
      </c>
    </row>
    <row r="830" spans="1:11" x14ac:dyDescent="0.2">
      <c r="A830">
        <v>142330</v>
      </c>
      <c r="B830" t="s">
        <v>5037</v>
      </c>
      <c r="C830" t="s">
        <v>3923</v>
      </c>
      <c r="D830" t="s">
        <v>3969</v>
      </c>
      <c r="E830" t="s">
        <v>3970</v>
      </c>
      <c r="F830" s="6">
        <v>43397</v>
      </c>
      <c r="G830" s="2">
        <v>724</v>
      </c>
      <c r="H830" s="2">
        <v>1.9835616438356165</v>
      </c>
      <c r="I830" s="1">
        <v>53640</v>
      </c>
      <c r="J830" s="1">
        <v>71706.06</v>
      </c>
      <c r="K830" t="s">
        <v>26</v>
      </c>
    </row>
    <row r="831" spans="1:11" x14ac:dyDescent="0.2">
      <c r="A831">
        <v>142339</v>
      </c>
      <c r="B831" t="s">
        <v>5038</v>
      </c>
      <c r="C831" t="s">
        <v>3911</v>
      </c>
      <c r="D831" t="s">
        <v>4264</v>
      </c>
      <c r="E831" t="s">
        <v>4265</v>
      </c>
      <c r="F831" s="6">
        <v>34106</v>
      </c>
      <c r="G831" s="2">
        <v>10015</v>
      </c>
      <c r="H831" s="2">
        <v>27.438356164383563</v>
      </c>
      <c r="I831" s="1">
        <v>94783</v>
      </c>
      <c r="J831" s="1">
        <v>57855.07</v>
      </c>
      <c r="K831" t="s">
        <v>26</v>
      </c>
    </row>
    <row r="832" spans="1:11" x14ac:dyDescent="0.2">
      <c r="A832">
        <v>142346</v>
      </c>
      <c r="B832" t="s">
        <v>5039</v>
      </c>
      <c r="C832" t="s">
        <v>4358</v>
      </c>
      <c r="D832" t="s">
        <v>4037</v>
      </c>
      <c r="E832" t="s">
        <v>4038</v>
      </c>
      <c r="F832" s="6">
        <v>43382</v>
      </c>
      <c r="G832" s="2">
        <v>739</v>
      </c>
      <c r="H832" s="2">
        <v>2.0246575342465754</v>
      </c>
      <c r="I832" s="1">
        <v>40487</v>
      </c>
      <c r="J832" s="1">
        <v>15266.4</v>
      </c>
      <c r="K832" t="s">
        <v>26</v>
      </c>
    </row>
    <row r="833" spans="1:11" x14ac:dyDescent="0.2">
      <c r="A833">
        <v>142348</v>
      </c>
      <c r="B833" t="s">
        <v>5040</v>
      </c>
      <c r="C833" t="s">
        <v>3950</v>
      </c>
      <c r="D833" t="s">
        <v>3951</v>
      </c>
      <c r="E833" t="s">
        <v>3952</v>
      </c>
      <c r="F833" s="6">
        <v>33890</v>
      </c>
      <c r="G833" s="2">
        <v>10231</v>
      </c>
      <c r="H833" s="2">
        <v>28.030136986301368</v>
      </c>
      <c r="I833" s="1">
        <v>58751</v>
      </c>
      <c r="J833" s="1">
        <v>68379.710000000006</v>
      </c>
      <c r="K833" t="s">
        <v>26</v>
      </c>
    </row>
    <row r="834" spans="1:11" x14ac:dyDescent="0.2">
      <c r="A834">
        <v>142353</v>
      </c>
      <c r="B834" t="s">
        <v>5041</v>
      </c>
      <c r="C834" t="s">
        <v>4163</v>
      </c>
      <c r="D834" t="s">
        <v>4037</v>
      </c>
      <c r="E834" t="s">
        <v>4038</v>
      </c>
      <c r="F834" s="6">
        <v>38509</v>
      </c>
      <c r="G834" s="2">
        <v>5612</v>
      </c>
      <c r="H834" s="2">
        <v>15.375342465753425</v>
      </c>
      <c r="I834" s="1">
        <v>104571</v>
      </c>
      <c r="J834" s="1">
        <v>107647.27</v>
      </c>
      <c r="K834" t="s">
        <v>26</v>
      </c>
    </row>
    <row r="835" spans="1:11" x14ac:dyDescent="0.2">
      <c r="A835">
        <v>142356</v>
      </c>
      <c r="B835" t="s">
        <v>5042</v>
      </c>
      <c r="C835" t="s">
        <v>4036</v>
      </c>
      <c r="D835" t="s">
        <v>4037</v>
      </c>
      <c r="E835" t="s">
        <v>4038</v>
      </c>
      <c r="F835" s="6">
        <v>41961</v>
      </c>
      <c r="G835" s="2">
        <v>2160</v>
      </c>
      <c r="H835" s="2">
        <v>5.9178082191780819</v>
      </c>
      <c r="I835" s="1">
        <v>61212</v>
      </c>
      <c r="J835" s="1">
        <v>66635.100000000006</v>
      </c>
      <c r="K835" t="s">
        <v>26</v>
      </c>
    </row>
    <row r="836" spans="1:11" x14ac:dyDescent="0.2">
      <c r="A836">
        <v>142360</v>
      </c>
      <c r="B836" t="s">
        <v>5043</v>
      </c>
      <c r="C836" t="s">
        <v>3915</v>
      </c>
      <c r="D836" t="s">
        <v>4315</v>
      </c>
      <c r="E836" t="s">
        <v>4316</v>
      </c>
      <c r="F836" s="6">
        <v>36108</v>
      </c>
      <c r="G836" s="2">
        <v>8013</v>
      </c>
      <c r="H836" s="2">
        <v>21.953424657534246</v>
      </c>
      <c r="I836" s="1">
        <v>103717</v>
      </c>
      <c r="J836" s="1">
        <v>141928.79999999999</v>
      </c>
      <c r="K836" t="s">
        <v>26</v>
      </c>
    </row>
    <row r="837" spans="1:11" x14ac:dyDescent="0.2">
      <c r="A837">
        <v>142366</v>
      </c>
      <c r="B837" t="s">
        <v>5044</v>
      </c>
      <c r="C837" t="s">
        <v>3915</v>
      </c>
      <c r="D837" t="s">
        <v>4639</v>
      </c>
      <c r="E837" t="s">
        <v>4640</v>
      </c>
      <c r="F837" s="6">
        <v>37110</v>
      </c>
      <c r="G837" s="2">
        <v>7011</v>
      </c>
      <c r="H837" s="2">
        <v>19.208219178082192</v>
      </c>
      <c r="I837" s="1">
        <v>101031</v>
      </c>
      <c r="J837" s="1">
        <v>119402.86</v>
      </c>
      <c r="K837" t="s">
        <v>26</v>
      </c>
    </row>
    <row r="838" spans="1:11" x14ac:dyDescent="0.2">
      <c r="A838">
        <v>142367</v>
      </c>
      <c r="B838" t="s">
        <v>5045</v>
      </c>
      <c r="C838" t="s">
        <v>3923</v>
      </c>
      <c r="D838" t="s">
        <v>4108</v>
      </c>
      <c r="E838" t="s">
        <v>4109</v>
      </c>
      <c r="F838" s="6">
        <v>41842</v>
      </c>
      <c r="G838" s="2">
        <v>2279</v>
      </c>
      <c r="H838" s="2">
        <v>6.2438356164383562</v>
      </c>
      <c r="I838" s="1">
        <v>68487</v>
      </c>
      <c r="J838" s="1">
        <v>10555.1</v>
      </c>
      <c r="K838" t="s">
        <v>26</v>
      </c>
    </row>
    <row r="839" spans="1:11" x14ac:dyDescent="0.2">
      <c r="A839">
        <v>142368</v>
      </c>
      <c r="B839" t="s">
        <v>5046</v>
      </c>
      <c r="C839" t="s">
        <v>3911</v>
      </c>
      <c r="D839" t="s">
        <v>4278</v>
      </c>
      <c r="E839" t="s">
        <v>4279</v>
      </c>
      <c r="F839" s="6">
        <v>36185</v>
      </c>
      <c r="G839" s="2">
        <v>7936</v>
      </c>
      <c r="H839" s="2">
        <v>21.742465753424657</v>
      </c>
      <c r="I839" s="1">
        <v>91625</v>
      </c>
      <c r="J839" s="1">
        <v>114578.98</v>
      </c>
      <c r="K839" t="s">
        <v>26</v>
      </c>
    </row>
    <row r="840" spans="1:11" x14ac:dyDescent="0.2">
      <c r="A840">
        <v>142369</v>
      </c>
      <c r="B840" t="s">
        <v>5047</v>
      </c>
      <c r="C840" t="s">
        <v>3915</v>
      </c>
      <c r="D840" t="s">
        <v>4864</v>
      </c>
      <c r="E840" t="s">
        <v>4865</v>
      </c>
      <c r="F840" s="6">
        <v>30106</v>
      </c>
      <c r="G840" s="2">
        <v>14015</v>
      </c>
      <c r="H840" s="2">
        <v>38.397260273972606</v>
      </c>
      <c r="I840" s="1">
        <v>107364</v>
      </c>
      <c r="J840" s="1">
        <v>158843.26999999999</v>
      </c>
      <c r="K840" t="s">
        <v>26</v>
      </c>
    </row>
    <row r="841" spans="1:11" x14ac:dyDescent="0.2">
      <c r="A841">
        <v>142371</v>
      </c>
      <c r="B841" t="s">
        <v>5048</v>
      </c>
      <c r="C841" t="s">
        <v>3923</v>
      </c>
      <c r="D841" t="s">
        <v>3960</v>
      </c>
      <c r="E841" t="s">
        <v>3961</v>
      </c>
      <c r="F841" s="6">
        <v>41072</v>
      </c>
      <c r="G841" s="2">
        <v>3049</v>
      </c>
      <c r="H841" s="2">
        <v>8.3534246575342461</v>
      </c>
      <c r="I841" s="1">
        <v>75806</v>
      </c>
      <c r="J841" s="1">
        <v>85048.91</v>
      </c>
      <c r="K841" t="s">
        <v>26</v>
      </c>
    </row>
    <row r="842" spans="1:11" x14ac:dyDescent="0.2">
      <c r="A842">
        <v>142373</v>
      </c>
      <c r="B842" t="s">
        <v>5049</v>
      </c>
      <c r="C842" t="s">
        <v>3911</v>
      </c>
      <c r="D842" t="s">
        <v>3997</v>
      </c>
      <c r="E842" t="s">
        <v>3998</v>
      </c>
      <c r="F842" s="6">
        <v>41479</v>
      </c>
      <c r="G842" s="2">
        <v>2642</v>
      </c>
      <c r="H842" s="2">
        <v>7.2383561643835614</v>
      </c>
      <c r="I842" s="1">
        <v>74737</v>
      </c>
      <c r="J842" s="1">
        <v>98341.23</v>
      </c>
      <c r="K842" t="s">
        <v>26</v>
      </c>
    </row>
    <row r="843" spans="1:11" x14ac:dyDescent="0.2">
      <c r="A843">
        <v>142377</v>
      </c>
      <c r="B843" t="s">
        <v>5050</v>
      </c>
      <c r="C843" t="s">
        <v>3923</v>
      </c>
      <c r="D843" t="s">
        <v>3976</v>
      </c>
      <c r="E843" t="s">
        <v>3977</v>
      </c>
      <c r="F843" s="6">
        <v>40877</v>
      </c>
      <c r="G843" s="2">
        <v>3244</v>
      </c>
      <c r="H843" s="2">
        <v>8.8876712328767127</v>
      </c>
      <c r="I843" s="1">
        <v>76547</v>
      </c>
      <c r="J843" s="1">
        <v>78770.23</v>
      </c>
      <c r="K843" t="s">
        <v>26</v>
      </c>
    </row>
    <row r="844" spans="1:11" x14ac:dyDescent="0.2">
      <c r="A844">
        <v>142380</v>
      </c>
      <c r="B844" t="s">
        <v>5051</v>
      </c>
      <c r="C844" t="s">
        <v>3923</v>
      </c>
      <c r="D844" t="s">
        <v>4140</v>
      </c>
      <c r="E844" t="s">
        <v>4141</v>
      </c>
      <c r="F844" s="6">
        <v>34281</v>
      </c>
      <c r="G844" s="2">
        <v>9840</v>
      </c>
      <c r="H844" s="2">
        <v>26.958904109589042</v>
      </c>
      <c r="I844" s="1">
        <v>92548</v>
      </c>
      <c r="J844" s="1">
        <v>118765.07</v>
      </c>
      <c r="K844" t="s">
        <v>26</v>
      </c>
    </row>
    <row r="845" spans="1:11" x14ac:dyDescent="0.2">
      <c r="A845">
        <v>142382</v>
      </c>
      <c r="B845" t="s">
        <v>5052</v>
      </c>
      <c r="C845" t="s">
        <v>3923</v>
      </c>
      <c r="D845" t="s">
        <v>4619</v>
      </c>
      <c r="E845" t="s">
        <v>4620</v>
      </c>
      <c r="F845" s="6">
        <v>34816</v>
      </c>
      <c r="G845" s="2">
        <v>9305</v>
      </c>
      <c r="H845" s="2">
        <v>25.493150684931507</v>
      </c>
      <c r="I845" s="1">
        <v>91780</v>
      </c>
      <c r="J845" s="1">
        <v>83779.14</v>
      </c>
      <c r="K845" t="s">
        <v>26</v>
      </c>
    </row>
    <row r="846" spans="1:11" x14ac:dyDescent="0.2">
      <c r="A846">
        <v>142394</v>
      </c>
      <c r="B846" t="s">
        <v>5053</v>
      </c>
      <c r="C846" t="s">
        <v>4124</v>
      </c>
      <c r="D846" t="s">
        <v>5054</v>
      </c>
      <c r="E846" t="s">
        <v>5055</v>
      </c>
      <c r="F846" s="6">
        <v>35219</v>
      </c>
      <c r="G846" s="2">
        <v>8902</v>
      </c>
      <c r="H846" s="2">
        <v>24.389041095890413</v>
      </c>
      <c r="I846" s="1">
        <v>43645</v>
      </c>
      <c r="J846" s="1">
        <v>44985.77</v>
      </c>
      <c r="K846" t="s">
        <v>26</v>
      </c>
    </row>
    <row r="847" spans="1:11" x14ac:dyDescent="0.2">
      <c r="A847">
        <v>142400</v>
      </c>
      <c r="B847" t="s">
        <v>5056</v>
      </c>
      <c r="C847" t="s">
        <v>3923</v>
      </c>
      <c r="D847" t="s">
        <v>4259</v>
      </c>
      <c r="E847" t="s">
        <v>4260</v>
      </c>
      <c r="F847" s="6">
        <v>34219</v>
      </c>
      <c r="G847" s="2">
        <v>9902</v>
      </c>
      <c r="H847" s="2">
        <v>27.12876712328767</v>
      </c>
      <c r="I847" s="1">
        <v>92548</v>
      </c>
      <c r="J847" s="1">
        <v>147801.63</v>
      </c>
      <c r="K847" t="s">
        <v>26</v>
      </c>
    </row>
    <row r="848" spans="1:11" x14ac:dyDescent="0.2">
      <c r="A848">
        <v>142403</v>
      </c>
      <c r="B848" t="s">
        <v>5057</v>
      </c>
      <c r="C848" t="s">
        <v>3923</v>
      </c>
      <c r="D848" t="s">
        <v>3916</v>
      </c>
      <c r="E848" t="s">
        <v>3917</v>
      </c>
      <c r="F848" s="6">
        <v>41080</v>
      </c>
      <c r="G848" s="2">
        <v>3041</v>
      </c>
      <c r="H848" s="2">
        <v>8.331506849315069</v>
      </c>
      <c r="I848" s="1">
        <v>75806</v>
      </c>
      <c r="J848" s="1">
        <v>8914.58</v>
      </c>
      <c r="K848" t="s">
        <v>26</v>
      </c>
    </row>
    <row r="849" spans="1:11" x14ac:dyDescent="0.2">
      <c r="A849">
        <v>142407</v>
      </c>
      <c r="B849" t="s">
        <v>5058</v>
      </c>
      <c r="C849" t="s">
        <v>3915</v>
      </c>
      <c r="D849" t="s">
        <v>4687</v>
      </c>
      <c r="E849" t="s">
        <v>4688</v>
      </c>
      <c r="F849" s="6">
        <v>35193</v>
      </c>
      <c r="G849" s="2">
        <v>8928</v>
      </c>
      <c r="H849" s="2">
        <v>24.460273972602739</v>
      </c>
      <c r="I849" s="1">
        <v>106415</v>
      </c>
      <c r="J849" s="1">
        <v>135670.85</v>
      </c>
      <c r="K849" t="s">
        <v>26</v>
      </c>
    </row>
    <row r="850" spans="1:11" x14ac:dyDescent="0.2">
      <c r="A850">
        <v>142409</v>
      </c>
      <c r="B850" t="s">
        <v>5059</v>
      </c>
      <c r="C850" t="s">
        <v>3923</v>
      </c>
      <c r="D850" t="s">
        <v>4000</v>
      </c>
      <c r="E850" t="s">
        <v>4001</v>
      </c>
      <c r="F850" s="6">
        <v>39343</v>
      </c>
      <c r="G850" s="2">
        <v>4778</v>
      </c>
      <c r="H850" s="2">
        <v>13.09041095890411</v>
      </c>
      <c r="I850" s="1">
        <v>80295</v>
      </c>
      <c r="J850" s="1">
        <v>83927.039999999994</v>
      </c>
      <c r="K850" t="s">
        <v>26</v>
      </c>
    </row>
    <row r="851" spans="1:11" x14ac:dyDescent="0.2">
      <c r="A851">
        <v>142423</v>
      </c>
      <c r="B851" t="s">
        <v>5060</v>
      </c>
      <c r="C851" t="s">
        <v>87</v>
      </c>
      <c r="D851" t="s">
        <v>4067</v>
      </c>
      <c r="E851" t="s">
        <v>4068</v>
      </c>
      <c r="F851" s="6">
        <v>29031</v>
      </c>
      <c r="G851" s="2">
        <v>15090</v>
      </c>
      <c r="H851" s="2">
        <v>41.342465753424655</v>
      </c>
      <c r="I851" s="1">
        <v>43759</v>
      </c>
      <c r="J851" s="1">
        <v>62363.6</v>
      </c>
      <c r="K851" t="s">
        <v>26</v>
      </c>
    </row>
    <row r="852" spans="1:11" x14ac:dyDescent="0.2">
      <c r="A852">
        <v>142427</v>
      </c>
      <c r="B852" t="s">
        <v>5061</v>
      </c>
      <c r="C852" t="s">
        <v>3923</v>
      </c>
      <c r="D852" t="s">
        <v>4024</v>
      </c>
      <c r="E852" t="s">
        <v>4025</v>
      </c>
      <c r="F852" s="6">
        <v>27092</v>
      </c>
      <c r="G852" s="2">
        <v>17029</v>
      </c>
      <c r="H852" s="2">
        <v>46.654794520547945</v>
      </c>
      <c r="I852" s="1">
        <v>92548</v>
      </c>
      <c r="J852" s="1">
        <v>98228.36</v>
      </c>
      <c r="K852" t="s">
        <v>26</v>
      </c>
    </row>
    <row r="853" spans="1:11" x14ac:dyDescent="0.2">
      <c r="A853">
        <v>142430</v>
      </c>
      <c r="B853" t="s">
        <v>5062</v>
      </c>
      <c r="C853" t="s">
        <v>3915</v>
      </c>
      <c r="D853" t="s">
        <v>4840</v>
      </c>
      <c r="E853" t="s">
        <v>4841</v>
      </c>
      <c r="F853" s="6">
        <v>39233</v>
      </c>
      <c r="G853" s="2">
        <v>4888</v>
      </c>
      <c r="H853" s="2">
        <v>13.391780821917807</v>
      </c>
      <c r="I853" s="1">
        <v>92212</v>
      </c>
      <c r="J853" s="1">
        <v>117411.33</v>
      </c>
      <c r="K853" t="s">
        <v>26</v>
      </c>
    </row>
    <row r="854" spans="1:11" x14ac:dyDescent="0.2">
      <c r="A854">
        <v>142431</v>
      </c>
      <c r="B854" t="s">
        <v>5063</v>
      </c>
      <c r="C854" t="s">
        <v>3911</v>
      </c>
      <c r="D854" t="s">
        <v>3976</v>
      </c>
      <c r="E854" t="s">
        <v>3977</v>
      </c>
      <c r="F854" s="6">
        <v>41281</v>
      </c>
      <c r="G854" s="2">
        <v>2840</v>
      </c>
      <c r="H854" s="2">
        <v>7.7808219178082192</v>
      </c>
      <c r="I854" s="1">
        <v>77635</v>
      </c>
      <c r="J854" s="1">
        <v>78159.86</v>
      </c>
      <c r="K854" t="s">
        <v>26</v>
      </c>
    </row>
    <row r="855" spans="1:11" x14ac:dyDescent="0.2">
      <c r="A855">
        <v>142432</v>
      </c>
      <c r="B855" t="s">
        <v>5064</v>
      </c>
      <c r="C855" t="s">
        <v>4424</v>
      </c>
      <c r="D855" t="s">
        <v>4126</v>
      </c>
      <c r="E855" t="s">
        <v>4127</v>
      </c>
      <c r="F855" s="6">
        <v>38566</v>
      </c>
      <c r="G855" s="2">
        <v>5555</v>
      </c>
      <c r="H855" s="2">
        <v>15.219178082191782</v>
      </c>
      <c r="I855" s="1">
        <v>129372</v>
      </c>
      <c r="J855" s="1">
        <v>129903.15</v>
      </c>
      <c r="K855" t="s">
        <v>26</v>
      </c>
    </row>
    <row r="856" spans="1:11" x14ac:dyDescent="0.2">
      <c r="A856">
        <v>142433</v>
      </c>
      <c r="B856" t="s">
        <v>5065</v>
      </c>
      <c r="C856" t="s">
        <v>3915</v>
      </c>
      <c r="D856" t="s">
        <v>4000</v>
      </c>
      <c r="E856" t="s">
        <v>4001</v>
      </c>
      <c r="F856" s="6">
        <v>39560</v>
      </c>
      <c r="G856" s="2">
        <v>4561</v>
      </c>
      <c r="H856" s="2">
        <v>12.495890410958904</v>
      </c>
      <c r="I856" s="1">
        <v>93284</v>
      </c>
      <c r="J856" s="1">
        <v>97182.69</v>
      </c>
      <c r="K856" t="s">
        <v>26</v>
      </c>
    </row>
    <row r="857" spans="1:11" x14ac:dyDescent="0.2">
      <c r="A857">
        <v>142435</v>
      </c>
      <c r="B857" t="s">
        <v>5066</v>
      </c>
      <c r="C857" t="s">
        <v>3923</v>
      </c>
      <c r="D857" t="s">
        <v>3966</v>
      </c>
      <c r="E857" t="s">
        <v>3967</v>
      </c>
      <c r="F857" s="6">
        <v>33770</v>
      </c>
      <c r="G857" s="2">
        <v>10351</v>
      </c>
      <c r="H857" s="2">
        <v>28.358904109589041</v>
      </c>
      <c r="I857" s="1">
        <v>92548</v>
      </c>
      <c r="J857" s="1">
        <v>125473.94</v>
      </c>
      <c r="K857" t="s">
        <v>26</v>
      </c>
    </row>
    <row r="858" spans="1:11" x14ac:dyDescent="0.2">
      <c r="A858">
        <v>142436</v>
      </c>
      <c r="B858" t="s">
        <v>5067</v>
      </c>
      <c r="C858" t="s">
        <v>4052</v>
      </c>
      <c r="D858" t="s">
        <v>3928</v>
      </c>
      <c r="E858" t="s">
        <v>3929</v>
      </c>
      <c r="F858" s="6">
        <v>43720</v>
      </c>
      <c r="G858" s="2">
        <v>401</v>
      </c>
      <c r="H858" s="2">
        <v>1.0986301369863014</v>
      </c>
      <c r="I858" s="1">
        <v>32331</v>
      </c>
      <c r="J858" s="1">
        <v>25302.53</v>
      </c>
      <c r="K858" t="s">
        <v>26</v>
      </c>
    </row>
    <row r="859" spans="1:11" x14ac:dyDescent="0.2">
      <c r="A859">
        <v>142445</v>
      </c>
      <c r="B859" t="s">
        <v>5068</v>
      </c>
      <c r="C859" t="s">
        <v>3923</v>
      </c>
      <c r="D859" t="s">
        <v>4006</v>
      </c>
      <c r="E859" t="s">
        <v>4007</v>
      </c>
      <c r="F859" s="6">
        <v>33108</v>
      </c>
      <c r="G859" s="2">
        <v>11013</v>
      </c>
      <c r="H859" s="2">
        <v>30.172602739726027</v>
      </c>
      <c r="I859" s="1">
        <v>92548</v>
      </c>
      <c r="J859" s="1">
        <v>70748.259999999995</v>
      </c>
      <c r="K859" t="s">
        <v>26</v>
      </c>
    </row>
    <row r="860" spans="1:11" x14ac:dyDescent="0.2">
      <c r="A860">
        <v>142449</v>
      </c>
      <c r="B860" t="s">
        <v>5069</v>
      </c>
      <c r="C860" t="s">
        <v>3927</v>
      </c>
      <c r="D860" t="s">
        <v>4201</v>
      </c>
      <c r="E860" t="s">
        <v>4202</v>
      </c>
      <c r="F860" s="6">
        <v>43501</v>
      </c>
      <c r="G860" s="2">
        <v>620</v>
      </c>
      <c r="H860" s="2">
        <v>1.6986301369863013</v>
      </c>
      <c r="I860" s="1">
        <v>53640</v>
      </c>
      <c r="J860" s="1">
        <v>57656.21</v>
      </c>
      <c r="K860" t="s">
        <v>26</v>
      </c>
    </row>
    <row r="861" spans="1:11" x14ac:dyDescent="0.2">
      <c r="A861">
        <v>142450</v>
      </c>
      <c r="B861" t="s">
        <v>5070</v>
      </c>
      <c r="C861" t="s">
        <v>3915</v>
      </c>
      <c r="D861" t="s">
        <v>4000</v>
      </c>
      <c r="E861" t="s">
        <v>4001</v>
      </c>
      <c r="F861" s="6">
        <v>37973</v>
      </c>
      <c r="G861" s="2">
        <v>6148</v>
      </c>
      <c r="H861" s="2">
        <v>16.843835616438355</v>
      </c>
      <c r="I861" s="1">
        <v>99300</v>
      </c>
      <c r="J861" s="1">
        <v>101757.28</v>
      </c>
      <c r="K861" t="s">
        <v>26</v>
      </c>
    </row>
    <row r="862" spans="1:11" x14ac:dyDescent="0.2">
      <c r="A862">
        <v>142451</v>
      </c>
      <c r="B862" t="s">
        <v>5071</v>
      </c>
      <c r="C862" t="s">
        <v>3915</v>
      </c>
      <c r="D862" t="s">
        <v>3960</v>
      </c>
      <c r="E862" t="s">
        <v>3961</v>
      </c>
      <c r="F862" s="6">
        <v>34019</v>
      </c>
      <c r="G862" s="2">
        <v>10102</v>
      </c>
      <c r="H862" s="2">
        <v>27.676712328767124</v>
      </c>
      <c r="I862" s="1">
        <v>107364</v>
      </c>
      <c r="J862" s="1">
        <v>129589.58</v>
      </c>
      <c r="K862" t="s">
        <v>26</v>
      </c>
    </row>
    <row r="863" spans="1:11" x14ac:dyDescent="0.2">
      <c r="A863">
        <v>142453</v>
      </c>
      <c r="B863" t="s">
        <v>5072</v>
      </c>
      <c r="C863" t="s">
        <v>3923</v>
      </c>
      <c r="D863" t="s">
        <v>4188</v>
      </c>
      <c r="E863" t="s">
        <v>4189</v>
      </c>
      <c r="F863" s="6">
        <v>39309</v>
      </c>
      <c r="G863" s="2">
        <v>4812</v>
      </c>
      <c r="H863" s="2">
        <v>13.183561643835617</v>
      </c>
      <c r="I863" s="1">
        <v>80295</v>
      </c>
      <c r="J863" s="1">
        <v>165419.17000000001</v>
      </c>
      <c r="K863" t="s">
        <v>26</v>
      </c>
    </row>
    <row r="864" spans="1:11" x14ac:dyDescent="0.2">
      <c r="A864">
        <v>142458</v>
      </c>
      <c r="B864" t="s">
        <v>5073</v>
      </c>
      <c r="C864" t="s">
        <v>3950</v>
      </c>
      <c r="D864" t="s">
        <v>3951</v>
      </c>
      <c r="E864" t="s">
        <v>3952</v>
      </c>
      <c r="F864" s="6">
        <v>39723</v>
      </c>
      <c r="G864" s="2">
        <v>4398</v>
      </c>
      <c r="H864" s="2">
        <v>12.049315068493151</v>
      </c>
      <c r="I864" s="1">
        <v>51607</v>
      </c>
      <c r="J864" s="1">
        <v>73777.259999999995</v>
      </c>
      <c r="K864" t="s">
        <v>26</v>
      </c>
    </row>
    <row r="865" spans="1:11" x14ac:dyDescent="0.2">
      <c r="A865">
        <v>142462</v>
      </c>
      <c r="B865" t="s">
        <v>5074</v>
      </c>
      <c r="C865" t="s">
        <v>3911</v>
      </c>
      <c r="D865" t="s">
        <v>4996</v>
      </c>
      <c r="E865" t="s">
        <v>4997</v>
      </c>
      <c r="F865" s="6">
        <v>37924</v>
      </c>
      <c r="G865" s="2">
        <v>6197</v>
      </c>
      <c r="H865" s="2">
        <v>16.978082191780821</v>
      </c>
      <c r="I865" s="1">
        <v>87673</v>
      </c>
      <c r="J865" s="1">
        <v>103200.78</v>
      </c>
      <c r="K865" t="s">
        <v>26</v>
      </c>
    </row>
    <row r="866" spans="1:11" x14ac:dyDescent="0.2">
      <c r="A866">
        <v>142470</v>
      </c>
      <c r="B866" t="s">
        <v>5075</v>
      </c>
      <c r="C866" t="s">
        <v>3915</v>
      </c>
      <c r="D866" t="s">
        <v>4140</v>
      </c>
      <c r="E866" t="s">
        <v>4141</v>
      </c>
      <c r="F866" s="6">
        <v>30014</v>
      </c>
      <c r="G866" s="2">
        <v>14107</v>
      </c>
      <c r="H866" s="2">
        <v>38.649315068493152</v>
      </c>
      <c r="I866" s="1">
        <v>107364</v>
      </c>
      <c r="J866" s="1">
        <v>129915.01</v>
      </c>
      <c r="K866" t="s">
        <v>26</v>
      </c>
    </row>
    <row r="867" spans="1:11" x14ac:dyDescent="0.2">
      <c r="A867">
        <v>142471</v>
      </c>
      <c r="B867" t="s">
        <v>5076</v>
      </c>
      <c r="C867" t="s">
        <v>3915</v>
      </c>
      <c r="D867" t="s">
        <v>4233</v>
      </c>
      <c r="E867" t="s">
        <v>4234</v>
      </c>
      <c r="F867" s="6">
        <v>32839</v>
      </c>
      <c r="G867" s="2">
        <v>11282</v>
      </c>
      <c r="H867" s="2">
        <v>30.909589041095892</v>
      </c>
      <c r="I867" s="1">
        <v>107364</v>
      </c>
      <c r="J867" s="1">
        <v>137808.18</v>
      </c>
      <c r="K867" t="s">
        <v>26</v>
      </c>
    </row>
    <row r="868" spans="1:11" x14ac:dyDescent="0.2">
      <c r="A868">
        <v>142482</v>
      </c>
      <c r="B868" t="s">
        <v>5077</v>
      </c>
      <c r="C868" t="s">
        <v>3923</v>
      </c>
      <c r="D868" t="s">
        <v>3976</v>
      </c>
      <c r="E868" t="s">
        <v>3977</v>
      </c>
      <c r="F868" s="6">
        <v>37042</v>
      </c>
      <c r="G868" s="2">
        <v>7079</v>
      </c>
      <c r="H868" s="2">
        <v>19.394520547945206</v>
      </c>
      <c r="I868" s="1">
        <v>87924</v>
      </c>
      <c r="J868" s="1">
        <v>89086.21</v>
      </c>
      <c r="K868" t="s">
        <v>26</v>
      </c>
    </row>
    <row r="869" spans="1:11" x14ac:dyDescent="0.2">
      <c r="A869">
        <v>142488</v>
      </c>
      <c r="B869" t="s">
        <v>5078</v>
      </c>
      <c r="C869" t="s">
        <v>3915</v>
      </c>
      <c r="D869" t="s">
        <v>3969</v>
      </c>
      <c r="E869" t="s">
        <v>3970</v>
      </c>
      <c r="F869" s="6">
        <v>36900</v>
      </c>
      <c r="G869" s="2">
        <v>7221</v>
      </c>
      <c r="H869" s="2">
        <v>19.783561643835615</v>
      </c>
      <c r="I869" s="1">
        <v>100211</v>
      </c>
      <c r="J869" s="1">
        <v>112030.79</v>
      </c>
      <c r="K869" t="s">
        <v>26</v>
      </c>
    </row>
    <row r="870" spans="1:11" x14ac:dyDescent="0.2">
      <c r="A870">
        <v>142489</v>
      </c>
      <c r="B870" t="s">
        <v>5079</v>
      </c>
      <c r="C870" t="s">
        <v>4057</v>
      </c>
      <c r="D870" t="s">
        <v>4687</v>
      </c>
      <c r="E870" t="s">
        <v>4688</v>
      </c>
      <c r="F870" s="6">
        <v>35528</v>
      </c>
      <c r="G870" s="2">
        <v>8593</v>
      </c>
      <c r="H870" s="2">
        <v>23.542465753424658</v>
      </c>
      <c r="I870" s="1">
        <v>121407</v>
      </c>
      <c r="J870" s="1">
        <v>122762.61</v>
      </c>
      <c r="K870" t="s">
        <v>26</v>
      </c>
    </row>
    <row r="871" spans="1:11" x14ac:dyDescent="0.2">
      <c r="A871">
        <v>142491</v>
      </c>
      <c r="B871" t="s">
        <v>5080</v>
      </c>
      <c r="C871" t="s">
        <v>4424</v>
      </c>
      <c r="D871" t="s">
        <v>4006</v>
      </c>
      <c r="E871" t="s">
        <v>4007</v>
      </c>
      <c r="F871" s="6">
        <v>35412</v>
      </c>
      <c r="G871" s="2">
        <v>8709</v>
      </c>
      <c r="H871" s="2">
        <v>23.860273972602741</v>
      </c>
      <c r="I871" s="1">
        <v>129372</v>
      </c>
      <c r="J871" s="1">
        <v>127043.13</v>
      </c>
      <c r="K871" t="s">
        <v>26</v>
      </c>
    </row>
    <row r="872" spans="1:11" x14ac:dyDescent="0.2">
      <c r="A872">
        <v>142492</v>
      </c>
      <c r="B872" t="s">
        <v>5081</v>
      </c>
      <c r="C872" t="s">
        <v>1308</v>
      </c>
      <c r="D872" t="s">
        <v>4079</v>
      </c>
      <c r="E872" t="s">
        <v>4080</v>
      </c>
      <c r="F872" s="6">
        <v>42968</v>
      </c>
      <c r="G872" s="2">
        <v>1153</v>
      </c>
      <c r="H872" s="2">
        <v>3.1589041095890411</v>
      </c>
      <c r="I872" s="1">
        <v>41995</v>
      </c>
      <c r="J872" s="1">
        <v>33272.92</v>
      </c>
      <c r="K872" t="s">
        <v>26</v>
      </c>
    </row>
    <row r="873" spans="1:11" x14ac:dyDescent="0.2">
      <c r="A873">
        <v>142498</v>
      </c>
      <c r="B873" t="s">
        <v>5082</v>
      </c>
      <c r="C873" t="s">
        <v>3927</v>
      </c>
      <c r="D873" t="s">
        <v>4195</v>
      </c>
      <c r="E873" t="s">
        <v>4196</v>
      </c>
      <c r="F873" s="6">
        <v>43735</v>
      </c>
      <c r="G873" s="2">
        <v>386</v>
      </c>
      <c r="H873" s="2">
        <v>1.0575342465753426</v>
      </c>
      <c r="I873" s="1">
        <v>53512</v>
      </c>
      <c r="J873" s="1">
        <v>40234.400000000001</v>
      </c>
      <c r="K873" t="s">
        <v>26</v>
      </c>
    </row>
    <row r="874" spans="1:11" x14ac:dyDescent="0.2">
      <c r="A874">
        <v>142501</v>
      </c>
      <c r="B874" t="s">
        <v>5083</v>
      </c>
      <c r="C874" t="s">
        <v>3923</v>
      </c>
      <c r="D874" t="s">
        <v>4264</v>
      </c>
      <c r="E874" t="s">
        <v>4265</v>
      </c>
      <c r="F874" s="6">
        <v>37973</v>
      </c>
      <c r="G874" s="2">
        <v>6148</v>
      </c>
      <c r="H874" s="2">
        <v>16.843835616438355</v>
      </c>
      <c r="I874" s="1">
        <v>85609</v>
      </c>
      <c r="J874" s="1">
        <v>93301.25</v>
      </c>
      <c r="K874" t="s">
        <v>26</v>
      </c>
    </row>
    <row r="875" spans="1:11" x14ac:dyDescent="0.2">
      <c r="A875">
        <v>142509</v>
      </c>
      <c r="B875" t="s">
        <v>5084</v>
      </c>
      <c r="C875" t="s">
        <v>3923</v>
      </c>
      <c r="D875" t="s">
        <v>4738</v>
      </c>
      <c r="E875" t="s">
        <v>4739</v>
      </c>
      <c r="F875" s="6">
        <v>39926</v>
      </c>
      <c r="G875" s="2">
        <v>4195</v>
      </c>
      <c r="H875" s="2">
        <v>11.493150684931507</v>
      </c>
      <c r="I875" s="1">
        <v>79544</v>
      </c>
      <c r="J875" s="1">
        <v>87392.13</v>
      </c>
      <c r="K875" t="s">
        <v>26</v>
      </c>
    </row>
    <row r="876" spans="1:11" x14ac:dyDescent="0.2">
      <c r="A876">
        <v>142513</v>
      </c>
      <c r="B876" t="s">
        <v>5085</v>
      </c>
      <c r="C876" t="s">
        <v>1308</v>
      </c>
      <c r="D876" t="s">
        <v>4024</v>
      </c>
      <c r="E876" t="s">
        <v>4025</v>
      </c>
      <c r="F876" s="6">
        <v>33024</v>
      </c>
      <c r="G876" s="2">
        <v>11097</v>
      </c>
      <c r="H876" s="2">
        <v>30.402739726027399</v>
      </c>
      <c r="I876" s="1">
        <v>41995</v>
      </c>
      <c r="J876" s="1">
        <v>37845.9</v>
      </c>
      <c r="K876" t="s">
        <v>26</v>
      </c>
    </row>
    <row r="877" spans="1:11" x14ac:dyDescent="0.2">
      <c r="A877">
        <v>142530</v>
      </c>
      <c r="B877" t="s">
        <v>5086</v>
      </c>
      <c r="C877" t="s">
        <v>4851</v>
      </c>
      <c r="D877" t="s">
        <v>3937</v>
      </c>
      <c r="E877" t="s">
        <v>3938</v>
      </c>
      <c r="F877" s="6">
        <v>43368</v>
      </c>
      <c r="G877" s="2">
        <v>753</v>
      </c>
      <c r="H877" s="2">
        <v>2.0630136986301371</v>
      </c>
      <c r="I877" s="1">
        <v>94171</v>
      </c>
      <c r="J877" s="1">
        <v>52029.96</v>
      </c>
      <c r="K877" t="s">
        <v>26</v>
      </c>
    </row>
    <row r="878" spans="1:11" x14ac:dyDescent="0.2">
      <c r="A878">
        <v>142532</v>
      </c>
      <c r="B878" t="s">
        <v>5087</v>
      </c>
      <c r="C878" t="s">
        <v>3923</v>
      </c>
      <c r="D878" t="s">
        <v>4000</v>
      </c>
      <c r="E878" t="s">
        <v>4001</v>
      </c>
      <c r="F878" s="6">
        <v>42668</v>
      </c>
      <c r="G878" s="2">
        <v>1453</v>
      </c>
      <c r="H878" s="2">
        <v>3.9808219178082194</v>
      </c>
      <c r="I878" s="1">
        <v>64431</v>
      </c>
      <c r="J878" s="1">
        <v>39655.24</v>
      </c>
      <c r="K878" t="s">
        <v>26</v>
      </c>
    </row>
    <row r="879" spans="1:11" x14ac:dyDescent="0.2">
      <c r="A879">
        <v>142533</v>
      </c>
      <c r="B879" t="s">
        <v>5088</v>
      </c>
      <c r="C879" t="s">
        <v>4036</v>
      </c>
      <c r="D879" t="s">
        <v>4037</v>
      </c>
      <c r="E879" t="s">
        <v>4038</v>
      </c>
      <c r="F879" s="6">
        <v>41144</v>
      </c>
      <c r="G879" s="2">
        <v>2977</v>
      </c>
      <c r="H879" s="2">
        <v>8.1561643835616433</v>
      </c>
      <c r="I879" s="1">
        <v>62223</v>
      </c>
      <c r="J879" s="1">
        <v>80681.440000000002</v>
      </c>
      <c r="K879" t="s">
        <v>26</v>
      </c>
    </row>
    <row r="880" spans="1:11" x14ac:dyDescent="0.2">
      <c r="A880">
        <v>142535</v>
      </c>
      <c r="B880" t="s">
        <v>5089</v>
      </c>
      <c r="C880" t="s">
        <v>3911</v>
      </c>
      <c r="D880" t="s">
        <v>3973</v>
      </c>
      <c r="E880" t="s">
        <v>3974</v>
      </c>
      <c r="F880" s="6">
        <v>42998</v>
      </c>
      <c r="G880" s="2">
        <v>1123</v>
      </c>
      <c r="H880" s="2">
        <v>3.0767123287671234</v>
      </c>
      <c r="I880" s="1">
        <v>55526</v>
      </c>
      <c r="J880" s="1">
        <v>63975.3</v>
      </c>
      <c r="K880" t="s">
        <v>26</v>
      </c>
    </row>
    <row r="881" spans="1:11" x14ac:dyDescent="0.2">
      <c r="A881">
        <v>142538</v>
      </c>
      <c r="B881" t="s">
        <v>5090</v>
      </c>
      <c r="C881" t="s">
        <v>3927</v>
      </c>
      <c r="D881" t="s">
        <v>4000</v>
      </c>
      <c r="E881" t="s">
        <v>4001</v>
      </c>
      <c r="F881" s="6">
        <v>43368</v>
      </c>
      <c r="G881" s="2">
        <v>753</v>
      </c>
      <c r="H881" s="2">
        <v>2.0630136986301371</v>
      </c>
      <c r="I881" s="1">
        <v>53640</v>
      </c>
      <c r="J881" s="1">
        <v>29675.86</v>
      </c>
      <c r="K881" t="s">
        <v>26</v>
      </c>
    </row>
    <row r="882" spans="1:11" x14ac:dyDescent="0.2">
      <c r="A882">
        <v>142540</v>
      </c>
      <c r="B882" t="s">
        <v>5091</v>
      </c>
      <c r="C882" t="s">
        <v>3911</v>
      </c>
      <c r="D882" t="s">
        <v>3982</v>
      </c>
      <c r="E882" t="s">
        <v>3983</v>
      </c>
      <c r="F882" s="6">
        <v>40603</v>
      </c>
      <c r="G882" s="2">
        <v>3518</v>
      </c>
      <c r="H882" s="2">
        <v>9.6383561643835609</v>
      </c>
      <c r="I882" s="1">
        <v>79923</v>
      </c>
      <c r="J882" s="1">
        <v>100242.58</v>
      </c>
      <c r="K882" t="s">
        <v>26</v>
      </c>
    </row>
    <row r="883" spans="1:11" x14ac:dyDescent="0.2">
      <c r="A883">
        <v>142541</v>
      </c>
      <c r="B883" t="s">
        <v>5092</v>
      </c>
      <c r="C883" t="s">
        <v>985</v>
      </c>
      <c r="D883" t="s">
        <v>4361</v>
      </c>
      <c r="E883" t="s">
        <v>4362</v>
      </c>
      <c r="F883" s="6">
        <v>40553</v>
      </c>
      <c r="G883" s="2">
        <v>3568</v>
      </c>
      <c r="H883" s="2">
        <v>9.7753424657534254</v>
      </c>
      <c r="I883" s="1">
        <v>87818</v>
      </c>
      <c r="J883" s="1">
        <v>69431.3</v>
      </c>
      <c r="K883" t="s">
        <v>26</v>
      </c>
    </row>
    <row r="884" spans="1:11" x14ac:dyDescent="0.2">
      <c r="A884">
        <v>142543</v>
      </c>
      <c r="B884" t="s">
        <v>5093</v>
      </c>
      <c r="C884" t="s">
        <v>3923</v>
      </c>
      <c r="D884" t="s">
        <v>4156</v>
      </c>
      <c r="E884" t="s">
        <v>4157</v>
      </c>
      <c r="F884" s="6">
        <v>43461</v>
      </c>
      <c r="G884" s="2">
        <v>660</v>
      </c>
      <c r="H884" s="2">
        <v>1.8082191780821917</v>
      </c>
      <c r="I884" s="1">
        <v>53640</v>
      </c>
      <c r="J884" s="1">
        <v>56962.16</v>
      </c>
      <c r="K884" t="s">
        <v>26</v>
      </c>
    </row>
    <row r="885" spans="1:11" x14ac:dyDescent="0.2">
      <c r="A885">
        <v>142554</v>
      </c>
      <c r="B885" t="s">
        <v>5094</v>
      </c>
      <c r="C885" t="s">
        <v>4439</v>
      </c>
      <c r="D885" t="s">
        <v>4037</v>
      </c>
      <c r="E885" t="s">
        <v>4038</v>
      </c>
      <c r="F885" s="6">
        <v>42787</v>
      </c>
      <c r="G885" s="2">
        <v>1334</v>
      </c>
      <c r="H885" s="2">
        <v>3.6547945205479451</v>
      </c>
      <c r="I885" s="1">
        <v>49651</v>
      </c>
      <c r="J885" s="1">
        <v>16319.86</v>
      </c>
      <c r="K885" t="s">
        <v>26</v>
      </c>
    </row>
    <row r="886" spans="1:11" x14ac:dyDescent="0.2">
      <c r="A886">
        <v>142557</v>
      </c>
      <c r="B886" t="s">
        <v>5095</v>
      </c>
      <c r="C886" t="s">
        <v>3923</v>
      </c>
      <c r="D886" t="s">
        <v>3966</v>
      </c>
      <c r="E886" t="s">
        <v>3967</v>
      </c>
      <c r="F886" s="6">
        <v>42486</v>
      </c>
      <c r="G886" s="2">
        <v>1635</v>
      </c>
      <c r="H886" s="2">
        <v>4.4794520547945202</v>
      </c>
      <c r="I886" s="1">
        <v>68487</v>
      </c>
      <c r="J886" s="1">
        <v>67596.240000000005</v>
      </c>
      <c r="K886" t="s">
        <v>26</v>
      </c>
    </row>
    <row r="887" spans="1:11" x14ac:dyDescent="0.2">
      <c r="A887">
        <v>142566</v>
      </c>
      <c r="B887" t="s">
        <v>5096</v>
      </c>
      <c r="C887" t="s">
        <v>3923</v>
      </c>
      <c r="D887" t="s">
        <v>4000</v>
      </c>
      <c r="E887" t="s">
        <v>4001</v>
      </c>
      <c r="F887" s="6">
        <v>38188</v>
      </c>
      <c r="G887" s="2">
        <v>5933</v>
      </c>
      <c r="H887" s="2">
        <v>16.254794520547946</v>
      </c>
      <c r="I887" s="1">
        <v>84838</v>
      </c>
      <c r="J887" s="1">
        <v>94042.47</v>
      </c>
      <c r="K887" t="s">
        <v>26</v>
      </c>
    </row>
    <row r="888" spans="1:11" x14ac:dyDescent="0.2">
      <c r="A888">
        <v>142568</v>
      </c>
      <c r="B888" t="s">
        <v>5097</v>
      </c>
      <c r="C888" t="s">
        <v>3923</v>
      </c>
      <c r="D888" t="s">
        <v>3976</v>
      </c>
      <c r="E888" t="s">
        <v>3977</v>
      </c>
      <c r="F888" s="6">
        <v>39918</v>
      </c>
      <c r="G888" s="2">
        <v>4203</v>
      </c>
      <c r="H888" s="2">
        <v>11.515068493150684</v>
      </c>
      <c r="I888" s="1">
        <v>79544</v>
      </c>
      <c r="J888" s="1">
        <v>81305.240000000005</v>
      </c>
      <c r="K888" t="s">
        <v>26</v>
      </c>
    </row>
    <row r="889" spans="1:11" x14ac:dyDescent="0.2">
      <c r="A889">
        <v>142572</v>
      </c>
      <c r="B889" t="s">
        <v>5098</v>
      </c>
      <c r="C889" t="s">
        <v>3923</v>
      </c>
      <c r="D889" t="s">
        <v>4201</v>
      </c>
      <c r="E889" t="s">
        <v>4202</v>
      </c>
      <c r="F889" s="6">
        <v>43591</v>
      </c>
      <c r="G889" s="2">
        <v>530</v>
      </c>
      <c r="H889" s="2">
        <v>1.452054794520548</v>
      </c>
      <c r="I889" s="1">
        <v>53640</v>
      </c>
      <c r="J889" s="1">
        <v>59724.69</v>
      </c>
      <c r="K889" t="s">
        <v>26</v>
      </c>
    </row>
    <row r="890" spans="1:11" x14ac:dyDescent="0.2">
      <c r="A890">
        <v>142599</v>
      </c>
      <c r="B890" t="s">
        <v>5099</v>
      </c>
      <c r="C890" t="s">
        <v>3923</v>
      </c>
      <c r="D890" t="s">
        <v>3969</v>
      </c>
      <c r="E890" t="s">
        <v>3970</v>
      </c>
      <c r="F890" s="6">
        <v>42114</v>
      </c>
      <c r="G890" s="2">
        <v>2007</v>
      </c>
      <c r="H890" s="2">
        <v>5.4986301369863018</v>
      </c>
      <c r="I890" s="1">
        <v>68487</v>
      </c>
      <c r="J890" s="1">
        <v>15440.19</v>
      </c>
      <c r="K890" t="s">
        <v>26</v>
      </c>
    </row>
    <row r="891" spans="1:11" x14ac:dyDescent="0.2">
      <c r="A891">
        <v>142601</v>
      </c>
      <c r="B891" t="s">
        <v>5100</v>
      </c>
      <c r="C891" t="s">
        <v>4798</v>
      </c>
      <c r="D891" t="s">
        <v>4799</v>
      </c>
      <c r="E891" t="s">
        <v>4800</v>
      </c>
      <c r="F891" s="6">
        <v>40826</v>
      </c>
      <c r="G891" s="2">
        <v>3295</v>
      </c>
      <c r="H891" s="2">
        <v>9.0273972602739718</v>
      </c>
      <c r="I891" s="1">
        <v>33342</v>
      </c>
      <c r="J891" s="1">
        <v>35881.35</v>
      </c>
      <c r="K891" t="s">
        <v>26</v>
      </c>
    </row>
    <row r="892" spans="1:11" x14ac:dyDescent="0.2">
      <c r="A892">
        <v>142608</v>
      </c>
      <c r="B892" t="s">
        <v>5101</v>
      </c>
      <c r="C892" t="s">
        <v>3923</v>
      </c>
      <c r="D892" t="s">
        <v>4554</v>
      </c>
      <c r="E892" t="s">
        <v>4555</v>
      </c>
      <c r="F892" s="6">
        <v>36664</v>
      </c>
      <c r="G892" s="2">
        <v>7457</v>
      </c>
      <c r="H892" s="2">
        <v>20.43013698630137</v>
      </c>
      <c r="I892" s="1">
        <v>88694</v>
      </c>
      <c r="J892" s="1">
        <v>168391.14</v>
      </c>
      <c r="K892" t="s">
        <v>26</v>
      </c>
    </row>
    <row r="893" spans="1:11" x14ac:dyDescent="0.2">
      <c r="A893">
        <v>142610</v>
      </c>
      <c r="B893" t="s">
        <v>5102</v>
      </c>
      <c r="C893" t="s">
        <v>3923</v>
      </c>
      <c r="D893" t="s">
        <v>3941</v>
      </c>
      <c r="E893" t="s">
        <v>3942</v>
      </c>
      <c r="F893" s="6">
        <v>39645</v>
      </c>
      <c r="G893" s="2">
        <v>4476</v>
      </c>
      <c r="H893" s="2">
        <v>12.263013698630138</v>
      </c>
      <c r="I893" s="1">
        <v>79544</v>
      </c>
      <c r="J893" s="1">
        <v>101679.7</v>
      </c>
      <c r="K893" t="s">
        <v>26</v>
      </c>
    </row>
    <row r="894" spans="1:11" x14ac:dyDescent="0.2">
      <c r="A894">
        <v>142615</v>
      </c>
      <c r="B894" t="s">
        <v>5103</v>
      </c>
      <c r="C894" t="s">
        <v>87</v>
      </c>
      <c r="D894" t="s">
        <v>4702</v>
      </c>
      <c r="E894" t="s">
        <v>4703</v>
      </c>
      <c r="F894" s="6">
        <v>41449</v>
      </c>
      <c r="G894" s="2">
        <v>2672</v>
      </c>
      <c r="H894" s="2">
        <v>7.3205479452054796</v>
      </c>
      <c r="I894" s="1">
        <v>37401</v>
      </c>
      <c r="J894" s="1">
        <v>49168.33</v>
      </c>
      <c r="K894" t="s">
        <v>26</v>
      </c>
    </row>
    <row r="895" spans="1:11" x14ac:dyDescent="0.2">
      <c r="A895">
        <v>142620</v>
      </c>
      <c r="B895" t="s">
        <v>5104</v>
      </c>
      <c r="C895" t="s">
        <v>3923</v>
      </c>
      <c r="D895" t="s">
        <v>3954</v>
      </c>
      <c r="E895" t="s">
        <v>3955</v>
      </c>
      <c r="F895" s="6">
        <v>38888</v>
      </c>
      <c r="G895" s="2">
        <v>5233</v>
      </c>
      <c r="H895" s="2">
        <v>14.336986301369864</v>
      </c>
      <c r="I895" s="1">
        <v>81795</v>
      </c>
      <c r="J895" s="1">
        <v>109353.79</v>
      </c>
      <c r="K895" t="s">
        <v>26</v>
      </c>
    </row>
    <row r="896" spans="1:11" x14ac:dyDescent="0.2">
      <c r="A896">
        <v>142629</v>
      </c>
      <c r="B896" t="s">
        <v>5105</v>
      </c>
      <c r="C896" t="s">
        <v>3911</v>
      </c>
      <c r="D896" t="s">
        <v>4000</v>
      </c>
      <c r="E896" t="s">
        <v>4001</v>
      </c>
      <c r="F896" s="6">
        <v>36445</v>
      </c>
      <c r="G896" s="2">
        <v>7676</v>
      </c>
      <c r="H896" s="2">
        <v>21.030136986301368</v>
      </c>
      <c r="I896" s="1">
        <v>90833</v>
      </c>
      <c r="J896" s="1">
        <v>101237.95</v>
      </c>
      <c r="K896" t="s">
        <v>26</v>
      </c>
    </row>
    <row r="897" spans="1:11" x14ac:dyDescent="0.2">
      <c r="A897">
        <v>142638</v>
      </c>
      <c r="B897" t="s">
        <v>5106</v>
      </c>
      <c r="C897" t="s">
        <v>3911</v>
      </c>
      <c r="D897" t="s">
        <v>3982</v>
      </c>
      <c r="E897" t="s">
        <v>3983</v>
      </c>
      <c r="F897" s="6">
        <v>40365</v>
      </c>
      <c r="G897" s="2">
        <v>3756</v>
      </c>
      <c r="H897" s="2">
        <v>10.29041095890411</v>
      </c>
      <c r="I897" s="1">
        <v>79923</v>
      </c>
      <c r="J897" s="1">
        <v>97112.57</v>
      </c>
      <c r="K897" t="s">
        <v>26</v>
      </c>
    </row>
    <row r="898" spans="1:11" x14ac:dyDescent="0.2">
      <c r="A898">
        <v>142639</v>
      </c>
      <c r="B898" t="s">
        <v>5107</v>
      </c>
      <c r="C898" t="s">
        <v>3923</v>
      </c>
      <c r="D898" t="s">
        <v>4000</v>
      </c>
      <c r="E898" t="s">
        <v>4001</v>
      </c>
      <c r="F898" s="6">
        <v>35877</v>
      </c>
      <c r="G898" s="2">
        <v>8244</v>
      </c>
      <c r="H898" s="2">
        <v>22.586301369863012</v>
      </c>
      <c r="I898" s="1">
        <v>90236</v>
      </c>
      <c r="J898" s="1">
        <v>97405.31</v>
      </c>
      <c r="K898" t="s">
        <v>26</v>
      </c>
    </row>
    <row r="899" spans="1:11" x14ac:dyDescent="0.2">
      <c r="A899">
        <v>142643</v>
      </c>
      <c r="B899" t="s">
        <v>5108</v>
      </c>
      <c r="C899" t="s">
        <v>3923</v>
      </c>
      <c r="D899" t="s">
        <v>3912</v>
      </c>
      <c r="E899" t="s">
        <v>3913</v>
      </c>
      <c r="F899" s="6">
        <v>40085</v>
      </c>
      <c r="G899" s="2">
        <v>4036</v>
      </c>
      <c r="H899" s="2">
        <v>11.057534246575342</v>
      </c>
      <c r="I899" s="1">
        <v>78791</v>
      </c>
      <c r="J899" s="1">
        <v>83621.27</v>
      </c>
      <c r="K899" t="s">
        <v>26</v>
      </c>
    </row>
    <row r="900" spans="1:11" x14ac:dyDescent="0.2">
      <c r="A900">
        <v>142652</v>
      </c>
      <c r="B900" t="s">
        <v>5109</v>
      </c>
      <c r="C900" t="s">
        <v>3915</v>
      </c>
      <c r="D900" t="s">
        <v>4114</v>
      </c>
      <c r="E900" t="s">
        <v>4115</v>
      </c>
      <c r="F900" s="6">
        <v>37916</v>
      </c>
      <c r="G900" s="2">
        <v>6205</v>
      </c>
      <c r="H900" s="2">
        <v>17</v>
      </c>
      <c r="I900" s="1">
        <v>99300</v>
      </c>
      <c r="J900" s="1">
        <v>147061.14000000001</v>
      </c>
      <c r="K900" t="s">
        <v>26</v>
      </c>
    </row>
    <row r="901" spans="1:11" x14ac:dyDescent="0.2">
      <c r="A901">
        <v>142663</v>
      </c>
      <c r="B901" t="s">
        <v>5110</v>
      </c>
      <c r="C901" t="s">
        <v>3915</v>
      </c>
      <c r="D901" t="s">
        <v>4000</v>
      </c>
      <c r="E901" t="s">
        <v>4001</v>
      </c>
      <c r="F901" s="6">
        <v>36654</v>
      </c>
      <c r="G901" s="2">
        <v>7467</v>
      </c>
      <c r="H901" s="2">
        <v>20.457534246575342</v>
      </c>
      <c r="I901" s="1">
        <v>102879</v>
      </c>
      <c r="J901" s="1">
        <v>177403.44</v>
      </c>
      <c r="K901" t="s">
        <v>26</v>
      </c>
    </row>
    <row r="902" spans="1:11" x14ac:dyDescent="0.2">
      <c r="A902">
        <v>142665</v>
      </c>
      <c r="B902" t="s">
        <v>5111</v>
      </c>
      <c r="C902" t="s">
        <v>3923</v>
      </c>
      <c r="D902" t="s">
        <v>4160</v>
      </c>
      <c r="E902" t="s">
        <v>4161</v>
      </c>
      <c r="F902" s="6">
        <v>42753</v>
      </c>
      <c r="G902" s="2">
        <v>1368</v>
      </c>
      <c r="H902" s="2">
        <v>3.7479452054794522</v>
      </c>
      <c r="I902" s="1">
        <v>81045</v>
      </c>
      <c r="J902" s="1">
        <v>110645.48</v>
      </c>
      <c r="K902" t="s">
        <v>26</v>
      </c>
    </row>
    <row r="903" spans="1:11" x14ac:dyDescent="0.2">
      <c r="A903">
        <v>142674</v>
      </c>
      <c r="B903" t="s">
        <v>5112</v>
      </c>
      <c r="C903" t="s">
        <v>3923</v>
      </c>
      <c r="D903" t="s">
        <v>4175</v>
      </c>
      <c r="E903" t="s">
        <v>4176</v>
      </c>
      <c r="F903" s="6">
        <v>38649</v>
      </c>
      <c r="G903" s="2">
        <v>5472</v>
      </c>
      <c r="H903" s="2">
        <v>14.991780821917809</v>
      </c>
      <c r="I903" s="1">
        <v>81795</v>
      </c>
      <c r="J903" s="1">
        <v>181298.99</v>
      </c>
      <c r="K903" t="s">
        <v>26</v>
      </c>
    </row>
    <row r="904" spans="1:11" x14ac:dyDescent="0.2">
      <c r="A904">
        <v>142680</v>
      </c>
      <c r="B904" t="s">
        <v>5113</v>
      </c>
      <c r="C904" t="s">
        <v>3923</v>
      </c>
      <c r="D904" t="s">
        <v>5114</v>
      </c>
      <c r="E904" t="s">
        <v>5115</v>
      </c>
      <c r="F904" s="6">
        <v>34816</v>
      </c>
      <c r="G904" s="2">
        <v>9305</v>
      </c>
      <c r="H904" s="2">
        <v>25.493150684931507</v>
      </c>
      <c r="I904" s="1">
        <v>92548</v>
      </c>
      <c r="J904" s="1">
        <v>129334.75</v>
      </c>
      <c r="K904" t="s">
        <v>26</v>
      </c>
    </row>
    <row r="905" spans="1:11" x14ac:dyDescent="0.2">
      <c r="A905">
        <v>142681</v>
      </c>
      <c r="B905" t="s">
        <v>5116</v>
      </c>
      <c r="C905" t="s">
        <v>4066</v>
      </c>
      <c r="D905" t="s">
        <v>4269</v>
      </c>
      <c r="E905" t="s">
        <v>4270</v>
      </c>
      <c r="F905" s="6">
        <v>41520</v>
      </c>
      <c r="G905" s="2">
        <v>2601</v>
      </c>
      <c r="H905" s="2">
        <v>7.1260273972602741</v>
      </c>
      <c r="I905" s="1">
        <v>86712</v>
      </c>
      <c r="J905" s="1">
        <v>111132.64</v>
      </c>
      <c r="K905" t="s">
        <v>26</v>
      </c>
    </row>
    <row r="906" spans="1:11" x14ac:dyDescent="0.2">
      <c r="A906">
        <v>142691</v>
      </c>
      <c r="B906" t="s">
        <v>5117</v>
      </c>
      <c r="C906" t="s">
        <v>3923</v>
      </c>
      <c r="D906" t="s">
        <v>4137</v>
      </c>
      <c r="E906" t="s">
        <v>4138</v>
      </c>
      <c r="F906" s="6">
        <v>38951</v>
      </c>
      <c r="G906" s="2">
        <v>5170</v>
      </c>
      <c r="H906" s="2">
        <v>14.164383561643836</v>
      </c>
      <c r="I906" s="1">
        <v>81045</v>
      </c>
      <c r="J906" s="1">
        <v>105295.6</v>
      </c>
      <c r="K906" t="s">
        <v>26</v>
      </c>
    </row>
    <row r="907" spans="1:11" x14ac:dyDescent="0.2">
      <c r="A907">
        <v>142693</v>
      </c>
      <c r="B907" t="s">
        <v>5118</v>
      </c>
      <c r="C907" t="s">
        <v>3950</v>
      </c>
      <c r="D907" t="s">
        <v>3951</v>
      </c>
      <c r="E907" t="s">
        <v>3952</v>
      </c>
      <c r="F907" s="6">
        <v>37518</v>
      </c>
      <c r="G907" s="2">
        <v>6603</v>
      </c>
      <c r="H907" s="2">
        <v>18.090410958904108</v>
      </c>
      <c r="I907" s="1">
        <v>55603</v>
      </c>
      <c r="J907" s="1">
        <v>73420</v>
      </c>
      <c r="K907" t="s">
        <v>26</v>
      </c>
    </row>
    <row r="908" spans="1:11" x14ac:dyDescent="0.2">
      <c r="A908">
        <v>142702</v>
      </c>
      <c r="B908" t="s">
        <v>5119</v>
      </c>
      <c r="C908" t="s">
        <v>4057</v>
      </c>
      <c r="D908" t="s">
        <v>4137</v>
      </c>
      <c r="E908" t="s">
        <v>4138</v>
      </c>
      <c r="F908" s="6">
        <v>37897</v>
      </c>
      <c r="G908" s="2">
        <v>6224</v>
      </c>
      <c r="H908" s="2">
        <v>17.052054794520547</v>
      </c>
      <c r="I908" s="1">
        <v>114275</v>
      </c>
      <c r="J908" s="1">
        <v>149671.98000000001</v>
      </c>
      <c r="K908" t="s">
        <v>26</v>
      </c>
    </row>
    <row r="909" spans="1:11" x14ac:dyDescent="0.2">
      <c r="A909">
        <v>142708</v>
      </c>
      <c r="B909" t="s">
        <v>5120</v>
      </c>
      <c r="C909" t="s">
        <v>4052</v>
      </c>
      <c r="D909" t="s">
        <v>3928</v>
      </c>
      <c r="E909" t="s">
        <v>3929</v>
      </c>
      <c r="F909" s="6">
        <v>42523</v>
      </c>
      <c r="G909" s="2">
        <v>1598</v>
      </c>
      <c r="H909" s="2">
        <v>4.3780821917808215</v>
      </c>
      <c r="I909" s="1">
        <v>32331</v>
      </c>
      <c r="J909" s="1">
        <v>6714.8</v>
      </c>
      <c r="K909" t="s">
        <v>26</v>
      </c>
    </row>
    <row r="910" spans="1:11" x14ac:dyDescent="0.2">
      <c r="A910">
        <v>142714</v>
      </c>
      <c r="B910" t="s">
        <v>5121</v>
      </c>
      <c r="C910" t="s">
        <v>4036</v>
      </c>
      <c r="D910" t="s">
        <v>4037</v>
      </c>
      <c r="E910" t="s">
        <v>4038</v>
      </c>
      <c r="F910" s="6">
        <v>39282</v>
      </c>
      <c r="G910" s="2">
        <v>4839</v>
      </c>
      <c r="H910" s="2">
        <v>13.257534246575343</v>
      </c>
      <c r="I910" s="1">
        <v>64090</v>
      </c>
      <c r="J910" s="1">
        <v>68780.100000000006</v>
      </c>
      <c r="K910" t="s">
        <v>26</v>
      </c>
    </row>
    <row r="911" spans="1:11" x14ac:dyDescent="0.2">
      <c r="A911">
        <v>142715</v>
      </c>
      <c r="B911" t="s">
        <v>5122</v>
      </c>
      <c r="C911" t="s">
        <v>4072</v>
      </c>
      <c r="D911" t="s">
        <v>4037</v>
      </c>
      <c r="E911" t="s">
        <v>4038</v>
      </c>
      <c r="F911" s="6">
        <v>42544</v>
      </c>
      <c r="G911" s="2">
        <v>1577</v>
      </c>
      <c r="H911" s="2">
        <v>4.3205479452054796</v>
      </c>
      <c r="I911" s="1">
        <v>57800</v>
      </c>
      <c r="J911" s="1">
        <v>60684.52</v>
      </c>
      <c r="K911" t="s">
        <v>26</v>
      </c>
    </row>
    <row r="912" spans="1:11" x14ac:dyDescent="0.2">
      <c r="A912">
        <v>142718</v>
      </c>
      <c r="B912" t="s">
        <v>5123</v>
      </c>
      <c r="C912" t="s">
        <v>4049</v>
      </c>
      <c r="D912" t="s">
        <v>4006</v>
      </c>
      <c r="E912" t="s">
        <v>4007</v>
      </c>
      <c r="F912" s="6">
        <v>36950</v>
      </c>
      <c r="G912" s="2">
        <v>7171</v>
      </c>
      <c r="H912" s="2">
        <v>19.646575342465752</v>
      </c>
      <c r="I912" s="1">
        <v>115881</v>
      </c>
      <c r="J912" s="1">
        <v>144109.54</v>
      </c>
      <c r="K912" t="s">
        <v>26</v>
      </c>
    </row>
    <row r="913" spans="1:11" x14ac:dyDescent="0.2">
      <c r="A913">
        <v>142722</v>
      </c>
      <c r="B913" t="s">
        <v>5124</v>
      </c>
      <c r="C913" t="s">
        <v>3927</v>
      </c>
      <c r="D913" t="s">
        <v>3928</v>
      </c>
      <c r="E913" t="s">
        <v>3929</v>
      </c>
      <c r="F913" s="6">
        <v>43846</v>
      </c>
      <c r="G913" s="2">
        <v>275</v>
      </c>
      <c r="H913" s="2">
        <v>0.75342465753424659</v>
      </c>
      <c r="I913" s="1">
        <v>53512</v>
      </c>
      <c r="J913" s="1">
        <v>23810.799999999999</v>
      </c>
      <c r="K913" t="s">
        <v>26</v>
      </c>
    </row>
    <row r="914" spans="1:11" x14ac:dyDescent="0.2">
      <c r="A914">
        <v>142723</v>
      </c>
      <c r="B914" t="s">
        <v>5125</v>
      </c>
      <c r="C914" t="s">
        <v>3923</v>
      </c>
      <c r="D914" t="s">
        <v>4181</v>
      </c>
      <c r="E914" t="s">
        <v>4182</v>
      </c>
      <c r="F914" s="6">
        <v>34002</v>
      </c>
      <c r="G914" s="2">
        <v>10119</v>
      </c>
      <c r="H914" s="2">
        <v>27.723287671232878</v>
      </c>
      <c r="I914" s="1">
        <v>92548</v>
      </c>
      <c r="J914" s="1">
        <v>173276.22</v>
      </c>
      <c r="K914" t="s">
        <v>26</v>
      </c>
    </row>
    <row r="915" spans="1:11" x14ac:dyDescent="0.2">
      <c r="A915">
        <v>142727</v>
      </c>
      <c r="B915" t="s">
        <v>5126</v>
      </c>
      <c r="C915" t="s">
        <v>3927</v>
      </c>
      <c r="D915" t="s">
        <v>4000</v>
      </c>
      <c r="E915" t="s">
        <v>4001</v>
      </c>
      <c r="F915" s="6">
        <v>43515</v>
      </c>
      <c r="G915" s="2">
        <v>606</v>
      </c>
      <c r="H915" s="2">
        <v>1.6602739726027398</v>
      </c>
      <c r="I915" s="1">
        <v>53640</v>
      </c>
      <c r="J915" s="1">
        <v>36396.879999999997</v>
      </c>
      <c r="K915" t="s">
        <v>26</v>
      </c>
    </row>
    <row r="916" spans="1:11" x14ac:dyDescent="0.2">
      <c r="A916">
        <v>142736</v>
      </c>
      <c r="B916" t="s">
        <v>5127</v>
      </c>
      <c r="C916" t="s">
        <v>3915</v>
      </c>
      <c r="D916" t="s">
        <v>4223</v>
      </c>
      <c r="E916" t="s">
        <v>4224</v>
      </c>
      <c r="F916" s="6">
        <v>36615</v>
      </c>
      <c r="G916" s="2">
        <v>7506</v>
      </c>
      <c r="H916" s="2">
        <v>20.564383561643837</v>
      </c>
      <c r="I916" s="1">
        <v>101941</v>
      </c>
      <c r="J916" s="1">
        <v>214588.32</v>
      </c>
      <c r="K916" t="s">
        <v>26</v>
      </c>
    </row>
    <row r="917" spans="1:11" x14ac:dyDescent="0.2">
      <c r="A917">
        <v>142737</v>
      </c>
      <c r="B917" t="s">
        <v>5128</v>
      </c>
      <c r="C917" t="s">
        <v>3923</v>
      </c>
      <c r="D917" t="s">
        <v>4084</v>
      </c>
      <c r="E917" t="s">
        <v>4085</v>
      </c>
      <c r="F917" s="6">
        <v>39478</v>
      </c>
      <c r="G917" s="2">
        <v>4643</v>
      </c>
      <c r="H917" s="2">
        <v>12.72054794520548</v>
      </c>
      <c r="I917" s="1">
        <v>80295</v>
      </c>
      <c r="J917" s="1">
        <v>102431.55</v>
      </c>
      <c r="K917" t="s">
        <v>26</v>
      </c>
    </row>
    <row r="918" spans="1:11" x14ac:dyDescent="0.2">
      <c r="A918">
        <v>142739</v>
      </c>
      <c r="B918" t="s">
        <v>5129</v>
      </c>
      <c r="C918" t="s">
        <v>3923</v>
      </c>
      <c r="D918" t="s">
        <v>3997</v>
      </c>
      <c r="E918" t="s">
        <v>3998</v>
      </c>
      <c r="F918" s="6">
        <v>39491</v>
      </c>
      <c r="G918" s="2">
        <v>4630</v>
      </c>
      <c r="H918" s="2">
        <v>12.684931506849315</v>
      </c>
      <c r="I918" s="1">
        <v>92548</v>
      </c>
      <c r="J918" s="1">
        <v>129688.88</v>
      </c>
      <c r="K918" t="s">
        <v>26</v>
      </c>
    </row>
    <row r="919" spans="1:11" x14ac:dyDescent="0.2">
      <c r="A919">
        <v>142743</v>
      </c>
      <c r="B919" t="s">
        <v>5130</v>
      </c>
      <c r="C919" t="s">
        <v>3911</v>
      </c>
      <c r="D919" t="s">
        <v>4227</v>
      </c>
      <c r="E919" t="s">
        <v>4228</v>
      </c>
      <c r="F919" s="6">
        <v>41008</v>
      </c>
      <c r="G919" s="2">
        <v>3113</v>
      </c>
      <c r="H919" s="2">
        <v>8.5287671232876718</v>
      </c>
      <c r="I919" s="1">
        <v>78394</v>
      </c>
      <c r="J919" s="1">
        <v>117044.19</v>
      </c>
      <c r="K919" t="s">
        <v>26</v>
      </c>
    </row>
    <row r="920" spans="1:11" x14ac:dyDescent="0.2">
      <c r="A920">
        <v>142754</v>
      </c>
      <c r="B920" t="s">
        <v>5131</v>
      </c>
      <c r="C920" t="s">
        <v>3923</v>
      </c>
      <c r="D920" t="s">
        <v>3954</v>
      </c>
      <c r="E920" t="s">
        <v>3955</v>
      </c>
      <c r="F920" s="6">
        <v>38981</v>
      </c>
      <c r="G920" s="2">
        <v>5140</v>
      </c>
      <c r="H920" s="2">
        <v>14.082191780821917</v>
      </c>
      <c r="I920" s="1">
        <v>80295</v>
      </c>
      <c r="J920" s="1">
        <v>88545.23</v>
      </c>
      <c r="K920" t="s">
        <v>26</v>
      </c>
    </row>
    <row r="921" spans="1:11" x14ac:dyDescent="0.2">
      <c r="A921">
        <v>142756</v>
      </c>
      <c r="B921" t="s">
        <v>5132</v>
      </c>
      <c r="C921" t="s">
        <v>3923</v>
      </c>
      <c r="D921" t="s">
        <v>3982</v>
      </c>
      <c r="E921" t="s">
        <v>3983</v>
      </c>
      <c r="F921" s="6">
        <v>41542</v>
      </c>
      <c r="G921" s="2">
        <v>2579</v>
      </c>
      <c r="H921" s="2">
        <v>7.065753424657534</v>
      </c>
      <c r="I921" s="1">
        <v>72977</v>
      </c>
      <c r="J921" s="1">
        <v>80468.149999999994</v>
      </c>
      <c r="K921" t="s">
        <v>26</v>
      </c>
    </row>
    <row r="922" spans="1:11" x14ac:dyDescent="0.2">
      <c r="A922">
        <v>142759</v>
      </c>
      <c r="B922" t="s">
        <v>5133</v>
      </c>
      <c r="C922" t="s">
        <v>3923</v>
      </c>
      <c r="D922" t="s">
        <v>3976</v>
      </c>
      <c r="E922" t="s">
        <v>3977</v>
      </c>
      <c r="F922" s="6">
        <v>40071</v>
      </c>
      <c r="G922" s="2">
        <v>4050</v>
      </c>
      <c r="H922" s="2">
        <v>11.095890410958905</v>
      </c>
      <c r="I922" s="1">
        <v>78791</v>
      </c>
      <c r="J922" s="1">
        <v>82402.67</v>
      </c>
      <c r="K922" t="s">
        <v>26</v>
      </c>
    </row>
    <row r="923" spans="1:11" x14ac:dyDescent="0.2">
      <c r="A923">
        <v>142771</v>
      </c>
      <c r="B923" t="s">
        <v>5134</v>
      </c>
      <c r="C923" t="s">
        <v>4052</v>
      </c>
      <c r="D923" t="s">
        <v>3928</v>
      </c>
      <c r="E923" t="s">
        <v>3929</v>
      </c>
      <c r="F923" s="6">
        <v>42854</v>
      </c>
      <c r="G923" s="2">
        <v>1267</v>
      </c>
      <c r="H923" s="2">
        <v>3.4712328767123286</v>
      </c>
      <c r="I923" s="1">
        <v>32331</v>
      </c>
      <c r="J923">
        <v>994.77</v>
      </c>
      <c r="K923" t="s">
        <v>26</v>
      </c>
    </row>
    <row r="924" spans="1:11" x14ac:dyDescent="0.2">
      <c r="A924">
        <v>142775</v>
      </c>
      <c r="B924" t="s">
        <v>5135</v>
      </c>
      <c r="C924" t="s">
        <v>3923</v>
      </c>
      <c r="D924" t="s">
        <v>3979</v>
      </c>
      <c r="E924" t="s">
        <v>3980</v>
      </c>
      <c r="F924" s="6">
        <v>37530</v>
      </c>
      <c r="G924" s="2">
        <v>6591</v>
      </c>
      <c r="H924" s="2">
        <v>18.057534246575344</v>
      </c>
      <c r="I924" s="1">
        <v>86379</v>
      </c>
      <c r="J924" s="1">
        <v>108523.29</v>
      </c>
      <c r="K924" t="s">
        <v>26</v>
      </c>
    </row>
    <row r="925" spans="1:11" x14ac:dyDescent="0.2">
      <c r="A925">
        <v>142780</v>
      </c>
      <c r="B925" t="s">
        <v>5136</v>
      </c>
      <c r="C925" t="s">
        <v>3923</v>
      </c>
      <c r="D925" t="s">
        <v>3941</v>
      </c>
      <c r="E925" t="s">
        <v>3942</v>
      </c>
      <c r="F925" s="6">
        <v>40070</v>
      </c>
      <c r="G925" s="2">
        <v>4051</v>
      </c>
      <c r="H925" s="2">
        <v>11.098630136986301</v>
      </c>
      <c r="I925" s="1">
        <v>78791</v>
      </c>
      <c r="J925" s="1">
        <v>95459.26</v>
      </c>
      <c r="K925" t="s">
        <v>26</v>
      </c>
    </row>
    <row r="926" spans="1:11" x14ac:dyDescent="0.2">
      <c r="A926">
        <v>142785</v>
      </c>
      <c r="B926" t="s">
        <v>5137</v>
      </c>
      <c r="C926" t="s">
        <v>3923</v>
      </c>
      <c r="D926" t="s">
        <v>3976</v>
      </c>
      <c r="E926" t="s">
        <v>3977</v>
      </c>
      <c r="F926" s="6">
        <v>33952</v>
      </c>
      <c r="G926" s="2">
        <v>10169</v>
      </c>
      <c r="H926" s="2">
        <v>27.860273972602741</v>
      </c>
      <c r="I926" s="1">
        <v>92548</v>
      </c>
      <c r="J926" s="1">
        <v>95402.75</v>
      </c>
      <c r="K926" t="s">
        <v>26</v>
      </c>
    </row>
    <row r="927" spans="1:11" x14ac:dyDescent="0.2">
      <c r="A927">
        <v>142787</v>
      </c>
      <c r="B927" t="s">
        <v>5138</v>
      </c>
      <c r="C927" t="s">
        <v>3923</v>
      </c>
      <c r="D927" t="s">
        <v>3941</v>
      </c>
      <c r="E927" t="s">
        <v>3942</v>
      </c>
      <c r="F927" s="6">
        <v>43087</v>
      </c>
      <c r="G927" s="2">
        <v>1034</v>
      </c>
      <c r="H927" s="2">
        <v>2.8328767123287673</v>
      </c>
      <c r="I927" s="1">
        <v>54454</v>
      </c>
      <c r="J927" s="1">
        <v>61372.26</v>
      </c>
      <c r="K927" t="s">
        <v>26</v>
      </c>
    </row>
    <row r="928" spans="1:11" x14ac:dyDescent="0.2">
      <c r="A928">
        <v>142788</v>
      </c>
      <c r="B928" t="s">
        <v>5139</v>
      </c>
      <c r="C928" t="s">
        <v>3923</v>
      </c>
      <c r="D928" t="s">
        <v>4054</v>
      </c>
      <c r="E928" t="s">
        <v>4055</v>
      </c>
      <c r="F928" s="6">
        <v>35075</v>
      </c>
      <c r="G928" s="2">
        <v>9046</v>
      </c>
      <c r="H928" s="2">
        <v>24.783561643835615</v>
      </c>
      <c r="I928" s="1">
        <v>91780</v>
      </c>
      <c r="J928" s="1">
        <v>102926.94</v>
      </c>
      <c r="K928" t="s">
        <v>26</v>
      </c>
    </row>
    <row r="929" spans="1:11" x14ac:dyDescent="0.2">
      <c r="A929">
        <v>142809</v>
      </c>
      <c r="B929" t="s">
        <v>5140</v>
      </c>
      <c r="C929" t="s">
        <v>3923</v>
      </c>
      <c r="D929" t="s">
        <v>3960</v>
      </c>
      <c r="E929" t="s">
        <v>3961</v>
      </c>
      <c r="F929" s="6">
        <v>42993</v>
      </c>
      <c r="G929" s="2">
        <v>1128</v>
      </c>
      <c r="H929" s="2">
        <v>3.0904109589041098</v>
      </c>
      <c r="I929" s="1">
        <v>54454</v>
      </c>
      <c r="J929" s="1">
        <v>60738.01</v>
      </c>
      <c r="K929" t="s">
        <v>26</v>
      </c>
    </row>
    <row r="930" spans="1:11" x14ac:dyDescent="0.2">
      <c r="A930">
        <v>142815</v>
      </c>
      <c r="B930" t="s">
        <v>5141</v>
      </c>
      <c r="C930" t="s">
        <v>3911</v>
      </c>
      <c r="D930" t="s">
        <v>4181</v>
      </c>
      <c r="E930" t="s">
        <v>4182</v>
      </c>
      <c r="F930" s="6">
        <v>41066</v>
      </c>
      <c r="G930" s="2">
        <v>3055</v>
      </c>
      <c r="H930" s="2">
        <v>8.3698630136986303</v>
      </c>
      <c r="I930" s="1">
        <v>78394</v>
      </c>
      <c r="J930" s="1">
        <v>133464.32000000001</v>
      </c>
      <c r="K930" t="s">
        <v>26</v>
      </c>
    </row>
    <row r="931" spans="1:11" x14ac:dyDescent="0.2">
      <c r="A931">
        <v>142818</v>
      </c>
      <c r="B931" t="s">
        <v>5142</v>
      </c>
      <c r="C931" t="s">
        <v>3923</v>
      </c>
      <c r="D931" t="s">
        <v>4627</v>
      </c>
      <c r="E931" t="s">
        <v>4628</v>
      </c>
      <c r="F931" s="6">
        <v>34114</v>
      </c>
      <c r="G931" s="2">
        <v>10007</v>
      </c>
      <c r="H931" s="2">
        <v>27.416438356164385</v>
      </c>
      <c r="I931" s="1">
        <v>92548</v>
      </c>
      <c r="J931" s="1">
        <v>122220.64</v>
      </c>
      <c r="K931" t="s">
        <v>26</v>
      </c>
    </row>
    <row r="932" spans="1:11" x14ac:dyDescent="0.2">
      <c r="A932">
        <v>142819</v>
      </c>
      <c r="B932" t="s">
        <v>5143</v>
      </c>
      <c r="C932" t="s">
        <v>3915</v>
      </c>
      <c r="D932" t="s">
        <v>4269</v>
      </c>
      <c r="E932" t="s">
        <v>4270</v>
      </c>
      <c r="F932" s="6">
        <v>39111</v>
      </c>
      <c r="G932" s="2">
        <v>5010</v>
      </c>
      <c r="H932" s="2">
        <v>13.726027397260275</v>
      </c>
      <c r="I932" s="1">
        <v>94231</v>
      </c>
      <c r="J932" s="1">
        <v>107504.43</v>
      </c>
      <c r="K932" t="s">
        <v>26</v>
      </c>
    </row>
    <row r="933" spans="1:11" x14ac:dyDescent="0.2">
      <c r="A933">
        <v>142820</v>
      </c>
      <c r="B933" t="s">
        <v>5144</v>
      </c>
      <c r="C933" t="s">
        <v>4066</v>
      </c>
      <c r="D933" t="s">
        <v>4000</v>
      </c>
      <c r="E933" t="s">
        <v>4001</v>
      </c>
      <c r="F933" s="6">
        <v>37071</v>
      </c>
      <c r="G933" s="2">
        <v>7050</v>
      </c>
      <c r="H933" s="2">
        <v>19.315068493150687</v>
      </c>
      <c r="I933" s="1">
        <v>103331</v>
      </c>
      <c r="J933" s="1">
        <v>106768.88</v>
      </c>
      <c r="K933" t="s">
        <v>26</v>
      </c>
    </row>
    <row r="934" spans="1:11" x14ac:dyDescent="0.2">
      <c r="A934">
        <v>142825</v>
      </c>
      <c r="B934" t="s">
        <v>5145</v>
      </c>
      <c r="C934" t="s">
        <v>3927</v>
      </c>
      <c r="D934" t="s">
        <v>3937</v>
      </c>
      <c r="E934" t="s">
        <v>3938</v>
      </c>
      <c r="F934" s="6">
        <v>43734</v>
      </c>
      <c r="G934" s="2">
        <v>387</v>
      </c>
      <c r="H934" s="2">
        <v>1.0602739726027397</v>
      </c>
      <c r="I934" s="1">
        <v>53512</v>
      </c>
      <c r="J934" s="1">
        <v>40607.26</v>
      </c>
      <c r="K934" t="s">
        <v>26</v>
      </c>
    </row>
    <row r="935" spans="1:11" x14ac:dyDescent="0.2">
      <c r="A935">
        <v>142833</v>
      </c>
      <c r="B935" t="s">
        <v>5146</v>
      </c>
      <c r="C935" t="s">
        <v>3911</v>
      </c>
      <c r="D935" t="s">
        <v>4350</v>
      </c>
      <c r="E935" t="s">
        <v>4351</v>
      </c>
      <c r="F935" s="6">
        <v>40163</v>
      </c>
      <c r="G935" s="2">
        <v>3958</v>
      </c>
      <c r="H935" s="2">
        <v>10.843835616438357</v>
      </c>
      <c r="I935" s="1">
        <v>80696</v>
      </c>
      <c r="J935" s="1">
        <v>111641.27</v>
      </c>
      <c r="K935" t="s">
        <v>26</v>
      </c>
    </row>
    <row r="936" spans="1:11" x14ac:dyDescent="0.2">
      <c r="A936">
        <v>142846</v>
      </c>
      <c r="B936" t="s">
        <v>5147</v>
      </c>
      <c r="C936" t="s">
        <v>4163</v>
      </c>
      <c r="D936" t="s">
        <v>4037</v>
      </c>
      <c r="E936" t="s">
        <v>4038</v>
      </c>
      <c r="F936" s="6">
        <v>41535</v>
      </c>
      <c r="G936" s="2">
        <v>2586</v>
      </c>
      <c r="H936" s="2">
        <v>7.0849315068493155</v>
      </c>
      <c r="I936" s="1">
        <v>67153</v>
      </c>
      <c r="J936" s="1">
        <v>67894.490000000005</v>
      </c>
      <c r="K936" t="s">
        <v>26</v>
      </c>
    </row>
    <row r="937" spans="1:11" x14ac:dyDescent="0.2">
      <c r="A937">
        <v>142860</v>
      </c>
      <c r="B937" t="s">
        <v>5148</v>
      </c>
      <c r="C937" t="s">
        <v>3911</v>
      </c>
      <c r="D937" t="s">
        <v>5114</v>
      </c>
      <c r="E937" t="s">
        <v>5115</v>
      </c>
      <c r="F937" s="6">
        <v>38646</v>
      </c>
      <c r="G937" s="2">
        <v>5475</v>
      </c>
      <c r="H937" s="2">
        <v>15</v>
      </c>
      <c r="I937" s="1">
        <v>83770</v>
      </c>
      <c r="J937" s="1">
        <v>102797.6</v>
      </c>
      <c r="K937" t="s">
        <v>26</v>
      </c>
    </row>
    <row r="938" spans="1:11" x14ac:dyDescent="0.2">
      <c r="A938">
        <v>142861</v>
      </c>
      <c r="B938" t="s">
        <v>5149</v>
      </c>
      <c r="C938" t="s">
        <v>4066</v>
      </c>
      <c r="D938" t="s">
        <v>4230</v>
      </c>
      <c r="E938" t="s">
        <v>4231</v>
      </c>
      <c r="F938" s="6">
        <v>37902</v>
      </c>
      <c r="G938" s="2">
        <v>6219</v>
      </c>
      <c r="H938" s="2">
        <v>17.038356164383561</v>
      </c>
      <c r="I938" s="1">
        <v>100693</v>
      </c>
      <c r="J938" s="1">
        <v>116279.7</v>
      </c>
      <c r="K938" t="s">
        <v>26</v>
      </c>
    </row>
    <row r="939" spans="1:11" x14ac:dyDescent="0.2">
      <c r="A939">
        <v>142862</v>
      </c>
      <c r="B939" t="s">
        <v>5150</v>
      </c>
      <c r="C939" t="s">
        <v>4057</v>
      </c>
      <c r="D939" t="s">
        <v>4165</v>
      </c>
      <c r="E939" t="s">
        <v>4166</v>
      </c>
      <c r="F939" s="6">
        <v>36881</v>
      </c>
      <c r="G939" s="2">
        <v>7240</v>
      </c>
      <c r="H939" s="2">
        <v>19.835616438356166</v>
      </c>
      <c r="I939" s="1">
        <v>117273</v>
      </c>
      <c r="J939" s="1">
        <v>153543.73000000001</v>
      </c>
      <c r="K939" t="s">
        <v>26</v>
      </c>
    </row>
    <row r="940" spans="1:11" x14ac:dyDescent="0.2">
      <c r="A940">
        <v>142866</v>
      </c>
      <c r="B940" t="s">
        <v>5151</v>
      </c>
      <c r="C940" t="s">
        <v>4049</v>
      </c>
      <c r="D940" t="s">
        <v>3947</v>
      </c>
      <c r="E940" t="s">
        <v>3948</v>
      </c>
      <c r="F940" s="6">
        <v>35438</v>
      </c>
      <c r="G940" s="2">
        <v>8683</v>
      </c>
      <c r="H940" s="2">
        <v>23.789041095890411</v>
      </c>
      <c r="I940" s="1">
        <v>120015</v>
      </c>
      <c r="J940" s="1">
        <v>172721.09</v>
      </c>
      <c r="K940" t="s">
        <v>26</v>
      </c>
    </row>
    <row r="941" spans="1:11" x14ac:dyDescent="0.2">
      <c r="A941">
        <v>142869</v>
      </c>
      <c r="B941" t="s">
        <v>5152</v>
      </c>
      <c r="C941" t="s">
        <v>3915</v>
      </c>
      <c r="D941" t="s">
        <v>4114</v>
      </c>
      <c r="E941" t="s">
        <v>4115</v>
      </c>
      <c r="F941" s="6">
        <v>35877</v>
      </c>
      <c r="G941" s="2">
        <v>8244</v>
      </c>
      <c r="H941" s="2">
        <v>22.586301369863012</v>
      </c>
      <c r="I941" s="1">
        <v>104649</v>
      </c>
      <c r="J941" s="1">
        <v>223450.89</v>
      </c>
      <c r="K941" t="s">
        <v>26</v>
      </c>
    </row>
    <row r="942" spans="1:11" x14ac:dyDescent="0.2">
      <c r="A942">
        <v>142872</v>
      </c>
      <c r="B942" t="s">
        <v>5153</v>
      </c>
      <c r="C942" t="s">
        <v>4049</v>
      </c>
      <c r="D942" t="s">
        <v>4855</v>
      </c>
      <c r="E942" t="s">
        <v>4856</v>
      </c>
      <c r="F942" s="6">
        <v>36208</v>
      </c>
      <c r="G942" s="2">
        <v>7913</v>
      </c>
      <c r="H942" s="2">
        <v>21.67945205479452</v>
      </c>
      <c r="I942" s="1">
        <v>117902</v>
      </c>
      <c r="J942" s="1">
        <v>124265.11</v>
      </c>
      <c r="K942" t="s">
        <v>26</v>
      </c>
    </row>
    <row r="943" spans="1:11" x14ac:dyDescent="0.2">
      <c r="A943">
        <v>142880</v>
      </c>
      <c r="B943" t="s">
        <v>5154</v>
      </c>
      <c r="C943" t="s">
        <v>3923</v>
      </c>
      <c r="D943" t="s">
        <v>4223</v>
      </c>
      <c r="E943" t="s">
        <v>4224</v>
      </c>
      <c r="F943" s="6">
        <v>36951</v>
      </c>
      <c r="G943" s="2">
        <v>7170</v>
      </c>
      <c r="H943" s="2">
        <v>19.643835616438356</v>
      </c>
      <c r="I943" s="1">
        <v>87151</v>
      </c>
      <c r="J943" s="1">
        <v>141770.81</v>
      </c>
      <c r="K943" t="s">
        <v>26</v>
      </c>
    </row>
    <row r="944" spans="1:11" x14ac:dyDescent="0.2">
      <c r="A944">
        <v>142887</v>
      </c>
      <c r="B944" t="s">
        <v>5155</v>
      </c>
      <c r="C944" t="s">
        <v>3923</v>
      </c>
      <c r="D944" t="s">
        <v>4474</v>
      </c>
      <c r="E944" t="s">
        <v>4475</v>
      </c>
      <c r="F944" s="6">
        <v>37497</v>
      </c>
      <c r="G944" s="2">
        <v>6624</v>
      </c>
      <c r="H944" s="2">
        <v>18.147945205479452</v>
      </c>
      <c r="I944" s="1">
        <v>86379</v>
      </c>
      <c r="J944" s="1">
        <v>95720.1</v>
      </c>
      <c r="K944" t="s">
        <v>26</v>
      </c>
    </row>
    <row r="945" spans="1:11" x14ac:dyDescent="0.2">
      <c r="A945">
        <v>142893</v>
      </c>
      <c r="B945" t="s">
        <v>5156</v>
      </c>
      <c r="C945" t="s">
        <v>3923</v>
      </c>
      <c r="D945" t="s">
        <v>3941</v>
      </c>
      <c r="E945" t="s">
        <v>3942</v>
      </c>
      <c r="F945" s="6">
        <v>42636</v>
      </c>
      <c r="G945" s="2">
        <v>1485</v>
      </c>
      <c r="H945" s="2">
        <v>4.0684931506849313</v>
      </c>
      <c r="I945" s="1">
        <v>64431</v>
      </c>
      <c r="J945" s="1">
        <v>80933.009999999995</v>
      </c>
      <c r="K945" t="s">
        <v>26</v>
      </c>
    </row>
    <row r="946" spans="1:11" x14ac:dyDescent="0.2">
      <c r="A946">
        <v>142895</v>
      </c>
      <c r="B946" t="s">
        <v>5157</v>
      </c>
      <c r="C946" t="s">
        <v>3923</v>
      </c>
      <c r="D946" t="s">
        <v>4000</v>
      </c>
      <c r="E946" t="s">
        <v>4001</v>
      </c>
      <c r="F946" s="6">
        <v>37116</v>
      </c>
      <c r="G946" s="2">
        <v>7005</v>
      </c>
      <c r="H946" s="2">
        <v>19.19178082191781</v>
      </c>
      <c r="I946" s="1">
        <v>87151</v>
      </c>
      <c r="J946" s="1">
        <v>87492.98</v>
      </c>
      <c r="K946" t="s">
        <v>26</v>
      </c>
    </row>
    <row r="947" spans="1:11" x14ac:dyDescent="0.2">
      <c r="A947">
        <v>142910</v>
      </c>
      <c r="B947" t="s">
        <v>5158</v>
      </c>
      <c r="C947" t="s">
        <v>3923</v>
      </c>
      <c r="D947" t="s">
        <v>3969</v>
      </c>
      <c r="E947" t="s">
        <v>3970</v>
      </c>
      <c r="F947" s="6">
        <v>41289</v>
      </c>
      <c r="G947" s="2">
        <v>2832</v>
      </c>
      <c r="H947" s="2">
        <v>7.7589041095890412</v>
      </c>
      <c r="I947" s="1">
        <v>75806</v>
      </c>
      <c r="J947" s="1">
        <v>95195.839999999997</v>
      </c>
      <c r="K947" t="s">
        <v>26</v>
      </c>
    </row>
    <row r="948" spans="1:11" x14ac:dyDescent="0.2">
      <c r="A948">
        <v>142913</v>
      </c>
      <c r="B948" t="s">
        <v>5159</v>
      </c>
      <c r="C948" t="s">
        <v>3927</v>
      </c>
      <c r="D948" t="s">
        <v>4809</v>
      </c>
      <c r="E948" t="s">
        <v>4810</v>
      </c>
      <c r="F948" s="6">
        <v>43636</v>
      </c>
      <c r="G948" s="2">
        <v>485</v>
      </c>
      <c r="H948" s="2">
        <v>1.3287671232876712</v>
      </c>
      <c r="I948" s="1">
        <v>53640</v>
      </c>
      <c r="J948" s="1">
        <v>57804.93</v>
      </c>
      <c r="K948" t="s">
        <v>26</v>
      </c>
    </row>
    <row r="949" spans="1:11" x14ac:dyDescent="0.2">
      <c r="A949">
        <v>142914</v>
      </c>
      <c r="B949" t="s">
        <v>5160</v>
      </c>
      <c r="C949" t="s">
        <v>4066</v>
      </c>
      <c r="D949" t="s">
        <v>4315</v>
      </c>
      <c r="E949" t="s">
        <v>4316</v>
      </c>
      <c r="F949" s="6">
        <v>33872</v>
      </c>
      <c r="G949" s="2">
        <v>10249</v>
      </c>
      <c r="H949" s="2">
        <v>28.079452054794519</v>
      </c>
      <c r="I949" s="1">
        <v>108755</v>
      </c>
      <c r="J949" s="1">
        <v>122134.07</v>
      </c>
      <c r="K949" t="s">
        <v>26</v>
      </c>
    </row>
    <row r="950" spans="1:11" x14ac:dyDescent="0.2">
      <c r="A950">
        <v>142917</v>
      </c>
      <c r="B950" t="s">
        <v>5161</v>
      </c>
      <c r="C950" t="s">
        <v>3911</v>
      </c>
      <c r="D950" t="s">
        <v>4006</v>
      </c>
      <c r="E950" t="s">
        <v>4007</v>
      </c>
      <c r="F950" s="6">
        <v>37369</v>
      </c>
      <c r="G950" s="2">
        <v>6752</v>
      </c>
      <c r="H950" s="2">
        <v>18.4986301369863</v>
      </c>
      <c r="I950" s="1">
        <v>89256</v>
      </c>
      <c r="J950" s="1">
        <v>128386.32</v>
      </c>
      <c r="K950" t="s">
        <v>26</v>
      </c>
    </row>
    <row r="951" spans="1:11" x14ac:dyDescent="0.2">
      <c r="A951">
        <v>142918</v>
      </c>
      <c r="B951" t="s">
        <v>5162</v>
      </c>
      <c r="C951" t="s">
        <v>3923</v>
      </c>
      <c r="D951" t="s">
        <v>3957</v>
      </c>
      <c r="E951" t="s">
        <v>3958</v>
      </c>
      <c r="F951" s="6">
        <v>34550</v>
      </c>
      <c r="G951" s="2">
        <v>9571</v>
      </c>
      <c r="H951" s="2">
        <v>26.221917808219178</v>
      </c>
      <c r="I951" s="1">
        <v>92548</v>
      </c>
      <c r="J951" s="1">
        <v>134688.17000000001</v>
      </c>
      <c r="K951" t="s">
        <v>26</v>
      </c>
    </row>
    <row r="952" spans="1:11" x14ac:dyDescent="0.2">
      <c r="A952">
        <v>142920</v>
      </c>
      <c r="B952" t="s">
        <v>5163</v>
      </c>
      <c r="C952" t="s">
        <v>3923</v>
      </c>
      <c r="D952" t="s">
        <v>4108</v>
      </c>
      <c r="E952" t="s">
        <v>4109</v>
      </c>
      <c r="F952" s="6">
        <v>38545</v>
      </c>
      <c r="G952" s="2">
        <v>5576</v>
      </c>
      <c r="H952" s="2">
        <v>15.276712328767124</v>
      </c>
      <c r="I952" s="1">
        <v>81795</v>
      </c>
      <c r="J952" s="1">
        <v>88835.16</v>
      </c>
      <c r="K952" t="s">
        <v>26</v>
      </c>
    </row>
    <row r="953" spans="1:11" x14ac:dyDescent="0.2">
      <c r="A953">
        <v>142923</v>
      </c>
      <c r="B953" t="s">
        <v>5164</v>
      </c>
      <c r="C953" t="s">
        <v>3927</v>
      </c>
      <c r="D953" t="s">
        <v>3928</v>
      </c>
      <c r="E953" t="s">
        <v>3929</v>
      </c>
      <c r="F953" s="6">
        <v>43837</v>
      </c>
      <c r="G953" s="2">
        <v>284</v>
      </c>
      <c r="H953" s="2">
        <v>0.77808219178082194</v>
      </c>
      <c r="I953" s="1">
        <v>53512</v>
      </c>
      <c r="J953" s="1">
        <v>25238.47</v>
      </c>
      <c r="K953" t="s">
        <v>26</v>
      </c>
    </row>
    <row r="954" spans="1:11" x14ac:dyDescent="0.2">
      <c r="A954">
        <v>142925</v>
      </c>
      <c r="B954" t="s">
        <v>5165</v>
      </c>
      <c r="C954" t="s">
        <v>3923</v>
      </c>
      <c r="D954" t="s">
        <v>3969</v>
      </c>
      <c r="E954" t="s">
        <v>3970</v>
      </c>
      <c r="F954" s="6">
        <v>39693</v>
      </c>
      <c r="G954" s="2">
        <v>4428</v>
      </c>
      <c r="H954" s="2">
        <v>12.131506849315068</v>
      </c>
      <c r="I954" s="1">
        <v>79544</v>
      </c>
      <c r="J954" s="1">
        <v>117848.14</v>
      </c>
      <c r="K954" t="s">
        <v>26</v>
      </c>
    </row>
    <row r="955" spans="1:11" x14ac:dyDescent="0.2">
      <c r="A955">
        <v>142929</v>
      </c>
      <c r="B955" t="s">
        <v>5166</v>
      </c>
      <c r="C955" t="s">
        <v>3923</v>
      </c>
      <c r="D955" t="s">
        <v>3976</v>
      </c>
      <c r="E955" t="s">
        <v>3977</v>
      </c>
      <c r="F955" s="6">
        <v>41466</v>
      </c>
      <c r="G955" s="2">
        <v>2655</v>
      </c>
      <c r="H955" s="2">
        <v>7.2739726027397262</v>
      </c>
      <c r="I955" s="1">
        <v>72977</v>
      </c>
      <c r="J955" s="1">
        <v>77083.73</v>
      </c>
      <c r="K955" t="s">
        <v>26</v>
      </c>
    </row>
    <row r="956" spans="1:11" x14ac:dyDescent="0.2">
      <c r="A956">
        <v>142934</v>
      </c>
      <c r="B956" t="s">
        <v>5167</v>
      </c>
      <c r="C956" t="s">
        <v>3923</v>
      </c>
      <c r="D956" t="s">
        <v>4000</v>
      </c>
      <c r="E956" t="s">
        <v>4001</v>
      </c>
      <c r="F956" s="6">
        <v>39256</v>
      </c>
      <c r="G956" s="2">
        <v>4865</v>
      </c>
      <c r="H956" s="2">
        <v>13.328767123287671</v>
      </c>
      <c r="I956" s="1">
        <v>54454</v>
      </c>
      <c r="J956" s="1">
        <v>59389.36</v>
      </c>
      <c r="K956" t="s">
        <v>26</v>
      </c>
    </row>
    <row r="957" spans="1:11" x14ac:dyDescent="0.2">
      <c r="A957">
        <v>142935</v>
      </c>
      <c r="B957" t="s">
        <v>5168</v>
      </c>
      <c r="C957" t="s">
        <v>4241</v>
      </c>
      <c r="D957" t="s">
        <v>4126</v>
      </c>
      <c r="E957" t="s">
        <v>4127</v>
      </c>
      <c r="F957" s="6">
        <v>36951</v>
      </c>
      <c r="G957" s="2">
        <v>7170</v>
      </c>
      <c r="H957" s="2">
        <v>19.643835616438356</v>
      </c>
      <c r="I957" s="1">
        <v>136695</v>
      </c>
      <c r="J957" s="1">
        <v>141006.20000000001</v>
      </c>
      <c r="K957" t="s">
        <v>26</v>
      </c>
    </row>
    <row r="958" spans="1:11" x14ac:dyDescent="0.2">
      <c r="A958">
        <v>142936</v>
      </c>
      <c r="B958" t="s">
        <v>5169</v>
      </c>
      <c r="C958" t="s">
        <v>3950</v>
      </c>
      <c r="D958" t="s">
        <v>3951</v>
      </c>
      <c r="E958" t="s">
        <v>3952</v>
      </c>
      <c r="F958" s="6">
        <v>37964</v>
      </c>
      <c r="G958" s="2">
        <v>6157</v>
      </c>
      <c r="H958" s="2">
        <v>16.86849315068493</v>
      </c>
      <c r="I958" s="1">
        <v>55603</v>
      </c>
      <c r="J958" s="1">
        <v>74980.479999999996</v>
      </c>
      <c r="K958" t="s">
        <v>26</v>
      </c>
    </row>
    <row r="959" spans="1:11" x14ac:dyDescent="0.2">
      <c r="A959">
        <v>142948</v>
      </c>
      <c r="B959" t="s">
        <v>5170</v>
      </c>
      <c r="C959" t="s">
        <v>3927</v>
      </c>
      <c r="D959" t="s">
        <v>4201</v>
      </c>
      <c r="E959" t="s">
        <v>4202</v>
      </c>
      <c r="F959" s="6">
        <v>43675</v>
      </c>
      <c r="G959" s="2">
        <v>446</v>
      </c>
      <c r="H959" s="2">
        <v>1.2219178082191782</v>
      </c>
      <c r="I959" s="1">
        <v>53512</v>
      </c>
      <c r="J959" s="1">
        <v>51805</v>
      </c>
      <c r="K959" t="s">
        <v>26</v>
      </c>
    </row>
    <row r="960" spans="1:11" x14ac:dyDescent="0.2">
      <c r="A960">
        <v>142951</v>
      </c>
      <c r="B960" t="s">
        <v>5171</v>
      </c>
      <c r="C960" t="s">
        <v>3923</v>
      </c>
      <c r="D960" t="s">
        <v>4000</v>
      </c>
      <c r="E960" t="s">
        <v>4001</v>
      </c>
      <c r="F960" s="6">
        <v>33865</v>
      </c>
      <c r="G960" s="2">
        <v>10256</v>
      </c>
      <c r="H960" s="2">
        <v>28.098630136986301</v>
      </c>
      <c r="I960" s="1">
        <v>92548</v>
      </c>
      <c r="J960" s="1">
        <v>89428.54</v>
      </c>
      <c r="K960" t="s">
        <v>26</v>
      </c>
    </row>
    <row r="961" spans="1:11" x14ac:dyDescent="0.2">
      <c r="A961">
        <v>142952</v>
      </c>
      <c r="B961" t="s">
        <v>5172</v>
      </c>
      <c r="C961" t="s">
        <v>3923</v>
      </c>
      <c r="D961" t="s">
        <v>3916</v>
      </c>
      <c r="E961" t="s">
        <v>3917</v>
      </c>
      <c r="F961" s="6">
        <v>39499</v>
      </c>
      <c r="G961" s="2">
        <v>4622</v>
      </c>
      <c r="H961" s="2">
        <v>12.663013698630136</v>
      </c>
      <c r="I961" s="1">
        <v>80295</v>
      </c>
      <c r="J961" s="1">
        <v>119552.4</v>
      </c>
      <c r="K961" t="s">
        <v>26</v>
      </c>
    </row>
    <row r="962" spans="1:11" x14ac:dyDescent="0.2">
      <c r="A962">
        <v>142954</v>
      </c>
      <c r="B962" t="s">
        <v>5173</v>
      </c>
      <c r="C962" t="s">
        <v>87</v>
      </c>
      <c r="D962" t="s">
        <v>4702</v>
      </c>
      <c r="E962" t="s">
        <v>4703</v>
      </c>
      <c r="F962" s="6">
        <v>39133</v>
      </c>
      <c r="G962" s="2">
        <v>4988</v>
      </c>
      <c r="H962" s="2">
        <v>13.665753424657535</v>
      </c>
      <c r="I962" s="1">
        <v>38523</v>
      </c>
      <c r="J962" s="1">
        <v>58424.02</v>
      </c>
      <c r="K962" t="s">
        <v>26</v>
      </c>
    </row>
    <row r="963" spans="1:11" x14ac:dyDescent="0.2">
      <c r="A963">
        <v>142955</v>
      </c>
      <c r="B963" t="s">
        <v>5174</v>
      </c>
      <c r="C963" t="s">
        <v>3923</v>
      </c>
      <c r="D963" t="s">
        <v>3924</v>
      </c>
      <c r="E963" t="s">
        <v>3925</v>
      </c>
      <c r="F963" s="6">
        <v>38638</v>
      </c>
      <c r="G963" s="2">
        <v>5483</v>
      </c>
      <c r="H963" s="2">
        <v>15.021917808219179</v>
      </c>
      <c r="I963" s="1">
        <v>81795</v>
      </c>
      <c r="J963" s="1">
        <v>96145.88</v>
      </c>
      <c r="K963" t="s">
        <v>26</v>
      </c>
    </row>
    <row r="964" spans="1:11" x14ac:dyDescent="0.2">
      <c r="A964">
        <v>142961</v>
      </c>
      <c r="B964" t="s">
        <v>5175</v>
      </c>
      <c r="C964" t="s">
        <v>3911</v>
      </c>
      <c r="D964" t="s">
        <v>3912</v>
      </c>
      <c r="E964" t="s">
        <v>3913</v>
      </c>
      <c r="F964" s="6">
        <v>42835</v>
      </c>
      <c r="G964" s="2">
        <v>1286</v>
      </c>
      <c r="H964" s="2">
        <v>3.5232876712328767</v>
      </c>
      <c r="I964" s="1">
        <v>66238</v>
      </c>
      <c r="J964" s="1">
        <v>90350.89</v>
      </c>
      <c r="K964" t="s">
        <v>26</v>
      </c>
    </row>
    <row r="965" spans="1:11" x14ac:dyDescent="0.2">
      <c r="A965">
        <v>142963</v>
      </c>
      <c r="B965" t="s">
        <v>5176</v>
      </c>
      <c r="C965" t="s">
        <v>3923</v>
      </c>
      <c r="D965" t="s">
        <v>4230</v>
      </c>
      <c r="E965" t="s">
        <v>4231</v>
      </c>
      <c r="F965" s="6">
        <v>34379</v>
      </c>
      <c r="G965" s="2">
        <v>9742</v>
      </c>
      <c r="H965" s="2">
        <v>26.69041095890411</v>
      </c>
      <c r="I965" s="1">
        <v>92548</v>
      </c>
      <c r="J965" s="1">
        <v>118151.37</v>
      </c>
      <c r="K965" t="s">
        <v>26</v>
      </c>
    </row>
    <row r="966" spans="1:11" x14ac:dyDescent="0.2">
      <c r="A966">
        <v>142967</v>
      </c>
      <c r="B966" t="s">
        <v>5177</v>
      </c>
      <c r="C966" t="s">
        <v>3923</v>
      </c>
      <c r="D966" t="s">
        <v>4441</v>
      </c>
      <c r="E966" t="s">
        <v>4442</v>
      </c>
      <c r="F966" s="6">
        <v>43599</v>
      </c>
      <c r="G966" s="2">
        <v>522</v>
      </c>
      <c r="H966" s="2">
        <v>1.4301369863013698</v>
      </c>
      <c r="I966" s="1">
        <v>53640</v>
      </c>
      <c r="J966" s="1">
        <v>57309.67</v>
      </c>
      <c r="K966" t="s">
        <v>26</v>
      </c>
    </row>
    <row r="967" spans="1:11" x14ac:dyDescent="0.2">
      <c r="A967">
        <v>142975</v>
      </c>
      <c r="B967" t="s">
        <v>5178</v>
      </c>
      <c r="C967" t="s">
        <v>3923</v>
      </c>
      <c r="D967" t="s">
        <v>4040</v>
      </c>
      <c r="E967" t="s">
        <v>4041</v>
      </c>
      <c r="F967" s="6">
        <v>43159</v>
      </c>
      <c r="G967" s="2">
        <v>962</v>
      </c>
      <c r="H967" s="2">
        <v>2.6356164383561644</v>
      </c>
      <c r="I967" s="1">
        <v>54454</v>
      </c>
      <c r="J967" s="1">
        <v>78666.06</v>
      </c>
      <c r="K967" t="s">
        <v>26</v>
      </c>
    </row>
    <row r="968" spans="1:11" x14ac:dyDescent="0.2">
      <c r="A968">
        <v>142986</v>
      </c>
      <c r="B968" t="s">
        <v>5179</v>
      </c>
      <c r="C968" t="s">
        <v>3915</v>
      </c>
      <c r="D968" t="s">
        <v>4003</v>
      </c>
      <c r="E968" t="s">
        <v>4004</v>
      </c>
      <c r="F968" s="6">
        <v>37922</v>
      </c>
      <c r="G968" s="2">
        <v>6199</v>
      </c>
      <c r="H968" s="2">
        <v>16.983561643835618</v>
      </c>
      <c r="I968" s="1">
        <v>99300</v>
      </c>
      <c r="J968" s="1">
        <v>111402.36</v>
      </c>
      <c r="K968" t="s">
        <v>26</v>
      </c>
    </row>
    <row r="969" spans="1:11" x14ac:dyDescent="0.2">
      <c r="A969">
        <v>142989</v>
      </c>
      <c r="B969" t="s">
        <v>5180</v>
      </c>
      <c r="C969" t="s">
        <v>3923</v>
      </c>
      <c r="D969" t="s">
        <v>3924</v>
      </c>
      <c r="E969" t="s">
        <v>3925</v>
      </c>
      <c r="F969" s="6">
        <v>42226</v>
      </c>
      <c r="G969" s="2">
        <v>1895</v>
      </c>
      <c r="H969" s="2">
        <v>5.1917808219178081</v>
      </c>
      <c r="I969" s="1">
        <v>68487</v>
      </c>
      <c r="J969" s="1">
        <v>92635.22</v>
      </c>
      <c r="K969" t="s">
        <v>26</v>
      </c>
    </row>
    <row r="970" spans="1:11" x14ac:dyDescent="0.2">
      <c r="A970">
        <v>142992</v>
      </c>
      <c r="B970" t="s">
        <v>5181</v>
      </c>
      <c r="C970" t="s">
        <v>3923</v>
      </c>
      <c r="D970" t="s">
        <v>4156</v>
      </c>
      <c r="E970" t="s">
        <v>4157</v>
      </c>
      <c r="F970" s="6">
        <v>38309</v>
      </c>
      <c r="G970" s="2">
        <v>5812</v>
      </c>
      <c r="H970" s="2">
        <v>15.923287671232877</v>
      </c>
      <c r="I970" s="1">
        <v>84838</v>
      </c>
      <c r="J970" s="1">
        <v>101782.04</v>
      </c>
      <c r="K970" t="s">
        <v>26</v>
      </c>
    </row>
    <row r="971" spans="1:11" x14ac:dyDescent="0.2">
      <c r="A971">
        <v>142993</v>
      </c>
      <c r="B971" t="s">
        <v>5182</v>
      </c>
      <c r="C971" t="s">
        <v>3923</v>
      </c>
      <c r="D971" t="s">
        <v>4040</v>
      </c>
      <c r="E971" t="s">
        <v>4041</v>
      </c>
      <c r="F971" s="6">
        <v>41737</v>
      </c>
      <c r="G971" s="2">
        <v>2384</v>
      </c>
      <c r="H971" s="2">
        <v>6.5315068493150683</v>
      </c>
      <c r="I971" s="1">
        <v>72977</v>
      </c>
      <c r="J971" s="1">
        <v>95777.66</v>
      </c>
      <c r="K971" t="s">
        <v>26</v>
      </c>
    </row>
    <row r="972" spans="1:11" x14ac:dyDescent="0.2">
      <c r="A972">
        <v>142994</v>
      </c>
      <c r="B972" t="s">
        <v>5183</v>
      </c>
      <c r="C972" t="s">
        <v>3923</v>
      </c>
      <c r="D972" t="s">
        <v>4108</v>
      </c>
      <c r="E972" t="s">
        <v>4109</v>
      </c>
      <c r="F972" s="6">
        <v>41351</v>
      </c>
      <c r="G972" s="2">
        <v>2770</v>
      </c>
      <c r="H972" s="2">
        <v>7.5890410958904111</v>
      </c>
      <c r="I972" s="1">
        <v>72254</v>
      </c>
      <c r="J972" s="1">
        <v>77307.289999999994</v>
      </c>
      <c r="K972" t="s">
        <v>26</v>
      </c>
    </row>
    <row r="973" spans="1:11" x14ac:dyDescent="0.2">
      <c r="A973">
        <v>142995</v>
      </c>
      <c r="B973" t="s">
        <v>5184</v>
      </c>
      <c r="C973" t="s">
        <v>4066</v>
      </c>
      <c r="D973" t="s">
        <v>4011</v>
      </c>
      <c r="E973" t="s">
        <v>4012</v>
      </c>
      <c r="F973" s="6">
        <v>39622</v>
      </c>
      <c r="G973" s="2">
        <v>4499</v>
      </c>
      <c r="H973" s="2">
        <v>12.326027397260274</v>
      </c>
      <c r="I973" s="1">
        <v>99784</v>
      </c>
      <c r="J973" s="1">
        <v>121135.76</v>
      </c>
      <c r="K973" t="s">
        <v>26</v>
      </c>
    </row>
    <row r="974" spans="1:11" x14ac:dyDescent="0.2">
      <c r="A974">
        <v>142997</v>
      </c>
      <c r="B974" t="s">
        <v>5185</v>
      </c>
      <c r="C974" t="s">
        <v>3923</v>
      </c>
      <c r="D974" t="s">
        <v>4238</v>
      </c>
      <c r="E974" t="s">
        <v>4239</v>
      </c>
      <c r="F974" s="6">
        <v>41663</v>
      </c>
      <c r="G974" s="2">
        <v>2458</v>
      </c>
      <c r="H974" s="2">
        <v>6.7342465753424658</v>
      </c>
      <c r="I974" s="1">
        <v>72977</v>
      </c>
      <c r="J974" s="1">
        <v>91237.54</v>
      </c>
      <c r="K974" t="s">
        <v>26</v>
      </c>
    </row>
    <row r="975" spans="1:11" x14ac:dyDescent="0.2">
      <c r="A975">
        <v>143002</v>
      </c>
      <c r="B975" t="s">
        <v>5186</v>
      </c>
      <c r="C975" t="s">
        <v>3923</v>
      </c>
      <c r="D975" t="s">
        <v>4133</v>
      </c>
      <c r="E975" t="s">
        <v>4134</v>
      </c>
      <c r="F975" s="6">
        <v>34337</v>
      </c>
      <c r="G975" s="2">
        <v>9784</v>
      </c>
      <c r="H975" s="2">
        <v>26.805479452054794</v>
      </c>
      <c r="I975" s="1">
        <v>92548</v>
      </c>
      <c r="J975" s="1">
        <v>114622.1</v>
      </c>
      <c r="K975" t="s">
        <v>26</v>
      </c>
    </row>
    <row r="976" spans="1:11" x14ac:dyDescent="0.2">
      <c r="A976">
        <v>143007</v>
      </c>
      <c r="B976" t="s">
        <v>5187</v>
      </c>
      <c r="C976" t="s">
        <v>3923</v>
      </c>
      <c r="D976" t="s">
        <v>3993</v>
      </c>
      <c r="E976" t="s">
        <v>3994</v>
      </c>
      <c r="F976" s="6">
        <v>42836</v>
      </c>
      <c r="G976" s="2">
        <v>1285</v>
      </c>
      <c r="H976" s="2">
        <v>3.5205479452054793</v>
      </c>
      <c r="I976" s="1">
        <v>64431</v>
      </c>
      <c r="J976" s="1">
        <v>91873.41</v>
      </c>
      <c r="K976" t="s">
        <v>26</v>
      </c>
    </row>
    <row r="977" spans="1:11" x14ac:dyDescent="0.2">
      <c r="A977">
        <v>143009</v>
      </c>
      <c r="B977" t="s">
        <v>5188</v>
      </c>
      <c r="C977" t="s">
        <v>4049</v>
      </c>
      <c r="D977" t="s">
        <v>3931</v>
      </c>
      <c r="E977" t="s">
        <v>3932</v>
      </c>
      <c r="F977" s="6">
        <v>34512</v>
      </c>
      <c r="G977" s="2">
        <v>9609</v>
      </c>
      <c r="H977" s="2">
        <v>26.326027397260273</v>
      </c>
      <c r="I977" s="1">
        <v>122049</v>
      </c>
      <c r="J977" s="1">
        <v>152835.74</v>
      </c>
      <c r="K977" t="s">
        <v>26</v>
      </c>
    </row>
    <row r="978" spans="1:11" x14ac:dyDescent="0.2">
      <c r="A978">
        <v>143012</v>
      </c>
      <c r="B978" t="s">
        <v>5189</v>
      </c>
      <c r="C978" t="s">
        <v>3923</v>
      </c>
      <c r="D978" t="s">
        <v>4295</v>
      </c>
      <c r="E978" t="s">
        <v>4296</v>
      </c>
      <c r="F978" s="6">
        <v>31161</v>
      </c>
      <c r="G978" s="2">
        <v>12960</v>
      </c>
      <c r="H978" s="2">
        <v>35.506849315068493</v>
      </c>
      <c r="I978" s="1">
        <v>92548</v>
      </c>
      <c r="J978" s="1">
        <v>111440.55</v>
      </c>
      <c r="K978" t="s">
        <v>26</v>
      </c>
    </row>
    <row r="979" spans="1:11" x14ac:dyDescent="0.2">
      <c r="A979">
        <v>143020</v>
      </c>
      <c r="B979" t="s">
        <v>5190</v>
      </c>
      <c r="C979" t="s">
        <v>4036</v>
      </c>
      <c r="D979" t="s">
        <v>4037</v>
      </c>
      <c r="E979" t="s">
        <v>4038</v>
      </c>
      <c r="F979" s="6">
        <v>42912</v>
      </c>
      <c r="G979" s="2">
        <v>1209</v>
      </c>
      <c r="H979" s="2">
        <v>3.3123287671232875</v>
      </c>
      <c r="I979" s="1">
        <v>51141</v>
      </c>
      <c r="J979" s="1">
        <v>60555.360000000001</v>
      </c>
      <c r="K979" t="s">
        <v>26</v>
      </c>
    </row>
    <row r="980" spans="1:11" x14ac:dyDescent="0.2">
      <c r="A980">
        <v>143027</v>
      </c>
      <c r="B980" t="s">
        <v>5191</v>
      </c>
      <c r="C980" t="s">
        <v>3923</v>
      </c>
      <c r="D980" t="s">
        <v>4238</v>
      </c>
      <c r="E980" t="s">
        <v>4239</v>
      </c>
      <c r="F980" s="6">
        <v>37308</v>
      </c>
      <c r="G980" s="2">
        <v>6813</v>
      </c>
      <c r="H980" s="2">
        <v>18.665753424657535</v>
      </c>
      <c r="I980" s="1">
        <v>87151</v>
      </c>
      <c r="J980" s="1">
        <v>146672.6</v>
      </c>
      <c r="K980" t="s">
        <v>26</v>
      </c>
    </row>
    <row r="981" spans="1:11" x14ac:dyDescent="0.2">
      <c r="A981">
        <v>143032</v>
      </c>
      <c r="B981" t="s">
        <v>5192</v>
      </c>
      <c r="C981" t="s">
        <v>3915</v>
      </c>
      <c r="D981" t="s">
        <v>5193</v>
      </c>
      <c r="E981" t="s">
        <v>5194</v>
      </c>
      <c r="F981" s="6">
        <v>39245</v>
      </c>
      <c r="G981" s="2">
        <v>4876</v>
      </c>
      <c r="H981" s="2">
        <v>13.358904109589041</v>
      </c>
      <c r="I981" s="1">
        <v>94231</v>
      </c>
      <c r="J981" s="1">
        <v>130420.15</v>
      </c>
      <c r="K981" t="s">
        <v>26</v>
      </c>
    </row>
    <row r="982" spans="1:11" x14ac:dyDescent="0.2">
      <c r="A982">
        <v>143042</v>
      </c>
      <c r="B982" t="s">
        <v>5195</v>
      </c>
      <c r="C982" t="s">
        <v>3923</v>
      </c>
      <c r="D982" t="s">
        <v>4253</v>
      </c>
      <c r="E982" t="s">
        <v>4254</v>
      </c>
      <c r="F982" s="6">
        <v>42963</v>
      </c>
      <c r="G982" s="2">
        <v>1158</v>
      </c>
      <c r="H982" s="2">
        <v>3.1726027397260275</v>
      </c>
      <c r="I982" s="1">
        <v>54454</v>
      </c>
      <c r="J982" s="1">
        <v>76036.33</v>
      </c>
      <c r="K982" t="s">
        <v>26</v>
      </c>
    </row>
    <row r="983" spans="1:11" x14ac:dyDescent="0.2">
      <c r="A983">
        <v>143045</v>
      </c>
      <c r="B983" t="s">
        <v>5196</v>
      </c>
      <c r="C983" t="s">
        <v>3927</v>
      </c>
      <c r="D983" t="s">
        <v>3928</v>
      </c>
      <c r="E983" t="s">
        <v>3929</v>
      </c>
      <c r="F983" s="6">
        <v>43866</v>
      </c>
      <c r="G983" s="2">
        <v>255</v>
      </c>
      <c r="H983" s="2">
        <v>0.69863013698630139</v>
      </c>
      <c r="I983" s="1">
        <v>53512</v>
      </c>
      <c r="J983" s="1">
        <v>20903.439999999999</v>
      </c>
      <c r="K983" t="s">
        <v>26</v>
      </c>
    </row>
    <row r="984" spans="1:11" x14ac:dyDescent="0.2">
      <c r="A984">
        <v>143046</v>
      </c>
      <c r="B984" t="s">
        <v>5197</v>
      </c>
      <c r="C984" t="s">
        <v>3923</v>
      </c>
      <c r="D984" t="s">
        <v>4799</v>
      </c>
      <c r="E984" t="s">
        <v>4800</v>
      </c>
      <c r="F984" s="6">
        <v>39626</v>
      </c>
      <c r="G984" s="2">
        <v>4495</v>
      </c>
      <c r="H984" s="2">
        <v>12.315068493150685</v>
      </c>
      <c r="I984" s="1">
        <v>80295</v>
      </c>
      <c r="J984" s="1">
        <v>106755.44</v>
      </c>
      <c r="K984" t="s">
        <v>26</v>
      </c>
    </row>
    <row r="985" spans="1:11" x14ac:dyDescent="0.2">
      <c r="A985">
        <v>143048</v>
      </c>
      <c r="B985" t="s">
        <v>5198</v>
      </c>
      <c r="C985" t="s">
        <v>3923</v>
      </c>
      <c r="D985" t="s">
        <v>4302</v>
      </c>
      <c r="E985" t="s">
        <v>4303</v>
      </c>
      <c r="F985" s="6">
        <v>34886</v>
      </c>
      <c r="G985" s="2">
        <v>9235</v>
      </c>
      <c r="H985" s="2">
        <v>25.301369863013697</v>
      </c>
      <c r="I985" s="1">
        <v>92548</v>
      </c>
      <c r="J985" s="1">
        <v>119615.19</v>
      </c>
      <c r="K985" t="s">
        <v>26</v>
      </c>
    </row>
    <row r="986" spans="1:11" x14ac:dyDescent="0.2">
      <c r="A986">
        <v>143049</v>
      </c>
      <c r="B986" t="s">
        <v>5199</v>
      </c>
      <c r="C986" t="s">
        <v>3923</v>
      </c>
      <c r="D986" t="s">
        <v>3957</v>
      </c>
      <c r="E986" t="s">
        <v>3958</v>
      </c>
      <c r="F986" s="6">
        <v>34352</v>
      </c>
      <c r="G986" s="2">
        <v>9769</v>
      </c>
      <c r="H986" s="2">
        <v>26.764383561643836</v>
      </c>
      <c r="I986" s="1">
        <v>92548</v>
      </c>
      <c r="J986" s="1">
        <v>93950.03</v>
      </c>
      <c r="K986" t="s">
        <v>26</v>
      </c>
    </row>
    <row r="987" spans="1:11" x14ac:dyDescent="0.2">
      <c r="A987">
        <v>143050</v>
      </c>
      <c r="B987" t="s">
        <v>5200</v>
      </c>
      <c r="C987" t="s">
        <v>3923</v>
      </c>
      <c r="D987" t="s">
        <v>4021</v>
      </c>
      <c r="E987" t="s">
        <v>4022</v>
      </c>
      <c r="F987" s="6">
        <v>38950</v>
      </c>
      <c r="G987" s="2">
        <v>5171</v>
      </c>
      <c r="H987" s="2">
        <v>14.167123287671233</v>
      </c>
      <c r="I987" s="1">
        <v>81045</v>
      </c>
      <c r="J987" s="1">
        <v>88169.69</v>
      </c>
      <c r="K987" t="s">
        <v>26</v>
      </c>
    </row>
    <row r="988" spans="1:11" x14ac:dyDescent="0.2">
      <c r="A988">
        <v>143051</v>
      </c>
      <c r="B988" t="s">
        <v>5201</v>
      </c>
      <c r="C988" t="s">
        <v>4049</v>
      </c>
      <c r="D988" t="s">
        <v>3954</v>
      </c>
      <c r="E988" t="s">
        <v>3955</v>
      </c>
      <c r="F988" s="6">
        <v>39233</v>
      </c>
      <c r="G988" s="2">
        <v>4888</v>
      </c>
      <c r="H988" s="2">
        <v>13.391780821917807</v>
      </c>
      <c r="I988" s="1">
        <v>105057</v>
      </c>
      <c r="J988" s="1">
        <v>171698.98</v>
      </c>
      <c r="K988" t="s">
        <v>26</v>
      </c>
    </row>
    <row r="989" spans="1:11" x14ac:dyDescent="0.2">
      <c r="A989">
        <v>143053</v>
      </c>
      <c r="B989" t="s">
        <v>5202</v>
      </c>
      <c r="C989" t="s">
        <v>3915</v>
      </c>
      <c r="D989" t="s">
        <v>3931</v>
      </c>
      <c r="E989" t="s">
        <v>3932</v>
      </c>
      <c r="F989" s="6">
        <v>36951</v>
      </c>
      <c r="G989" s="2">
        <v>7170</v>
      </c>
      <c r="H989" s="2">
        <v>19.643835616438356</v>
      </c>
      <c r="I989" s="1">
        <v>101941</v>
      </c>
      <c r="J989" s="1">
        <v>145043.89000000001</v>
      </c>
      <c r="K989" t="s">
        <v>26</v>
      </c>
    </row>
    <row r="990" spans="1:11" x14ac:dyDescent="0.2">
      <c r="A990">
        <v>143054</v>
      </c>
      <c r="B990" t="s">
        <v>5203</v>
      </c>
      <c r="C990" t="s">
        <v>3950</v>
      </c>
      <c r="D990" t="s">
        <v>3951</v>
      </c>
      <c r="E990" t="s">
        <v>3952</v>
      </c>
      <c r="F990" s="6">
        <v>39170</v>
      </c>
      <c r="G990" s="2">
        <v>4951</v>
      </c>
      <c r="H990" s="2">
        <v>13.564383561643835</v>
      </c>
      <c r="I990" s="1">
        <v>54029</v>
      </c>
      <c r="J990" s="1">
        <v>59362.99</v>
      </c>
      <c r="K990" t="s">
        <v>26</v>
      </c>
    </row>
    <row r="991" spans="1:11" x14ac:dyDescent="0.2">
      <c r="A991">
        <v>143065</v>
      </c>
      <c r="B991" t="s">
        <v>5204</v>
      </c>
      <c r="C991" t="s">
        <v>3923</v>
      </c>
      <c r="D991" t="s">
        <v>4253</v>
      </c>
      <c r="E991" t="s">
        <v>4254</v>
      </c>
      <c r="F991" s="6">
        <v>40149</v>
      </c>
      <c r="G991" s="2">
        <v>3972</v>
      </c>
      <c r="H991" s="2">
        <v>10.882191780821918</v>
      </c>
      <c r="I991" s="1">
        <v>78791</v>
      </c>
      <c r="J991" s="1">
        <v>99312.41</v>
      </c>
      <c r="K991" t="s">
        <v>26</v>
      </c>
    </row>
    <row r="992" spans="1:11" x14ac:dyDescent="0.2">
      <c r="A992">
        <v>143069</v>
      </c>
      <c r="B992" t="s">
        <v>5205</v>
      </c>
      <c r="C992" t="s">
        <v>3923</v>
      </c>
      <c r="D992" t="s">
        <v>4259</v>
      </c>
      <c r="E992" t="s">
        <v>4260</v>
      </c>
      <c r="F992" s="6">
        <v>36950</v>
      </c>
      <c r="G992" s="2">
        <v>7171</v>
      </c>
      <c r="H992" s="2">
        <v>19.646575342465752</v>
      </c>
      <c r="I992" s="1">
        <v>87924</v>
      </c>
      <c r="J992" s="1">
        <v>99889.94</v>
      </c>
      <c r="K992" t="s">
        <v>26</v>
      </c>
    </row>
    <row r="993" spans="1:11" x14ac:dyDescent="0.2">
      <c r="A993">
        <v>143074</v>
      </c>
      <c r="B993" t="s">
        <v>5206</v>
      </c>
      <c r="C993" t="s">
        <v>3923</v>
      </c>
      <c r="D993" t="s">
        <v>4855</v>
      </c>
      <c r="E993" t="s">
        <v>4856</v>
      </c>
      <c r="F993" s="6">
        <v>39063</v>
      </c>
      <c r="G993" s="2">
        <v>5058</v>
      </c>
      <c r="H993" s="2">
        <v>13.857534246575343</v>
      </c>
      <c r="I993" s="1">
        <v>81045</v>
      </c>
      <c r="J993" s="1">
        <v>86346.78</v>
      </c>
      <c r="K993" t="s">
        <v>26</v>
      </c>
    </row>
    <row r="994" spans="1:11" x14ac:dyDescent="0.2">
      <c r="A994">
        <v>143080</v>
      </c>
      <c r="B994" t="s">
        <v>5207</v>
      </c>
      <c r="C994" t="s">
        <v>3915</v>
      </c>
      <c r="D994" t="s">
        <v>4181</v>
      </c>
      <c r="E994" t="s">
        <v>4182</v>
      </c>
      <c r="F994" s="6">
        <v>39359</v>
      </c>
      <c r="G994" s="2">
        <v>4762</v>
      </c>
      <c r="H994" s="2">
        <v>13.046575342465754</v>
      </c>
      <c r="I994" s="1">
        <v>92212</v>
      </c>
      <c r="J994" s="1">
        <v>136365.62</v>
      </c>
      <c r="K994" t="s">
        <v>26</v>
      </c>
    </row>
    <row r="995" spans="1:11" x14ac:dyDescent="0.2">
      <c r="A995">
        <v>143084</v>
      </c>
      <c r="B995" t="s">
        <v>5208</v>
      </c>
      <c r="C995" t="s">
        <v>3923</v>
      </c>
      <c r="D995" t="s">
        <v>4108</v>
      </c>
      <c r="E995" t="s">
        <v>4109</v>
      </c>
      <c r="F995" s="6">
        <v>43230</v>
      </c>
      <c r="G995" s="2">
        <v>891</v>
      </c>
      <c r="H995" s="2">
        <v>2.441095890410959</v>
      </c>
      <c r="I995" s="1">
        <v>54454</v>
      </c>
      <c r="J995" s="1">
        <v>55975.42</v>
      </c>
      <c r="K995" t="s">
        <v>26</v>
      </c>
    </row>
    <row r="996" spans="1:11" x14ac:dyDescent="0.2">
      <c r="A996">
        <v>143085</v>
      </c>
      <c r="B996" t="s">
        <v>5209</v>
      </c>
      <c r="C996" t="s">
        <v>3923</v>
      </c>
      <c r="D996" t="s">
        <v>4043</v>
      </c>
      <c r="E996" t="s">
        <v>4044</v>
      </c>
      <c r="F996" s="6">
        <v>38714</v>
      </c>
      <c r="G996" s="2">
        <v>5407</v>
      </c>
      <c r="H996" s="2">
        <v>14.813698630136987</v>
      </c>
      <c r="I996" s="1">
        <v>81795</v>
      </c>
      <c r="J996" s="1">
        <v>115808.23</v>
      </c>
      <c r="K996" t="s">
        <v>26</v>
      </c>
    </row>
    <row r="997" spans="1:11" x14ac:dyDescent="0.2">
      <c r="A997">
        <v>143090</v>
      </c>
      <c r="B997" t="s">
        <v>5210</v>
      </c>
      <c r="C997" t="s">
        <v>3923</v>
      </c>
      <c r="D997" t="s">
        <v>4278</v>
      </c>
      <c r="E997" t="s">
        <v>4279</v>
      </c>
      <c r="F997" s="6">
        <v>36129</v>
      </c>
      <c r="G997" s="2">
        <v>7992</v>
      </c>
      <c r="H997" s="2">
        <v>21.895890410958906</v>
      </c>
      <c r="I997" s="1">
        <v>89466</v>
      </c>
      <c r="J997" s="1">
        <v>125599.88</v>
      </c>
      <c r="K997" t="s">
        <v>26</v>
      </c>
    </row>
    <row r="998" spans="1:11" x14ac:dyDescent="0.2">
      <c r="A998">
        <v>143092</v>
      </c>
      <c r="B998" t="s">
        <v>5211</v>
      </c>
      <c r="C998" t="s">
        <v>3923</v>
      </c>
      <c r="D998" t="s">
        <v>4687</v>
      </c>
      <c r="E998" t="s">
        <v>4688</v>
      </c>
      <c r="F998" s="6">
        <v>33987</v>
      </c>
      <c r="G998" s="2">
        <v>10134</v>
      </c>
      <c r="H998" s="2">
        <v>27.764383561643836</v>
      </c>
      <c r="I998" s="1">
        <v>92548</v>
      </c>
      <c r="J998" s="1">
        <v>120606.52</v>
      </c>
      <c r="K998" t="s">
        <v>26</v>
      </c>
    </row>
    <row r="999" spans="1:11" x14ac:dyDescent="0.2">
      <c r="A999">
        <v>143098</v>
      </c>
      <c r="B999" t="s">
        <v>5212</v>
      </c>
      <c r="C999" t="s">
        <v>3923</v>
      </c>
      <c r="D999" t="s">
        <v>3924</v>
      </c>
      <c r="E999" t="s">
        <v>3925</v>
      </c>
      <c r="F999" s="6">
        <v>42401</v>
      </c>
      <c r="G999" s="2">
        <v>1720</v>
      </c>
      <c r="H999" s="2">
        <v>4.7123287671232879</v>
      </c>
      <c r="I999" s="1">
        <v>68487</v>
      </c>
      <c r="J999" s="1">
        <v>77064.66</v>
      </c>
      <c r="K999" t="s">
        <v>26</v>
      </c>
    </row>
    <row r="1000" spans="1:11" x14ac:dyDescent="0.2">
      <c r="A1000">
        <v>143102</v>
      </c>
      <c r="B1000" t="s">
        <v>5213</v>
      </c>
      <c r="C1000" t="s">
        <v>1308</v>
      </c>
      <c r="D1000" t="s">
        <v>3989</v>
      </c>
      <c r="E1000" t="s">
        <v>3990</v>
      </c>
      <c r="F1000" s="6">
        <v>29752</v>
      </c>
      <c r="G1000" s="2">
        <v>14369</v>
      </c>
      <c r="H1000" s="2">
        <v>39.367123287671234</v>
      </c>
      <c r="I1000" s="1">
        <v>41995</v>
      </c>
      <c r="J1000" s="1">
        <v>41994.94</v>
      </c>
      <c r="K1000" t="s">
        <v>26</v>
      </c>
    </row>
    <row r="1001" spans="1:11" x14ac:dyDescent="0.2">
      <c r="A1001">
        <v>143107</v>
      </c>
      <c r="B1001" t="s">
        <v>5214</v>
      </c>
      <c r="C1001" t="s">
        <v>3911</v>
      </c>
      <c r="D1001" t="s">
        <v>4702</v>
      </c>
      <c r="E1001" t="s">
        <v>4703</v>
      </c>
      <c r="F1001" s="6">
        <v>34610</v>
      </c>
      <c r="G1001" s="2">
        <v>9511</v>
      </c>
      <c r="H1001" s="2">
        <v>26.057534246575344</v>
      </c>
      <c r="I1001" s="1">
        <v>93994</v>
      </c>
      <c r="J1001" s="1">
        <v>20539.04</v>
      </c>
      <c r="K1001" t="s">
        <v>26</v>
      </c>
    </row>
    <row r="1002" spans="1:11" x14ac:dyDescent="0.2">
      <c r="A1002">
        <v>143109</v>
      </c>
      <c r="B1002" t="s">
        <v>5215</v>
      </c>
      <c r="C1002" t="s">
        <v>3923</v>
      </c>
      <c r="D1002" t="s">
        <v>4554</v>
      </c>
      <c r="E1002" t="s">
        <v>4555</v>
      </c>
      <c r="F1002" s="6">
        <v>42887</v>
      </c>
      <c r="G1002" s="2">
        <v>1234</v>
      </c>
      <c r="H1002" s="2">
        <v>3.3808219178082193</v>
      </c>
      <c r="I1002" s="1">
        <v>68487</v>
      </c>
      <c r="J1002" s="1">
        <v>91862.29</v>
      </c>
      <c r="K1002" t="s">
        <v>26</v>
      </c>
    </row>
    <row r="1003" spans="1:11" x14ac:dyDescent="0.2">
      <c r="A1003">
        <v>143115</v>
      </c>
      <c r="B1003" t="s">
        <v>5216</v>
      </c>
      <c r="C1003" t="s">
        <v>3923</v>
      </c>
      <c r="D1003" t="s">
        <v>4108</v>
      </c>
      <c r="E1003" t="s">
        <v>4109</v>
      </c>
      <c r="F1003" s="6">
        <v>35311</v>
      </c>
      <c r="G1003" s="2">
        <v>8810</v>
      </c>
      <c r="H1003" s="2">
        <v>24.136986301369863</v>
      </c>
      <c r="I1003" s="1">
        <v>91008</v>
      </c>
      <c r="J1003" s="1">
        <v>94500.56</v>
      </c>
      <c r="K1003" t="s">
        <v>26</v>
      </c>
    </row>
    <row r="1004" spans="1:11" x14ac:dyDescent="0.2">
      <c r="A1004">
        <v>143121</v>
      </c>
      <c r="B1004" t="s">
        <v>5217</v>
      </c>
      <c r="C1004" t="s">
        <v>3911</v>
      </c>
      <c r="D1004" t="s">
        <v>3912</v>
      </c>
      <c r="E1004" t="s">
        <v>3913</v>
      </c>
      <c r="F1004" s="6">
        <v>40114</v>
      </c>
      <c r="G1004" s="2">
        <v>4007</v>
      </c>
      <c r="H1004" s="2">
        <v>10.978082191780821</v>
      </c>
      <c r="I1004" s="1">
        <v>80696</v>
      </c>
      <c r="J1004" s="1">
        <v>93791.13</v>
      </c>
      <c r="K1004" t="s">
        <v>26</v>
      </c>
    </row>
    <row r="1005" spans="1:11" x14ac:dyDescent="0.2">
      <c r="A1005">
        <v>143122</v>
      </c>
      <c r="B1005" t="s">
        <v>5218</v>
      </c>
      <c r="C1005" t="s">
        <v>3923</v>
      </c>
      <c r="D1005" t="s">
        <v>4000</v>
      </c>
      <c r="E1005" t="s">
        <v>4001</v>
      </c>
      <c r="F1005" s="6">
        <v>39687</v>
      </c>
      <c r="G1005" s="2">
        <v>4434</v>
      </c>
      <c r="H1005" s="2">
        <v>12.147945205479452</v>
      </c>
      <c r="I1005" s="1">
        <v>79544</v>
      </c>
      <c r="J1005" s="1">
        <v>83901.41</v>
      </c>
      <c r="K1005" t="s">
        <v>26</v>
      </c>
    </row>
    <row r="1006" spans="1:11" x14ac:dyDescent="0.2">
      <c r="A1006">
        <v>143123</v>
      </c>
      <c r="B1006" t="s">
        <v>5219</v>
      </c>
      <c r="C1006" t="s">
        <v>3923</v>
      </c>
      <c r="D1006" t="s">
        <v>3976</v>
      </c>
      <c r="E1006" t="s">
        <v>3977</v>
      </c>
      <c r="F1006" s="6">
        <v>36755</v>
      </c>
      <c r="G1006" s="2">
        <v>7366</v>
      </c>
      <c r="H1006" s="2">
        <v>20.18082191780822</v>
      </c>
      <c r="I1006" s="1">
        <v>87151</v>
      </c>
      <c r="J1006" s="1">
        <v>57843.360000000001</v>
      </c>
      <c r="K1006" t="s">
        <v>26</v>
      </c>
    </row>
    <row r="1007" spans="1:11" x14ac:dyDescent="0.2">
      <c r="A1007">
        <v>143124</v>
      </c>
      <c r="B1007" t="s">
        <v>5220</v>
      </c>
      <c r="C1007" t="s">
        <v>3950</v>
      </c>
      <c r="D1007" t="s">
        <v>3951</v>
      </c>
      <c r="E1007" t="s">
        <v>3952</v>
      </c>
      <c r="F1007" s="6">
        <v>36858</v>
      </c>
      <c r="G1007" s="2">
        <v>7263</v>
      </c>
      <c r="H1007" s="2">
        <v>19.898630136986302</v>
      </c>
      <c r="I1007" s="1">
        <v>55603</v>
      </c>
      <c r="J1007" s="1">
        <v>60425.75</v>
      </c>
      <c r="K1007" t="s">
        <v>26</v>
      </c>
    </row>
    <row r="1008" spans="1:11" x14ac:dyDescent="0.2">
      <c r="A1008">
        <v>143125</v>
      </c>
      <c r="B1008" t="s">
        <v>5221</v>
      </c>
      <c r="C1008" t="s">
        <v>4057</v>
      </c>
      <c r="D1008" t="s">
        <v>4361</v>
      </c>
      <c r="E1008" t="s">
        <v>4362</v>
      </c>
      <c r="F1008" s="6">
        <v>36479</v>
      </c>
      <c r="G1008" s="2">
        <v>7642</v>
      </c>
      <c r="H1008" s="2">
        <v>20.936986301369863</v>
      </c>
      <c r="I1008" s="1">
        <v>118338</v>
      </c>
      <c r="J1008" s="1">
        <v>145278.09</v>
      </c>
      <c r="K1008" t="s">
        <v>26</v>
      </c>
    </row>
    <row r="1009" spans="1:11" x14ac:dyDescent="0.2">
      <c r="A1009">
        <v>143127</v>
      </c>
      <c r="B1009" t="s">
        <v>5222</v>
      </c>
      <c r="C1009" t="s">
        <v>4049</v>
      </c>
      <c r="D1009" t="s">
        <v>4000</v>
      </c>
      <c r="E1009" t="s">
        <v>4001</v>
      </c>
      <c r="F1009" s="6">
        <v>35285</v>
      </c>
      <c r="G1009" s="2">
        <v>8836</v>
      </c>
      <c r="H1009" s="2">
        <v>24.208219178082192</v>
      </c>
      <c r="I1009" s="1">
        <v>120015</v>
      </c>
      <c r="J1009" s="1">
        <v>146464.26</v>
      </c>
      <c r="K1009" t="s">
        <v>26</v>
      </c>
    </row>
    <row r="1010" spans="1:11" x14ac:dyDescent="0.2">
      <c r="A1010">
        <v>143133</v>
      </c>
      <c r="B1010" t="s">
        <v>5223</v>
      </c>
      <c r="C1010" t="s">
        <v>3923</v>
      </c>
      <c r="D1010" t="s">
        <v>4006</v>
      </c>
      <c r="E1010" t="s">
        <v>4007</v>
      </c>
      <c r="F1010" s="6">
        <v>43159</v>
      </c>
      <c r="G1010" s="2">
        <v>962</v>
      </c>
      <c r="H1010" s="2">
        <v>2.6356164383561644</v>
      </c>
      <c r="I1010" s="1">
        <v>54454</v>
      </c>
      <c r="J1010" s="1">
        <v>65347.45</v>
      </c>
      <c r="K1010" t="s">
        <v>26</v>
      </c>
    </row>
    <row r="1011" spans="1:11" x14ac:dyDescent="0.2">
      <c r="A1011">
        <v>143134</v>
      </c>
      <c r="B1011" t="s">
        <v>5224</v>
      </c>
      <c r="C1011" t="s">
        <v>3923</v>
      </c>
      <c r="D1011" t="s">
        <v>4738</v>
      </c>
      <c r="E1011" t="s">
        <v>4739</v>
      </c>
      <c r="F1011" s="6">
        <v>35418</v>
      </c>
      <c r="G1011" s="2">
        <v>8703</v>
      </c>
      <c r="H1011" s="2">
        <v>23.843835616438355</v>
      </c>
      <c r="I1011" s="1">
        <v>91008</v>
      </c>
      <c r="J1011" s="1">
        <v>94451.94</v>
      </c>
      <c r="K1011" t="s">
        <v>26</v>
      </c>
    </row>
    <row r="1012" spans="1:11" x14ac:dyDescent="0.2">
      <c r="A1012">
        <v>143137</v>
      </c>
      <c r="B1012" t="s">
        <v>5225</v>
      </c>
      <c r="C1012" t="s">
        <v>65</v>
      </c>
      <c r="D1012" t="s">
        <v>4717</v>
      </c>
      <c r="E1012" t="s">
        <v>4718</v>
      </c>
      <c r="F1012" s="6">
        <v>38747</v>
      </c>
      <c r="G1012" s="2">
        <v>5374</v>
      </c>
      <c r="H1012" s="2">
        <v>14.723287671232876</v>
      </c>
      <c r="I1012" s="1">
        <v>35741</v>
      </c>
      <c r="J1012" s="1">
        <v>33627.18</v>
      </c>
      <c r="K1012" t="s">
        <v>26</v>
      </c>
    </row>
    <row r="1013" spans="1:11" x14ac:dyDescent="0.2">
      <c r="A1013">
        <v>143138</v>
      </c>
      <c r="B1013" t="s">
        <v>5226</v>
      </c>
      <c r="C1013" t="s">
        <v>3923</v>
      </c>
      <c r="D1013" t="s">
        <v>4302</v>
      </c>
      <c r="E1013" t="s">
        <v>4303</v>
      </c>
      <c r="F1013" s="6">
        <v>37208</v>
      </c>
      <c r="G1013" s="2">
        <v>6913</v>
      </c>
      <c r="H1013" s="2">
        <v>18.93972602739726</v>
      </c>
      <c r="I1013" s="1">
        <v>87151</v>
      </c>
      <c r="J1013" s="1">
        <v>117991.24</v>
      </c>
      <c r="K1013" t="s">
        <v>26</v>
      </c>
    </row>
    <row r="1014" spans="1:11" x14ac:dyDescent="0.2">
      <c r="A1014">
        <v>143147</v>
      </c>
      <c r="B1014" t="s">
        <v>5227</v>
      </c>
      <c r="C1014" t="s">
        <v>3915</v>
      </c>
      <c r="D1014" t="s">
        <v>4029</v>
      </c>
      <c r="E1014" t="s">
        <v>4030</v>
      </c>
      <c r="F1014" s="6">
        <v>33921</v>
      </c>
      <c r="G1014" s="2">
        <v>10200</v>
      </c>
      <c r="H1014" s="2">
        <v>27.945205479452056</v>
      </c>
      <c r="I1014" s="1">
        <v>107364</v>
      </c>
      <c r="J1014" s="1">
        <v>129095.47</v>
      </c>
      <c r="K1014" t="s">
        <v>26</v>
      </c>
    </row>
    <row r="1015" spans="1:11" x14ac:dyDescent="0.2">
      <c r="A1015">
        <v>143150</v>
      </c>
      <c r="B1015" t="s">
        <v>5228</v>
      </c>
      <c r="C1015" t="s">
        <v>3923</v>
      </c>
      <c r="D1015" t="s">
        <v>3993</v>
      </c>
      <c r="E1015" t="s">
        <v>3994</v>
      </c>
      <c r="F1015" s="6">
        <v>43185</v>
      </c>
      <c r="G1015" s="2">
        <v>936</v>
      </c>
      <c r="H1015" s="2">
        <v>2.5643835616438357</v>
      </c>
      <c r="I1015" s="1">
        <v>54454</v>
      </c>
      <c r="J1015" s="1">
        <v>73736.06</v>
      </c>
      <c r="K1015" t="s">
        <v>26</v>
      </c>
    </row>
    <row r="1016" spans="1:11" x14ac:dyDescent="0.2">
      <c r="A1016">
        <v>143155</v>
      </c>
      <c r="B1016" t="s">
        <v>5229</v>
      </c>
      <c r="C1016" t="s">
        <v>3915</v>
      </c>
      <c r="D1016" t="s">
        <v>3941</v>
      </c>
      <c r="E1016" t="s">
        <v>3942</v>
      </c>
      <c r="F1016" s="6">
        <v>34324</v>
      </c>
      <c r="G1016" s="2">
        <v>9797</v>
      </c>
      <c r="H1016" s="2">
        <v>26.841095890410958</v>
      </c>
      <c r="I1016" s="1">
        <v>107364</v>
      </c>
      <c r="J1016" s="1">
        <v>116825.21</v>
      </c>
      <c r="K1016" t="s">
        <v>26</v>
      </c>
    </row>
    <row r="1017" spans="1:11" x14ac:dyDescent="0.2">
      <c r="A1017">
        <v>143159</v>
      </c>
      <c r="B1017" t="s">
        <v>5230</v>
      </c>
      <c r="C1017" t="s">
        <v>3923</v>
      </c>
      <c r="D1017" t="s">
        <v>3963</v>
      </c>
      <c r="E1017" t="s">
        <v>3964</v>
      </c>
      <c r="F1017" s="6">
        <v>42823</v>
      </c>
      <c r="G1017" s="2">
        <v>1298</v>
      </c>
      <c r="H1017" s="2">
        <v>3.5561643835616437</v>
      </c>
      <c r="I1017" s="1">
        <v>64431</v>
      </c>
      <c r="J1017" s="1">
        <v>67817.56</v>
      </c>
      <c r="K1017" t="s">
        <v>26</v>
      </c>
    </row>
    <row r="1018" spans="1:11" x14ac:dyDescent="0.2">
      <c r="A1018">
        <v>143162</v>
      </c>
      <c r="B1018" t="s">
        <v>5231</v>
      </c>
      <c r="C1018" t="s">
        <v>3923</v>
      </c>
      <c r="D1018" t="s">
        <v>4000</v>
      </c>
      <c r="E1018" t="s">
        <v>4001</v>
      </c>
      <c r="F1018" s="6">
        <v>41291</v>
      </c>
      <c r="G1018" s="2">
        <v>2830</v>
      </c>
      <c r="H1018" s="2">
        <v>7.7534246575342465</v>
      </c>
      <c r="I1018" s="1">
        <v>75806</v>
      </c>
      <c r="J1018" s="1">
        <v>87527.28</v>
      </c>
      <c r="K1018" t="s">
        <v>26</v>
      </c>
    </row>
    <row r="1019" spans="1:11" x14ac:dyDescent="0.2">
      <c r="A1019">
        <v>143167</v>
      </c>
      <c r="B1019" t="s">
        <v>5232</v>
      </c>
      <c r="C1019" t="s">
        <v>4241</v>
      </c>
      <c r="D1019" t="s">
        <v>4208</v>
      </c>
      <c r="E1019" t="s">
        <v>4209</v>
      </c>
      <c r="F1019" s="6">
        <v>35522</v>
      </c>
      <c r="G1019" s="2">
        <v>8599</v>
      </c>
      <c r="H1019" s="2">
        <v>23.55890410958904</v>
      </c>
      <c r="I1019" s="1">
        <v>136695</v>
      </c>
      <c r="J1019" s="1">
        <v>141174.15</v>
      </c>
      <c r="K1019" t="s">
        <v>26</v>
      </c>
    </row>
    <row r="1020" spans="1:11" x14ac:dyDescent="0.2">
      <c r="A1020">
        <v>143169</v>
      </c>
      <c r="B1020" t="s">
        <v>5233</v>
      </c>
      <c r="C1020" t="s">
        <v>3923</v>
      </c>
      <c r="D1020" t="s">
        <v>3912</v>
      </c>
      <c r="E1020" t="s">
        <v>3913</v>
      </c>
      <c r="F1020" s="6">
        <v>43299</v>
      </c>
      <c r="G1020" s="2">
        <v>822</v>
      </c>
      <c r="H1020" s="2">
        <v>2.2520547945205478</v>
      </c>
      <c r="I1020" s="1">
        <v>53640</v>
      </c>
      <c r="J1020" s="1">
        <v>62792.08</v>
      </c>
      <c r="K1020" t="s">
        <v>26</v>
      </c>
    </row>
    <row r="1021" spans="1:11" x14ac:dyDescent="0.2">
      <c r="A1021">
        <v>143189</v>
      </c>
      <c r="B1021" t="s">
        <v>5234</v>
      </c>
      <c r="C1021" t="s">
        <v>87</v>
      </c>
      <c r="D1021" t="s">
        <v>4702</v>
      </c>
      <c r="E1021" t="s">
        <v>4703</v>
      </c>
      <c r="F1021" s="6">
        <v>38582</v>
      </c>
      <c r="G1021" s="2">
        <v>5539</v>
      </c>
      <c r="H1021" s="2">
        <v>15.175342465753424</v>
      </c>
      <c r="I1021" s="1">
        <v>38523</v>
      </c>
      <c r="J1021" s="1">
        <v>38938.370000000003</v>
      </c>
      <c r="K1021" t="s">
        <v>26</v>
      </c>
    </row>
    <row r="1022" spans="1:11" x14ac:dyDescent="0.2">
      <c r="A1022">
        <v>143192</v>
      </c>
      <c r="B1022" t="s">
        <v>5235</v>
      </c>
      <c r="C1022" t="s">
        <v>4066</v>
      </c>
      <c r="D1022" t="s">
        <v>4016</v>
      </c>
      <c r="E1022" t="s">
        <v>4017</v>
      </c>
      <c r="F1022" s="6">
        <v>40877</v>
      </c>
      <c r="G1022" s="2">
        <v>3244</v>
      </c>
      <c r="H1022" s="2">
        <v>8.8876712328767127</v>
      </c>
      <c r="I1022" s="1">
        <v>90925</v>
      </c>
      <c r="J1022" s="1">
        <v>103470.11</v>
      </c>
      <c r="K1022" t="s">
        <v>26</v>
      </c>
    </row>
    <row r="1023" spans="1:11" x14ac:dyDescent="0.2">
      <c r="A1023">
        <v>143193</v>
      </c>
      <c r="B1023" t="s">
        <v>5236</v>
      </c>
      <c r="C1023" t="s">
        <v>3923</v>
      </c>
      <c r="D1023" t="s">
        <v>4016</v>
      </c>
      <c r="E1023" t="s">
        <v>4017</v>
      </c>
      <c r="F1023" s="6">
        <v>37495</v>
      </c>
      <c r="G1023" s="2">
        <v>6626</v>
      </c>
      <c r="H1023" s="2">
        <v>18.153424657534245</v>
      </c>
      <c r="I1023" s="1">
        <v>86379</v>
      </c>
      <c r="J1023" s="1">
        <v>160308.31</v>
      </c>
      <c r="K1023" t="s">
        <v>26</v>
      </c>
    </row>
    <row r="1024" spans="1:11" x14ac:dyDescent="0.2">
      <c r="A1024">
        <v>143194</v>
      </c>
      <c r="B1024" t="s">
        <v>5237</v>
      </c>
      <c r="C1024" t="s">
        <v>3911</v>
      </c>
      <c r="D1024" t="s">
        <v>4021</v>
      </c>
      <c r="E1024" t="s">
        <v>4022</v>
      </c>
      <c r="F1024" s="6">
        <v>38407</v>
      </c>
      <c r="G1024" s="2">
        <v>5714</v>
      </c>
      <c r="H1024" s="2">
        <v>15.654794520547945</v>
      </c>
      <c r="I1024" s="1">
        <v>86884</v>
      </c>
      <c r="J1024" s="1">
        <v>114038.68</v>
      </c>
      <c r="K1024" t="s">
        <v>26</v>
      </c>
    </row>
    <row r="1025" spans="1:11" x14ac:dyDescent="0.2">
      <c r="A1025">
        <v>143197</v>
      </c>
      <c r="B1025" t="s">
        <v>5238</v>
      </c>
      <c r="C1025" t="s">
        <v>3915</v>
      </c>
      <c r="D1025" t="s">
        <v>3969</v>
      </c>
      <c r="E1025" t="s">
        <v>3970</v>
      </c>
      <c r="F1025" s="6">
        <v>36202</v>
      </c>
      <c r="G1025" s="2">
        <v>7919</v>
      </c>
      <c r="H1025" s="2">
        <v>21.695890410958903</v>
      </c>
      <c r="I1025" s="1">
        <v>103717</v>
      </c>
      <c r="J1025" s="1">
        <v>113278.84</v>
      </c>
      <c r="K1025" t="s">
        <v>26</v>
      </c>
    </row>
    <row r="1026" spans="1:11" x14ac:dyDescent="0.2">
      <c r="A1026">
        <v>143198</v>
      </c>
      <c r="B1026" t="s">
        <v>5239</v>
      </c>
      <c r="C1026" t="s">
        <v>3923</v>
      </c>
      <c r="D1026" t="s">
        <v>3976</v>
      </c>
      <c r="E1026" t="s">
        <v>3977</v>
      </c>
      <c r="F1026" s="6">
        <v>38973</v>
      </c>
      <c r="G1026" s="2">
        <v>5148</v>
      </c>
      <c r="H1026" s="2">
        <v>14.104109589041096</v>
      </c>
      <c r="I1026" s="1">
        <v>81045</v>
      </c>
      <c r="J1026" s="1">
        <v>82383.820000000007</v>
      </c>
      <c r="K1026" t="s">
        <v>26</v>
      </c>
    </row>
    <row r="1027" spans="1:11" x14ac:dyDescent="0.2">
      <c r="A1027">
        <v>143201</v>
      </c>
      <c r="B1027" t="s">
        <v>5240</v>
      </c>
      <c r="C1027" t="s">
        <v>3911</v>
      </c>
      <c r="D1027" t="s">
        <v>4067</v>
      </c>
      <c r="E1027" t="s">
        <v>4068</v>
      </c>
      <c r="F1027" s="6">
        <v>38624</v>
      </c>
      <c r="G1027" s="2">
        <v>5497</v>
      </c>
      <c r="H1027" s="2">
        <v>15.06027397260274</v>
      </c>
      <c r="I1027" s="1">
        <v>83770</v>
      </c>
      <c r="J1027" s="1">
        <v>121018.43</v>
      </c>
      <c r="K1027" t="s">
        <v>26</v>
      </c>
    </row>
    <row r="1028" spans="1:11" x14ac:dyDescent="0.2">
      <c r="A1028">
        <v>143214</v>
      </c>
      <c r="B1028" t="s">
        <v>5241</v>
      </c>
      <c r="C1028" t="s">
        <v>3923</v>
      </c>
      <c r="D1028" t="s">
        <v>3954</v>
      </c>
      <c r="E1028" t="s">
        <v>3955</v>
      </c>
      <c r="F1028" s="6">
        <v>39009</v>
      </c>
      <c r="G1028" s="2">
        <v>5112</v>
      </c>
      <c r="H1028" s="2">
        <v>14.005479452054795</v>
      </c>
      <c r="I1028" s="1">
        <v>81045</v>
      </c>
      <c r="J1028" s="1">
        <v>114127.67</v>
      </c>
      <c r="K1028" t="s">
        <v>26</v>
      </c>
    </row>
    <row r="1029" spans="1:11" x14ac:dyDescent="0.2">
      <c r="A1029">
        <v>143216</v>
      </c>
      <c r="B1029" t="s">
        <v>5242</v>
      </c>
      <c r="C1029" t="s">
        <v>3927</v>
      </c>
      <c r="D1029" t="s">
        <v>3928</v>
      </c>
      <c r="E1029" t="s">
        <v>3929</v>
      </c>
      <c r="F1029" s="6">
        <v>39975</v>
      </c>
      <c r="G1029" s="2">
        <v>4146</v>
      </c>
      <c r="H1029" s="2">
        <v>11.358904109589041</v>
      </c>
      <c r="I1029" s="1">
        <v>53512</v>
      </c>
      <c r="J1029" s="1">
        <v>4534.75</v>
      </c>
      <c r="K1029" t="s">
        <v>26</v>
      </c>
    </row>
    <row r="1030" spans="1:11" x14ac:dyDescent="0.2">
      <c r="A1030">
        <v>143217</v>
      </c>
      <c r="B1030" t="s">
        <v>5243</v>
      </c>
      <c r="C1030" t="s">
        <v>5244</v>
      </c>
      <c r="D1030" t="s">
        <v>4275</v>
      </c>
      <c r="E1030" t="s">
        <v>4276</v>
      </c>
      <c r="F1030" s="6">
        <v>42674</v>
      </c>
      <c r="G1030" s="2">
        <v>1447</v>
      </c>
      <c r="H1030" s="2">
        <v>3.9643835616438357</v>
      </c>
      <c r="I1030" s="1">
        <v>182500</v>
      </c>
      <c r="J1030" s="1">
        <v>188210.02</v>
      </c>
      <c r="K1030" t="s">
        <v>26</v>
      </c>
    </row>
    <row r="1031" spans="1:11" x14ac:dyDescent="0.2">
      <c r="A1031">
        <v>143228</v>
      </c>
      <c r="B1031" t="s">
        <v>5245</v>
      </c>
      <c r="C1031" t="s">
        <v>3927</v>
      </c>
      <c r="D1031" t="s">
        <v>4156</v>
      </c>
      <c r="E1031" t="s">
        <v>4157</v>
      </c>
      <c r="F1031" s="6">
        <v>43305</v>
      </c>
      <c r="G1031" s="2">
        <v>816</v>
      </c>
      <c r="H1031" s="2">
        <v>2.2356164383561645</v>
      </c>
      <c r="I1031" s="1">
        <v>86379</v>
      </c>
      <c r="J1031" s="1">
        <v>99593.2</v>
      </c>
      <c r="K1031" t="s">
        <v>26</v>
      </c>
    </row>
    <row r="1032" spans="1:11" x14ac:dyDescent="0.2">
      <c r="A1032">
        <v>143232</v>
      </c>
      <c r="B1032" t="s">
        <v>5246</v>
      </c>
      <c r="C1032" t="s">
        <v>3915</v>
      </c>
      <c r="D1032" t="s">
        <v>3986</v>
      </c>
      <c r="E1032" t="s">
        <v>3987</v>
      </c>
      <c r="F1032" s="6">
        <v>38407</v>
      </c>
      <c r="G1032" s="2">
        <v>5714</v>
      </c>
      <c r="H1032" s="2">
        <v>15.654794520547945</v>
      </c>
      <c r="I1032" s="1">
        <v>98393</v>
      </c>
      <c r="J1032" s="1">
        <v>138495.78</v>
      </c>
      <c r="K1032" t="s">
        <v>26</v>
      </c>
    </row>
    <row r="1033" spans="1:11" x14ac:dyDescent="0.2">
      <c r="A1033">
        <v>143233</v>
      </c>
      <c r="B1033" t="s">
        <v>5247</v>
      </c>
      <c r="C1033" t="s">
        <v>3923</v>
      </c>
      <c r="D1033" t="s">
        <v>4156</v>
      </c>
      <c r="E1033" t="s">
        <v>4157</v>
      </c>
      <c r="F1033" s="6">
        <v>38652</v>
      </c>
      <c r="G1033" s="2">
        <v>5469</v>
      </c>
      <c r="H1033" s="2">
        <v>14.983561643835616</v>
      </c>
      <c r="I1033" s="1">
        <v>81045</v>
      </c>
      <c r="J1033" s="1">
        <v>87002.82</v>
      </c>
      <c r="K1033" t="s">
        <v>26</v>
      </c>
    </row>
    <row r="1034" spans="1:11" x14ac:dyDescent="0.2">
      <c r="A1034">
        <v>143236</v>
      </c>
      <c r="B1034" t="s">
        <v>5248</v>
      </c>
      <c r="C1034" t="s">
        <v>3923</v>
      </c>
      <c r="D1034" t="s">
        <v>4840</v>
      </c>
      <c r="E1034" t="s">
        <v>4841</v>
      </c>
      <c r="F1034" s="6">
        <v>36719</v>
      </c>
      <c r="G1034" s="2">
        <v>7402</v>
      </c>
      <c r="H1034" s="2">
        <v>20.279452054794522</v>
      </c>
      <c r="I1034" s="1">
        <v>88694</v>
      </c>
      <c r="J1034" s="1">
        <v>165982.31</v>
      </c>
      <c r="K1034" t="s">
        <v>26</v>
      </c>
    </row>
    <row r="1035" spans="1:11" x14ac:dyDescent="0.2">
      <c r="A1035">
        <v>143237</v>
      </c>
      <c r="B1035" t="s">
        <v>5249</v>
      </c>
      <c r="C1035" t="s">
        <v>3923</v>
      </c>
      <c r="D1035" t="s">
        <v>4021</v>
      </c>
      <c r="E1035" t="s">
        <v>4022</v>
      </c>
      <c r="F1035" s="6">
        <v>38685</v>
      </c>
      <c r="G1035" s="2">
        <v>5436</v>
      </c>
      <c r="H1035" s="2">
        <v>14.893150684931507</v>
      </c>
      <c r="I1035" s="1">
        <v>81795</v>
      </c>
      <c r="J1035" s="1">
        <v>87633.5</v>
      </c>
      <c r="K1035" t="s">
        <v>26</v>
      </c>
    </row>
    <row r="1036" spans="1:11" x14ac:dyDescent="0.2">
      <c r="A1036">
        <v>143246</v>
      </c>
      <c r="B1036" t="s">
        <v>5250</v>
      </c>
      <c r="C1036" t="s">
        <v>3911</v>
      </c>
      <c r="D1036" t="s">
        <v>3924</v>
      </c>
      <c r="E1036" t="s">
        <v>3925</v>
      </c>
      <c r="F1036" s="6">
        <v>42025</v>
      </c>
      <c r="G1036" s="2">
        <v>2096</v>
      </c>
      <c r="H1036" s="2">
        <v>5.7424657534246579</v>
      </c>
      <c r="I1036" s="1">
        <v>73999</v>
      </c>
      <c r="J1036" s="1">
        <v>76966.02</v>
      </c>
      <c r="K1036" t="s">
        <v>26</v>
      </c>
    </row>
    <row r="1037" spans="1:11" x14ac:dyDescent="0.2">
      <c r="A1037">
        <v>143248</v>
      </c>
      <c r="B1037" t="s">
        <v>5251</v>
      </c>
      <c r="C1037" t="s">
        <v>3915</v>
      </c>
      <c r="D1037" t="s">
        <v>4021</v>
      </c>
      <c r="E1037" t="s">
        <v>4022</v>
      </c>
      <c r="F1037" s="6">
        <v>36823</v>
      </c>
      <c r="G1037" s="2">
        <v>7298</v>
      </c>
      <c r="H1037" s="2">
        <v>19.994520547945207</v>
      </c>
      <c r="I1037" s="1">
        <v>101941</v>
      </c>
      <c r="J1037" s="1">
        <v>126320.4</v>
      </c>
      <c r="K1037" t="s">
        <v>26</v>
      </c>
    </row>
    <row r="1038" spans="1:11" x14ac:dyDescent="0.2">
      <c r="A1038">
        <v>143253</v>
      </c>
      <c r="B1038" t="s">
        <v>5252</v>
      </c>
      <c r="C1038" t="s">
        <v>3923</v>
      </c>
      <c r="D1038" t="s">
        <v>4084</v>
      </c>
      <c r="E1038" t="s">
        <v>4085</v>
      </c>
      <c r="F1038" s="6">
        <v>39547</v>
      </c>
      <c r="G1038" s="2">
        <v>4574</v>
      </c>
      <c r="H1038" s="2">
        <v>12.531506849315068</v>
      </c>
      <c r="I1038" s="1">
        <v>80295</v>
      </c>
      <c r="J1038" s="1">
        <v>91041.95</v>
      </c>
      <c r="K1038" t="s">
        <v>26</v>
      </c>
    </row>
    <row r="1039" spans="1:11" x14ac:dyDescent="0.2">
      <c r="A1039">
        <v>143254</v>
      </c>
      <c r="B1039" t="s">
        <v>5253</v>
      </c>
      <c r="C1039" t="s">
        <v>3911</v>
      </c>
      <c r="D1039" t="s">
        <v>4000</v>
      </c>
      <c r="E1039" t="s">
        <v>4001</v>
      </c>
      <c r="F1039" s="6">
        <v>36158</v>
      </c>
      <c r="G1039" s="2">
        <v>7963</v>
      </c>
      <c r="H1039" s="2">
        <v>21.816438356164383</v>
      </c>
      <c r="I1039" s="1">
        <v>91625</v>
      </c>
      <c r="J1039" s="1">
        <v>93257.1</v>
      </c>
      <c r="K1039" t="s">
        <v>26</v>
      </c>
    </row>
    <row r="1040" spans="1:11" x14ac:dyDescent="0.2">
      <c r="A1040">
        <v>143255</v>
      </c>
      <c r="B1040" t="s">
        <v>5254</v>
      </c>
      <c r="C1040" t="s">
        <v>4066</v>
      </c>
      <c r="D1040" t="s">
        <v>4188</v>
      </c>
      <c r="E1040" t="s">
        <v>4189</v>
      </c>
      <c r="F1040" s="6">
        <v>35444</v>
      </c>
      <c r="G1040" s="2">
        <v>8677</v>
      </c>
      <c r="H1040" s="2">
        <v>23.772602739726029</v>
      </c>
      <c r="I1040" s="1">
        <v>106970</v>
      </c>
      <c r="J1040" s="1">
        <v>210500.31</v>
      </c>
      <c r="K1040" t="s">
        <v>26</v>
      </c>
    </row>
    <row r="1041" spans="1:11" x14ac:dyDescent="0.2">
      <c r="A1041">
        <v>143259</v>
      </c>
      <c r="B1041" t="s">
        <v>5255</v>
      </c>
      <c r="C1041" t="s">
        <v>3923</v>
      </c>
      <c r="D1041" t="s">
        <v>4227</v>
      </c>
      <c r="E1041" t="s">
        <v>4228</v>
      </c>
      <c r="F1041" s="6">
        <v>38657</v>
      </c>
      <c r="G1041" s="2">
        <v>5464</v>
      </c>
      <c r="H1041" s="2">
        <v>14.96986301369863</v>
      </c>
      <c r="I1041" s="1">
        <v>76547</v>
      </c>
      <c r="J1041" s="1">
        <v>85740.41</v>
      </c>
      <c r="K1041" t="s">
        <v>26</v>
      </c>
    </row>
    <row r="1042" spans="1:11" x14ac:dyDescent="0.2">
      <c r="A1042">
        <v>143262</v>
      </c>
      <c r="B1042" t="s">
        <v>5256</v>
      </c>
      <c r="C1042" t="s">
        <v>3923</v>
      </c>
      <c r="D1042" t="s">
        <v>4084</v>
      </c>
      <c r="E1042" t="s">
        <v>4085</v>
      </c>
      <c r="F1042" s="6">
        <v>34837</v>
      </c>
      <c r="G1042" s="2">
        <v>9284</v>
      </c>
      <c r="H1042" s="2">
        <v>25.435616438356163</v>
      </c>
      <c r="I1042" s="1">
        <v>92548</v>
      </c>
      <c r="J1042" s="1">
        <v>175475.07</v>
      </c>
      <c r="K1042" t="s">
        <v>26</v>
      </c>
    </row>
    <row r="1043" spans="1:11" x14ac:dyDescent="0.2">
      <c r="A1043">
        <v>143263</v>
      </c>
      <c r="B1043" t="s">
        <v>5257</v>
      </c>
      <c r="C1043" t="s">
        <v>4066</v>
      </c>
      <c r="D1043" t="s">
        <v>5258</v>
      </c>
      <c r="E1043" t="s">
        <v>5259</v>
      </c>
      <c r="F1043" s="6">
        <v>38412</v>
      </c>
      <c r="G1043" s="2">
        <v>5709</v>
      </c>
      <c r="H1043" s="2">
        <v>15.641095890410959</v>
      </c>
      <c r="I1043" s="1">
        <v>99784</v>
      </c>
      <c r="J1043" s="1">
        <v>98883.54</v>
      </c>
      <c r="K1043" t="s">
        <v>26</v>
      </c>
    </row>
    <row r="1044" spans="1:11" x14ac:dyDescent="0.2">
      <c r="A1044">
        <v>143264</v>
      </c>
      <c r="B1044" t="s">
        <v>5260</v>
      </c>
      <c r="C1044" t="s">
        <v>1359</v>
      </c>
      <c r="D1044" t="s">
        <v>4033</v>
      </c>
      <c r="E1044" t="s">
        <v>4034</v>
      </c>
      <c r="F1044" s="6">
        <v>38439</v>
      </c>
      <c r="G1044" s="2">
        <v>5682</v>
      </c>
      <c r="H1044" s="2">
        <v>15.567123287671233</v>
      </c>
      <c r="I1044" s="1">
        <v>58012</v>
      </c>
      <c r="J1044" s="1">
        <v>58296.15</v>
      </c>
      <c r="K1044" t="s">
        <v>26</v>
      </c>
    </row>
    <row r="1045" spans="1:11" x14ac:dyDescent="0.2">
      <c r="A1045">
        <v>143266</v>
      </c>
      <c r="B1045" t="s">
        <v>5261</v>
      </c>
      <c r="C1045" t="s">
        <v>3923</v>
      </c>
      <c r="D1045" t="s">
        <v>3976</v>
      </c>
      <c r="E1045" t="s">
        <v>3977</v>
      </c>
      <c r="F1045" s="6">
        <v>37105</v>
      </c>
      <c r="G1045" s="2">
        <v>7016</v>
      </c>
      <c r="H1045" s="2">
        <v>19.221917808219178</v>
      </c>
      <c r="I1045" s="1">
        <v>87151</v>
      </c>
      <c r="J1045" s="1">
        <v>88464.82</v>
      </c>
      <c r="K1045" t="s">
        <v>26</v>
      </c>
    </row>
    <row r="1046" spans="1:11" x14ac:dyDescent="0.2">
      <c r="A1046">
        <v>143277</v>
      </c>
      <c r="B1046" t="s">
        <v>5262</v>
      </c>
      <c r="C1046" t="s">
        <v>3950</v>
      </c>
      <c r="D1046" t="s">
        <v>3951</v>
      </c>
      <c r="E1046" t="s">
        <v>3952</v>
      </c>
      <c r="F1046" s="6">
        <v>42800</v>
      </c>
      <c r="G1046" s="2">
        <v>1321</v>
      </c>
      <c r="H1046" s="2">
        <v>3.6191780821917807</v>
      </c>
      <c r="I1046" s="1">
        <v>51607</v>
      </c>
      <c r="J1046" s="1">
        <v>65574.47</v>
      </c>
      <c r="K1046" t="s">
        <v>26</v>
      </c>
    </row>
    <row r="1047" spans="1:11" x14ac:dyDescent="0.2">
      <c r="A1047">
        <v>143283</v>
      </c>
      <c r="B1047" t="s">
        <v>5263</v>
      </c>
      <c r="C1047" t="s">
        <v>3923</v>
      </c>
      <c r="D1047" t="s">
        <v>4278</v>
      </c>
      <c r="E1047" t="s">
        <v>4279</v>
      </c>
      <c r="F1047" s="6">
        <v>37671</v>
      </c>
      <c r="G1047" s="2">
        <v>6450</v>
      </c>
      <c r="H1047" s="2">
        <v>17.671232876712327</v>
      </c>
      <c r="I1047" s="1">
        <v>86379</v>
      </c>
      <c r="J1047" s="1">
        <v>108384.54</v>
      </c>
      <c r="K1047" t="s">
        <v>26</v>
      </c>
    </row>
    <row r="1048" spans="1:11" x14ac:dyDescent="0.2">
      <c r="A1048">
        <v>143293</v>
      </c>
      <c r="B1048" t="s">
        <v>5264</v>
      </c>
      <c r="C1048" t="s">
        <v>3923</v>
      </c>
      <c r="D1048" t="s">
        <v>3912</v>
      </c>
      <c r="E1048" t="s">
        <v>3913</v>
      </c>
      <c r="F1048" s="6">
        <v>40946</v>
      </c>
      <c r="G1048" s="2">
        <v>3175</v>
      </c>
      <c r="H1048" s="2">
        <v>8.6986301369863011</v>
      </c>
      <c r="I1048" s="1">
        <v>76547</v>
      </c>
      <c r="J1048" s="1">
        <v>112883.04</v>
      </c>
      <c r="K1048" t="s">
        <v>26</v>
      </c>
    </row>
    <row r="1049" spans="1:11" x14ac:dyDescent="0.2">
      <c r="A1049">
        <v>143304</v>
      </c>
      <c r="B1049" t="s">
        <v>5265</v>
      </c>
      <c r="C1049" t="s">
        <v>4066</v>
      </c>
      <c r="D1049" t="s">
        <v>4092</v>
      </c>
      <c r="E1049" t="s">
        <v>4093</v>
      </c>
      <c r="F1049" s="6">
        <v>39772</v>
      </c>
      <c r="G1049" s="2">
        <v>4349</v>
      </c>
      <c r="H1049" s="2">
        <v>11.915068493150685</v>
      </c>
      <c r="I1049" s="1">
        <v>93567</v>
      </c>
      <c r="J1049" s="1">
        <v>32954.15</v>
      </c>
      <c r="K1049" t="s">
        <v>26</v>
      </c>
    </row>
    <row r="1050" spans="1:11" x14ac:dyDescent="0.2">
      <c r="A1050">
        <v>143312</v>
      </c>
      <c r="B1050" t="s">
        <v>5266</v>
      </c>
      <c r="C1050" t="s">
        <v>3923</v>
      </c>
      <c r="D1050" t="s">
        <v>4137</v>
      </c>
      <c r="E1050" t="s">
        <v>4138</v>
      </c>
      <c r="F1050" s="6">
        <v>36283</v>
      </c>
      <c r="G1050" s="2">
        <v>7838</v>
      </c>
      <c r="H1050" s="2">
        <v>21.473972602739725</v>
      </c>
      <c r="I1050" s="1">
        <v>88694</v>
      </c>
      <c r="J1050" s="1">
        <v>97638.67</v>
      </c>
      <c r="K1050" t="s">
        <v>26</v>
      </c>
    </row>
    <row r="1051" spans="1:11" x14ac:dyDescent="0.2">
      <c r="A1051">
        <v>143332</v>
      </c>
      <c r="B1051" t="s">
        <v>5267</v>
      </c>
      <c r="C1051" t="s">
        <v>4066</v>
      </c>
      <c r="D1051" t="s">
        <v>5193</v>
      </c>
      <c r="E1051" t="s">
        <v>5194</v>
      </c>
      <c r="F1051" s="6">
        <v>36204</v>
      </c>
      <c r="G1051" s="2">
        <v>7917</v>
      </c>
      <c r="H1051" s="2">
        <v>21.69041095890411</v>
      </c>
      <c r="I1051" s="1">
        <v>105107</v>
      </c>
      <c r="J1051" s="1">
        <v>191362.61</v>
      </c>
      <c r="K1051" t="s">
        <v>26</v>
      </c>
    </row>
    <row r="1052" spans="1:11" x14ac:dyDescent="0.2">
      <c r="A1052">
        <v>143339</v>
      </c>
      <c r="B1052" t="s">
        <v>5268</v>
      </c>
      <c r="C1052" t="s">
        <v>3911</v>
      </c>
      <c r="D1052" t="s">
        <v>4415</v>
      </c>
      <c r="E1052" t="s">
        <v>4416</v>
      </c>
      <c r="F1052" s="6">
        <v>40991</v>
      </c>
      <c r="G1052" s="2">
        <v>3130</v>
      </c>
      <c r="H1052" s="2">
        <v>8.5753424657534243</v>
      </c>
      <c r="I1052" s="1">
        <v>78394</v>
      </c>
      <c r="J1052" s="1">
        <v>107510.06</v>
      </c>
      <c r="K1052" t="s">
        <v>26</v>
      </c>
    </row>
    <row r="1053" spans="1:11" x14ac:dyDescent="0.2">
      <c r="A1053">
        <v>143340</v>
      </c>
      <c r="B1053" t="s">
        <v>5269</v>
      </c>
      <c r="C1053" t="s">
        <v>3911</v>
      </c>
      <c r="D1053" t="s">
        <v>3912</v>
      </c>
      <c r="E1053" t="s">
        <v>3913</v>
      </c>
      <c r="F1053" s="6">
        <v>42205</v>
      </c>
      <c r="G1053" s="2">
        <v>1916</v>
      </c>
      <c r="H1053" s="2">
        <v>5.2493150684931509</v>
      </c>
      <c r="I1053" s="1">
        <v>70293</v>
      </c>
      <c r="J1053" s="1">
        <v>99947.36</v>
      </c>
      <c r="K1053" t="s">
        <v>26</v>
      </c>
    </row>
    <row r="1054" spans="1:11" x14ac:dyDescent="0.2">
      <c r="A1054">
        <v>143341</v>
      </c>
      <c r="B1054" t="s">
        <v>5270</v>
      </c>
      <c r="C1054" t="s">
        <v>3923</v>
      </c>
      <c r="D1054" t="s">
        <v>3912</v>
      </c>
      <c r="E1054" t="s">
        <v>3913</v>
      </c>
      <c r="F1054" s="6">
        <v>43098</v>
      </c>
      <c r="G1054" s="2">
        <v>1023</v>
      </c>
      <c r="H1054" s="2">
        <v>2.8027397260273972</v>
      </c>
      <c r="I1054" s="1">
        <v>54454</v>
      </c>
      <c r="J1054" s="1">
        <v>62209.41</v>
      </c>
      <c r="K1054" t="s">
        <v>26</v>
      </c>
    </row>
    <row r="1055" spans="1:11" x14ac:dyDescent="0.2">
      <c r="A1055">
        <v>143343</v>
      </c>
      <c r="B1055" t="s">
        <v>5271</v>
      </c>
      <c r="C1055" t="s">
        <v>3911</v>
      </c>
      <c r="D1055" t="s">
        <v>4840</v>
      </c>
      <c r="E1055" t="s">
        <v>4841</v>
      </c>
      <c r="F1055" s="6">
        <v>39310</v>
      </c>
      <c r="G1055" s="2">
        <v>4811</v>
      </c>
      <c r="H1055" s="2">
        <v>13.180821917808219</v>
      </c>
      <c r="I1055" s="1">
        <v>88464</v>
      </c>
      <c r="J1055" s="1">
        <v>106327.85</v>
      </c>
      <c r="K1055" t="s">
        <v>26</v>
      </c>
    </row>
    <row r="1056" spans="1:11" x14ac:dyDescent="0.2">
      <c r="A1056">
        <v>143344</v>
      </c>
      <c r="B1056" t="s">
        <v>5272</v>
      </c>
      <c r="C1056" t="s">
        <v>3927</v>
      </c>
      <c r="D1056" t="s">
        <v>3928</v>
      </c>
      <c r="E1056" t="s">
        <v>3929</v>
      </c>
      <c r="F1056" s="6">
        <v>43843</v>
      </c>
      <c r="G1056" s="2">
        <v>278</v>
      </c>
      <c r="H1056" s="2">
        <v>0.76164383561643834</v>
      </c>
      <c r="I1056" s="1">
        <v>53512</v>
      </c>
      <c r="J1056" s="1">
        <v>24413.97</v>
      </c>
      <c r="K1056" t="s">
        <v>26</v>
      </c>
    </row>
    <row r="1057" spans="1:11" x14ac:dyDescent="0.2">
      <c r="A1057">
        <v>143345</v>
      </c>
      <c r="B1057" t="s">
        <v>5273</v>
      </c>
      <c r="C1057" t="s">
        <v>3923</v>
      </c>
      <c r="D1057" t="s">
        <v>4108</v>
      </c>
      <c r="E1057" t="s">
        <v>4109</v>
      </c>
      <c r="F1057" s="6">
        <v>41017</v>
      </c>
      <c r="G1057" s="2">
        <v>3104</v>
      </c>
      <c r="H1057" s="2">
        <v>8.5041095890410965</v>
      </c>
      <c r="I1057" s="1">
        <v>76547</v>
      </c>
      <c r="J1057" s="1">
        <v>90309.119999999995</v>
      </c>
      <c r="K1057" t="s">
        <v>26</v>
      </c>
    </row>
    <row r="1058" spans="1:11" x14ac:dyDescent="0.2">
      <c r="A1058">
        <v>143347</v>
      </c>
      <c r="B1058" t="s">
        <v>5274</v>
      </c>
      <c r="C1058" t="s">
        <v>3911</v>
      </c>
      <c r="D1058" t="s">
        <v>4011</v>
      </c>
      <c r="E1058" t="s">
        <v>4012</v>
      </c>
      <c r="F1058" s="6">
        <v>42927</v>
      </c>
      <c r="G1058" s="2">
        <v>1194</v>
      </c>
      <c r="H1058" s="2">
        <v>3.2712328767123289</v>
      </c>
      <c r="I1058" s="1">
        <v>55526</v>
      </c>
      <c r="J1058" s="1">
        <v>65945.2</v>
      </c>
      <c r="K1058" t="s">
        <v>26</v>
      </c>
    </row>
    <row r="1059" spans="1:11" x14ac:dyDescent="0.2">
      <c r="A1059">
        <v>143349</v>
      </c>
      <c r="B1059" t="s">
        <v>5275</v>
      </c>
      <c r="C1059" t="s">
        <v>3923</v>
      </c>
      <c r="D1059" t="s">
        <v>4738</v>
      </c>
      <c r="E1059" t="s">
        <v>4739</v>
      </c>
      <c r="F1059" s="6">
        <v>39134</v>
      </c>
      <c r="G1059" s="2">
        <v>4987</v>
      </c>
      <c r="H1059" s="2">
        <v>13.663013698630136</v>
      </c>
      <c r="I1059" s="1">
        <v>81045</v>
      </c>
      <c r="J1059" s="1">
        <v>92400.14</v>
      </c>
      <c r="K1059" t="s">
        <v>26</v>
      </c>
    </row>
    <row r="1060" spans="1:11" x14ac:dyDescent="0.2">
      <c r="A1060">
        <v>143350</v>
      </c>
      <c r="B1060" t="s">
        <v>5276</v>
      </c>
      <c r="C1060" t="s">
        <v>3923</v>
      </c>
      <c r="D1060" t="s">
        <v>3924</v>
      </c>
      <c r="E1060" t="s">
        <v>3925</v>
      </c>
      <c r="F1060" s="6">
        <v>40406</v>
      </c>
      <c r="G1060" s="2">
        <v>3715</v>
      </c>
      <c r="H1060" s="2">
        <v>10.178082191780822</v>
      </c>
      <c r="I1060" s="1">
        <v>78044</v>
      </c>
      <c r="J1060" s="1">
        <v>97434.72</v>
      </c>
      <c r="K1060" t="s">
        <v>26</v>
      </c>
    </row>
    <row r="1061" spans="1:11" x14ac:dyDescent="0.2">
      <c r="A1061">
        <v>143351</v>
      </c>
      <c r="B1061" t="s">
        <v>5277</v>
      </c>
      <c r="C1061" t="s">
        <v>3923</v>
      </c>
      <c r="D1061" t="s">
        <v>3924</v>
      </c>
      <c r="E1061" t="s">
        <v>3925</v>
      </c>
      <c r="F1061" s="6">
        <v>42338</v>
      </c>
      <c r="G1061" s="2">
        <v>1783</v>
      </c>
      <c r="H1061" s="2">
        <v>4.8849315068493153</v>
      </c>
      <c r="I1061" s="1">
        <v>68487</v>
      </c>
      <c r="J1061" s="1">
        <v>61115.360000000001</v>
      </c>
      <c r="K1061" t="s">
        <v>26</v>
      </c>
    </row>
    <row r="1062" spans="1:11" x14ac:dyDescent="0.2">
      <c r="A1062">
        <v>143353</v>
      </c>
      <c r="B1062" t="s">
        <v>5278</v>
      </c>
      <c r="C1062" t="s">
        <v>1308</v>
      </c>
      <c r="D1062" t="s">
        <v>4079</v>
      </c>
      <c r="E1062" t="s">
        <v>4080</v>
      </c>
      <c r="F1062" s="6">
        <v>39412</v>
      </c>
      <c r="G1062" s="2">
        <v>4709</v>
      </c>
      <c r="H1062" s="2">
        <v>12.901369863013699</v>
      </c>
      <c r="I1062" s="1">
        <v>41995</v>
      </c>
      <c r="J1062" s="1">
        <v>41994.94</v>
      </c>
      <c r="K1062" t="s">
        <v>26</v>
      </c>
    </row>
    <row r="1063" spans="1:11" x14ac:dyDescent="0.2">
      <c r="A1063">
        <v>143354</v>
      </c>
      <c r="B1063" t="s">
        <v>5279</v>
      </c>
      <c r="C1063" t="s">
        <v>3911</v>
      </c>
      <c r="D1063" t="s">
        <v>4396</v>
      </c>
      <c r="E1063" t="s">
        <v>4397</v>
      </c>
      <c r="F1063" s="6">
        <v>39042</v>
      </c>
      <c r="G1063" s="2">
        <v>5079</v>
      </c>
      <c r="H1063" s="2">
        <v>13.915068493150685</v>
      </c>
      <c r="I1063" s="1">
        <v>89256</v>
      </c>
      <c r="J1063" s="1">
        <v>158276.88</v>
      </c>
      <c r="K1063" t="s">
        <v>26</v>
      </c>
    </row>
    <row r="1064" spans="1:11" x14ac:dyDescent="0.2">
      <c r="A1064">
        <v>143355</v>
      </c>
      <c r="B1064" t="s">
        <v>5280</v>
      </c>
      <c r="C1064" t="s">
        <v>3911</v>
      </c>
      <c r="D1064" t="s">
        <v>4016</v>
      </c>
      <c r="E1064" t="s">
        <v>4017</v>
      </c>
      <c r="F1064" s="6">
        <v>39030</v>
      </c>
      <c r="G1064" s="2">
        <v>5091</v>
      </c>
      <c r="H1064" s="2">
        <v>13.947945205479453</v>
      </c>
      <c r="I1064" s="1">
        <v>89256</v>
      </c>
      <c r="J1064" s="1">
        <v>91982.67</v>
      </c>
      <c r="K1064" t="s">
        <v>26</v>
      </c>
    </row>
    <row r="1065" spans="1:11" x14ac:dyDescent="0.2">
      <c r="A1065">
        <v>143356</v>
      </c>
      <c r="B1065" t="s">
        <v>5281</v>
      </c>
      <c r="C1065" t="s">
        <v>3923</v>
      </c>
      <c r="D1065" t="s">
        <v>4006</v>
      </c>
      <c r="E1065" t="s">
        <v>4007</v>
      </c>
      <c r="F1065" s="6">
        <v>42941</v>
      </c>
      <c r="G1065" s="2">
        <v>1180</v>
      </c>
      <c r="H1065" s="2">
        <v>3.2328767123287672</v>
      </c>
      <c r="I1065" s="1">
        <v>89466</v>
      </c>
      <c r="J1065" s="1">
        <v>121714.71</v>
      </c>
      <c r="K1065" t="s">
        <v>26</v>
      </c>
    </row>
    <row r="1066" spans="1:11" x14ac:dyDescent="0.2">
      <c r="A1066">
        <v>143365</v>
      </c>
      <c r="B1066" t="s">
        <v>5282</v>
      </c>
      <c r="C1066" t="s">
        <v>3923</v>
      </c>
      <c r="D1066" t="s">
        <v>4011</v>
      </c>
      <c r="E1066" t="s">
        <v>4012</v>
      </c>
      <c r="F1066" s="6">
        <v>37693</v>
      </c>
      <c r="G1066" s="2">
        <v>6428</v>
      </c>
      <c r="H1066" s="2">
        <v>17.610958904109587</v>
      </c>
      <c r="I1066" s="1">
        <v>86379</v>
      </c>
      <c r="J1066" s="1">
        <v>129712.76</v>
      </c>
      <c r="K1066" t="s">
        <v>26</v>
      </c>
    </row>
    <row r="1067" spans="1:11" x14ac:dyDescent="0.2">
      <c r="A1067">
        <v>143366</v>
      </c>
      <c r="B1067" t="s">
        <v>5283</v>
      </c>
      <c r="C1067" t="s">
        <v>3927</v>
      </c>
      <c r="D1067" t="s">
        <v>3928</v>
      </c>
      <c r="E1067" t="s">
        <v>3929</v>
      </c>
      <c r="F1067" s="6">
        <v>43986</v>
      </c>
      <c r="G1067" s="2">
        <v>135</v>
      </c>
      <c r="H1067" s="2">
        <v>0.36986301369863012</v>
      </c>
      <c r="I1067" s="1">
        <v>53512</v>
      </c>
      <c r="J1067" s="1">
        <v>2061.25</v>
      </c>
      <c r="K1067" t="s">
        <v>26</v>
      </c>
    </row>
    <row r="1068" spans="1:11" x14ac:dyDescent="0.2">
      <c r="A1068">
        <v>143369</v>
      </c>
      <c r="B1068" t="s">
        <v>5284</v>
      </c>
      <c r="C1068" t="s">
        <v>3923</v>
      </c>
      <c r="D1068" t="s">
        <v>4692</v>
      </c>
      <c r="E1068" t="s">
        <v>4693</v>
      </c>
      <c r="F1068" s="6">
        <v>33996</v>
      </c>
      <c r="G1068" s="2">
        <v>10125</v>
      </c>
      <c r="H1068" s="2">
        <v>27.739726027397261</v>
      </c>
      <c r="I1068" s="1">
        <v>92548</v>
      </c>
      <c r="J1068" s="1">
        <v>132370.34</v>
      </c>
      <c r="K1068" t="s">
        <v>26</v>
      </c>
    </row>
    <row r="1069" spans="1:11" x14ac:dyDescent="0.2">
      <c r="A1069">
        <v>143370</v>
      </c>
      <c r="B1069" t="s">
        <v>5285</v>
      </c>
      <c r="C1069" t="s">
        <v>3923</v>
      </c>
      <c r="D1069" t="s">
        <v>3976</v>
      </c>
      <c r="E1069" t="s">
        <v>3977</v>
      </c>
      <c r="F1069" s="6">
        <v>35219</v>
      </c>
      <c r="G1069" s="2">
        <v>8902</v>
      </c>
      <c r="H1069" s="2">
        <v>24.389041095890413</v>
      </c>
      <c r="I1069" s="1">
        <v>90236</v>
      </c>
      <c r="J1069" s="1">
        <v>90950.05</v>
      </c>
      <c r="K1069" t="s">
        <v>26</v>
      </c>
    </row>
    <row r="1070" spans="1:11" x14ac:dyDescent="0.2">
      <c r="A1070">
        <v>143380</v>
      </c>
      <c r="B1070" t="s">
        <v>5286</v>
      </c>
      <c r="C1070" t="s">
        <v>3923</v>
      </c>
      <c r="D1070" t="s">
        <v>4215</v>
      </c>
      <c r="E1070" t="s">
        <v>4216</v>
      </c>
      <c r="F1070" s="6">
        <v>40283</v>
      </c>
      <c r="G1070" s="2">
        <v>3838</v>
      </c>
      <c r="H1070" s="2">
        <v>10.515068493150684</v>
      </c>
      <c r="I1070" s="1">
        <v>78791</v>
      </c>
      <c r="J1070" s="1">
        <v>1000</v>
      </c>
      <c r="K1070" t="s">
        <v>26</v>
      </c>
    </row>
    <row r="1071" spans="1:11" x14ac:dyDescent="0.2">
      <c r="A1071">
        <v>143385</v>
      </c>
      <c r="B1071" t="s">
        <v>5287</v>
      </c>
      <c r="C1071" t="s">
        <v>3923</v>
      </c>
      <c r="D1071" t="s">
        <v>4315</v>
      </c>
      <c r="E1071" t="s">
        <v>4316</v>
      </c>
      <c r="F1071" s="6">
        <v>36390</v>
      </c>
      <c r="G1071" s="2">
        <v>7731</v>
      </c>
      <c r="H1071" s="2">
        <v>21.18082191780822</v>
      </c>
      <c r="I1071" s="1">
        <v>88694</v>
      </c>
      <c r="J1071" s="1">
        <v>95840.35</v>
      </c>
      <c r="K1071" t="s">
        <v>26</v>
      </c>
    </row>
    <row r="1072" spans="1:11" x14ac:dyDescent="0.2">
      <c r="A1072">
        <v>143386</v>
      </c>
      <c r="B1072" t="s">
        <v>5288</v>
      </c>
      <c r="C1072" t="s">
        <v>3923</v>
      </c>
      <c r="D1072" t="s">
        <v>4627</v>
      </c>
      <c r="E1072" t="s">
        <v>4628</v>
      </c>
      <c r="F1072" s="6">
        <v>36766</v>
      </c>
      <c r="G1072" s="2">
        <v>7355</v>
      </c>
      <c r="H1072" s="2">
        <v>20.150684931506849</v>
      </c>
      <c r="I1072" s="1">
        <v>87924</v>
      </c>
      <c r="J1072" s="1">
        <v>161317.10999999999</v>
      </c>
      <c r="K1072" t="s">
        <v>26</v>
      </c>
    </row>
    <row r="1073" spans="1:11" x14ac:dyDescent="0.2">
      <c r="A1073">
        <v>143393</v>
      </c>
      <c r="B1073" t="s">
        <v>5289</v>
      </c>
      <c r="C1073" t="s">
        <v>3923</v>
      </c>
      <c r="D1073" t="s">
        <v>4137</v>
      </c>
      <c r="E1073" t="s">
        <v>4138</v>
      </c>
      <c r="F1073" s="6">
        <v>39554</v>
      </c>
      <c r="G1073" s="2">
        <v>4567</v>
      </c>
      <c r="H1073" s="2">
        <v>12.512328767123288</v>
      </c>
      <c r="I1073" s="1">
        <v>80295</v>
      </c>
      <c r="J1073" s="1">
        <v>114755.29</v>
      </c>
      <c r="K1073" t="s">
        <v>26</v>
      </c>
    </row>
    <row r="1074" spans="1:11" x14ac:dyDescent="0.2">
      <c r="A1074">
        <v>143398</v>
      </c>
      <c r="B1074" t="s">
        <v>5290</v>
      </c>
      <c r="C1074" t="s">
        <v>3923</v>
      </c>
      <c r="D1074" t="s">
        <v>4006</v>
      </c>
      <c r="E1074" t="s">
        <v>4007</v>
      </c>
      <c r="F1074" s="6">
        <v>35731</v>
      </c>
      <c r="G1074" s="2">
        <v>8390</v>
      </c>
      <c r="H1074" s="2">
        <v>22.986301369863014</v>
      </c>
      <c r="I1074" s="1">
        <v>90236</v>
      </c>
      <c r="J1074" s="1">
        <v>78240.61</v>
      </c>
      <c r="K1074" t="s">
        <v>26</v>
      </c>
    </row>
    <row r="1075" spans="1:11" x14ac:dyDescent="0.2">
      <c r="A1075">
        <v>143403</v>
      </c>
      <c r="B1075" t="s">
        <v>5291</v>
      </c>
      <c r="C1075" t="s">
        <v>1308</v>
      </c>
      <c r="D1075" t="s">
        <v>4079</v>
      </c>
      <c r="E1075" t="s">
        <v>4080</v>
      </c>
      <c r="F1075" s="6">
        <v>37041</v>
      </c>
      <c r="G1075" s="2">
        <v>7080</v>
      </c>
      <c r="H1075" s="2">
        <v>19.397260273972602</v>
      </c>
      <c r="I1075" s="1">
        <v>41995</v>
      </c>
      <c r="J1075" s="1">
        <v>33918.99</v>
      </c>
      <c r="K1075" t="s">
        <v>26</v>
      </c>
    </row>
    <row r="1076" spans="1:11" x14ac:dyDescent="0.2">
      <c r="A1076">
        <v>143404</v>
      </c>
      <c r="B1076" t="s">
        <v>5292</v>
      </c>
      <c r="C1076" t="s">
        <v>3923</v>
      </c>
      <c r="D1076" t="s">
        <v>4000</v>
      </c>
      <c r="E1076" t="s">
        <v>4001</v>
      </c>
      <c r="F1076" s="6">
        <v>40779</v>
      </c>
      <c r="G1076" s="2">
        <v>3342</v>
      </c>
      <c r="H1076" s="2">
        <v>9.1561643835616433</v>
      </c>
      <c r="I1076" s="1">
        <v>75806</v>
      </c>
      <c r="J1076" s="1">
        <v>72100.88</v>
      </c>
      <c r="K1076" t="s">
        <v>26</v>
      </c>
    </row>
    <row r="1077" spans="1:11" x14ac:dyDescent="0.2">
      <c r="A1077">
        <v>143411</v>
      </c>
      <c r="B1077" t="s">
        <v>5293</v>
      </c>
      <c r="C1077" t="s">
        <v>69</v>
      </c>
      <c r="D1077" t="s">
        <v>4129</v>
      </c>
      <c r="E1077" t="s">
        <v>4130</v>
      </c>
      <c r="F1077" s="6">
        <v>30448</v>
      </c>
      <c r="G1077" s="2">
        <v>13673</v>
      </c>
      <c r="H1077" s="2">
        <v>37.460273972602742</v>
      </c>
      <c r="I1077" s="1">
        <v>53355</v>
      </c>
      <c r="J1077" s="1">
        <v>64402.26</v>
      </c>
      <c r="K1077" t="s">
        <v>26</v>
      </c>
    </row>
    <row r="1078" spans="1:11" x14ac:dyDescent="0.2">
      <c r="A1078">
        <v>143415</v>
      </c>
      <c r="B1078" t="s">
        <v>5294</v>
      </c>
      <c r="C1078" t="s">
        <v>3923</v>
      </c>
      <c r="D1078" t="s">
        <v>4639</v>
      </c>
      <c r="E1078" t="s">
        <v>4640</v>
      </c>
      <c r="F1078" s="6">
        <v>31995</v>
      </c>
      <c r="G1078" s="2">
        <v>12126</v>
      </c>
      <c r="H1078" s="2">
        <v>33.221917808219175</v>
      </c>
      <c r="I1078" s="1">
        <v>92548</v>
      </c>
      <c r="J1078" s="1">
        <v>58528.67</v>
      </c>
      <c r="K1078" t="s">
        <v>26</v>
      </c>
    </row>
    <row r="1079" spans="1:11" x14ac:dyDescent="0.2">
      <c r="A1079">
        <v>143422</v>
      </c>
      <c r="B1079" t="s">
        <v>5295</v>
      </c>
      <c r="C1079" t="s">
        <v>3950</v>
      </c>
      <c r="D1079" t="s">
        <v>3951</v>
      </c>
      <c r="E1079" t="s">
        <v>3952</v>
      </c>
      <c r="F1079" s="6">
        <v>38565</v>
      </c>
      <c r="G1079" s="2">
        <v>5556</v>
      </c>
      <c r="H1079" s="2">
        <v>15.221917808219178</v>
      </c>
      <c r="I1079" s="1">
        <v>54029</v>
      </c>
      <c r="J1079" s="1">
        <v>56209.68</v>
      </c>
      <c r="K1079" t="s">
        <v>26</v>
      </c>
    </row>
    <row r="1080" spans="1:11" x14ac:dyDescent="0.2">
      <c r="A1080">
        <v>143425</v>
      </c>
      <c r="B1080" t="s">
        <v>5296</v>
      </c>
      <c r="C1080" t="s">
        <v>3927</v>
      </c>
      <c r="D1080" t="s">
        <v>3928</v>
      </c>
      <c r="E1080" t="s">
        <v>3929</v>
      </c>
      <c r="F1080" s="6">
        <v>43833</v>
      </c>
      <c r="G1080" s="2">
        <v>288</v>
      </c>
      <c r="H1080" s="2">
        <v>0.78904109589041094</v>
      </c>
      <c r="I1080" s="1">
        <v>53512</v>
      </c>
      <c r="J1080" s="1">
        <v>26056.57</v>
      </c>
      <c r="K1080" t="s">
        <v>26</v>
      </c>
    </row>
    <row r="1081" spans="1:11" x14ac:dyDescent="0.2">
      <c r="A1081">
        <v>143426</v>
      </c>
      <c r="B1081" t="s">
        <v>5297</v>
      </c>
      <c r="C1081" t="s">
        <v>3923</v>
      </c>
      <c r="D1081" t="s">
        <v>4396</v>
      </c>
      <c r="E1081" t="s">
        <v>4397</v>
      </c>
      <c r="F1081" s="6">
        <v>33203</v>
      </c>
      <c r="G1081" s="2">
        <v>10918</v>
      </c>
      <c r="H1081" s="2">
        <v>29.912328767123288</v>
      </c>
      <c r="I1081" s="1">
        <v>92548</v>
      </c>
      <c r="J1081" s="1">
        <v>125398.71</v>
      </c>
      <c r="K1081" t="s">
        <v>26</v>
      </c>
    </row>
    <row r="1082" spans="1:11" x14ac:dyDescent="0.2">
      <c r="A1082">
        <v>143428</v>
      </c>
      <c r="B1082" t="s">
        <v>5298</v>
      </c>
      <c r="C1082" t="s">
        <v>3923</v>
      </c>
      <c r="D1082" t="s">
        <v>4639</v>
      </c>
      <c r="E1082" t="s">
        <v>4640</v>
      </c>
      <c r="F1082" s="6">
        <v>40163</v>
      </c>
      <c r="G1082" s="2">
        <v>3958</v>
      </c>
      <c r="H1082" s="2">
        <v>10.843835616438357</v>
      </c>
      <c r="I1082" s="1">
        <v>78791</v>
      </c>
      <c r="J1082" s="1">
        <v>98771.47</v>
      </c>
      <c r="K1082" t="s">
        <v>26</v>
      </c>
    </row>
    <row r="1083" spans="1:11" x14ac:dyDescent="0.2">
      <c r="A1083">
        <v>143445</v>
      </c>
      <c r="B1083" t="s">
        <v>5299</v>
      </c>
      <c r="C1083" t="s">
        <v>3911</v>
      </c>
      <c r="D1083" t="s">
        <v>4137</v>
      </c>
      <c r="E1083" t="s">
        <v>4138</v>
      </c>
      <c r="F1083" s="6">
        <v>38209</v>
      </c>
      <c r="G1083" s="2">
        <v>5912</v>
      </c>
      <c r="H1083" s="2">
        <v>16.197260273972603</v>
      </c>
      <c r="I1083" s="1">
        <v>86884</v>
      </c>
      <c r="J1083" s="1">
        <v>113504.33</v>
      </c>
      <c r="K1083" t="s">
        <v>26</v>
      </c>
    </row>
    <row r="1084" spans="1:11" x14ac:dyDescent="0.2">
      <c r="A1084">
        <v>143447</v>
      </c>
      <c r="B1084" t="s">
        <v>5300</v>
      </c>
      <c r="C1084" t="s">
        <v>3950</v>
      </c>
      <c r="D1084" t="s">
        <v>3951</v>
      </c>
      <c r="E1084" t="s">
        <v>3952</v>
      </c>
      <c r="F1084" s="6">
        <v>37263</v>
      </c>
      <c r="G1084" s="2">
        <v>6858</v>
      </c>
      <c r="H1084" s="2">
        <v>18.789041095890411</v>
      </c>
      <c r="I1084" s="1">
        <v>52455</v>
      </c>
      <c r="J1084" s="1">
        <v>71617.27</v>
      </c>
      <c r="K1084" t="s">
        <v>26</v>
      </c>
    </row>
    <row r="1085" spans="1:11" x14ac:dyDescent="0.2">
      <c r="A1085">
        <v>143463</v>
      </c>
      <c r="B1085" t="s">
        <v>5301</v>
      </c>
      <c r="C1085" t="s">
        <v>3693</v>
      </c>
      <c r="D1085" t="s">
        <v>4033</v>
      </c>
      <c r="E1085" t="s">
        <v>4034</v>
      </c>
      <c r="F1085" s="6">
        <v>43682</v>
      </c>
      <c r="G1085" s="2">
        <v>439</v>
      </c>
      <c r="H1085" s="2">
        <v>1.2027397260273973</v>
      </c>
      <c r="I1085" s="1">
        <v>153750</v>
      </c>
      <c r="J1085" s="1">
        <v>133310.57999999999</v>
      </c>
      <c r="K1085" t="s">
        <v>26</v>
      </c>
    </row>
    <row r="1086" spans="1:11" x14ac:dyDescent="0.2">
      <c r="A1086">
        <v>143474</v>
      </c>
      <c r="B1086" t="s">
        <v>5302</v>
      </c>
      <c r="C1086" t="s">
        <v>498</v>
      </c>
      <c r="D1086" t="s">
        <v>4033</v>
      </c>
      <c r="E1086" t="s">
        <v>4034</v>
      </c>
      <c r="F1086" s="6">
        <v>42401</v>
      </c>
      <c r="G1086" s="2">
        <v>1720</v>
      </c>
      <c r="H1086" s="2">
        <v>4.7123287671232879</v>
      </c>
      <c r="I1086" s="1">
        <v>67650</v>
      </c>
      <c r="J1086" s="1">
        <v>70144.05</v>
      </c>
      <c r="K1086" t="s">
        <v>26</v>
      </c>
    </row>
    <row r="1087" spans="1:11" x14ac:dyDescent="0.2">
      <c r="A1087">
        <v>143476</v>
      </c>
      <c r="B1087" t="s">
        <v>5303</v>
      </c>
      <c r="C1087" t="s">
        <v>4066</v>
      </c>
      <c r="D1087" t="s">
        <v>3976</v>
      </c>
      <c r="E1087" t="s">
        <v>3977</v>
      </c>
      <c r="F1087" s="6">
        <v>37175</v>
      </c>
      <c r="G1087" s="2">
        <v>6946</v>
      </c>
      <c r="H1087" s="2">
        <v>19.030136986301368</v>
      </c>
      <c r="I1087" s="1">
        <v>102424</v>
      </c>
      <c r="J1087" s="1">
        <v>104161.02</v>
      </c>
      <c r="K1087" t="s">
        <v>26</v>
      </c>
    </row>
    <row r="1088" spans="1:11" x14ac:dyDescent="0.2">
      <c r="A1088">
        <v>143482</v>
      </c>
      <c r="B1088" t="s">
        <v>5304</v>
      </c>
      <c r="C1088" t="s">
        <v>3923</v>
      </c>
      <c r="D1088" t="s">
        <v>3973</v>
      </c>
      <c r="E1088" t="s">
        <v>3974</v>
      </c>
      <c r="F1088" s="6">
        <v>41981</v>
      </c>
      <c r="G1088" s="2">
        <v>2140</v>
      </c>
      <c r="H1088" s="2">
        <v>5.8630136986301373</v>
      </c>
      <c r="I1088" s="1">
        <v>72254</v>
      </c>
      <c r="J1088" s="1">
        <v>111282.28</v>
      </c>
      <c r="K1088" t="s">
        <v>26</v>
      </c>
    </row>
    <row r="1089" spans="1:11" x14ac:dyDescent="0.2">
      <c r="A1089">
        <v>143488</v>
      </c>
      <c r="B1089" t="s">
        <v>5305</v>
      </c>
      <c r="C1089" t="s">
        <v>3923</v>
      </c>
      <c r="D1089" t="s">
        <v>3963</v>
      </c>
      <c r="E1089" t="s">
        <v>3964</v>
      </c>
      <c r="F1089" s="6">
        <v>43502</v>
      </c>
      <c r="G1089" s="2">
        <v>619</v>
      </c>
      <c r="H1089" s="2">
        <v>1.6958904109589041</v>
      </c>
      <c r="I1089" s="1">
        <v>53640</v>
      </c>
      <c r="J1089" s="1">
        <v>72678.97</v>
      </c>
      <c r="K1089" t="s">
        <v>26</v>
      </c>
    </row>
    <row r="1090" spans="1:11" x14ac:dyDescent="0.2">
      <c r="A1090">
        <v>143489</v>
      </c>
      <c r="B1090" t="s">
        <v>5306</v>
      </c>
      <c r="C1090" t="s">
        <v>87</v>
      </c>
      <c r="D1090" t="s">
        <v>4452</v>
      </c>
      <c r="E1090" t="s">
        <v>4453</v>
      </c>
      <c r="F1090" s="6">
        <v>38582</v>
      </c>
      <c r="G1090" s="2">
        <v>5539</v>
      </c>
      <c r="H1090" s="2">
        <v>15.175342465753424</v>
      </c>
      <c r="I1090" s="1">
        <v>38523</v>
      </c>
      <c r="J1090" s="1">
        <v>39210.85</v>
      </c>
      <c r="K1090" t="s">
        <v>26</v>
      </c>
    </row>
    <row r="1091" spans="1:11" x14ac:dyDescent="0.2">
      <c r="A1091">
        <v>143496</v>
      </c>
      <c r="B1091" t="s">
        <v>5307</v>
      </c>
      <c r="C1091" t="s">
        <v>4066</v>
      </c>
      <c r="D1091" t="s">
        <v>4029</v>
      </c>
      <c r="E1091" t="s">
        <v>4030</v>
      </c>
      <c r="F1091" s="6">
        <v>39622</v>
      </c>
      <c r="G1091" s="2">
        <v>4499</v>
      </c>
      <c r="H1091" s="2">
        <v>12.326027397260274</v>
      </c>
      <c r="I1091" s="1">
        <v>94637</v>
      </c>
      <c r="J1091" s="1">
        <v>116577.25</v>
      </c>
      <c r="K1091" t="s">
        <v>26</v>
      </c>
    </row>
    <row r="1092" spans="1:11" x14ac:dyDescent="0.2">
      <c r="A1092">
        <v>143498</v>
      </c>
      <c r="B1092" t="s">
        <v>5308</v>
      </c>
      <c r="C1092" t="s">
        <v>3923</v>
      </c>
      <c r="D1092" t="s">
        <v>4006</v>
      </c>
      <c r="E1092" t="s">
        <v>4007</v>
      </c>
      <c r="F1092" s="6">
        <v>38646</v>
      </c>
      <c r="G1092" s="2">
        <v>5475</v>
      </c>
      <c r="H1092" s="2">
        <v>15</v>
      </c>
      <c r="I1092" s="1">
        <v>81795</v>
      </c>
      <c r="J1092" s="1">
        <v>105887.19</v>
      </c>
      <c r="K1092" t="s">
        <v>26</v>
      </c>
    </row>
    <row r="1093" spans="1:11" x14ac:dyDescent="0.2">
      <c r="A1093">
        <v>143517</v>
      </c>
      <c r="B1093" t="s">
        <v>5309</v>
      </c>
      <c r="C1093" t="s">
        <v>23</v>
      </c>
      <c r="D1093" t="s">
        <v>4105</v>
      </c>
      <c r="E1093" t="s">
        <v>4106</v>
      </c>
      <c r="F1093" s="6">
        <v>43185</v>
      </c>
      <c r="G1093" s="2">
        <v>936</v>
      </c>
      <c r="H1093" s="2">
        <v>2.5643835616438357</v>
      </c>
      <c r="I1093" s="1">
        <v>89437</v>
      </c>
      <c r="J1093" s="1">
        <v>87800.35</v>
      </c>
      <c r="K1093" t="s">
        <v>26</v>
      </c>
    </row>
    <row r="1094" spans="1:11" x14ac:dyDescent="0.2">
      <c r="A1094">
        <v>143521</v>
      </c>
      <c r="B1094" t="s">
        <v>5310</v>
      </c>
      <c r="C1094" t="s">
        <v>3923</v>
      </c>
      <c r="D1094" t="s">
        <v>4011</v>
      </c>
      <c r="E1094" t="s">
        <v>4012</v>
      </c>
      <c r="F1094" s="6">
        <v>41617</v>
      </c>
      <c r="G1094" s="2">
        <v>2504</v>
      </c>
      <c r="H1094" s="2">
        <v>6.86027397260274</v>
      </c>
      <c r="I1094" s="1">
        <v>72977</v>
      </c>
      <c r="J1094" s="1">
        <v>91182.7</v>
      </c>
      <c r="K1094" t="s">
        <v>26</v>
      </c>
    </row>
    <row r="1095" spans="1:11" x14ac:dyDescent="0.2">
      <c r="A1095">
        <v>143536</v>
      </c>
      <c r="B1095" t="s">
        <v>5311</v>
      </c>
      <c r="C1095" t="s">
        <v>3923</v>
      </c>
      <c r="D1095" t="s">
        <v>4554</v>
      </c>
      <c r="E1095" t="s">
        <v>4555</v>
      </c>
      <c r="F1095" s="6">
        <v>34939</v>
      </c>
      <c r="G1095" s="2">
        <v>9182</v>
      </c>
      <c r="H1095" s="2">
        <v>25.156164383561645</v>
      </c>
      <c r="I1095" s="1">
        <v>91780</v>
      </c>
      <c r="J1095" s="1">
        <v>156378.54999999999</v>
      </c>
      <c r="K1095" t="s">
        <v>26</v>
      </c>
    </row>
    <row r="1096" spans="1:11" x14ac:dyDescent="0.2">
      <c r="A1096">
        <v>143554</v>
      </c>
      <c r="B1096" t="s">
        <v>5312</v>
      </c>
      <c r="C1096" t="s">
        <v>4163</v>
      </c>
      <c r="D1096" t="s">
        <v>4037</v>
      </c>
      <c r="E1096" t="s">
        <v>4038</v>
      </c>
      <c r="F1096" s="6">
        <v>42086</v>
      </c>
      <c r="G1096" s="2">
        <v>2035</v>
      </c>
      <c r="H1096" s="2">
        <v>5.5753424657534243</v>
      </c>
      <c r="I1096" s="1">
        <v>67902</v>
      </c>
      <c r="J1096" s="1">
        <v>65108.13</v>
      </c>
      <c r="K1096" t="s">
        <v>26</v>
      </c>
    </row>
    <row r="1097" spans="1:11" x14ac:dyDescent="0.2">
      <c r="A1097">
        <v>143556</v>
      </c>
      <c r="B1097" t="s">
        <v>5313</v>
      </c>
      <c r="C1097" t="s">
        <v>1063</v>
      </c>
      <c r="D1097" t="s">
        <v>4105</v>
      </c>
      <c r="E1097" t="s">
        <v>4106</v>
      </c>
      <c r="F1097" s="6">
        <v>41834</v>
      </c>
      <c r="G1097" s="2">
        <v>2287</v>
      </c>
      <c r="H1097" s="2">
        <v>6.2657534246575342</v>
      </c>
      <c r="I1097" s="1">
        <v>45171</v>
      </c>
      <c r="J1097" s="1">
        <v>45586.55</v>
      </c>
      <c r="K1097" t="s">
        <v>26</v>
      </c>
    </row>
    <row r="1098" spans="1:11" x14ac:dyDescent="0.2">
      <c r="A1098">
        <v>143565</v>
      </c>
      <c r="B1098" t="s">
        <v>5314</v>
      </c>
      <c r="C1098" t="s">
        <v>3911</v>
      </c>
      <c r="D1098" t="s">
        <v>4264</v>
      </c>
      <c r="E1098" t="s">
        <v>4265</v>
      </c>
      <c r="F1098" s="6">
        <v>35269</v>
      </c>
      <c r="G1098" s="2">
        <v>8852</v>
      </c>
      <c r="H1098" s="2">
        <v>24.252054794520546</v>
      </c>
      <c r="I1098" s="1">
        <v>93994</v>
      </c>
      <c r="J1098" s="1">
        <v>199892.45</v>
      </c>
      <c r="K1098" t="s">
        <v>26</v>
      </c>
    </row>
    <row r="1099" spans="1:11" x14ac:dyDescent="0.2">
      <c r="A1099">
        <v>143566</v>
      </c>
      <c r="B1099" t="s">
        <v>5315</v>
      </c>
      <c r="C1099" t="s">
        <v>4360</v>
      </c>
      <c r="D1099" t="s">
        <v>4264</v>
      </c>
      <c r="E1099" t="s">
        <v>4265</v>
      </c>
      <c r="F1099" s="6">
        <v>43584</v>
      </c>
      <c r="G1099" s="2">
        <v>537</v>
      </c>
      <c r="H1099" s="2">
        <v>1.4712328767123288</v>
      </c>
      <c r="I1099" s="1">
        <v>66118</v>
      </c>
      <c r="J1099" s="1">
        <v>66719.06</v>
      </c>
      <c r="K1099" t="s">
        <v>26</v>
      </c>
    </row>
    <row r="1100" spans="1:11" x14ac:dyDescent="0.2">
      <c r="A1100">
        <v>143572</v>
      </c>
      <c r="B1100" t="s">
        <v>5316</v>
      </c>
      <c r="C1100" t="s">
        <v>3915</v>
      </c>
      <c r="D1100" t="s">
        <v>3997</v>
      </c>
      <c r="E1100" t="s">
        <v>3998</v>
      </c>
      <c r="F1100" s="6">
        <v>34472</v>
      </c>
      <c r="G1100" s="2">
        <v>9649</v>
      </c>
      <c r="H1100" s="2">
        <v>26.435616438356163</v>
      </c>
      <c r="I1100" s="1">
        <v>107364</v>
      </c>
      <c r="J1100" s="1">
        <v>148089.5</v>
      </c>
      <c r="K1100" t="s">
        <v>26</v>
      </c>
    </row>
    <row r="1101" spans="1:11" x14ac:dyDescent="0.2">
      <c r="A1101">
        <v>143586</v>
      </c>
      <c r="B1101" t="s">
        <v>5317</v>
      </c>
      <c r="C1101" t="s">
        <v>3923</v>
      </c>
      <c r="D1101" t="s">
        <v>3979</v>
      </c>
      <c r="E1101" t="s">
        <v>3980</v>
      </c>
      <c r="F1101" s="6">
        <v>32890</v>
      </c>
      <c r="G1101" s="2">
        <v>11231</v>
      </c>
      <c r="H1101" s="2">
        <v>30.769863013698629</v>
      </c>
      <c r="I1101" s="1">
        <v>92548</v>
      </c>
      <c r="J1101" s="1">
        <v>121429.19</v>
      </c>
      <c r="K1101" t="s">
        <v>26</v>
      </c>
    </row>
    <row r="1102" spans="1:11" x14ac:dyDescent="0.2">
      <c r="A1102">
        <v>143587</v>
      </c>
      <c r="B1102" t="s">
        <v>5318</v>
      </c>
      <c r="C1102" t="s">
        <v>3915</v>
      </c>
      <c r="D1102" t="s">
        <v>3944</v>
      </c>
      <c r="E1102" t="s">
        <v>3945</v>
      </c>
      <c r="F1102" s="6">
        <v>39547</v>
      </c>
      <c r="G1102" s="2">
        <v>4574</v>
      </c>
      <c r="H1102" s="2">
        <v>12.531506849315068</v>
      </c>
      <c r="I1102" s="1">
        <v>98393</v>
      </c>
      <c r="J1102" s="1">
        <v>166744.57999999999</v>
      </c>
      <c r="K1102" t="s">
        <v>26</v>
      </c>
    </row>
    <row r="1103" spans="1:11" x14ac:dyDescent="0.2">
      <c r="A1103">
        <v>143592</v>
      </c>
      <c r="B1103" t="s">
        <v>5319</v>
      </c>
      <c r="C1103" t="s">
        <v>3089</v>
      </c>
      <c r="D1103" t="s">
        <v>4033</v>
      </c>
      <c r="E1103" t="s">
        <v>4034</v>
      </c>
      <c r="F1103" s="6">
        <v>43151</v>
      </c>
      <c r="G1103" s="2">
        <v>970</v>
      </c>
      <c r="H1103" s="2">
        <v>2.6575342465753424</v>
      </c>
      <c r="I1103" s="1">
        <v>35060</v>
      </c>
      <c r="J1103" s="1">
        <v>35491.730000000003</v>
      </c>
      <c r="K1103" t="s">
        <v>26</v>
      </c>
    </row>
    <row r="1104" spans="1:11" x14ac:dyDescent="0.2">
      <c r="A1104">
        <v>143596</v>
      </c>
      <c r="B1104" t="s">
        <v>5320</v>
      </c>
      <c r="C1104" t="s">
        <v>4478</v>
      </c>
      <c r="D1104" t="s">
        <v>4088</v>
      </c>
      <c r="E1104" t="s">
        <v>4089</v>
      </c>
      <c r="F1104" s="6">
        <v>35618</v>
      </c>
      <c r="G1104" s="2">
        <v>8503</v>
      </c>
      <c r="H1104" s="2">
        <v>23.295890410958904</v>
      </c>
      <c r="I1104" s="1">
        <v>45275</v>
      </c>
      <c r="J1104" s="1">
        <v>61023.43</v>
      </c>
      <c r="K1104" t="s">
        <v>26</v>
      </c>
    </row>
    <row r="1105" spans="1:11" x14ac:dyDescent="0.2">
      <c r="A1105">
        <v>143599</v>
      </c>
      <c r="B1105" t="s">
        <v>5321</v>
      </c>
      <c r="C1105" t="s">
        <v>3923</v>
      </c>
      <c r="D1105" t="s">
        <v>4208</v>
      </c>
      <c r="E1105" t="s">
        <v>4209</v>
      </c>
      <c r="F1105" s="6">
        <v>36753</v>
      </c>
      <c r="G1105" s="2">
        <v>7368</v>
      </c>
      <c r="H1105" s="2">
        <v>20.186301369863013</v>
      </c>
      <c r="I1105" s="1">
        <v>87924</v>
      </c>
      <c r="J1105" s="1">
        <v>174740.34</v>
      </c>
      <c r="K1105" t="s">
        <v>26</v>
      </c>
    </row>
    <row r="1106" spans="1:11" x14ac:dyDescent="0.2">
      <c r="A1106">
        <v>143603</v>
      </c>
      <c r="B1106" t="s">
        <v>5322</v>
      </c>
      <c r="C1106" t="s">
        <v>3911</v>
      </c>
      <c r="D1106" t="s">
        <v>3957</v>
      </c>
      <c r="E1106" t="s">
        <v>3958</v>
      </c>
      <c r="F1106" s="6">
        <v>35922</v>
      </c>
      <c r="G1106" s="2">
        <v>8199</v>
      </c>
      <c r="H1106" s="2">
        <v>22.463013698630139</v>
      </c>
      <c r="I1106" s="1">
        <v>92415</v>
      </c>
      <c r="J1106" s="1">
        <v>203066.71</v>
      </c>
      <c r="K1106" t="s">
        <v>26</v>
      </c>
    </row>
    <row r="1107" spans="1:11" x14ac:dyDescent="0.2">
      <c r="A1107">
        <v>143606</v>
      </c>
      <c r="B1107" t="s">
        <v>5323</v>
      </c>
      <c r="C1107" t="s">
        <v>87</v>
      </c>
      <c r="D1107" t="s">
        <v>4702</v>
      </c>
      <c r="E1107" t="s">
        <v>4703</v>
      </c>
      <c r="F1107" s="6">
        <v>39133</v>
      </c>
      <c r="G1107" s="2">
        <v>4988</v>
      </c>
      <c r="H1107" s="2">
        <v>13.665753424657535</v>
      </c>
      <c r="I1107" s="1">
        <v>38523</v>
      </c>
      <c r="J1107" s="1">
        <v>38940.660000000003</v>
      </c>
      <c r="K1107" t="s">
        <v>26</v>
      </c>
    </row>
    <row r="1108" spans="1:11" x14ac:dyDescent="0.2">
      <c r="A1108">
        <v>143608</v>
      </c>
      <c r="B1108" t="s">
        <v>5324</v>
      </c>
      <c r="C1108" t="s">
        <v>3923</v>
      </c>
      <c r="D1108" t="s">
        <v>3963</v>
      </c>
      <c r="E1108" t="s">
        <v>3964</v>
      </c>
      <c r="F1108" s="6">
        <v>37537</v>
      </c>
      <c r="G1108" s="2">
        <v>6584</v>
      </c>
      <c r="H1108" s="2">
        <v>18.038356164383561</v>
      </c>
      <c r="I1108" s="1">
        <v>86379</v>
      </c>
      <c r="J1108" s="1">
        <v>90610.26</v>
      </c>
      <c r="K1108" t="s">
        <v>26</v>
      </c>
    </row>
    <row r="1109" spans="1:11" x14ac:dyDescent="0.2">
      <c r="A1109">
        <v>143612</v>
      </c>
      <c r="B1109" t="s">
        <v>5325</v>
      </c>
      <c r="C1109" t="s">
        <v>3923</v>
      </c>
      <c r="D1109" t="s">
        <v>4040</v>
      </c>
      <c r="E1109" t="s">
        <v>4041</v>
      </c>
      <c r="F1109" s="6">
        <v>38638</v>
      </c>
      <c r="G1109" s="2">
        <v>5483</v>
      </c>
      <c r="H1109" s="2">
        <v>15.021917808219179</v>
      </c>
      <c r="I1109" s="1">
        <v>81795</v>
      </c>
      <c r="J1109" s="1">
        <v>86364.17</v>
      </c>
      <c r="K1109" t="s">
        <v>26</v>
      </c>
    </row>
    <row r="1110" spans="1:11" x14ac:dyDescent="0.2">
      <c r="A1110">
        <v>143636</v>
      </c>
      <c r="B1110" t="s">
        <v>5326</v>
      </c>
      <c r="C1110" t="s">
        <v>3923</v>
      </c>
      <c r="D1110" t="s">
        <v>3976</v>
      </c>
      <c r="E1110" t="s">
        <v>3977</v>
      </c>
      <c r="F1110" s="6">
        <v>34547</v>
      </c>
      <c r="G1110" s="2">
        <v>9574</v>
      </c>
      <c r="H1110" s="2">
        <v>26.230136986301371</v>
      </c>
      <c r="I1110" s="1">
        <v>92548</v>
      </c>
      <c r="J1110" s="1">
        <v>100394.33</v>
      </c>
      <c r="K1110" t="s">
        <v>26</v>
      </c>
    </row>
    <row r="1111" spans="1:11" x14ac:dyDescent="0.2">
      <c r="A1111">
        <v>143649</v>
      </c>
      <c r="B1111" t="s">
        <v>5327</v>
      </c>
      <c r="C1111" t="s">
        <v>3927</v>
      </c>
      <c r="D1111" t="s">
        <v>4201</v>
      </c>
      <c r="E1111" t="s">
        <v>4202</v>
      </c>
      <c r="F1111" s="6">
        <v>43640</v>
      </c>
      <c r="G1111" s="2">
        <v>481</v>
      </c>
      <c r="H1111" s="2">
        <v>1.3178082191780822</v>
      </c>
      <c r="I1111" s="1">
        <v>53640</v>
      </c>
      <c r="J1111" s="1">
        <v>58430.400000000001</v>
      </c>
      <c r="K1111" t="s">
        <v>26</v>
      </c>
    </row>
    <row r="1112" spans="1:11" x14ac:dyDescent="0.2">
      <c r="A1112">
        <v>143653</v>
      </c>
      <c r="B1112" t="s">
        <v>5328</v>
      </c>
      <c r="C1112" t="s">
        <v>3923</v>
      </c>
      <c r="D1112" t="s">
        <v>3976</v>
      </c>
      <c r="E1112" t="s">
        <v>3977</v>
      </c>
      <c r="F1112" s="6">
        <v>38622</v>
      </c>
      <c r="G1112" s="2">
        <v>5499</v>
      </c>
      <c r="H1112" s="2">
        <v>15.065753424657535</v>
      </c>
      <c r="I1112" s="1">
        <v>81795</v>
      </c>
      <c r="J1112" s="1">
        <v>46654</v>
      </c>
      <c r="K1112" t="s">
        <v>26</v>
      </c>
    </row>
    <row r="1113" spans="1:11" x14ac:dyDescent="0.2">
      <c r="A1113">
        <v>143659</v>
      </c>
      <c r="B1113" t="s">
        <v>5329</v>
      </c>
      <c r="C1113" t="s">
        <v>3923</v>
      </c>
      <c r="D1113" t="s">
        <v>4347</v>
      </c>
      <c r="E1113" t="s">
        <v>4348</v>
      </c>
      <c r="F1113" s="6">
        <v>37396</v>
      </c>
      <c r="G1113" s="2">
        <v>6725</v>
      </c>
      <c r="H1113" s="2">
        <v>18.424657534246574</v>
      </c>
      <c r="I1113" s="1">
        <v>87151</v>
      </c>
      <c r="J1113" s="1">
        <v>147127.98000000001</v>
      </c>
      <c r="K1113" t="s">
        <v>26</v>
      </c>
    </row>
    <row r="1114" spans="1:11" x14ac:dyDescent="0.2">
      <c r="A1114">
        <v>143664</v>
      </c>
      <c r="B1114" t="s">
        <v>5330</v>
      </c>
      <c r="C1114" t="s">
        <v>3927</v>
      </c>
      <c r="D1114" t="s">
        <v>3928</v>
      </c>
      <c r="E1114" t="s">
        <v>3929</v>
      </c>
      <c r="F1114" s="6">
        <v>43843</v>
      </c>
      <c r="G1114" s="2">
        <v>278</v>
      </c>
      <c r="H1114" s="2">
        <v>0.76164383561643834</v>
      </c>
      <c r="I1114" s="1">
        <v>53512</v>
      </c>
      <c r="J1114" s="1">
        <v>24404.36</v>
      </c>
      <c r="K1114" t="s">
        <v>26</v>
      </c>
    </row>
    <row r="1115" spans="1:11" x14ac:dyDescent="0.2">
      <c r="A1115">
        <v>143668</v>
      </c>
      <c r="B1115" t="s">
        <v>5331</v>
      </c>
      <c r="C1115" t="s">
        <v>3923</v>
      </c>
      <c r="D1115" t="s">
        <v>4855</v>
      </c>
      <c r="E1115" t="s">
        <v>4856</v>
      </c>
      <c r="F1115" s="6">
        <v>36090</v>
      </c>
      <c r="G1115" s="2">
        <v>8031</v>
      </c>
      <c r="H1115" s="2">
        <v>22.002739726027396</v>
      </c>
      <c r="I1115" s="1">
        <v>89466</v>
      </c>
      <c r="J1115" s="1">
        <v>117430.08</v>
      </c>
      <c r="K1115" t="s">
        <v>26</v>
      </c>
    </row>
    <row r="1116" spans="1:11" x14ac:dyDescent="0.2">
      <c r="A1116">
        <v>143672</v>
      </c>
      <c r="B1116" t="s">
        <v>5332</v>
      </c>
      <c r="C1116" t="s">
        <v>3923</v>
      </c>
      <c r="D1116" t="s">
        <v>4108</v>
      </c>
      <c r="E1116" t="s">
        <v>4109</v>
      </c>
      <c r="F1116" s="6">
        <v>35241</v>
      </c>
      <c r="G1116" s="2">
        <v>8880</v>
      </c>
      <c r="H1116" s="2">
        <v>24.328767123287673</v>
      </c>
      <c r="I1116" s="1">
        <v>91780</v>
      </c>
      <c r="J1116" s="1">
        <v>137418.64000000001</v>
      </c>
      <c r="K1116" t="s">
        <v>26</v>
      </c>
    </row>
    <row r="1117" spans="1:11" x14ac:dyDescent="0.2">
      <c r="A1117">
        <v>143675</v>
      </c>
      <c r="B1117" t="s">
        <v>5333</v>
      </c>
      <c r="C1117" t="s">
        <v>87</v>
      </c>
      <c r="D1117" t="s">
        <v>4272</v>
      </c>
      <c r="E1117" t="s">
        <v>4273</v>
      </c>
      <c r="F1117" s="6">
        <v>33511</v>
      </c>
      <c r="G1117" s="2">
        <v>10610</v>
      </c>
      <c r="H1117" s="2">
        <v>29.068493150684933</v>
      </c>
      <c r="I1117" s="1">
        <v>41889</v>
      </c>
      <c r="J1117" s="1">
        <v>51788.45</v>
      </c>
      <c r="K1117" t="s">
        <v>26</v>
      </c>
    </row>
    <row r="1118" spans="1:11" x14ac:dyDescent="0.2">
      <c r="A1118">
        <v>143681</v>
      </c>
      <c r="B1118" t="s">
        <v>5334</v>
      </c>
      <c r="C1118" t="s">
        <v>3923</v>
      </c>
      <c r="D1118" t="s">
        <v>3963</v>
      </c>
      <c r="E1118" t="s">
        <v>3964</v>
      </c>
      <c r="F1118" s="6">
        <v>37467</v>
      </c>
      <c r="G1118" s="2">
        <v>6654</v>
      </c>
      <c r="H1118" s="2">
        <v>18.230136986301371</v>
      </c>
      <c r="I1118" s="1">
        <v>86379</v>
      </c>
      <c r="J1118" s="1">
        <v>102645.65</v>
      </c>
      <c r="K1118" t="s">
        <v>26</v>
      </c>
    </row>
    <row r="1119" spans="1:11" x14ac:dyDescent="0.2">
      <c r="A1119">
        <v>143689</v>
      </c>
      <c r="B1119" t="s">
        <v>5335</v>
      </c>
      <c r="C1119" t="s">
        <v>3923</v>
      </c>
      <c r="D1119" t="s">
        <v>4855</v>
      </c>
      <c r="E1119" t="s">
        <v>4856</v>
      </c>
      <c r="F1119" s="6">
        <v>34928</v>
      </c>
      <c r="G1119" s="2">
        <v>9193</v>
      </c>
      <c r="H1119" s="2">
        <v>25.186301369863013</v>
      </c>
      <c r="I1119" s="1">
        <v>91780</v>
      </c>
      <c r="J1119" s="1">
        <v>105316.14</v>
      </c>
      <c r="K1119" t="s">
        <v>26</v>
      </c>
    </row>
    <row r="1120" spans="1:11" x14ac:dyDescent="0.2">
      <c r="A1120">
        <v>143699</v>
      </c>
      <c r="B1120" t="s">
        <v>5336</v>
      </c>
      <c r="C1120" t="s">
        <v>3927</v>
      </c>
      <c r="D1120" t="s">
        <v>4201</v>
      </c>
      <c r="E1120" t="s">
        <v>4202</v>
      </c>
      <c r="F1120" s="6">
        <v>43524</v>
      </c>
      <c r="G1120" s="2">
        <v>597</v>
      </c>
      <c r="H1120" s="2">
        <v>1.6356164383561644</v>
      </c>
      <c r="I1120" s="1">
        <v>53640</v>
      </c>
      <c r="J1120" s="1">
        <v>58107.32</v>
      </c>
      <c r="K1120" t="s">
        <v>26</v>
      </c>
    </row>
    <row r="1121" spans="1:11" x14ac:dyDescent="0.2">
      <c r="A1121">
        <v>143706</v>
      </c>
      <c r="B1121" t="s">
        <v>5337</v>
      </c>
      <c r="C1121" t="s">
        <v>3911</v>
      </c>
      <c r="D1121" t="s">
        <v>4114</v>
      </c>
      <c r="E1121" t="s">
        <v>4115</v>
      </c>
      <c r="F1121" s="6">
        <v>40721</v>
      </c>
      <c r="G1121" s="2">
        <v>3400</v>
      </c>
      <c r="H1121" s="2">
        <v>9.3150684931506849</v>
      </c>
      <c r="I1121" s="1">
        <v>79923</v>
      </c>
      <c r="J1121" s="1">
        <v>89443.17</v>
      </c>
      <c r="K1121" t="s">
        <v>26</v>
      </c>
    </row>
    <row r="1122" spans="1:11" x14ac:dyDescent="0.2">
      <c r="A1122">
        <v>143717</v>
      </c>
      <c r="B1122" t="s">
        <v>5338</v>
      </c>
      <c r="C1122" t="s">
        <v>3911</v>
      </c>
      <c r="D1122" t="s">
        <v>4415</v>
      </c>
      <c r="E1122" t="s">
        <v>4416</v>
      </c>
      <c r="F1122" s="6">
        <v>41281</v>
      </c>
      <c r="G1122" s="2">
        <v>2840</v>
      </c>
      <c r="H1122" s="2">
        <v>7.7808219178082192</v>
      </c>
      <c r="I1122" s="1">
        <v>77635</v>
      </c>
      <c r="J1122" s="1">
        <v>112095.05</v>
      </c>
      <c r="K1122" t="s">
        <v>26</v>
      </c>
    </row>
    <row r="1123" spans="1:11" x14ac:dyDescent="0.2">
      <c r="A1123">
        <v>143719</v>
      </c>
      <c r="B1123" t="s">
        <v>5339</v>
      </c>
      <c r="C1123" t="s">
        <v>87</v>
      </c>
      <c r="D1123" t="s">
        <v>4129</v>
      </c>
      <c r="E1123" t="s">
        <v>4130</v>
      </c>
      <c r="F1123" s="6">
        <v>31876</v>
      </c>
      <c r="G1123" s="2">
        <v>12245</v>
      </c>
      <c r="H1123" s="2">
        <v>33.547945205479451</v>
      </c>
      <c r="I1123" s="1">
        <v>43011</v>
      </c>
      <c r="J1123" s="1">
        <v>43210.06</v>
      </c>
      <c r="K1123" t="s">
        <v>26</v>
      </c>
    </row>
    <row r="1124" spans="1:11" x14ac:dyDescent="0.2">
      <c r="A1124">
        <v>143735</v>
      </c>
      <c r="B1124" t="s">
        <v>5340</v>
      </c>
      <c r="C1124" t="s">
        <v>3923</v>
      </c>
      <c r="D1124" t="s">
        <v>4188</v>
      </c>
      <c r="E1124" t="s">
        <v>4189</v>
      </c>
      <c r="F1124" s="6">
        <v>37139</v>
      </c>
      <c r="G1124" s="2">
        <v>6982</v>
      </c>
      <c r="H1124" s="2">
        <v>19.12876712328767</v>
      </c>
      <c r="I1124" s="1">
        <v>87151</v>
      </c>
      <c r="J1124" s="1">
        <v>56385.120000000003</v>
      </c>
      <c r="K1124" t="s">
        <v>26</v>
      </c>
    </row>
    <row r="1125" spans="1:11" x14ac:dyDescent="0.2">
      <c r="A1125">
        <v>143742</v>
      </c>
      <c r="B1125" t="s">
        <v>5341</v>
      </c>
      <c r="C1125" t="s">
        <v>3950</v>
      </c>
      <c r="D1125" t="s">
        <v>3951</v>
      </c>
      <c r="E1125" t="s">
        <v>3952</v>
      </c>
      <c r="F1125" s="6">
        <v>42800</v>
      </c>
      <c r="G1125" s="2">
        <v>1321</v>
      </c>
      <c r="H1125" s="2">
        <v>3.6191780821917807</v>
      </c>
      <c r="I1125" s="1">
        <v>51607</v>
      </c>
      <c r="J1125" s="1">
        <v>72499.710000000006</v>
      </c>
      <c r="K1125" t="s">
        <v>26</v>
      </c>
    </row>
    <row r="1126" spans="1:11" x14ac:dyDescent="0.2">
      <c r="A1126">
        <v>143754</v>
      </c>
      <c r="B1126" t="s">
        <v>5342</v>
      </c>
      <c r="C1126" t="s">
        <v>4478</v>
      </c>
      <c r="D1126" t="s">
        <v>4088</v>
      </c>
      <c r="E1126" t="s">
        <v>4089</v>
      </c>
      <c r="F1126" s="6">
        <v>38638</v>
      </c>
      <c r="G1126" s="2">
        <v>5483</v>
      </c>
      <c r="H1126" s="2">
        <v>15.021917808219179</v>
      </c>
      <c r="I1126" s="1">
        <v>42783</v>
      </c>
      <c r="J1126" s="1">
        <v>44423.78</v>
      </c>
      <c r="K1126" t="s">
        <v>26</v>
      </c>
    </row>
    <row r="1127" spans="1:11" x14ac:dyDescent="0.2">
      <c r="A1127">
        <v>143765</v>
      </c>
      <c r="B1127" t="s">
        <v>5343</v>
      </c>
      <c r="C1127" t="s">
        <v>3923</v>
      </c>
      <c r="D1127" t="s">
        <v>4178</v>
      </c>
      <c r="E1127" t="s">
        <v>4179</v>
      </c>
      <c r="F1127" s="6">
        <v>39638</v>
      </c>
      <c r="G1127" s="2">
        <v>4483</v>
      </c>
      <c r="H1127" s="2">
        <v>12.282191780821918</v>
      </c>
      <c r="I1127" s="1">
        <v>79544</v>
      </c>
      <c r="J1127" s="1">
        <v>133820.82</v>
      </c>
      <c r="K1127" t="s">
        <v>26</v>
      </c>
    </row>
    <row r="1128" spans="1:11" x14ac:dyDescent="0.2">
      <c r="A1128">
        <v>143766</v>
      </c>
      <c r="B1128" t="s">
        <v>5344</v>
      </c>
      <c r="C1128" t="s">
        <v>3923</v>
      </c>
      <c r="D1128" t="s">
        <v>4084</v>
      </c>
      <c r="E1128" t="s">
        <v>4085</v>
      </c>
      <c r="F1128" s="6">
        <v>36591</v>
      </c>
      <c r="G1128" s="2">
        <v>7530</v>
      </c>
      <c r="H1128" s="2">
        <v>20.63013698630137</v>
      </c>
      <c r="I1128" s="1">
        <v>88694</v>
      </c>
      <c r="J1128" s="1">
        <v>93486.11</v>
      </c>
      <c r="K1128" t="s">
        <v>26</v>
      </c>
    </row>
    <row r="1129" spans="1:11" x14ac:dyDescent="0.2">
      <c r="A1129">
        <v>143777</v>
      </c>
      <c r="B1129" t="s">
        <v>5345</v>
      </c>
      <c r="C1129" t="s">
        <v>4049</v>
      </c>
      <c r="D1129" t="s">
        <v>4178</v>
      </c>
      <c r="E1129" t="s">
        <v>4179</v>
      </c>
      <c r="F1129" s="6">
        <v>36825</v>
      </c>
      <c r="G1129" s="2">
        <v>7296</v>
      </c>
      <c r="H1129" s="2">
        <v>19.989041095890411</v>
      </c>
      <c r="I1129" s="1">
        <v>115881</v>
      </c>
      <c r="J1129" s="1">
        <v>121913.77</v>
      </c>
      <c r="K1129" t="s">
        <v>26</v>
      </c>
    </row>
    <row r="1130" spans="1:11" x14ac:dyDescent="0.2">
      <c r="A1130">
        <v>143778</v>
      </c>
      <c r="B1130" t="s">
        <v>5346</v>
      </c>
      <c r="C1130" t="s">
        <v>3923</v>
      </c>
      <c r="D1130" t="s">
        <v>4474</v>
      </c>
      <c r="E1130" t="s">
        <v>4475</v>
      </c>
      <c r="F1130" s="6">
        <v>33938</v>
      </c>
      <c r="G1130" s="2">
        <v>10183</v>
      </c>
      <c r="H1130" s="2">
        <v>27.898630136986302</v>
      </c>
      <c r="I1130" s="1">
        <v>92548</v>
      </c>
      <c r="J1130" s="1">
        <v>101308.8</v>
      </c>
      <c r="K1130" t="s">
        <v>26</v>
      </c>
    </row>
    <row r="1131" spans="1:11" x14ac:dyDescent="0.2">
      <c r="A1131">
        <v>143780</v>
      </c>
      <c r="B1131" t="s">
        <v>5347</v>
      </c>
      <c r="C1131" t="s">
        <v>5348</v>
      </c>
      <c r="D1131" t="s">
        <v>4289</v>
      </c>
      <c r="E1131" t="s">
        <v>4290</v>
      </c>
      <c r="F1131" s="6">
        <v>39412</v>
      </c>
      <c r="G1131" s="2">
        <v>4709</v>
      </c>
      <c r="H1131" s="2">
        <v>12.901369863013699</v>
      </c>
      <c r="I1131" s="1">
        <v>98047</v>
      </c>
      <c r="J1131" s="1">
        <v>101629.43</v>
      </c>
      <c r="K1131" t="s">
        <v>26</v>
      </c>
    </row>
    <row r="1132" spans="1:11" x14ac:dyDescent="0.2">
      <c r="A1132">
        <v>143785</v>
      </c>
      <c r="B1132" t="s">
        <v>5349</v>
      </c>
      <c r="C1132" t="s">
        <v>3923</v>
      </c>
      <c r="D1132" t="s">
        <v>4118</v>
      </c>
      <c r="E1132" t="s">
        <v>4119</v>
      </c>
      <c r="F1132" s="6">
        <v>43087</v>
      </c>
      <c r="G1132" s="2">
        <v>1034</v>
      </c>
      <c r="H1132" s="2">
        <v>2.8328767123287673</v>
      </c>
      <c r="I1132" s="1">
        <v>54454</v>
      </c>
      <c r="J1132" s="1">
        <v>83719.360000000001</v>
      </c>
      <c r="K1132" t="s">
        <v>26</v>
      </c>
    </row>
    <row r="1133" spans="1:11" x14ac:dyDescent="0.2">
      <c r="A1133">
        <v>143786</v>
      </c>
      <c r="B1133" t="s">
        <v>5350</v>
      </c>
      <c r="C1133" t="s">
        <v>611</v>
      </c>
      <c r="D1133" t="s">
        <v>4361</v>
      </c>
      <c r="E1133" t="s">
        <v>4362</v>
      </c>
      <c r="F1133" s="6">
        <v>43052</v>
      </c>
      <c r="G1133" s="2">
        <v>1069</v>
      </c>
      <c r="H1133" s="2">
        <v>2.9287671232876713</v>
      </c>
      <c r="I1133" s="1">
        <v>66388</v>
      </c>
      <c r="J1133" s="1">
        <v>47634.85</v>
      </c>
      <c r="K1133" t="s">
        <v>26</v>
      </c>
    </row>
    <row r="1134" spans="1:11" x14ac:dyDescent="0.2">
      <c r="A1134">
        <v>143794</v>
      </c>
      <c r="B1134" t="s">
        <v>3185</v>
      </c>
      <c r="C1134" t="s">
        <v>3923</v>
      </c>
      <c r="D1134" t="s">
        <v>3986</v>
      </c>
      <c r="E1134" t="s">
        <v>3987</v>
      </c>
      <c r="F1134" s="6">
        <v>38839</v>
      </c>
      <c r="G1134" s="2">
        <v>5282</v>
      </c>
      <c r="H1134" s="2">
        <v>14.471232876712328</v>
      </c>
      <c r="I1134" s="1">
        <v>81795</v>
      </c>
      <c r="J1134" s="1">
        <v>186791.82</v>
      </c>
      <c r="K1134" t="s">
        <v>26</v>
      </c>
    </row>
    <row r="1135" spans="1:11" x14ac:dyDescent="0.2">
      <c r="A1135">
        <v>143805</v>
      </c>
      <c r="B1135" t="s">
        <v>5351</v>
      </c>
      <c r="C1135" t="s">
        <v>3911</v>
      </c>
      <c r="D1135" t="s">
        <v>4160</v>
      </c>
      <c r="E1135" t="s">
        <v>4161</v>
      </c>
      <c r="F1135" s="6">
        <v>41681</v>
      </c>
      <c r="G1135" s="2">
        <v>2440</v>
      </c>
      <c r="H1135" s="2">
        <v>6.6849315068493151</v>
      </c>
      <c r="I1135" s="1">
        <v>74737</v>
      </c>
      <c r="J1135" s="1">
        <v>113192.21</v>
      </c>
      <c r="K1135" t="s">
        <v>26</v>
      </c>
    </row>
    <row r="1136" spans="1:11" x14ac:dyDescent="0.2">
      <c r="A1136">
        <v>143809</v>
      </c>
      <c r="B1136" t="s">
        <v>5352</v>
      </c>
      <c r="C1136" t="s">
        <v>3923</v>
      </c>
      <c r="D1136" t="s">
        <v>4799</v>
      </c>
      <c r="E1136" t="s">
        <v>4800</v>
      </c>
      <c r="F1136" s="6">
        <v>41444</v>
      </c>
      <c r="G1136" s="2">
        <v>2677</v>
      </c>
      <c r="H1136" s="2">
        <v>7.3342465753424655</v>
      </c>
      <c r="I1136" s="1">
        <v>75806</v>
      </c>
      <c r="J1136" s="1">
        <v>81302.75</v>
      </c>
      <c r="K1136" t="s">
        <v>26</v>
      </c>
    </row>
    <row r="1137" spans="1:11" x14ac:dyDescent="0.2">
      <c r="A1137">
        <v>143812</v>
      </c>
      <c r="B1137" t="s">
        <v>5353</v>
      </c>
      <c r="C1137" t="s">
        <v>3923</v>
      </c>
      <c r="D1137" t="s">
        <v>5114</v>
      </c>
      <c r="E1137" t="s">
        <v>5115</v>
      </c>
      <c r="F1137" s="6">
        <v>34282</v>
      </c>
      <c r="G1137" s="2">
        <v>9839</v>
      </c>
      <c r="H1137" s="2">
        <v>26.956164383561642</v>
      </c>
      <c r="I1137" s="1">
        <v>92548</v>
      </c>
      <c r="J1137" s="1">
        <v>102457.02</v>
      </c>
      <c r="K1137" t="s">
        <v>26</v>
      </c>
    </row>
    <row r="1138" spans="1:11" x14ac:dyDescent="0.2">
      <c r="A1138">
        <v>143822</v>
      </c>
      <c r="B1138" t="s">
        <v>5354</v>
      </c>
      <c r="C1138" t="s">
        <v>3923</v>
      </c>
      <c r="D1138" t="s">
        <v>4840</v>
      </c>
      <c r="E1138" t="s">
        <v>4841</v>
      </c>
      <c r="F1138" s="6">
        <v>41016</v>
      </c>
      <c r="G1138" s="2">
        <v>3105</v>
      </c>
      <c r="H1138" s="2">
        <v>8.506849315068493</v>
      </c>
      <c r="I1138" s="1">
        <v>76547</v>
      </c>
      <c r="J1138" s="1">
        <v>94698.51</v>
      </c>
      <c r="K1138" t="s">
        <v>26</v>
      </c>
    </row>
    <row r="1139" spans="1:11" x14ac:dyDescent="0.2">
      <c r="A1139">
        <v>143828</v>
      </c>
      <c r="B1139" t="s">
        <v>5355</v>
      </c>
      <c r="C1139" t="s">
        <v>3915</v>
      </c>
      <c r="D1139" t="s">
        <v>4000</v>
      </c>
      <c r="E1139" t="s">
        <v>4001</v>
      </c>
      <c r="F1139" s="6">
        <v>36769</v>
      </c>
      <c r="G1139" s="2">
        <v>7352</v>
      </c>
      <c r="H1139" s="2">
        <v>20.142465753424659</v>
      </c>
      <c r="I1139" s="1">
        <v>101941</v>
      </c>
      <c r="J1139" s="1">
        <v>102925.78</v>
      </c>
      <c r="K1139" t="s">
        <v>26</v>
      </c>
    </row>
    <row r="1140" spans="1:11" x14ac:dyDescent="0.2">
      <c r="A1140">
        <v>143834</v>
      </c>
      <c r="B1140" t="s">
        <v>5356</v>
      </c>
      <c r="C1140" t="s">
        <v>3923</v>
      </c>
      <c r="D1140" t="s">
        <v>4016</v>
      </c>
      <c r="E1140" t="s">
        <v>4017</v>
      </c>
      <c r="F1140" s="6">
        <v>34001</v>
      </c>
      <c r="G1140" s="2">
        <v>10120</v>
      </c>
      <c r="H1140" s="2">
        <v>27.726027397260275</v>
      </c>
      <c r="I1140" s="1">
        <v>92548</v>
      </c>
      <c r="J1140" s="1">
        <v>32310.95</v>
      </c>
      <c r="K1140" t="s">
        <v>26</v>
      </c>
    </row>
    <row r="1141" spans="1:11" x14ac:dyDescent="0.2">
      <c r="A1141">
        <v>143837</v>
      </c>
      <c r="B1141" t="s">
        <v>5357</v>
      </c>
      <c r="C1141" t="s">
        <v>1308</v>
      </c>
      <c r="D1141" t="s">
        <v>4079</v>
      </c>
      <c r="E1141" t="s">
        <v>4080</v>
      </c>
      <c r="F1141" s="6">
        <v>31862</v>
      </c>
      <c r="G1141" s="2">
        <v>12259</v>
      </c>
      <c r="H1141" s="2">
        <v>33.586301369863016</v>
      </c>
      <c r="I1141" s="1">
        <v>41995</v>
      </c>
      <c r="J1141" s="1">
        <v>41994.95</v>
      </c>
      <c r="K1141" t="s">
        <v>26</v>
      </c>
    </row>
    <row r="1142" spans="1:11" x14ac:dyDescent="0.2">
      <c r="A1142">
        <v>143838</v>
      </c>
      <c r="B1142" t="s">
        <v>5358</v>
      </c>
      <c r="C1142" t="s">
        <v>3923</v>
      </c>
      <c r="D1142" t="s">
        <v>4734</v>
      </c>
      <c r="E1142" t="s">
        <v>4735</v>
      </c>
      <c r="F1142" s="6">
        <v>41345</v>
      </c>
      <c r="G1142" s="2">
        <v>2776</v>
      </c>
      <c r="H1142" s="2">
        <v>7.6054794520547944</v>
      </c>
      <c r="I1142" s="1">
        <v>75806</v>
      </c>
      <c r="J1142" s="1">
        <v>108648.32000000001</v>
      </c>
      <c r="K1142" t="s">
        <v>26</v>
      </c>
    </row>
    <row r="1143" spans="1:11" x14ac:dyDescent="0.2">
      <c r="A1143">
        <v>143842</v>
      </c>
      <c r="B1143" t="s">
        <v>5359</v>
      </c>
      <c r="C1143" t="s">
        <v>3911</v>
      </c>
      <c r="D1143" t="s">
        <v>3976</v>
      </c>
      <c r="E1143" t="s">
        <v>3977</v>
      </c>
      <c r="F1143" s="6">
        <v>39064</v>
      </c>
      <c r="G1143" s="2">
        <v>5057</v>
      </c>
      <c r="H1143" s="2">
        <v>13.854794520547944</v>
      </c>
      <c r="I1143" s="1">
        <v>89256</v>
      </c>
      <c r="J1143" s="1">
        <v>74061.45</v>
      </c>
      <c r="K1143" t="s">
        <v>26</v>
      </c>
    </row>
    <row r="1144" spans="1:11" x14ac:dyDescent="0.2">
      <c r="A1144">
        <v>143843</v>
      </c>
      <c r="B1144" t="s">
        <v>5360</v>
      </c>
      <c r="C1144" t="s">
        <v>3911</v>
      </c>
      <c r="D1144" t="s">
        <v>3941</v>
      </c>
      <c r="E1144" t="s">
        <v>3942</v>
      </c>
      <c r="F1144" s="6">
        <v>39064</v>
      </c>
      <c r="G1144" s="2">
        <v>5057</v>
      </c>
      <c r="H1144" s="2">
        <v>13.854794520547944</v>
      </c>
      <c r="I1144" s="1">
        <v>89256</v>
      </c>
      <c r="J1144" s="1">
        <v>102564.41</v>
      </c>
      <c r="K1144" t="s">
        <v>26</v>
      </c>
    </row>
    <row r="1145" spans="1:11" x14ac:dyDescent="0.2">
      <c r="A1145">
        <v>143844</v>
      </c>
      <c r="B1145" t="s">
        <v>5361</v>
      </c>
      <c r="C1145" t="s">
        <v>3923</v>
      </c>
      <c r="D1145" t="s">
        <v>4227</v>
      </c>
      <c r="E1145" t="s">
        <v>4228</v>
      </c>
      <c r="F1145" s="6">
        <v>39527</v>
      </c>
      <c r="G1145" s="2">
        <v>4594</v>
      </c>
      <c r="H1145" s="2">
        <v>12.586301369863014</v>
      </c>
      <c r="I1145" s="1">
        <v>80295</v>
      </c>
      <c r="J1145" s="1">
        <v>158453.38</v>
      </c>
      <c r="K1145" t="s">
        <v>26</v>
      </c>
    </row>
    <row r="1146" spans="1:11" x14ac:dyDescent="0.2">
      <c r="A1146">
        <v>143848</v>
      </c>
      <c r="B1146" t="s">
        <v>5362</v>
      </c>
      <c r="C1146" t="s">
        <v>3923</v>
      </c>
      <c r="D1146" t="s">
        <v>4137</v>
      </c>
      <c r="E1146" t="s">
        <v>4138</v>
      </c>
      <c r="F1146" s="6">
        <v>43461</v>
      </c>
      <c r="G1146" s="2">
        <v>660</v>
      </c>
      <c r="H1146" s="2">
        <v>1.8082191780821917</v>
      </c>
      <c r="I1146" s="1">
        <v>53512</v>
      </c>
      <c r="J1146" s="1">
        <v>57908.22</v>
      </c>
      <c r="K1146" t="s">
        <v>26</v>
      </c>
    </row>
    <row r="1147" spans="1:11" x14ac:dyDescent="0.2">
      <c r="A1147">
        <v>143860</v>
      </c>
      <c r="B1147" t="s">
        <v>5363</v>
      </c>
      <c r="C1147" t="s">
        <v>3923</v>
      </c>
      <c r="D1147" t="s">
        <v>4233</v>
      </c>
      <c r="E1147" t="s">
        <v>4234</v>
      </c>
      <c r="F1147" s="6">
        <v>41708</v>
      </c>
      <c r="G1147" s="2">
        <v>2413</v>
      </c>
      <c r="H1147" s="2">
        <v>6.6109589041095891</v>
      </c>
      <c r="I1147" s="1">
        <v>72254</v>
      </c>
      <c r="J1147" s="1">
        <v>91268.1</v>
      </c>
      <c r="K1147" t="s">
        <v>26</v>
      </c>
    </row>
    <row r="1148" spans="1:11" x14ac:dyDescent="0.2">
      <c r="A1148">
        <v>143864</v>
      </c>
      <c r="B1148" t="s">
        <v>5364</v>
      </c>
      <c r="C1148" t="s">
        <v>3923</v>
      </c>
      <c r="D1148" t="s">
        <v>3954</v>
      </c>
      <c r="E1148" t="s">
        <v>3955</v>
      </c>
      <c r="F1148" s="6">
        <v>36671</v>
      </c>
      <c r="G1148" s="2">
        <v>7450</v>
      </c>
      <c r="H1148" s="2">
        <v>20.410958904109588</v>
      </c>
      <c r="I1148" s="1">
        <v>88694</v>
      </c>
      <c r="J1148" s="1">
        <v>95733.48</v>
      </c>
      <c r="K1148" t="s">
        <v>26</v>
      </c>
    </row>
    <row r="1149" spans="1:11" x14ac:dyDescent="0.2">
      <c r="A1149">
        <v>143881</v>
      </c>
      <c r="B1149" t="s">
        <v>5365</v>
      </c>
      <c r="C1149" t="s">
        <v>3923</v>
      </c>
      <c r="D1149" t="s">
        <v>4188</v>
      </c>
      <c r="E1149" t="s">
        <v>4189</v>
      </c>
      <c r="F1149" s="6">
        <v>32737</v>
      </c>
      <c r="G1149" s="2">
        <v>11384</v>
      </c>
      <c r="H1149" s="2">
        <v>31.18904109589041</v>
      </c>
      <c r="I1149" s="1">
        <v>92548</v>
      </c>
      <c r="J1149" s="1">
        <v>84716.15</v>
      </c>
      <c r="K1149" t="s">
        <v>26</v>
      </c>
    </row>
    <row r="1150" spans="1:11" x14ac:dyDescent="0.2">
      <c r="A1150">
        <v>143889</v>
      </c>
      <c r="B1150" t="s">
        <v>5366</v>
      </c>
      <c r="C1150" t="s">
        <v>985</v>
      </c>
      <c r="D1150" t="s">
        <v>4247</v>
      </c>
      <c r="E1150" t="s">
        <v>4248</v>
      </c>
      <c r="F1150" s="6">
        <v>43668</v>
      </c>
      <c r="G1150" s="2">
        <v>453</v>
      </c>
      <c r="H1150" s="2">
        <v>1.2410958904109588</v>
      </c>
      <c r="I1150" s="1">
        <v>41995</v>
      </c>
      <c r="J1150" s="1">
        <v>37795.440000000002</v>
      </c>
      <c r="K1150" t="s">
        <v>26</v>
      </c>
    </row>
    <row r="1151" spans="1:11" x14ac:dyDescent="0.2">
      <c r="A1151">
        <v>143890</v>
      </c>
      <c r="B1151" t="s">
        <v>5367</v>
      </c>
      <c r="C1151" t="s">
        <v>3923</v>
      </c>
      <c r="D1151" t="s">
        <v>5114</v>
      </c>
      <c r="E1151" t="s">
        <v>5115</v>
      </c>
      <c r="F1151" s="6">
        <v>36430</v>
      </c>
      <c r="G1151" s="2">
        <v>7691</v>
      </c>
      <c r="H1151" s="2">
        <v>21.07123287671233</v>
      </c>
      <c r="I1151" s="1">
        <v>88694</v>
      </c>
      <c r="J1151" s="1">
        <v>116293.07</v>
      </c>
      <c r="K1151" t="s">
        <v>26</v>
      </c>
    </row>
    <row r="1152" spans="1:11" x14ac:dyDescent="0.2">
      <c r="A1152">
        <v>143903</v>
      </c>
      <c r="B1152" t="s">
        <v>5368</v>
      </c>
      <c r="C1152" t="s">
        <v>3923</v>
      </c>
      <c r="D1152" t="s">
        <v>4393</v>
      </c>
      <c r="E1152" t="s">
        <v>4394</v>
      </c>
      <c r="F1152" s="6">
        <v>37271</v>
      </c>
      <c r="G1152" s="2">
        <v>6850</v>
      </c>
      <c r="H1152" s="2">
        <v>18.767123287671232</v>
      </c>
      <c r="I1152" s="1">
        <v>87151</v>
      </c>
      <c r="J1152" s="1">
        <v>138229.45000000001</v>
      </c>
      <c r="K1152" t="s">
        <v>26</v>
      </c>
    </row>
    <row r="1153" spans="1:11" x14ac:dyDescent="0.2">
      <c r="A1153">
        <v>143905</v>
      </c>
      <c r="B1153" t="s">
        <v>5369</v>
      </c>
      <c r="C1153" t="s">
        <v>3950</v>
      </c>
      <c r="D1153" t="s">
        <v>3951</v>
      </c>
      <c r="E1153" t="s">
        <v>3952</v>
      </c>
      <c r="F1153" s="6">
        <v>39580</v>
      </c>
      <c r="G1153" s="2">
        <v>4541</v>
      </c>
      <c r="H1153" s="2">
        <v>12.441095890410958</v>
      </c>
      <c r="I1153" s="1">
        <v>54029</v>
      </c>
      <c r="J1153" s="1">
        <v>60787.51</v>
      </c>
      <c r="K1153" t="s">
        <v>26</v>
      </c>
    </row>
    <row r="1154" spans="1:11" x14ac:dyDescent="0.2">
      <c r="A1154">
        <v>143906</v>
      </c>
      <c r="B1154" t="s">
        <v>5370</v>
      </c>
      <c r="C1154" t="s">
        <v>3911</v>
      </c>
      <c r="D1154" t="s">
        <v>4302</v>
      </c>
      <c r="E1154" t="s">
        <v>4303</v>
      </c>
      <c r="F1154" s="6">
        <v>35277</v>
      </c>
      <c r="G1154" s="2">
        <v>8844</v>
      </c>
      <c r="H1154" s="2">
        <v>24.230136986301371</v>
      </c>
      <c r="I1154" s="1">
        <v>93201</v>
      </c>
      <c r="J1154" s="1">
        <v>95069.1</v>
      </c>
      <c r="K1154" t="s">
        <v>26</v>
      </c>
    </row>
    <row r="1155" spans="1:11" x14ac:dyDescent="0.2">
      <c r="A1155">
        <v>143913</v>
      </c>
      <c r="B1155" t="s">
        <v>5371</v>
      </c>
      <c r="C1155" t="s">
        <v>3923</v>
      </c>
      <c r="D1155" t="s">
        <v>4259</v>
      </c>
      <c r="E1155" t="s">
        <v>4260</v>
      </c>
      <c r="F1155" s="6">
        <v>41717</v>
      </c>
      <c r="G1155" s="2">
        <v>2404</v>
      </c>
      <c r="H1155" s="2">
        <v>6.5863013698630137</v>
      </c>
      <c r="I1155" s="1">
        <v>72977</v>
      </c>
      <c r="J1155" s="1">
        <v>51628.15</v>
      </c>
      <c r="K1155" t="s">
        <v>26</v>
      </c>
    </row>
    <row r="1156" spans="1:11" x14ac:dyDescent="0.2">
      <c r="A1156">
        <v>143925</v>
      </c>
      <c r="B1156" t="s">
        <v>5372</v>
      </c>
      <c r="C1156" t="s">
        <v>3923</v>
      </c>
      <c r="D1156" t="s">
        <v>3976</v>
      </c>
      <c r="E1156" t="s">
        <v>3977</v>
      </c>
      <c r="F1156" s="6">
        <v>37495</v>
      </c>
      <c r="G1156" s="2">
        <v>6626</v>
      </c>
      <c r="H1156" s="2">
        <v>18.153424657534245</v>
      </c>
      <c r="I1156" s="1">
        <v>86379</v>
      </c>
      <c r="J1156" s="1">
        <v>88843.69</v>
      </c>
      <c r="K1156" t="s">
        <v>26</v>
      </c>
    </row>
    <row r="1157" spans="1:11" x14ac:dyDescent="0.2">
      <c r="A1157">
        <v>143926</v>
      </c>
      <c r="B1157" t="s">
        <v>5373</v>
      </c>
      <c r="C1157" t="s">
        <v>3923</v>
      </c>
      <c r="D1157" t="s">
        <v>4178</v>
      </c>
      <c r="E1157" t="s">
        <v>4179</v>
      </c>
      <c r="F1157" s="6">
        <v>35618</v>
      </c>
      <c r="G1157" s="2">
        <v>8503</v>
      </c>
      <c r="H1157" s="2">
        <v>23.295890410958904</v>
      </c>
      <c r="I1157" s="1">
        <v>89466</v>
      </c>
      <c r="J1157" s="1">
        <v>136027.03</v>
      </c>
      <c r="K1157" t="s">
        <v>26</v>
      </c>
    </row>
    <row r="1158" spans="1:11" x14ac:dyDescent="0.2">
      <c r="A1158">
        <v>143934</v>
      </c>
      <c r="B1158" t="s">
        <v>5374</v>
      </c>
      <c r="C1158" t="s">
        <v>74</v>
      </c>
      <c r="D1158" t="s">
        <v>4033</v>
      </c>
      <c r="E1158" t="s">
        <v>4034</v>
      </c>
      <c r="F1158" s="6">
        <v>43584</v>
      </c>
      <c r="G1158" s="2">
        <v>537</v>
      </c>
      <c r="H1158" s="2">
        <v>1.4712328767123288</v>
      </c>
      <c r="I1158" s="1">
        <v>62171</v>
      </c>
      <c r="J1158" s="1">
        <v>63011.39</v>
      </c>
      <c r="K1158" t="s">
        <v>26</v>
      </c>
    </row>
    <row r="1159" spans="1:11" x14ac:dyDescent="0.2">
      <c r="A1159">
        <v>143940</v>
      </c>
      <c r="B1159" t="s">
        <v>5375</v>
      </c>
      <c r="C1159" t="s">
        <v>3927</v>
      </c>
      <c r="D1159" t="s">
        <v>3928</v>
      </c>
      <c r="E1159" t="s">
        <v>3929</v>
      </c>
      <c r="F1159" s="6">
        <v>43354</v>
      </c>
      <c r="G1159" s="2">
        <v>767</v>
      </c>
      <c r="H1159" s="2">
        <v>2.1013698630136988</v>
      </c>
      <c r="I1159" s="1">
        <v>51953</v>
      </c>
      <c r="J1159" s="1">
        <v>1200.72</v>
      </c>
      <c r="K1159" t="s">
        <v>26</v>
      </c>
    </row>
    <row r="1160" spans="1:11" x14ac:dyDescent="0.2">
      <c r="A1160">
        <v>143941</v>
      </c>
      <c r="B1160" t="s">
        <v>5376</v>
      </c>
      <c r="C1160" t="s">
        <v>3923</v>
      </c>
      <c r="D1160" t="s">
        <v>3976</v>
      </c>
      <c r="E1160" t="s">
        <v>3977</v>
      </c>
      <c r="F1160" s="6">
        <v>41540</v>
      </c>
      <c r="G1160" s="2">
        <v>2581</v>
      </c>
      <c r="H1160" s="2">
        <v>7.0712328767123287</v>
      </c>
      <c r="I1160" s="1">
        <v>72977</v>
      </c>
      <c r="J1160" s="1">
        <v>74725.47</v>
      </c>
      <c r="K1160" t="s">
        <v>26</v>
      </c>
    </row>
    <row r="1161" spans="1:11" x14ac:dyDescent="0.2">
      <c r="A1161">
        <v>143947</v>
      </c>
      <c r="B1161" t="s">
        <v>5377</v>
      </c>
      <c r="C1161" t="s">
        <v>3911</v>
      </c>
      <c r="D1161" t="s">
        <v>4029</v>
      </c>
      <c r="E1161" t="s">
        <v>4030</v>
      </c>
      <c r="F1161" s="6">
        <v>35418</v>
      </c>
      <c r="G1161" s="2">
        <v>8703</v>
      </c>
      <c r="H1161" s="2">
        <v>23.843835616438355</v>
      </c>
      <c r="I1161" s="1">
        <v>93201</v>
      </c>
      <c r="J1161" s="1">
        <v>154161.20000000001</v>
      </c>
      <c r="K1161" t="s">
        <v>26</v>
      </c>
    </row>
    <row r="1162" spans="1:11" x14ac:dyDescent="0.2">
      <c r="A1162">
        <v>143953</v>
      </c>
      <c r="B1162" t="s">
        <v>5378</v>
      </c>
      <c r="C1162" t="s">
        <v>3923</v>
      </c>
      <c r="D1162" t="s">
        <v>4024</v>
      </c>
      <c r="E1162" t="s">
        <v>4025</v>
      </c>
      <c r="F1162" s="6">
        <v>34505</v>
      </c>
      <c r="G1162" s="2">
        <v>9616</v>
      </c>
      <c r="H1162" s="2">
        <v>26.345205479452055</v>
      </c>
      <c r="I1162" s="1">
        <v>92548</v>
      </c>
      <c r="J1162" s="1">
        <v>105599.25</v>
      </c>
      <c r="K1162" t="s">
        <v>26</v>
      </c>
    </row>
    <row r="1163" spans="1:11" x14ac:dyDescent="0.2">
      <c r="A1163">
        <v>143954</v>
      </c>
      <c r="B1163" t="s">
        <v>5379</v>
      </c>
      <c r="C1163" t="s">
        <v>5380</v>
      </c>
      <c r="D1163" t="s">
        <v>3951</v>
      </c>
      <c r="E1163" t="s">
        <v>3952</v>
      </c>
      <c r="F1163" s="6">
        <v>31391</v>
      </c>
      <c r="G1163" s="2">
        <v>12730</v>
      </c>
      <c r="H1163" s="2">
        <v>34.876712328767127</v>
      </c>
      <c r="I1163" s="1">
        <v>81376</v>
      </c>
      <c r="J1163" s="1">
        <v>83421.509999999995</v>
      </c>
      <c r="K1163" t="s">
        <v>26</v>
      </c>
    </row>
    <row r="1164" spans="1:11" x14ac:dyDescent="0.2">
      <c r="A1164">
        <v>143957</v>
      </c>
      <c r="B1164" t="s">
        <v>5381</v>
      </c>
      <c r="C1164" t="s">
        <v>3923</v>
      </c>
      <c r="D1164" t="s">
        <v>4175</v>
      </c>
      <c r="E1164" t="s">
        <v>4176</v>
      </c>
      <c r="F1164" s="6">
        <v>38853</v>
      </c>
      <c r="G1164" s="2">
        <v>5268</v>
      </c>
      <c r="H1164" s="2">
        <v>14.432876712328767</v>
      </c>
      <c r="I1164" s="1">
        <v>81795</v>
      </c>
      <c r="J1164" s="1">
        <v>108039.59</v>
      </c>
      <c r="K1164" t="s">
        <v>26</v>
      </c>
    </row>
    <row r="1165" spans="1:11" x14ac:dyDescent="0.2">
      <c r="A1165">
        <v>143960</v>
      </c>
      <c r="B1165" t="s">
        <v>5382</v>
      </c>
      <c r="C1165" t="s">
        <v>4439</v>
      </c>
      <c r="D1165" t="s">
        <v>4037</v>
      </c>
      <c r="E1165" t="s">
        <v>4038</v>
      </c>
      <c r="F1165" s="6">
        <v>42940</v>
      </c>
      <c r="G1165" s="2">
        <v>1181</v>
      </c>
      <c r="H1165" s="2">
        <v>3.2356164383561645</v>
      </c>
      <c r="I1165" s="1">
        <v>53605</v>
      </c>
      <c r="J1165" s="1">
        <v>57731.46</v>
      </c>
      <c r="K1165" t="s">
        <v>26</v>
      </c>
    </row>
    <row r="1166" spans="1:11" x14ac:dyDescent="0.2">
      <c r="A1166">
        <v>143964</v>
      </c>
      <c r="B1166" t="s">
        <v>5383</v>
      </c>
      <c r="C1166" t="s">
        <v>3950</v>
      </c>
      <c r="D1166" t="s">
        <v>3951</v>
      </c>
      <c r="E1166" t="s">
        <v>3952</v>
      </c>
      <c r="F1166" s="6">
        <v>35467</v>
      </c>
      <c r="G1166" s="2">
        <v>8654</v>
      </c>
      <c r="H1166" s="2">
        <v>23.709589041095889</v>
      </c>
      <c r="I1166" s="1">
        <v>57177</v>
      </c>
      <c r="J1166" s="1">
        <v>73820.210000000006</v>
      </c>
      <c r="K1166" t="s">
        <v>26</v>
      </c>
    </row>
    <row r="1167" spans="1:11" x14ac:dyDescent="0.2">
      <c r="A1167">
        <v>143971</v>
      </c>
      <c r="B1167" t="s">
        <v>5384</v>
      </c>
      <c r="C1167" t="s">
        <v>3923</v>
      </c>
      <c r="D1167" t="s">
        <v>4627</v>
      </c>
      <c r="E1167" t="s">
        <v>4628</v>
      </c>
      <c r="F1167" s="6">
        <v>36021</v>
      </c>
      <c r="G1167" s="2">
        <v>8100</v>
      </c>
      <c r="H1167" s="2">
        <v>22.19178082191781</v>
      </c>
      <c r="I1167" s="1">
        <v>89466</v>
      </c>
      <c r="J1167" s="1">
        <v>168937.05</v>
      </c>
      <c r="K1167" t="s">
        <v>26</v>
      </c>
    </row>
    <row r="1168" spans="1:11" x14ac:dyDescent="0.2">
      <c r="A1168">
        <v>143979</v>
      </c>
      <c r="B1168" t="s">
        <v>5385</v>
      </c>
      <c r="C1168" t="s">
        <v>3923</v>
      </c>
      <c r="D1168" t="s">
        <v>3947</v>
      </c>
      <c r="E1168" t="s">
        <v>3948</v>
      </c>
      <c r="F1168" s="6">
        <v>35241</v>
      </c>
      <c r="G1168" s="2">
        <v>8880</v>
      </c>
      <c r="H1168" s="2">
        <v>24.328767123287673</v>
      </c>
      <c r="I1168" s="1">
        <v>91780</v>
      </c>
      <c r="J1168" s="1">
        <v>176036.44</v>
      </c>
      <c r="K1168" t="s">
        <v>26</v>
      </c>
    </row>
    <row r="1169" spans="1:11" x14ac:dyDescent="0.2">
      <c r="A1169">
        <v>143989</v>
      </c>
      <c r="B1169" t="s">
        <v>5386</v>
      </c>
      <c r="C1169" t="s">
        <v>3950</v>
      </c>
      <c r="D1169" t="s">
        <v>3951</v>
      </c>
      <c r="E1169" t="s">
        <v>3952</v>
      </c>
      <c r="F1169" s="6">
        <v>33917</v>
      </c>
      <c r="G1169" s="2">
        <v>10204</v>
      </c>
      <c r="H1169" s="2">
        <v>27.956164383561642</v>
      </c>
      <c r="I1169" s="1">
        <v>58751</v>
      </c>
      <c r="J1169" s="1">
        <v>70518.880000000005</v>
      </c>
      <c r="K1169" t="s">
        <v>26</v>
      </c>
    </row>
    <row r="1170" spans="1:11" x14ac:dyDescent="0.2">
      <c r="A1170">
        <v>143990</v>
      </c>
      <c r="B1170" t="s">
        <v>5387</v>
      </c>
      <c r="C1170" t="s">
        <v>3923</v>
      </c>
      <c r="D1170" t="s">
        <v>4016</v>
      </c>
      <c r="E1170" t="s">
        <v>4017</v>
      </c>
      <c r="F1170" s="6">
        <v>34914</v>
      </c>
      <c r="G1170" s="2">
        <v>9207</v>
      </c>
      <c r="H1170" s="2">
        <v>25.224657534246575</v>
      </c>
      <c r="I1170" s="1">
        <v>91008</v>
      </c>
      <c r="J1170" s="1">
        <v>102513.09</v>
      </c>
      <c r="K1170" t="s">
        <v>26</v>
      </c>
    </row>
    <row r="1171" spans="1:11" x14ac:dyDescent="0.2">
      <c r="A1171">
        <v>143993</v>
      </c>
      <c r="B1171" t="s">
        <v>5388</v>
      </c>
      <c r="C1171" t="s">
        <v>3923</v>
      </c>
      <c r="D1171" t="s">
        <v>4302</v>
      </c>
      <c r="E1171" t="s">
        <v>4303</v>
      </c>
      <c r="F1171" s="6">
        <v>36339</v>
      </c>
      <c r="G1171" s="2">
        <v>7782</v>
      </c>
      <c r="H1171" s="2">
        <v>21.32054794520548</v>
      </c>
      <c r="I1171" s="1">
        <v>89466</v>
      </c>
      <c r="J1171" s="1">
        <v>104101.87</v>
      </c>
      <c r="K1171" t="s">
        <v>26</v>
      </c>
    </row>
    <row r="1172" spans="1:11" x14ac:dyDescent="0.2">
      <c r="A1172">
        <v>144018</v>
      </c>
      <c r="B1172" t="s">
        <v>5389</v>
      </c>
      <c r="C1172" t="s">
        <v>3923</v>
      </c>
      <c r="D1172" t="s">
        <v>4188</v>
      </c>
      <c r="E1172" t="s">
        <v>4189</v>
      </c>
      <c r="F1172" s="6">
        <v>41520</v>
      </c>
      <c r="G1172" s="2">
        <v>2601</v>
      </c>
      <c r="H1172" s="2">
        <v>7.1260273972602741</v>
      </c>
      <c r="I1172" s="1">
        <v>72977</v>
      </c>
      <c r="J1172" s="1">
        <v>87770.31</v>
      </c>
      <c r="K1172" t="s">
        <v>26</v>
      </c>
    </row>
    <row r="1173" spans="1:11" x14ac:dyDescent="0.2">
      <c r="A1173">
        <v>144022</v>
      </c>
      <c r="B1173" t="s">
        <v>5390</v>
      </c>
      <c r="C1173" t="s">
        <v>87</v>
      </c>
      <c r="D1173" t="s">
        <v>4281</v>
      </c>
      <c r="E1173" t="s">
        <v>4282</v>
      </c>
      <c r="F1173" s="6">
        <v>43038</v>
      </c>
      <c r="G1173" s="2">
        <v>1083</v>
      </c>
      <c r="H1173" s="2">
        <v>2.967123287671233</v>
      </c>
      <c r="I1173" s="1">
        <v>33238</v>
      </c>
      <c r="J1173" s="1">
        <v>35364.75</v>
      </c>
      <c r="K1173" t="s">
        <v>26</v>
      </c>
    </row>
    <row r="1174" spans="1:11" x14ac:dyDescent="0.2">
      <c r="A1174">
        <v>144025</v>
      </c>
      <c r="B1174" t="s">
        <v>5391</v>
      </c>
      <c r="C1174" t="s">
        <v>4049</v>
      </c>
      <c r="D1174" t="s">
        <v>4281</v>
      </c>
      <c r="E1174" t="s">
        <v>4282</v>
      </c>
      <c r="F1174" s="6">
        <v>34075</v>
      </c>
      <c r="G1174" s="2">
        <v>10046</v>
      </c>
      <c r="H1174" s="2">
        <v>27.523287671232875</v>
      </c>
      <c r="I1174" s="1">
        <v>122049</v>
      </c>
      <c r="J1174" s="1">
        <v>128596.05</v>
      </c>
      <c r="K1174" t="s">
        <v>26</v>
      </c>
    </row>
    <row r="1175" spans="1:11" x14ac:dyDescent="0.2">
      <c r="A1175">
        <v>144029</v>
      </c>
      <c r="B1175" t="s">
        <v>5392</v>
      </c>
      <c r="C1175" t="s">
        <v>4241</v>
      </c>
      <c r="D1175" t="s">
        <v>4247</v>
      </c>
      <c r="E1175" t="s">
        <v>4248</v>
      </c>
      <c r="F1175" s="6">
        <v>36006</v>
      </c>
      <c r="G1175" s="2">
        <v>8115</v>
      </c>
      <c r="H1175" s="2">
        <v>22.232876712328768</v>
      </c>
      <c r="I1175" s="1">
        <v>136695</v>
      </c>
      <c r="J1175" s="1">
        <v>118520.15</v>
      </c>
      <c r="K1175" t="s">
        <v>26</v>
      </c>
    </row>
    <row r="1176" spans="1:11" x14ac:dyDescent="0.2">
      <c r="A1176">
        <v>144035</v>
      </c>
      <c r="B1176" t="s">
        <v>5393</v>
      </c>
      <c r="C1176" t="s">
        <v>3911</v>
      </c>
      <c r="D1176" t="s">
        <v>4639</v>
      </c>
      <c r="E1176" t="s">
        <v>4640</v>
      </c>
      <c r="F1176" s="6">
        <v>39434</v>
      </c>
      <c r="G1176" s="2">
        <v>4687</v>
      </c>
      <c r="H1176" s="2">
        <v>12.841095890410958</v>
      </c>
      <c r="I1176" s="1">
        <v>82197</v>
      </c>
      <c r="J1176" s="1">
        <v>46388.36</v>
      </c>
      <c r="K1176" t="s">
        <v>26</v>
      </c>
    </row>
    <row r="1177" spans="1:11" x14ac:dyDescent="0.2">
      <c r="A1177">
        <v>144036</v>
      </c>
      <c r="B1177" t="s">
        <v>5394</v>
      </c>
      <c r="C1177" t="s">
        <v>5395</v>
      </c>
      <c r="D1177" t="s">
        <v>4037</v>
      </c>
      <c r="E1177" t="s">
        <v>4038</v>
      </c>
      <c r="F1177" s="6">
        <v>30237</v>
      </c>
      <c r="G1177" s="2">
        <v>13884</v>
      </c>
      <c r="H1177" s="2">
        <v>38.038356164383565</v>
      </c>
      <c r="I1177" s="1">
        <v>63103</v>
      </c>
      <c r="J1177" s="1">
        <v>65641.990000000005</v>
      </c>
      <c r="K1177" t="s">
        <v>26</v>
      </c>
    </row>
    <row r="1178" spans="1:11" x14ac:dyDescent="0.2">
      <c r="A1178">
        <v>144042</v>
      </c>
      <c r="B1178" t="s">
        <v>5396</v>
      </c>
      <c r="C1178" t="s">
        <v>3923</v>
      </c>
      <c r="D1178" t="s">
        <v>3976</v>
      </c>
      <c r="E1178" t="s">
        <v>3977</v>
      </c>
      <c r="F1178" s="6">
        <v>34193</v>
      </c>
      <c r="G1178" s="2">
        <v>9928</v>
      </c>
      <c r="H1178" s="2">
        <v>27.2</v>
      </c>
      <c r="I1178" s="1">
        <v>92548</v>
      </c>
      <c r="J1178" s="1">
        <v>101049.91</v>
      </c>
      <c r="K1178" t="s">
        <v>26</v>
      </c>
    </row>
    <row r="1179" spans="1:11" x14ac:dyDescent="0.2">
      <c r="A1179">
        <v>144046</v>
      </c>
      <c r="B1179" t="s">
        <v>5397</v>
      </c>
      <c r="C1179" t="s">
        <v>3923</v>
      </c>
      <c r="D1179" t="s">
        <v>3924</v>
      </c>
      <c r="E1179" t="s">
        <v>3925</v>
      </c>
      <c r="F1179" s="6">
        <v>41733</v>
      </c>
      <c r="G1179" s="2">
        <v>2388</v>
      </c>
      <c r="H1179" s="2">
        <v>6.5424657534246577</v>
      </c>
      <c r="I1179" s="1">
        <v>72977</v>
      </c>
      <c r="J1179" s="1">
        <v>96515.08</v>
      </c>
      <c r="K1179" t="s">
        <v>26</v>
      </c>
    </row>
    <row r="1180" spans="1:11" x14ac:dyDescent="0.2">
      <c r="A1180">
        <v>144047</v>
      </c>
      <c r="B1180" t="s">
        <v>5398</v>
      </c>
      <c r="C1180" t="s">
        <v>3923</v>
      </c>
      <c r="D1180" t="s">
        <v>4054</v>
      </c>
      <c r="E1180" t="s">
        <v>4055</v>
      </c>
      <c r="F1180" s="6">
        <v>41822</v>
      </c>
      <c r="G1180" s="2">
        <v>2299</v>
      </c>
      <c r="H1180" s="2">
        <v>6.2986301369863016</v>
      </c>
      <c r="I1180" s="1">
        <v>72254</v>
      </c>
      <c r="J1180" s="1">
        <v>76244.98</v>
      </c>
      <c r="K1180" t="s">
        <v>26</v>
      </c>
    </row>
    <row r="1181" spans="1:11" x14ac:dyDescent="0.2">
      <c r="A1181">
        <v>144049</v>
      </c>
      <c r="B1181" t="s">
        <v>5399</v>
      </c>
      <c r="C1181" t="s">
        <v>3923</v>
      </c>
      <c r="D1181" t="s">
        <v>3941</v>
      </c>
      <c r="E1181" t="s">
        <v>3942</v>
      </c>
      <c r="F1181" s="6">
        <v>38505</v>
      </c>
      <c r="G1181" s="2">
        <v>5616</v>
      </c>
      <c r="H1181" s="2">
        <v>15.386301369863014</v>
      </c>
      <c r="I1181" s="1">
        <v>84838</v>
      </c>
      <c r="J1181" s="1">
        <v>98035.42</v>
      </c>
      <c r="K1181" t="s">
        <v>26</v>
      </c>
    </row>
    <row r="1182" spans="1:11" x14ac:dyDescent="0.2">
      <c r="A1182">
        <v>144051</v>
      </c>
      <c r="B1182" t="s">
        <v>5400</v>
      </c>
      <c r="C1182" t="s">
        <v>3927</v>
      </c>
      <c r="D1182" t="s">
        <v>3928</v>
      </c>
      <c r="E1182" t="s">
        <v>3929</v>
      </c>
      <c r="F1182" s="6">
        <v>43915</v>
      </c>
      <c r="G1182" s="2">
        <v>206</v>
      </c>
      <c r="H1182" s="2">
        <v>0.56438356164383563</v>
      </c>
      <c r="I1182" s="1">
        <v>53512</v>
      </c>
      <c r="J1182" s="1">
        <v>13585.87</v>
      </c>
      <c r="K1182" t="s">
        <v>26</v>
      </c>
    </row>
    <row r="1183" spans="1:11" x14ac:dyDescent="0.2">
      <c r="A1183">
        <v>144055</v>
      </c>
      <c r="B1183" t="s">
        <v>5401</v>
      </c>
      <c r="C1183" t="s">
        <v>1308</v>
      </c>
      <c r="D1183" t="s">
        <v>4079</v>
      </c>
      <c r="E1183" t="s">
        <v>4080</v>
      </c>
      <c r="F1183" s="6">
        <v>38605</v>
      </c>
      <c r="G1183" s="2">
        <v>5516</v>
      </c>
      <c r="H1183" s="2">
        <v>15.112328767123287</v>
      </c>
      <c r="I1183" s="1">
        <v>41995</v>
      </c>
      <c r="J1183" s="1">
        <v>27458.23</v>
      </c>
      <c r="K1183" t="s">
        <v>26</v>
      </c>
    </row>
    <row r="1184" spans="1:11" x14ac:dyDescent="0.2">
      <c r="A1184">
        <v>144061</v>
      </c>
      <c r="B1184" t="s">
        <v>5402</v>
      </c>
      <c r="C1184" t="s">
        <v>4036</v>
      </c>
      <c r="D1184" t="s">
        <v>4037</v>
      </c>
      <c r="E1184" t="s">
        <v>4038</v>
      </c>
      <c r="F1184" s="6">
        <v>42572</v>
      </c>
      <c r="G1184" s="2">
        <v>1549</v>
      </c>
      <c r="H1184" s="2">
        <v>4.2438356164383562</v>
      </c>
      <c r="I1184" s="1">
        <v>51141</v>
      </c>
      <c r="J1184" s="1">
        <v>52788.85</v>
      </c>
      <c r="K1184" t="s">
        <v>26</v>
      </c>
    </row>
    <row r="1185" spans="1:11" x14ac:dyDescent="0.2">
      <c r="A1185">
        <v>144069</v>
      </c>
      <c r="B1185" t="s">
        <v>5403</v>
      </c>
      <c r="C1185" t="s">
        <v>5404</v>
      </c>
      <c r="D1185" t="s">
        <v>4060</v>
      </c>
      <c r="E1185" t="s">
        <v>4061</v>
      </c>
      <c r="F1185" s="6">
        <v>25909</v>
      </c>
      <c r="G1185" s="2">
        <v>18212</v>
      </c>
      <c r="H1185" s="2">
        <v>49.895890410958906</v>
      </c>
      <c r="I1185" s="1">
        <v>76369</v>
      </c>
      <c r="J1185" s="1">
        <v>77911.399999999994</v>
      </c>
      <c r="K1185" t="s">
        <v>26</v>
      </c>
    </row>
    <row r="1186" spans="1:11" x14ac:dyDescent="0.2">
      <c r="A1186">
        <v>144080</v>
      </c>
      <c r="B1186" t="s">
        <v>5405</v>
      </c>
      <c r="C1186" t="s">
        <v>3923</v>
      </c>
      <c r="D1186" t="s">
        <v>3960</v>
      </c>
      <c r="E1186" t="s">
        <v>3961</v>
      </c>
      <c r="F1186" s="6">
        <v>36950</v>
      </c>
      <c r="G1186" s="2">
        <v>7171</v>
      </c>
      <c r="H1186" s="2">
        <v>19.646575342465752</v>
      </c>
      <c r="I1186" s="1">
        <v>87924</v>
      </c>
      <c r="J1186" s="1">
        <v>93714.42</v>
      </c>
      <c r="K1186" t="s">
        <v>26</v>
      </c>
    </row>
    <row r="1187" spans="1:11" x14ac:dyDescent="0.2">
      <c r="A1187">
        <v>144090</v>
      </c>
      <c r="B1187" t="s">
        <v>5406</v>
      </c>
      <c r="C1187" t="s">
        <v>1308</v>
      </c>
      <c r="D1187" t="s">
        <v>4549</v>
      </c>
      <c r="E1187" t="s">
        <v>4550</v>
      </c>
      <c r="F1187" s="6">
        <v>43374</v>
      </c>
      <c r="G1187" s="2">
        <v>747</v>
      </c>
      <c r="H1187" s="2">
        <v>2.0465753424657533</v>
      </c>
      <c r="I1187" s="1">
        <v>41995</v>
      </c>
      <c r="J1187" s="1">
        <v>37633.910000000003</v>
      </c>
      <c r="K1187" t="s">
        <v>26</v>
      </c>
    </row>
    <row r="1188" spans="1:11" x14ac:dyDescent="0.2">
      <c r="A1188">
        <v>144091</v>
      </c>
      <c r="B1188" t="s">
        <v>5407</v>
      </c>
      <c r="C1188" t="s">
        <v>4036</v>
      </c>
      <c r="D1188" t="s">
        <v>4037</v>
      </c>
      <c r="E1188" t="s">
        <v>4038</v>
      </c>
      <c r="F1188" s="6">
        <v>42502</v>
      </c>
      <c r="G1188" s="2">
        <v>1619</v>
      </c>
      <c r="H1188" s="2">
        <v>4.4356164383561643</v>
      </c>
      <c r="I1188" s="1">
        <v>53605</v>
      </c>
      <c r="J1188" s="1">
        <v>67689.97</v>
      </c>
      <c r="K1188" t="s">
        <v>26</v>
      </c>
    </row>
    <row r="1189" spans="1:11" x14ac:dyDescent="0.2">
      <c r="A1189">
        <v>144098</v>
      </c>
      <c r="B1189" t="s">
        <v>5408</v>
      </c>
      <c r="C1189" t="s">
        <v>3911</v>
      </c>
      <c r="D1189" t="s">
        <v>3986</v>
      </c>
      <c r="E1189" t="s">
        <v>3987</v>
      </c>
      <c r="F1189" s="6">
        <v>39534</v>
      </c>
      <c r="G1189" s="2">
        <v>4587</v>
      </c>
      <c r="H1189" s="2">
        <v>12.567123287671233</v>
      </c>
      <c r="I1189" s="1">
        <v>82197</v>
      </c>
      <c r="J1189" s="1">
        <v>121885.45</v>
      </c>
      <c r="K1189" t="s">
        <v>26</v>
      </c>
    </row>
    <row r="1190" spans="1:11" x14ac:dyDescent="0.2">
      <c r="A1190">
        <v>144101</v>
      </c>
      <c r="B1190" t="s">
        <v>5409</v>
      </c>
      <c r="C1190" t="s">
        <v>5410</v>
      </c>
      <c r="D1190" t="s">
        <v>4347</v>
      </c>
      <c r="E1190" t="s">
        <v>4348</v>
      </c>
      <c r="F1190" s="6">
        <v>34583</v>
      </c>
      <c r="G1190" s="2">
        <v>9538</v>
      </c>
      <c r="H1190" s="2">
        <v>26.13150684931507</v>
      </c>
      <c r="I1190" s="1">
        <v>61296</v>
      </c>
      <c r="J1190" s="1">
        <v>62292.04</v>
      </c>
      <c r="K1190" t="s">
        <v>26</v>
      </c>
    </row>
    <row r="1191" spans="1:11" x14ac:dyDescent="0.2">
      <c r="A1191">
        <v>144103</v>
      </c>
      <c r="B1191" t="s">
        <v>5411</v>
      </c>
      <c r="C1191" t="s">
        <v>3927</v>
      </c>
      <c r="D1191" t="s">
        <v>3928</v>
      </c>
      <c r="E1191" t="s">
        <v>3929</v>
      </c>
      <c r="F1191" s="6">
        <v>43952</v>
      </c>
      <c r="G1191" s="2">
        <v>169</v>
      </c>
      <c r="H1191" s="2">
        <v>0.46301369863013697</v>
      </c>
      <c r="I1191" s="1">
        <v>53512</v>
      </c>
      <c r="J1191" s="1">
        <v>7620.5</v>
      </c>
      <c r="K1191" t="s">
        <v>26</v>
      </c>
    </row>
    <row r="1192" spans="1:11" x14ac:dyDescent="0.2">
      <c r="A1192">
        <v>144112</v>
      </c>
      <c r="B1192" t="s">
        <v>5412</v>
      </c>
      <c r="C1192" t="s">
        <v>3923</v>
      </c>
      <c r="D1192" t="s">
        <v>3924</v>
      </c>
      <c r="E1192" t="s">
        <v>3925</v>
      </c>
      <c r="F1192" s="6">
        <v>42242</v>
      </c>
      <c r="G1192" s="2">
        <v>1879</v>
      </c>
      <c r="H1192" s="2">
        <v>5.1479452054794521</v>
      </c>
      <c r="I1192" s="1">
        <v>68487</v>
      </c>
      <c r="J1192" s="1">
        <v>84283.28</v>
      </c>
      <c r="K1192" t="s">
        <v>26</v>
      </c>
    </row>
    <row r="1193" spans="1:11" x14ac:dyDescent="0.2">
      <c r="A1193">
        <v>144113</v>
      </c>
      <c r="B1193" t="s">
        <v>5413</v>
      </c>
      <c r="C1193" t="s">
        <v>3923</v>
      </c>
      <c r="D1193" t="s">
        <v>3944</v>
      </c>
      <c r="E1193" t="s">
        <v>3945</v>
      </c>
      <c r="F1193" s="6">
        <v>42002</v>
      </c>
      <c r="G1193" s="2">
        <v>2119</v>
      </c>
      <c r="H1193" s="2">
        <v>5.8054794520547945</v>
      </c>
      <c r="I1193" s="1">
        <v>68487</v>
      </c>
      <c r="J1193" s="1">
        <v>25363.85</v>
      </c>
      <c r="K1193" t="s">
        <v>26</v>
      </c>
    </row>
    <row r="1194" spans="1:11" x14ac:dyDescent="0.2">
      <c r="A1194">
        <v>144130</v>
      </c>
      <c r="B1194" t="s">
        <v>5414</v>
      </c>
      <c r="C1194" t="s">
        <v>87</v>
      </c>
      <c r="D1194" t="s">
        <v>4129</v>
      </c>
      <c r="E1194" t="s">
        <v>4130</v>
      </c>
      <c r="F1194" s="6">
        <v>29257</v>
      </c>
      <c r="G1194" s="2">
        <v>14864</v>
      </c>
      <c r="H1194" s="2">
        <v>40.723287671232875</v>
      </c>
      <c r="I1194" s="1">
        <v>43759</v>
      </c>
      <c r="J1194" s="1">
        <v>52522.15</v>
      </c>
      <c r="K1194" t="s">
        <v>26</v>
      </c>
    </row>
    <row r="1195" spans="1:11" x14ac:dyDescent="0.2">
      <c r="A1195">
        <v>144132</v>
      </c>
      <c r="B1195" t="s">
        <v>5415</v>
      </c>
      <c r="C1195" t="s">
        <v>3923</v>
      </c>
      <c r="D1195" t="s">
        <v>4084</v>
      </c>
      <c r="E1195" t="s">
        <v>4085</v>
      </c>
      <c r="F1195" s="6">
        <v>40988</v>
      </c>
      <c r="G1195" s="2">
        <v>3133</v>
      </c>
      <c r="H1195" s="2">
        <v>8.5835616438356173</v>
      </c>
      <c r="I1195" s="1">
        <v>76547</v>
      </c>
      <c r="J1195" s="1">
        <v>83012.94</v>
      </c>
      <c r="K1195" t="s">
        <v>26</v>
      </c>
    </row>
    <row r="1196" spans="1:11" x14ac:dyDescent="0.2">
      <c r="A1196">
        <v>144155</v>
      </c>
      <c r="B1196" t="s">
        <v>5416</v>
      </c>
      <c r="C1196" t="s">
        <v>3915</v>
      </c>
      <c r="D1196" t="s">
        <v>3947</v>
      </c>
      <c r="E1196" t="s">
        <v>3948</v>
      </c>
      <c r="F1196" s="6">
        <v>36823</v>
      </c>
      <c r="G1196" s="2">
        <v>7298</v>
      </c>
      <c r="H1196" s="2">
        <v>19.994520547945207</v>
      </c>
      <c r="I1196" s="1">
        <v>107364</v>
      </c>
      <c r="J1196" s="1">
        <v>243549.64</v>
      </c>
      <c r="K1196" t="s">
        <v>26</v>
      </c>
    </row>
    <row r="1197" spans="1:11" x14ac:dyDescent="0.2">
      <c r="A1197">
        <v>144160</v>
      </c>
      <c r="B1197" t="s">
        <v>5417</v>
      </c>
      <c r="C1197" t="s">
        <v>3923</v>
      </c>
      <c r="D1197" t="s">
        <v>3954</v>
      </c>
      <c r="E1197" t="s">
        <v>3955</v>
      </c>
      <c r="F1197" s="6">
        <v>43215</v>
      </c>
      <c r="G1197" s="2">
        <v>906</v>
      </c>
      <c r="H1197" s="2">
        <v>2.4821917808219176</v>
      </c>
      <c r="I1197" s="1">
        <v>54454</v>
      </c>
      <c r="J1197" s="1">
        <v>97169.7</v>
      </c>
      <c r="K1197" t="s">
        <v>26</v>
      </c>
    </row>
    <row r="1198" spans="1:11" x14ac:dyDescent="0.2">
      <c r="A1198">
        <v>144178</v>
      </c>
      <c r="B1198" t="s">
        <v>5418</v>
      </c>
      <c r="C1198" t="s">
        <v>4049</v>
      </c>
      <c r="D1198" t="s">
        <v>4734</v>
      </c>
      <c r="E1198" t="s">
        <v>4735</v>
      </c>
      <c r="F1198" s="6">
        <v>34822</v>
      </c>
      <c r="G1198" s="2">
        <v>9299</v>
      </c>
      <c r="H1198" s="2">
        <v>25.476712328767125</v>
      </c>
      <c r="I1198" s="1">
        <v>122049</v>
      </c>
      <c r="J1198" s="1">
        <v>164314.47</v>
      </c>
      <c r="K1198" t="s">
        <v>26</v>
      </c>
    </row>
    <row r="1199" spans="1:11" x14ac:dyDescent="0.2">
      <c r="A1199">
        <v>144182</v>
      </c>
      <c r="B1199" t="s">
        <v>5419</v>
      </c>
      <c r="C1199" t="s">
        <v>3911</v>
      </c>
      <c r="D1199" t="s">
        <v>4098</v>
      </c>
      <c r="E1199" t="s">
        <v>4099</v>
      </c>
      <c r="F1199" s="6">
        <v>39478</v>
      </c>
      <c r="G1199" s="2">
        <v>4643</v>
      </c>
      <c r="H1199" s="2">
        <v>12.72054794520548</v>
      </c>
      <c r="I1199" s="1">
        <v>82197</v>
      </c>
      <c r="J1199" s="1">
        <v>125174.81</v>
      </c>
      <c r="K1199" t="s">
        <v>26</v>
      </c>
    </row>
    <row r="1200" spans="1:11" x14ac:dyDescent="0.2">
      <c r="A1200">
        <v>144188</v>
      </c>
      <c r="B1200" t="s">
        <v>5420</v>
      </c>
      <c r="C1200" t="s">
        <v>3923</v>
      </c>
      <c r="D1200" t="s">
        <v>3976</v>
      </c>
      <c r="E1200" t="s">
        <v>3977</v>
      </c>
      <c r="F1200" s="6">
        <v>35646</v>
      </c>
      <c r="G1200" s="2">
        <v>8475</v>
      </c>
      <c r="H1200" s="2">
        <v>23.219178082191782</v>
      </c>
      <c r="I1200" s="1">
        <v>87924</v>
      </c>
      <c r="J1200" s="1">
        <v>89686.23</v>
      </c>
      <c r="K1200" t="s">
        <v>26</v>
      </c>
    </row>
    <row r="1201" spans="1:11" x14ac:dyDescent="0.2">
      <c r="A1201">
        <v>144191</v>
      </c>
      <c r="B1201" t="s">
        <v>5421</v>
      </c>
      <c r="C1201" t="s">
        <v>3923</v>
      </c>
      <c r="D1201" t="s">
        <v>4040</v>
      </c>
      <c r="E1201" t="s">
        <v>4041</v>
      </c>
      <c r="F1201" s="6">
        <v>35639</v>
      </c>
      <c r="G1201" s="2">
        <v>8482</v>
      </c>
      <c r="H1201" s="2">
        <v>23.238356164383561</v>
      </c>
      <c r="I1201" s="1">
        <v>90236</v>
      </c>
      <c r="J1201" s="1">
        <v>186682.13</v>
      </c>
      <c r="K1201" t="s">
        <v>26</v>
      </c>
    </row>
    <row r="1202" spans="1:11" x14ac:dyDescent="0.2">
      <c r="A1202">
        <v>144202</v>
      </c>
      <c r="B1202" t="s">
        <v>5422</v>
      </c>
      <c r="C1202" t="s">
        <v>3923</v>
      </c>
      <c r="D1202" t="s">
        <v>3931</v>
      </c>
      <c r="E1202" t="s">
        <v>3932</v>
      </c>
      <c r="F1202" s="6">
        <v>40276</v>
      </c>
      <c r="G1202" s="2">
        <v>3845</v>
      </c>
      <c r="H1202" s="2">
        <v>10.534246575342467</v>
      </c>
      <c r="I1202" s="1">
        <v>68487</v>
      </c>
      <c r="J1202" s="1">
        <v>78723.83</v>
      </c>
      <c r="K1202" t="s">
        <v>26</v>
      </c>
    </row>
    <row r="1203" spans="1:11" x14ac:dyDescent="0.2">
      <c r="A1203">
        <v>144204</v>
      </c>
      <c r="B1203" t="s">
        <v>5423</v>
      </c>
      <c r="C1203" t="s">
        <v>3911</v>
      </c>
      <c r="D1203" t="s">
        <v>3960</v>
      </c>
      <c r="E1203" t="s">
        <v>3961</v>
      </c>
      <c r="F1203" s="6">
        <v>43307</v>
      </c>
      <c r="G1203" s="2">
        <v>814</v>
      </c>
      <c r="H1203" s="2">
        <v>2.2301369863013698</v>
      </c>
      <c r="I1203" s="1">
        <v>54301</v>
      </c>
      <c r="J1203" s="1">
        <v>67450.990000000005</v>
      </c>
      <c r="K1203" t="s">
        <v>26</v>
      </c>
    </row>
    <row r="1204" spans="1:11" x14ac:dyDescent="0.2">
      <c r="A1204">
        <v>144223</v>
      </c>
      <c r="B1204" t="s">
        <v>5424</v>
      </c>
      <c r="C1204" t="s">
        <v>3923</v>
      </c>
      <c r="D1204" t="s">
        <v>3986</v>
      </c>
      <c r="E1204" t="s">
        <v>3987</v>
      </c>
      <c r="F1204" s="6">
        <v>32975</v>
      </c>
      <c r="G1204" s="2">
        <v>11146</v>
      </c>
      <c r="H1204" s="2">
        <v>30.536986301369861</v>
      </c>
      <c r="I1204" s="1">
        <v>87924</v>
      </c>
      <c r="J1204" s="1">
        <v>137476.16</v>
      </c>
      <c r="K1204" t="s">
        <v>26</v>
      </c>
    </row>
    <row r="1205" spans="1:11" x14ac:dyDescent="0.2">
      <c r="A1205">
        <v>144227</v>
      </c>
      <c r="B1205" t="s">
        <v>5425</v>
      </c>
      <c r="C1205" t="s">
        <v>4066</v>
      </c>
      <c r="D1205" t="s">
        <v>3976</v>
      </c>
      <c r="E1205" t="s">
        <v>3977</v>
      </c>
      <c r="F1205" s="6">
        <v>36290</v>
      </c>
      <c r="G1205" s="2">
        <v>7831</v>
      </c>
      <c r="H1205" s="2">
        <v>21.454794520547946</v>
      </c>
      <c r="I1205" s="1">
        <v>105107</v>
      </c>
      <c r="J1205" s="1">
        <v>107233.33</v>
      </c>
      <c r="K1205" t="s">
        <v>26</v>
      </c>
    </row>
    <row r="1206" spans="1:11" x14ac:dyDescent="0.2">
      <c r="A1206">
        <v>144243</v>
      </c>
      <c r="B1206" t="s">
        <v>5426</v>
      </c>
      <c r="C1206" t="s">
        <v>3923</v>
      </c>
      <c r="D1206" t="s">
        <v>4054</v>
      </c>
      <c r="E1206" t="s">
        <v>4055</v>
      </c>
      <c r="F1206" s="6">
        <v>34051</v>
      </c>
      <c r="G1206" s="2">
        <v>10070</v>
      </c>
      <c r="H1206" s="2">
        <v>27.589041095890412</v>
      </c>
      <c r="I1206" s="1">
        <v>92548</v>
      </c>
      <c r="J1206" s="1">
        <v>28339.41</v>
      </c>
      <c r="K1206" t="s">
        <v>26</v>
      </c>
    </row>
    <row r="1207" spans="1:11" x14ac:dyDescent="0.2">
      <c r="A1207">
        <v>144248</v>
      </c>
      <c r="B1207" t="s">
        <v>5427</v>
      </c>
      <c r="C1207" t="s">
        <v>4424</v>
      </c>
      <c r="D1207" t="s">
        <v>4067</v>
      </c>
      <c r="E1207" t="s">
        <v>4068</v>
      </c>
      <c r="F1207" s="6">
        <v>33812</v>
      </c>
      <c r="G1207" s="2">
        <v>10309</v>
      </c>
      <c r="H1207" s="2">
        <v>28.243835616438357</v>
      </c>
      <c r="I1207" s="1">
        <v>124396</v>
      </c>
      <c r="J1207" s="1">
        <v>45639.56</v>
      </c>
      <c r="K1207" t="s">
        <v>26</v>
      </c>
    </row>
    <row r="1208" spans="1:11" x14ac:dyDescent="0.2">
      <c r="A1208">
        <v>144252</v>
      </c>
      <c r="B1208" t="s">
        <v>5428</v>
      </c>
      <c r="C1208" t="s">
        <v>5429</v>
      </c>
      <c r="D1208" t="s">
        <v>4275</v>
      </c>
      <c r="E1208" t="s">
        <v>4276</v>
      </c>
      <c r="F1208" s="6">
        <v>43507</v>
      </c>
      <c r="G1208" s="2">
        <v>614</v>
      </c>
      <c r="H1208" s="2">
        <v>1.6821917808219178</v>
      </c>
      <c r="I1208" s="1">
        <v>275000</v>
      </c>
      <c r="J1208" s="1">
        <v>275000.15000000002</v>
      </c>
      <c r="K1208" t="s">
        <v>26</v>
      </c>
    </row>
    <row r="1209" spans="1:11" x14ac:dyDescent="0.2">
      <c r="A1209">
        <v>144275</v>
      </c>
      <c r="B1209" t="s">
        <v>5430</v>
      </c>
      <c r="C1209" t="s">
        <v>1308</v>
      </c>
      <c r="D1209" t="s">
        <v>4105</v>
      </c>
      <c r="E1209" t="s">
        <v>4106</v>
      </c>
      <c r="F1209" s="6">
        <v>34113</v>
      </c>
      <c r="G1209" s="2">
        <v>10008</v>
      </c>
      <c r="H1209" s="2">
        <v>27.419178082191781</v>
      </c>
      <c r="I1209" s="1">
        <v>41995</v>
      </c>
      <c r="J1209" s="1">
        <v>38522.269999999997</v>
      </c>
      <c r="K1209" t="s">
        <v>26</v>
      </c>
    </row>
    <row r="1210" spans="1:11" x14ac:dyDescent="0.2">
      <c r="A1210">
        <v>144277</v>
      </c>
      <c r="B1210" t="s">
        <v>5431</v>
      </c>
      <c r="C1210" t="s">
        <v>4049</v>
      </c>
      <c r="D1210" t="s">
        <v>3944</v>
      </c>
      <c r="E1210" t="s">
        <v>3945</v>
      </c>
      <c r="F1210" s="6">
        <v>31411</v>
      </c>
      <c r="G1210" s="2">
        <v>12710</v>
      </c>
      <c r="H1210" s="2">
        <v>34.821917808219176</v>
      </c>
      <c r="I1210" s="1">
        <v>122049</v>
      </c>
      <c r="J1210" s="1">
        <v>161617.12</v>
      </c>
      <c r="K1210" t="s">
        <v>26</v>
      </c>
    </row>
    <row r="1211" spans="1:11" x14ac:dyDescent="0.2">
      <c r="A1211">
        <v>144287</v>
      </c>
      <c r="B1211" t="s">
        <v>5432</v>
      </c>
      <c r="C1211" t="s">
        <v>3915</v>
      </c>
      <c r="D1211" t="s">
        <v>4350</v>
      </c>
      <c r="E1211" t="s">
        <v>4351</v>
      </c>
      <c r="F1211" s="6">
        <v>36410</v>
      </c>
      <c r="G1211" s="2">
        <v>7711</v>
      </c>
      <c r="H1211" s="2">
        <v>21.126027397260273</v>
      </c>
      <c r="I1211" s="1">
        <v>102879</v>
      </c>
      <c r="J1211" s="1">
        <v>149154.85</v>
      </c>
      <c r="K1211" t="s">
        <v>26</v>
      </c>
    </row>
    <row r="1212" spans="1:11" x14ac:dyDescent="0.2">
      <c r="A1212">
        <v>144289</v>
      </c>
      <c r="B1212" t="s">
        <v>5433</v>
      </c>
      <c r="C1212" t="s">
        <v>4052</v>
      </c>
      <c r="D1212" t="s">
        <v>3928</v>
      </c>
      <c r="E1212" t="s">
        <v>3929</v>
      </c>
      <c r="F1212" s="6">
        <v>42197</v>
      </c>
      <c r="G1212" s="2">
        <v>1924</v>
      </c>
      <c r="H1212" s="2">
        <v>5.2712328767123289</v>
      </c>
      <c r="I1212" s="1">
        <v>32331</v>
      </c>
      <c r="J1212" s="1">
        <v>22609.87</v>
      </c>
      <c r="K1212" t="s">
        <v>26</v>
      </c>
    </row>
    <row r="1213" spans="1:11" x14ac:dyDescent="0.2">
      <c r="A1213">
        <v>144290</v>
      </c>
      <c r="B1213" t="s">
        <v>5434</v>
      </c>
      <c r="C1213" t="s">
        <v>4036</v>
      </c>
      <c r="D1213" t="s">
        <v>4037</v>
      </c>
      <c r="E1213" t="s">
        <v>4038</v>
      </c>
      <c r="F1213" s="6">
        <v>41858</v>
      </c>
      <c r="G1213" s="2">
        <v>2263</v>
      </c>
      <c r="H1213" s="2">
        <v>6.2</v>
      </c>
      <c r="I1213" s="1">
        <v>61212</v>
      </c>
      <c r="J1213" s="1">
        <v>87186.12</v>
      </c>
      <c r="K1213" t="s">
        <v>26</v>
      </c>
    </row>
    <row r="1214" spans="1:11" x14ac:dyDescent="0.2">
      <c r="A1214">
        <v>144303</v>
      </c>
      <c r="B1214" t="s">
        <v>5435</v>
      </c>
      <c r="C1214" t="s">
        <v>3923</v>
      </c>
      <c r="D1214" t="s">
        <v>4233</v>
      </c>
      <c r="E1214" t="s">
        <v>4234</v>
      </c>
      <c r="F1214" s="6">
        <v>34470</v>
      </c>
      <c r="G1214" s="2">
        <v>9651</v>
      </c>
      <c r="H1214" s="2">
        <v>26.44109589041096</v>
      </c>
      <c r="I1214" s="1">
        <v>92548</v>
      </c>
      <c r="J1214" s="1">
        <v>139694.20000000001</v>
      </c>
      <c r="K1214" t="s">
        <v>26</v>
      </c>
    </row>
    <row r="1215" spans="1:11" x14ac:dyDescent="0.2">
      <c r="A1215">
        <v>144307</v>
      </c>
      <c r="B1215" t="s">
        <v>5436</v>
      </c>
      <c r="C1215" t="s">
        <v>3911</v>
      </c>
      <c r="D1215" t="s">
        <v>4006</v>
      </c>
      <c r="E1215" t="s">
        <v>4007</v>
      </c>
      <c r="F1215" s="6">
        <v>38433</v>
      </c>
      <c r="G1215" s="2">
        <v>5688</v>
      </c>
      <c r="H1215" s="2">
        <v>15.583561643835617</v>
      </c>
      <c r="I1215" s="1">
        <v>86884</v>
      </c>
      <c r="J1215" s="1">
        <v>115685.48</v>
      </c>
      <c r="K1215" t="s">
        <v>26</v>
      </c>
    </row>
    <row r="1216" spans="1:11" x14ac:dyDescent="0.2">
      <c r="A1216">
        <v>144311</v>
      </c>
      <c r="B1216" t="s">
        <v>5437</v>
      </c>
      <c r="C1216" t="s">
        <v>3923</v>
      </c>
      <c r="D1216" t="s">
        <v>4000</v>
      </c>
      <c r="E1216" t="s">
        <v>4001</v>
      </c>
      <c r="F1216" s="6">
        <v>40525</v>
      </c>
      <c r="G1216" s="2">
        <v>3596</v>
      </c>
      <c r="H1216" s="2">
        <v>9.8520547945205479</v>
      </c>
      <c r="I1216" s="1">
        <v>78044</v>
      </c>
      <c r="J1216" s="1">
        <v>81307.570000000007</v>
      </c>
      <c r="K1216" t="s">
        <v>26</v>
      </c>
    </row>
    <row r="1217" spans="1:11" x14ac:dyDescent="0.2">
      <c r="A1217">
        <v>144316</v>
      </c>
      <c r="B1217" t="s">
        <v>5438</v>
      </c>
      <c r="C1217" t="s">
        <v>3923</v>
      </c>
      <c r="D1217" t="s">
        <v>4227</v>
      </c>
      <c r="E1217" t="s">
        <v>4228</v>
      </c>
      <c r="F1217" s="6">
        <v>39556</v>
      </c>
      <c r="G1217" s="2">
        <v>4565</v>
      </c>
      <c r="H1217" s="2">
        <v>12.506849315068493</v>
      </c>
      <c r="I1217" s="1">
        <v>80295</v>
      </c>
      <c r="J1217" s="1">
        <v>136094.12</v>
      </c>
      <c r="K1217" t="s">
        <v>26</v>
      </c>
    </row>
    <row r="1218" spans="1:11" x14ac:dyDescent="0.2">
      <c r="A1218">
        <v>144326</v>
      </c>
      <c r="B1218" t="s">
        <v>5439</v>
      </c>
      <c r="C1218" t="s">
        <v>3915</v>
      </c>
      <c r="D1218" t="s">
        <v>3963</v>
      </c>
      <c r="E1218" t="s">
        <v>3964</v>
      </c>
      <c r="F1218" s="6">
        <v>41541</v>
      </c>
      <c r="G1218" s="2">
        <v>2580</v>
      </c>
      <c r="H1218" s="2">
        <v>7.0684931506849313</v>
      </c>
      <c r="I1218" s="1">
        <v>85407</v>
      </c>
      <c r="J1218" s="1">
        <v>103373.09</v>
      </c>
      <c r="K1218" t="s">
        <v>26</v>
      </c>
    </row>
    <row r="1219" spans="1:11" x14ac:dyDescent="0.2">
      <c r="A1219">
        <v>144329</v>
      </c>
      <c r="B1219" t="s">
        <v>5440</v>
      </c>
      <c r="C1219" t="s">
        <v>3923</v>
      </c>
      <c r="D1219" t="s">
        <v>4253</v>
      </c>
      <c r="E1219" t="s">
        <v>4254</v>
      </c>
      <c r="F1219" s="6">
        <v>43263</v>
      </c>
      <c r="G1219" s="2">
        <v>858</v>
      </c>
      <c r="H1219" s="2">
        <v>2.3506849315068492</v>
      </c>
      <c r="I1219" s="1">
        <v>54454</v>
      </c>
      <c r="J1219" s="1">
        <v>65723.039999999994</v>
      </c>
      <c r="K1219" t="s">
        <v>26</v>
      </c>
    </row>
    <row r="1220" spans="1:11" x14ac:dyDescent="0.2">
      <c r="A1220">
        <v>144330</v>
      </c>
      <c r="B1220" t="s">
        <v>5441</v>
      </c>
      <c r="C1220" t="s">
        <v>3923</v>
      </c>
      <c r="D1220" t="s">
        <v>3976</v>
      </c>
      <c r="E1220" t="s">
        <v>3977</v>
      </c>
      <c r="F1220" s="6">
        <v>41682</v>
      </c>
      <c r="G1220" s="2">
        <v>2439</v>
      </c>
      <c r="H1220" s="2">
        <v>6.6821917808219178</v>
      </c>
      <c r="I1220" s="1">
        <v>72977</v>
      </c>
      <c r="J1220" s="1">
        <v>57980.34</v>
      </c>
      <c r="K1220" t="s">
        <v>26</v>
      </c>
    </row>
    <row r="1221" spans="1:11" x14ac:dyDescent="0.2">
      <c r="A1221">
        <v>144332</v>
      </c>
      <c r="B1221" t="s">
        <v>5442</v>
      </c>
      <c r="C1221" t="s">
        <v>3923</v>
      </c>
      <c r="D1221" t="s">
        <v>3997</v>
      </c>
      <c r="E1221" t="s">
        <v>3998</v>
      </c>
      <c r="F1221" s="6">
        <v>31537</v>
      </c>
      <c r="G1221" s="2">
        <v>12584</v>
      </c>
      <c r="H1221" s="2">
        <v>34.476712328767121</v>
      </c>
      <c r="I1221" s="1">
        <v>92548</v>
      </c>
      <c r="J1221" s="1">
        <v>109030.04</v>
      </c>
      <c r="K1221" t="s">
        <v>26</v>
      </c>
    </row>
    <row r="1222" spans="1:11" x14ac:dyDescent="0.2">
      <c r="A1222">
        <v>144333</v>
      </c>
      <c r="B1222" t="s">
        <v>5443</v>
      </c>
      <c r="C1222" t="s">
        <v>4241</v>
      </c>
      <c r="D1222" t="s">
        <v>4786</v>
      </c>
      <c r="E1222" t="s">
        <v>4787</v>
      </c>
      <c r="F1222" s="6">
        <v>34446</v>
      </c>
      <c r="G1222" s="2">
        <v>9675</v>
      </c>
      <c r="H1222" s="2">
        <v>26.506849315068493</v>
      </c>
      <c r="I1222" s="1">
        <v>136695</v>
      </c>
      <c r="J1222" s="1">
        <v>115861.42</v>
      </c>
      <c r="K1222" t="s">
        <v>26</v>
      </c>
    </row>
    <row r="1223" spans="1:11" x14ac:dyDescent="0.2">
      <c r="A1223">
        <v>144334</v>
      </c>
      <c r="B1223" t="s">
        <v>5444</v>
      </c>
      <c r="C1223" t="s">
        <v>4049</v>
      </c>
      <c r="D1223" t="s">
        <v>4289</v>
      </c>
      <c r="E1223" t="s">
        <v>4290</v>
      </c>
      <c r="F1223" s="6">
        <v>36670</v>
      </c>
      <c r="G1223" s="2">
        <v>7451</v>
      </c>
      <c r="H1223" s="2">
        <v>20.413698630136988</v>
      </c>
      <c r="I1223" s="1">
        <v>122049</v>
      </c>
      <c r="J1223" s="1">
        <v>130914.14</v>
      </c>
      <c r="K1223" t="s">
        <v>26</v>
      </c>
    </row>
    <row r="1224" spans="1:11" x14ac:dyDescent="0.2">
      <c r="A1224">
        <v>144339</v>
      </c>
      <c r="B1224" t="s">
        <v>5445</v>
      </c>
      <c r="C1224" t="s">
        <v>3911</v>
      </c>
      <c r="D1224" t="s">
        <v>4227</v>
      </c>
      <c r="E1224" t="s">
        <v>4228</v>
      </c>
      <c r="F1224" s="6">
        <v>36204</v>
      </c>
      <c r="G1224" s="2">
        <v>7917</v>
      </c>
      <c r="H1224" s="2">
        <v>21.69041095890411</v>
      </c>
      <c r="I1224" s="1">
        <v>91625</v>
      </c>
      <c r="J1224" s="1">
        <v>127920.58</v>
      </c>
      <c r="K1224" t="s">
        <v>26</v>
      </c>
    </row>
    <row r="1225" spans="1:11" x14ac:dyDescent="0.2">
      <c r="A1225">
        <v>144360</v>
      </c>
      <c r="B1225" t="s">
        <v>5446</v>
      </c>
      <c r="C1225" t="s">
        <v>1930</v>
      </c>
      <c r="D1225" t="s">
        <v>4361</v>
      </c>
      <c r="E1225" t="s">
        <v>4362</v>
      </c>
      <c r="F1225" s="6">
        <v>43515</v>
      </c>
      <c r="G1225" s="2">
        <v>606</v>
      </c>
      <c r="H1225" s="2">
        <v>1.6602739726027398</v>
      </c>
      <c r="I1225" s="1">
        <v>60151</v>
      </c>
      <c r="J1225" s="1">
        <v>20357.419999999998</v>
      </c>
      <c r="K1225" t="s">
        <v>26</v>
      </c>
    </row>
    <row r="1226" spans="1:11" x14ac:dyDescent="0.2">
      <c r="A1226">
        <v>144366</v>
      </c>
      <c r="B1226" t="s">
        <v>5447</v>
      </c>
      <c r="C1226" t="s">
        <v>3911</v>
      </c>
      <c r="D1226" t="s">
        <v>4512</v>
      </c>
      <c r="E1226" t="s">
        <v>4513</v>
      </c>
      <c r="F1226" s="6">
        <v>40296</v>
      </c>
      <c r="G1226" s="2">
        <v>3825</v>
      </c>
      <c r="H1226" s="2">
        <v>10.479452054794521</v>
      </c>
      <c r="I1226" s="1">
        <v>80696</v>
      </c>
      <c r="J1226" s="1">
        <v>97241.51</v>
      </c>
      <c r="K1226" t="s">
        <v>26</v>
      </c>
    </row>
    <row r="1227" spans="1:11" x14ac:dyDescent="0.2">
      <c r="A1227">
        <v>144370</v>
      </c>
      <c r="B1227" t="s">
        <v>5448</v>
      </c>
      <c r="C1227" t="s">
        <v>3923</v>
      </c>
      <c r="D1227" t="s">
        <v>4165</v>
      </c>
      <c r="E1227" t="s">
        <v>4166</v>
      </c>
      <c r="F1227" s="6">
        <v>35451</v>
      </c>
      <c r="G1227" s="2">
        <v>8670</v>
      </c>
      <c r="H1227" s="2">
        <v>23.753424657534246</v>
      </c>
      <c r="I1227" s="1">
        <v>91008</v>
      </c>
      <c r="J1227" s="1">
        <v>96288.81</v>
      </c>
      <c r="K1227" t="s">
        <v>26</v>
      </c>
    </row>
    <row r="1228" spans="1:11" x14ac:dyDescent="0.2">
      <c r="A1228">
        <v>144377</v>
      </c>
      <c r="B1228" t="s">
        <v>5449</v>
      </c>
      <c r="C1228" t="s">
        <v>3923</v>
      </c>
      <c r="D1228" t="s">
        <v>4855</v>
      </c>
      <c r="E1228" t="s">
        <v>4856</v>
      </c>
      <c r="F1228" s="6">
        <v>37176</v>
      </c>
      <c r="G1228" s="2">
        <v>6945</v>
      </c>
      <c r="H1228" s="2">
        <v>19.027397260273972</v>
      </c>
      <c r="I1228" s="1">
        <v>87151</v>
      </c>
      <c r="J1228" s="1">
        <v>144583.73000000001</v>
      </c>
      <c r="K1228" t="s">
        <v>26</v>
      </c>
    </row>
    <row r="1229" spans="1:11" x14ac:dyDescent="0.2">
      <c r="A1229">
        <v>144382</v>
      </c>
      <c r="B1229" t="s">
        <v>5450</v>
      </c>
      <c r="C1229" t="s">
        <v>3923</v>
      </c>
      <c r="D1229" t="s">
        <v>4011</v>
      </c>
      <c r="E1229" t="s">
        <v>4012</v>
      </c>
      <c r="F1229" s="6">
        <v>39387</v>
      </c>
      <c r="G1229" s="2">
        <v>4734</v>
      </c>
      <c r="H1229" s="2">
        <v>12.96986301369863</v>
      </c>
      <c r="I1229" s="1">
        <v>80295</v>
      </c>
      <c r="J1229" s="1">
        <v>135495.76</v>
      </c>
      <c r="K1229" t="s">
        <v>26</v>
      </c>
    </row>
    <row r="1230" spans="1:11" x14ac:dyDescent="0.2">
      <c r="A1230">
        <v>144385</v>
      </c>
      <c r="B1230" t="s">
        <v>5451</v>
      </c>
      <c r="C1230" t="s">
        <v>3923</v>
      </c>
      <c r="D1230" t="s">
        <v>4006</v>
      </c>
      <c r="E1230" t="s">
        <v>4007</v>
      </c>
      <c r="F1230" s="6">
        <v>39771</v>
      </c>
      <c r="G1230" s="2">
        <v>4350</v>
      </c>
      <c r="H1230" s="2">
        <v>11.917808219178083</v>
      </c>
      <c r="I1230" s="1">
        <v>79544</v>
      </c>
      <c r="J1230" s="1">
        <v>96642.2</v>
      </c>
      <c r="K1230" t="s">
        <v>26</v>
      </c>
    </row>
    <row r="1231" spans="1:11" x14ac:dyDescent="0.2">
      <c r="A1231">
        <v>144399</v>
      </c>
      <c r="B1231" t="s">
        <v>5452</v>
      </c>
      <c r="C1231" t="s">
        <v>3911</v>
      </c>
      <c r="D1231" t="s">
        <v>4639</v>
      </c>
      <c r="E1231" t="s">
        <v>4640</v>
      </c>
      <c r="F1231" s="6">
        <v>41682</v>
      </c>
      <c r="G1231" s="2">
        <v>2439</v>
      </c>
      <c r="H1231" s="2">
        <v>6.6821917808219178</v>
      </c>
      <c r="I1231" s="1">
        <v>74737</v>
      </c>
      <c r="J1231" s="1">
        <v>131264.82999999999</v>
      </c>
      <c r="K1231" t="s">
        <v>26</v>
      </c>
    </row>
    <row r="1232" spans="1:11" x14ac:dyDescent="0.2">
      <c r="A1232">
        <v>144401</v>
      </c>
      <c r="B1232" t="s">
        <v>5453</v>
      </c>
      <c r="C1232" t="s">
        <v>3923</v>
      </c>
      <c r="D1232" t="s">
        <v>4734</v>
      </c>
      <c r="E1232" t="s">
        <v>4735</v>
      </c>
      <c r="F1232" s="6">
        <v>42457</v>
      </c>
      <c r="G1232" s="2">
        <v>1664</v>
      </c>
      <c r="H1232" s="2">
        <v>4.558904109589041</v>
      </c>
      <c r="I1232" s="1">
        <v>68487</v>
      </c>
      <c r="J1232" s="1">
        <v>87873.37</v>
      </c>
      <c r="K1232" t="s">
        <v>26</v>
      </c>
    </row>
    <row r="1233" spans="1:11" x14ac:dyDescent="0.2">
      <c r="A1233">
        <v>144402</v>
      </c>
      <c r="B1233" t="s">
        <v>5454</v>
      </c>
      <c r="C1233" t="s">
        <v>3923</v>
      </c>
      <c r="D1233" t="s">
        <v>4021</v>
      </c>
      <c r="E1233" t="s">
        <v>4022</v>
      </c>
      <c r="F1233" s="6">
        <v>27723</v>
      </c>
      <c r="G1233" s="2">
        <v>16398</v>
      </c>
      <c r="H1233" s="2">
        <v>44.926027397260277</v>
      </c>
      <c r="I1233" s="1">
        <v>92548</v>
      </c>
      <c r="J1233" s="1">
        <v>89064.25</v>
      </c>
      <c r="K1233" t="s">
        <v>26</v>
      </c>
    </row>
    <row r="1234" spans="1:11" x14ac:dyDescent="0.2">
      <c r="A1234">
        <v>144412</v>
      </c>
      <c r="B1234" t="s">
        <v>5455</v>
      </c>
      <c r="C1234" t="s">
        <v>3923</v>
      </c>
      <c r="D1234" t="s">
        <v>3982</v>
      </c>
      <c r="E1234" t="s">
        <v>3983</v>
      </c>
      <c r="F1234" s="6">
        <v>39567</v>
      </c>
      <c r="G1234" s="2">
        <v>4554</v>
      </c>
      <c r="H1234" s="2">
        <v>12.476712328767123</v>
      </c>
      <c r="I1234" s="1">
        <v>80295</v>
      </c>
      <c r="J1234" s="1">
        <v>98370.12</v>
      </c>
      <c r="K1234" t="s">
        <v>26</v>
      </c>
    </row>
    <row r="1235" spans="1:11" x14ac:dyDescent="0.2">
      <c r="A1235">
        <v>144415</v>
      </c>
      <c r="B1235" t="s">
        <v>5456</v>
      </c>
      <c r="C1235" t="s">
        <v>4163</v>
      </c>
      <c r="D1235" t="s">
        <v>4037</v>
      </c>
      <c r="E1235" t="s">
        <v>4038</v>
      </c>
      <c r="F1235" s="6">
        <v>37882</v>
      </c>
      <c r="G1235" s="2">
        <v>6239</v>
      </c>
      <c r="H1235" s="2">
        <v>17.093150684931508</v>
      </c>
      <c r="I1235" s="1">
        <v>72644</v>
      </c>
      <c r="J1235" s="1">
        <v>81343.679999999993</v>
      </c>
      <c r="K1235" t="s">
        <v>26</v>
      </c>
    </row>
    <row r="1236" spans="1:11" x14ac:dyDescent="0.2">
      <c r="A1236">
        <v>144426</v>
      </c>
      <c r="B1236" t="s">
        <v>5457</v>
      </c>
      <c r="C1236" t="s">
        <v>3911</v>
      </c>
      <c r="D1236" t="s">
        <v>4238</v>
      </c>
      <c r="E1236" t="s">
        <v>4239</v>
      </c>
      <c r="F1236" s="6">
        <v>36204</v>
      </c>
      <c r="G1236" s="2">
        <v>7917</v>
      </c>
      <c r="H1236" s="2">
        <v>21.69041095890411</v>
      </c>
      <c r="I1236" s="1">
        <v>91625</v>
      </c>
      <c r="J1236" s="1">
        <v>101557.92</v>
      </c>
      <c r="K1236" t="s">
        <v>26</v>
      </c>
    </row>
    <row r="1237" spans="1:11" x14ac:dyDescent="0.2">
      <c r="A1237">
        <v>144429</v>
      </c>
      <c r="B1237" t="s">
        <v>5458</v>
      </c>
      <c r="C1237" t="s">
        <v>3923</v>
      </c>
      <c r="D1237" t="s">
        <v>4233</v>
      </c>
      <c r="E1237" t="s">
        <v>4234</v>
      </c>
      <c r="F1237" s="6">
        <v>35618</v>
      </c>
      <c r="G1237" s="2">
        <v>8503</v>
      </c>
      <c r="H1237" s="2">
        <v>23.295890410958904</v>
      </c>
      <c r="I1237" s="1">
        <v>87924</v>
      </c>
      <c r="J1237" s="1">
        <v>109659.41</v>
      </c>
      <c r="K1237" t="s">
        <v>26</v>
      </c>
    </row>
    <row r="1238" spans="1:11" x14ac:dyDescent="0.2">
      <c r="A1238">
        <v>144436</v>
      </c>
      <c r="B1238" t="s">
        <v>5459</v>
      </c>
      <c r="C1238" t="s">
        <v>4163</v>
      </c>
      <c r="D1238" t="s">
        <v>4037</v>
      </c>
      <c r="E1238" t="s">
        <v>4038</v>
      </c>
      <c r="F1238" s="6">
        <v>33353</v>
      </c>
      <c r="G1238" s="2">
        <v>10768</v>
      </c>
      <c r="H1238" s="2">
        <v>29.5013698630137</v>
      </c>
      <c r="I1238" s="1">
        <v>83280</v>
      </c>
      <c r="J1238" s="1">
        <v>84946.06</v>
      </c>
      <c r="K1238" t="s">
        <v>26</v>
      </c>
    </row>
    <row r="1239" spans="1:11" x14ac:dyDescent="0.2">
      <c r="A1239">
        <v>144440</v>
      </c>
      <c r="B1239" t="s">
        <v>5460</v>
      </c>
      <c r="C1239" t="s">
        <v>3927</v>
      </c>
      <c r="D1239" t="s">
        <v>3928</v>
      </c>
      <c r="E1239" t="s">
        <v>3929</v>
      </c>
      <c r="F1239" s="6">
        <v>43853</v>
      </c>
      <c r="G1239" s="2">
        <v>268</v>
      </c>
      <c r="H1239" s="2">
        <v>0.73424657534246573</v>
      </c>
      <c r="I1239" s="1">
        <v>53512</v>
      </c>
      <c r="J1239" s="1">
        <v>22758.57</v>
      </c>
      <c r="K1239" t="s">
        <v>26</v>
      </c>
    </row>
    <row r="1240" spans="1:11" x14ac:dyDescent="0.2">
      <c r="A1240">
        <v>144442</v>
      </c>
      <c r="B1240" t="s">
        <v>5461</v>
      </c>
      <c r="C1240" t="s">
        <v>3927</v>
      </c>
      <c r="D1240" t="s">
        <v>3928</v>
      </c>
      <c r="E1240" t="s">
        <v>3929</v>
      </c>
      <c r="F1240" s="6">
        <v>43952</v>
      </c>
      <c r="G1240" s="2">
        <v>169</v>
      </c>
      <c r="H1240" s="2">
        <v>0.46301369863013697</v>
      </c>
      <c r="I1240" s="1">
        <v>53512</v>
      </c>
      <c r="J1240" s="1">
        <v>7620.5</v>
      </c>
      <c r="K1240" t="s">
        <v>26</v>
      </c>
    </row>
    <row r="1241" spans="1:11" x14ac:dyDescent="0.2">
      <c r="A1241">
        <v>144444</v>
      </c>
      <c r="B1241" t="s">
        <v>5462</v>
      </c>
      <c r="C1241" t="s">
        <v>4424</v>
      </c>
      <c r="D1241" t="s">
        <v>4067</v>
      </c>
      <c r="E1241" t="s">
        <v>4068</v>
      </c>
      <c r="F1241" s="6">
        <v>34583</v>
      </c>
      <c r="G1241" s="2">
        <v>9538</v>
      </c>
      <c r="H1241" s="2">
        <v>26.13150684931507</v>
      </c>
      <c r="I1241" s="1">
        <v>129372</v>
      </c>
      <c r="J1241" s="1">
        <v>130491.16</v>
      </c>
      <c r="K1241" t="s">
        <v>26</v>
      </c>
    </row>
    <row r="1242" spans="1:11" x14ac:dyDescent="0.2">
      <c r="A1242">
        <v>144450</v>
      </c>
      <c r="B1242" t="s">
        <v>5463</v>
      </c>
      <c r="C1242" t="s">
        <v>3923</v>
      </c>
      <c r="D1242" t="s">
        <v>3947</v>
      </c>
      <c r="E1242" t="s">
        <v>3948</v>
      </c>
      <c r="F1242" s="6">
        <v>38575</v>
      </c>
      <c r="G1242" s="2">
        <v>5546</v>
      </c>
      <c r="H1242" s="2">
        <v>15.194520547945206</v>
      </c>
      <c r="I1242" s="1">
        <v>78044</v>
      </c>
      <c r="J1242" s="1">
        <v>104110.51</v>
      </c>
      <c r="K1242" t="s">
        <v>26</v>
      </c>
    </row>
    <row r="1243" spans="1:11" x14ac:dyDescent="0.2">
      <c r="A1243">
        <v>144451</v>
      </c>
      <c r="B1243" t="s">
        <v>5464</v>
      </c>
      <c r="C1243" t="s">
        <v>3923</v>
      </c>
      <c r="D1243" t="s">
        <v>3924</v>
      </c>
      <c r="E1243" t="s">
        <v>3925</v>
      </c>
      <c r="F1243" s="6">
        <v>42811</v>
      </c>
      <c r="G1243" s="2">
        <v>1310</v>
      </c>
      <c r="H1243" s="2">
        <v>3.5890410958904111</v>
      </c>
      <c r="I1243" s="1">
        <v>64431</v>
      </c>
      <c r="J1243" s="1">
        <v>69907.69</v>
      </c>
      <c r="K1243" t="s">
        <v>26</v>
      </c>
    </row>
    <row r="1244" spans="1:11" x14ac:dyDescent="0.2">
      <c r="A1244">
        <v>144462</v>
      </c>
      <c r="B1244" t="s">
        <v>5465</v>
      </c>
      <c r="C1244" t="s">
        <v>3923</v>
      </c>
      <c r="D1244" t="s">
        <v>3912</v>
      </c>
      <c r="E1244" t="s">
        <v>3913</v>
      </c>
      <c r="F1244" s="6">
        <v>40512</v>
      </c>
      <c r="G1244" s="2">
        <v>3609</v>
      </c>
      <c r="H1244" s="2">
        <v>9.8876712328767127</v>
      </c>
      <c r="I1244" s="1">
        <v>78044</v>
      </c>
      <c r="J1244" s="1">
        <v>110161.71</v>
      </c>
      <c r="K1244" t="s">
        <v>26</v>
      </c>
    </row>
    <row r="1245" spans="1:11" x14ac:dyDescent="0.2">
      <c r="A1245">
        <v>144481</v>
      </c>
      <c r="B1245" t="s">
        <v>5466</v>
      </c>
      <c r="C1245" t="s">
        <v>3923</v>
      </c>
      <c r="D1245" t="s">
        <v>4259</v>
      </c>
      <c r="E1245" t="s">
        <v>4260</v>
      </c>
      <c r="F1245" s="6">
        <v>43068</v>
      </c>
      <c r="G1245" s="2">
        <v>1053</v>
      </c>
      <c r="H1245" s="2">
        <v>2.8849315068493149</v>
      </c>
      <c r="I1245" s="1">
        <v>54454</v>
      </c>
      <c r="J1245" s="1">
        <v>66262.539999999994</v>
      </c>
      <c r="K1245" t="s">
        <v>26</v>
      </c>
    </row>
    <row r="1246" spans="1:11" x14ac:dyDescent="0.2">
      <c r="A1246">
        <v>144489</v>
      </c>
      <c r="B1246" t="s">
        <v>5467</v>
      </c>
      <c r="C1246" t="s">
        <v>3915</v>
      </c>
      <c r="D1246" t="s">
        <v>4734</v>
      </c>
      <c r="E1246" t="s">
        <v>4735</v>
      </c>
      <c r="F1246" s="6">
        <v>39617</v>
      </c>
      <c r="G1246" s="2">
        <v>4504</v>
      </c>
      <c r="H1246" s="2">
        <v>12.33972602739726</v>
      </c>
      <c r="I1246" s="1">
        <v>92212</v>
      </c>
      <c r="J1246" s="1">
        <v>142218.51</v>
      </c>
      <c r="K1246" t="s">
        <v>26</v>
      </c>
    </row>
    <row r="1247" spans="1:11" x14ac:dyDescent="0.2">
      <c r="A1247">
        <v>144491</v>
      </c>
      <c r="B1247" t="s">
        <v>5468</v>
      </c>
      <c r="C1247" t="s">
        <v>3923</v>
      </c>
      <c r="D1247" t="s">
        <v>3957</v>
      </c>
      <c r="E1247" t="s">
        <v>3958</v>
      </c>
      <c r="F1247" s="6">
        <v>35527</v>
      </c>
      <c r="G1247" s="2">
        <v>8594</v>
      </c>
      <c r="H1247" s="2">
        <v>23.545205479452054</v>
      </c>
      <c r="I1247" s="1">
        <v>91008</v>
      </c>
      <c r="J1247" s="1">
        <v>142829.56</v>
      </c>
      <c r="K1247" t="s">
        <v>26</v>
      </c>
    </row>
    <row r="1248" spans="1:11" x14ac:dyDescent="0.2">
      <c r="A1248">
        <v>144506</v>
      </c>
      <c r="B1248" t="s">
        <v>5469</v>
      </c>
      <c r="C1248" t="s">
        <v>3923</v>
      </c>
      <c r="D1248" t="s">
        <v>3976</v>
      </c>
      <c r="E1248" t="s">
        <v>3977</v>
      </c>
      <c r="F1248" s="6">
        <v>36951</v>
      </c>
      <c r="G1248" s="2">
        <v>7170</v>
      </c>
      <c r="H1248" s="2">
        <v>19.643835616438356</v>
      </c>
      <c r="I1248" s="1">
        <v>87924</v>
      </c>
      <c r="J1248" s="1">
        <v>90310.56</v>
      </c>
      <c r="K1248" t="s">
        <v>26</v>
      </c>
    </row>
    <row r="1249" spans="1:11" x14ac:dyDescent="0.2">
      <c r="A1249">
        <v>144516</v>
      </c>
      <c r="B1249" t="s">
        <v>5470</v>
      </c>
      <c r="C1249" t="s">
        <v>3923</v>
      </c>
      <c r="D1249" t="s">
        <v>4114</v>
      </c>
      <c r="E1249" t="s">
        <v>4115</v>
      </c>
      <c r="F1249" s="6">
        <v>40875</v>
      </c>
      <c r="G1249" s="2">
        <v>3246</v>
      </c>
      <c r="H1249" s="2">
        <v>8.8931506849315074</v>
      </c>
      <c r="I1249" s="1">
        <v>76547</v>
      </c>
      <c r="J1249" s="1">
        <v>100168.47</v>
      </c>
      <c r="K1249" t="s">
        <v>26</v>
      </c>
    </row>
    <row r="1250" spans="1:11" x14ac:dyDescent="0.2">
      <c r="A1250">
        <v>144517</v>
      </c>
      <c r="B1250" t="s">
        <v>5471</v>
      </c>
      <c r="C1250" t="s">
        <v>4066</v>
      </c>
      <c r="D1250" t="s">
        <v>4223</v>
      </c>
      <c r="E1250" t="s">
        <v>4224</v>
      </c>
      <c r="F1250" s="6">
        <v>36636</v>
      </c>
      <c r="G1250" s="2">
        <v>7485</v>
      </c>
      <c r="H1250" s="2">
        <v>20.506849315068493</v>
      </c>
      <c r="I1250" s="1">
        <v>104271</v>
      </c>
      <c r="J1250" s="1">
        <v>179604.69</v>
      </c>
      <c r="K1250" t="s">
        <v>26</v>
      </c>
    </row>
    <row r="1251" spans="1:11" x14ac:dyDescent="0.2">
      <c r="A1251">
        <v>144522</v>
      </c>
      <c r="B1251" t="s">
        <v>5472</v>
      </c>
      <c r="C1251" t="s">
        <v>3923</v>
      </c>
      <c r="D1251" t="s">
        <v>4000</v>
      </c>
      <c r="E1251" t="s">
        <v>4001</v>
      </c>
      <c r="F1251" s="6">
        <v>38525</v>
      </c>
      <c r="G1251" s="2">
        <v>5596</v>
      </c>
      <c r="H1251" s="2">
        <v>15.331506849315069</v>
      </c>
      <c r="I1251" s="1">
        <v>84838</v>
      </c>
      <c r="J1251" s="1">
        <v>104212.6</v>
      </c>
      <c r="K1251" t="s">
        <v>26</v>
      </c>
    </row>
    <row r="1252" spans="1:11" x14ac:dyDescent="0.2">
      <c r="A1252">
        <v>144524</v>
      </c>
      <c r="B1252" t="s">
        <v>5473</v>
      </c>
      <c r="C1252" t="s">
        <v>3923</v>
      </c>
      <c r="D1252" t="s">
        <v>4474</v>
      </c>
      <c r="E1252" t="s">
        <v>4475</v>
      </c>
      <c r="F1252" s="6">
        <v>42811</v>
      </c>
      <c r="G1252" s="2">
        <v>1310</v>
      </c>
      <c r="H1252" s="2">
        <v>3.5890410958904111</v>
      </c>
      <c r="I1252" s="1">
        <v>64431</v>
      </c>
      <c r="J1252" s="1">
        <v>79616.899999999994</v>
      </c>
      <c r="K1252" t="s">
        <v>26</v>
      </c>
    </row>
    <row r="1253" spans="1:11" x14ac:dyDescent="0.2">
      <c r="A1253">
        <v>144527</v>
      </c>
      <c r="B1253" t="s">
        <v>5474</v>
      </c>
      <c r="C1253" t="s">
        <v>3923</v>
      </c>
      <c r="D1253" t="s">
        <v>4289</v>
      </c>
      <c r="E1253" t="s">
        <v>4290</v>
      </c>
      <c r="F1253" s="6">
        <v>36768</v>
      </c>
      <c r="G1253" s="2">
        <v>7353</v>
      </c>
      <c r="H1253" s="2">
        <v>20.145205479452056</v>
      </c>
      <c r="I1253" s="1">
        <v>87924</v>
      </c>
      <c r="J1253" s="1">
        <v>92514.78</v>
      </c>
      <c r="K1253" t="s">
        <v>26</v>
      </c>
    </row>
    <row r="1254" spans="1:11" x14ac:dyDescent="0.2">
      <c r="A1254">
        <v>144532</v>
      </c>
      <c r="B1254" t="s">
        <v>5475</v>
      </c>
      <c r="C1254" t="s">
        <v>4358</v>
      </c>
      <c r="D1254" t="s">
        <v>4037</v>
      </c>
      <c r="E1254" t="s">
        <v>4038</v>
      </c>
      <c r="F1254" s="6">
        <v>43472</v>
      </c>
      <c r="G1254" s="2">
        <v>649</v>
      </c>
      <c r="H1254" s="2">
        <v>1.7780821917808218</v>
      </c>
      <c r="I1254" s="1">
        <v>41702</v>
      </c>
      <c r="J1254" s="1">
        <v>48711.88</v>
      </c>
      <c r="K1254" t="s">
        <v>26</v>
      </c>
    </row>
    <row r="1255" spans="1:11" x14ac:dyDescent="0.2">
      <c r="A1255">
        <v>144533</v>
      </c>
      <c r="B1255" t="s">
        <v>5476</v>
      </c>
      <c r="C1255" t="s">
        <v>3923</v>
      </c>
      <c r="D1255" t="s">
        <v>4000</v>
      </c>
      <c r="E1255" t="s">
        <v>4001</v>
      </c>
      <c r="F1255" s="6">
        <v>30259</v>
      </c>
      <c r="G1255" s="2">
        <v>13862</v>
      </c>
      <c r="H1255" s="2">
        <v>37.978082191780821</v>
      </c>
      <c r="I1255" s="1">
        <v>92548</v>
      </c>
      <c r="J1255" s="1">
        <v>93970.55</v>
      </c>
      <c r="K1255" t="s">
        <v>26</v>
      </c>
    </row>
    <row r="1256" spans="1:11" x14ac:dyDescent="0.2">
      <c r="A1256">
        <v>144539</v>
      </c>
      <c r="B1256" t="s">
        <v>5477</v>
      </c>
      <c r="C1256" t="s">
        <v>3923</v>
      </c>
      <c r="D1256" t="s">
        <v>4393</v>
      </c>
      <c r="E1256" t="s">
        <v>4394</v>
      </c>
      <c r="F1256" s="6">
        <v>39211</v>
      </c>
      <c r="G1256" s="2">
        <v>4910</v>
      </c>
      <c r="H1256" s="2">
        <v>13.452054794520548</v>
      </c>
      <c r="I1256" s="1">
        <v>89466</v>
      </c>
      <c r="J1256" s="1">
        <v>152903.81</v>
      </c>
      <c r="K1256" t="s">
        <v>26</v>
      </c>
    </row>
    <row r="1257" spans="1:11" x14ac:dyDescent="0.2">
      <c r="A1257">
        <v>144551</v>
      </c>
      <c r="B1257" t="s">
        <v>5478</v>
      </c>
      <c r="C1257" t="s">
        <v>3923</v>
      </c>
      <c r="D1257" t="s">
        <v>4140</v>
      </c>
      <c r="E1257" t="s">
        <v>4141</v>
      </c>
      <c r="F1257" s="6">
        <v>37833</v>
      </c>
      <c r="G1257" s="2">
        <v>6288</v>
      </c>
      <c r="H1257" s="2">
        <v>17.227397260273971</v>
      </c>
      <c r="I1257" s="1">
        <v>85609</v>
      </c>
      <c r="J1257" s="1">
        <v>108091.37</v>
      </c>
      <c r="K1257" t="s">
        <v>26</v>
      </c>
    </row>
    <row r="1258" spans="1:11" x14ac:dyDescent="0.2">
      <c r="A1258">
        <v>144553</v>
      </c>
      <c r="B1258" t="s">
        <v>5479</v>
      </c>
      <c r="C1258" t="s">
        <v>3923</v>
      </c>
      <c r="D1258" t="s">
        <v>3976</v>
      </c>
      <c r="E1258" t="s">
        <v>3977</v>
      </c>
      <c r="F1258" s="6">
        <v>41066</v>
      </c>
      <c r="G1258" s="2">
        <v>3055</v>
      </c>
      <c r="H1258" s="2">
        <v>8.3698630136986303</v>
      </c>
      <c r="I1258" s="1">
        <v>76547</v>
      </c>
      <c r="J1258" s="1">
        <v>72543.72</v>
      </c>
      <c r="K1258" t="s">
        <v>26</v>
      </c>
    </row>
    <row r="1259" spans="1:11" x14ac:dyDescent="0.2">
      <c r="A1259">
        <v>144554</v>
      </c>
      <c r="B1259" t="s">
        <v>5480</v>
      </c>
      <c r="C1259" t="s">
        <v>3915</v>
      </c>
      <c r="D1259" t="s">
        <v>4364</v>
      </c>
      <c r="E1259" t="s">
        <v>4365</v>
      </c>
      <c r="F1259" s="6">
        <v>37412</v>
      </c>
      <c r="G1259" s="2">
        <v>6709</v>
      </c>
      <c r="H1259" s="2">
        <v>18.38082191780822</v>
      </c>
      <c r="I1259" s="1">
        <v>101031</v>
      </c>
      <c r="J1259" s="1">
        <v>116193.63</v>
      </c>
      <c r="K1259" t="s">
        <v>26</v>
      </c>
    </row>
    <row r="1260" spans="1:11" x14ac:dyDescent="0.2">
      <c r="A1260">
        <v>144556</v>
      </c>
      <c r="B1260" t="s">
        <v>5481</v>
      </c>
      <c r="C1260" t="s">
        <v>3923</v>
      </c>
      <c r="D1260" t="s">
        <v>3976</v>
      </c>
      <c r="E1260" t="s">
        <v>3977</v>
      </c>
      <c r="F1260" s="6">
        <v>39003</v>
      </c>
      <c r="G1260" s="2">
        <v>5118</v>
      </c>
      <c r="H1260" s="2">
        <v>14.021917808219179</v>
      </c>
      <c r="I1260" s="1">
        <v>87151</v>
      </c>
      <c r="J1260" s="1">
        <v>91330.17</v>
      </c>
      <c r="K1260" t="s">
        <v>26</v>
      </c>
    </row>
    <row r="1261" spans="1:11" x14ac:dyDescent="0.2">
      <c r="A1261">
        <v>144559</v>
      </c>
      <c r="B1261" t="s">
        <v>5482</v>
      </c>
      <c r="C1261" t="s">
        <v>3911</v>
      </c>
      <c r="D1261" t="s">
        <v>4554</v>
      </c>
      <c r="E1261" t="s">
        <v>4555</v>
      </c>
      <c r="F1261" s="6">
        <v>41723</v>
      </c>
      <c r="G1261" s="2">
        <v>2398</v>
      </c>
      <c r="H1261" s="2">
        <v>6.5698630136986305</v>
      </c>
      <c r="I1261" s="1">
        <v>81464</v>
      </c>
      <c r="J1261" s="1">
        <v>94067.61</v>
      </c>
      <c r="K1261" t="s">
        <v>26</v>
      </c>
    </row>
    <row r="1262" spans="1:11" x14ac:dyDescent="0.2">
      <c r="A1262">
        <v>144560</v>
      </c>
      <c r="B1262" t="s">
        <v>5483</v>
      </c>
      <c r="C1262" t="s">
        <v>3915</v>
      </c>
      <c r="D1262" t="s">
        <v>4156</v>
      </c>
      <c r="E1262" t="s">
        <v>4157</v>
      </c>
      <c r="F1262" s="6">
        <v>34919</v>
      </c>
      <c r="G1262" s="2">
        <v>9202</v>
      </c>
      <c r="H1262" s="2">
        <v>25.210958904109589</v>
      </c>
      <c r="I1262" s="1">
        <v>106415</v>
      </c>
      <c r="J1262" s="1">
        <v>122929.66</v>
      </c>
      <c r="K1262" t="s">
        <v>26</v>
      </c>
    </row>
    <row r="1263" spans="1:11" x14ac:dyDescent="0.2">
      <c r="A1263">
        <v>144562</v>
      </c>
      <c r="B1263" t="s">
        <v>5484</v>
      </c>
      <c r="C1263" t="s">
        <v>4049</v>
      </c>
      <c r="D1263" t="s">
        <v>3966</v>
      </c>
      <c r="E1263" t="s">
        <v>3967</v>
      </c>
      <c r="F1263" s="6">
        <v>37497</v>
      </c>
      <c r="G1263" s="2">
        <v>6624</v>
      </c>
      <c r="H1263" s="2">
        <v>18.147945205479452</v>
      </c>
      <c r="I1263" s="1">
        <v>113916</v>
      </c>
      <c r="J1263" s="1">
        <v>142145.1</v>
      </c>
      <c r="K1263" t="s">
        <v>26</v>
      </c>
    </row>
    <row r="1264" spans="1:11" x14ac:dyDescent="0.2">
      <c r="A1264">
        <v>144564</v>
      </c>
      <c r="B1264" t="s">
        <v>5485</v>
      </c>
      <c r="C1264" t="s">
        <v>1308</v>
      </c>
      <c r="D1264" t="s">
        <v>4105</v>
      </c>
      <c r="E1264" t="s">
        <v>4106</v>
      </c>
      <c r="F1264" s="6">
        <v>41087</v>
      </c>
      <c r="G1264" s="2">
        <v>3034</v>
      </c>
      <c r="H1264" s="2">
        <v>8.3123287671232884</v>
      </c>
      <c r="I1264" s="1">
        <v>41995</v>
      </c>
      <c r="J1264" s="1">
        <v>40541.279999999999</v>
      </c>
      <c r="K1264" t="s">
        <v>26</v>
      </c>
    </row>
    <row r="1265" spans="1:11" x14ac:dyDescent="0.2">
      <c r="A1265">
        <v>144565</v>
      </c>
      <c r="B1265" t="s">
        <v>5486</v>
      </c>
      <c r="C1265" t="s">
        <v>141</v>
      </c>
      <c r="D1265" t="s">
        <v>5487</v>
      </c>
      <c r="E1265" t="s">
        <v>5488</v>
      </c>
      <c r="F1265" s="6">
        <v>42380</v>
      </c>
      <c r="G1265" s="2">
        <v>1741</v>
      </c>
      <c r="H1265" s="2">
        <v>4.7698630136986298</v>
      </c>
      <c r="I1265" s="1">
        <v>126908</v>
      </c>
      <c r="J1265" s="1">
        <v>128044.33</v>
      </c>
      <c r="K1265" t="s">
        <v>26</v>
      </c>
    </row>
    <row r="1266" spans="1:11" x14ac:dyDescent="0.2">
      <c r="A1266">
        <v>144567</v>
      </c>
      <c r="B1266" t="s">
        <v>5489</v>
      </c>
      <c r="C1266" t="s">
        <v>3923</v>
      </c>
      <c r="D1266" t="s">
        <v>3969</v>
      </c>
      <c r="E1266" t="s">
        <v>3970</v>
      </c>
      <c r="F1266" s="6">
        <v>42803</v>
      </c>
      <c r="G1266" s="2">
        <v>1318</v>
      </c>
      <c r="H1266" s="2">
        <v>3.6109589041095891</v>
      </c>
      <c r="I1266" s="1">
        <v>64431</v>
      </c>
      <c r="J1266" s="1">
        <v>80747.509999999995</v>
      </c>
      <c r="K1266" t="s">
        <v>26</v>
      </c>
    </row>
    <row r="1267" spans="1:11" x14ac:dyDescent="0.2">
      <c r="A1267">
        <v>144568</v>
      </c>
      <c r="B1267" t="s">
        <v>5490</v>
      </c>
      <c r="C1267" t="s">
        <v>4511</v>
      </c>
      <c r="D1267" t="s">
        <v>4786</v>
      </c>
      <c r="E1267" t="s">
        <v>4787</v>
      </c>
      <c r="F1267" s="6">
        <v>39259</v>
      </c>
      <c r="G1267" s="2">
        <v>4862</v>
      </c>
      <c r="H1267" s="2">
        <v>13.32054794520548</v>
      </c>
      <c r="I1267" s="1">
        <v>144018</v>
      </c>
      <c r="J1267" s="1">
        <v>144939.51</v>
      </c>
      <c r="K1267" t="s">
        <v>26</v>
      </c>
    </row>
    <row r="1268" spans="1:11" x14ac:dyDescent="0.2">
      <c r="A1268">
        <v>144570</v>
      </c>
      <c r="B1268" t="s">
        <v>5491</v>
      </c>
      <c r="C1268" t="s">
        <v>3923</v>
      </c>
      <c r="D1268" t="s">
        <v>4000</v>
      </c>
      <c r="E1268" t="s">
        <v>4001</v>
      </c>
      <c r="F1268" s="6">
        <v>37880</v>
      </c>
      <c r="G1268" s="2">
        <v>6241</v>
      </c>
      <c r="H1268" s="2">
        <v>17.098630136986301</v>
      </c>
      <c r="I1268" s="1">
        <v>85609</v>
      </c>
      <c r="J1268" s="1">
        <v>90184.02</v>
      </c>
      <c r="K1268" t="s">
        <v>26</v>
      </c>
    </row>
    <row r="1269" spans="1:11" x14ac:dyDescent="0.2">
      <c r="A1269">
        <v>144575</v>
      </c>
      <c r="B1269" t="s">
        <v>5492</v>
      </c>
      <c r="C1269" t="s">
        <v>3923</v>
      </c>
      <c r="D1269" t="s">
        <v>4894</v>
      </c>
      <c r="E1269" t="s">
        <v>4895</v>
      </c>
      <c r="F1269" s="6">
        <v>43621</v>
      </c>
      <c r="G1269" s="2">
        <v>500</v>
      </c>
      <c r="H1269" s="2">
        <v>1.3698630136986301</v>
      </c>
      <c r="I1269" s="1">
        <v>53640</v>
      </c>
      <c r="J1269" s="1">
        <v>57037.11</v>
      </c>
      <c r="K1269" t="s">
        <v>26</v>
      </c>
    </row>
    <row r="1270" spans="1:11" x14ac:dyDescent="0.2">
      <c r="A1270">
        <v>144576</v>
      </c>
      <c r="B1270" t="s">
        <v>5493</v>
      </c>
      <c r="C1270" t="s">
        <v>3923</v>
      </c>
      <c r="D1270" t="s">
        <v>4278</v>
      </c>
      <c r="E1270" t="s">
        <v>4279</v>
      </c>
      <c r="F1270" s="6">
        <v>31454</v>
      </c>
      <c r="G1270" s="2">
        <v>12667</v>
      </c>
      <c r="H1270" s="2">
        <v>34.704109589041096</v>
      </c>
      <c r="I1270" s="1">
        <v>92548</v>
      </c>
      <c r="J1270" s="1">
        <v>133339.85</v>
      </c>
      <c r="K1270" t="s">
        <v>26</v>
      </c>
    </row>
    <row r="1271" spans="1:11" x14ac:dyDescent="0.2">
      <c r="A1271">
        <v>144581</v>
      </c>
      <c r="B1271" t="s">
        <v>5494</v>
      </c>
      <c r="C1271" t="s">
        <v>4152</v>
      </c>
      <c r="D1271" t="s">
        <v>3951</v>
      </c>
      <c r="E1271" t="s">
        <v>3952</v>
      </c>
      <c r="F1271" s="6">
        <v>33252</v>
      </c>
      <c r="G1271" s="2">
        <v>10869</v>
      </c>
      <c r="H1271" s="2">
        <v>29.778082191780822</v>
      </c>
      <c r="I1271" s="1">
        <v>63951</v>
      </c>
      <c r="J1271" s="1">
        <v>73462.62</v>
      </c>
      <c r="K1271" t="s">
        <v>26</v>
      </c>
    </row>
    <row r="1272" spans="1:11" x14ac:dyDescent="0.2">
      <c r="A1272">
        <v>144583</v>
      </c>
      <c r="B1272" t="s">
        <v>5495</v>
      </c>
      <c r="C1272" t="s">
        <v>1308</v>
      </c>
      <c r="D1272" t="s">
        <v>4702</v>
      </c>
      <c r="E1272" t="s">
        <v>4703</v>
      </c>
      <c r="F1272" s="6">
        <v>35180</v>
      </c>
      <c r="G1272" s="2">
        <v>8941</v>
      </c>
      <c r="H1272" s="2">
        <v>24.495890410958904</v>
      </c>
      <c r="I1272" s="1">
        <v>41995</v>
      </c>
      <c r="J1272" s="1">
        <v>37795.449999999997</v>
      </c>
      <c r="K1272" t="s">
        <v>26</v>
      </c>
    </row>
    <row r="1273" spans="1:11" x14ac:dyDescent="0.2">
      <c r="A1273">
        <v>144584</v>
      </c>
      <c r="B1273" t="s">
        <v>5496</v>
      </c>
      <c r="C1273" t="s">
        <v>3923</v>
      </c>
      <c r="D1273" t="s">
        <v>4272</v>
      </c>
      <c r="E1273" t="s">
        <v>4273</v>
      </c>
      <c r="F1273" s="6">
        <v>42020</v>
      </c>
      <c r="G1273" s="2">
        <v>2101</v>
      </c>
      <c r="H1273" s="2">
        <v>5.7561643835616438</v>
      </c>
      <c r="I1273" s="1">
        <v>72254</v>
      </c>
      <c r="J1273" s="1">
        <v>76535.59</v>
      </c>
      <c r="K1273" t="s">
        <v>26</v>
      </c>
    </row>
    <row r="1274" spans="1:11" x14ac:dyDescent="0.2">
      <c r="A1274">
        <v>144586</v>
      </c>
      <c r="B1274" t="s">
        <v>5497</v>
      </c>
      <c r="C1274" t="s">
        <v>3915</v>
      </c>
      <c r="D1274" t="s">
        <v>3963</v>
      </c>
      <c r="E1274" t="s">
        <v>3964</v>
      </c>
      <c r="F1274" s="6">
        <v>38799</v>
      </c>
      <c r="G1274" s="2">
        <v>5322</v>
      </c>
      <c r="H1274" s="2">
        <v>14.580821917808219</v>
      </c>
      <c r="I1274" s="1">
        <v>95097</v>
      </c>
      <c r="J1274" s="1">
        <v>125968.99</v>
      </c>
      <c r="K1274" t="s">
        <v>26</v>
      </c>
    </row>
    <row r="1275" spans="1:11" x14ac:dyDescent="0.2">
      <c r="A1275">
        <v>144588</v>
      </c>
      <c r="B1275" t="s">
        <v>5498</v>
      </c>
      <c r="C1275" t="s">
        <v>3911</v>
      </c>
      <c r="D1275" t="s">
        <v>4145</v>
      </c>
      <c r="E1275" t="s">
        <v>4146</v>
      </c>
      <c r="F1275" s="6">
        <v>36636</v>
      </c>
      <c r="G1275" s="2">
        <v>7485</v>
      </c>
      <c r="H1275" s="2">
        <v>20.506849315068493</v>
      </c>
      <c r="I1275" s="1">
        <v>90833</v>
      </c>
      <c r="J1275" s="1">
        <v>100357.44</v>
      </c>
      <c r="K1275" t="s">
        <v>26</v>
      </c>
    </row>
    <row r="1276" spans="1:11" x14ac:dyDescent="0.2">
      <c r="A1276">
        <v>144593</v>
      </c>
      <c r="B1276" t="s">
        <v>5499</v>
      </c>
      <c r="C1276" t="s">
        <v>5500</v>
      </c>
      <c r="D1276" t="s">
        <v>4129</v>
      </c>
      <c r="E1276" t="s">
        <v>4130</v>
      </c>
      <c r="F1276" s="6">
        <v>29160</v>
      </c>
      <c r="G1276" s="2">
        <v>14961</v>
      </c>
      <c r="H1276" s="2">
        <v>40.989041095890414</v>
      </c>
      <c r="I1276" s="1">
        <v>58852</v>
      </c>
      <c r="J1276" s="1">
        <v>110935.47</v>
      </c>
      <c r="K1276" t="s">
        <v>26</v>
      </c>
    </row>
    <row r="1277" spans="1:11" x14ac:dyDescent="0.2">
      <c r="A1277">
        <v>144602</v>
      </c>
      <c r="B1277" t="s">
        <v>5501</v>
      </c>
      <c r="C1277" t="s">
        <v>3923</v>
      </c>
      <c r="D1277" t="s">
        <v>4233</v>
      </c>
      <c r="E1277" t="s">
        <v>4234</v>
      </c>
      <c r="F1277" s="6">
        <v>38957</v>
      </c>
      <c r="G1277" s="2">
        <v>5164</v>
      </c>
      <c r="H1277" s="2">
        <v>14.147945205479452</v>
      </c>
      <c r="I1277" s="1">
        <v>81045</v>
      </c>
      <c r="J1277" s="1">
        <v>102257.49</v>
      </c>
      <c r="K1277" t="s">
        <v>26</v>
      </c>
    </row>
    <row r="1278" spans="1:11" x14ac:dyDescent="0.2">
      <c r="A1278">
        <v>144613</v>
      </c>
      <c r="B1278" t="s">
        <v>5502</v>
      </c>
      <c r="C1278" t="s">
        <v>3911</v>
      </c>
      <c r="D1278" t="s">
        <v>3986</v>
      </c>
      <c r="E1278" t="s">
        <v>3987</v>
      </c>
      <c r="F1278" s="6">
        <v>34121</v>
      </c>
      <c r="G1278" s="2">
        <v>10000</v>
      </c>
      <c r="H1278" s="2">
        <v>27.397260273972602</v>
      </c>
      <c r="I1278" s="1">
        <v>94783</v>
      </c>
      <c r="J1278" s="1">
        <v>150767.91</v>
      </c>
      <c r="K1278" t="s">
        <v>26</v>
      </c>
    </row>
    <row r="1279" spans="1:11" x14ac:dyDescent="0.2">
      <c r="A1279">
        <v>144618</v>
      </c>
      <c r="B1279" t="s">
        <v>5503</v>
      </c>
      <c r="C1279" t="s">
        <v>3923</v>
      </c>
      <c r="D1279" t="s">
        <v>3941</v>
      </c>
      <c r="E1279" t="s">
        <v>3942</v>
      </c>
      <c r="F1279" s="6">
        <v>39620</v>
      </c>
      <c r="G1279" s="2">
        <v>4501</v>
      </c>
      <c r="H1279" s="2">
        <v>12.331506849315069</v>
      </c>
      <c r="I1279" s="1">
        <v>64431</v>
      </c>
      <c r="J1279" s="1">
        <v>98182.32</v>
      </c>
      <c r="K1279" t="s">
        <v>26</v>
      </c>
    </row>
    <row r="1280" spans="1:11" x14ac:dyDescent="0.2">
      <c r="A1280">
        <v>144619</v>
      </c>
      <c r="B1280" t="s">
        <v>5504</v>
      </c>
      <c r="C1280" t="s">
        <v>3915</v>
      </c>
      <c r="D1280" t="s">
        <v>4549</v>
      </c>
      <c r="E1280" t="s">
        <v>4550</v>
      </c>
      <c r="F1280" s="6">
        <v>39197</v>
      </c>
      <c r="G1280" s="2">
        <v>4924</v>
      </c>
      <c r="H1280" s="2">
        <v>13.490410958904109</v>
      </c>
      <c r="I1280" s="1">
        <v>94231</v>
      </c>
      <c r="J1280" s="1">
        <v>128534.01</v>
      </c>
      <c r="K1280" t="s">
        <v>26</v>
      </c>
    </row>
    <row r="1281" spans="1:11" x14ac:dyDescent="0.2">
      <c r="A1281">
        <v>144622</v>
      </c>
      <c r="B1281" t="s">
        <v>5505</v>
      </c>
      <c r="C1281" t="s">
        <v>3923</v>
      </c>
      <c r="D1281" t="s">
        <v>3947</v>
      </c>
      <c r="E1281" t="s">
        <v>3948</v>
      </c>
      <c r="F1281" s="6">
        <v>38933</v>
      </c>
      <c r="G1281" s="2">
        <v>5188</v>
      </c>
      <c r="H1281" s="2">
        <v>14.213698630136987</v>
      </c>
      <c r="I1281" s="1">
        <v>81045</v>
      </c>
      <c r="J1281" s="1">
        <v>113630.43</v>
      </c>
      <c r="K1281" t="s">
        <v>26</v>
      </c>
    </row>
    <row r="1282" spans="1:11" x14ac:dyDescent="0.2">
      <c r="A1282">
        <v>144623</v>
      </c>
      <c r="B1282" t="s">
        <v>5506</v>
      </c>
      <c r="C1282" t="s">
        <v>3923</v>
      </c>
      <c r="D1282" t="s">
        <v>3976</v>
      </c>
      <c r="E1282" t="s">
        <v>3977</v>
      </c>
      <c r="F1282" s="6">
        <v>39104</v>
      </c>
      <c r="G1282" s="2">
        <v>5017</v>
      </c>
      <c r="H1282" s="2">
        <v>13.745205479452055</v>
      </c>
      <c r="I1282" s="1">
        <v>81045</v>
      </c>
      <c r="J1282" s="1">
        <v>82491.3</v>
      </c>
      <c r="K1282" t="s">
        <v>26</v>
      </c>
    </row>
    <row r="1283" spans="1:11" x14ac:dyDescent="0.2">
      <c r="A1283">
        <v>144627</v>
      </c>
      <c r="B1283" t="s">
        <v>5507</v>
      </c>
      <c r="C1283" t="s">
        <v>3911</v>
      </c>
      <c r="D1283" t="s">
        <v>4118</v>
      </c>
      <c r="E1283" t="s">
        <v>4119</v>
      </c>
      <c r="F1283" s="6">
        <v>39091</v>
      </c>
      <c r="G1283" s="2">
        <v>5030</v>
      </c>
      <c r="H1283" s="2">
        <v>13.780821917808218</v>
      </c>
      <c r="I1283" s="1">
        <v>82999</v>
      </c>
      <c r="J1283" s="1">
        <v>150711.01</v>
      </c>
      <c r="K1283" t="s">
        <v>26</v>
      </c>
    </row>
    <row r="1284" spans="1:11" x14ac:dyDescent="0.2">
      <c r="A1284">
        <v>144640</v>
      </c>
      <c r="B1284" t="s">
        <v>5508</v>
      </c>
      <c r="C1284" t="s">
        <v>3950</v>
      </c>
      <c r="D1284" t="s">
        <v>3951</v>
      </c>
      <c r="E1284" t="s">
        <v>3952</v>
      </c>
      <c r="F1284" s="6">
        <v>38131</v>
      </c>
      <c r="G1284" s="2">
        <v>5990</v>
      </c>
      <c r="H1284" s="2">
        <v>16.410958904109588</v>
      </c>
      <c r="I1284" s="1">
        <v>55603</v>
      </c>
      <c r="J1284" s="1">
        <v>92804.76</v>
      </c>
      <c r="K1284" t="s">
        <v>26</v>
      </c>
    </row>
    <row r="1285" spans="1:11" x14ac:dyDescent="0.2">
      <c r="A1285">
        <v>144643</v>
      </c>
      <c r="B1285" t="s">
        <v>5509</v>
      </c>
      <c r="C1285" t="s">
        <v>3923</v>
      </c>
      <c r="D1285" t="s">
        <v>3934</v>
      </c>
      <c r="E1285" t="s">
        <v>3935</v>
      </c>
      <c r="F1285" s="6">
        <v>41834</v>
      </c>
      <c r="G1285" s="2">
        <v>2287</v>
      </c>
      <c r="H1285" s="2">
        <v>6.2657534246575342</v>
      </c>
      <c r="I1285" s="1">
        <v>72254</v>
      </c>
      <c r="J1285" s="1">
        <v>105195.4</v>
      </c>
      <c r="K1285" t="s">
        <v>26</v>
      </c>
    </row>
    <row r="1286" spans="1:11" x14ac:dyDescent="0.2">
      <c r="A1286">
        <v>144644</v>
      </c>
      <c r="B1286" t="s">
        <v>5510</v>
      </c>
      <c r="C1286" t="s">
        <v>1308</v>
      </c>
      <c r="D1286" t="s">
        <v>4079</v>
      </c>
      <c r="E1286" t="s">
        <v>4080</v>
      </c>
      <c r="F1286" s="6">
        <v>36040</v>
      </c>
      <c r="G1286" s="2">
        <v>8081</v>
      </c>
      <c r="H1286" s="2">
        <v>22.139726027397259</v>
      </c>
      <c r="I1286" s="1">
        <v>41995</v>
      </c>
      <c r="J1286" s="1">
        <v>27448.13</v>
      </c>
      <c r="K1286" t="s">
        <v>26</v>
      </c>
    </row>
    <row r="1287" spans="1:11" x14ac:dyDescent="0.2">
      <c r="A1287">
        <v>144649</v>
      </c>
      <c r="B1287" t="s">
        <v>5511</v>
      </c>
      <c r="C1287" t="s">
        <v>3923</v>
      </c>
      <c r="D1287" t="s">
        <v>4307</v>
      </c>
      <c r="E1287" t="s">
        <v>4308</v>
      </c>
      <c r="F1287" s="6">
        <v>43613</v>
      </c>
      <c r="G1287" s="2">
        <v>508</v>
      </c>
      <c r="H1287" s="2">
        <v>1.3917808219178083</v>
      </c>
      <c r="I1287" s="1">
        <v>53640</v>
      </c>
      <c r="J1287" s="1">
        <v>58802.92</v>
      </c>
      <c r="K1287" t="s">
        <v>26</v>
      </c>
    </row>
    <row r="1288" spans="1:11" x14ac:dyDescent="0.2">
      <c r="A1288">
        <v>144653</v>
      </c>
      <c r="B1288" t="s">
        <v>5512</v>
      </c>
      <c r="C1288" t="s">
        <v>3950</v>
      </c>
      <c r="D1288" t="s">
        <v>3951</v>
      </c>
      <c r="E1288" t="s">
        <v>3952</v>
      </c>
      <c r="F1288" s="6">
        <v>39310</v>
      </c>
      <c r="G1288" s="2">
        <v>4811</v>
      </c>
      <c r="H1288" s="2">
        <v>13.180821917808219</v>
      </c>
      <c r="I1288" s="1">
        <v>54029</v>
      </c>
      <c r="J1288" s="1">
        <v>68089.600000000006</v>
      </c>
      <c r="K1288" t="s">
        <v>26</v>
      </c>
    </row>
    <row r="1289" spans="1:11" x14ac:dyDescent="0.2">
      <c r="A1289">
        <v>144658</v>
      </c>
      <c r="B1289" t="s">
        <v>5513</v>
      </c>
      <c r="C1289" t="s">
        <v>3923</v>
      </c>
      <c r="D1289" t="s">
        <v>4000</v>
      </c>
      <c r="E1289" t="s">
        <v>4001</v>
      </c>
      <c r="F1289" s="6">
        <v>41136</v>
      </c>
      <c r="G1289" s="2">
        <v>2985</v>
      </c>
      <c r="H1289" s="2">
        <v>8.1780821917808222</v>
      </c>
      <c r="I1289" s="1">
        <v>75806</v>
      </c>
      <c r="J1289" s="1">
        <v>77770.759999999995</v>
      </c>
      <c r="K1289" t="s">
        <v>26</v>
      </c>
    </row>
    <row r="1290" spans="1:11" x14ac:dyDescent="0.2">
      <c r="A1290">
        <v>144662</v>
      </c>
      <c r="B1290" t="s">
        <v>5514</v>
      </c>
      <c r="C1290" t="s">
        <v>3915</v>
      </c>
      <c r="D1290" t="s">
        <v>4118</v>
      </c>
      <c r="E1290" t="s">
        <v>4119</v>
      </c>
      <c r="F1290" s="6">
        <v>39503</v>
      </c>
      <c r="G1290" s="2">
        <v>4618</v>
      </c>
      <c r="H1290" s="2">
        <v>12.652054794520549</v>
      </c>
      <c r="I1290" s="1">
        <v>93089</v>
      </c>
      <c r="J1290" s="1">
        <v>120300.67</v>
      </c>
      <c r="K1290" t="s">
        <v>26</v>
      </c>
    </row>
    <row r="1291" spans="1:11" x14ac:dyDescent="0.2">
      <c r="A1291">
        <v>144666</v>
      </c>
      <c r="B1291" t="s">
        <v>5515</v>
      </c>
      <c r="C1291" t="s">
        <v>1472</v>
      </c>
      <c r="D1291" t="s">
        <v>4275</v>
      </c>
      <c r="E1291" t="s">
        <v>4276</v>
      </c>
      <c r="F1291" s="6">
        <v>29844</v>
      </c>
      <c r="G1291" s="2">
        <v>14277</v>
      </c>
      <c r="H1291" s="2">
        <v>39.115068493150687</v>
      </c>
      <c r="I1291" s="1">
        <v>65664</v>
      </c>
      <c r="J1291" s="1">
        <v>66599.259999999995</v>
      </c>
      <c r="K1291" t="s">
        <v>26</v>
      </c>
    </row>
    <row r="1292" spans="1:11" x14ac:dyDescent="0.2">
      <c r="A1292">
        <v>144679</v>
      </c>
      <c r="B1292" t="s">
        <v>5516</v>
      </c>
      <c r="C1292" t="s">
        <v>3923</v>
      </c>
      <c r="D1292" t="s">
        <v>3931</v>
      </c>
      <c r="E1292" t="s">
        <v>3932</v>
      </c>
      <c r="F1292" s="6">
        <v>42625</v>
      </c>
      <c r="G1292" s="2">
        <v>1496</v>
      </c>
      <c r="H1292" s="2">
        <v>4.0986301369863014</v>
      </c>
      <c r="I1292" s="1">
        <v>64431</v>
      </c>
      <c r="J1292" s="1">
        <v>48444.87</v>
      </c>
      <c r="K1292" t="s">
        <v>26</v>
      </c>
    </row>
    <row r="1293" spans="1:11" x14ac:dyDescent="0.2">
      <c r="A1293">
        <v>144680</v>
      </c>
      <c r="B1293" t="s">
        <v>5517</v>
      </c>
      <c r="C1293" t="s">
        <v>3927</v>
      </c>
      <c r="D1293" t="s">
        <v>4369</v>
      </c>
      <c r="E1293" t="s">
        <v>4370</v>
      </c>
      <c r="F1293" s="6">
        <v>43664</v>
      </c>
      <c r="G1293" s="2">
        <v>457</v>
      </c>
      <c r="H1293" s="2">
        <v>1.252054794520548</v>
      </c>
      <c r="I1293" s="1">
        <v>53512</v>
      </c>
      <c r="J1293" s="1">
        <v>53365.06</v>
      </c>
      <c r="K1293" t="s">
        <v>26</v>
      </c>
    </row>
    <row r="1294" spans="1:11" x14ac:dyDescent="0.2">
      <c r="A1294">
        <v>144684</v>
      </c>
      <c r="B1294" t="s">
        <v>5518</v>
      </c>
      <c r="C1294" t="s">
        <v>3915</v>
      </c>
      <c r="D1294" t="s">
        <v>3947</v>
      </c>
      <c r="E1294" t="s">
        <v>3948</v>
      </c>
      <c r="F1294" s="6">
        <v>36678</v>
      </c>
      <c r="G1294" s="2">
        <v>7443</v>
      </c>
      <c r="H1294" s="2">
        <v>20.391780821917809</v>
      </c>
      <c r="I1294" s="1">
        <v>101941</v>
      </c>
      <c r="J1294" s="1">
        <v>97300.98</v>
      </c>
      <c r="K1294" t="s">
        <v>26</v>
      </c>
    </row>
    <row r="1295" spans="1:11" x14ac:dyDescent="0.2">
      <c r="A1295">
        <v>144687</v>
      </c>
      <c r="B1295" t="s">
        <v>5519</v>
      </c>
      <c r="C1295" t="s">
        <v>3923</v>
      </c>
      <c r="D1295" t="s">
        <v>4011</v>
      </c>
      <c r="E1295" t="s">
        <v>4012</v>
      </c>
      <c r="F1295" s="6">
        <v>41821</v>
      </c>
      <c r="G1295" s="2">
        <v>2300</v>
      </c>
      <c r="H1295" s="2">
        <v>6.3013698630136989</v>
      </c>
      <c r="I1295" s="1">
        <v>72254</v>
      </c>
      <c r="J1295" s="1">
        <v>85699.41</v>
      </c>
      <c r="K1295" t="s">
        <v>26</v>
      </c>
    </row>
    <row r="1296" spans="1:11" x14ac:dyDescent="0.2">
      <c r="A1296">
        <v>144691</v>
      </c>
      <c r="B1296" t="s">
        <v>5520</v>
      </c>
      <c r="C1296" t="s">
        <v>3915</v>
      </c>
      <c r="D1296" t="s">
        <v>4259</v>
      </c>
      <c r="E1296" t="s">
        <v>4260</v>
      </c>
      <c r="F1296" s="6">
        <v>39442</v>
      </c>
      <c r="G1296" s="2">
        <v>4679</v>
      </c>
      <c r="H1296" s="2">
        <v>12.819178082191781</v>
      </c>
      <c r="I1296" s="1">
        <v>93284</v>
      </c>
      <c r="J1296" s="1">
        <v>141399.44</v>
      </c>
      <c r="K1296" t="s">
        <v>26</v>
      </c>
    </row>
    <row r="1297" spans="1:11" x14ac:dyDescent="0.2">
      <c r="A1297">
        <v>144697</v>
      </c>
      <c r="B1297" t="s">
        <v>5521</v>
      </c>
      <c r="C1297" t="s">
        <v>3923</v>
      </c>
      <c r="D1297" t="s">
        <v>3976</v>
      </c>
      <c r="E1297" t="s">
        <v>3977</v>
      </c>
      <c r="F1297" s="6">
        <v>39133</v>
      </c>
      <c r="G1297" s="2">
        <v>4988</v>
      </c>
      <c r="H1297" s="2">
        <v>13.665753424657535</v>
      </c>
      <c r="I1297" s="1">
        <v>81045</v>
      </c>
      <c r="J1297" s="1">
        <v>82600.23</v>
      </c>
      <c r="K1297" t="s">
        <v>26</v>
      </c>
    </row>
    <row r="1298" spans="1:11" x14ac:dyDescent="0.2">
      <c r="A1298">
        <v>144699</v>
      </c>
      <c r="B1298" t="s">
        <v>5522</v>
      </c>
      <c r="C1298" t="s">
        <v>3923</v>
      </c>
      <c r="D1298" t="s">
        <v>3986</v>
      </c>
      <c r="E1298" t="s">
        <v>3987</v>
      </c>
      <c r="F1298" s="6">
        <v>38952</v>
      </c>
      <c r="G1298" s="2">
        <v>5169</v>
      </c>
      <c r="H1298" s="2">
        <v>14.161643835616438</v>
      </c>
      <c r="I1298" s="1">
        <v>81045</v>
      </c>
      <c r="J1298" s="1">
        <v>132311.51</v>
      </c>
      <c r="K1298" t="s">
        <v>26</v>
      </c>
    </row>
    <row r="1299" spans="1:11" x14ac:dyDescent="0.2">
      <c r="A1299">
        <v>144701</v>
      </c>
      <c r="B1299" t="s">
        <v>5523</v>
      </c>
      <c r="C1299" t="s">
        <v>3915</v>
      </c>
      <c r="D1299" t="s">
        <v>3963</v>
      </c>
      <c r="E1299" t="s">
        <v>3964</v>
      </c>
      <c r="F1299" s="6">
        <v>38237</v>
      </c>
      <c r="G1299" s="2">
        <v>5884</v>
      </c>
      <c r="H1299" s="2">
        <v>16.12054794520548</v>
      </c>
      <c r="I1299" s="1">
        <v>98393</v>
      </c>
      <c r="J1299" s="1">
        <v>163151.32999999999</v>
      </c>
      <c r="K1299" t="s">
        <v>26</v>
      </c>
    </row>
    <row r="1300" spans="1:11" x14ac:dyDescent="0.2">
      <c r="A1300">
        <v>144707</v>
      </c>
      <c r="B1300" t="s">
        <v>5524</v>
      </c>
      <c r="C1300" t="s">
        <v>3915</v>
      </c>
      <c r="D1300" t="s">
        <v>4000</v>
      </c>
      <c r="E1300" t="s">
        <v>4001</v>
      </c>
      <c r="F1300" s="6">
        <v>32195</v>
      </c>
      <c r="G1300" s="2">
        <v>11926</v>
      </c>
      <c r="H1300" s="2">
        <v>32.673972602739724</v>
      </c>
      <c r="I1300" s="1">
        <v>107364</v>
      </c>
      <c r="J1300" s="1">
        <v>188923.66</v>
      </c>
      <c r="K1300" t="s">
        <v>26</v>
      </c>
    </row>
    <row r="1301" spans="1:11" x14ac:dyDescent="0.2">
      <c r="A1301">
        <v>144711</v>
      </c>
      <c r="B1301" t="s">
        <v>5525</v>
      </c>
      <c r="C1301" t="s">
        <v>3923</v>
      </c>
      <c r="D1301" t="s">
        <v>4016</v>
      </c>
      <c r="E1301" t="s">
        <v>4017</v>
      </c>
      <c r="F1301" s="6">
        <v>36614</v>
      </c>
      <c r="G1301" s="2">
        <v>7507</v>
      </c>
      <c r="H1301" s="2">
        <v>20.567123287671233</v>
      </c>
      <c r="I1301" s="1">
        <v>88694</v>
      </c>
      <c r="J1301" s="1">
        <v>93171.82</v>
      </c>
      <c r="K1301" t="s">
        <v>26</v>
      </c>
    </row>
    <row r="1302" spans="1:11" x14ac:dyDescent="0.2">
      <c r="A1302">
        <v>144716</v>
      </c>
      <c r="B1302" t="s">
        <v>5526</v>
      </c>
      <c r="C1302" t="s">
        <v>4066</v>
      </c>
      <c r="D1302" t="s">
        <v>4000</v>
      </c>
      <c r="E1302" t="s">
        <v>4001</v>
      </c>
      <c r="F1302" s="6">
        <v>39503</v>
      </c>
      <c r="G1302" s="2">
        <v>4618</v>
      </c>
      <c r="H1302" s="2">
        <v>12.652054794520549</v>
      </c>
      <c r="I1302" s="1">
        <v>94637</v>
      </c>
      <c r="J1302" s="1">
        <v>95176.44</v>
      </c>
      <c r="K1302" t="s">
        <v>26</v>
      </c>
    </row>
    <row r="1303" spans="1:11" x14ac:dyDescent="0.2">
      <c r="A1303">
        <v>144717</v>
      </c>
      <c r="B1303" t="s">
        <v>5527</v>
      </c>
      <c r="C1303" t="s">
        <v>3923</v>
      </c>
      <c r="D1303" t="s">
        <v>4140</v>
      </c>
      <c r="E1303" t="s">
        <v>4141</v>
      </c>
      <c r="F1303" s="6">
        <v>40365</v>
      </c>
      <c r="G1303" s="2">
        <v>3756</v>
      </c>
      <c r="H1303" s="2">
        <v>10.29041095890411</v>
      </c>
      <c r="I1303" s="1">
        <v>78044</v>
      </c>
      <c r="J1303" s="1">
        <v>91911.23</v>
      </c>
      <c r="K1303" t="s">
        <v>26</v>
      </c>
    </row>
    <row r="1304" spans="1:11" x14ac:dyDescent="0.2">
      <c r="A1304">
        <v>144718</v>
      </c>
      <c r="B1304" t="s">
        <v>5528</v>
      </c>
      <c r="C1304" t="s">
        <v>4066</v>
      </c>
      <c r="D1304" t="s">
        <v>4133</v>
      </c>
      <c r="E1304" t="s">
        <v>4134</v>
      </c>
      <c r="F1304" s="6">
        <v>36204</v>
      </c>
      <c r="G1304" s="2">
        <v>7917</v>
      </c>
      <c r="H1304" s="2">
        <v>21.69041095890411</v>
      </c>
      <c r="I1304" s="1">
        <v>104271</v>
      </c>
      <c r="J1304" s="1">
        <v>127134.25</v>
      </c>
      <c r="K1304" t="s">
        <v>26</v>
      </c>
    </row>
    <row r="1305" spans="1:11" x14ac:dyDescent="0.2">
      <c r="A1305">
        <v>144719</v>
      </c>
      <c r="B1305" t="s">
        <v>5529</v>
      </c>
      <c r="C1305" t="s">
        <v>3923</v>
      </c>
      <c r="D1305" t="s">
        <v>4253</v>
      </c>
      <c r="E1305" t="s">
        <v>4254</v>
      </c>
      <c r="F1305" s="6">
        <v>41296</v>
      </c>
      <c r="G1305" s="2">
        <v>2825</v>
      </c>
      <c r="H1305" s="2">
        <v>7.7397260273972606</v>
      </c>
      <c r="I1305" s="1">
        <v>75806</v>
      </c>
      <c r="J1305" s="1">
        <v>98498</v>
      </c>
      <c r="K1305" t="s">
        <v>26</v>
      </c>
    </row>
    <row r="1306" spans="1:11" x14ac:dyDescent="0.2">
      <c r="A1306">
        <v>144723</v>
      </c>
      <c r="B1306" t="s">
        <v>5530</v>
      </c>
      <c r="C1306" t="s">
        <v>3927</v>
      </c>
      <c r="D1306" t="s">
        <v>4201</v>
      </c>
      <c r="E1306" t="s">
        <v>4202</v>
      </c>
      <c r="F1306" s="6">
        <v>43644</v>
      </c>
      <c r="G1306" s="2">
        <v>477</v>
      </c>
      <c r="H1306" s="2">
        <v>1.3068493150684932</v>
      </c>
      <c r="I1306" s="1">
        <v>53640</v>
      </c>
      <c r="J1306" s="1">
        <v>56259.51</v>
      </c>
      <c r="K1306" t="s">
        <v>26</v>
      </c>
    </row>
    <row r="1307" spans="1:11" x14ac:dyDescent="0.2">
      <c r="A1307">
        <v>144731</v>
      </c>
      <c r="B1307" t="s">
        <v>5531</v>
      </c>
      <c r="C1307" t="s">
        <v>3923</v>
      </c>
      <c r="D1307" t="s">
        <v>3957</v>
      </c>
      <c r="E1307" t="s">
        <v>3958</v>
      </c>
      <c r="F1307" s="6">
        <v>36301</v>
      </c>
      <c r="G1307" s="2">
        <v>7820</v>
      </c>
      <c r="H1307" s="2">
        <v>21.424657534246574</v>
      </c>
      <c r="I1307" s="1">
        <v>88694</v>
      </c>
      <c r="J1307" s="1">
        <v>132025.65</v>
      </c>
      <c r="K1307" t="s">
        <v>26</v>
      </c>
    </row>
    <row r="1308" spans="1:11" x14ac:dyDescent="0.2">
      <c r="A1308">
        <v>144733</v>
      </c>
      <c r="B1308" t="s">
        <v>5532</v>
      </c>
      <c r="C1308" t="s">
        <v>3923</v>
      </c>
      <c r="D1308" t="s">
        <v>3912</v>
      </c>
      <c r="E1308" t="s">
        <v>3913</v>
      </c>
      <c r="F1308" s="6">
        <v>42821</v>
      </c>
      <c r="G1308" s="2">
        <v>1300</v>
      </c>
      <c r="H1308" s="2">
        <v>3.5616438356164384</v>
      </c>
      <c r="I1308" s="1">
        <v>64431</v>
      </c>
      <c r="J1308" s="1">
        <v>65885.52</v>
      </c>
      <c r="K1308" t="s">
        <v>26</v>
      </c>
    </row>
    <row r="1309" spans="1:11" x14ac:dyDescent="0.2">
      <c r="A1309">
        <v>144741</v>
      </c>
      <c r="B1309" t="s">
        <v>5533</v>
      </c>
      <c r="C1309" t="s">
        <v>3923</v>
      </c>
      <c r="D1309" t="s">
        <v>3954</v>
      </c>
      <c r="E1309" t="s">
        <v>3955</v>
      </c>
      <c r="F1309" s="6">
        <v>43097</v>
      </c>
      <c r="G1309" s="2">
        <v>1024</v>
      </c>
      <c r="H1309" s="2">
        <v>2.8054794520547945</v>
      </c>
      <c r="I1309" s="1">
        <v>54454</v>
      </c>
      <c r="J1309" s="1">
        <v>98477.05</v>
      </c>
      <c r="K1309" t="s">
        <v>26</v>
      </c>
    </row>
    <row r="1310" spans="1:11" x14ac:dyDescent="0.2">
      <c r="A1310">
        <v>144742</v>
      </c>
      <c r="B1310" t="s">
        <v>5534</v>
      </c>
      <c r="C1310" t="s">
        <v>4241</v>
      </c>
      <c r="D1310" t="s">
        <v>4181</v>
      </c>
      <c r="E1310" t="s">
        <v>4182</v>
      </c>
      <c r="F1310" s="6">
        <v>36461</v>
      </c>
      <c r="G1310" s="2">
        <v>7660</v>
      </c>
      <c r="H1310" s="2">
        <v>20.986301369863014</v>
      </c>
      <c r="I1310" s="1">
        <v>136695</v>
      </c>
      <c r="J1310" s="1">
        <v>137985.15</v>
      </c>
      <c r="K1310" t="s">
        <v>26</v>
      </c>
    </row>
    <row r="1311" spans="1:11" x14ac:dyDescent="0.2">
      <c r="A1311">
        <v>144768</v>
      </c>
      <c r="B1311" t="s">
        <v>5535</v>
      </c>
      <c r="C1311" t="s">
        <v>3923</v>
      </c>
      <c r="D1311" t="s">
        <v>3960</v>
      </c>
      <c r="E1311" t="s">
        <v>3961</v>
      </c>
      <c r="F1311" s="6">
        <v>43208</v>
      </c>
      <c r="G1311" s="2">
        <v>913</v>
      </c>
      <c r="H1311" s="2">
        <v>2.5013698630136987</v>
      </c>
      <c r="I1311" s="1">
        <v>54454</v>
      </c>
      <c r="J1311" s="1">
        <v>101128.83</v>
      </c>
      <c r="K1311" t="s">
        <v>26</v>
      </c>
    </row>
    <row r="1312" spans="1:11" x14ac:dyDescent="0.2">
      <c r="A1312">
        <v>144770</v>
      </c>
      <c r="B1312" t="s">
        <v>5536</v>
      </c>
      <c r="C1312" t="s">
        <v>3927</v>
      </c>
      <c r="D1312" t="s">
        <v>3928</v>
      </c>
      <c r="E1312" t="s">
        <v>3929</v>
      </c>
      <c r="F1312" s="6">
        <v>43801</v>
      </c>
      <c r="G1312" s="2">
        <v>320</v>
      </c>
      <c r="H1312" s="2">
        <v>0.87671232876712324</v>
      </c>
      <c r="I1312" s="1">
        <v>53512</v>
      </c>
      <c r="J1312" s="1">
        <v>30182.26</v>
      </c>
      <c r="K1312" t="s">
        <v>26</v>
      </c>
    </row>
    <row r="1313" spans="1:11" x14ac:dyDescent="0.2">
      <c r="A1313">
        <v>144774</v>
      </c>
      <c r="B1313" t="s">
        <v>5537</v>
      </c>
      <c r="C1313" t="s">
        <v>3923</v>
      </c>
      <c r="D1313" t="s">
        <v>4003</v>
      </c>
      <c r="E1313" t="s">
        <v>4004</v>
      </c>
      <c r="F1313" s="6">
        <v>41682</v>
      </c>
      <c r="G1313" s="2">
        <v>2439</v>
      </c>
      <c r="H1313" s="2">
        <v>6.6821917808219178</v>
      </c>
      <c r="I1313" s="1">
        <v>72977</v>
      </c>
      <c r="J1313" s="1">
        <v>79296.31</v>
      </c>
      <c r="K1313" t="s">
        <v>26</v>
      </c>
    </row>
    <row r="1314" spans="1:11" x14ac:dyDescent="0.2">
      <c r="A1314">
        <v>144780</v>
      </c>
      <c r="B1314" t="s">
        <v>5538</v>
      </c>
      <c r="C1314" t="s">
        <v>3094</v>
      </c>
      <c r="D1314" t="s">
        <v>4178</v>
      </c>
      <c r="E1314" t="s">
        <v>4179</v>
      </c>
      <c r="F1314" s="6">
        <v>32371</v>
      </c>
      <c r="G1314" s="2">
        <v>11750</v>
      </c>
      <c r="H1314" s="2">
        <v>32.19178082191781</v>
      </c>
      <c r="I1314" s="1">
        <v>53355</v>
      </c>
      <c r="J1314" s="1">
        <v>72504.28</v>
      </c>
      <c r="K1314" t="s">
        <v>26</v>
      </c>
    </row>
    <row r="1315" spans="1:11" x14ac:dyDescent="0.2">
      <c r="A1315">
        <v>144800</v>
      </c>
      <c r="B1315" t="s">
        <v>5539</v>
      </c>
      <c r="C1315" t="s">
        <v>3911</v>
      </c>
      <c r="D1315" t="s">
        <v>3947</v>
      </c>
      <c r="E1315" t="s">
        <v>3948</v>
      </c>
      <c r="F1315" s="6">
        <v>37007</v>
      </c>
      <c r="G1315" s="2">
        <v>7114</v>
      </c>
      <c r="H1315" s="2">
        <v>19.490410958904111</v>
      </c>
      <c r="I1315" s="1">
        <v>90042</v>
      </c>
      <c r="J1315" s="1">
        <v>99543.4</v>
      </c>
      <c r="K1315" t="s">
        <v>26</v>
      </c>
    </row>
    <row r="1316" spans="1:11" x14ac:dyDescent="0.2">
      <c r="A1316">
        <v>144817</v>
      </c>
      <c r="B1316" t="s">
        <v>5540</v>
      </c>
      <c r="C1316" t="s">
        <v>87</v>
      </c>
      <c r="D1316" t="s">
        <v>4717</v>
      </c>
      <c r="E1316" t="s">
        <v>4718</v>
      </c>
      <c r="F1316" s="6">
        <v>35110</v>
      </c>
      <c r="G1316" s="2">
        <v>9011</v>
      </c>
      <c r="H1316" s="2">
        <v>24.687671232876713</v>
      </c>
      <c r="I1316" s="1">
        <v>39579</v>
      </c>
      <c r="J1316" s="1">
        <v>27315.46</v>
      </c>
      <c r="K1316" t="s">
        <v>26</v>
      </c>
    </row>
    <row r="1317" spans="1:11" x14ac:dyDescent="0.2">
      <c r="A1317">
        <v>144820</v>
      </c>
      <c r="B1317" t="s">
        <v>5541</v>
      </c>
      <c r="C1317" t="s">
        <v>3923</v>
      </c>
      <c r="D1317" t="s">
        <v>4233</v>
      </c>
      <c r="E1317" t="s">
        <v>4234</v>
      </c>
      <c r="F1317" s="6">
        <v>42948</v>
      </c>
      <c r="G1317" s="2">
        <v>1173</v>
      </c>
      <c r="H1317" s="2">
        <v>3.2136986301369861</v>
      </c>
      <c r="I1317" s="1">
        <v>54454</v>
      </c>
      <c r="J1317" s="1">
        <v>67879.320000000007</v>
      </c>
      <c r="K1317" t="s">
        <v>26</v>
      </c>
    </row>
    <row r="1318" spans="1:11" x14ac:dyDescent="0.2">
      <c r="A1318">
        <v>144835</v>
      </c>
      <c r="B1318" t="s">
        <v>5542</v>
      </c>
      <c r="C1318" t="s">
        <v>4241</v>
      </c>
      <c r="D1318" t="s">
        <v>4315</v>
      </c>
      <c r="E1318" t="s">
        <v>4316</v>
      </c>
      <c r="F1318" s="6">
        <v>34793</v>
      </c>
      <c r="G1318" s="2">
        <v>9328</v>
      </c>
      <c r="H1318" s="2">
        <v>25.556164383561644</v>
      </c>
      <c r="I1318" s="1">
        <v>136695</v>
      </c>
      <c r="J1318" s="1">
        <v>137381.17000000001</v>
      </c>
      <c r="K1318" t="s">
        <v>26</v>
      </c>
    </row>
    <row r="1319" spans="1:11" x14ac:dyDescent="0.2">
      <c r="A1319">
        <v>144836</v>
      </c>
      <c r="B1319" t="s">
        <v>5543</v>
      </c>
      <c r="C1319" t="s">
        <v>3923</v>
      </c>
      <c r="D1319" t="s">
        <v>4140</v>
      </c>
      <c r="E1319" t="s">
        <v>4141</v>
      </c>
      <c r="F1319" s="6">
        <v>38706</v>
      </c>
      <c r="G1319" s="2">
        <v>5415</v>
      </c>
      <c r="H1319" s="2">
        <v>14.835616438356164</v>
      </c>
      <c r="I1319" s="1">
        <v>81795</v>
      </c>
      <c r="J1319" s="1">
        <v>130196.9</v>
      </c>
      <c r="K1319" t="s">
        <v>26</v>
      </c>
    </row>
    <row r="1320" spans="1:11" x14ac:dyDescent="0.2">
      <c r="A1320">
        <v>144837</v>
      </c>
      <c r="B1320" t="s">
        <v>5544</v>
      </c>
      <c r="C1320" t="s">
        <v>3915</v>
      </c>
      <c r="D1320" t="s">
        <v>3912</v>
      </c>
      <c r="E1320" t="s">
        <v>3913</v>
      </c>
      <c r="F1320" s="6">
        <v>39379</v>
      </c>
      <c r="G1320" s="2">
        <v>4742</v>
      </c>
      <c r="H1320" s="2">
        <v>12.991780821917809</v>
      </c>
      <c r="I1320" s="1">
        <v>93284</v>
      </c>
      <c r="J1320" s="1">
        <v>128241.25</v>
      </c>
      <c r="K1320" t="s">
        <v>26</v>
      </c>
    </row>
    <row r="1321" spans="1:11" x14ac:dyDescent="0.2">
      <c r="A1321">
        <v>144850</v>
      </c>
      <c r="B1321" t="s">
        <v>5545</v>
      </c>
      <c r="C1321" t="s">
        <v>3923</v>
      </c>
      <c r="D1321" t="s">
        <v>4133</v>
      </c>
      <c r="E1321" t="s">
        <v>4134</v>
      </c>
      <c r="F1321" s="6">
        <v>40378</v>
      </c>
      <c r="G1321" s="2">
        <v>3743</v>
      </c>
      <c r="H1321" s="2">
        <v>10.254794520547945</v>
      </c>
      <c r="I1321" s="1">
        <v>78044</v>
      </c>
      <c r="J1321" s="1">
        <v>92383.99</v>
      </c>
      <c r="K1321" t="s">
        <v>26</v>
      </c>
    </row>
    <row r="1322" spans="1:11" x14ac:dyDescent="0.2">
      <c r="A1322">
        <v>144853</v>
      </c>
      <c r="B1322" t="s">
        <v>5546</v>
      </c>
      <c r="C1322" t="s">
        <v>5348</v>
      </c>
      <c r="D1322" t="s">
        <v>4289</v>
      </c>
      <c r="E1322" t="s">
        <v>4290</v>
      </c>
      <c r="F1322" s="6">
        <v>37193</v>
      </c>
      <c r="G1322" s="2">
        <v>6928</v>
      </c>
      <c r="H1322" s="2">
        <v>18.980821917808218</v>
      </c>
      <c r="I1322" s="1">
        <v>98964</v>
      </c>
      <c r="J1322" s="1">
        <v>87356.25</v>
      </c>
      <c r="K1322" t="s">
        <v>26</v>
      </c>
    </row>
    <row r="1323" spans="1:11" x14ac:dyDescent="0.2">
      <c r="A1323">
        <v>144854</v>
      </c>
      <c r="B1323" t="s">
        <v>5547</v>
      </c>
      <c r="C1323" t="s">
        <v>3923</v>
      </c>
      <c r="D1323" t="s">
        <v>4145</v>
      </c>
      <c r="E1323" t="s">
        <v>4146</v>
      </c>
      <c r="F1323" s="6">
        <v>37537</v>
      </c>
      <c r="G1323" s="2">
        <v>6584</v>
      </c>
      <c r="H1323" s="2">
        <v>18.038356164383561</v>
      </c>
      <c r="I1323" s="1">
        <v>86379</v>
      </c>
      <c r="J1323" s="1">
        <v>90617.15</v>
      </c>
      <c r="K1323" t="s">
        <v>26</v>
      </c>
    </row>
    <row r="1324" spans="1:11" x14ac:dyDescent="0.2">
      <c r="A1324">
        <v>144857</v>
      </c>
      <c r="B1324" t="s">
        <v>5548</v>
      </c>
      <c r="C1324" t="s">
        <v>3915</v>
      </c>
      <c r="D1324" t="s">
        <v>3957</v>
      </c>
      <c r="E1324" t="s">
        <v>3958</v>
      </c>
      <c r="F1324" s="6">
        <v>34891</v>
      </c>
      <c r="G1324" s="2">
        <v>9230</v>
      </c>
      <c r="H1324" s="2">
        <v>25.287671232876711</v>
      </c>
      <c r="I1324" s="1">
        <v>107364</v>
      </c>
      <c r="J1324" s="1">
        <v>181760.22</v>
      </c>
      <c r="K1324" t="s">
        <v>26</v>
      </c>
    </row>
    <row r="1325" spans="1:11" x14ac:dyDescent="0.2">
      <c r="A1325">
        <v>144861</v>
      </c>
      <c r="B1325" t="s">
        <v>5549</v>
      </c>
      <c r="C1325" t="s">
        <v>4424</v>
      </c>
      <c r="D1325" t="s">
        <v>4145</v>
      </c>
      <c r="E1325" t="s">
        <v>4146</v>
      </c>
      <c r="F1325" s="6">
        <v>35702</v>
      </c>
      <c r="G1325" s="2">
        <v>8419</v>
      </c>
      <c r="H1325" s="2">
        <v>23.065753424657533</v>
      </c>
      <c r="I1325" s="1">
        <v>129372</v>
      </c>
      <c r="J1325" s="1">
        <v>130317.16</v>
      </c>
      <c r="K1325" t="s">
        <v>26</v>
      </c>
    </row>
    <row r="1326" spans="1:11" x14ac:dyDescent="0.2">
      <c r="A1326">
        <v>144873</v>
      </c>
      <c r="B1326" t="s">
        <v>5550</v>
      </c>
      <c r="C1326" t="s">
        <v>3911</v>
      </c>
      <c r="D1326" t="s">
        <v>4238</v>
      </c>
      <c r="E1326" t="s">
        <v>4239</v>
      </c>
      <c r="F1326" s="6">
        <v>40079</v>
      </c>
      <c r="G1326" s="2">
        <v>4042</v>
      </c>
      <c r="H1326" s="2">
        <v>11.073972602739726</v>
      </c>
      <c r="I1326" s="1">
        <v>80696</v>
      </c>
      <c r="J1326" s="1">
        <v>87070.05</v>
      </c>
      <c r="K1326" t="s">
        <v>26</v>
      </c>
    </row>
    <row r="1327" spans="1:11" x14ac:dyDescent="0.2">
      <c r="A1327">
        <v>144877</v>
      </c>
      <c r="B1327" t="s">
        <v>5551</v>
      </c>
      <c r="C1327" t="s">
        <v>3915</v>
      </c>
      <c r="D1327" t="s">
        <v>3976</v>
      </c>
      <c r="E1327" t="s">
        <v>3977</v>
      </c>
      <c r="F1327" s="6">
        <v>29909</v>
      </c>
      <c r="G1327" s="2">
        <v>14212</v>
      </c>
      <c r="H1327" s="2">
        <v>38.936986301369863</v>
      </c>
      <c r="I1327" s="1">
        <v>107364</v>
      </c>
      <c r="J1327" s="1">
        <v>108766.04</v>
      </c>
      <c r="K1327" t="s">
        <v>26</v>
      </c>
    </row>
    <row r="1328" spans="1:11" x14ac:dyDescent="0.2">
      <c r="A1328">
        <v>144880</v>
      </c>
      <c r="B1328" t="s">
        <v>5552</v>
      </c>
      <c r="C1328" t="s">
        <v>3923</v>
      </c>
      <c r="D1328" t="s">
        <v>4165</v>
      </c>
      <c r="E1328" t="s">
        <v>4166</v>
      </c>
      <c r="F1328" s="6">
        <v>37007</v>
      </c>
      <c r="G1328" s="2">
        <v>7114</v>
      </c>
      <c r="H1328" s="2">
        <v>19.490410958904111</v>
      </c>
      <c r="I1328" s="1">
        <v>88694</v>
      </c>
      <c r="J1328" s="1">
        <v>135119.98000000001</v>
      </c>
      <c r="K1328" t="s">
        <v>26</v>
      </c>
    </row>
    <row r="1329" spans="1:11" x14ac:dyDescent="0.2">
      <c r="A1329">
        <v>144887</v>
      </c>
      <c r="B1329" t="s">
        <v>5553</v>
      </c>
      <c r="C1329" t="s">
        <v>3923</v>
      </c>
      <c r="D1329" t="s">
        <v>4003</v>
      </c>
      <c r="E1329" t="s">
        <v>4004</v>
      </c>
      <c r="F1329" s="6">
        <v>41961</v>
      </c>
      <c r="G1329" s="2">
        <v>2160</v>
      </c>
      <c r="H1329" s="2">
        <v>5.9178082191780819</v>
      </c>
      <c r="I1329" s="1">
        <v>72254</v>
      </c>
      <c r="J1329" s="1">
        <v>63853.57</v>
      </c>
      <c r="K1329" t="s">
        <v>26</v>
      </c>
    </row>
    <row r="1330" spans="1:11" x14ac:dyDescent="0.2">
      <c r="A1330">
        <v>144890</v>
      </c>
      <c r="B1330" t="s">
        <v>5554</v>
      </c>
      <c r="C1330" t="s">
        <v>3923</v>
      </c>
      <c r="D1330" t="s">
        <v>4178</v>
      </c>
      <c r="E1330" t="s">
        <v>4179</v>
      </c>
      <c r="F1330" s="6">
        <v>34547</v>
      </c>
      <c r="G1330" s="2">
        <v>9574</v>
      </c>
      <c r="H1330" s="2">
        <v>26.230136986301371</v>
      </c>
      <c r="I1330" s="1">
        <v>92548</v>
      </c>
      <c r="J1330" s="1">
        <v>130126.61</v>
      </c>
      <c r="K1330" t="s">
        <v>26</v>
      </c>
    </row>
    <row r="1331" spans="1:11" x14ac:dyDescent="0.2">
      <c r="A1331">
        <v>144900</v>
      </c>
      <c r="B1331" t="s">
        <v>5555</v>
      </c>
      <c r="C1331" t="s">
        <v>3923</v>
      </c>
      <c r="D1331" t="s">
        <v>4619</v>
      </c>
      <c r="E1331" t="s">
        <v>4620</v>
      </c>
      <c r="F1331" s="6">
        <v>40548</v>
      </c>
      <c r="G1331" s="2">
        <v>3573</v>
      </c>
      <c r="H1331" s="2">
        <v>9.7890410958904113</v>
      </c>
      <c r="I1331" s="1">
        <v>78044</v>
      </c>
      <c r="J1331" s="1">
        <v>151491.57999999999</v>
      </c>
      <c r="K1331" t="s">
        <v>26</v>
      </c>
    </row>
    <row r="1332" spans="1:11" x14ac:dyDescent="0.2">
      <c r="A1332">
        <v>144906</v>
      </c>
      <c r="B1332" t="s">
        <v>5556</v>
      </c>
      <c r="C1332" t="s">
        <v>3923</v>
      </c>
      <c r="D1332" t="s">
        <v>3976</v>
      </c>
      <c r="E1332" t="s">
        <v>3977</v>
      </c>
      <c r="F1332" s="6">
        <v>40280</v>
      </c>
      <c r="G1332" s="2">
        <v>3841</v>
      </c>
      <c r="H1332" s="2">
        <v>10.523287671232877</v>
      </c>
      <c r="I1332" s="1">
        <v>78791</v>
      </c>
      <c r="J1332" s="1">
        <v>79764.77</v>
      </c>
      <c r="K1332" t="s">
        <v>26</v>
      </c>
    </row>
    <row r="1333" spans="1:11" x14ac:dyDescent="0.2">
      <c r="A1333">
        <v>144912</v>
      </c>
      <c r="B1333" t="s">
        <v>5557</v>
      </c>
      <c r="C1333" t="s">
        <v>3923</v>
      </c>
      <c r="D1333" t="s">
        <v>3934</v>
      </c>
      <c r="E1333" t="s">
        <v>3935</v>
      </c>
      <c r="F1333" s="6">
        <v>42025</v>
      </c>
      <c r="G1333" s="2">
        <v>2096</v>
      </c>
      <c r="H1333" s="2">
        <v>5.7424657534246579</v>
      </c>
      <c r="I1333" s="1">
        <v>72254</v>
      </c>
      <c r="J1333" s="1">
        <v>85992.63</v>
      </c>
      <c r="K1333" t="s">
        <v>26</v>
      </c>
    </row>
    <row r="1334" spans="1:11" x14ac:dyDescent="0.2">
      <c r="A1334">
        <v>144922</v>
      </c>
      <c r="B1334" t="s">
        <v>5558</v>
      </c>
      <c r="C1334" t="s">
        <v>3915</v>
      </c>
      <c r="D1334" t="s">
        <v>4021</v>
      </c>
      <c r="E1334" t="s">
        <v>4022</v>
      </c>
      <c r="F1334" s="6">
        <v>33865</v>
      </c>
      <c r="G1334" s="2">
        <v>10256</v>
      </c>
      <c r="H1334" s="2">
        <v>28.098630136986301</v>
      </c>
      <c r="I1334" s="1">
        <v>107364</v>
      </c>
      <c r="J1334" s="1">
        <v>177582.45</v>
      </c>
      <c r="K1334" t="s">
        <v>26</v>
      </c>
    </row>
    <row r="1335" spans="1:11" x14ac:dyDescent="0.2">
      <c r="A1335">
        <v>144924</v>
      </c>
      <c r="B1335" t="s">
        <v>5559</v>
      </c>
      <c r="C1335" t="s">
        <v>3923</v>
      </c>
      <c r="D1335" t="s">
        <v>4264</v>
      </c>
      <c r="E1335" t="s">
        <v>4265</v>
      </c>
      <c r="F1335" s="6">
        <v>37676</v>
      </c>
      <c r="G1335" s="2">
        <v>6445</v>
      </c>
      <c r="H1335" s="2">
        <v>17.657534246575342</v>
      </c>
      <c r="I1335" s="1">
        <v>85609</v>
      </c>
      <c r="J1335" s="1">
        <v>137816.75</v>
      </c>
      <c r="K1335" t="s">
        <v>26</v>
      </c>
    </row>
    <row r="1336" spans="1:11" x14ac:dyDescent="0.2">
      <c r="A1336">
        <v>144935</v>
      </c>
      <c r="B1336" t="s">
        <v>5560</v>
      </c>
      <c r="C1336" t="s">
        <v>3911</v>
      </c>
      <c r="D1336" t="s">
        <v>4238</v>
      </c>
      <c r="E1336" t="s">
        <v>4239</v>
      </c>
      <c r="F1336" s="6">
        <v>37308</v>
      </c>
      <c r="G1336" s="2">
        <v>6813</v>
      </c>
      <c r="H1336" s="2">
        <v>18.665753424657535</v>
      </c>
      <c r="I1336" s="1">
        <v>89256</v>
      </c>
      <c r="J1336" s="1">
        <v>95535.82</v>
      </c>
      <c r="K1336" t="s">
        <v>26</v>
      </c>
    </row>
    <row r="1337" spans="1:11" x14ac:dyDescent="0.2">
      <c r="A1337">
        <v>144936</v>
      </c>
      <c r="B1337" t="s">
        <v>5561</v>
      </c>
      <c r="C1337" t="s">
        <v>3923</v>
      </c>
      <c r="D1337" t="s">
        <v>3986</v>
      </c>
      <c r="E1337" t="s">
        <v>3987</v>
      </c>
      <c r="F1337" s="6">
        <v>36663</v>
      </c>
      <c r="G1337" s="2">
        <v>7458</v>
      </c>
      <c r="H1337" s="2">
        <v>20.432876712328767</v>
      </c>
      <c r="I1337" s="1">
        <v>88694</v>
      </c>
      <c r="J1337" s="1">
        <v>114227.83</v>
      </c>
      <c r="K1337" t="s">
        <v>26</v>
      </c>
    </row>
    <row r="1338" spans="1:11" x14ac:dyDescent="0.2">
      <c r="A1338">
        <v>144937</v>
      </c>
      <c r="B1338" t="s">
        <v>5562</v>
      </c>
      <c r="C1338" t="s">
        <v>3923</v>
      </c>
      <c r="D1338" t="s">
        <v>3976</v>
      </c>
      <c r="E1338" t="s">
        <v>3977</v>
      </c>
      <c r="F1338" s="6">
        <v>37963</v>
      </c>
      <c r="G1338" s="2">
        <v>6158</v>
      </c>
      <c r="H1338" s="2">
        <v>16.87123287671233</v>
      </c>
      <c r="I1338" s="1">
        <v>85609</v>
      </c>
      <c r="J1338" s="1">
        <v>89617.42</v>
      </c>
      <c r="K1338" t="s">
        <v>26</v>
      </c>
    </row>
    <row r="1339" spans="1:11" x14ac:dyDescent="0.2">
      <c r="A1339">
        <v>144938</v>
      </c>
      <c r="B1339" t="s">
        <v>5563</v>
      </c>
      <c r="C1339" t="s">
        <v>4057</v>
      </c>
      <c r="D1339" t="s">
        <v>4175</v>
      </c>
      <c r="E1339" t="s">
        <v>4176</v>
      </c>
      <c r="F1339" s="6">
        <v>35075</v>
      </c>
      <c r="G1339" s="2">
        <v>9046</v>
      </c>
      <c r="H1339" s="2">
        <v>24.783561643835615</v>
      </c>
      <c r="I1339" s="1">
        <v>122361</v>
      </c>
      <c r="J1339" s="1">
        <v>166549.04</v>
      </c>
      <c r="K1339" t="s">
        <v>26</v>
      </c>
    </row>
    <row r="1340" spans="1:11" x14ac:dyDescent="0.2">
      <c r="A1340">
        <v>144944</v>
      </c>
      <c r="B1340" t="s">
        <v>5564</v>
      </c>
      <c r="C1340" t="s">
        <v>3923</v>
      </c>
      <c r="D1340" t="s">
        <v>4156</v>
      </c>
      <c r="E1340" t="s">
        <v>4157</v>
      </c>
      <c r="F1340" s="6">
        <v>41666</v>
      </c>
      <c r="G1340" s="2">
        <v>2455</v>
      </c>
      <c r="H1340" s="2">
        <v>6.7260273972602738</v>
      </c>
      <c r="I1340" s="1">
        <v>68487</v>
      </c>
      <c r="J1340" s="1">
        <v>109599.37</v>
      </c>
      <c r="K1340" t="s">
        <v>26</v>
      </c>
    </row>
    <row r="1341" spans="1:11" x14ac:dyDescent="0.2">
      <c r="A1341">
        <v>144945</v>
      </c>
      <c r="B1341" t="s">
        <v>5565</v>
      </c>
      <c r="C1341" t="s">
        <v>74</v>
      </c>
      <c r="D1341" t="s">
        <v>5566</v>
      </c>
      <c r="E1341" t="s">
        <v>5567</v>
      </c>
      <c r="F1341" s="6">
        <v>43584</v>
      </c>
      <c r="G1341" s="2">
        <v>537</v>
      </c>
      <c r="H1341" s="2">
        <v>1.4712328767123288</v>
      </c>
      <c r="I1341" s="1">
        <v>78413</v>
      </c>
      <c r="J1341" s="1">
        <v>78622.66</v>
      </c>
      <c r="K1341" t="s">
        <v>26</v>
      </c>
    </row>
    <row r="1342" spans="1:11" x14ac:dyDescent="0.2">
      <c r="A1342">
        <v>144949</v>
      </c>
      <c r="B1342" t="s">
        <v>5568</v>
      </c>
      <c r="C1342" t="s">
        <v>3927</v>
      </c>
      <c r="D1342" t="s">
        <v>4215</v>
      </c>
      <c r="E1342" t="s">
        <v>4216</v>
      </c>
      <c r="F1342" s="6">
        <v>42024</v>
      </c>
      <c r="G1342" s="2">
        <v>2097</v>
      </c>
      <c r="H1342" s="2">
        <v>5.7452054794520544</v>
      </c>
      <c r="I1342" s="1">
        <v>72254</v>
      </c>
      <c r="J1342">
        <v>300</v>
      </c>
      <c r="K1342" t="s">
        <v>26</v>
      </c>
    </row>
    <row r="1343" spans="1:11" x14ac:dyDescent="0.2">
      <c r="A1343">
        <v>144950</v>
      </c>
      <c r="B1343" t="s">
        <v>5569</v>
      </c>
      <c r="C1343" t="s">
        <v>4241</v>
      </c>
      <c r="D1343" t="s">
        <v>4060</v>
      </c>
      <c r="E1343" t="s">
        <v>4061</v>
      </c>
      <c r="F1343" s="6">
        <v>29283</v>
      </c>
      <c r="G1343" s="2">
        <v>14838</v>
      </c>
      <c r="H1343" s="2">
        <v>40.652054794520545</v>
      </c>
      <c r="I1343" s="1">
        <v>136695</v>
      </c>
      <c r="J1343" s="1">
        <v>137256.19</v>
      </c>
      <c r="K1343" t="s">
        <v>26</v>
      </c>
    </row>
    <row r="1344" spans="1:11" x14ac:dyDescent="0.2">
      <c r="A1344">
        <v>144956</v>
      </c>
      <c r="B1344" t="s">
        <v>5570</v>
      </c>
      <c r="C1344" t="s">
        <v>3927</v>
      </c>
      <c r="D1344" t="s">
        <v>3928</v>
      </c>
      <c r="E1344" t="s">
        <v>3929</v>
      </c>
      <c r="F1344" s="6">
        <v>43952</v>
      </c>
      <c r="G1344" s="2">
        <v>169</v>
      </c>
      <c r="H1344" s="2">
        <v>0.46301369863013697</v>
      </c>
      <c r="I1344" s="1">
        <v>53512</v>
      </c>
      <c r="J1344" s="1">
        <v>7620.5</v>
      </c>
      <c r="K1344" t="s">
        <v>26</v>
      </c>
    </row>
    <row r="1345" spans="1:11" x14ac:dyDescent="0.2">
      <c r="A1345">
        <v>144968</v>
      </c>
      <c r="B1345" t="s">
        <v>5571</v>
      </c>
      <c r="C1345" t="s">
        <v>3923</v>
      </c>
      <c r="D1345" t="s">
        <v>4054</v>
      </c>
      <c r="E1345" t="s">
        <v>4055</v>
      </c>
      <c r="F1345" s="6">
        <v>36753</v>
      </c>
      <c r="G1345" s="2">
        <v>7368</v>
      </c>
      <c r="H1345" s="2">
        <v>20.186301369863013</v>
      </c>
      <c r="I1345" s="1">
        <v>87924</v>
      </c>
      <c r="J1345" s="1">
        <v>95213.22</v>
      </c>
      <c r="K1345" t="s">
        <v>26</v>
      </c>
    </row>
    <row r="1346" spans="1:11" x14ac:dyDescent="0.2">
      <c r="A1346">
        <v>144972</v>
      </c>
      <c r="B1346" t="s">
        <v>5572</v>
      </c>
      <c r="C1346" t="s">
        <v>4049</v>
      </c>
      <c r="D1346" t="s">
        <v>4054</v>
      </c>
      <c r="E1346" t="s">
        <v>4055</v>
      </c>
      <c r="F1346" s="6">
        <v>36573</v>
      </c>
      <c r="G1346" s="2">
        <v>7548</v>
      </c>
      <c r="H1346" s="2">
        <v>20.67945205479452</v>
      </c>
      <c r="I1346" s="1">
        <v>116947</v>
      </c>
      <c r="J1346" s="1">
        <v>138720.5</v>
      </c>
      <c r="K1346" t="s">
        <v>26</v>
      </c>
    </row>
    <row r="1347" spans="1:11" x14ac:dyDescent="0.2">
      <c r="A1347">
        <v>144976</v>
      </c>
      <c r="B1347" t="s">
        <v>5573</v>
      </c>
      <c r="C1347" t="s">
        <v>3923</v>
      </c>
      <c r="D1347" t="s">
        <v>4289</v>
      </c>
      <c r="E1347" t="s">
        <v>4290</v>
      </c>
      <c r="F1347" s="6">
        <v>40149</v>
      </c>
      <c r="G1347" s="2">
        <v>3972</v>
      </c>
      <c r="H1347" s="2">
        <v>10.882191780821918</v>
      </c>
      <c r="I1347" s="1">
        <v>78791</v>
      </c>
      <c r="J1347" s="1">
        <v>100524.51</v>
      </c>
      <c r="K1347" t="s">
        <v>26</v>
      </c>
    </row>
    <row r="1348" spans="1:11" x14ac:dyDescent="0.2">
      <c r="A1348">
        <v>144997</v>
      </c>
      <c r="B1348" t="s">
        <v>5574</v>
      </c>
      <c r="C1348" t="s">
        <v>3923</v>
      </c>
      <c r="D1348" t="s">
        <v>4126</v>
      </c>
      <c r="E1348" t="s">
        <v>4127</v>
      </c>
      <c r="F1348" s="6">
        <v>38589</v>
      </c>
      <c r="G1348" s="2">
        <v>5532</v>
      </c>
      <c r="H1348" s="2">
        <v>15.156164383561643</v>
      </c>
      <c r="I1348" s="1">
        <v>79544</v>
      </c>
      <c r="J1348" s="1">
        <v>90539.839999999997</v>
      </c>
      <c r="K1348" t="s">
        <v>26</v>
      </c>
    </row>
    <row r="1349" spans="1:11" x14ac:dyDescent="0.2">
      <c r="A1349">
        <v>145016</v>
      </c>
      <c r="B1349" t="s">
        <v>5575</v>
      </c>
      <c r="C1349" t="s">
        <v>4066</v>
      </c>
      <c r="D1349" t="s">
        <v>4000</v>
      </c>
      <c r="E1349" t="s">
        <v>4001</v>
      </c>
      <c r="F1349" s="6">
        <v>35418</v>
      </c>
      <c r="G1349" s="2">
        <v>8703</v>
      </c>
      <c r="H1349" s="2">
        <v>23.843835616438355</v>
      </c>
      <c r="I1349" s="1">
        <v>106970</v>
      </c>
      <c r="J1349" s="1">
        <v>115799.46</v>
      </c>
      <c r="K1349" t="s">
        <v>26</v>
      </c>
    </row>
    <row r="1350" spans="1:11" x14ac:dyDescent="0.2">
      <c r="A1350">
        <v>145019</v>
      </c>
      <c r="B1350" t="s">
        <v>5576</v>
      </c>
      <c r="C1350" t="s">
        <v>3923</v>
      </c>
      <c r="D1350" t="s">
        <v>4474</v>
      </c>
      <c r="E1350" t="s">
        <v>4475</v>
      </c>
      <c r="F1350" s="6">
        <v>40162</v>
      </c>
      <c r="G1350" s="2">
        <v>3959</v>
      </c>
      <c r="H1350" s="2">
        <v>10.846575342465753</v>
      </c>
      <c r="I1350" s="1">
        <v>78791</v>
      </c>
      <c r="J1350" s="1">
        <v>100325.16</v>
      </c>
      <c r="K1350" t="s">
        <v>26</v>
      </c>
    </row>
    <row r="1351" spans="1:11" x14ac:dyDescent="0.2">
      <c r="A1351">
        <v>145026</v>
      </c>
      <c r="B1351" t="s">
        <v>5577</v>
      </c>
      <c r="C1351" t="s">
        <v>23</v>
      </c>
      <c r="D1351" t="s">
        <v>4021</v>
      </c>
      <c r="E1351" t="s">
        <v>4022</v>
      </c>
      <c r="F1351" s="6">
        <v>43850</v>
      </c>
      <c r="G1351" s="2">
        <v>271</v>
      </c>
      <c r="H1351" s="2">
        <v>0.74246575342465748</v>
      </c>
      <c r="I1351" s="1">
        <v>91285</v>
      </c>
      <c r="J1351" s="1">
        <v>38620.559999999998</v>
      </c>
      <c r="K1351" t="s">
        <v>26</v>
      </c>
    </row>
    <row r="1352" spans="1:11" x14ac:dyDescent="0.2">
      <c r="A1352">
        <v>145053</v>
      </c>
      <c r="B1352" t="s">
        <v>5578</v>
      </c>
      <c r="C1352" t="s">
        <v>3915</v>
      </c>
      <c r="D1352" t="s">
        <v>3963</v>
      </c>
      <c r="E1352" t="s">
        <v>3964</v>
      </c>
      <c r="F1352" s="6">
        <v>33279</v>
      </c>
      <c r="G1352" s="2">
        <v>10842</v>
      </c>
      <c r="H1352" s="2">
        <v>29.704109589041096</v>
      </c>
      <c r="I1352" s="1">
        <v>107364</v>
      </c>
      <c r="J1352" s="1">
        <v>104586.39</v>
      </c>
      <c r="K1352" t="s">
        <v>26</v>
      </c>
    </row>
    <row r="1353" spans="1:11" x14ac:dyDescent="0.2">
      <c r="A1353">
        <v>145060</v>
      </c>
      <c r="B1353" t="s">
        <v>5579</v>
      </c>
      <c r="C1353" t="s">
        <v>4066</v>
      </c>
      <c r="D1353" t="s">
        <v>3976</v>
      </c>
      <c r="E1353" t="s">
        <v>3977</v>
      </c>
      <c r="F1353" s="6">
        <v>39498</v>
      </c>
      <c r="G1353" s="2">
        <v>4623</v>
      </c>
      <c r="H1353" s="2">
        <v>12.665753424657535</v>
      </c>
      <c r="I1353" s="1">
        <v>94637</v>
      </c>
      <c r="J1353" s="1">
        <v>97323.22</v>
      </c>
      <c r="K1353" t="s">
        <v>26</v>
      </c>
    </row>
    <row r="1354" spans="1:11" x14ac:dyDescent="0.2">
      <c r="A1354">
        <v>145061</v>
      </c>
      <c r="B1354" t="s">
        <v>5580</v>
      </c>
      <c r="C1354" t="s">
        <v>3927</v>
      </c>
      <c r="D1354" t="s">
        <v>3928</v>
      </c>
      <c r="E1354" t="s">
        <v>3929</v>
      </c>
      <c r="F1354" s="6">
        <v>43853</v>
      </c>
      <c r="G1354" s="2">
        <v>268</v>
      </c>
      <c r="H1354" s="2">
        <v>0.73424657534246573</v>
      </c>
      <c r="I1354" s="1">
        <v>53512</v>
      </c>
      <c r="J1354" s="1">
        <v>22758.57</v>
      </c>
      <c r="K1354" t="s">
        <v>26</v>
      </c>
    </row>
    <row r="1355" spans="1:11" x14ac:dyDescent="0.2">
      <c r="A1355">
        <v>145066</v>
      </c>
      <c r="B1355" t="s">
        <v>5581</v>
      </c>
      <c r="C1355" t="s">
        <v>4340</v>
      </c>
      <c r="D1355" t="s">
        <v>4037</v>
      </c>
      <c r="E1355" t="s">
        <v>4038</v>
      </c>
      <c r="F1355" s="6">
        <v>39111</v>
      </c>
      <c r="G1355" s="2">
        <v>5010</v>
      </c>
      <c r="H1355" s="2">
        <v>13.726027397260275</v>
      </c>
      <c r="I1355" s="1">
        <v>83243</v>
      </c>
      <c r="J1355" s="1">
        <v>83060.399999999994</v>
      </c>
      <c r="K1355" t="s">
        <v>26</v>
      </c>
    </row>
    <row r="1356" spans="1:11" x14ac:dyDescent="0.2">
      <c r="A1356">
        <v>145074</v>
      </c>
      <c r="B1356" t="s">
        <v>5582</v>
      </c>
      <c r="C1356" t="s">
        <v>1308</v>
      </c>
      <c r="D1356" t="s">
        <v>3920</v>
      </c>
      <c r="E1356" t="s">
        <v>3921</v>
      </c>
      <c r="F1356" s="6">
        <v>39492</v>
      </c>
      <c r="G1356" s="2">
        <v>4629</v>
      </c>
      <c r="H1356" s="2">
        <v>12.682191780821919</v>
      </c>
      <c r="I1356" s="1">
        <v>42000</v>
      </c>
      <c r="J1356" s="1">
        <v>20453.39</v>
      </c>
      <c r="K1356" t="s">
        <v>26</v>
      </c>
    </row>
    <row r="1357" spans="1:11" x14ac:dyDescent="0.2">
      <c r="A1357">
        <v>145078</v>
      </c>
      <c r="B1357" t="s">
        <v>5583</v>
      </c>
      <c r="C1357" t="s">
        <v>3923</v>
      </c>
      <c r="D1357" t="s">
        <v>3976</v>
      </c>
      <c r="E1357" t="s">
        <v>3977</v>
      </c>
      <c r="F1357" s="6">
        <v>41550</v>
      </c>
      <c r="G1357" s="2">
        <v>2571</v>
      </c>
      <c r="H1357" s="2">
        <v>7.043835616438356</v>
      </c>
      <c r="I1357" s="1">
        <v>72254</v>
      </c>
      <c r="J1357" s="1">
        <v>72902.81</v>
      </c>
      <c r="K1357" t="s">
        <v>26</v>
      </c>
    </row>
    <row r="1358" spans="1:11" x14ac:dyDescent="0.2">
      <c r="A1358">
        <v>145091</v>
      </c>
      <c r="B1358" t="s">
        <v>5584</v>
      </c>
      <c r="C1358" t="s">
        <v>3923</v>
      </c>
      <c r="D1358" t="s">
        <v>4140</v>
      </c>
      <c r="E1358" t="s">
        <v>4141</v>
      </c>
      <c r="F1358" s="6">
        <v>38736</v>
      </c>
      <c r="G1358" s="2">
        <v>5385</v>
      </c>
      <c r="H1358" s="2">
        <v>14.753424657534246</v>
      </c>
      <c r="I1358" s="1">
        <v>81795</v>
      </c>
      <c r="J1358" s="1">
        <v>100884.65</v>
      </c>
      <c r="K1358" t="s">
        <v>26</v>
      </c>
    </row>
    <row r="1359" spans="1:11" x14ac:dyDescent="0.2">
      <c r="A1359">
        <v>145100</v>
      </c>
      <c r="B1359" t="s">
        <v>5585</v>
      </c>
      <c r="C1359" t="s">
        <v>1308</v>
      </c>
      <c r="D1359" t="s">
        <v>5487</v>
      </c>
      <c r="E1359" t="s">
        <v>5488</v>
      </c>
      <c r="F1359" s="6">
        <v>43374</v>
      </c>
      <c r="G1359" s="2">
        <v>747</v>
      </c>
      <c r="H1359" s="2">
        <v>2.0465753424657533</v>
      </c>
      <c r="I1359" s="1">
        <v>41995</v>
      </c>
      <c r="J1359" s="1">
        <v>37755.050000000003</v>
      </c>
      <c r="K1359" t="s">
        <v>26</v>
      </c>
    </row>
    <row r="1360" spans="1:11" x14ac:dyDescent="0.2">
      <c r="A1360">
        <v>145104</v>
      </c>
      <c r="B1360" t="s">
        <v>5586</v>
      </c>
      <c r="C1360" t="s">
        <v>3915</v>
      </c>
      <c r="D1360" t="s">
        <v>4021</v>
      </c>
      <c r="E1360" t="s">
        <v>4022</v>
      </c>
      <c r="F1360" s="6">
        <v>38841</v>
      </c>
      <c r="G1360" s="2">
        <v>5280</v>
      </c>
      <c r="H1360" s="2">
        <v>14.465753424657533</v>
      </c>
      <c r="I1360" s="1">
        <v>99300</v>
      </c>
      <c r="J1360" s="1">
        <v>115866</v>
      </c>
      <c r="K1360" t="s">
        <v>26</v>
      </c>
    </row>
    <row r="1361" spans="1:11" x14ac:dyDescent="0.2">
      <c r="A1361">
        <v>145106</v>
      </c>
      <c r="B1361" t="s">
        <v>5587</v>
      </c>
      <c r="C1361" t="s">
        <v>3923</v>
      </c>
      <c r="D1361" t="s">
        <v>4000</v>
      </c>
      <c r="E1361" t="s">
        <v>4001</v>
      </c>
      <c r="F1361" s="6">
        <v>43069</v>
      </c>
      <c r="G1361" s="2">
        <v>1052</v>
      </c>
      <c r="H1361" s="2">
        <v>2.882191780821918</v>
      </c>
      <c r="I1361" s="1">
        <v>54454</v>
      </c>
      <c r="J1361" s="1">
        <v>58751.4</v>
      </c>
      <c r="K1361" t="s">
        <v>26</v>
      </c>
    </row>
    <row r="1362" spans="1:11" x14ac:dyDescent="0.2">
      <c r="A1362">
        <v>145114</v>
      </c>
      <c r="B1362" t="s">
        <v>5588</v>
      </c>
      <c r="C1362" t="s">
        <v>4358</v>
      </c>
      <c r="D1362" t="s">
        <v>4037</v>
      </c>
      <c r="E1362" t="s">
        <v>4038</v>
      </c>
      <c r="F1362" s="6">
        <v>43178</v>
      </c>
      <c r="G1362" s="2">
        <v>943</v>
      </c>
      <c r="H1362" s="2">
        <v>2.5835616438356164</v>
      </c>
      <c r="I1362" s="1">
        <v>42328</v>
      </c>
      <c r="J1362" s="1">
        <v>19541.47</v>
      </c>
      <c r="K1362" t="s">
        <v>26</v>
      </c>
    </row>
    <row r="1363" spans="1:11" x14ac:dyDescent="0.2">
      <c r="A1363">
        <v>145120</v>
      </c>
      <c r="B1363" t="s">
        <v>5589</v>
      </c>
      <c r="C1363" t="s">
        <v>4112</v>
      </c>
      <c r="D1363" t="s">
        <v>4037</v>
      </c>
      <c r="E1363" t="s">
        <v>4038</v>
      </c>
      <c r="F1363" s="6">
        <v>39324</v>
      </c>
      <c r="G1363" s="2">
        <v>4797</v>
      </c>
      <c r="H1363" s="2">
        <v>13.142465753424657</v>
      </c>
      <c r="I1363" s="1">
        <v>91267</v>
      </c>
      <c r="J1363" s="1">
        <v>114847.05</v>
      </c>
      <c r="K1363" t="s">
        <v>26</v>
      </c>
    </row>
    <row r="1364" spans="1:11" x14ac:dyDescent="0.2">
      <c r="A1364">
        <v>145122</v>
      </c>
      <c r="B1364" t="s">
        <v>5590</v>
      </c>
      <c r="C1364" t="s">
        <v>4305</v>
      </c>
      <c r="D1364" t="s">
        <v>4181</v>
      </c>
      <c r="E1364" t="s">
        <v>4182</v>
      </c>
      <c r="F1364" s="6">
        <v>43752</v>
      </c>
      <c r="G1364" s="2">
        <v>369</v>
      </c>
      <c r="H1364" s="2">
        <v>1.010958904109589</v>
      </c>
      <c r="I1364" s="1">
        <v>46350</v>
      </c>
      <c r="J1364" s="1">
        <v>32687.38</v>
      </c>
      <c r="K1364" t="s">
        <v>26</v>
      </c>
    </row>
    <row r="1365" spans="1:11" x14ac:dyDescent="0.2">
      <c r="A1365">
        <v>145133</v>
      </c>
      <c r="B1365" t="s">
        <v>5591</v>
      </c>
      <c r="C1365" t="s">
        <v>5592</v>
      </c>
      <c r="D1365" t="s">
        <v>4996</v>
      </c>
      <c r="E1365" t="s">
        <v>4997</v>
      </c>
      <c r="F1365" s="6">
        <v>38988</v>
      </c>
      <c r="G1365" s="2">
        <v>5133</v>
      </c>
      <c r="H1365" s="2">
        <v>14.063013698630137</v>
      </c>
      <c r="I1365" s="1">
        <v>64792</v>
      </c>
      <c r="J1365" s="1">
        <v>65437.09</v>
      </c>
      <c r="K1365" t="s">
        <v>26</v>
      </c>
    </row>
    <row r="1366" spans="1:11" x14ac:dyDescent="0.2">
      <c r="A1366">
        <v>145136</v>
      </c>
      <c r="B1366" t="s">
        <v>5593</v>
      </c>
      <c r="C1366" t="s">
        <v>3923</v>
      </c>
      <c r="D1366" t="s">
        <v>3976</v>
      </c>
      <c r="E1366" t="s">
        <v>3977</v>
      </c>
      <c r="F1366" s="6">
        <v>39009</v>
      </c>
      <c r="G1366" s="2">
        <v>5112</v>
      </c>
      <c r="H1366" s="2">
        <v>14.005479452054795</v>
      </c>
      <c r="I1366" s="1">
        <v>87151</v>
      </c>
      <c r="J1366" s="1">
        <v>69486.73</v>
      </c>
      <c r="K1366" t="s">
        <v>26</v>
      </c>
    </row>
    <row r="1367" spans="1:11" x14ac:dyDescent="0.2">
      <c r="A1367">
        <v>145137</v>
      </c>
      <c r="B1367" t="s">
        <v>5594</v>
      </c>
      <c r="C1367" t="s">
        <v>3923</v>
      </c>
      <c r="D1367" t="s">
        <v>4011</v>
      </c>
      <c r="E1367" t="s">
        <v>4012</v>
      </c>
      <c r="F1367" s="6">
        <v>42929</v>
      </c>
      <c r="G1367" s="2">
        <v>1192</v>
      </c>
      <c r="H1367" s="2">
        <v>3.2657534246575342</v>
      </c>
      <c r="I1367" s="1">
        <v>87151</v>
      </c>
      <c r="J1367" s="1">
        <v>106296.25</v>
      </c>
      <c r="K1367" t="s">
        <v>26</v>
      </c>
    </row>
    <row r="1368" spans="1:11" x14ac:dyDescent="0.2">
      <c r="A1368">
        <v>145153</v>
      </c>
      <c r="B1368" t="s">
        <v>5595</v>
      </c>
      <c r="C1368" t="s">
        <v>4066</v>
      </c>
      <c r="D1368" t="s">
        <v>4114</v>
      </c>
      <c r="E1368" t="s">
        <v>4115</v>
      </c>
      <c r="F1368" s="6">
        <v>36411</v>
      </c>
      <c r="G1368" s="2">
        <v>7710</v>
      </c>
      <c r="H1368" s="2">
        <v>21.123287671232877</v>
      </c>
      <c r="I1368" s="1">
        <v>103331</v>
      </c>
      <c r="J1368" s="1">
        <v>135819.95000000001</v>
      </c>
      <c r="K1368" t="s">
        <v>26</v>
      </c>
    </row>
    <row r="1369" spans="1:11" x14ac:dyDescent="0.2">
      <c r="A1369">
        <v>145156</v>
      </c>
      <c r="B1369" t="s">
        <v>5596</v>
      </c>
      <c r="C1369" t="s">
        <v>3923</v>
      </c>
      <c r="D1369" t="s">
        <v>4302</v>
      </c>
      <c r="E1369" t="s">
        <v>4303</v>
      </c>
      <c r="F1369" s="6">
        <v>35263</v>
      </c>
      <c r="G1369" s="2">
        <v>8858</v>
      </c>
      <c r="H1369" s="2">
        <v>24.268493150684932</v>
      </c>
      <c r="I1369" s="1">
        <v>91008</v>
      </c>
      <c r="J1369" s="1">
        <v>143993.49</v>
      </c>
      <c r="K1369" t="s">
        <v>26</v>
      </c>
    </row>
    <row r="1370" spans="1:11" x14ac:dyDescent="0.2">
      <c r="A1370">
        <v>145157</v>
      </c>
      <c r="B1370" t="s">
        <v>5597</v>
      </c>
      <c r="C1370" t="s">
        <v>4995</v>
      </c>
      <c r="D1370" t="s">
        <v>4996</v>
      </c>
      <c r="E1370" t="s">
        <v>4997</v>
      </c>
      <c r="F1370" s="6">
        <v>37837</v>
      </c>
      <c r="G1370" s="2">
        <v>6284</v>
      </c>
      <c r="H1370" s="2">
        <v>17.216438356164385</v>
      </c>
      <c r="I1370" s="1">
        <v>153268</v>
      </c>
      <c r="J1370" s="1">
        <v>108368.69</v>
      </c>
      <c r="K1370" t="s">
        <v>26</v>
      </c>
    </row>
    <row r="1371" spans="1:11" x14ac:dyDescent="0.2">
      <c r="A1371">
        <v>145165</v>
      </c>
      <c r="B1371" t="s">
        <v>5598</v>
      </c>
      <c r="C1371" t="s">
        <v>4057</v>
      </c>
      <c r="D1371" t="s">
        <v>4000</v>
      </c>
      <c r="E1371" t="s">
        <v>4001</v>
      </c>
      <c r="F1371" s="6">
        <v>33311</v>
      </c>
      <c r="G1371" s="2">
        <v>10810</v>
      </c>
      <c r="H1371" s="2">
        <v>29.616438356164384</v>
      </c>
      <c r="I1371" s="1">
        <v>123441</v>
      </c>
      <c r="J1371" s="1">
        <v>125236.45</v>
      </c>
      <c r="K1371" t="s">
        <v>26</v>
      </c>
    </row>
    <row r="1372" spans="1:11" x14ac:dyDescent="0.2">
      <c r="A1372">
        <v>145166</v>
      </c>
      <c r="B1372" t="s">
        <v>5599</v>
      </c>
      <c r="C1372" t="s">
        <v>3915</v>
      </c>
      <c r="D1372" t="s">
        <v>4102</v>
      </c>
      <c r="E1372" t="s">
        <v>4103</v>
      </c>
      <c r="F1372" s="6">
        <v>37972</v>
      </c>
      <c r="G1372" s="2">
        <v>6149</v>
      </c>
      <c r="H1372" s="2">
        <v>16.846575342465755</v>
      </c>
      <c r="I1372" s="1">
        <v>99300</v>
      </c>
      <c r="J1372" s="1">
        <v>130928.9</v>
      </c>
      <c r="K1372" t="s">
        <v>26</v>
      </c>
    </row>
    <row r="1373" spans="1:11" x14ac:dyDescent="0.2">
      <c r="A1373">
        <v>145170</v>
      </c>
      <c r="B1373" t="s">
        <v>5600</v>
      </c>
      <c r="C1373" t="s">
        <v>3911</v>
      </c>
      <c r="D1373" t="s">
        <v>4118</v>
      </c>
      <c r="E1373" t="s">
        <v>4119</v>
      </c>
      <c r="F1373" s="6">
        <v>41157</v>
      </c>
      <c r="G1373" s="2">
        <v>2964</v>
      </c>
      <c r="H1373" s="2">
        <v>8.1205479452054803</v>
      </c>
      <c r="I1373" s="1">
        <v>77635</v>
      </c>
      <c r="J1373" s="1">
        <v>105805.91</v>
      </c>
      <c r="K1373" t="s">
        <v>26</v>
      </c>
    </row>
    <row r="1374" spans="1:11" x14ac:dyDescent="0.2">
      <c r="A1374">
        <v>145174</v>
      </c>
      <c r="B1374" t="s">
        <v>5601</v>
      </c>
      <c r="C1374" t="s">
        <v>3923</v>
      </c>
      <c r="D1374" t="s">
        <v>3924</v>
      </c>
      <c r="E1374" t="s">
        <v>3925</v>
      </c>
      <c r="F1374" s="6">
        <v>36578</v>
      </c>
      <c r="G1374" s="2">
        <v>7543</v>
      </c>
      <c r="H1374" s="2">
        <v>20.665753424657535</v>
      </c>
      <c r="I1374" s="1">
        <v>88694</v>
      </c>
      <c r="J1374" s="1">
        <v>151387.44</v>
      </c>
      <c r="K1374" t="s">
        <v>26</v>
      </c>
    </row>
    <row r="1375" spans="1:11" x14ac:dyDescent="0.2">
      <c r="A1375">
        <v>145191</v>
      </c>
      <c r="B1375" t="s">
        <v>5602</v>
      </c>
      <c r="C1375" t="s">
        <v>3915</v>
      </c>
      <c r="D1375" t="s">
        <v>4060</v>
      </c>
      <c r="E1375" t="s">
        <v>4061</v>
      </c>
      <c r="F1375" s="6">
        <v>31736</v>
      </c>
      <c r="G1375" s="2">
        <v>12385</v>
      </c>
      <c r="H1375" s="2">
        <v>33.93150684931507</v>
      </c>
      <c r="I1375" s="1">
        <v>107364</v>
      </c>
      <c r="J1375" s="1">
        <v>125394.71</v>
      </c>
      <c r="K1375" t="s">
        <v>26</v>
      </c>
    </row>
    <row r="1376" spans="1:11" x14ac:dyDescent="0.2">
      <c r="A1376">
        <v>145193</v>
      </c>
      <c r="B1376" t="s">
        <v>5603</v>
      </c>
      <c r="C1376" t="s">
        <v>4066</v>
      </c>
      <c r="D1376" t="s">
        <v>4184</v>
      </c>
      <c r="E1376" t="s">
        <v>4185</v>
      </c>
      <c r="F1376" s="6">
        <v>33331</v>
      </c>
      <c r="G1376" s="2">
        <v>10790</v>
      </c>
      <c r="H1376" s="2">
        <v>29.561643835616437</v>
      </c>
      <c r="I1376" s="1">
        <v>108755</v>
      </c>
      <c r="J1376" s="1">
        <v>97316.08</v>
      </c>
      <c r="K1376" t="s">
        <v>26</v>
      </c>
    </row>
    <row r="1377" spans="1:11" x14ac:dyDescent="0.2">
      <c r="A1377">
        <v>145197</v>
      </c>
      <c r="B1377" t="s">
        <v>5604</v>
      </c>
      <c r="C1377" t="s">
        <v>3927</v>
      </c>
      <c r="D1377" t="s">
        <v>3928</v>
      </c>
      <c r="E1377" t="s">
        <v>3929</v>
      </c>
      <c r="F1377" s="6">
        <v>41092</v>
      </c>
      <c r="G1377" s="2">
        <v>3029</v>
      </c>
      <c r="H1377" s="2">
        <v>8.2986301369863007</v>
      </c>
      <c r="I1377" s="1">
        <v>53512</v>
      </c>
      <c r="J1377" s="1">
        <v>9887.98</v>
      </c>
      <c r="K1377" t="s">
        <v>26</v>
      </c>
    </row>
    <row r="1378" spans="1:11" x14ac:dyDescent="0.2">
      <c r="A1378">
        <v>145203</v>
      </c>
      <c r="B1378" t="s">
        <v>5605</v>
      </c>
      <c r="C1378" t="s">
        <v>3915</v>
      </c>
      <c r="D1378" t="s">
        <v>4024</v>
      </c>
      <c r="E1378" t="s">
        <v>4025</v>
      </c>
      <c r="F1378" s="6">
        <v>38980</v>
      </c>
      <c r="G1378" s="2">
        <v>5141</v>
      </c>
      <c r="H1378" s="2">
        <v>14.084931506849315</v>
      </c>
      <c r="I1378" s="1">
        <v>94231</v>
      </c>
      <c r="J1378" s="1">
        <v>124765.86</v>
      </c>
      <c r="K1378" t="s">
        <v>26</v>
      </c>
    </row>
    <row r="1379" spans="1:11" x14ac:dyDescent="0.2">
      <c r="A1379">
        <v>145204</v>
      </c>
      <c r="B1379" t="s">
        <v>5606</v>
      </c>
      <c r="C1379" t="s">
        <v>3915</v>
      </c>
      <c r="D1379" t="s">
        <v>4006</v>
      </c>
      <c r="E1379" t="s">
        <v>4007</v>
      </c>
      <c r="F1379" s="6">
        <v>35411</v>
      </c>
      <c r="G1379" s="2">
        <v>8710</v>
      </c>
      <c r="H1379" s="2">
        <v>23.863013698630137</v>
      </c>
      <c r="I1379" s="1">
        <v>105577</v>
      </c>
      <c r="J1379" s="1">
        <v>123494.39</v>
      </c>
      <c r="K1379" t="s">
        <v>26</v>
      </c>
    </row>
    <row r="1380" spans="1:11" x14ac:dyDescent="0.2">
      <c r="A1380">
        <v>145210</v>
      </c>
      <c r="B1380" t="s">
        <v>5607</v>
      </c>
      <c r="C1380" t="s">
        <v>3923</v>
      </c>
      <c r="D1380" t="s">
        <v>4054</v>
      </c>
      <c r="E1380" t="s">
        <v>4055</v>
      </c>
      <c r="F1380" s="6">
        <v>43172</v>
      </c>
      <c r="G1380" s="2">
        <v>949</v>
      </c>
      <c r="H1380" s="2">
        <v>2.6</v>
      </c>
      <c r="I1380" s="1">
        <v>54454</v>
      </c>
      <c r="J1380" s="1">
        <v>60709.919999999998</v>
      </c>
      <c r="K1380" t="s">
        <v>26</v>
      </c>
    </row>
    <row r="1381" spans="1:11" x14ac:dyDescent="0.2">
      <c r="A1381">
        <v>145215</v>
      </c>
      <c r="B1381" t="s">
        <v>5608</v>
      </c>
      <c r="C1381" t="s">
        <v>3923</v>
      </c>
      <c r="D1381" t="s">
        <v>3993</v>
      </c>
      <c r="E1381" t="s">
        <v>3994</v>
      </c>
      <c r="F1381" s="6">
        <v>42864</v>
      </c>
      <c r="G1381" s="2">
        <v>1257</v>
      </c>
      <c r="H1381" s="2">
        <v>3.4438356164383563</v>
      </c>
      <c r="I1381" s="1">
        <v>64431</v>
      </c>
      <c r="J1381" s="1">
        <v>94865.06</v>
      </c>
      <c r="K1381" t="s">
        <v>26</v>
      </c>
    </row>
    <row r="1382" spans="1:11" x14ac:dyDescent="0.2">
      <c r="A1382">
        <v>145217</v>
      </c>
      <c r="B1382" t="s">
        <v>5609</v>
      </c>
      <c r="C1382" t="s">
        <v>3915</v>
      </c>
      <c r="D1382" t="s">
        <v>5021</v>
      </c>
      <c r="E1382" t="s">
        <v>5022</v>
      </c>
      <c r="F1382" s="6">
        <v>34869</v>
      </c>
      <c r="G1382" s="2">
        <v>9252</v>
      </c>
      <c r="H1382" s="2">
        <v>25.347945205479451</v>
      </c>
      <c r="I1382" s="1">
        <v>107364</v>
      </c>
      <c r="J1382" s="1">
        <v>118883.35</v>
      </c>
      <c r="K1382" t="s">
        <v>26</v>
      </c>
    </row>
    <row r="1383" spans="1:11" x14ac:dyDescent="0.2">
      <c r="A1383">
        <v>145253</v>
      </c>
      <c r="B1383" t="s">
        <v>5610</v>
      </c>
      <c r="C1383" t="s">
        <v>4036</v>
      </c>
      <c r="D1383" t="s">
        <v>4037</v>
      </c>
      <c r="E1383" t="s">
        <v>4038</v>
      </c>
      <c r="F1383" s="6">
        <v>41858</v>
      </c>
      <c r="G1383" s="2">
        <v>2263</v>
      </c>
      <c r="H1383" s="2">
        <v>6.2</v>
      </c>
      <c r="I1383" s="1">
        <v>61212</v>
      </c>
      <c r="J1383" s="1">
        <v>68224.850000000006</v>
      </c>
      <c r="K1383" t="s">
        <v>26</v>
      </c>
    </row>
    <row r="1384" spans="1:11" x14ac:dyDescent="0.2">
      <c r="A1384">
        <v>145277</v>
      </c>
      <c r="B1384" t="s">
        <v>5611</v>
      </c>
      <c r="C1384" t="s">
        <v>4124</v>
      </c>
      <c r="D1384" t="s">
        <v>4335</v>
      </c>
      <c r="E1384" t="s">
        <v>4336</v>
      </c>
      <c r="F1384" s="6">
        <v>35800</v>
      </c>
      <c r="G1384" s="2">
        <v>8321</v>
      </c>
      <c r="H1384" s="2">
        <v>22.797260273972604</v>
      </c>
      <c r="I1384" s="1">
        <v>43645</v>
      </c>
      <c r="J1384" s="1">
        <v>52727.43</v>
      </c>
      <c r="K1384" t="s">
        <v>26</v>
      </c>
    </row>
    <row r="1385" spans="1:11" x14ac:dyDescent="0.2">
      <c r="A1385">
        <v>145278</v>
      </c>
      <c r="B1385" t="s">
        <v>5612</v>
      </c>
      <c r="C1385" t="s">
        <v>3915</v>
      </c>
      <c r="D1385" t="s">
        <v>4181</v>
      </c>
      <c r="E1385" t="s">
        <v>4182</v>
      </c>
      <c r="F1385" s="6">
        <v>35871</v>
      </c>
      <c r="G1385" s="2">
        <v>8250</v>
      </c>
      <c r="H1385" s="2">
        <v>22.602739726027398</v>
      </c>
      <c r="I1385" s="1">
        <v>104649</v>
      </c>
      <c r="J1385" s="1">
        <v>171723.26</v>
      </c>
      <c r="K1385" t="s">
        <v>26</v>
      </c>
    </row>
    <row r="1386" spans="1:11" x14ac:dyDescent="0.2">
      <c r="A1386">
        <v>145309</v>
      </c>
      <c r="B1386" t="s">
        <v>5613</v>
      </c>
      <c r="C1386" t="s">
        <v>3911</v>
      </c>
      <c r="D1386" t="s">
        <v>4006</v>
      </c>
      <c r="E1386" t="s">
        <v>4007</v>
      </c>
      <c r="F1386" s="6">
        <v>39630</v>
      </c>
      <c r="G1386" s="2">
        <v>4491</v>
      </c>
      <c r="H1386" s="2">
        <v>12.304109589041095</v>
      </c>
      <c r="I1386" s="1">
        <v>81464</v>
      </c>
      <c r="J1386" s="1">
        <v>93452.36</v>
      </c>
      <c r="K1386" t="s">
        <v>26</v>
      </c>
    </row>
    <row r="1387" spans="1:11" x14ac:dyDescent="0.2">
      <c r="A1387">
        <v>145310</v>
      </c>
      <c r="B1387" t="s">
        <v>5614</v>
      </c>
      <c r="C1387" t="s">
        <v>169</v>
      </c>
      <c r="D1387" t="s">
        <v>4037</v>
      </c>
      <c r="E1387" t="s">
        <v>4038</v>
      </c>
      <c r="F1387" s="6">
        <v>42572</v>
      </c>
      <c r="G1387" s="2">
        <v>1549</v>
      </c>
      <c r="H1387" s="2">
        <v>4.2438356164383562</v>
      </c>
      <c r="I1387" s="1">
        <v>130608</v>
      </c>
      <c r="J1387" s="1">
        <v>131777.59</v>
      </c>
      <c r="K1387" t="s">
        <v>26</v>
      </c>
    </row>
    <row r="1388" spans="1:11" x14ac:dyDescent="0.2">
      <c r="A1388">
        <v>145313</v>
      </c>
      <c r="B1388" t="s">
        <v>5615</v>
      </c>
      <c r="C1388" t="s">
        <v>3923</v>
      </c>
      <c r="D1388" t="s">
        <v>4102</v>
      </c>
      <c r="E1388" t="s">
        <v>4103</v>
      </c>
      <c r="F1388" s="6">
        <v>40085</v>
      </c>
      <c r="G1388" s="2">
        <v>4036</v>
      </c>
      <c r="H1388" s="2">
        <v>11.057534246575342</v>
      </c>
      <c r="I1388" s="1">
        <v>78791</v>
      </c>
      <c r="J1388" s="1">
        <v>119281.7</v>
      </c>
      <c r="K1388" t="s">
        <v>26</v>
      </c>
    </row>
    <row r="1389" spans="1:11" x14ac:dyDescent="0.2">
      <c r="A1389">
        <v>145321</v>
      </c>
      <c r="B1389" t="s">
        <v>5616</v>
      </c>
      <c r="C1389" t="s">
        <v>4049</v>
      </c>
      <c r="D1389" t="s">
        <v>4102</v>
      </c>
      <c r="E1389" t="s">
        <v>4103</v>
      </c>
      <c r="F1389" s="6">
        <v>33914</v>
      </c>
      <c r="G1389" s="2">
        <v>10207</v>
      </c>
      <c r="H1389" s="2">
        <v>27.964383561643835</v>
      </c>
      <c r="I1389" s="1">
        <v>122049</v>
      </c>
      <c r="J1389" s="1">
        <v>128124.43</v>
      </c>
      <c r="K1389" t="s">
        <v>26</v>
      </c>
    </row>
    <row r="1390" spans="1:11" x14ac:dyDescent="0.2">
      <c r="A1390">
        <v>145333</v>
      </c>
      <c r="B1390" t="s">
        <v>5617</v>
      </c>
      <c r="C1390" t="s">
        <v>3927</v>
      </c>
      <c r="D1390" t="s">
        <v>3928</v>
      </c>
      <c r="E1390" t="s">
        <v>3929</v>
      </c>
      <c r="F1390" s="6">
        <v>43872</v>
      </c>
      <c r="G1390" s="2">
        <v>249</v>
      </c>
      <c r="H1390" s="2">
        <v>0.68219178082191778</v>
      </c>
      <c r="I1390" s="1">
        <v>53512</v>
      </c>
      <c r="J1390" s="1">
        <v>20078.939999999999</v>
      </c>
      <c r="K1390" t="s">
        <v>26</v>
      </c>
    </row>
    <row r="1391" spans="1:11" x14ac:dyDescent="0.2">
      <c r="A1391">
        <v>145335</v>
      </c>
      <c r="B1391" t="s">
        <v>5618</v>
      </c>
      <c r="C1391" t="s">
        <v>3923</v>
      </c>
      <c r="D1391" t="s">
        <v>4024</v>
      </c>
      <c r="E1391" t="s">
        <v>4025</v>
      </c>
      <c r="F1391" s="6">
        <v>39156</v>
      </c>
      <c r="G1391" s="2">
        <v>4965</v>
      </c>
      <c r="H1391" s="2">
        <v>13.602739726027398</v>
      </c>
      <c r="I1391" s="1">
        <v>81045</v>
      </c>
      <c r="J1391" s="1">
        <v>86937.69</v>
      </c>
      <c r="K1391" t="s">
        <v>26</v>
      </c>
    </row>
    <row r="1392" spans="1:11" x14ac:dyDescent="0.2">
      <c r="A1392">
        <v>145336</v>
      </c>
      <c r="B1392" t="s">
        <v>5619</v>
      </c>
      <c r="C1392" t="s">
        <v>3923</v>
      </c>
      <c r="D1392" t="s">
        <v>3960</v>
      </c>
      <c r="E1392" t="s">
        <v>3961</v>
      </c>
      <c r="F1392" s="6">
        <v>35646</v>
      </c>
      <c r="G1392" s="2">
        <v>8475</v>
      </c>
      <c r="H1392" s="2">
        <v>23.219178082191782</v>
      </c>
      <c r="I1392" s="1">
        <v>90236</v>
      </c>
      <c r="J1392" s="1">
        <v>94796.41</v>
      </c>
      <c r="K1392" t="s">
        <v>26</v>
      </c>
    </row>
    <row r="1393" spans="1:11" x14ac:dyDescent="0.2">
      <c r="A1393">
        <v>145350</v>
      </c>
      <c r="B1393" t="s">
        <v>5620</v>
      </c>
      <c r="C1393" t="s">
        <v>3915</v>
      </c>
      <c r="D1393" t="s">
        <v>4021</v>
      </c>
      <c r="E1393" t="s">
        <v>4022</v>
      </c>
      <c r="F1393" s="6">
        <v>38769</v>
      </c>
      <c r="G1393" s="2">
        <v>5352</v>
      </c>
      <c r="H1393" s="2">
        <v>14.663013698630136</v>
      </c>
      <c r="I1393" s="1">
        <v>95097</v>
      </c>
      <c r="J1393" s="1">
        <v>126517.11</v>
      </c>
      <c r="K1393" t="s">
        <v>26</v>
      </c>
    </row>
    <row r="1394" spans="1:11" x14ac:dyDescent="0.2">
      <c r="A1394">
        <v>145351</v>
      </c>
      <c r="B1394" t="s">
        <v>5621</v>
      </c>
      <c r="C1394" t="s">
        <v>3923</v>
      </c>
      <c r="D1394" t="s">
        <v>4006</v>
      </c>
      <c r="E1394" t="s">
        <v>4007</v>
      </c>
      <c r="F1394" s="6">
        <v>35522</v>
      </c>
      <c r="G1394" s="2">
        <v>8599</v>
      </c>
      <c r="H1394" s="2">
        <v>23.55890410958904</v>
      </c>
      <c r="I1394" s="1">
        <v>91008</v>
      </c>
      <c r="J1394" s="1">
        <v>126488.48</v>
      </c>
      <c r="K1394" t="s">
        <v>26</v>
      </c>
    </row>
    <row r="1395" spans="1:11" x14ac:dyDescent="0.2">
      <c r="A1395">
        <v>145360</v>
      </c>
      <c r="B1395" t="s">
        <v>5622</v>
      </c>
      <c r="C1395" t="s">
        <v>3923</v>
      </c>
      <c r="D1395" t="s">
        <v>3976</v>
      </c>
      <c r="E1395" t="s">
        <v>3977</v>
      </c>
      <c r="F1395" s="6">
        <v>39310</v>
      </c>
      <c r="G1395" s="2">
        <v>4811</v>
      </c>
      <c r="H1395" s="2">
        <v>13.180821917808219</v>
      </c>
      <c r="I1395" s="1">
        <v>80295</v>
      </c>
      <c r="J1395" s="1">
        <v>64290.61</v>
      </c>
      <c r="K1395" t="s">
        <v>26</v>
      </c>
    </row>
    <row r="1396" spans="1:11" x14ac:dyDescent="0.2">
      <c r="A1396">
        <v>145363</v>
      </c>
      <c r="B1396" t="s">
        <v>5623</v>
      </c>
      <c r="C1396" t="s">
        <v>3923</v>
      </c>
      <c r="D1396" t="s">
        <v>4011</v>
      </c>
      <c r="E1396" t="s">
        <v>4012</v>
      </c>
      <c r="F1396" s="6">
        <v>40613</v>
      </c>
      <c r="G1396" s="2">
        <v>3508</v>
      </c>
      <c r="H1396" s="2">
        <v>9.6109589041095891</v>
      </c>
      <c r="I1396" s="1">
        <v>78044</v>
      </c>
      <c r="J1396" s="1">
        <v>96320.55</v>
      </c>
      <c r="K1396" t="s">
        <v>26</v>
      </c>
    </row>
    <row r="1397" spans="1:11" x14ac:dyDescent="0.2">
      <c r="A1397">
        <v>145374</v>
      </c>
      <c r="B1397" t="s">
        <v>5624</v>
      </c>
      <c r="C1397" t="s">
        <v>1308</v>
      </c>
      <c r="D1397" t="s">
        <v>4295</v>
      </c>
      <c r="E1397" t="s">
        <v>4296</v>
      </c>
      <c r="F1397" s="6">
        <v>38722</v>
      </c>
      <c r="G1397" s="2">
        <v>5399</v>
      </c>
      <c r="H1397" s="2">
        <v>14.791780821917808</v>
      </c>
      <c r="I1397" s="1">
        <v>41995</v>
      </c>
      <c r="J1397" s="1">
        <v>41510.379999999997</v>
      </c>
      <c r="K1397" t="s">
        <v>26</v>
      </c>
    </row>
    <row r="1398" spans="1:11" x14ac:dyDescent="0.2">
      <c r="A1398">
        <v>145375</v>
      </c>
      <c r="B1398" t="s">
        <v>5625</v>
      </c>
      <c r="C1398" t="s">
        <v>3923</v>
      </c>
      <c r="D1398" t="s">
        <v>4393</v>
      </c>
      <c r="E1398" t="s">
        <v>4394</v>
      </c>
      <c r="F1398" s="6">
        <v>36445</v>
      </c>
      <c r="G1398" s="2">
        <v>7676</v>
      </c>
      <c r="H1398" s="2">
        <v>21.030136986301368</v>
      </c>
      <c r="I1398" s="1">
        <v>88694</v>
      </c>
      <c r="J1398" s="1">
        <v>97102.02</v>
      </c>
      <c r="K1398" t="s">
        <v>26</v>
      </c>
    </row>
    <row r="1399" spans="1:11" x14ac:dyDescent="0.2">
      <c r="A1399">
        <v>145388</v>
      </c>
      <c r="B1399" t="s">
        <v>5626</v>
      </c>
      <c r="C1399" t="s">
        <v>3923</v>
      </c>
      <c r="D1399" t="s">
        <v>4350</v>
      </c>
      <c r="E1399" t="s">
        <v>4351</v>
      </c>
      <c r="F1399" s="6">
        <v>41793</v>
      </c>
      <c r="G1399" s="2">
        <v>2328</v>
      </c>
      <c r="H1399" s="2">
        <v>6.3780821917808215</v>
      </c>
      <c r="I1399" s="1">
        <v>72977</v>
      </c>
      <c r="J1399" s="1">
        <v>82166.149999999994</v>
      </c>
      <c r="K1399" t="s">
        <v>26</v>
      </c>
    </row>
    <row r="1400" spans="1:11" x14ac:dyDescent="0.2">
      <c r="A1400">
        <v>145391</v>
      </c>
      <c r="B1400" t="s">
        <v>5627</v>
      </c>
      <c r="C1400" t="s">
        <v>3923</v>
      </c>
      <c r="D1400" t="s">
        <v>4227</v>
      </c>
      <c r="E1400" t="s">
        <v>4228</v>
      </c>
      <c r="F1400" s="6">
        <v>42646</v>
      </c>
      <c r="G1400" s="2">
        <v>1475</v>
      </c>
      <c r="H1400" s="2">
        <v>4.0410958904109586</v>
      </c>
      <c r="I1400" s="1">
        <v>64431</v>
      </c>
      <c r="J1400" s="1">
        <v>92028.73</v>
      </c>
      <c r="K1400" t="s">
        <v>26</v>
      </c>
    </row>
    <row r="1401" spans="1:11" x14ac:dyDescent="0.2">
      <c r="A1401">
        <v>145392</v>
      </c>
      <c r="B1401" t="s">
        <v>5628</v>
      </c>
      <c r="C1401" t="s">
        <v>3915</v>
      </c>
      <c r="D1401" t="s">
        <v>4259</v>
      </c>
      <c r="E1401" t="s">
        <v>4260</v>
      </c>
      <c r="F1401" s="6">
        <v>37834</v>
      </c>
      <c r="G1401" s="2">
        <v>6287</v>
      </c>
      <c r="H1401" s="2">
        <v>17.224657534246575</v>
      </c>
      <c r="I1401" s="1">
        <v>101031</v>
      </c>
      <c r="J1401" s="1">
        <v>118101.51</v>
      </c>
      <c r="K1401" t="s">
        <v>26</v>
      </c>
    </row>
    <row r="1402" spans="1:11" x14ac:dyDescent="0.2">
      <c r="A1402">
        <v>145393</v>
      </c>
      <c r="B1402" t="s">
        <v>5629</v>
      </c>
      <c r="C1402" t="s">
        <v>3923</v>
      </c>
      <c r="D1402" t="s">
        <v>4264</v>
      </c>
      <c r="E1402" t="s">
        <v>4265</v>
      </c>
      <c r="F1402" s="6">
        <v>36279</v>
      </c>
      <c r="G1402" s="2">
        <v>7842</v>
      </c>
      <c r="H1402" s="2">
        <v>21.484931506849314</v>
      </c>
      <c r="I1402" s="1">
        <v>89466</v>
      </c>
      <c r="J1402" s="1">
        <v>147137.73000000001</v>
      </c>
      <c r="K1402" t="s">
        <v>26</v>
      </c>
    </row>
    <row r="1403" spans="1:11" x14ac:dyDescent="0.2">
      <c r="A1403">
        <v>145394</v>
      </c>
      <c r="B1403" t="s">
        <v>5630</v>
      </c>
      <c r="C1403" t="s">
        <v>4424</v>
      </c>
      <c r="D1403" t="s">
        <v>4188</v>
      </c>
      <c r="E1403" t="s">
        <v>4189</v>
      </c>
      <c r="F1403" s="6">
        <v>34212</v>
      </c>
      <c r="G1403" s="2">
        <v>9909</v>
      </c>
      <c r="H1403" s="2">
        <v>27.147945205479452</v>
      </c>
      <c r="I1403" s="1">
        <v>129372</v>
      </c>
      <c r="J1403" s="1">
        <v>150904.51999999999</v>
      </c>
      <c r="K1403" t="s">
        <v>26</v>
      </c>
    </row>
    <row r="1404" spans="1:11" x14ac:dyDescent="0.2">
      <c r="A1404">
        <v>145397</v>
      </c>
      <c r="B1404" t="s">
        <v>5631</v>
      </c>
      <c r="C1404" t="s">
        <v>4066</v>
      </c>
      <c r="D1404" t="s">
        <v>4188</v>
      </c>
      <c r="E1404" t="s">
        <v>4189</v>
      </c>
      <c r="F1404" s="6">
        <v>40633</v>
      </c>
      <c r="G1404" s="2">
        <v>3488</v>
      </c>
      <c r="H1404" s="2">
        <v>9.5561643835616437</v>
      </c>
      <c r="I1404" s="1">
        <v>92687</v>
      </c>
      <c r="J1404" s="1">
        <v>97790.37</v>
      </c>
      <c r="K1404" t="s">
        <v>26</v>
      </c>
    </row>
    <row r="1405" spans="1:11" x14ac:dyDescent="0.2">
      <c r="A1405">
        <v>145404</v>
      </c>
      <c r="B1405" t="s">
        <v>5632</v>
      </c>
      <c r="C1405" t="s">
        <v>3923</v>
      </c>
      <c r="D1405" t="s">
        <v>4181</v>
      </c>
      <c r="E1405" t="s">
        <v>4182</v>
      </c>
      <c r="F1405" s="6">
        <v>41479</v>
      </c>
      <c r="G1405" s="2">
        <v>2642</v>
      </c>
      <c r="H1405" s="2">
        <v>7.2383561643835614</v>
      </c>
      <c r="I1405" s="1">
        <v>72977</v>
      </c>
      <c r="J1405" s="1">
        <v>112087.56</v>
      </c>
      <c r="K1405" t="s">
        <v>26</v>
      </c>
    </row>
    <row r="1406" spans="1:11" x14ac:dyDescent="0.2">
      <c r="A1406">
        <v>145406</v>
      </c>
      <c r="B1406" t="s">
        <v>5633</v>
      </c>
      <c r="C1406" t="s">
        <v>3923</v>
      </c>
      <c r="D1406" t="s">
        <v>4011</v>
      </c>
      <c r="E1406" t="s">
        <v>4012</v>
      </c>
      <c r="F1406" s="6">
        <v>42242</v>
      </c>
      <c r="G1406" s="2">
        <v>1879</v>
      </c>
      <c r="H1406" s="2">
        <v>5.1479452054794521</v>
      </c>
      <c r="I1406" s="1">
        <v>68487</v>
      </c>
      <c r="J1406" s="1">
        <v>95542.96</v>
      </c>
      <c r="K1406" t="s">
        <v>26</v>
      </c>
    </row>
    <row r="1407" spans="1:11" x14ac:dyDescent="0.2">
      <c r="A1407">
        <v>145418</v>
      </c>
      <c r="B1407" t="s">
        <v>5634</v>
      </c>
      <c r="C1407" t="s">
        <v>3923</v>
      </c>
      <c r="D1407" t="s">
        <v>3989</v>
      </c>
      <c r="E1407" t="s">
        <v>3990</v>
      </c>
      <c r="F1407" s="6">
        <v>33266</v>
      </c>
      <c r="G1407" s="2">
        <v>10855</v>
      </c>
      <c r="H1407" s="2">
        <v>29.739726027397261</v>
      </c>
      <c r="I1407" s="1">
        <v>92548</v>
      </c>
      <c r="J1407" s="1">
        <v>105755.35</v>
      </c>
      <c r="K1407" t="s">
        <v>26</v>
      </c>
    </row>
    <row r="1408" spans="1:11" x14ac:dyDescent="0.2">
      <c r="A1408">
        <v>145437</v>
      </c>
      <c r="B1408" t="s">
        <v>5635</v>
      </c>
      <c r="C1408" t="s">
        <v>3923</v>
      </c>
      <c r="D1408" t="s">
        <v>4227</v>
      </c>
      <c r="E1408" t="s">
        <v>4228</v>
      </c>
      <c r="F1408" s="6">
        <v>42766</v>
      </c>
      <c r="G1408" s="2">
        <v>1355</v>
      </c>
      <c r="H1408" s="2">
        <v>3.7123287671232879</v>
      </c>
      <c r="I1408" s="1">
        <v>64431</v>
      </c>
      <c r="J1408" s="1">
        <v>73893.119999999995</v>
      </c>
      <c r="K1408" t="s">
        <v>26</v>
      </c>
    </row>
    <row r="1409" spans="1:11" x14ac:dyDescent="0.2">
      <c r="A1409">
        <v>145447</v>
      </c>
      <c r="B1409" t="s">
        <v>5636</v>
      </c>
      <c r="C1409" t="s">
        <v>3911</v>
      </c>
      <c r="D1409" t="s">
        <v>4060</v>
      </c>
      <c r="E1409" t="s">
        <v>4061</v>
      </c>
      <c r="F1409" s="6">
        <v>37004</v>
      </c>
      <c r="G1409" s="2">
        <v>7117</v>
      </c>
      <c r="H1409" s="2">
        <v>19.4986301369863</v>
      </c>
      <c r="I1409" s="1">
        <v>90833</v>
      </c>
      <c r="J1409" s="1">
        <v>93952.6</v>
      </c>
      <c r="K1409" t="s">
        <v>26</v>
      </c>
    </row>
    <row r="1410" spans="1:11" x14ac:dyDescent="0.2">
      <c r="A1410">
        <v>145449</v>
      </c>
      <c r="B1410" t="s">
        <v>5637</v>
      </c>
      <c r="C1410" t="s">
        <v>3923</v>
      </c>
      <c r="D1410" t="s">
        <v>3941</v>
      </c>
      <c r="E1410" t="s">
        <v>3942</v>
      </c>
      <c r="F1410" s="6">
        <v>43270</v>
      </c>
      <c r="G1410" s="2">
        <v>851</v>
      </c>
      <c r="H1410" s="2">
        <v>2.3315068493150686</v>
      </c>
      <c r="I1410" s="1">
        <v>54454</v>
      </c>
      <c r="J1410" s="1">
        <v>57068.28</v>
      </c>
      <c r="K1410" t="s">
        <v>26</v>
      </c>
    </row>
    <row r="1411" spans="1:11" x14ac:dyDescent="0.2">
      <c r="A1411">
        <v>145455</v>
      </c>
      <c r="B1411" t="s">
        <v>5638</v>
      </c>
      <c r="C1411" t="s">
        <v>3923</v>
      </c>
      <c r="D1411" t="s">
        <v>4118</v>
      </c>
      <c r="E1411" t="s">
        <v>4119</v>
      </c>
      <c r="F1411" s="6">
        <v>43200</v>
      </c>
      <c r="G1411" s="2">
        <v>921</v>
      </c>
      <c r="H1411" s="2">
        <v>2.5232876712328767</v>
      </c>
      <c r="I1411" s="1">
        <v>54454</v>
      </c>
      <c r="J1411" s="1">
        <v>97243.520000000004</v>
      </c>
      <c r="K1411" t="s">
        <v>26</v>
      </c>
    </row>
    <row r="1412" spans="1:11" x14ac:dyDescent="0.2">
      <c r="A1412">
        <v>145456</v>
      </c>
      <c r="B1412" t="s">
        <v>5639</v>
      </c>
      <c r="C1412" t="s">
        <v>3923</v>
      </c>
      <c r="D1412" t="s">
        <v>5640</v>
      </c>
      <c r="E1412" t="s">
        <v>5641</v>
      </c>
      <c r="F1412" s="6">
        <v>43608</v>
      </c>
      <c r="G1412" s="2">
        <v>513</v>
      </c>
      <c r="H1412" s="2">
        <v>1.4054794520547946</v>
      </c>
      <c r="I1412" s="1">
        <v>53640</v>
      </c>
      <c r="J1412" s="1">
        <v>58490.38</v>
      </c>
      <c r="K1412" t="s">
        <v>26</v>
      </c>
    </row>
    <row r="1413" spans="1:11" x14ac:dyDescent="0.2">
      <c r="A1413">
        <v>145458</v>
      </c>
      <c r="B1413" t="s">
        <v>5642</v>
      </c>
      <c r="C1413" t="s">
        <v>5643</v>
      </c>
      <c r="D1413" t="s">
        <v>4264</v>
      </c>
      <c r="E1413" t="s">
        <v>4265</v>
      </c>
      <c r="F1413" s="6">
        <v>42018</v>
      </c>
      <c r="G1413" s="2">
        <v>2103</v>
      </c>
      <c r="H1413" s="2">
        <v>5.7616438356164386</v>
      </c>
      <c r="I1413" s="1">
        <v>82100</v>
      </c>
      <c r="J1413" s="1">
        <v>80801.37</v>
      </c>
      <c r="K1413" t="s">
        <v>26</v>
      </c>
    </row>
    <row r="1414" spans="1:11" x14ac:dyDescent="0.2">
      <c r="A1414">
        <v>145462</v>
      </c>
      <c r="B1414" t="s">
        <v>5644</v>
      </c>
      <c r="C1414" t="s">
        <v>3923</v>
      </c>
      <c r="D1414" t="s">
        <v>4156</v>
      </c>
      <c r="E1414" t="s">
        <v>4157</v>
      </c>
      <c r="F1414" s="6">
        <v>43355</v>
      </c>
      <c r="G1414" s="2">
        <v>766</v>
      </c>
      <c r="H1414" s="2">
        <v>2.0986301369863014</v>
      </c>
      <c r="I1414" s="1">
        <v>53640</v>
      </c>
      <c r="J1414" s="1">
        <v>91242.01</v>
      </c>
      <c r="K1414" t="s">
        <v>26</v>
      </c>
    </row>
    <row r="1415" spans="1:11" x14ac:dyDescent="0.2">
      <c r="A1415">
        <v>145464</v>
      </c>
      <c r="B1415" t="s">
        <v>5645</v>
      </c>
      <c r="C1415" t="s">
        <v>3923</v>
      </c>
      <c r="D1415" t="s">
        <v>4029</v>
      </c>
      <c r="E1415" t="s">
        <v>4030</v>
      </c>
      <c r="F1415" s="6">
        <v>31376</v>
      </c>
      <c r="G1415" s="2">
        <v>12745</v>
      </c>
      <c r="H1415" s="2">
        <v>34.917808219178085</v>
      </c>
      <c r="I1415" s="1">
        <v>92548</v>
      </c>
      <c r="J1415" s="1">
        <v>144552.87</v>
      </c>
      <c r="K1415" t="s">
        <v>26</v>
      </c>
    </row>
    <row r="1416" spans="1:11" x14ac:dyDescent="0.2">
      <c r="A1416">
        <v>145465</v>
      </c>
      <c r="B1416" t="s">
        <v>5646</v>
      </c>
      <c r="C1416" t="s">
        <v>3923</v>
      </c>
      <c r="D1416" t="s">
        <v>4084</v>
      </c>
      <c r="E1416" t="s">
        <v>4085</v>
      </c>
      <c r="F1416" s="6">
        <v>36419</v>
      </c>
      <c r="G1416" s="2">
        <v>7702</v>
      </c>
      <c r="H1416" s="2">
        <v>21.101369863013698</v>
      </c>
      <c r="I1416" s="1">
        <v>88694</v>
      </c>
      <c r="J1416" s="1">
        <v>131179.32</v>
      </c>
      <c r="K1416" t="s">
        <v>26</v>
      </c>
    </row>
    <row r="1417" spans="1:11" x14ac:dyDescent="0.2">
      <c r="A1417">
        <v>145466</v>
      </c>
      <c r="B1417" t="s">
        <v>5647</v>
      </c>
      <c r="C1417" t="s">
        <v>3923</v>
      </c>
      <c r="D1417" t="s">
        <v>4188</v>
      </c>
      <c r="E1417" t="s">
        <v>4189</v>
      </c>
      <c r="F1417" s="6">
        <v>38839</v>
      </c>
      <c r="G1417" s="2">
        <v>5282</v>
      </c>
      <c r="H1417" s="2">
        <v>14.471232876712328</v>
      </c>
      <c r="I1417" s="1">
        <v>81795</v>
      </c>
      <c r="J1417" s="1">
        <v>98463.55</v>
      </c>
      <c r="K1417" t="s">
        <v>26</v>
      </c>
    </row>
    <row r="1418" spans="1:11" x14ac:dyDescent="0.2">
      <c r="A1418">
        <v>145467</v>
      </c>
      <c r="B1418" t="s">
        <v>5648</v>
      </c>
      <c r="C1418" t="s">
        <v>3927</v>
      </c>
      <c r="D1418" t="s">
        <v>3928</v>
      </c>
      <c r="E1418" t="s">
        <v>3929</v>
      </c>
      <c r="F1418" s="6">
        <v>43893</v>
      </c>
      <c r="G1418" s="2">
        <v>228</v>
      </c>
      <c r="H1418" s="2">
        <v>0.62465753424657533</v>
      </c>
      <c r="I1418" s="1">
        <v>53512</v>
      </c>
      <c r="J1418" s="1">
        <v>16883.87</v>
      </c>
      <c r="K1418" t="s">
        <v>26</v>
      </c>
    </row>
    <row r="1419" spans="1:11" x14ac:dyDescent="0.2">
      <c r="A1419">
        <v>145468</v>
      </c>
      <c r="B1419" t="s">
        <v>5649</v>
      </c>
      <c r="C1419" t="s">
        <v>3923</v>
      </c>
      <c r="D1419" t="s">
        <v>4181</v>
      </c>
      <c r="E1419" t="s">
        <v>4182</v>
      </c>
      <c r="F1419" s="6">
        <v>39905</v>
      </c>
      <c r="G1419" s="2">
        <v>4216</v>
      </c>
      <c r="H1419" s="2">
        <v>11.550684931506849</v>
      </c>
      <c r="I1419" s="1">
        <v>79544</v>
      </c>
      <c r="J1419" s="1">
        <v>130213.56</v>
      </c>
      <c r="K1419" t="s">
        <v>26</v>
      </c>
    </row>
    <row r="1420" spans="1:11" x14ac:dyDescent="0.2">
      <c r="A1420">
        <v>145469</v>
      </c>
      <c r="B1420" t="s">
        <v>5650</v>
      </c>
      <c r="C1420" t="s">
        <v>3911</v>
      </c>
      <c r="D1420" t="s">
        <v>3941</v>
      </c>
      <c r="E1420" t="s">
        <v>3942</v>
      </c>
      <c r="F1420" s="6">
        <v>39491</v>
      </c>
      <c r="G1420" s="2">
        <v>4630</v>
      </c>
      <c r="H1420" s="2">
        <v>12.684931506849315</v>
      </c>
      <c r="I1420" s="1">
        <v>82197</v>
      </c>
      <c r="J1420" s="1">
        <v>126480.95</v>
      </c>
      <c r="K1420" t="s">
        <v>26</v>
      </c>
    </row>
    <row r="1421" spans="1:11" x14ac:dyDescent="0.2">
      <c r="A1421">
        <v>145474</v>
      </c>
      <c r="B1421" t="s">
        <v>5651</v>
      </c>
      <c r="C1421" t="s">
        <v>4066</v>
      </c>
      <c r="D1421" t="s">
        <v>3989</v>
      </c>
      <c r="E1421" t="s">
        <v>3990</v>
      </c>
      <c r="F1421" s="6">
        <v>36485</v>
      </c>
      <c r="G1421" s="2">
        <v>7636</v>
      </c>
      <c r="H1421" s="2">
        <v>20.920547945205481</v>
      </c>
      <c r="I1421" s="1">
        <v>104271</v>
      </c>
      <c r="J1421" s="1">
        <v>148985.43</v>
      </c>
      <c r="K1421" t="s">
        <v>26</v>
      </c>
    </row>
    <row r="1422" spans="1:11" x14ac:dyDescent="0.2">
      <c r="A1422">
        <v>145482</v>
      </c>
      <c r="B1422" t="s">
        <v>5652</v>
      </c>
      <c r="C1422" t="s">
        <v>3923</v>
      </c>
      <c r="D1422" t="s">
        <v>4238</v>
      </c>
      <c r="E1422" t="s">
        <v>4239</v>
      </c>
      <c r="F1422" s="6">
        <v>34255</v>
      </c>
      <c r="G1422" s="2">
        <v>9866</v>
      </c>
      <c r="H1422" s="2">
        <v>27.030136986301368</v>
      </c>
      <c r="I1422" s="1">
        <v>92548</v>
      </c>
      <c r="J1422" s="1">
        <v>98745.52</v>
      </c>
      <c r="K1422" t="s">
        <v>26</v>
      </c>
    </row>
    <row r="1423" spans="1:11" x14ac:dyDescent="0.2">
      <c r="A1423">
        <v>145484</v>
      </c>
      <c r="B1423" t="s">
        <v>5653</v>
      </c>
      <c r="C1423" t="s">
        <v>3923</v>
      </c>
      <c r="D1423" t="s">
        <v>4687</v>
      </c>
      <c r="E1423" t="s">
        <v>4688</v>
      </c>
      <c r="F1423" s="6">
        <v>33822</v>
      </c>
      <c r="G1423" s="2">
        <v>10299</v>
      </c>
      <c r="H1423" s="2">
        <v>28.216438356164385</v>
      </c>
      <c r="I1423" s="1">
        <v>92548</v>
      </c>
      <c r="J1423" s="1">
        <v>136631.70000000001</v>
      </c>
      <c r="K1423" t="s">
        <v>26</v>
      </c>
    </row>
    <row r="1424" spans="1:11" x14ac:dyDescent="0.2">
      <c r="A1424">
        <v>145493</v>
      </c>
      <c r="B1424" t="s">
        <v>5654</v>
      </c>
      <c r="C1424" t="s">
        <v>87</v>
      </c>
      <c r="D1424" t="s">
        <v>4272</v>
      </c>
      <c r="E1424" t="s">
        <v>4273</v>
      </c>
      <c r="F1424" s="6">
        <v>32805</v>
      </c>
      <c r="G1424" s="2">
        <v>11316</v>
      </c>
      <c r="H1424" s="2">
        <v>31.002739726027396</v>
      </c>
      <c r="I1424" s="1">
        <v>43011</v>
      </c>
      <c r="J1424" s="1">
        <v>52434.54</v>
      </c>
      <c r="K1424" t="s">
        <v>26</v>
      </c>
    </row>
    <row r="1425" spans="1:11" x14ac:dyDescent="0.2">
      <c r="A1425">
        <v>145503</v>
      </c>
      <c r="B1425" t="s">
        <v>5655</v>
      </c>
      <c r="C1425" t="s">
        <v>3923</v>
      </c>
      <c r="D1425" t="s">
        <v>4307</v>
      </c>
      <c r="E1425" t="s">
        <v>4308</v>
      </c>
      <c r="F1425" s="6">
        <v>43621</v>
      </c>
      <c r="G1425" s="2">
        <v>500</v>
      </c>
      <c r="H1425" s="2">
        <v>1.3698630136986301</v>
      </c>
      <c r="I1425" s="1">
        <v>53640</v>
      </c>
      <c r="J1425" s="1">
        <v>58054.52</v>
      </c>
      <c r="K1425" t="s">
        <v>26</v>
      </c>
    </row>
    <row r="1426" spans="1:11" x14ac:dyDescent="0.2">
      <c r="A1426">
        <v>145507</v>
      </c>
      <c r="B1426" t="s">
        <v>5656</v>
      </c>
      <c r="C1426" t="s">
        <v>4049</v>
      </c>
      <c r="D1426" t="s">
        <v>4464</v>
      </c>
      <c r="E1426" t="s">
        <v>4465</v>
      </c>
      <c r="F1426" s="6">
        <v>36962</v>
      </c>
      <c r="G1426" s="2">
        <v>7159</v>
      </c>
      <c r="H1426" s="2">
        <v>19.613698630136987</v>
      </c>
      <c r="I1426" s="1">
        <v>115881</v>
      </c>
      <c r="J1426" s="1">
        <v>124361.13</v>
      </c>
      <c r="K1426" t="s">
        <v>26</v>
      </c>
    </row>
    <row r="1427" spans="1:11" x14ac:dyDescent="0.2">
      <c r="A1427">
        <v>145513</v>
      </c>
      <c r="B1427" t="s">
        <v>5657</v>
      </c>
      <c r="C1427" t="s">
        <v>3927</v>
      </c>
      <c r="D1427" t="s">
        <v>3928</v>
      </c>
      <c r="E1427" t="s">
        <v>3929</v>
      </c>
      <c r="F1427" s="6">
        <v>43643</v>
      </c>
      <c r="G1427" s="2">
        <v>478</v>
      </c>
      <c r="H1427" s="2">
        <v>1.3095890410958904</v>
      </c>
      <c r="I1427" s="1">
        <v>53512</v>
      </c>
      <c r="J1427" s="1">
        <v>13977.65</v>
      </c>
      <c r="K1427" t="s">
        <v>26</v>
      </c>
    </row>
    <row r="1428" spans="1:11" x14ac:dyDescent="0.2">
      <c r="A1428">
        <v>145517</v>
      </c>
      <c r="B1428" t="s">
        <v>5658</v>
      </c>
      <c r="C1428" t="s">
        <v>3923</v>
      </c>
      <c r="D1428" t="s">
        <v>4233</v>
      </c>
      <c r="E1428" t="s">
        <v>4234</v>
      </c>
      <c r="F1428" s="6">
        <v>43098</v>
      </c>
      <c r="G1428" s="2">
        <v>1023</v>
      </c>
      <c r="H1428" s="2">
        <v>2.8027397260273972</v>
      </c>
      <c r="I1428" s="1">
        <v>54454</v>
      </c>
      <c r="J1428" s="1">
        <v>59931.1</v>
      </c>
      <c r="K1428" t="s">
        <v>26</v>
      </c>
    </row>
    <row r="1429" spans="1:11" x14ac:dyDescent="0.2">
      <c r="A1429">
        <v>145518</v>
      </c>
      <c r="B1429" t="s">
        <v>5659</v>
      </c>
      <c r="C1429" t="s">
        <v>4163</v>
      </c>
      <c r="D1429" t="s">
        <v>4037</v>
      </c>
      <c r="E1429" t="s">
        <v>4038</v>
      </c>
      <c r="F1429" s="6">
        <v>38988</v>
      </c>
      <c r="G1429" s="2">
        <v>5133</v>
      </c>
      <c r="H1429" s="2">
        <v>14.063013698630137</v>
      </c>
      <c r="I1429" s="1">
        <v>74893</v>
      </c>
      <c r="J1429" s="1">
        <v>76108.86</v>
      </c>
      <c r="K1429" t="s">
        <v>26</v>
      </c>
    </row>
    <row r="1430" spans="1:11" x14ac:dyDescent="0.2">
      <c r="A1430">
        <v>145525</v>
      </c>
      <c r="B1430" t="s">
        <v>5660</v>
      </c>
      <c r="C1430" t="s">
        <v>3923</v>
      </c>
      <c r="D1430" t="s">
        <v>3969</v>
      </c>
      <c r="E1430" t="s">
        <v>3970</v>
      </c>
      <c r="F1430" s="6">
        <v>38699</v>
      </c>
      <c r="G1430" s="2">
        <v>5422</v>
      </c>
      <c r="H1430" s="2">
        <v>14.854794520547944</v>
      </c>
      <c r="I1430" s="1">
        <v>81045</v>
      </c>
      <c r="J1430" s="1">
        <v>83861.48</v>
      </c>
      <c r="K1430" t="s">
        <v>26</v>
      </c>
    </row>
    <row r="1431" spans="1:11" x14ac:dyDescent="0.2">
      <c r="A1431">
        <v>145541</v>
      </c>
      <c r="B1431" t="s">
        <v>5661</v>
      </c>
      <c r="C1431" t="s">
        <v>3923</v>
      </c>
      <c r="D1431" t="s">
        <v>4084</v>
      </c>
      <c r="E1431" t="s">
        <v>4085</v>
      </c>
      <c r="F1431" s="6">
        <v>43423</v>
      </c>
      <c r="G1431" s="2">
        <v>698</v>
      </c>
      <c r="H1431" s="2">
        <v>1.9123287671232876</v>
      </c>
      <c r="I1431" s="1">
        <v>53640</v>
      </c>
      <c r="J1431" s="1">
        <v>66364.210000000006</v>
      </c>
      <c r="K1431" t="s">
        <v>26</v>
      </c>
    </row>
    <row r="1432" spans="1:11" x14ac:dyDescent="0.2">
      <c r="A1432">
        <v>145558</v>
      </c>
      <c r="B1432" t="s">
        <v>5662</v>
      </c>
      <c r="C1432" t="s">
        <v>3923</v>
      </c>
      <c r="D1432" t="s">
        <v>4000</v>
      </c>
      <c r="E1432" t="s">
        <v>4001</v>
      </c>
      <c r="F1432" s="6">
        <v>38820</v>
      </c>
      <c r="G1432" s="2">
        <v>5301</v>
      </c>
      <c r="H1432" s="2">
        <v>14.523287671232877</v>
      </c>
      <c r="I1432" s="1">
        <v>80295</v>
      </c>
      <c r="J1432" s="1">
        <v>82173.240000000005</v>
      </c>
      <c r="K1432" t="s">
        <v>26</v>
      </c>
    </row>
    <row r="1433" spans="1:11" x14ac:dyDescent="0.2">
      <c r="A1433">
        <v>145589</v>
      </c>
      <c r="B1433" t="s">
        <v>5663</v>
      </c>
      <c r="C1433" t="s">
        <v>3923</v>
      </c>
      <c r="D1433" t="s">
        <v>3957</v>
      </c>
      <c r="E1433" t="s">
        <v>3958</v>
      </c>
      <c r="F1433" s="6">
        <v>35194</v>
      </c>
      <c r="G1433" s="2">
        <v>8927</v>
      </c>
      <c r="H1433" s="2">
        <v>24.457534246575342</v>
      </c>
      <c r="I1433" s="1">
        <v>91780</v>
      </c>
      <c r="J1433" s="1">
        <v>104919.22</v>
      </c>
      <c r="K1433" t="s">
        <v>26</v>
      </c>
    </row>
    <row r="1434" spans="1:11" x14ac:dyDescent="0.2">
      <c r="A1434">
        <v>145609</v>
      </c>
      <c r="B1434" t="s">
        <v>5664</v>
      </c>
      <c r="C1434" t="s">
        <v>3923</v>
      </c>
      <c r="D1434" t="s">
        <v>3997</v>
      </c>
      <c r="E1434" t="s">
        <v>3998</v>
      </c>
      <c r="F1434" s="6">
        <v>36900</v>
      </c>
      <c r="G1434" s="2">
        <v>7221</v>
      </c>
      <c r="H1434" s="2">
        <v>19.783561643835615</v>
      </c>
      <c r="I1434" s="1">
        <v>87151</v>
      </c>
      <c r="J1434" s="1">
        <v>129297.81</v>
      </c>
      <c r="K1434" t="s">
        <v>26</v>
      </c>
    </row>
    <row r="1435" spans="1:11" x14ac:dyDescent="0.2">
      <c r="A1435">
        <v>145612</v>
      </c>
      <c r="B1435" t="s">
        <v>5665</v>
      </c>
      <c r="C1435" t="s">
        <v>3915</v>
      </c>
      <c r="D1435" t="s">
        <v>4554</v>
      </c>
      <c r="E1435" t="s">
        <v>4555</v>
      </c>
      <c r="F1435" s="6">
        <v>38923</v>
      </c>
      <c r="G1435" s="2">
        <v>5198</v>
      </c>
      <c r="H1435" s="2">
        <v>14.241095890410959</v>
      </c>
      <c r="I1435" s="1">
        <v>95097</v>
      </c>
      <c r="J1435" s="1">
        <v>170347.5</v>
      </c>
      <c r="K1435" t="s">
        <v>26</v>
      </c>
    </row>
    <row r="1436" spans="1:11" x14ac:dyDescent="0.2">
      <c r="A1436">
        <v>145617</v>
      </c>
      <c r="B1436" t="s">
        <v>5666</v>
      </c>
      <c r="C1436" t="s">
        <v>5667</v>
      </c>
      <c r="D1436" t="s">
        <v>4717</v>
      </c>
      <c r="E1436" t="s">
        <v>4718</v>
      </c>
      <c r="F1436" s="6">
        <v>32183</v>
      </c>
      <c r="G1436" s="2">
        <v>11938</v>
      </c>
      <c r="H1436" s="2">
        <v>32.706849315068496</v>
      </c>
      <c r="I1436" s="1">
        <v>47767</v>
      </c>
      <c r="J1436" s="1">
        <v>52331.01</v>
      </c>
      <c r="K1436" t="s">
        <v>26</v>
      </c>
    </row>
    <row r="1437" spans="1:11" x14ac:dyDescent="0.2">
      <c r="A1437">
        <v>145624</v>
      </c>
      <c r="B1437" t="s">
        <v>5668</v>
      </c>
      <c r="C1437" t="s">
        <v>1308</v>
      </c>
      <c r="D1437" t="s">
        <v>4184</v>
      </c>
      <c r="E1437" t="s">
        <v>4185</v>
      </c>
      <c r="F1437" s="6">
        <v>38971</v>
      </c>
      <c r="G1437" s="2">
        <v>5150</v>
      </c>
      <c r="H1437" s="2">
        <v>14.109589041095891</v>
      </c>
      <c r="I1437" s="1">
        <v>41995</v>
      </c>
      <c r="J1437" s="1">
        <v>41025.82</v>
      </c>
      <c r="K1437" t="s">
        <v>26</v>
      </c>
    </row>
    <row r="1438" spans="1:11" x14ac:dyDescent="0.2">
      <c r="A1438">
        <v>145625</v>
      </c>
      <c r="B1438" t="s">
        <v>5669</v>
      </c>
      <c r="C1438" t="s">
        <v>3927</v>
      </c>
      <c r="D1438" t="s">
        <v>3928</v>
      </c>
      <c r="E1438" t="s">
        <v>3929</v>
      </c>
      <c r="F1438" s="6">
        <v>43788</v>
      </c>
      <c r="G1438" s="2">
        <v>333</v>
      </c>
      <c r="H1438" s="2">
        <v>0.9123287671232877</v>
      </c>
      <c r="I1438" s="1">
        <v>53512</v>
      </c>
      <c r="J1438" s="1">
        <v>32679.31</v>
      </c>
      <c r="K1438" t="s">
        <v>26</v>
      </c>
    </row>
    <row r="1439" spans="1:11" x14ac:dyDescent="0.2">
      <c r="A1439">
        <v>145632</v>
      </c>
      <c r="B1439" t="s">
        <v>5670</v>
      </c>
      <c r="C1439" t="s">
        <v>3923</v>
      </c>
      <c r="D1439" t="s">
        <v>3944</v>
      </c>
      <c r="E1439" t="s">
        <v>3945</v>
      </c>
      <c r="F1439" s="6">
        <v>34568</v>
      </c>
      <c r="G1439" s="2">
        <v>9553</v>
      </c>
      <c r="H1439" s="2">
        <v>26.172602739726027</v>
      </c>
      <c r="I1439" s="1">
        <v>91008</v>
      </c>
      <c r="J1439" s="1">
        <v>95487.06</v>
      </c>
      <c r="K1439" t="s">
        <v>26</v>
      </c>
    </row>
    <row r="1440" spans="1:11" x14ac:dyDescent="0.2">
      <c r="A1440">
        <v>145644</v>
      </c>
      <c r="B1440" t="s">
        <v>5671</v>
      </c>
      <c r="C1440" t="s">
        <v>3923</v>
      </c>
      <c r="D1440" t="s">
        <v>4393</v>
      </c>
      <c r="E1440" t="s">
        <v>4394</v>
      </c>
      <c r="F1440" s="6">
        <v>36696</v>
      </c>
      <c r="G1440" s="2">
        <v>7425</v>
      </c>
      <c r="H1440" s="2">
        <v>20.342465753424658</v>
      </c>
      <c r="I1440" s="1">
        <v>88694</v>
      </c>
      <c r="J1440" s="1">
        <v>168959.21</v>
      </c>
      <c r="K1440" t="s">
        <v>26</v>
      </c>
    </row>
    <row r="1441" spans="1:11" x14ac:dyDescent="0.2">
      <c r="A1441">
        <v>145656</v>
      </c>
      <c r="B1441" t="s">
        <v>5672</v>
      </c>
      <c r="C1441" t="s">
        <v>3923</v>
      </c>
      <c r="D1441" t="s">
        <v>4253</v>
      </c>
      <c r="E1441" t="s">
        <v>4254</v>
      </c>
      <c r="F1441" s="6">
        <v>39680</v>
      </c>
      <c r="G1441" s="2">
        <v>4441</v>
      </c>
      <c r="H1441" s="2">
        <v>12.167123287671233</v>
      </c>
      <c r="I1441" s="1">
        <v>79544</v>
      </c>
      <c r="J1441" s="1">
        <v>92816.19</v>
      </c>
      <c r="K1441" t="s">
        <v>26</v>
      </c>
    </row>
    <row r="1442" spans="1:11" x14ac:dyDescent="0.2">
      <c r="A1442">
        <v>145657</v>
      </c>
      <c r="B1442" t="s">
        <v>5673</v>
      </c>
      <c r="C1442" t="s">
        <v>3923</v>
      </c>
      <c r="D1442" t="s">
        <v>4003</v>
      </c>
      <c r="E1442" t="s">
        <v>4004</v>
      </c>
      <c r="F1442" s="6">
        <v>38440</v>
      </c>
      <c r="G1442" s="2">
        <v>5681</v>
      </c>
      <c r="H1442" s="2">
        <v>15.564383561643835</v>
      </c>
      <c r="I1442" s="1">
        <v>84838</v>
      </c>
      <c r="J1442" s="1">
        <v>88406.47</v>
      </c>
      <c r="K1442" t="s">
        <v>26</v>
      </c>
    </row>
    <row r="1443" spans="1:11" x14ac:dyDescent="0.2">
      <c r="A1443">
        <v>145667</v>
      </c>
      <c r="B1443" t="s">
        <v>5674</v>
      </c>
      <c r="C1443" t="s">
        <v>3923</v>
      </c>
      <c r="D1443" t="s">
        <v>4133</v>
      </c>
      <c r="E1443" t="s">
        <v>4134</v>
      </c>
      <c r="F1443" s="6">
        <v>40367</v>
      </c>
      <c r="G1443" s="2">
        <v>3754</v>
      </c>
      <c r="H1443" s="2">
        <v>10.284931506849315</v>
      </c>
      <c r="I1443" s="1">
        <v>78044</v>
      </c>
      <c r="J1443" s="1">
        <v>103941.54</v>
      </c>
      <c r="K1443" t="s">
        <v>26</v>
      </c>
    </row>
    <row r="1444" spans="1:11" x14ac:dyDescent="0.2">
      <c r="A1444">
        <v>145685</v>
      </c>
      <c r="B1444" t="s">
        <v>5675</v>
      </c>
      <c r="C1444" t="s">
        <v>3927</v>
      </c>
      <c r="D1444" t="s">
        <v>3928</v>
      </c>
      <c r="E1444" t="s">
        <v>3929</v>
      </c>
      <c r="F1444" s="6">
        <v>43402</v>
      </c>
      <c r="G1444" s="2">
        <v>719</v>
      </c>
      <c r="H1444" s="2">
        <v>1.9698630136986301</v>
      </c>
      <c r="I1444" s="1">
        <v>53640</v>
      </c>
      <c r="J1444" s="1">
        <v>21361.8</v>
      </c>
      <c r="K1444" t="s">
        <v>26</v>
      </c>
    </row>
    <row r="1445" spans="1:11" x14ac:dyDescent="0.2">
      <c r="A1445">
        <v>145688</v>
      </c>
      <c r="B1445" t="s">
        <v>5676</v>
      </c>
      <c r="C1445" t="s">
        <v>3911</v>
      </c>
      <c r="D1445" t="s">
        <v>4223</v>
      </c>
      <c r="E1445" t="s">
        <v>4224</v>
      </c>
      <c r="F1445" s="6">
        <v>35271</v>
      </c>
      <c r="G1445" s="2">
        <v>8850</v>
      </c>
      <c r="H1445" s="2">
        <v>24.246575342465754</v>
      </c>
      <c r="I1445" s="1">
        <v>93994</v>
      </c>
      <c r="J1445" s="1">
        <v>127149.61</v>
      </c>
      <c r="K1445" t="s">
        <v>26</v>
      </c>
    </row>
    <row r="1446" spans="1:11" x14ac:dyDescent="0.2">
      <c r="A1446">
        <v>145697</v>
      </c>
      <c r="B1446" t="s">
        <v>5677</v>
      </c>
      <c r="C1446" t="s">
        <v>4124</v>
      </c>
      <c r="D1446" t="s">
        <v>4198</v>
      </c>
      <c r="E1446" t="s">
        <v>4199</v>
      </c>
      <c r="F1446" s="6">
        <v>35746</v>
      </c>
      <c r="G1446" s="2">
        <v>8375</v>
      </c>
      <c r="H1446" s="2">
        <v>22.945205479452056</v>
      </c>
      <c r="I1446" s="1">
        <v>43645</v>
      </c>
      <c r="J1446" s="1">
        <v>55696.82</v>
      </c>
      <c r="K1446" t="s">
        <v>26</v>
      </c>
    </row>
    <row r="1447" spans="1:11" x14ac:dyDescent="0.2">
      <c r="A1447">
        <v>145702</v>
      </c>
      <c r="B1447" t="s">
        <v>5678</v>
      </c>
      <c r="C1447" t="s">
        <v>3923</v>
      </c>
      <c r="D1447" t="s">
        <v>4000</v>
      </c>
      <c r="E1447" t="s">
        <v>4001</v>
      </c>
      <c r="F1447" s="6">
        <v>41680</v>
      </c>
      <c r="G1447" s="2">
        <v>2441</v>
      </c>
      <c r="H1447" s="2">
        <v>6.6876712328767125</v>
      </c>
      <c r="I1447" s="1">
        <v>72977</v>
      </c>
      <c r="J1447" s="1">
        <v>112803.81</v>
      </c>
      <c r="K1447" t="s">
        <v>26</v>
      </c>
    </row>
    <row r="1448" spans="1:11" x14ac:dyDescent="0.2">
      <c r="A1448">
        <v>145711</v>
      </c>
      <c r="B1448" t="s">
        <v>5679</v>
      </c>
      <c r="C1448" t="s">
        <v>3923</v>
      </c>
      <c r="D1448" t="s">
        <v>4108</v>
      </c>
      <c r="E1448" t="s">
        <v>4109</v>
      </c>
      <c r="F1448" s="6">
        <v>26112</v>
      </c>
      <c r="G1448" s="2">
        <v>18009</v>
      </c>
      <c r="H1448" s="2">
        <v>49.339726027397262</v>
      </c>
      <c r="I1448" s="1">
        <v>91008</v>
      </c>
      <c r="J1448" s="1">
        <v>74417.289999999994</v>
      </c>
      <c r="K1448" t="s">
        <v>26</v>
      </c>
    </row>
    <row r="1449" spans="1:11" x14ac:dyDescent="0.2">
      <c r="A1449">
        <v>145722</v>
      </c>
      <c r="B1449" t="s">
        <v>5680</v>
      </c>
      <c r="C1449" t="s">
        <v>87</v>
      </c>
      <c r="D1449" t="s">
        <v>4702</v>
      </c>
      <c r="E1449" t="s">
        <v>4703</v>
      </c>
      <c r="F1449" s="6">
        <v>38657</v>
      </c>
      <c r="G1449" s="2">
        <v>5464</v>
      </c>
      <c r="H1449" s="2">
        <v>14.96986301369863</v>
      </c>
      <c r="I1449" s="1">
        <v>38523</v>
      </c>
      <c r="J1449" s="1">
        <v>50737.17</v>
      </c>
      <c r="K1449" t="s">
        <v>26</v>
      </c>
    </row>
    <row r="1450" spans="1:11" x14ac:dyDescent="0.2">
      <c r="A1450">
        <v>145726</v>
      </c>
      <c r="B1450" t="s">
        <v>5681</v>
      </c>
      <c r="C1450" t="s">
        <v>74</v>
      </c>
      <c r="D1450" t="s">
        <v>4361</v>
      </c>
      <c r="E1450" t="s">
        <v>4362</v>
      </c>
      <c r="F1450" s="6">
        <v>43388</v>
      </c>
      <c r="G1450" s="2">
        <v>733</v>
      </c>
      <c r="H1450" s="2">
        <v>2.0082191780821916</v>
      </c>
      <c r="I1450" s="1">
        <v>62171</v>
      </c>
      <c r="J1450" s="1">
        <v>53308.15</v>
      </c>
      <c r="K1450" t="s">
        <v>26</v>
      </c>
    </row>
    <row r="1451" spans="1:11" x14ac:dyDescent="0.2">
      <c r="A1451">
        <v>145742</v>
      </c>
      <c r="B1451" t="s">
        <v>5682</v>
      </c>
      <c r="C1451" t="s">
        <v>3915</v>
      </c>
      <c r="D1451" t="s">
        <v>4021</v>
      </c>
      <c r="E1451" t="s">
        <v>4022</v>
      </c>
      <c r="F1451" s="6">
        <v>39905</v>
      </c>
      <c r="G1451" s="2">
        <v>4216</v>
      </c>
      <c r="H1451" s="2">
        <v>11.550684931506849</v>
      </c>
      <c r="I1451" s="1">
        <v>93089</v>
      </c>
      <c r="J1451" s="1">
        <v>147942.91</v>
      </c>
      <c r="K1451" t="s">
        <v>26</v>
      </c>
    </row>
    <row r="1452" spans="1:11" x14ac:dyDescent="0.2">
      <c r="A1452">
        <v>145750</v>
      </c>
      <c r="B1452" t="s">
        <v>5683</v>
      </c>
      <c r="C1452" t="s">
        <v>65</v>
      </c>
      <c r="D1452" t="s">
        <v>4129</v>
      </c>
      <c r="E1452" t="s">
        <v>4130</v>
      </c>
      <c r="F1452" s="6">
        <v>40073</v>
      </c>
      <c r="G1452" s="2">
        <v>4048</v>
      </c>
      <c r="H1452" s="2">
        <v>11.09041095890411</v>
      </c>
      <c r="I1452" s="1">
        <v>31568</v>
      </c>
      <c r="J1452" s="1">
        <v>36360.99</v>
      </c>
      <c r="K1452" t="s">
        <v>26</v>
      </c>
    </row>
    <row r="1453" spans="1:11" x14ac:dyDescent="0.2">
      <c r="A1453">
        <v>145753</v>
      </c>
      <c r="B1453" t="s">
        <v>5684</v>
      </c>
      <c r="C1453" t="s">
        <v>4049</v>
      </c>
      <c r="D1453" t="s">
        <v>3993</v>
      </c>
      <c r="E1453" t="s">
        <v>3994</v>
      </c>
      <c r="F1453" s="6">
        <v>35409</v>
      </c>
      <c r="G1453" s="2">
        <v>8712</v>
      </c>
      <c r="H1453" s="2">
        <v>23.86849315068493</v>
      </c>
      <c r="I1453" s="1">
        <v>118960</v>
      </c>
      <c r="J1453" s="1">
        <v>129574.26</v>
      </c>
      <c r="K1453" t="s">
        <v>26</v>
      </c>
    </row>
    <row r="1454" spans="1:11" x14ac:dyDescent="0.2">
      <c r="A1454">
        <v>145762</v>
      </c>
      <c r="B1454" t="s">
        <v>5685</v>
      </c>
      <c r="C1454" t="s">
        <v>3923</v>
      </c>
      <c r="D1454" t="s">
        <v>4840</v>
      </c>
      <c r="E1454" t="s">
        <v>4841</v>
      </c>
      <c r="F1454" s="6">
        <v>39804</v>
      </c>
      <c r="G1454" s="2">
        <v>4317</v>
      </c>
      <c r="H1454" s="2">
        <v>11.827397260273973</v>
      </c>
      <c r="I1454" s="1">
        <v>79544</v>
      </c>
      <c r="J1454" s="1">
        <v>117668.9</v>
      </c>
      <c r="K1454" t="s">
        <v>26</v>
      </c>
    </row>
    <row r="1455" spans="1:11" x14ac:dyDescent="0.2">
      <c r="A1455">
        <v>145781</v>
      </c>
      <c r="B1455" t="s">
        <v>5686</v>
      </c>
      <c r="C1455" t="s">
        <v>4919</v>
      </c>
      <c r="D1455" t="s">
        <v>4786</v>
      </c>
      <c r="E1455" t="s">
        <v>4787</v>
      </c>
      <c r="F1455" s="6">
        <v>43409</v>
      </c>
      <c r="G1455" s="2">
        <v>712</v>
      </c>
      <c r="H1455" s="2">
        <v>1.9506849315068493</v>
      </c>
      <c r="I1455" s="1">
        <v>60000</v>
      </c>
      <c r="J1455" s="1">
        <v>2307.69</v>
      </c>
      <c r="K1455" t="s">
        <v>26</v>
      </c>
    </row>
    <row r="1456" spans="1:11" x14ac:dyDescent="0.2">
      <c r="A1456">
        <v>145784</v>
      </c>
      <c r="B1456" t="s">
        <v>5687</v>
      </c>
      <c r="C1456" t="s">
        <v>3923</v>
      </c>
      <c r="D1456" t="s">
        <v>4734</v>
      </c>
      <c r="E1456" t="s">
        <v>4735</v>
      </c>
      <c r="F1456" s="6">
        <v>42527</v>
      </c>
      <c r="G1456" s="2">
        <v>1594</v>
      </c>
      <c r="H1456" s="2">
        <v>4.3671232876712329</v>
      </c>
      <c r="I1456" s="1">
        <v>68487</v>
      </c>
      <c r="J1456" s="1">
        <v>97061.07</v>
      </c>
      <c r="K1456" t="s">
        <v>26</v>
      </c>
    </row>
    <row r="1457" spans="1:11" x14ac:dyDescent="0.2">
      <c r="A1457">
        <v>145792</v>
      </c>
      <c r="B1457" t="s">
        <v>5688</v>
      </c>
      <c r="C1457" t="s">
        <v>3911</v>
      </c>
      <c r="D1457" t="s">
        <v>3957</v>
      </c>
      <c r="E1457" t="s">
        <v>3958</v>
      </c>
      <c r="F1457" s="6">
        <v>36680</v>
      </c>
      <c r="G1457" s="2">
        <v>7441</v>
      </c>
      <c r="H1457" s="2">
        <v>20.386301369863013</v>
      </c>
      <c r="I1457" s="1">
        <v>82197</v>
      </c>
      <c r="J1457" s="1">
        <v>107078.59</v>
      </c>
      <c r="K1457" t="s">
        <v>26</v>
      </c>
    </row>
    <row r="1458" spans="1:11" x14ac:dyDescent="0.2">
      <c r="A1458">
        <v>145793</v>
      </c>
      <c r="B1458" t="s">
        <v>5689</v>
      </c>
      <c r="C1458" t="s">
        <v>3923</v>
      </c>
      <c r="D1458" t="s">
        <v>4181</v>
      </c>
      <c r="E1458" t="s">
        <v>4182</v>
      </c>
      <c r="F1458" s="6">
        <v>37425</v>
      </c>
      <c r="G1458" s="2">
        <v>6696</v>
      </c>
      <c r="H1458" s="2">
        <v>18.345205479452055</v>
      </c>
      <c r="I1458" s="1">
        <v>87151</v>
      </c>
      <c r="J1458" s="1">
        <v>135097.07</v>
      </c>
      <c r="K1458" t="s">
        <v>26</v>
      </c>
    </row>
    <row r="1459" spans="1:11" x14ac:dyDescent="0.2">
      <c r="A1459">
        <v>145794</v>
      </c>
      <c r="B1459" t="s">
        <v>5690</v>
      </c>
      <c r="C1459" t="s">
        <v>3923</v>
      </c>
      <c r="D1459" t="s">
        <v>4000</v>
      </c>
      <c r="E1459" t="s">
        <v>4001</v>
      </c>
      <c r="F1459" s="6">
        <v>36122</v>
      </c>
      <c r="G1459" s="2">
        <v>7999</v>
      </c>
      <c r="H1459" s="2">
        <v>21.915068493150685</v>
      </c>
      <c r="I1459" s="1">
        <v>87924</v>
      </c>
      <c r="J1459" s="1">
        <v>97501.55</v>
      </c>
      <c r="K1459" t="s">
        <v>26</v>
      </c>
    </row>
    <row r="1460" spans="1:11" x14ac:dyDescent="0.2">
      <c r="A1460">
        <v>145795</v>
      </c>
      <c r="B1460" t="s">
        <v>5691</v>
      </c>
      <c r="C1460" t="s">
        <v>4066</v>
      </c>
      <c r="D1460" t="s">
        <v>3924</v>
      </c>
      <c r="E1460" t="s">
        <v>3925</v>
      </c>
      <c r="F1460" s="6">
        <v>37091</v>
      </c>
      <c r="G1460" s="2">
        <v>7030</v>
      </c>
      <c r="H1460" s="2">
        <v>19.260273972602739</v>
      </c>
      <c r="I1460" s="1">
        <v>102424</v>
      </c>
      <c r="J1460" s="1">
        <v>123906.9</v>
      </c>
      <c r="K1460" t="s">
        <v>26</v>
      </c>
    </row>
    <row r="1461" spans="1:11" x14ac:dyDescent="0.2">
      <c r="A1461">
        <v>145796</v>
      </c>
      <c r="B1461" t="s">
        <v>5692</v>
      </c>
      <c r="C1461" t="s">
        <v>3923</v>
      </c>
      <c r="D1461" t="s">
        <v>4016</v>
      </c>
      <c r="E1461" t="s">
        <v>4017</v>
      </c>
      <c r="F1461" s="6">
        <v>30588</v>
      </c>
      <c r="G1461" s="2">
        <v>13533</v>
      </c>
      <c r="H1461" s="2">
        <v>37.076712328767123</v>
      </c>
      <c r="I1461" s="1">
        <v>92548</v>
      </c>
      <c r="J1461" s="1">
        <v>166619.79999999999</v>
      </c>
      <c r="K1461" t="s">
        <v>26</v>
      </c>
    </row>
    <row r="1462" spans="1:11" x14ac:dyDescent="0.2">
      <c r="A1462">
        <v>145797</v>
      </c>
      <c r="B1462" t="s">
        <v>5693</v>
      </c>
      <c r="C1462" t="s">
        <v>4424</v>
      </c>
      <c r="D1462" t="s">
        <v>4449</v>
      </c>
      <c r="E1462" t="s">
        <v>4450</v>
      </c>
      <c r="F1462" s="6">
        <v>34759</v>
      </c>
      <c r="G1462" s="2">
        <v>9362</v>
      </c>
      <c r="H1462" s="2">
        <v>25.649315068493152</v>
      </c>
      <c r="I1462" s="1">
        <v>129372</v>
      </c>
      <c r="J1462" s="1">
        <v>130424.23</v>
      </c>
      <c r="K1462" t="s">
        <v>26</v>
      </c>
    </row>
    <row r="1463" spans="1:11" x14ac:dyDescent="0.2">
      <c r="A1463">
        <v>145802</v>
      </c>
      <c r="B1463" t="s">
        <v>5694</v>
      </c>
      <c r="C1463" t="s">
        <v>3923</v>
      </c>
      <c r="D1463" t="s">
        <v>4278</v>
      </c>
      <c r="E1463" t="s">
        <v>4279</v>
      </c>
      <c r="F1463" s="6">
        <v>36566</v>
      </c>
      <c r="G1463" s="2">
        <v>7555</v>
      </c>
      <c r="H1463" s="2">
        <v>20.698630136986303</v>
      </c>
      <c r="I1463" s="1">
        <v>88694</v>
      </c>
      <c r="J1463" s="1">
        <v>99688.88</v>
      </c>
      <c r="K1463" t="s">
        <v>26</v>
      </c>
    </row>
    <row r="1464" spans="1:11" x14ac:dyDescent="0.2">
      <c r="A1464">
        <v>145818</v>
      </c>
      <c r="B1464" t="s">
        <v>5695</v>
      </c>
      <c r="C1464" t="s">
        <v>3923</v>
      </c>
      <c r="D1464" t="s">
        <v>3966</v>
      </c>
      <c r="E1464" t="s">
        <v>3967</v>
      </c>
      <c r="F1464" s="6">
        <v>38924</v>
      </c>
      <c r="G1464" s="2">
        <v>5197</v>
      </c>
      <c r="H1464" s="2">
        <v>14.238356164383562</v>
      </c>
      <c r="I1464" s="1">
        <v>79544</v>
      </c>
      <c r="J1464" s="1">
        <v>112906.4</v>
      </c>
      <c r="K1464" t="s">
        <v>26</v>
      </c>
    </row>
    <row r="1465" spans="1:11" x14ac:dyDescent="0.2">
      <c r="A1465">
        <v>145823</v>
      </c>
      <c r="B1465" t="s">
        <v>5696</v>
      </c>
      <c r="C1465" t="s">
        <v>5697</v>
      </c>
      <c r="D1465" t="s">
        <v>4335</v>
      </c>
      <c r="E1465" t="s">
        <v>4336</v>
      </c>
      <c r="F1465" s="6">
        <v>27817</v>
      </c>
      <c r="G1465" s="2">
        <v>16304</v>
      </c>
      <c r="H1465" s="2">
        <v>44.668493150684931</v>
      </c>
      <c r="I1465" s="1">
        <v>52166</v>
      </c>
      <c r="J1465" s="1">
        <v>53552.42</v>
      </c>
      <c r="K1465" t="s">
        <v>26</v>
      </c>
    </row>
    <row r="1466" spans="1:11" x14ac:dyDescent="0.2">
      <c r="A1466">
        <v>145836</v>
      </c>
      <c r="B1466" t="s">
        <v>5698</v>
      </c>
      <c r="C1466" t="s">
        <v>3923</v>
      </c>
      <c r="D1466" t="s">
        <v>4272</v>
      </c>
      <c r="E1466" t="s">
        <v>4273</v>
      </c>
      <c r="F1466" s="6">
        <v>39435</v>
      </c>
      <c r="G1466" s="2">
        <v>4686</v>
      </c>
      <c r="H1466" s="2">
        <v>12.838356164383562</v>
      </c>
      <c r="I1466" s="1">
        <v>80295</v>
      </c>
      <c r="J1466" s="1">
        <v>86821.51</v>
      </c>
      <c r="K1466" t="s">
        <v>26</v>
      </c>
    </row>
    <row r="1467" spans="1:11" x14ac:dyDescent="0.2">
      <c r="A1467">
        <v>145840</v>
      </c>
      <c r="B1467" t="s">
        <v>5699</v>
      </c>
      <c r="C1467" t="s">
        <v>3923</v>
      </c>
      <c r="D1467" t="s">
        <v>4156</v>
      </c>
      <c r="E1467" t="s">
        <v>4157</v>
      </c>
      <c r="F1467" s="6">
        <v>43340</v>
      </c>
      <c r="G1467" s="2">
        <v>781</v>
      </c>
      <c r="H1467" s="2">
        <v>2.1397260273972605</v>
      </c>
      <c r="I1467" s="1">
        <v>53640</v>
      </c>
      <c r="J1467" s="1">
        <v>71472.509999999995</v>
      </c>
      <c r="K1467" t="s">
        <v>26</v>
      </c>
    </row>
    <row r="1468" spans="1:11" x14ac:dyDescent="0.2">
      <c r="A1468">
        <v>145843</v>
      </c>
      <c r="B1468" t="s">
        <v>5700</v>
      </c>
      <c r="C1468" t="s">
        <v>4241</v>
      </c>
      <c r="D1468" t="s">
        <v>4247</v>
      </c>
      <c r="E1468" t="s">
        <v>4248</v>
      </c>
      <c r="F1468" s="6">
        <v>35437</v>
      </c>
      <c r="G1468" s="2">
        <v>8684</v>
      </c>
      <c r="H1468" s="2">
        <v>23.791780821917808</v>
      </c>
      <c r="I1468" s="1">
        <v>136695</v>
      </c>
      <c r="J1468" s="1">
        <v>137256.25</v>
      </c>
      <c r="K1468" t="s">
        <v>26</v>
      </c>
    </row>
    <row r="1469" spans="1:11" x14ac:dyDescent="0.2">
      <c r="A1469">
        <v>145850</v>
      </c>
      <c r="B1469" t="s">
        <v>5701</v>
      </c>
      <c r="C1469" t="s">
        <v>3915</v>
      </c>
      <c r="D1469" t="s">
        <v>4006</v>
      </c>
      <c r="E1469" t="s">
        <v>4007</v>
      </c>
      <c r="F1469" s="6">
        <v>37382</v>
      </c>
      <c r="G1469" s="2">
        <v>6739</v>
      </c>
      <c r="H1469" s="2">
        <v>18.463013698630139</v>
      </c>
      <c r="I1469" s="1">
        <v>101031</v>
      </c>
      <c r="J1469" s="1">
        <v>116041.5</v>
      </c>
      <c r="K1469" t="s">
        <v>26</v>
      </c>
    </row>
    <row r="1470" spans="1:11" x14ac:dyDescent="0.2">
      <c r="A1470">
        <v>145853</v>
      </c>
      <c r="B1470" t="s">
        <v>5702</v>
      </c>
      <c r="C1470" t="s">
        <v>3923</v>
      </c>
      <c r="D1470" t="s">
        <v>3941</v>
      </c>
      <c r="E1470" t="s">
        <v>3942</v>
      </c>
      <c r="F1470" s="6">
        <v>38892</v>
      </c>
      <c r="G1470" s="2">
        <v>5229</v>
      </c>
      <c r="H1470" s="2">
        <v>14.326027397260274</v>
      </c>
      <c r="I1470" s="1">
        <v>76547</v>
      </c>
      <c r="J1470" s="1">
        <v>147870.71</v>
      </c>
      <c r="K1470" t="s">
        <v>26</v>
      </c>
    </row>
    <row r="1471" spans="1:11" x14ac:dyDescent="0.2">
      <c r="A1471">
        <v>145860</v>
      </c>
      <c r="B1471" t="s">
        <v>5703</v>
      </c>
      <c r="C1471" t="s">
        <v>3923</v>
      </c>
      <c r="D1471" t="s">
        <v>4230</v>
      </c>
      <c r="E1471" t="s">
        <v>4231</v>
      </c>
      <c r="F1471" s="6">
        <v>42116</v>
      </c>
      <c r="G1471" s="2">
        <v>2005</v>
      </c>
      <c r="H1471" s="2">
        <v>5.493150684931507</v>
      </c>
      <c r="I1471" s="1">
        <v>72254</v>
      </c>
      <c r="J1471" s="1">
        <v>91845.4</v>
      </c>
      <c r="K1471" t="s">
        <v>26</v>
      </c>
    </row>
    <row r="1472" spans="1:11" x14ac:dyDescent="0.2">
      <c r="A1472">
        <v>145867</v>
      </c>
      <c r="B1472" t="s">
        <v>5704</v>
      </c>
      <c r="C1472" t="s">
        <v>3923</v>
      </c>
      <c r="D1472" t="s">
        <v>3957</v>
      </c>
      <c r="E1472" t="s">
        <v>3958</v>
      </c>
      <c r="F1472" s="6">
        <v>33504</v>
      </c>
      <c r="G1472" s="2">
        <v>10617</v>
      </c>
      <c r="H1472" s="2">
        <v>29.087671232876712</v>
      </c>
      <c r="I1472" s="1">
        <v>92548</v>
      </c>
      <c r="J1472" s="1">
        <v>119387.96</v>
      </c>
      <c r="K1472" t="s">
        <v>26</v>
      </c>
    </row>
    <row r="1473" spans="1:11" x14ac:dyDescent="0.2">
      <c r="A1473">
        <v>145884</v>
      </c>
      <c r="B1473" t="s">
        <v>5705</v>
      </c>
      <c r="C1473" t="s">
        <v>3927</v>
      </c>
      <c r="D1473" t="s">
        <v>4160</v>
      </c>
      <c r="E1473" t="s">
        <v>4161</v>
      </c>
      <c r="F1473" s="6">
        <v>43675</v>
      </c>
      <c r="G1473" s="2">
        <v>446</v>
      </c>
      <c r="H1473" s="2">
        <v>1.2219178082191782</v>
      </c>
      <c r="I1473" s="1">
        <v>53512</v>
      </c>
      <c r="J1473" s="1">
        <v>52524.480000000003</v>
      </c>
      <c r="K1473" t="s">
        <v>26</v>
      </c>
    </row>
    <row r="1474" spans="1:11" x14ac:dyDescent="0.2">
      <c r="A1474">
        <v>145890</v>
      </c>
      <c r="B1474" t="s">
        <v>5706</v>
      </c>
      <c r="C1474" t="s">
        <v>3911</v>
      </c>
      <c r="D1474" t="s">
        <v>4181</v>
      </c>
      <c r="E1474" t="s">
        <v>4182</v>
      </c>
      <c r="F1474" s="6">
        <v>36655</v>
      </c>
      <c r="G1474" s="2">
        <v>7466</v>
      </c>
      <c r="H1474" s="2">
        <v>20.454794520547946</v>
      </c>
      <c r="I1474" s="1">
        <v>90833</v>
      </c>
      <c r="J1474" s="1">
        <v>130229.79</v>
      </c>
      <c r="K1474" t="s">
        <v>26</v>
      </c>
    </row>
    <row r="1475" spans="1:11" x14ac:dyDescent="0.2">
      <c r="A1475">
        <v>145900</v>
      </c>
      <c r="B1475" t="s">
        <v>5707</v>
      </c>
      <c r="C1475" t="s">
        <v>141</v>
      </c>
      <c r="D1475" t="s">
        <v>4037</v>
      </c>
      <c r="E1475" t="s">
        <v>4038</v>
      </c>
      <c r="F1475" s="6">
        <v>38988</v>
      </c>
      <c r="G1475" s="2">
        <v>5133</v>
      </c>
      <c r="H1475" s="2">
        <v>14.063013698630137</v>
      </c>
      <c r="I1475" s="1">
        <v>101581</v>
      </c>
      <c r="J1475" s="1">
        <v>101332.31</v>
      </c>
      <c r="K1475" t="s">
        <v>26</v>
      </c>
    </row>
    <row r="1476" spans="1:11" x14ac:dyDescent="0.2">
      <c r="A1476">
        <v>145901</v>
      </c>
      <c r="B1476" t="s">
        <v>5708</v>
      </c>
      <c r="C1476" t="s">
        <v>1308</v>
      </c>
      <c r="D1476" t="s">
        <v>4079</v>
      </c>
      <c r="E1476" t="s">
        <v>4080</v>
      </c>
      <c r="F1476" s="6">
        <v>31875</v>
      </c>
      <c r="G1476" s="2">
        <v>12246</v>
      </c>
      <c r="H1476" s="2">
        <v>33.550684931506851</v>
      </c>
      <c r="I1476" s="1">
        <v>41995</v>
      </c>
      <c r="J1476" s="1">
        <v>40218.230000000003</v>
      </c>
      <c r="K1476" t="s">
        <v>26</v>
      </c>
    </row>
    <row r="1477" spans="1:11" x14ac:dyDescent="0.2">
      <c r="A1477">
        <v>145902</v>
      </c>
      <c r="B1477" t="s">
        <v>5709</v>
      </c>
      <c r="C1477" t="s">
        <v>4511</v>
      </c>
      <c r="D1477" t="s">
        <v>4512</v>
      </c>
      <c r="E1477" t="s">
        <v>4513</v>
      </c>
      <c r="F1477" s="6">
        <v>34347</v>
      </c>
      <c r="G1477" s="2">
        <v>9774</v>
      </c>
      <c r="H1477" s="2">
        <v>26.778082191780822</v>
      </c>
      <c r="I1477" s="1">
        <v>144018</v>
      </c>
      <c r="J1477" s="1">
        <v>145095.1</v>
      </c>
      <c r="K1477" t="s">
        <v>26</v>
      </c>
    </row>
    <row r="1478" spans="1:11" x14ac:dyDescent="0.2">
      <c r="A1478">
        <v>145903</v>
      </c>
      <c r="B1478" t="s">
        <v>5710</v>
      </c>
      <c r="C1478" t="s">
        <v>3923</v>
      </c>
      <c r="D1478" t="s">
        <v>4315</v>
      </c>
      <c r="E1478" t="s">
        <v>4316</v>
      </c>
      <c r="F1478" s="6">
        <v>35261</v>
      </c>
      <c r="G1478" s="2">
        <v>8860</v>
      </c>
      <c r="H1478" s="2">
        <v>24.273972602739725</v>
      </c>
      <c r="I1478" s="1">
        <v>91780</v>
      </c>
      <c r="J1478" s="1">
        <v>189810.23</v>
      </c>
      <c r="K1478" t="s">
        <v>26</v>
      </c>
    </row>
    <row r="1479" spans="1:11" x14ac:dyDescent="0.2">
      <c r="A1479">
        <v>145906</v>
      </c>
      <c r="B1479" t="s">
        <v>5711</v>
      </c>
      <c r="C1479" t="s">
        <v>3923</v>
      </c>
      <c r="D1479" t="s">
        <v>4295</v>
      </c>
      <c r="E1479" t="s">
        <v>4296</v>
      </c>
      <c r="F1479" s="6">
        <v>36838</v>
      </c>
      <c r="G1479" s="2">
        <v>7283</v>
      </c>
      <c r="H1479" s="2">
        <v>19.953424657534246</v>
      </c>
      <c r="I1479" s="1">
        <v>87151</v>
      </c>
      <c r="J1479" s="1">
        <v>113788.26</v>
      </c>
      <c r="K1479" t="s">
        <v>26</v>
      </c>
    </row>
    <row r="1480" spans="1:11" x14ac:dyDescent="0.2">
      <c r="A1480">
        <v>145924</v>
      </c>
      <c r="B1480" t="s">
        <v>5712</v>
      </c>
      <c r="C1480" t="s">
        <v>4057</v>
      </c>
      <c r="D1480" t="s">
        <v>4156</v>
      </c>
      <c r="E1480" t="s">
        <v>4157</v>
      </c>
      <c r="F1480" s="6">
        <v>39981</v>
      </c>
      <c r="G1480" s="2">
        <v>4140</v>
      </c>
      <c r="H1480" s="2">
        <v>11.342465753424657</v>
      </c>
      <c r="I1480" s="1">
        <v>114275</v>
      </c>
      <c r="J1480" s="1">
        <v>198859.51999999999</v>
      </c>
      <c r="K1480" t="s">
        <v>26</v>
      </c>
    </row>
    <row r="1481" spans="1:11" x14ac:dyDescent="0.2">
      <c r="A1481">
        <v>145925</v>
      </c>
      <c r="B1481" t="s">
        <v>5713</v>
      </c>
      <c r="C1481" t="s">
        <v>3911</v>
      </c>
      <c r="D1481" t="s">
        <v>4233</v>
      </c>
      <c r="E1481" t="s">
        <v>4234</v>
      </c>
      <c r="F1481" s="6">
        <v>35785</v>
      </c>
      <c r="G1481" s="2">
        <v>8336</v>
      </c>
      <c r="H1481" s="2">
        <v>22.838356164383562</v>
      </c>
      <c r="I1481" s="1">
        <v>92415</v>
      </c>
      <c r="J1481" s="1">
        <v>116821.34</v>
      </c>
      <c r="K1481" t="s">
        <v>26</v>
      </c>
    </row>
    <row r="1482" spans="1:11" x14ac:dyDescent="0.2">
      <c r="A1482">
        <v>145927</v>
      </c>
      <c r="B1482" t="s">
        <v>5714</v>
      </c>
      <c r="C1482" t="s">
        <v>3923</v>
      </c>
      <c r="D1482" t="s">
        <v>4011</v>
      </c>
      <c r="E1482" t="s">
        <v>4012</v>
      </c>
      <c r="F1482" s="6">
        <v>41842</v>
      </c>
      <c r="G1482" s="2">
        <v>2279</v>
      </c>
      <c r="H1482" s="2">
        <v>6.2438356164383562</v>
      </c>
      <c r="I1482" s="1">
        <v>72254</v>
      </c>
      <c r="J1482" s="1">
        <v>87815.71</v>
      </c>
      <c r="K1482" t="s">
        <v>26</v>
      </c>
    </row>
    <row r="1483" spans="1:11" x14ac:dyDescent="0.2">
      <c r="A1483">
        <v>145929</v>
      </c>
      <c r="B1483" t="s">
        <v>5715</v>
      </c>
      <c r="C1483" t="s">
        <v>3911</v>
      </c>
      <c r="D1483" t="s">
        <v>4160</v>
      </c>
      <c r="E1483" t="s">
        <v>4161</v>
      </c>
      <c r="F1483" s="6">
        <v>43096</v>
      </c>
      <c r="G1483" s="2">
        <v>1025</v>
      </c>
      <c r="H1483" s="2">
        <v>2.8082191780821919</v>
      </c>
      <c r="I1483" s="1">
        <v>55526</v>
      </c>
      <c r="J1483" s="1">
        <v>85323.19</v>
      </c>
      <c r="K1483" t="s">
        <v>26</v>
      </c>
    </row>
    <row r="1484" spans="1:11" x14ac:dyDescent="0.2">
      <c r="A1484">
        <v>145932</v>
      </c>
      <c r="B1484" t="s">
        <v>5716</v>
      </c>
      <c r="C1484" t="s">
        <v>4305</v>
      </c>
      <c r="D1484" t="s">
        <v>4181</v>
      </c>
      <c r="E1484" t="s">
        <v>4182</v>
      </c>
      <c r="F1484" s="6">
        <v>43724</v>
      </c>
      <c r="G1484" s="2">
        <v>397</v>
      </c>
      <c r="H1484" s="2">
        <v>1.0876712328767124</v>
      </c>
      <c r="I1484" s="1">
        <v>46350</v>
      </c>
      <c r="J1484" s="1">
        <v>36253.800000000003</v>
      </c>
      <c r="K1484" t="s">
        <v>26</v>
      </c>
    </row>
    <row r="1485" spans="1:11" x14ac:dyDescent="0.2">
      <c r="A1485">
        <v>145935</v>
      </c>
      <c r="B1485" t="s">
        <v>5717</v>
      </c>
      <c r="C1485" t="s">
        <v>3923</v>
      </c>
      <c r="D1485" t="s">
        <v>3989</v>
      </c>
      <c r="E1485" t="s">
        <v>3990</v>
      </c>
      <c r="F1485" s="6">
        <v>41617</v>
      </c>
      <c r="G1485" s="2">
        <v>2504</v>
      </c>
      <c r="H1485" s="2">
        <v>6.86027397260274</v>
      </c>
      <c r="I1485" s="1">
        <v>72977</v>
      </c>
      <c r="J1485" s="1">
        <v>86461.11</v>
      </c>
      <c r="K1485" t="s">
        <v>26</v>
      </c>
    </row>
    <row r="1486" spans="1:11" x14ac:dyDescent="0.2">
      <c r="A1486">
        <v>145940</v>
      </c>
      <c r="B1486" t="s">
        <v>5718</v>
      </c>
      <c r="C1486" t="s">
        <v>3923</v>
      </c>
      <c r="D1486" t="s">
        <v>3924</v>
      </c>
      <c r="E1486" t="s">
        <v>3925</v>
      </c>
      <c r="F1486" s="6">
        <v>39975</v>
      </c>
      <c r="G1486" s="2">
        <v>4146</v>
      </c>
      <c r="H1486" s="2">
        <v>11.358904109589041</v>
      </c>
      <c r="I1486" s="1">
        <v>64431</v>
      </c>
      <c r="J1486" s="1">
        <v>56691.37</v>
      </c>
      <c r="K1486" t="s">
        <v>26</v>
      </c>
    </row>
    <row r="1487" spans="1:11" x14ac:dyDescent="0.2">
      <c r="A1487">
        <v>145942</v>
      </c>
      <c r="B1487" t="s">
        <v>5719</v>
      </c>
      <c r="C1487" t="s">
        <v>3950</v>
      </c>
      <c r="D1487" t="s">
        <v>3951</v>
      </c>
      <c r="E1487" t="s">
        <v>3952</v>
      </c>
      <c r="F1487" s="6">
        <v>35275</v>
      </c>
      <c r="G1487" s="2">
        <v>8846</v>
      </c>
      <c r="H1487" s="2">
        <v>24.235616438356164</v>
      </c>
      <c r="I1487" s="1">
        <v>57177</v>
      </c>
      <c r="J1487" s="1">
        <v>68913.08</v>
      </c>
      <c r="K1487" t="s">
        <v>26</v>
      </c>
    </row>
    <row r="1488" spans="1:11" x14ac:dyDescent="0.2">
      <c r="A1488">
        <v>145953</v>
      </c>
      <c r="B1488" t="s">
        <v>5720</v>
      </c>
      <c r="C1488" t="s">
        <v>3915</v>
      </c>
      <c r="D1488" t="s">
        <v>4181</v>
      </c>
      <c r="E1488" t="s">
        <v>4182</v>
      </c>
      <c r="F1488" s="6">
        <v>33492</v>
      </c>
      <c r="G1488" s="2">
        <v>10629</v>
      </c>
      <c r="H1488" s="2">
        <v>29.12054794520548</v>
      </c>
      <c r="I1488" s="1">
        <v>107364</v>
      </c>
      <c r="J1488" s="1">
        <v>177858.77</v>
      </c>
      <c r="K1488" t="s">
        <v>26</v>
      </c>
    </row>
    <row r="1489" spans="1:11" x14ac:dyDescent="0.2">
      <c r="A1489">
        <v>145961</v>
      </c>
      <c r="B1489" t="s">
        <v>5721</v>
      </c>
      <c r="C1489" t="s">
        <v>4066</v>
      </c>
      <c r="D1489" t="s">
        <v>4040</v>
      </c>
      <c r="E1489" t="s">
        <v>4041</v>
      </c>
      <c r="F1489" s="6">
        <v>41821</v>
      </c>
      <c r="G1489" s="2">
        <v>2300</v>
      </c>
      <c r="H1489" s="2">
        <v>6.3013698630136989</v>
      </c>
      <c r="I1489" s="1">
        <v>85863</v>
      </c>
      <c r="J1489" s="1">
        <v>27468.6</v>
      </c>
      <c r="K1489" t="s">
        <v>26</v>
      </c>
    </row>
    <row r="1490" spans="1:11" x14ac:dyDescent="0.2">
      <c r="A1490">
        <v>145969</v>
      </c>
      <c r="B1490" t="s">
        <v>5722</v>
      </c>
      <c r="C1490" t="s">
        <v>4168</v>
      </c>
      <c r="D1490" t="s">
        <v>4021</v>
      </c>
      <c r="E1490" t="s">
        <v>4022</v>
      </c>
      <c r="F1490" s="6">
        <v>43598</v>
      </c>
      <c r="G1490" s="2">
        <v>523</v>
      </c>
      <c r="H1490" s="2">
        <v>1.4328767123287671</v>
      </c>
      <c r="I1490" s="1">
        <v>84255</v>
      </c>
      <c r="J1490" s="1">
        <v>85180.72</v>
      </c>
      <c r="K1490" t="s">
        <v>26</v>
      </c>
    </row>
    <row r="1491" spans="1:11" x14ac:dyDescent="0.2">
      <c r="A1491">
        <v>145977</v>
      </c>
      <c r="B1491" t="s">
        <v>5723</v>
      </c>
      <c r="C1491" t="s">
        <v>3915</v>
      </c>
      <c r="D1491" t="s">
        <v>4000</v>
      </c>
      <c r="E1491" t="s">
        <v>4001</v>
      </c>
      <c r="F1491" s="6">
        <v>32736</v>
      </c>
      <c r="G1491" s="2">
        <v>11385</v>
      </c>
      <c r="H1491" s="2">
        <v>31.19178082191781</v>
      </c>
      <c r="I1491" s="1">
        <v>107364</v>
      </c>
      <c r="J1491" s="1">
        <v>108784.84</v>
      </c>
      <c r="K1491" t="s">
        <v>26</v>
      </c>
    </row>
    <row r="1492" spans="1:11" x14ac:dyDescent="0.2">
      <c r="A1492">
        <v>145998</v>
      </c>
      <c r="B1492" t="s">
        <v>5724</v>
      </c>
      <c r="C1492" t="s">
        <v>3950</v>
      </c>
      <c r="D1492" t="s">
        <v>3951</v>
      </c>
      <c r="E1492" t="s">
        <v>3952</v>
      </c>
      <c r="F1492" s="6">
        <v>32857</v>
      </c>
      <c r="G1492" s="2">
        <v>11264</v>
      </c>
      <c r="H1492" s="2">
        <v>30.860273972602741</v>
      </c>
      <c r="I1492" s="1">
        <v>60325</v>
      </c>
      <c r="J1492" s="1">
        <v>80348.990000000005</v>
      </c>
      <c r="K1492" t="s">
        <v>26</v>
      </c>
    </row>
    <row r="1493" spans="1:11" x14ac:dyDescent="0.2">
      <c r="A1493">
        <v>146003</v>
      </c>
      <c r="B1493" t="s">
        <v>5725</v>
      </c>
      <c r="C1493" t="s">
        <v>3915</v>
      </c>
      <c r="D1493" t="s">
        <v>4098</v>
      </c>
      <c r="E1493" t="s">
        <v>4099</v>
      </c>
      <c r="F1493" s="6">
        <v>39951</v>
      </c>
      <c r="G1493" s="2">
        <v>4170</v>
      </c>
      <c r="H1493" s="2">
        <v>11.424657534246576</v>
      </c>
      <c r="I1493" s="1">
        <v>93089</v>
      </c>
      <c r="J1493" s="1">
        <v>134037.32</v>
      </c>
      <c r="K1493" t="s">
        <v>26</v>
      </c>
    </row>
    <row r="1494" spans="1:11" x14ac:dyDescent="0.2">
      <c r="A1494">
        <v>146007</v>
      </c>
      <c r="B1494" t="s">
        <v>5726</v>
      </c>
      <c r="C1494" t="s">
        <v>3911</v>
      </c>
      <c r="D1494" t="s">
        <v>4840</v>
      </c>
      <c r="E1494" t="s">
        <v>4841</v>
      </c>
      <c r="F1494" s="6">
        <v>41213</v>
      </c>
      <c r="G1494" s="2">
        <v>2908</v>
      </c>
      <c r="H1494" s="2">
        <v>7.9671232876712326</v>
      </c>
      <c r="I1494" s="1">
        <v>77635</v>
      </c>
      <c r="J1494" s="1">
        <v>83718.52</v>
      </c>
      <c r="K1494" t="s">
        <v>26</v>
      </c>
    </row>
    <row r="1495" spans="1:11" x14ac:dyDescent="0.2">
      <c r="A1495">
        <v>146015</v>
      </c>
      <c r="B1495" t="s">
        <v>5727</v>
      </c>
      <c r="C1495" t="s">
        <v>3923</v>
      </c>
      <c r="D1495" t="s">
        <v>4181</v>
      </c>
      <c r="E1495" t="s">
        <v>4182</v>
      </c>
      <c r="F1495" s="6">
        <v>36003</v>
      </c>
      <c r="G1495" s="2">
        <v>8118</v>
      </c>
      <c r="H1495" s="2">
        <v>22.241095890410961</v>
      </c>
      <c r="I1495" s="1">
        <v>89466</v>
      </c>
      <c r="J1495" s="1">
        <v>141461.89000000001</v>
      </c>
      <c r="K1495" t="s">
        <v>26</v>
      </c>
    </row>
    <row r="1496" spans="1:11" x14ac:dyDescent="0.2">
      <c r="A1496">
        <v>146035</v>
      </c>
      <c r="B1496" t="s">
        <v>5728</v>
      </c>
      <c r="C1496" t="s">
        <v>977</v>
      </c>
      <c r="D1496" t="s">
        <v>4361</v>
      </c>
      <c r="E1496" t="s">
        <v>4362</v>
      </c>
      <c r="F1496" s="6">
        <v>43948</v>
      </c>
      <c r="G1496" s="2">
        <v>173</v>
      </c>
      <c r="H1496" s="2">
        <v>0.47397260273972602</v>
      </c>
      <c r="I1496" s="1">
        <v>95000</v>
      </c>
      <c r="J1496" s="1">
        <v>14615.36</v>
      </c>
      <c r="K1496" t="s">
        <v>26</v>
      </c>
    </row>
    <row r="1497" spans="1:11" x14ac:dyDescent="0.2">
      <c r="A1497">
        <v>146048</v>
      </c>
      <c r="B1497" t="s">
        <v>5729</v>
      </c>
      <c r="C1497" t="s">
        <v>3915</v>
      </c>
      <c r="D1497" t="s">
        <v>4512</v>
      </c>
      <c r="E1497" t="s">
        <v>4513</v>
      </c>
      <c r="F1497" s="6">
        <v>36458</v>
      </c>
      <c r="G1497" s="2">
        <v>7663</v>
      </c>
      <c r="H1497" s="2">
        <v>20.994520547945207</v>
      </c>
      <c r="I1497" s="1">
        <v>102879</v>
      </c>
      <c r="J1497" s="1">
        <v>145400.04</v>
      </c>
      <c r="K1497" t="s">
        <v>26</v>
      </c>
    </row>
    <row r="1498" spans="1:11" x14ac:dyDescent="0.2">
      <c r="A1498">
        <v>146049</v>
      </c>
      <c r="B1498" t="s">
        <v>5730</v>
      </c>
      <c r="C1498" t="s">
        <v>3911</v>
      </c>
      <c r="D1498" t="s">
        <v>4108</v>
      </c>
      <c r="E1498" t="s">
        <v>4109</v>
      </c>
      <c r="F1498" s="6">
        <v>40357</v>
      </c>
      <c r="G1498" s="2">
        <v>3764</v>
      </c>
      <c r="H1498" s="2">
        <v>10.312328767123288</v>
      </c>
      <c r="I1498" s="1">
        <v>80696</v>
      </c>
      <c r="J1498" s="1">
        <v>88288.960000000006</v>
      </c>
      <c r="K1498" t="s">
        <v>26</v>
      </c>
    </row>
    <row r="1499" spans="1:11" x14ac:dyDescent="0.2">
      <c r="A1499">
        <v>146050</v>
      </c>
      <c r="B1499" t="s">
        <v>5731</v>
      </c>
      <c r="C1499" t="s">
        <v>3923</v>
      </c>
      <c r="D1499" t="s">
        <v>4233</v>
      </c>
      <c r="E1499" t="s">
        <v>4234</v>
      </c>
      <c r="F1499" s="6">
        <v>41213</v>
      </c>
      <c r="G1499" s="2">
        <v>2908</v>
      </c>
      <c r="H1499" s="2">
        <v>7.9671232876712326</v>
      </c>
      <c r="I1499" s="1">
        <v>75806</v>
      </c>
      <c r="J1499" s="1">
        <v>81168.460000000006</v>
      </c>
      <c r="K1499" t="s">
        <v>26</v>
      </c>
    </row>
    <row r="1500" spans="1:11" x14ac:dyDescent="0.2">
      <c r="A1500">
        <v>146052</v>
      </c>
      <c r="B1500" t="s">
        <v>5732</v>
      </c>
      <c r="C1500" t="s">
        <v>3915</v>
      </c>
      <c r="D1500" t="s">
        <v>3934</v>
      </c>
      <c r="E1500" t="s">
        <v>3935</v>
      </c>
      <c r="F1500" s="6">
        <v>41277</v>
      </c>
      <c r="G1500" s="2">
        <v>2844</v>
      </c>
      <c r="H1500" s="2">
        <v>7.7917808219178086</v>
      </c>
      <c r="I1500" s="1">
        <v>88715</v>
      </c>
      <c r="J1500" s="1">
        <v>116988.42</v>
      </c>
      <c r="K1500" t="s">
        <v>26</v>
      </c>
    </row>
    <row r="1501" spans="1:11" x14ac:dyDescent="0.2">
      <c r="A1501">
        <v>146059</v>
      </c>
      <c r="B1501" t="s">
        <v>5733</v>
      </c>
      <c r="C1501" t="s">
        <v>3915</v>
      </c>
      <c r="D1501" t="s">
        <v>5487</v>
      </c>
      <c r="E1501" t="s">
        <v>5488</v>
      </c>
      <c r="F1501" s="6">
        <v>37382</v>
      </c>
      <c r="G1501" s="2">
        <v>6739</v>
      </c>
      <c r="H1501" s="2">
        <v>18.463013698630139</v>
      </c>
      <c r="I1501" s="1">
        <v>107364</v>
      </c>
      <c r="J1501" s="1">
        <v>119098.45</v>
      </c>
      <c r="K1501" t="s">
        <v>26</v>
      </c>
    </row>
    <row r="1502" spans="1:11" x14ac:dyDescent="0.2">
      <c r="A1502">
        <v>146061</v>
      </c>
      <c r="B1502" t="s">
        <v>5734</v>
      </c>
      <c r="C1502" t="s">
        <v>3923</v>
      </c>
      <c r="D1502" t="s">
        <v>3966</v>
      </c>
      <c r="E1502" t="s">
        <v>3967</v>
      </c>
      <c r="F1502" s="6">
        <v>37221</v>
      </c>
      <c r="G1502" s="2">
        <v>6900</v>
      </c>
      <c r="H1502" s="2">
        <v>18.904109589041095</v>
      </c>
      <c r="I1502" s="1">
        <v>87151</v>
      </c>
      <c r="J1502" s="1">
        <v>147610.65</v>
      </c>
      <c r="K1502" t="s">
        <v>26</v>
      </c>
    </row>
    <row r="1503" spans="1:11" x14ac:dyDescent="0.2">
      <c r="A1503">
        <v>146065</v>
      </c>
      <c r="B1503" t="s">
        <v>5735</v>
      </c>
      <c r="C1503" t="s">
        <v>1259</v>
      </c>
      <c r="D1503" t="s">
        <v>4347</v>
      </c>
      <c r="E1503" t="s">
        <v>4348</v>
      </c>
      <c r="F1503" s="6">
        <v>41064</v>
      </c>
      <c r="G1503" s="2">
        <v>3057</v>
      </c>
      <c r="H1503" s="2">
        <v>8.375342465753425</v>
      </c>
      <c r="I1503" s="1">
        <v>67153</v>
      </c>
      <c r="J1503" s="1">
        <v>67028.7</v>
      </c>
      <c r="K1503" t="s">
        <v>26</v>
      </c>
    </row>
    <row r="1504" spans="1:11" x14ac:dyDescent="0.2">
      <c r="A1504">
        <v>146073</v>
      </c>
      <c r="B1504" t="s">
        <v>5736</v>
      </c>
      <c r="C1504" t="s">
        <v>3923</v>
      </c>
      <c r="D1504" t="s">
        <v>4449</v>
      </c>
      <c r="E1504" t="s">
        <v>4450</v>
      </c>
      <c r="F1504" s="6">
        <v>36942</v>
      </c>
      <c r="G1504" s="2">
        <v>7179</v>
      </c>
      <c r="H1504" s="2">
        <v>19.668493150684931</v>
      </c>
      <c r="I1504" s="1">
        <v>87924</v>
      </c>
      <c r="J1504" s="1">
        <v>113083.33</v>
      </c>
      <c r="K1504" t="s">
        <v>26</v>
      </c>
    </row>
    <row r="1505" spans="1:11" x14ac:dyDescent="0.2">
      <c r="A1505">
        <v>146074</v>
      </c>
      <c r="B1505" t="s">
        <v>5737</v>
      </c>
      <c r="C1505" t="s">
        <v>4548</v>
      </c>
      <c r="D1505" t="s">
        <v>4347</v>
      </c>
      <c r="E1505" t="s">
        <v>4348</v>
      </c>
      <c r="F1505" s="6">
        <v>30018</v>
      </c>
      <c r="G1505" s="2">
        <v>14103</v>
      </c>
      <c r="H1505" s="2">
        <v>38.638356164383559</v>
      </c>
      <c r="I1505" s="1">
        <v>57846</v>
      </c>
      <c r="J1505" s="1">
        <v>58793.55</v>
      </c>
      <c r="K1505" t="s">
        <v>26</v>
      </c>
    </row>
    <row r="1506" spans="1:11" x14ac:dyDescent="0.2">
      <c r="A1506">
        <v>146075</v>
      </c>
      <c r="B1506" t="s">
        <v>5738</v>
      </c>
      <c r="C1506" t="s">
        <v>3923</v>
      </c>
      <c r="D1506" t="s">
        <v>3924</v>
      </c>
      <c r="E1506" t="s">
        <v>3925</v>
      </c>
      <c r="F1506" s="6">
        <v>42842</v>
      </c>
      <c r="G1506" s="2">
        <v>1279</v>
      </c>
      <c r="H1506" s="2">
        <v>3.504109589041096</v>
      </c>
      <c r="I1506" s="1">
        <v>64431</v>
      </c>
      <c r="J1506" s="1">
        <v>62557.87</v>
      </c>
      <c r="K1506" t="s">
        <v>26</v>
      </c>
    </row>
    <row r="1507" spans="1:11" x14ac:dyDescent="0.2">
      <c r="A1507">
        <v>146080</v>
      </c>
      <c r="B1507" t="s">
        <v>5739</v>
      </c>
      <c r="C1507" t="s">
        <v>3923</v>
      </c>
      <c r="D1507" t="s">
        <v>3993</v>
      </c>
      <c r="E1507" t="s">
        <v>3994</v>
      </c>
      <c r="F1507" s="6">
        <v>39000</v>
      </c>
      <c r="G1507" s="2">
        <v>5121</v>
      </c>
      <c r="H1507" s="2">
        <v>14.03013698630137</v>
      </c>
      <c r="I1507" s="1">
        <v>81045</v>
      </c>
      <c r="J1507" s="1">
        <v>93594.19</v>
      </c>
      <c r="K1507" t="s">
        <v>26</v>
      </c>
    </row>
    <row r="1508" spans="1:11" x14ac:dyDescent="0.2">
      <c r="A1508">
        <v>146084</v>
      </c>
      <c r="B1508" t="s">
        <v>5740</v>
      </c>
      <c r="C1508" t="s">
        <v>3923</v>
      </c>
      <c r="D1508" t="s">
        <v>3931</v>
      </c>
      <c r="E1508" t="s">
        <v>3932</v>
      </c>
      <c r="F1508" s="6">
        <v>33429</v>
      </c>
      <c r="G1508" s="2">
        <v>10692</v>
      </c>
      <c r="H1508" s="2">
        <v>29.293150684931508</v>
      </c>
      <c r="I1508" s="1">
        <v>92548</v>
      </c>
      <c r="J1508" s="1">
        <v>168801.43</v>
      </c>
      <c r="K1508" t="s">
        <v>26</v>
      </c>
    </row>
    <row r="1509" spans="1:11" x14ac:dyDescent="0.2">
      <c r="A1509">
        <v>146088</v>
      </c>
      <c r="B1509" t="s">
        <v>5741</v>
      </c>
      <c r="C1509" t="s">
        <v>3927</v>
      </c>
      <c r="D1509" t="s">
        <v>4307</v>
      </c>
      <c r="E1509" t="s">
        <v>4308</v>
      </c>
      <c r="F1509" s="6">
        <v>43640</v>
      </c>
      <c r="G1509" s="2">
        <v>481</v>
      </c>
      <c r="H1509" s="2">
        <v>1.3178082191780822</v>
      </c>
      <c r="I1509" s="1">
        <v>53640</v>
      </c>
      <c r="J1509" s="1">
        <v>57893.279999999999</v>
      </c>
      <c r="K1509" t="s">
        <v>26</v>
      </c>
    </row>
    <row r="1510" spans="1:11" x14ac:dyDescent="0.2">
      <c r="A1510">
        <v>146090</v>
      </c>
      <c r="B1510" t="s">
        <v>5742</v>
      </c>
      <c r="C1510" t="s">
        <v>3923</v>
      </c>
      <c r="D1510" t="s">
        <v>3924</v>
      </c>
      <c r="E1510" t="s">
        <v>3925</v>
      </c>
      <c r="F1510" s="6">
        <v>38892</v>
      </c>
      <c r="G1510" s="2">
        <v>5229</v>
      </c>
      <c r="H1510" s="2">
        <v>14.326027397260274</v>
      </c>
      <c r="I1510" s="1">
        <v>64431</v>
      </c>
      <c r="J1510" s="1">
        <v>84091.67</v>
      </c>
      <c r="K1510" t="s">
        <v>26</v>
      </c>
    </row>
    <row r="1511" spans="1:11" x14ac:dyDescent="0.2">
      <c r="A1511">
        <v>146095</v>
      </c>
      <c r="B1511" t="s">
        <v>5743</v>
      </c>
      <c r="C1511" t="s">
        <v>4124</v>
      </c>
      <c r="D1511" t="s">
        <v>4335</v>
      </c>
      <c r="E1511" t="s">
        <v>4336</v>
      </c>
      <c r="F1511" s="6">
        <v>35646</v>
      </c>
      <c r="G1511" s="2">
        <v>8475</v>
      </c>
      <c r="H1511" s="2">
        <v>23.219178082191782</v>
      </c>
      <c r="I1511" s="1">
        <v>43645</v>
      </c>
      <c r="J1511" s="1">
        <v>78090.039999999994</v>
      </c>
      <c r="K1511" t="s">
        <v>26</v>
      </c>
    </row>
    <row r="1512" spans="1:11" x14ac:dyDescent="0.2">
      <c r="A1512">
        <v>146099</v>
      </c>
      <c r="B1512" t="s">
        <v>5744</v>
      </c>
      <c r="C1512" t="s">
        <v>3911</v>
      </c>
      <c r="D1512" t="s">
        <v>4000</v>
      </c>
      <c r="E1512" t="s">
        <v>4001</v>
      </c>
      <c r="F1512" s="6">
        <v>35871</v>
      </c>
      <c r="G1512" s="2">
        <v>8250</v>
      </c>
      <c r="H1512" s="2">
        <v>22.602739726027398</v>
      </c>
      <c r="I1512" s="1">
        <v>91625</v>
      </c>
      <c r="J1512" s="1">
        <v>126701.37</v>
      </c>
      <c r="K1512" t="s">
        <v>26</v>
      </c>
    </row>
    <row r="1513" spans="1:11" x14ac:dyDescent="0.2">
      <c r="A1513">
        <v>146105</v>
      </c>
      <c r="B1513" t="s">
        <v>5745</v>
      </c>
      <c r="C1513" t="s">
        <v>3923</v>
      </c>
      <c r="D1513" t="s">
        <v>3976</v>
      </c>
      <c r="E1513" t="s">
        <v>3977</v>
      </c>
      <c r="F1513" s="6">
        <v>37006</v>
      </c>
      <c r="G1513" s="2">
        <v>7115</v>
      </c>
      <c r="H1513" s="2">
        <v>19.493150684931507</v>
      </c>
      <c r="I1513" s="1">
        <v>87151</v>
      </c>
      <c r="J1513" s="1">
        <v>71939.240000000005</v>
      </c>
      <c r="K1513" t="s">
        <v>26</v>
      </c>
    </row>
    <row r="1514" spans="1:11" x14ac:dyDescent="0.2">
      <c r="A1514">
        <v>146107</v>
      </c>
      <c r="B1514" t="s">
        <v>5746</v>
      </c>
      <c r="C1514" t="s">
        <v>4168</v>
      </c>
      <c r="D1514" t="s">
        <v>4021</v>
      </c>
      <c r="E1514" t="s">
        <v>4022</v>
      </c>
      <c r="F1514" s="6">
        <v>41575</v>
      </c>
      <c r="G1514" s="2">
        <v>2546</v>
      </c>
      <c r="H1514" s="2">
        <v>6.9753424657534246</v>
      </c>
      <c r="I1514" s="1">
        <v>85952</v>
      </c>
      <c r="J1514" s="1">
        <v>86553.37</v>
      </c>
      <c r="K1514" t="s">
        <v>26</v>
      </c>
    </row>
    <row r="1515" spans="1:11" x14ac:dyDescent="0.2">
      <c r="A1515">
        <v>146112</v>
      </c>
      <c r="B1515" t="s">
        <v>5747</v>
      </c>
      <c r="C1515" t="s">
        <v>3923</v>
      </c>
      <c r="D1515" t="s">
        <v>4253</v>
      </c>
      <c r="E1515" t="s">
        <v>4254</v>
      </c>
      <c r="F1515" s="6">
        <v>42983</v>
      </c>
      <c r="G1515" s="2">
        <v>1138</v>
      </c>
      <c r="H1515" s="2">
        <v>3.117808219178082</v>
      </c>
      <c r="I1515" s="1">
        <v>54454</v>
      </c>
      <c r="J1515" s="1">
        <v>64492.81</v>
      </c>
      <c r="K1515" t="s">
        <v>26</v>
      </c>
    </row>
    <row r="1516" spans="1:11" x14ac:dyDescent="0.2">
      <c r="A1516">
        <v>146113</v>
      </c>
      <c r="B1516" t="s">
        <v>5748</v>
      </c>
      <c r="C1516" t="s">
        <v>3923</v>
      </c>
      <c r="D1516" t="s">
        <v>4687</v>
      </c>
      <c r="E1516" t="s">
        <v>4688</v>
      </c>
      <c r="F1516" s="6">
        <v>36895</v>
      </c>
      <c r="G1516" s="2">
        <v>7226</v>
      </c>
      <c r="H1516" s="2">
        <v>19.797260273972604</v>
      </c>
      <c r="I1516" s="1">
        <v>87924</v>
      </c>
      <c r="J1516" s="1">
        <v>132613.06</v>
      </c>
      <c r="K1516" t="s">
        <v>26</v>
      </c>
    </row>
    <row r="1517" spans="1:11" x14ac:dyDescent="0.2">
      <c r="A1517">
        <v>146126</v>
      </c>
      <c r="B1517" t="s">
        <v>5749</v>
      </c>
      <c r="C1517" t="s">
        <v>3923</v>
      </c>
      <c r="D1517" t="s">
        <v>3969</v>
      </c>
      <c r="E1517" t="s">
        <v>3970</v>
      </c>
      <c r="F1517" s="6">
        <v>42452</v>
      </c>
      <c r="G1517" s="2">
        <v>1669</v>
      </c>
      <c r="H1517" s="2">
        <v>4.5726027397260278</v>
      </c>
      <c r="I1517" s="1">
        <v>68487</v>
      </c>
      <c r="J1517" s="1">
        <v>76750.880000000005</v>
      </c>
      <c r="K1517" t="s">
        <v>26</v>
      </c>
    </row>
    <row r="1518" spans="1:11" x14ac:dyDescent="0.2">
      <c r="A1518">
        <v>146135</v>
      </c>
      <c r="B1518" t="s">
        <v>5750</v>
      </c>
      <c r="C1518" t="s">
        <v>4340</v>
      </c>
      <c r="D1518" t="s">
        <v>4037</v>
      </c>
      <c r="E1518" t="s">
        <v>4038</v>
      </c>
      <c r="F1518" s="6">
        <v>40281</v>
      </c>
      <c r="G1518" s="2">
        <v>3840</v>
      </c>
      <c r="H1518" s="2">
        <v>10.520547945205479</v>
      </c>
      <c r="I1518" s="1">
        <v>80510</v>
      </c>
      <c r="J1518" s="1">
        <v>83038.559999999998</v>
      </c>
      <c r="K1518" t="s">
        <v>26</v>
      </c>
    </row>
    <row r="1519" spans="1:11" x14ac:dyDescent="0.2">
      <c r="A1519">
        <v>146141</v>
      </c>
      <c r="B1519" t="s">
        <v>5751</v>
      </c>
      <c r="C1519" t="s">
        <v>3923</v>
      </c>
      <c r="D1519" t="s">
        <v>4108</v>
      </c>
      <c r="E1519" t="s">
        <v>4109</v>
      </c>
      <c r="F1519" s="6">
        <v>38806</v>
      </c>
      <c r="G1519" s="2">
        <v>5315</v>
      </c>
      <c r="H1519" s="2">
        <v>14.561643835616438</v>
      </c>
      <c r="I1519" s="1">
        <v>81045</v>
      </c>
      <c r="J1519" s="1">
        <v>16961.82</v>
      </c>
      <c r="K1519" t="s">
        <v>26</v>
      </c>
    </row>
    <row r="1520" spans="1:11" x14ac:dyDescent="0.2">
      <c r="A1520">
        <v>146156</v>
      </c>
      <c r="B1520" t="s">
        <v>5752</v>
      </c>
      <c r="C1520" t="s">
        <v>3923</v>
      </c>
      <c r="D1520" t="s">
        <v>3960</v>
      </c>
      <c r="E1520" t="s">
        <v>3961</v>
      </c>
      <c r="F1520" s="6">
        <v>43067</v>
      </c>
      <c r="G1520" s="2">
        <v>1054</v>
      </c>
      <c r="H1520" s="2">
        <v>2.8876712328767122</v>
      </c>
      <c r="I1520" s="1">
        <v>54454</v>
      </c>
      <c r="J1520" s="1">
        <v>74854.19</v>
      </c>
      <c r="K1520" t="s">
        <v>26</v>
      </c>
    </row>
    <row r="1521" spans="1:11" x14ac:dyDescent="0.2">
      <c r="A1521">
        <v>146158</v>
      </c>
      <c r="B1521" t="s">
        <v>5753</v>
      </c>
      <c r="C1521" t="s">
        <v>3911</v>
      </c>
      <c r="D1521" t="s">
        <v>3924</v>
      </c>
      <c r="E1521" t="s">
        <v>3925</v>
      </c>
      <c r="F1521" s="6">
        <v>42885</v>
      </c>
      <c r="G1521" s="2">
        <v>1236</v>
      </c>
      <c r="H1521" s="2">
        <v>3.3863013698630136</v>
      </c>
      <c r="I1521" s="1">
        <v>66238</v>
      </c>
      <c r="J1521" s="1">
        <v>71877.08</v>
      </c>
      <c r="K1521" t="s">
        <v>26</v>
      </c>
    </row>
    <row r="1522" spans="1:11" x14ac:dyDescent="0.2">
      <c r="A1522">
        <v>146161</v>
      </c>
      <c r="B1522" t="s">
        <v>5754</v>
      </c>
      <c r="C1522" t="s">
        <v>3923</v>
      </c>
      <c r="D1522" t="s">
        <v>4016</v>
      </c>
      <c r="E1522" t="s">
        <v>4017</v>
      </c>
      <c r="F1522" s="6">
        <v>36563</v>
      </c>
      <c r="G1522" s="2">
        <v>7558</v>
      </c>
      <c r="H1522" s="2">
        <v>20.706849315068492</v>
      </c>
      <c r="I1522" s="1">
        <v>88694</v>
      </c>
      <c r="J1522" s="1">
        <v>92766.93</v>
      </c>
      <c r="K1522" t="s">
        <v>26</v>
      </c>
    </row>
    <row r="1523" spans="1:11" x14ac:dyDescent="0.2">
      <c r="A1523">
        <v>146166</v>
      </c>
      <c r="B1523" t="s">
        <v>5755</v>
      </c>
      <c r="C1523" t="s">
        <v>3923</v>
      </c>
      <c r="D1523" t="s">
        <v>3912</v>
      </c>
      <c r="E1523" t="s">
        <v>3913</v>
      </c>
      <c r="F1523" s="6">
        <v>38853</v>
      </c>
      <c r="G1523" s="2">
        <v>5268</v>
      </c>
      <c r="H1523" s="2">
        <v>14.432876712328767</v>
      </c>
      <c r="I1523" s="1">
        <v>81795</v>
      </c>
      <c r="J1523" s="1">
        <v>85893.56</v>
      </c>
      <c r="K1523" t="s">
        <v>26</v>
      </c>
    </row>
    <row r="1524" spans="1:11" x14ac:dyDescent="0.2">
      <c r="A1524">
        <v>146177</v>
      </c>
      <c r="B1524" t="s">
        <v>5756</v>
      </c>
      <c r="C1524" t="s">
        <v>3923</v>
      </c>
      <c r="D1524" t="s">
        <v>4160</v>
      </c>
      <c r="E1524" t="s">
        <v>4161</v>
      </c>
      <c r="F1524" s="6">
        <v>43314</v>
      </c>
      <c r="G1524" s="2">
        <v>807</v>
      </c>
      <c r="H1524" s="2">
        <v>2.2109589041095892</v>
      </c>
      <c r="I1524" s="1">
        <v>53640</v>
      </c>
      <c r="J1524" s="1">
        <v>55985.8</v>
      </c>
      <c r="K1524" t="s">
        <v>26</v>
      </c>
    </row>
    <row r="1525" spans="1:11" x14ac:dyDescent="0.2">
      <c r="A1525">
        <v>146193</v>
      </c>
      <c r="B1525" t="s">
        <v>5757</v>
      </c>
      <c r="C1525" t="s">
        <v>3923</v>
      </c>
      <c r="D1525" t="s">
        <v>3941</v>
      </c>
      <c r="E1525" t="s">
        <v>3942</v>
      </c>
      <c r="F1525" s="6">
        <v>43423</v>
      </c>
      <c r="G1525" s="2">
        <v>698</v>
      </c>
      <c r="H1525" s="2">
        <v>1.9123287671232876</v>
      </c>
      <c r="I1525" s="1">
        <v>92548</v>
      </c>
      <c r="J1525" s="1">
        <v>66436.59</v>
      </c>
      <c r="K1525" t="s">
        <v>26</v>
      </c>
    </row>
    <row r="1526" spans="1:11" x14ac:dyDescent="0.2">
      <c r="A1526">
        <v>146199</v>
      </c>
      <c r="B1526" t="s">
        <v>5758</v>
      </c>
      <c r="C1526" t="s">
        <v>3911</v>
      </c>
      <c r="D1526" t="s">
        <v>4021</v>
      </c>
      <c r="E1526" t="s">
        <v>4022</v>
      </c>
      <c r="F1526" s="6">
        <v>40294</v>
      </c>
      <c r="G1526" s="2">
        <v>3827</v>
      </c>
      <c r="H1526" s="2">
        <v>10.484931506849316</v>
      </c>
      <c r="I1526" s="1">
        <v>80696</v>
      </c>
      <c r="J1526" s="1">
        <v>90756.56</v>
      </c>
      <c r="K1526" t="s">
        <v>26</v>
      </c>
    </row>
    <row r="1527" spans="1:11" x14ac:dyDescent="0.2">
      <c r="A1527">
        <v>146203</v>
      </c>
      <c r="B1527" t="s">
        <v>5759</v>
      </c>
      <c r="C1527" t="s">
        <v>1308</v>
      </c>
      <c r="D1527" t="s">
        <v>4191</v>
      </c>
      <c r="E1527" t="s">
        <v>4192</v>
      </c>
      <c r="F1527" s="6">
        <v>38987</v>
      </c>
      <c r="G1527" s="2">
        <v>5134</v>
      </c>
      <c r="H1527" s="2">
        <v>14.065753424657535</v>
      </c>
      <c r="I1527" s="1">
        <v>41995</v>
      </c>
      <c r="J1527" s="1">
        <v>41409.43</v>
      </c>
      <c r="K1527" t="s">
        <v>26</v>
      </c>
    </row>
    <row r="1528" spans="1:11" x14ac:dyDescent="0.2">
      <c r="A1528">
        <v>146205</v>
      </c>
      <c r="B1528" t="s">
        <v>5760</v>
      </c>
      <c r="C1528" t="s">
        <v>3923</v>
      </c>
      <c r="D1528" t="s">
        <v>4181</v>
      </c>
      <c r="E1528" t="s">
        <v>4182</v>
      </c>
      <c r="F1528" s="6">
        <v>36727</v>
      </c>
      <c r="G1528" s="2">
        <v>7394</v>
      </c>
      <c r="H1528" s="2">
        <v>20.257534246575343</v>
      </c>
      <c r="I1528" s="1">
        <v>87924</v>
      </c>
      <c r="J1528" s="1">
        <v>123294.19</v>
      </c>
      <c r="K1528" t="s">
        <v>26</v>
      </c>
    </row>
    <row r="1529" spans="1:11" x14ac:dyDescent="0.2">
      <c r="A1529">
        <v>146224</v>
      </c>
      <c r="B1529" t="s">
        <v>5761</v>
      </c>
      <c r="C1529" t="s">
        <v>3923</v>
      </c>
      <c r="D1529" t="s">
        <v>4227</v>
      </c>
      <c r="E1529" t="s">
        <v>4228</v>
      </c>
      <c r="F1529" s="6">
        <v>43186</v>
      </c>
      <c r="G1529" s="2">
        <v>935</v>
      </c>
      <c r="H1529" s="2">
        <v>2.5616438356164384</v>
      </c>
      <c r="I1529" s="1">
        <v>54454</v>
      </c>
      <c r="J1529" s="1">
        <v>63805.13</v>
      </c>
      <c r="K1529" t="s">
        <v>26</v>
      </c>
    </row>
    <row r="1530" spans="1:11" x14ac:dyDescent="0.2">
      <c r="A1530">
        <v>146225</v>
      </c>
      <c r="B1530" t="s">
        <v>5762</v>
      </c>
      <c r="C1530" t="s">
        <v>3927</v>
      </c>
      <c r="D1530" t="s">
        <v>3928</v>
      </c>
      <c r="E1530" t="s">
        <v>3929</v>
      </c>
      <c r="F1530" s="6">
        <v>43950</v>
      </c>
      <c r="G1530" s="2">
        <v>171</v>
      </c>
      <c r="H1530" s="2">
        <v>0.46849315068493153</v>
      </c>
      <c r="I1530" s="1">
        <v>53512</v>
      </c>
      <c r="J1530" s="1">
        <v>1855.12</v>
      </c>
      <c r="K1530" t="s">
        <v>26</v>
      </c>
    </row>
    <row r="1531" spans="1:11" x14ac:dyDescent="0.2">
      <c r="A1531">
        <v>146228</v>
      </c>
      <c r="B1531" t="s">
        <v>5763</v>
      </c>
      <c r="C1531" t="s">
        <v>3915</v>
      </c>
      <c r="D1531" t="s">
        <v>4000</v>
      </c>
      <c r="E1531" t="s">
        <v>4001</v>
      </c>
      <c r="F1531" s="6">
        <v>38426</v>
      </c>
      <c r="G1531" s="2">
        <v>5695</v>
      </c>
      <c r="H1531" s="2">
        <v>15.602739726027398</v>
      </c>
      <c r="I1531" s="1">
        <v>95097</v>
      </c>
      <c r="J1531" s="1">
        <v>28006.59</v>
      </c>
      <c r="K1531" t="s">
        <v>26</v>
      </c>
    </row>
    <row r="1532" spans="1:11" x14ac:dyDescent="0.2">
      <c r="A1532">
        <v>146241</v>
      </c>
      <c r="B1532" t="s">
        <v>5764</v>
      </c>
      <c r="C1532" t="s">
        <v>4057</v>
      </c>
      <c r="D1532" t="s">
        <v>4393</v>
      </c>
      <c r="E1532" t="s">
        <v>4394</v>
      </c>
      <c r="F1532" s="6">
        <v>37826</v>
      </c>
      <c r="G1532" s="2">
        <v>6295</v>
      </c>
      <c r="H1532" s="2">
        <v>17.246575342465754</v>
      </c>
      <c r="I1532" s="1">
        <v>114275</v>
      </c>
      <c r="J1532" s="1">
        <v>156121.72</v>
      </c>
      <c r="K1532" t="s">
        <v>26</v>
      </c>
    </row>
    <row r="1533" spans="1:11" x14ac:dyDescent="0.2">
      <c r="A1533">
        <v>146244</v>
      </c>
      <c r="B1533" t="s">
        <v>5765</v>
      </c>
      <c r="C1533" t="s">
        <v>3923</v>
      </c>
      <c r="D1533" t="s">
        <v>4000</v>
      </c>
      <c r="E1533" t="s">
        <v>4001</v>
      </c>
      <c r="F1533" s="6">
        <v>41738</v>
      </c>
      <c r="G1533" s="2">
        <v>2383</v>
      </c>
      <c r="H1533" s="2">
        <v>6.5287671232876709</v>
      </c>
      <c r="I1533" s="1">
        <v>72977</v>
      </c>
      <c r="J1533" s="1">
        <v>82592.03</v>
      </c>
      <c r="K1533" t="s">
        <v>26</v>
      </c>
    </row>
    <row r="1534" spans="1:11" x14ac:dyDescent="0.2">
      <c r="A1534">
        <v>146246</v>
      </c>
      <c r="B1534" t="s">
        <v>5766</v>
      </c>
      <c r="C1534" t="s">
        <v>3923</v>
      </c>
      <c r="D1534" t="s">
        <v>3957</v>
      </c>
      <c r="E1534" t="s">
        <v>3958</v>
      </c>
      <c r="F1534" s="6">
        <v>37158</v>
      </c>
      <c r="G1534" s="2">
        <v>6963</v>
      </c>
      <c r="H1534" s="2">
        <v>19.076712328767123</v>
      </c>
      <c r="I1534" s="1">
        <v>87151</v>
      </c>
      <c r="J1534" s="1">
        <v>168409.81</v>
      </c>
      <c r="K1534" t="s">
        <v>26</v>
      </c>
    </row>
    <row r="1535" spans="1:11" x14ac:dyDescent="0.2">
      <c r="A1535">
        <v>146250</v>
      </c>
      <c r="B1535" t="s">
        <v>5767</v>
      </c>
      <c r="C1535" t="s">
        <v>3923</v>
      </c>
      <c r="D1535" t="s">
        <v>3924</v>
      </c>
      <c r="E1535" t="s">
        <v>3925</v>
      </c>
      <c r="F1535" s="6">
        <v>43545</v>
      </c>
      <c r="G1535" s="2">
        <v>576</v>
      </c>
      <c r="H1535" s="2">
        <v>1.5780821917808219</v>
      </c>
      <c r="I1535" s="1">
        <v>53640</v>
      </c>
      <c r="J1535" s="1">
        <v>64302.62</v>
      </c>
      <c r="K1535" t="s">
        <v>26</v>
      </c>
    </row>
    <row r="1536" spans="1:11" x14ac:dyDescent="0.2">
      <c r="A1536">
        <v>146253</v>
      </c>
      <c r="B1536" t="s">
        <v>5768</v>
      </c>
      <c r="C1536" t="s">
        <v>3915</v>
      </c>
      <c r="D1536" t="s">
        <v>4259</v>
      </c>
      <c r="E1536" t="s">
        <v>4260</v>
      </c>
      <c r="F1536" s="6">
        <v>40590</v>
      </c>
      <c r="G1536" s="2">
        <v>3531</v>
      </c>
      <c r="H1536" s="2">
        <v>9.6739726027397257</v>
      </c>
      <c r="I1536" s="1">
        <v>91334</v>
      </c>
      <c r="J1536" s="1">
        <v>117776.59</v>
      </c>
      <c r="K1536" t="s">
        <v>26</v>
      </c>
    </row>
    <row r="1537" spans="1:11" x14ac:dyDescent="0.2">
      <c r="A1537">
        <v>146259</v>
      </c>
      <c r="B1537" t="s">
        <v>5769</v>
      </c>
      <c r="C1537" t="s">
        <v>3950</v>
      </c>
      <c r="D1537" t="s">
        <v>3951</v>
      </c>
      <c r="E1537" t="s">
        <v>3952</v>
      </c>
      <c r="F1537" s="6">
        <v>32954</v>
      </c>
      <c r="G1537" s="2">
        <v>11167</v>
      </c>
      <c r="H1537" s="2">
        <v>30.594520547945205</v>
      </c>
      <c r="I1537" s="1">
        <v>60325</v>
      </c>
      <c r="J1537" s="1">
        <v>69115.64</v>
      </c>
      <c r="K1537" t="s">
        <v>26</v>
      </c>
    </row>
    <row r="1538" spans="1:11" x14ac:dyDescent="0.2">
      <c r="A1538">
        <v>146287</v>
      </c>
      <c r="B1538" t="s">
        <v>5770</v>
      </c>
      <c r="C1538" t="s">
        <v>3923</v>
      </c>
      <c r="D1538" t="s">
        <v>4474</v>
      </c>
      <c r="E1538" t="s">
        <v>4475</v>
      </c>
      <c r="F1538" s="6">
        <v>40946</v>
      </c>
      <c r="G1538" s="2">
        <v>3175</v>
      </c>
      <c r="H1538" s="2">
        <v>8.6986301369863011</v>
      </c>
      <c r="I1538" s="1">
        <v>76547</v>
      </c>
      <c r="J1538" s="1">
        <v>89725.81</v>
      </c>
      <c r="K1538" t="s">
        <v>26</v>
      </c>
    </row>
    <row r="1539" spans="1:11" x14ac:dyDescent="0.2">
      <c r="A1539">
        <v>146291</v>
      </c>
      <c r="B1539" t="s">
        <v>5771</v>
      </c>
      <c r="C1539" t="s">
        <v>3923</v>
      </c>
      <c r="D1539" t="s">
        <v>4000</v>
      </c>
      <c r="E1539" t="s">
        <v>4001</v>
      </c>
      <c r="F1539" s="6">
        <v>41380</v>
      </c>
      <c r="G1539" s="2">
        <v>2741</v>
      </c>
      <c r="H1539" s="2">
        <v>7.5095890410958903</v>
      </c>
      <c r="I1539" s="1">
        <v>72977</v>
      </c>
      <c r="J1539" s="1">
        <v>90147.22</v>
      </c>
      <c r="K1539" t="s">
        <v>26</v>
      </c>
    </row>
    <row r="1540" spans="1:11" x14ac:dyDescent="0.2">
      <c r="A1540">
        <v>146300</v>
      </c>
      <c r="B1540" t="s">
        <v>5772</v>
      </c>
      <c r="C1540" t="s">
        <v>3911</v>
      </c>
      <c r="D1540" t="s">
        <v>4033</v>
      </c>
      <c r="E1540" t="s">
        <v>4034</v>
      </c>
      <c r="F1540" s="6">
        <v>37819</v>
      </c>
      <c r="G1540" s="2">
        <v>6302</v>
      </c>
      <c r="H1540" s="2">
        <v>17.265753424657536</v>
      </c>
      <c r="I1540" s="1">
        <v>87673</v>
      </c>
      <c r="J1540" s="1">
        <v>135937.57</v>
      </c>
      <c r="K1540" t="s">
        <v>26</v>
      </c>
    </row>
    <row r="1541" spans="1:11" x14ac:dyDescent="0.2">
      <c r="A1541">
        <v>146307</v>
      </c>
      <c r="B1541" t="s">
        <v>5773</v>
      </c>
      <c r="C1541" t="s">
        <v>3923</v>
      </c>
      <c r="D1541" t="s">
        <v>4227</v>
      </c>
      <c r="E1541" t="s">
        <v>4228</v>
      </c>
      <c r="F1541" s="6">
        <v>39630</v>
      </c>
      <c r="G1541" s="2">
        <v>4491</v>
      </c>
      <c r="H1541" s="2">
        <v>12.304109589041095</v>
      </c>
      <c r="I1541" s="1">
        <v>79544</v>
      </c>
      <c r="J1541" s="1">
        <v>128090.37</v>
      </c>
      <c r="K1541" t="s">
        <v>26</v>
      </c>
    </row>
    <row r="1542" spans="1:11" x14ac:dyDescent="0.2">
      <c r="A1542">
        <v>146311</v>
      </c>
      <c r="B1542" t="s">
        <v>5774</v>
      </c>
      <c r="C1542" t="s">
        <v>3915</v>
      </c>
      <c r="D1542" t="s">
        <v>4233</v>
      </c>
      <c r="E1542" t="s">
        <v>4234</v>
      </c>
      <c r="F1542" s="6">
        <v>33484</v>
      </c>
      <c r="G1542" s="2">
        <v>10637</v>
      </c>
      <c r="H1542" s="2">
        <v>29.142465753424659</v>
      </c>
      <c r="I1542" s="1">
        <v>107364</v>
      </c>
      <c r="J1542" s="1">
        <v>145301.76000000001</v>
      </c>
      <c r="K1542" t="s">
        <v>26</v>
      </c>
    </row>
    <row r="1543" spans="1:11" x14ac:dyDescent="0.2">
      <c r="A1543">
        <v>146312</v>
      </c>
      <c r="B1543" t="s">
        <v>5775</v>
      </c>
      <c r="C1543" t="s">
        <v>3923</v>
      </c>
      <c r="D1543" t="s">
        <v>4639</v>
      </c>
      <c r="E1543" t="s">
        <v>4640</v>
      </c>
      <c r="F1543" s="6">
        <v>41078</v>
      </c>
      <c r="G1543" s="2">
        <v>3043</v>
      </c>
      <c r="H1543" s="2">
        <v>8.3369863013698637</v>
      </c>
      <c r="I1543" s="1">
        <v>75806</v>
      </c>
      <c r="J1543" s="1">
        <v>84678.03</v>
      </c>
      <c r="K1543" t="s">
        <v>26</v>
      </c>
    </row>
    <row r="1544" spans="1:11" x14ac:dyDescent="0.2">
      <c r="A1544">
        <v>146313</v>
      </c>
      <c r="B1544" t="s">
        <v>5776</v>
      </c>
      <c r="C1544" t="s">
        <v>4052</v>
      </c>
      <c r="D1544" t="s">
        <v>3928</v>
      </c>
      <c r="E1544" t="s">
        <v>3929</v>
      </c>
      <c r="F1544" s="6">
        <v>43116</v>
      </c>
      <c r="G1544" s="2">
        <v>1005</v>
      </c>
      <c r="H1544" s="2">
        <v>2.7534246575342465</v>
      </c>
      <c r="I1544" s="1">
        <v>31388</v>
      </c>
      <c r="J1544" s="1">
        <v>7285.53</v>
      </c>
      <c r="K1544" t="s">
        <v>26</v>
      </c>
    </row>
    <row r="1545" spans="1:11" x14ac:dyDescent="0.2">
      <c r="A1545">
        <v>146317</v>
      </c>
      <c r="B1545" t="s">
        <v>5777</v>
      </c>
      <c r="C1545" t="s">
        <v>4049</v>
      </c>
      <c r="D1545" t="s">
        <v>4140</v>
      </c>
      <c r="E1545" t="s">
        <v>4141</v>
      </c>
      <c r="F1545" s="6">
        <v>39436</v>
      </c>
      <c r="G1545" s="2">
        <v>4685</v>
      </c>
      <c r="H1545" s="2">
        <v>12.835616438356164</v>
      </c>
      <c r="I1545" s="1">
        <v>106038</v>
      </c>
      <c r="J1545" s="1">
        <v>131311</v>
      </c>
      <c r="K1545" t="s">
        <v>26</v>
      </c>
    </row>
    <row r="1546" spans="1:11" x14ac:dyDescent="0.2">
      <c r="A1546">
        <v>146319</v>
      </c>
      <c r="B1546" t="s">
        <v>5778</v>
      </c>
      <c r="C1546" t="s">
        <v>3927</v>
      </c>
      <c r="D1546" t="s">
        <v>3928</v>
      </c>
      <c r="E1546" t="s">
        <v>3929</v>
      </c>
      <c r="F1546" s="6">
        <v>40562</v>
      </c>
      <c r="G1546" s="2">
        <v>3559</v>
      </c>
      <c r="H1546" s="2">
        <v>9.75068493150685</v>
      </c>
      <c r="I1546" s="1">
        <v>68487</v>
      </c>
      <c r="J1546" s="1">
        <v>81302.490000000005</v>
      </c>
      <c r="K1546" t="s">
        <v>26</v>
      </c>
    </row>
    <row r="1547" spans="1:11" x14ac:dyDescent="0.2">
      <c r="A1547">
        <v>146323</v>
      </c>
      <c r="B1547" t="s">
        <v>5779</v>
      </c>
      <c r="C1547" t="s">
        <v>1308</v>
      </c>
      <c r="D1547" t="s">
        <v>4198</v>
      </c>
      <c r="E1547" t="s">
        <v>4199</v>
      </c>
      <c r="F1547" s="6">
        <v>31155</v>
      </c>
      <c r="G1547" s="2">
        <v>12966</v>
      </c>
      <c r="H1547" s="2">
        <v>35.523287671232879</v>
      </c>
      <c r="I1547" s="1">
        <v>41995</v>
      </c>
      <c r="J1547" s="1">
        <v>35079.919999999998</v>
      </c>
      <c r="K1547" t="s">
        <v>26</v>
      </c>
    </row>
    <row r="1548" spans="1:11" x14ac:dyDescent="0.2">
      <c r="A1548">
        <v>146324</v>
      </c>
      <c r="B1548" t="s">
        <v>5780</v>
      </c>
      <c r="C1548" t="s">
        <v>3923</v>
      </c>
      <c r="D1548" t="s">
        <v>4350</v>
      </c>
      <c r="E1548" t="s">
        <v>4351</v>
      </c>
      <c r="F1548" s="6">
        <v>41289</v>
      </c>
      <c r="G1548" s="2">
        <v>2832</v>
      </c>
      <c r="H1548" s="2">
        <v>7.7589041095890412</v>
      </c>
      <c r="I1548" s="1">
        <v>75806</v>
      </c>
      <c r="J1548" s="1">
        <v>119593.03</v>
      </c>
      <c r="K1548" t="s">
        <v>26</v>
      </c>
    </row>
    <row r="1549" spans="1:11" x14ac:dyDescent="0.2">
      <c r="A1549">
        <v>146325</v>
      </c>
      <c r="B1549" t="s">
        <v>5781</v>
      </c>
      <c r="C1549" t="s">
        <v>3911</v>
      </c>
      <c r="D1549" t="s">
        <v>4281</v>
      </c>
      <c r="E1549" t="s">
        <v>4282</v>
      </c>
      <c r="F1549" s="6">
        <v>36410</v>
      </c>
      <c r="G1549" s="2">
        <v>7711</v>
      </c>
      <c r="H1549" s="2">
        <v>21.126027397260273</v>
      </c>
      <c r="I1549" s="1">
        <v>90833</v>
      </c>
      <c r="J1549" s="1">
        <v>139458.60999999999</v>
      </c>
      <c r="K1549" t="s">
        <v>26</v>
      </c>
    </row>
    <row r="1550" spans="1:11" x14ac:dyDescent="0.2">
      <c r="A1550">
        <v>146326</v>
      </c>
      <c r="B1550" t="s">
        <v>5782</v>
      </c>
      <c r="C1550" t="s">
        <v>3927</v>
      </c>
      <c r="D1550" t="s">
        <v>3928</v>
      </c>
      <c r="E1550" t="s">
        <v>3929</v>
      </c>
      <c r="F1550" s="6">
        <v>43866</v>
      </c>
      <c r="G1550" s="2">
        <v>255</v>
      </c>
      <c r="H1550" s="2">
        <v>0.69863013698630139</v>
      </c>
      <c r="I1550" s="1">
        <v>53512</v>
      </c>
      <c r="J1550" s="1">
        <v>20903.45</v>
      </c>
      <c r="K1550" t="s">
        <v>26</v>
      </c>
    </row>
    <row r="1551" spans="1:11" x14ac:dyDescent="0.2">
      <c r="A1551">
        <v>146327</v>
      </c>
      <c r="B1551" t="s">
        <v>5783</v>
      </c>
      <c r="C1551" t="s">
        <v>3923</v>
      </c>
      <c r="D1551" t="s">
        <v>4753</v>
      </c>
      <c r="E1551" t="s">
        <v>4754</v>
      </c>
      <c r="F1551" s="6">
        <v>40492</v>
      </c>
      <c r="G1551" s="2">
        <v>3629</v>
      </c>
      <c r="H1551" s="2">
        <v>9.9424657534246581</v>
      </c>
      <c r="I1551" s="1">
        <v>75806</v>
      </c>
      <c r="J1551" s="1">
        <v>108021.6</v>
      </c>
      <c r="K1551" t="s">
        <v>26</v>
      </c>
    </row>
    <row r="1552" spans="1:11" x14ac:dyDescent="0.2">
      <c r="A1552">
        <v>146332</v>
      </c>
      <c r="B1552" t="s">
        <v>5784</v>
      </c>
      <c r="C1552" t="s">
        <v>23</v>
      </c>
      <c r="D1552" t="s">
        <v>4880</v>
      </c>
      <c r="E1552" t="s">
        <v>4881</v>
      </c>
      <c r="F1552" s="6">
        <v>39687</v>
      </c>
      <c r="G1552" s="2">
        <v>4434</v>
      </c>
      <c r="H1552" s="2">
        <v>12.147945205479452</v>
      </c>
      <c r="I1552" s="1">
        <v>91200</v>
      </c>
      <c r="J1552" s="1">
        <v>49426.19</v>
      </c>
      <c r="K1552" t="s">
        <v>26</v>
      </c>
    </row>
    <row r="1553" spans="1:11" x14ac:dyDescent="0.2">
      <c r="A1553">
        <v>146343</v>
      </c>
      <c r="B1553" t="s">
        <v>5785</v>
      </c>
      <c r="C1553" t="s">
        <v>985</v>
      </c>
      <c r="D1553" t="s">
        <v>4029</v>
      </c>
      <c r="E1553" t="s">
        <v>4030</v>
      </c>
      <c r="F1553" s="6">
        <v>43724</v>
      </c>
      <c r="G1553" s="2">
        <v>397</v>
      </c>
      <c r="H1553" s="2">
        <v>1.0876712328767124</v>
      </c>
      <c r="I1553" s="1">
        <v>41995</v>
      </c>
      <c r="J1553" s="1">
        <v>30446.34</v>
      </c>
      <c r="K1553" t="s">
        <v>26</v>
      </c>
    </row>
    <row r="1554" spans="1:11" x14ac:dyDescent="0.2">
      <c r="A1554">
        <v>146344</v>
      </c>
      <c r="B1554" t="s">
        <v>5786</v>
      </c>
      <c r="C1554" t="s">
        <v>3923</v>
      </c>
      <c r="D1554" t="s">
        <v>4474</v>
      </c>
      <c r="E1554" t="s">
        <v>4475</v>
      </c>
      <c r="F1554" s="6">
        <v>34447</v>
      </c>
      <c r="G1554" s="2">
        <v>9674</v>
      </c>
      <c r="H1554" s="2">
        <v>26.504109589041096</v>
      </c>
      <c r="I1554" s="1">
        <v>92548</v>
      </c>
      <c r="J1554" s="1">
        <v>92573.27</v>
      </c>
      <c r="K1554" t="s">
        <v>26</v>
      </c>
    </row>
    <row r="1555" spans="1:11" x14ac:dyDescent="0.2">
      <c r="A1555">
        <v>146356</v>
      </c>
      <c r="B1555" t="s">
        <v>5787</v>
      </c>
      <c r="C1555" t="s">
        <v>4360</v>
      </c>
      <c r="D1555" t="s">
        <v>4264</v>
      </c>
      <c r="E1555" t="s">
        <v>4265</v>
      </c>
      <c r="F1555" s="6">
        <v>39973</v>
      </c>
      <c r="G1555" s="2">
        <v>4148</v>
      </c>
      <c r="H1555" s="2">
        <v>11.364383561643836</v>
      </c>
      <c r="I1555" s="1">
        <v>70000</v>
      </c>
      <c r="J1555" s="1">
        <v>35599.54</v>
      </c>
      <c r="K1555" t="s">
        <v>26</v>
      </c>
    </row>
    <row r="1556" spans="1:11" x14ac:dyDescent="0.2">
      <c r="A1556">
        <v>146369</v>
      </c>
      <c r="B1556" t="s">
        <v>5788</v>
      </c>
      <c r="C1556" t="s">
        <v>4405</v>
      </c>
      <c r="D1556" t="s">
        <v>4037</v>
      </c>
      <c r="E1556" t="s">
        <v>4038</v>
      </c>
      <c r="F1556" s="6">
        <v>43015</v>
      </c>
      <c r="G1556" s="2">
        <v>1106</v>
      </c>
      <c r="H1556" s="2">
        <v>3.0301369863013701</v>
      </c>
      <c r="I1556" s="1">
        <v>42846</v>
      </c>
      <c r="J1556" s="1">
        <v>43468.1</v>
      </c>
      <c r="K1556" t="s">
        <v>26</v>
      </c>
    </row>
    <row r="1557" spans="1:11" x14ac:dyDescent="0.2">
      <c r="A1557">
        <v>146371</v>
      </c>
      <c r="B1557" t="s">
        <v>5789</v>
      </c>
      <c r="C1557" t="s">
        <v>3911</v>
      </c>
      <c r="D1557" t="s">
        <v>4140</v>
      </c>
      <c r="E1557" t="s">
        <v>4141</v>
      </c>
      <c r="F1557" s="6">
        <v>41843</v>
      </c>
      <c r="G1557" s="2">
        <v>2278</v>
      </c>
      <c r="H1557" s="2">
        <v>6.2410958904109588</v>
      </c>
      <c r="I1557" s="1">
        <v>73999</v>
      </c>
      <c r="J1557" s="1">
        <v>84982.94</v>
      </c>
      <c r="K1557" t="s">
        <v>26</v>
      </c>
    </row>
    <row r="1558" spans="1:11" x14ac:dyDescent="0.2">
      <c r="A1558">
        <v>146374</v>
      </c>
      <c r="B1558" t="s">
        <v>5790</v>
      </c>
      <c r="C1558" t="s">
        <v>3923</v>
      </c>
      <c r="D1558" t="s">
        <v>3941</v>
      </c>
      <c r="E1558" t="s">
        <v>3942</v>
      </c>
      <c r="F1558" s="6">
        <v>41157</v>
      </c>
      <c r="G1558" s="2">
        <v>2964</v>
      </c>
      <c r="H1558" s="2">
        <v>8.1205479452054803</v>
      </c>
      <c r="I1558" s="1">
        <v>75806</v>
      </c>
      <c r="J1558" s="1">
        <v>19661.61</v>
      </c>
      <c r="K1558" t="s">
        <v>26</v>
      </c>
    </row>
    <row r="1559" spans="1:11" x14ac:dyDescent="0.2">
      <c r="A1559">
        <v>146379</v>
      </c>
      <c r="B1559" t="s">
        <v>5791</v>
      </c>
      <c r="C1559" t="s">
        <v>3915</v>
      </c>
      <c r="D1559" t="s">
        <v>4281</v>
      </c>
      <c r="E1559" t="s">
        <v>4282</v>
      </c>
      <c r="F1559" s="6">
        <v>38320</v>
      </c>
      <c r="G1559" s="2">
        <v>5801</v>
      </c>
      <c r="H1559" s="2">
        <v>15.893150684931507</v>
      </c>
      <c r="I1559" s="1">
        <v>98393</v>
      </c>
      <c r="J1559" s="1">
        <v>144828.85999999999</v>
      </c>
      <c r="K1559" t="s">
        <v>26</v>
      </c>
    </row>
    <row r="1560" spans="1:11" x14ac:dyDescent="0.2">
      <c r="A1560">
        <v>146380</v>
      </c>
      <c r="B1560" t="s">
        <v>5792</v>
      </c>
      <c r="C1560" t="s">
        <v>3923</v>
      </c>
      <c r="D1560" t="s">
        <v>4233</v>
      </c>
      <c r="E1560" t="s">
        <v>4234</v>
      </c>
      <c r="F1560" s="6">
        <v>39442</v>
      </c>
      <c r="G1560" s="2">
        <v>4679</v>
      </c>
      <c r="H1560" s="2">
        <v>12.819178082191781</v>
      </c>
      <c r="I1560" s="1">
        <v>80295</v>
      </c>
      <c r="J1560" s="1">
        <v>93969.14</v>
      </c>
      <c r="K1560" t="s">
        <v>26</v>
      </c>
    </row>
    <row r="1561" spans="1:11" x14ac:dyDescent="0.2">
      <c r="A1561">
        <v>146383</v>
      </c>
      <c r="B1561" t="s">
        <v>5793</v>
      </c>
      <c r="C1561" t="s">
        <v>3923</v>
      </c>
      <c r="D1561" t="s">
        <v>3976</v>
      </c>
      <c r="E1561" t="s">
        <v>3977</v>
      </c>
      <c r="F1561" s="6">
        <v>36696</v>
      </c>
      <c r="G1561" s="2">
        <v>7425</v>
      </c>
      <c r="H1561" s="2">
        <v>20.342465753424658</v>
      </c>
      <c r="I1561" s="1">
        <v>88694</v>
      </c>
      <c r="J1561" s="1">
        <v>90494.34</v>
      </c>
      <c r="K1561" t="s">
        <v>26</v>
      </c>
    </row>
    <row r="1562" spans="1:11" x14ac:dyDescent="0.2">
      <c r="A1562">
        <v>146384</v>
      </c>
      <c r="B1562" t="s">
        <v>5794</v>
      </c>
      <c r="C1562" t="s">
        <v>4163</v>
      </c>
      <c r="D1562" t="s">
        <v>4037</v>
      </c>
      <c r="E1562" t="s">
        <v>4038</v>
      </c>
      <c r="F1562" s="6">
        <v>38510</v>
      </c>
      <c r="G1562" s="2">
        <v>5611</v>
      </c>
      <c r="H1562" s="2">
        <v>15.372602739726027</v>
      </c>
      <c r="I1562" s="1">
        <v>70097</v>
      </c>
      <c r="J1562" s="1">
        <v>72711.17</v>
      </c>
      <c r="K1562" t="s">
        <v>26</v>
      </c>
    </row>
    <row r="1563" spans="1:11" x14ac:dyDescent="0.2">
      <c r="A1563">
        <v>146388</v>
      </c>
      <c r="B1563" t="s">
        <v>5795</v>
      </c>
      <c r="C1563" t="s">
        <v>4052</v>
      </c>
      <c r="D1563" t="s">
        <v>3928</v>
      </c>
      <c r="E1563" t="s">
        <v>3929</v>
      </c>
      <c r="F1563" s="6">
        <v>43634</v>
      </c>
      <c r="G1563" s="2">
        <v>487</v>
      </c>
      <c r="H1563" s="2">
        <v>1.3342465753424657</v>
      </c>
      <c r="I1563" s="1">
        <v>32331</v>
      </c>
      <c r="J1563" s="1">
        <v>33662.01</v>
      </c>
      <c r="K1563" t="s">
        <v>26</v>
      </c>
    </row>
    <row r="1564" spans="1:11" x14ac:dyDescent="0.2">
      <c r="A1564">
        <v>146389</v>
      </c>
      <c r="B1564" t="s">
        <v>5796</v>
      </c>
      <c r="C1564" t="s">
        <v>3923</v>
      </c>
      <c r="D1564" t="s">
        <v>4181</v>
      </c>
      <c r="E1564" t="s">
        <v>4182</v>
      </c>
      <c r="F1564" s="6">
        <v>41157</v>
      </c>
      <c r="G1564" s="2">
        <v>2964</v>
      </c>
      <c r="H1564" s="2">
        <v>8.1205479452054803</v>
      </c>
      <c r="I1564" s="1">
        <v>75806</v>
      </c>
      <c r="J1564" s="1">
        <v>109674.79</v>
      </c>
      <c r="K1564" t="s">
        <v>26</v>
      </c>
    </row>
    <row r="1565" spans="1:11" x14ac:dyDescent="0.2">
      <c r="A1565">
        <v>146391</v>
      </c>
      <c r="B1565" t="s">
        <v>5797</v>
      </c>
      <c r="C1565" t="s">
        <v>3927</v>
      </c>
      <c r="D1565" t="s">
        <v>4195</v>
      </c>
      <c r="E1565" t="s">
        <v>4196</v>
      </c>
      <c r="F1565" s="6">
        <v>43677</v>
      </c>
      <c r="G1565" s="2">
        <v>444</v>
      </c>
      <c r="H1565" s="2">
        <v>1.2164383561643837</v>
      </c>
      <c r="I1565" s="1">
        <v>53512</v>
      </c>
      <c r="J1565" s="1">
        <v>51287.02</v>
      </c>
      <c r="K1565" t="s">
        <v>26</v>
      </c>
    </row>
    <row r="1566" spans="1:11" x14ac:dyDescent="0.2">
      <c r="A1566">
        <v>146393</v>
      </c>
      <c r="B1566" t="s">
        <v>5798</v>
      </c>
      <c r="C1566" t="s">
        <v>3923</v>
      </c>
      <c r="D1566" t="s">
        <v>3963</v>
      </c>
      <c r="E1566" t="s">
        <v>3964</v>
      </c>
      <c r="F1566" s="6">
        <v>40380</v>
      </c>
      <c r="G1566" s="2">
        <v>3741</v>
      </c>
      <c r="H1566" s="2">
        <v>10.24931506849315</v>
      </c>
      <c r="I1566" s="1">
        <v>78044</v>
      </c>
      <c r="J1566" s="1">
        <v>146160.19</v>
      </c>
      <c r="K1566" t="s">
        <v>26</v>
      </c>
    </row>
    <row r="1567" spans="1:11" x14ac:dyDescent="0.2">
      <c r="A1567">
        <v>146395</v>
      </c>
      <c r="B1567" t="s">
        <v>5799</v>
      </c>
      <c r="C1567" t="s">
        <v>3923</v>
      </c>
      <c r="D1567" t="s">
        <v>4016</v>
      </c>
      <c r="E1567" t="s">
        <v>4017</v>
      </c>
      <c r="F1567" s="6">
        <v>40799</v>
      </c>
      <c r="G1567" s="2">
        <v>3322</v>
      </c>
      <c r="H1567" s="2">
        <v>9.1013698630136979</v>
      </c>
      <c r="I1567" s="1">
        <v>75806</v>
      </c>
      <c r="J1567" s="1">
        <v>90641.58</v>
      </c>
      <c r="K1567" t="s">
        <v>26</v>
      </c>
    </row>
    <row r="1568" spans="1:11" x14ac:dyDescent="0.2">
      <c r="A1568">
        <v>146398</v>
      </c>
      <c r="B1568" t="s">
        <v>5800</v>
      </c>
      <c r="C1568" t="s">
        <v>3915</v>
      </c>
      <c r="D1568" t="s">
        <v>3934</v>
      </c>
      <c r="E1568" t="s">
        <v>3935</v>
      </c>
      <c r="F1568" s="6">
        <v>40868</v>
      </c>
      <c r="G1568" s="2">
        <v>3253</v>
      </c>
      <c r="H1568" s="2">
        <v>8.912328767123288</v>
      </c>
      <c r="I1568" s="1">
        <v>89587</v>
      </c>
      <c r="J1568" s="1">
        <v>94306.25</v>
      </c>
      <c r="K1568" t="s">
        <v>26</v>
      </c>
    </row>
    <row r="1569" spans="1:11" x14ac:dyDescent="0.2">
      <c r="A1569">
        <v>146403</v>
      </c>
      <c r="B1569" t="s">
        <v>5801</v>
      </c>
      <c r="C1569" t="s">
        <v>611</v>
      </c>
      <c r="D1569" t="s">
        <v>4361</v>
      </c>
      <c r="E1569" t="s">
        <v>4362</v>
      </c>
      <c r="F1569" s="6">
        <v>39160</v>
      </c>
      <c r="G1569" s="2">
        <v>4961</v>
      </c>
      <c r="H1569" s="2">
        <v>13.591780821917808</v>
      </c>
      <c r="I1569" s="1">
        <v>66388</v>
      </c>
      <c r="J1569" s="1">
        <v>66634.58</v>
      </c>
      <c r="K1569" t="s">
        <v>26</v>
      </c>
    </row>
    <row r="1570" spans="1:11" x14ac:dyDescent="0.2">
      <c r="A1570">
        <v>146405</v>
      </c>
      <c r="B1570" t="s">
        <v>5802</v>
      </c>
      <c r="C1570" t="s">
        <v>1308</v>
      </c>
      <c r="D1570" t="s">
        <v>4021</v>
      </c>
      <c r="E1570" t="s">
        <v>4022</v>
      </c>
      <c r="F1570" s="6">
        <v>38898</v>
      </c>
      <c r="G1570" s="2">
        <v>5223</v>
      </c>
      <c r="H1570" s="2">
        <v>14.30958904109589</v>
      </c>
      <c r="I1570" s="1">
        <v>41995</v>
      </c>
      <c r="J1570" s="1">
        <v>35736.129999999997</v>
      </c>
      <c r="K1570" t="s">
        <v>26</v>
      </c>
    </row>
    <row r="1571" spans="1:11" x14ac:dyDescent="0.2">
      <c r="A1571">
        <v>146408</v>
      </c>
      <c r="B1571" t="s">
        <v>5803</v>
      </c>
      <c r="C1571" t="s">
        <v>4066</v>
      </c>
      <c r="D1571" t="s">
        <v>3993</v>
      </c>
      <c r="E1571" t="s">
        <v>3994</v>
      </c>
      <c r="F1571" s="6">
        <v>35338</v>
      </c>
      <c r="G1571" s="2">
        <v>8783</v>
      </c>
      <c r="H1571" s="2">
        <v>24.063013698630137</v>
      </c>
      <c r="I1571" s="1">
        <v>106970</v>
      </c>
      <c r="J1571" s="1">
        <v>194021.75</v>
      </c>
      <c r="K1571" t="s">
        <v>26</v>
      </c>
    </row>
    <row r="1572" spans="1:11" x14ac:dyDescent="0.2">
      <c r="A1572">
        <v>146412</v>
      </c>
      <c r="B1572" t="s">
        <v>5804</v>
      </c>
      <c r="C1572" t="s">
        <v>3923</v>
      </c>
      <c r="D1572" t="s">
        <v>3947</v>
      </c>
      <c r="E1572" t="s">
        <v>3948</v>
      </c>
      <c r="F1572" s="6">
        <v>38805</v>
      </c>
      <c r="G1572" s="2">
        <v>5316</v>
      </c>
      <c r="H1572" s="2">
        <v>14.564383561643835</v>
      </c>
      <c r="I1572" s="1">
        <v>81795</v>
      </c>
      <c r="J1572" s="1">
        <v>101239.84</v>
      </c>
      <c r="K1572" t="s">
        <v>26</v>
      </c>
    </row>
    <row r="1573" spans="1:11" x14ac:dyDescent="0.2">
      <c r="A1573">
        <v>146413</v>
      </c>
      <c r="B1573" t="s">
        <v>5805</v>
      </c>
      <c r="C1573" t="s">
        <v>3911</v>
      </c>
      <c r="D1573" t="s">
        <v>4108</v>
      </c>
      <c r="E1573" t="s">
        <v>4109</v>
      </c>
      <c r="F1573" s="6">
        <v>41841</v>
      </c>
      <c r="G1573" s="2">
        <v>2280</v>
      </c>
      <c r="H1573" s="2">
        <v>6.2465753424657535</v>
      </c>
      <c r="I1573" s="1">
        <v>73999</v>
      </c>
      <c r="J1573" s="1">
        <v>97323.63</v>
      </c>
      <c r="K1573" t="s">
        <v>26</v>
      </c>
    </row>
    <row r="1574" spans="1:11" x14ac:dyDescent="0.2">
      <c r="A1574">
        <v>146414</v>
      </c>
      <c r="B1574" t="s">
        <v>5806</v>
      </c>
      <c r="C1574" t="s">
        <v>3923</v>
      </c>
      <c r="D1574" t="s">
        <v>4098</v>
      </c>
      <c r="E1574" t="s">
        <v>4099</v>
      </c>
      <c r="F1574" s="6">
        <v>35996</v>
      </c>
      <c r="G1574" s="2">
        <v>8125</v>
      </c>
      <c r="H1574" s="2">
        <v>22.260273972602739</v>
      </c>
      <c r="I1574" s="1">
        <v>89466</v>
      </c>
      <c r="J1574" s="1">
        <v>110446.78</v>
      </c>
      <c r="K1574" t="s">
        <v>26</v>
      </c>
    </row>
    <row r="1575" spans="1:11" x14ac:dyDescent="0.2">
      <c r="A1575">
        <v>146416</v>
      </c>
      <c r="B1575" t="s">
        <v>5807</v>
      </c>
      <c r="C1575" t="s">
        <v>3923</v>
      </c>
      <c r="D1575" t="s">
        <v>4350</v>
      </c>
      <c r="E1575" t="s">
        <v>4351</v>
      </c>
      <c r="F1575" s="6">
        <v>42942</v>
      </c>
      <c r="G1575" s="2">
        <v>1179</v>
      </c>
      <c r="H1575" s="2">
        <v>3.2301369863013698</v>
      </c>
      <c r="I1575" s="1">
        <v>54454</v>
      </c>
      <c r="J1575" s="1">
        <v>70661.539999999994</v>
      </c>
      <c r="K1575" t="s">
        <v>26</v>
      </c>
    </row>
    <row r="1576" spans="1:11" x14ac:dyDescent="0.2">
      <c r="A1576">
        <v>146421</v>
      </c>
      <c r="B1576" t="s">
        <v>5808</v>
      </c>
      <c r="C1576" t="s">
        <v>4439</v>
      </c>
      <c r="D1576" t="s">
        <v>4037</v>
      </c>
      <c r="E1576" t="s">
        <v>4038</v>
      </c>
      <c r="F1576" s="6">
        <v>41858</v>
      </c>
      <c r="G1576" s="2">
        <v>2263</v>
      </c>
      <c r="H1576" s="2">
        <v>6.2</v>
      </c>
      <c r="I1576" s="1">
        <v>62223</v>
      </c>
      <c r="J1576" s="1">
        <v>70327.02</v>
      </c>
      <c r="K1576" t="s">
        <v>26</v>
      </c>
    </row>
    <row r="1577" spans="1:11" x14ac:dyDescent="0.2">
      <c r="A1577">
        <v>146428</v>
      </c>
      <c r="B1577" t="s">
        <v>5809</v>
      </c>
      <c r="C1577" t="s">
        <v>3923</v>
      </c>
      <c r="D1577" t="s">
        <v>4364</v>
      </c>
      <c r="E1577" t="s">
        <v>4365</v>
      </c>
      <c r="F1577" s="6">
        <v>41793</v>
      </c>
      <c r="G1577" s="2">
        <v>2328</v>
      </c>
      <c r="H1577" s="2">
        <v>6.3780821917808215</v>
      </c>
      <c r="I1577" s="1">
        <v>72977</v>
      </c>
      <c r="J1577" s="1">
        <v>80130.850000000006</v>
      </c>
      <c r="K1577" t="s">
        <v>26</v>
      </c>
    </row>
    <row r="1578" spans="1:11" x14ac:dyDescent="0.2">
      <c r="A1578">
        <v>146430</v>
      </c>
      <c r="B1578" t="s">
        <v>5810</v>
      </c>
      <c r="C1578" t="s">
        <v>3911</v>
      </c>
      <c r="D1578" t="s">
        <v>4864</v>
      </c>
      <c r="E1578" t="s">
        <v>4865</v>
      </c>
      <c r="F1578" s="6">
        <v>41296</v>
      </c>
      <c r="G1578" s="2">
        <v>2825</v>
      </c>
      <c r="H1578" s="2">
        <v>7.7397260273972606</v>
      </c>
      <c r="I1578" s="1">
        <v>77635</v>
      </c>
      <c r="J1578" s="1">
        <v>90425.55</v>
      </c>
      <c r="K1578" t="s">
        <v>26</v>
      </c>
    </row>
    <row r="1579" spans="1:11" x14ac:dyDescent="0.2">
      <c r="A1579">
        <v>146453</v>
      </c>
      <c r="B1579" t="s">
        <v>5811</v>
      </c>
      <c r="C1579" t="s">
        <v>3923</v>
      </c>
      <c r="D1579" t="s">
        <v>4272</v>
      </c>
      <c r="E1579" t="s">
        <v>4273</v>
      </c>
      <c r="F1579" s="6">
        <v>34891</v>
      </c>
      <c r="G1579" s="2">
        <v>9230</v>
      </c>
      <c r="H1579" s="2">
        <v>25.287671232876711</v>
      </c>
      <c r="I1579" s="1">
        <v>92548</v>
      </c>
      <c r="J1579" s="1">
        <v>115164.27</v>
      </c>
      <c r="K1579" t="s">
        <v>26</v>
      </c>
    </row>
    <row r="1580" spans="1:11" x14ac:dyDescent="0.2">
      <c r="A1580">
        <v>146457</v>
      </c>
      <c r="B1580" t="s">
        <v>5812</v>
      </c>
      <c r="C1580" t="s">
        <v>3923</v>
      </c>
      <c r="D1580" t="s">
        <v>4188</v>
      </c>
      <c r="E1580" t="s">
        <v>4189</v>
      </c>
      <c r="F1580" s="6">
        <v>40800</v>
      </c>
      <c r="G1580" s="2">
        <v>3321</v>
      </c>
      <c r="H1580" s="2">
        <v>9.0986301369863014</v>
      </c>
      <c r="I1580" s="1">
        <v>76547</v>
      </c>
      <c r="J1580" s="1">
        <v>84867.62</v>
      </c>
      <c r="K1580" t="s">
        <v>26</v>
      </c>
    </row>
    <row r="1581" spans="1:11" x14ac:dyDescent="0.2">
      <c r="A1581">
        <v>146458</v>
      </c>
      <c r="B1581" t="s">
        <v>5813</v>
      </c>
      <c r="C1581" t="s">
        <v>4163</v>
      </c>
      <c r="D1581" t="s">
        <v>4037</v>
      </c>
      <c r="E1581" t="s">
        <v>4038</v>
      </c>
      <c r="F1581" s="6">
        <v>37228</v>
      </c>
      <c r="G1581" s="2">
        <v>6893</v>
      </c>
      <c r="H1581" s="2">
        <v>18.884931506849316</v>
      </c>
      <c r="I1581" s="1">
        <v>74423</v>
      </c>
      <c r="J1581" s="1">
        <v>77039.83</v>
      </c>
      <c r="K1581" t="s">
        <v>26</v>
      </c>
    </row>
    <row r="1582" spans="1:11" x14ac:dyDescent="0.2">
      <c r="A1582">
        <v>146459</v>
      </c>
      <c r="B1582" t="s">
        <v>5814</v>
      </c>
      <c r="C1582" t="s">
        <v>3923</v>
      </c>
      <c r="D1582" t="s">
        <v>4238</v>
      </c>
      <c r="E1582" t="s">
        <v>4239</v>
      </c>
      <c r="F1582" s="6">
        <v>39197</v>
      </c>
      <c r="G1582" s="2">
        <v>4924</v>
      </c>
      <c r="H1582" s="2">
        <v>13.490410958904109</v>
      </c>
      <c r="I1582" s="1">
        <v>81045</v>
      </c>
      <c r="J1582" s="1">
        <v>115079.5</v>
      </c>
      <c r="K1582" t="s">
        <v>26</v>
      </c>
    </row>
    <row r="1583" spans="1:11" x14ac:dyDescent="0.2">
      <c r="A1583">
        <v>146477</v>
      </c>
      <c r="B1583" t="s">
        <v>5815</v>
      </c>
      <c r="C1583" t="s">
        <v>3911</v>
      </c>
      <c r="D1583" t="s">
        <v>4464</v>
      </c>
      <c r="E1583" t="s">
        <v>4465</v>
      </c>
      <c r="F1583" s="6">
        <v>41843</v>
      </c>
      <c r="G1583" s="2">
        <v>2278</v>
      </c>
      <c r="H1583" s="2">
        <v>6.2410958904109588</v>
      </c>
      <c r="I1583" s="1">
        <v>73999</v>
      </c>
      <c r="J1583" s="1">
        <v>88454.59</v>
      </c>
      <c r="K1583" t="s">
        <v>26</v>
      </c>
    </row>
    <row r="1584" spans="1:11" x14ac:dyDescent="0.2">
      <c r="A1584">
        <v>146478</v>
      </c>
      <c r="B1584" t="s">
        <v>5816</v>
      </c>
      <c r="C1584" t="s">
        <v>985</v>
      </c>
      <c r="D1584" t="s">
        <v>4178</v>
      </c>
      <c r="E1584" t="s">
        <v>4179</v>
      </c>
      <c r="F1584" s="6">
        <v>42552</v>
      </c>
      <c r="G1584" s="2">
        <v>1569</v>
      </c>
      <c r="H1584" s="2">
        <v>4.2986301369863016</v>
      </c>
      <c r="I1584" s="1">
        <v>61984</v>
      </c>
      <c r="J1584" s="1">
        <v>64316.68</v>
      </c>
      <c r="K1584" t="s">
        <v>26</v>
      </c>
    </row>
    <row r="1585" spans="1:11" x14ac:dyDescent="0.2">
      <c r="A1585">
        <v>146483</v>
      </c>
      <c r="B1585" t="s">
        <v>5817</v>
      </c>
      <c r="C1585" t="s">
        <v>3923</v>
      </c>
      <c r="D1585" t="s">
        <v>4040</v>
      </c>
      <c r="E1585" t="s">
        <v>4041</v>
      </c>
      <c r="F1585" s="6">
        <v>39636</v>
      </c>
      <c r="G1585" s="2">
        <v>4485</v>
      </c>
      <c r="H1585" s="2">
        <v>12.287671232876713</v>
      </c>
      <c r="I1585" s="1">
        <v>79544</v>
      </c>
      <c r="J1585" s="1">
        <v>166394.59</v>
      </c>
      <c r="K1585" t="s">
        <v>26</v>
      </c>
    </row>
    <row r="1586" spans="1:11" x14ac:dyDescent="0.2">
      <c r="A1586">
        <v>146487</v>
      </c>
      <c r="B1586" t="s">
        <v>5818</v>
      </c>
      <c r="C1586" t="s">
        <v>3911</v>
      </c>
      <c r="D1586" t="s">
        <v>3941</v>
      </c>
      <c r="E1586" t="s">
        <v>3942</v>
      </c>
      <c r="F1586" s="6">
        <v>39757</v>
      </c>
      <c r="G1586" s="2">
        <v>4364</v>
      </c>
      <c r="H1586" s="2">
        <v>11.956164383561644</v>
      </c>
      <c r="I1586" s="1">
        <v>81464</v>
      </c>
      <c r="J1586" s="1">
        <v>76490.320000000007</v>
      </c>
      <c r="K1586" t="s">
        <v>26</v>
      </c>
    </row>
    <row r="1587" spans="1:11" x14ac:dyDescent="0.2">
      <c r="A1587">
        <v>146497</v>
      </c>
      <c r="B1587" t="s">
        <v>5819</v>
      </c>
      <c r="C1587" t="s">
        <v>4163</v>
      </c>
      <c r="D1587" t="s">
        <v>4037</v>
      </c>
      <c r="E1587" t="s">
        <v>4038</v>
      </c>
      <c r="F1587" s="6">
        <v>38510</v>
      </c>
      <c r="G1587" s="2">
        <v>5611</v>
      </c>
      <c r="H1587" s="2">
        <v>15.372602739726027</v>
      </c>
      <c r="I1587" s="1">
        <v>95206</v>
      </c>
      <c r="J1587" s="1">
        <v>126886.86</v>
      </c>
      <c r="K1587" t="s">
        <v>26</v>
      </c>
    </row>
    <row r="1588" spans="1:11" x14ac:dyDescent="0.2">
      <c r="A1588">
        <v>146504</v>
      </c>
      <c r="B1588" t="s">
        <v>5820</v>
      </c>
      <c r="C1588" t="s">
        <v>3923</v>
      </c>
      <c r="D1588" t="s">
        <v>4021</v>
      </c>
      <c r="E1588" t="s">
        <v>4022</v>
      </c>
      <c r="F1588" s="6">
        <v>40773</v>
      </c>
      <c r="G1588" s="2">
        <v>3348</v>
      </c>
      <c r="H1588" s="2">
        <v>9.1726027397260275</v>
      </c>
      <c r="I1588" s="1">
        <v>76547</v>
      </c>
      <c r="J1588" s="1">
        <v>91037.67</v>
      </c>
      <c r="K1588" t="s">
        <v>26</v>
      </c>
    </row>
    <row r="1589" spans="1:11" x14ac:dyDescent="0.2">
      <c r="A1589">
        <v>146506</v>
      </c>
      <c r="B1589" t="s">
        <v>5821</v>
      </c>
      <c r="C1589" t="s">
        <v>3911</v>
      </c>
      <c r="D1589" t="s">
        <v>4156</v>
      </c>
      <c r="E1589" t="s">
        <v>4157</v>
      </c>
      <c r="F1589" s="6">
        <v>41281</v>
      </c>
      <c r="G1589" s="2">
        <v>2840</v>
      </c>
      <c r="H1589" s="2">
        <v>7.7808219178082192</v>
      </c>
      <c r="I1589" s="1">
        <v>77635</v>
      </c>
      <c r="J1589" s="1">
        <v>102117.6</v>
      </c>
      <c r="K1589" t="s">
        <v>26</v>
      </c>
    </row>
    <row r="1590" spans="1:11" x14ac:dyDescent="0.2">
      <c r="A1590">
        <v>146507</v>
      </c>
      <c r="B1590" t="s">
        <v>5822</v>
      </c>
      <c r="C1590" t="s">
        <v>4318</v>
      </c>
      <c r="D1590" t="s">
        <v>3944</v>
      </c>
      <c r="E1590" t="s">
        <v>3945</v>
      </c>
      <c r="F1590" s="6">
        <v>39769</v>
      </c>
      <c r="G1590" s="2">
        <v>4352</v>
      </c>
      <c r="H1590" s="2">
        <v>11.923287671232877</v>
      </c>
      <c r="I1590" s="1">
        <v>43616</v>
      </c>
      <c r="J1590" s="1">
        <v>41929.64</v>
      </c>
      <c r="K1590" t="s">
        <v>26</v>
      </c>
    </row>
    <row r="1591" spans="1:11" x14ac:dyDescent="0.2">
      <c r="A1591">
        <v>146510</v>
      </c>
      <c r="B1591" t="s">
        <v>5823</v>
      </c>
      <c r="C1591" t="s">
        <v>3923</v>
      </c>
      <c r="D1591" t="s">
        <v>3916</v>
      </c>
      <c r="E1591" t="s">
        <v>3917</v>
      </c>
      <c r="F1591" s="6">
        <v>35277</v>
      </c>
      <c r="G1591" s="2">
        <v>8844</v>
      </c>
      <c r="H1591" s="2">
        <v>24.230136986301371</v>
      </c>
      <c r="I1591" s="1">
        <v>91008</v>
      </c>
      <c r="J1591" s="1">
        <v>149488.23000000001</v>
      </c>
      <c r="K1591" t="s">
        <v>26</v>
      </c>
    </row>
    <row r="1592" spans="1:11" x14ac:dyDescent="0.2">
      <c r="A1592">
        <v>146512</v>
      </c>
      <c r="B1592" t="s">
        <v>5824</v>
      </c>
      <c r="C1592" t="s">
        <v>3915</v>
      </c>
      <c r="D1592" t="s">
        <v>4855</v>
      </c>
      <c r="E1592" t="s">
        <v>4856</v>
      </c>
      <c r="F1592" s="6">
        <v>37073</v>
      </c>
      <c r="G1592" s="2">
        <v>7048</v>
      </c>
      <c r="H1592" s="2">
        <v>19.30958904109589</v>
      </c>
      <c r="I1592" s="1">
        <v>100211</v>
      </c>
      <c r="J1592" s="1">
        <v>111126.63</v>
      </c>
      <c r="K1592" t="s">
        <v>26</v>
      </c>
    </row>
    <row r="1593" spans="1:11" x14ac:dyDescent="0.2">
      <c r="A1593">
        <v>146515</v>
      </c>
      <c r="B1593" t="s">
        <v>5825</v>
      </c>
      <c r="C1593" t="s">
        <v>3927</v>
      </c>
      <c r="D1593" t="s">
        <v>3928</v>
      </c>
      <c r="E1593" t="s">
        <v>3929</v>
      </c>
      <c r="F1593" s="6">
        <v>40864</v>
      </c>
      <c r="G1593" s="2">
        <v>3257</v>
      </c>
      <c r="H1593" s="2">
        <v>8.9232876712328775</v>
      </c>
      <c r="I1593" s="1">
        <v>53512</v>
      </c>
      <c r="J1593" s="1">
        <v>57058.66</v>
      </c>
      <c r="K1593" t="s">
        <v>26</v>
      </c>
    </row>
    <row r="1594" spans="1:11" x14ac:dyDescent="0.2">
      <c r="A1594">
        <v>146519</v>
      </c>
      <c r="B1594" t="s">
        <v>5826</v>
      </c>
      <c r="C1594" t="s">
        <v>3923</v>
      </c>
      <c r="D1594" t="s">
        <v>3963</v>
      </c>
      <c r="E1594" t="s">
        <v>3964</v>
      </c>
      <c r="F1594" s="6">
        <v>37467</v>
      </c>
      <c r="G1594" s="2">
        <v>6654</v>
      </c>
      <c r="H1594" s="2">
        <v>18.230136986301371</v>
      </c>
      <c r="I1594" s="1">
        <v>86379</v>
      </c>
      <c r="J1594" s="1">
        <v>99978.29</v>
      </c>
      <c r="K1594" t="s">
        <v>26</v>
      </c>
    </row>
    <row r="1595" spans="1:11" x14ac:dyDescent="0.2">
      <c r="A1595">
        <v>146524</v>
      </c>
      <c r="B1595" t="s">
        <v>5827</v>
      </c>
      <c r="C1595" t="s">
        <v>3923</v>
      </c>
      <c r="D1595" t="s">
        <v>4302</v>
      </c>
      <c r="E1595" t="s">
        <v>4303</v>
      </c>
      <c r="F1595" s="6">
        <v>40602</v>
      </c>
      <c r="G1595" s="2">
        <v>3519</v>
      </c>
      <c r="H1595" s="2">
        <v>9.6410958904109592</v>
      </c>
      <c r="I1595" s="1">
        <v>78044</v>
      </c>
      <c r="J1595" s="1">
        <v>95835.18</v>
      </c>
      <c r="K1595" t="s">
        <v>26</v>
      </c>
    </row>
    <row r="1596" spans="1:11" x14ac:dyDescent="0.2">
      <c r="A1596">
        <v>146532</v>
      </c>
      <c r="B1596" t="s">
        <v>5828</v>
      </c>
      <c r="C1596" t="s">
        <v>3923</v>
      </c>
      <c r="D1596" t="s">
        <v>3941</v>
      </c>
      <c r="E1596" t="s">
        <v>3942</v>
      </c>
      <c r="F1596" s="6">
        <v>34477</v>
      </c>
      <c r="G1596" s="2">
        <v>9644</v>
      </c>
      <c r="H1596" s="2">
        <v>26.421917808219177</v>
      </c>
      <c r="I1596" s="1">
        <v>92548</v>
      </c>
      <c r="J1596" s="1">
        <v>137386.26999999999</v>
      </c>
      <c r="K1596" t="s">
        <v>26</v>
      </c>
    </row>
    <row r="1597" spans="1:11" x14ac:dyDescent="0.2">
      <c r="A1597">
        <v>146538</v>
      </c>
      <c r="B1597" t="s">
        <v>5829</v>
      </c>
      <c r="C1597" t="s">
        <v>3923</v>
      </c>
      <c r="D1597" t="s">
        <v>4011</v>
      </c>
      <c r="E1597" t="s">
        <v>4012</v>
      </c>
      <c r="F1597" s="6">
        <v>40294</v>
      </c>
      <c r="G1597" s="2">
        <v>3827</v>
      </c>
      <c r="H1597" s="2">
        <v>10.484931506849316</v>
      </c>
      <c r="I1597" s="1">
        <v>78791</v>
      </c>
      <c r="J1597" s="1">
        <v>85568.43</v>
      </c>
      <c r="K1597" t="s">
        <v>26</v>
      </c>
    </row>
    <row r="1598" spans="1:11" x14ac:dyDescent="0.2">
      <c r="A1598">
        <v>146541</v>
      </c>
      <c r="B1598" t="s">
        <v>5830</v>
      </c>
      <c r="C1598" t="s">
        <v>3923</v>
      </c>
      <c r="D1598" t="s">
        <v>3924</v>
      </c>
      <c r="E1598" t="s">
        <v>3925</v>
      </c>
      <c r="F1598" s="6">
        <v>43524</v>
      </c>
      <c r="G1598" s="2">
        <v>597</v>
      </c>
      <c r="H1598" s="2">
        <v>1.6356164383561644</v>
      </c>
      <c r="I1598" s="1">
        <v>53640</v>
      </c>
      <c r="J1598" s="1">
        <v>57292.98</v>
      </c>
      <c r="K1598" t="s">
        <v>26</v>
      </c>
    </row>
    <row r="1599" spans="1:11" x14ac:dyDescent="0.2">
      <c r="A1599">
        <v>146555</v>
      </c>
      <c r="B1599" t="s">
        <v>5831</v>
      </c>
      <c r="C1599" t="s">
        <v>3923</v>
      </c>
      <c r="D1599" t="s">
        <v>3957</v>
      </c>
      <c r="E1599" t="s">
        <v>3958</v>
      </c>
      <c r="F1599" s="6">
        <v>34022</v>
      </c>
      <c r="G1599" s="2">
        <v>10099</v>
      </c>
      <c r="H1599" s="2">
        <v>27.668493150684931</v>
      </c>
      <c r="I1599" s="1">
        <v>92548</v>
      </c>
      <c r="J1599" s="1">
        <v>195309.75</v>
      </c>
      <c r="K1599" t="s">
        <v>26</v>
      </c>
    </row>
    <row r="1600" spans="1:11" x14ac:dyDescent="0.2">
      <c r="A1600">
        <v>146556</v>
      </c>
      <c r="B1600" t="s">
        <v>5832</v>
      </c>
      <c r="C1600" t="s">
        <v>4163</v>
      </c>
      <c r="D1600" t="s">
        <v>4037</v>
      </c>
      <c r="E1600" t="s">
        <v>4038</v>
      </c>
      <c r="F1600" s="6">
        <v>30550</v>
      </c>
      <c r="G1600" s="2">
        <v>13571</v>
      </c>
      <c r="H1600" s="2">
        <v>37.180821917808217</v>
      </c>
      <c r="I1600" s="1">
        <v>105788</v>
      </c>
      <c r="J1600" s="1">
        <v>109629.17</v>
      </c>
      <c r="K1600" t="s">
        <v>26</v>
      </c>
    </row>
    <row r="1601" spans="1:11" x14ac:dyDescent="0.2">
      <c r="A1601">
        <v>146557</v>
      </c>
      <c r="B1601" t="s">
        <v>5833</v>
      </c>
      <c r="C1601" t="s">
        <v>4241</v>
      </c>
      <c r="D1601" t="s">
        <v>4006</v>
      </c>
      <c r="E1601" t="s">
        <v>4007</v>
      </c>
      <c r="F1601" s="6">
        <v>36678</v>
      </c>
      <c r="G1601" s="2">
        <v>7443</v>
      </c>
      <c r="H1601" s="2">
        <v>20.391780821917809</v>
      </c>
      <c r="I1601" s="1">
        <v>136695</v>
      </c>
      <c r="J1601" s="1">
        <v>137526.20000000001</v>
      </c>
      <c r="K1601" t="s">
        <v>26</v>
      </c>
    </row>
    <row r="1602" spans="1:11" x14ac:dyDescent="0.2">
      <c r="A1602">
        <v>146559</v>
      </c>
      <c r="B1602" t="s">
        <v>5834</v>
      </c>
      <c r="C1602" t="s">
        <v>3923</v>
      </c>
      <c r="D1602" t="s">
        <v>3960</v>
      </c>
      <c r="E1602" t="s">
        <v>3961</v>
      </c>
      <c r="F1602" s="6">
        <v>41612</v>
      </c>
      <c r="G1602" s="2">
        <v>2509</v>
      </c>
      <c r="H1602" s="2">
        <v>6.8739726027397259</v>
      </c>
      <c r="I1602" s="1">
        <v>72977</v>
      </c>
      <c r="J1602" s="1">
        <v>82917.83</v>
      </c>
      <c r="K1602" t="s">
        <v>26</v>
      </c>
    </row>
    <row r="1603" spans="1:11" x14ac:dyDescent="0.2">
      <c r="A1603">
        <v>146560</v>
      </c>
      <c r="B1603" t="s">
        <v>5835</v>
      </c>
      <c r="C1603" t="s">
        <v>3923</v>
      </c>
      <c r="D1603" t="s">
        <v>4156</v>
      </c>
      <c r="E1603" t="s">
        <v>4157</v>
      </c>
      <c r="F1603" s="6">
        <v>39310</v>
      </c>
      <c r="G1603" s="2">
        <v>4811</v>
      </c>
      <c r="H1603" s="2">
        <v>13.180821917808219</v>
      </c>
      <c r="I1603" s="1">
        <v>80295</v>
      </c>
      <c r="J1603" s="1">
        <v>108201.16</v>
      </c>
      <c r="K1603" t="s">
        <v>26</v>
      </c>
    </row>
    <row r="1604" spans="1:11" x14ac:dyDescent="0.2">
      <c r="A1604">
        <v>146561</v>
      </c>
      <c r="B1604" t="s">
        <v>5836</v>
      </c>
      <c r="C1604" t="s">
        <v>3923</v>
      </c>
      <c r="D1604" t="s">
        <v>4181</v>
      </c>
      <c r="E1604" t="s">
        <v>4182</v>
      </c>
      <c r="F1604" s="6">
        <v>39126</v>
      </c>
      <c r="G1604" s="2">
        <v>4995</v>
      </c>
      <c r="H1604" s="2">
        <v>13.684931506849315</v>
      </c>
      <c r="I1604" s="1">
        <v>81045</v>
      </c>
      <c r="J1604" s="1">
        <v>141127.26</v>
      </c>
      <c r="K1604" t="s">
        <v>26</v>
      </c>
    </row>
    <row r="1605" spans="1:11" x14ac:dyDescent="0.2">
      <c r="A1605">
        <v>146563</v>
      </c>
      <c r="B1605" t="s">
        <v>5837</v>
      </c>
      <c r="C1605" t="s">
        <v>4340</v>
      </c>
      <c r="D1605" t="s">
        <v>4037</v>
      </c>
      <c r="E1605" t="s">
        <v>4038</v>
      </c>
      <c r="F1605" s="6">
        <v>34596</v>
      </c>
      <c r="G1605" s="2">
        <v>9525</v>
      </c>
      <c r="H1605" s="2">
        <v>26.095890410958905</v>
      </c>
      <c r="I1605" s="1">
        <v>85862</v>
      </c>
      <c r="J1605" s="1">
        <v>86627.11</v>
      </c>
      <c r="K1605" t="s">
        <v>26</v>
      </c>
    </row>
    <row r="1606" spans="1:11" x14ac:dyDescent="0.2">
      <c r="A1606">
        <v>146566</v>
      </c>
      <c r="B1606" t="s">
        <v>5838</v>
      </c>
      <c r="C1606" t="s">
        <v>3923</v>
      </c>
      <c r="D1606" t="s">
        <v>4160</v>
      </c>
      <c r="E1606" t="s">
        <v>4161</v>
      </c>
      <c r="F1606" s="6">
        <v>43185</v>
      </c>
      <c r="G1606" s="2">
        <v>936</v>
      </c>
      <c r="H1606" s="2">
        <v>2.5643835616438357</v>
      </c>
      <c r="I1606" s="1">
        <v>54454</v>
      </c>
      <c r="J1606" s="1">
        <v>61513.51</v>
      </c>
      <c r="K1606" t="s">
        <v>26</v>
      </c>
    </row>
    <row r="1607" spans="1:11" x14ac:dyDescent="0.2">
      <c r="A1607">
        <v>146569</v>
      </c>
      <c r="B1607" t="s">
        <v>5839</v>
      </c>
      <c r="C1607" t="s">
        <v>3923</v>
      </c>
      <c r="D1607" t="s">
        <v>3982</v>
      </c>
      <c r="E1607" t="s">
        <v>3983</v>
      </c>
      <c r="F1607" s="6">
        <v>36010</v>
      </c>
      <c r="G1607" s="2">
        <v>8111</v>
      </c>
      <c r="H1607" s="2">
        <v>22.221917808219178</v>
      </c>
      <c r="I1607" s="1">
        <v>89466</v>
      </c>
      <c r="J1607" s="1">
        <v>96214.36</v>
      </c>
      <c r="K1607" t="s">
        <v>26</v>
      </c>
    </row>
    <row r="1608" spans="1:11" x14ac:dyDescent="0.2">
      <c r="A1608">
        <v>146570</v>
      </c>
      <c r="B1608" t="s">
        <v>5840</v>
      </c>
      <c r="C1608" t="s">
        <v>3911</v>
      </c>
      <c r="D1608" t="s">
        <v>4415</v>
      </c>
      <c r="E1608" t="s">
        <v>4416</v>
      </c>
      <c r="F1608" s="6">
        <v>36485</v>
      </c>
      <c r="G1608" s="2">
        <v>7636</v>
      </c>
      <c r="H1608" s="2">
        <v>20.920547945205481</v>
      </c>
      <c r="I1608" s="1">
        <v>90833</v>
      </c>
      <c r="J1608" s="1">
        <v>115105.06</v>
      </c>
      <c r="K1608" t="s">
        <v>26</v>
      </c>
    </row>
    <row r="1609" spans="1:11" x14ac:dyDescent="0.2">
      <c r="A1609">
        <v>146574</v>
      </c>
      <c r="B1609" t="s">
        <v>5841</v>
      </c>
      <c r="C1609" t="s">
        <v>87</v>
      </c>
      <c r="D1609" t="s">
        <v>4786</v>
      </c>
      <c r="E1609" t="s">
        <v>4787</v>
      </c>
      <c r="F1609" s="6">
        <v>31083</v>
      </c>
      <c r="G1609" s="2">
        <v>13038</v>
      </c>
      <c r="H1609" s="2">
        <v>35.720547945205482</v>
      </c>
      <c r="I1609" s="1">
        <v>43011</v>
      </c>
      <c r="J1609" s="1">
        <v>50617.94</v>
      </c>
      <c r="K1609" t="s">
        <v>26</v>
      </c>
    </row>
    <row r="1610" spans="1:11" x14ac:dyDescent="0.2">
      <c r="A1610">
        <v>146580</v>
      </c>
      <c r="B1610" t="s">
        <v>5842</v>
      </c>
      <c r="C1610" t="s">
        <v>4066</v>
      </c>
      <c r="D1610" t="s">
        <v>4006</v>
      </c>
      <c r="E1610" t="s">
        <v>4007</v>
      </c>
      <c r="F1610" s="6">
        <v>38328</v>
      </c>
      <c r="G1610" s="2">
        <v>5793</v>
      </c>
      <c r="H1610" s="2">
        <v>15.871232876712329</v>
      </c>
      <c r="I1610" s="1">
        <v>95586</v>
      </c>
      <c r="J1610" s="1">
        <v>102359.91</v>
      </c>
      <c r="K1610" t="s">
        <v>26</v>
      </c>
    </row>
    <row r="1611" spans="1:11" x14ac:dyDescent="0.2">
      <c r="A1611">
        <v>146581</v>
      </c>
      <c r="B1611" t="s">
        <v>5843</v>
      </c>
      <c r="C1611" t="s">
        <v>3923</v>
      </c>
      <c r="D1611" t="s">
        <v>4000</v>
      </c>
      <c r="E1611" t="s">
        <v>4001</v>
      </c>
      <c r="F1611" s="6">
        <v>39681</v>
      </c>
      <c r="G1611" s="2">
        <v>4440</v>
      </c>
      <c r="H1611" s="2">
        <v>12.164383561643836</v>
      </c>
      <c r="I1611" s="1">
        <v>78044</v>
      </c>
      <c r="J1611" s="1">
        <v>73687.17</v>
      </c>
      <c r="K1611" t="s">
        <v>26</v>
      </c>
    </row>
    <row r="1612" spans="1:11" x14ac:dyDescent="0.2">
      <c r="A1612">
        <v>146585</v>
      </c>
      <c r="B1612" t="s">
        <v>5844</v>
      </c>
      <c r="C1612" t="s">
        <v>4340</v>
      </c>
      <c r="D1612" t="s">
        <v>4037</v>
      </c>
      <c r="E1612" t="s">
        <v>4038</v>
      </c>
      <c r="F1612" s="6">
        <v>27554</v>
      </c>
      <c r="G1612" s="2">
        <v>16567</v>
      </c>
      <c r="H1612" s="2">
        <v>45.389041095890413</v>
      </c>
      <c r="I1612" s="1">
        <v>88017</v>
      </c>
      <c r="J1612" s="1">
        <v>89376.95</v>
      </c>
      <c r="K1612" t="s">
        <v>26</v>
      </c>
    </row>
    <row r="1613" spans="1:11" x14ac:dyDescent="0.2">
      <c r="A1613">
        <v>146587</v>
      </c>
      <c r="B1613" t="s">
        <v>5845</v>
      </c>
      <c r="C1613" t="s">
        <v>4124</v>
      </c>
      <c r="D1613" t="s">
        <v>4060</v>
      </c>
      <c r="E1613" t="s">
        <v>4061</v>
      </c>
      <c r="F1613" s="6">
        <v>35646</v>
      </c>
      <c r="G1613" s="2">
        <v>8475</v>
      </c>
      <c r="H1613" s="2">
        <v>23.219178082191782</v>
      </c>
      <c r="I1613" s="1">
        <v>43645</v>
      </c>
      <c r="J1613" s="1">
        <v>44957.21</v>
      </c>
      <c r="K1613" t="s">
        <v>26</v>
      </c>
    </row>
    <row r="1614" spans="1:11" x14ac:dyDescent="0.2">
      <c r="A1614">
        <v>146596</v>
      </c>
      <c r="B1614" t="s">
        <v>5846</v>
      </c>
      <c r="C1614" t="s">
        <v>3911</v>
      </c>
      <c r="D1614" t="s">
        <v>5847</v>
      </c>
      <c r="E1614" t="s">
        <v>5848</v>
      </c>
      <c r="F1614" s="6">
        <v>35998</v>
      </c>
      <c r="G1614" s="2">
        <v>8123</v>
      </c>
      <c r="H1614" s="2">
        <v>22.254794520547946</v>
      </c>
      <c r="I1614" s="1">
        <v>91625</v>
      </c>
      <c r="J1614" s="1">
        <v>101412.38</v>
      </c>
      <c r="K1614" t="s">
        <v>26</v>
      </c>
    </row>
    <row r="1615" spans="1:11" x14ac:dyDescent="0.2">
      <c r="A1615">
        <v>146609</v>
      </c>
      <c r="B1615" t="s">
        <v>5849</v>
      </c>
      <c r="C1615" t="s">
        <v>3923</v>
      </c>
      <c r="D1615" t="s">
        <v>4137</v>
      </c>
      <c r="E1615" t="s">
        <v>4138</v>
      </c>
      <c r="F1615" s="6">
        <v>39126</v>
      </c>
      <c r="G1615" s="2">
        <v>4995</v>
      </c>
      <c r="H1615" s="2">
        <v>13.684931506849315</v>
      </c>
      <c r="I1615" s="1">
        <v>81045</v>
      </c>
      <c r="J1615" s="1">
        <v>87405.45</v>
      </c>
      <c r="K1615" t="s">
        <v>26</v>
      </c>
    </row>
    <row r="1616" spans="1:11" x14ac:dyDescent="0.2">
      <c r="A1616">
        <v>146630</v>
      </c>
      <c r="B1616" t="s">
        <v>5850</v>
      </c>
      <c r="C1616" t="s">
        <v>4163</v>
      </c>
      <c r="D1616" t="s">
        <v>4037</v>
      </c>
      <c r="E1616" t="s">
        <v>4038</v>
      </c>
      <c r="F1616" s="6">
        <v>42110</v>
      </c>
      <c r="G1616" s="2">
        <v>2011</v>
      </c>
      <c r="H1616" s="2">
        <v>5.5095890410958903</v>
      </c>
      <c r="I1616" s="1">
        <v>75328</v>
      </c>
      <c r="J1616" s="1">
        <v>76016.06</v>
      </c>
      <c r="K1616" t="s">
        <v>26</v>
      </c>
    </row>
    <row r="1617" spans="1:11" x14ac:dyDescent="0.2">
      <c r="A1617">
        <v>146633</v>
      </c>
      <c r="B1617" t="s">
        <v>5851</v>
      </c>
      <c r="C1617" t="s">
        <v>87</v>
      </c>
      <c r="D1617" t="s">
        <v>3993</v>
      </c>
      <c r="E1617" t="s">
        <v>3994</v>
      </c>
      <c r="F1617" s="6">
        <v>42016</v>
      </c>
      <c r="G1617" s="2">
        <v>2105</v>
      </c>
      <c r="H1617" s="2">
        <v>5.7671232876712333</v>
      </c>
      <c r="I1617" s="1">
        <v>37401</v>
      </c>
      <c r="J1617" s="1">
        <v>39971.589999999997</v>
      </c>
      <c r="K1617" t="s">
        <v>26</v>
      </c>
    </row>
    <row r="1618" spans="1:11" x14ac:dyDescent="0.2">
      <c r="A1618">
        <v>146637</v>
      </c>
      <c r="B1618" t="s">
        <v>5852</v>
      </c>
      <c r="C1618" t="s">
        <v>3911</v>
      </c>
      <c r="D1618" t="s">
        <v>3941</v>
      </c>
      <c r="E1618" t="s">
        <v>3942</v>
      </c>
      <c r="F1618" s="6">
        <v>36485</v>
      </c>
      <c r="G1618" s="2">
        <v>7636</v>
      </c>
      <c r="H1618" s="2">
        <v>20.920547945205481</v>
      </c>
      <c r="I1618" s="1">
        <v>90833</v>
      </c>
      <c r="J1618" s="1">
        <v>39921.67</v>
      </c>
      <c r="K1618" t="s">
        <v>26</v>
      </c>
    </row>
    <row r="1619" spans="1:11" x14ac:dyDescent="0.2">
      <c r="A1619">
        <v>146639</v>
      </c>
      <c r="B1619" t="s">
        <v>5853</v>
      </c>
      <c r="C1619" t="s">
        <v>4072</v>
      </c>
      <c r="D1619" t="s">
        <v>4037</v>
      </c>
      <c r="E1619" t="s">
        <v>4038</v>
      </c>
      <c r="F1619" s="6">
        <v>38908</v>
      </c>
      <c r="G1619" s="2">
        <v>5213</v>
      </c>
      <c r="H1619" s="2">
        <v>14.282191780821918</v>
      </c>
      <c r="I1619" s="1">
        <v>75000</v>
      </c>
      <c r="J1619" s="1">
        <v>9492.64</v>
      </c>
      <c r="K1619" t="s">
        <v>26</v>
      </c>
    </row>
    <row r="1620" spans="1:11" x14ac:dyDescent="0.2">
      <c r="A1620">
        <v>146647</v>
      </c>
      <c r="B1620" t="s">
        <v>5854</v>
      </c>
      <c r="C1620" t="s">
        <v>3950</v>
      </c>
      <c r="D1620" t="s">
        <v>3951</v>
      </c>
      <c r="E1620" t="s">
        <v>3952</v>
      </c>
      <c r="F1620" s="6">
        <v>42583</v>
      </c>
      <c r="G1620" s="2">
        <v>1538</v>
      </c>
      <c r="H1620" s="2">
        <v>4.2136986301369861</v>
      </c>
      <c r="I1620" s="1">
        <v>52455</v>
      </c>
      <c r="J1620" s="1">
        <v>52556.08</v>
      </c>
      <c r="K1620" t="s">
        <v>26</v>
      </c>
    </row>
    <row r="1621" spans="1:11" x14ac:dyDescent="0.2">
      <c r="A1621">
        <v>146650</v>
      </c>
      <c r="B1621" t="s">
        <v>5855</v>
      </c>
      <c r="C1621" t="s">
        <v>3923</v>
      </c>
      <c r="D1621" t="s">
        <v>4753</v>
      </c>
      <c r="E1621" t="s">
        <v>4754</v>
      </c>
      <c r="F1621" s="6">
        <v>42781</v>
      </c>
      <c r="G1621" s="2">
        <v>1340</v>
      </c>
      <c r="H1621" s="2">
        <v>3.6712328767123288</v>
      </c>
      <c r="I1621" s="1">
        <v>64431</v>
      </c>
      <c r="J1621" s="1">
        <v>91011.8</v>
      </c>
      <c r="K1621" t="s">
        <v>26</v>
      </c>
    </row>
    <row r="1622" spans="1:11" x14ac:dyDescent="0.2">
      <c r="A1622">
        <v>146653</v>
      </c>
      <c r="B1622" t="s">
        <v>5856</v>
      </c>
      <c r="C1622" t="s">
        <v>3923</v>
      </c>
      <c r="D1622" t="s">
        <v>5021</v>
      </c>
      <c r="E1622" t="s">
        <v>5022</v>
      </c>
      <c r="F1622" s="6">
        <v>33786</v>
      </c>
      <c r="G1622" s="2">
        <v>10335</v>
      </c>
      <c r="H1622" s="2">
        <v>28.315068493150687</v>
      </c>
      <c r="I1622" s="1">
        <v>92548</v>
      </c>
      <c r="J1622" s="1">
        <v>131166.53</v>
      </c>
      <c r="K1622" t="s">
        <v>26</v>
      </c>
    </row>
    <row r="1623" spans="1:11" x14ac:dyDescent="0.2">
      <c r="A1623">
        <v>146654</v>
      </c>
      <c r="B1623" t="s">
        <v>5857</v>
      </c>
      <c r="C1623" t="s">
        <v>3923</v>
      </c>
      <c r="D1623" t="s">
        <v>4227</v>
      </c>
      <c r="E1623" t="s">
        <v>4228</v>
      </c>
      <c r="F1623" s="6">
        <v>39252</v>
      </c>
      <c r="G1623" s="2">
        <v>4869</v>
      </c>
      <c r="H1623" s="2">
        <v>13.33972602739726</v>
      </c>
      <c r="I1623" s="1">
        <v>81045</v>
      </c>
      <c r="J1623" s="1">
        <v>112514.45</v>
      </c>
      <c r="K1623" t="s">
        <v>26</v>
      </c>
    </row>
    <row r="1624" spans="1:11" x14ac:dyDescent="0.2">
      <c r="A1624">
        <v>146656</v>
      </c>
      <c r="B1624" t="s">
        <v>5858</v>
      </c>
      <c r="C1624" t="s">
        <v>3923</v>
      </c>
      <c r="D1624" t="s">
        <v>3976</v>
      </c>
      <c r="E1624" t="s">
        <v>3977</v>
      </c>
      <c r="F1624" s="6">
        <v>37069</v>
      </c>
      <c r="G1624" s="2">
        <v>7052</v>
      </c>
      <c r="H1624" s="2">
        <v>19.32054794520548</v>
      </c>
      <c r="I1624" s="1">
        <v>87924</v>
      </c>
      <c r="J1624" s="1">
        <v>88732.73</v>
      </c>
      <c r="K1624" t="s">
        <v>26</v>
      </c>
    </row>
    <row r="1625" spans="1:11" x14ac:dyDescent="0.2">
      <c r="A1625">
        <v>146658</v>
      </c>
      <c r="B1625" t="s">
        <v>5859</v>
      </c>
      <c r="C1625" t="s">
        <v>4066</v>
      </c>
      <c r="D1625" t="s">
        <v>4060</v>
      </c>
      <c r="E1625" t="s">
        <v>4061</v>
      </c>
      <c r="F1625" s="6">
        <v>34876</v>
      </c>
      <c r="G1625" s="2">
        <v>9245</v>
      </c>
      <c r="H1625" s="2">
        <v>25.328767123287673</v>
      </c>
      <c r="I1625" s="1">
        <v>108755</v>
      </c>
      <c r="J1625" s="1">
        <v>134319.18</v>
      </c>
      <c r="K1625" t="s">
        <v>26</v>
      </c>
    </row>
    <row r="1626" spans="1:11" x14ac:dyDescent="0.2">
      <c r="A1626">
        <v>146661</v>
      </c>
      <c r="B1626" t="s">
        <v>5860</v>
      </c>
      <c r="C1626" t="s">
        <v>3923</v>
      </c>
      <c r="D1626" t="s">
        <v>3924</v>
      </c>
      <c r="E1626" t="s">
        <v>3925</v>
      </c>
      <c r="F1626" s="6">
        <v>40087</v>
      </c>
      <c r="G1626" s="2">
        <v>4034</v>
      </c>
      <c r="H1626" s="2">
        <v>11.052054794520547</v>
      </c>
      <c r="I1626" s="1">
        <v>78791</v>
      </c>
      <c r="J1626" s="1">
        <v>97739.01</v>
      </c>
      <c r="K1626" t="s">
        <v>26</v>
      </c>
    </row>
    <row r="1627" spans="1:11" x14ac:dyDescent="0.2">
      <c r="A1627">
        <v>146662</v>
      </c>
      <c r="B1627" t="s">
        <v>5861</v>
      </c>
      <c r="C1627" t="s">
        <v>3923</v>
      </c>
      <c r="D1627" t="s">
        <v>4855</v>
      </c>
      <c r="E1627" t="s">
        <v>4856</v>
      </c>
      <c r="F1627" s="6">
        <v>35996</v>
      </c>
      <c r="G1627" s="2">
        <v>8125</v>
      </c>
      <c r="H1627" s="2">
        <v>22.260273972602739</v>
      </c>
      <c r="I1627" s="1">
        <v>89466</v>
      </c>
      <c r="J1627" s="1">
        <v>94253.19</v>
      </c>
      <c r="K1627" t="s">
        <v>26</v>
      </c>
    </row>
    <row r="1628" spans="1:11" x14ac:dyDescent="0.2">
      <c r="A1628">
        <v>146671</v>
      </c>
      <c r="B1628" t="s">
        <v>5862</v>
      </c>
      <c r="C1628" t="s">
        <v>4066</v>
      </c>
      <c r="D1628" t="s">
        <v>4040</v>
      </c>
      <c r="E1628" t="s">
        <v>4041</v>
      </c>
      <c r="F1628" s="6">
        <v>35318</v>
      </c>
      <c r="G1628" s="2">
        <v>8803</v>
      </c>
      <c r="H1628" s="2">
        <v>24.117808219178084</v>
      </c>
      <c r="I1628" s="1">
        <v>106970</v>
      </c>
      <c r="J1628" s="1">
        <v>114079.22</v>
      </c>
      <c r="K1628" t="s">
        <v>26</v>
      </c>
    </row>
    <row r="1629" spans="1:11" x14ac:dyDescent="0.2">
      <c r="A1629">
        <v>146675</v>
      </c>
      <c r="B1629" t="s">
        <v>5863</v>
      </c>
      <c r="C1629" t="s">
        <v>87</v>
      </c>
      <c r="D1629" t="s">
        <v>4474</v>
      </c>
      <c r="E1629" t="s">
        <v>4475</v>
      </c>
      <c r="F1629" s="6">
        <v>37301</v>
      </c>
      <c r="G1629" s="2">
        <v>6820</v>
      </c>
      <c r="H1629" s="2">
        <v>18.684931506849313</v>
      </c>
      <c r="I1629" s="1">
        <v>39645</v>
      </c>
      <c r="J1629" s="1">
        <v>41235.050000000003</v>
      </c>
      <c r="K1629" t="s">
        <v>26</v>
      </c>
    </row>
    <row r="1630" spans="1:11" x14ac:dyDescent="0.2">
      <c r="A1630">
        <v>146682</v>
      </c>
      <c r="B1630" t="s">
        <v>5864</v>
      </c>
      <c r="C1630" t="s">
        <v>3923</v>
      </c>
      <c r="D1630" t="s">
        <v>4016</v>
      </c>
      <c r="E1630" t="s">
        <v>4017</v>
      </c>
      <c r="F1630" s="6">
        <v>34256</v>
      </c>
      <c r="G1630" s="2">
        <v>9865</v>
      </c>
      <c r="H1630" s="2">
        <v>27.027397260273972</v>
      </c>
      <c r="I1630" s="1">
        <v>92548</v>
      </c>
      <c r="J1630" s="1">
        <v>137558.78</v>
      </c>
      <c r="K1630" t="s">
        <v>26</v>
      </c>
    </row>
    <row r="1631" spans="1:11" x14ac:dyDescent="0.2">
      <c r="A1631">
        <v>146685</v>
      </c>
      <c r="B1631" t="s">
        <v>5865</v>
      </c>
      <c r="C1631" t="s">
        <v>1308</v>
      </c>
      <c r="D1631" t="s">
        <v>4347</v>
      </c>
      <c r="E1631" t="s">
        <v>4348</v>
      </c>
      <c r="F1631" s="6">
        <v>33309</v>
      </c>
      <c r="G1631" s="2">
        <v>10812</v>
      </c>
      <c r="H1631" s="2">
        <v>29.621917808219177</v>
      </c>
      <c r="I1631" s="1">
        <v>41995</v>
      </c>
      <c r="J1631" s="1">
        <v>38320.379999999997</v>
      </c>
      <c r="K1631" t="s">
        <v>26</v>
      </c>
    </row>
    <row r="1632" spans="1:11" x14ac:dyDescent="0.2">
      <c r="A1632">
        <v>146695</v>
      </c>
      <c r="B1632" t="s">
        <v>5866</v>
      </c>
      <c r="C1632" t="s">
        <v>3923</v>
      </c>
      <c r="D1632" t="s">
        <v>4156</v>
      </c>
      <c r="E1632" t="s">
        <v>4157</v>
      </c>
      <c r="F1632" s="6">
        <v>37173</v>
      </c>
      <c r="G1632" s="2">
        <v>6948</v>
      </c>
      <c r="H1632" s="2">
        <v>19.035616438356165</v>
      </c>
      <c r="I1632" s="1">
        <v>87151</v>
      </c>
      <c r="J1632" s="1">
        <v>155210.19</v>
      </c>
      <c r="K1632" t="s">
        <v>26</v>
      </c>
    </row>
    <row r="1633" spans="1:11" x14ac:dyDescent="0.2">
      <c r="A1633">
        <v>146703</v>
      </c>
      <c r="B1633" t="s">
        <v>5867</v>
      </c>
      <c r="C1633" t="s">
        <v>3911</v>
      </c>
      <c r="D1633" t="s">
        <v>4415</v>
      </c>
      <c r="E1633" t="s">
        <v>4416</v>
      </c>
      <c r="F1633" s="6">
        <v>38892</v>
      </c>
      <c r="G1633" s="2">
        <v>5229</v>
      </c>
      <c r="H1633" s="2">
        <v>14.326027397260274</v>
      </c>
      <c r="I1633" s="1">
        <v>78394</v>
      </c>
      <c r="J1633" s="1">
        <v>120560.31</v>
      </c>
      <c r="K1633" t="s">
        <v>26</v>
      </c>
    </row>
    <row r="1634" spans="1:11" x14ac:dyDescent="0.2">
      <c r="A1634">
        <v>146705</v>
      </c>
      <c r="B1634" t="s">
        <v>5868</v>
      </c>
      <c r="C1634" t="s">
        <v>3915</v>
      </c>
      <c r="D1634" t="s">
        <v>4145</v>
      </c>
      <c r="E1634" t="s">
        <v>4146</v>
      </c>
      <c r="F1634" s="6">
        <v>39589</v>
      </c>
      <c r="G1634" s="2">
        <v>4532</v>
      </c>
      <c r="H1634" s="2">
        <v>12.416438356164383</v>
      </c>
      <c r="I1634" s="1">
        <v>92212</v>
      </c>
      <c r="J1634" s="1">
        <v>121743.31</v>
      </c>
      <c r="K1634" t="s">
        <v>26</v>
      </c>
    </row>
    <row r="1635" spans="1:11" x14ac:dyDescent="0.2">
      <c r="A1635">
        <v>146717</v>
      </c>
      <c r="B1635" t="s">
        <v>5869</v>
      </c>
      <c r="C1635" t="s">
        <v>5697</v>
      </c>
      <c r="D1635" t="s">
        <v>4335</v>
      </c>
      <c r="E1635" t="s">
        <v>4336</v>
      </c>
      <c r="F1635" s="6">
        <v>38232</v>
      </c>
      <c r="G1635" s="2">
        <v>5889</v>
      </c>
      <c r="H1635" s="2">
        <v>16.134246575342466</v>
      </c>
      <c r="I1635" s="1">
        <v>47260</v>
      </c>
      <c r="J1635" s="1">
        <v>64422.19</v>
      </c>
      <c r="K1635" t="s">
        <v>26</v>
      </c>
    </row>
    <row r="1636" spans="1:11" x14ac:dyDescent="0.2">
      <c r="A1636">
        <v>146719</v>
      </c>
      <c r="B1636" t="s">
        <v>5870</v>
      </c>
      <c r="C1636" t="s">
        <v>250</v>
      </c>
      <c r="D1636" t="s">
        <v>4033</v>
      </c>
      <c r="E1636" t="s">
        <v>4034</v>
      </c>
      <c r="F1636" s="6">
        <v>43475</v>
      </c>
      <c r="G1636" s="2">
        <v>646</v>
      </c>
      <c r="H1636" s="2">
        <v>1.7698630136986302</v>
      </c>
      <c r="I1636" s="1">
        <v>98000</v>
      </c>
      <c r="J1636" s="1">
        <v>84337.14</v>
      </c>
      <c r="K1636" t="s">
        <v>26</v>
      </c>
    </row>
    <row r="1637" spans="1:11" x14ac:dyDescent="0.2">
      <c r="A1637">
        <v>146731</v>
      </c>
      <c r="B1637" t="s">
        <v>5871</v>
      </c>
      <c r="C1637" t="s">
        <v>3923</v>
      </c>
      <c r="D1637" t="s">
        <v>5193</v>
      </c>
      <c r="E1637" t="s">
        <v>5194</v>
      </c>
      <c r="F1637" s="6">
        <v>41799</v>
      </c>
      <c r="G1637" s="2">
        <v>2322</v>
      </c>
      <c r="H1637" s="2">
        <v>6.3616438356164382</v>
      </c>
      <c r="I1637" s="1">
        <v>72977</v>
      </c>
      <c r="J1637" s="1">
        <v>105628.92</v>
      </c>
      <c r="K1637" t="s">
        <v>26</v>
      </c>
    </row>
    <row r="1638" spans="1:11" x14ac:dyDescent="0.2">
      <c r="A1638">
        <v>146732</v>
      </c>
      <c r="B1638" t="s">
        <v>5872</v>
      </c>
      <c r="C1638" t="s">
        <v>3923</v>
      </c>
      <c r="D1638" t="s">
        <v>4302</v>
      </c>
      <c r="E1638" t="s">
        <v>4303</v>
      </c>
      <c r="F1638" s="6">
        <v>31506</v>
      </c>
      <c r="G1638" s="2">
        <v>12615</v>
      </c>
      <c r="H1638" s="2">
        <v>34.561643835616437</v>
      </c>
      <c r="I1638" s="1">
        <v>92548</v>
      </c>
      <c r="J1638" s="1">
        <v>97632.7</v>
      </c>
      <c r="K1638" t="s">
        <v>26</v>
      </c>
    </row>
    <row r="1639" spans="1:11" x14ac:dyDescent="0.2">
      <c r="A1639">
        <v>146740</v>
      </c>
      <c r="B1639" t="s">
        <v>5873</v>
      </c>
      <c r="C1639" t="s">
        <v>3923</v>
      </c>
      <c r="D1639" t="s">
        <v>4259</v>
      </c>
      <c r="E1639" t="s">
        <v>4260</v>
      </c>
      <c r="F1639" s="6">
        <v>38708</v>
      </c>
      <c r="G1639" s="2">
        <v>5413</v>
      </c>
      <c r="H1639" s="2">
        <v>14.830136986301369</v>
      </c>
      <c r="I1639" s="1">
        <v>81795</v>
      </c>
      <c r="J1639" s="1">
        <v>123770.82</v>
      </c>
      <c r="K1639" t="s">
        <v>26</v>
      </c>
    </row>
    <row r="1640" spans="1:11" x14ac:dyDescent="0.2">
      <c r="A1640">
        <v>146742</v>
      </c>
      <c r="B1640" t="s">
        <v>5874</v>
      </c>
      <c r="C1640" t="s">
        <v>3923</v>
      </c>
      <c r="D1640" t="s">
        <v>4230</v>
      </c>
      <c r="E1640" t="s">
        <v>4231</v>
      </c>
      <c r="F1640" s="6">
        <v>35731</v>
      </c>
      <c r="G1640" s="2">
        <v>8390</v>
      </c>
      <c r="H1640" s="2">
        <v>22.986301369863014</v>
      </c>
      <c r="I1640" s="1">
        <v>90236</v>
      </c>
      <c r="J1640" s="1">
        <v>127387.09</v>
      </c>
      <c r="K1640" t="s">
        <v>26</v>
      </c>
    </row>
    <row r="1641" spans="1:11" x14ac:dyDescent="0.2">
      <c r="A1641">
        <v>146743</v>
      </c>
      <c r="B1641" t="s">
        <v>5875</v>
      </c>
      <c r="C1641" t="s">
        <v>3915</v>
      </c>
      <c r="D1641" t="s">
        <v>4855</v>
      </c>
      <c r="E1641" t="s">
        <v>4856</v>
      </c>
      <c r="F1641" s="6">
        <v>36062</v>
      </c>
      <c r="G1641" s="2">
        <v>8059</v>
      </c>
      <c r="H1641" s="2">
        <v>22.079452054794519</v>
      </c>
      <c r="I1641" s="1">
        <v>103717</v>
      </c>
      <c r="J1641" s="1">
        <v>109543.28</v>
      </c>
      <c r="K1641" t="s">
        <v>26</v>
      </c>
    </row>
    <row r="1642" spans="1:11" x14ac:dyDescent="0.2">
      <c r="A1642">
        <v>146744</v>
      </c>
      <c r="B1642" t="s">
        <v>5876</v>
      </c>
      <c r="C1642" t="s">
        <v>3923</v>
      </c>
      <c r="D1642" t="s">
        <v>4269</v>
      </c>
      <c r="E1642" t="s">
        <v>4270</v>
      </c>
      <c r="F1642" s="6">
        <v>43137</v>
      </c>
      <c r="G1642" s="2">
        <v>984</v>
      </c>
      <c r="H1642" s="2">
        <v>2.6958904109589041</v>
      </c>
      <c r="I1642" s="1">
        <v>54454</v>
      </c>
      <c r="J1642" s="1">
        <v>77419.62</v>
      </c>
      <c r="K1642" t="s">
        <v>26</v>
      </c>
    </row>
    <row r="1643" spans="1:11" x14ac:dyDescent="0.2">
      <c r="A1643">
        <v>146745</v>
      </c>
      <c r="B1643" t="s">
        <v>5877</v>
      </c>
      <c r="C1643" t="s">
        <v>4049</v>
      </c>
      <c r="D1643" t="s">
        <v>4114</v>
      </c>
      <c r="E1643" t="s">
        <v>4115</v>
      </c>
      <c r="F1643" s="6">
        <v>36566</v>
      </c>
      <c r="G1643" s="2">
        <v>7555</v>
      </c>
      <c r="H1643" s="2">
        <v>20.698630136986303</v>
      </c>
      <c r="I1643" s="1">
        <v>116947</v>
      </c>
      <c r="J1643" s="1">
        <v>186574.01</v>
      </c>
      <c r="K1643" t="s">
        <v>26</v>
      </c>
    </row>
    <row r="1644" spans="1:11" x14ac:dyDescent="0.2">
      <c r="A1644">
        <v>146746</v>
      </c>
      <c r="B1644" t="s">
        <v>5878</v>
      </c>
      <c r="C1644" t="s">
        <v>4424</v>
      </c>
      <c r="D1644" t="s">
        <v>4060</v>
      </c>
      <c r="E1644" t="s">
        <v>4061</v>
      </c>
      <c r="F1644" s="6">
        <v>39253</v>
      </c>
      <c r="G1644" s="2">
        <v>4868</v>
      </c>
      <c r="H1644" s="2">
        <v>13.336986301369864</v>
      </c>
      <c r="I1644" s="1">
        <v>129372</v>
      </c>
      <c r="J1644" s="1">
        <v>123331.46</v>
      </c>
      <c r="K1644" t="s">
        <v>26</v>
      </c>
    </row>
    <row r="1645" spans="1:11" x14ac:dyDescent="0.2">
      <c r="A1645">
        <v>146749</v>
      </c>
      <c r="B1645" t="s">
        <v>5879</v>
      </c>
      <c r="C1645" t="s">
        <v>3923</v>
      </c>
      <c r="D1645" t="s">
        <v>3976</v>
      </c>
      <c r="E1645" t="s">
        <v>3977</v>
      </c>
      <c r="F1645" s="6">
        <v>41381</v>
      </c>
      <c r="G1645" s="2">
        <v>2740</v>
      </c>
      <c r="H1645" s="2">
        <v>7.506849315068493</v>
      </c>
      <c r="I1645" s="1">
        <v>75806</v>
      </c>
      <c r="J1645" s="1">
        <v>75802.399999999994</v>
      </c>
      <c r="K1645" t="s">
        <v>26</v>
      </c>
    </row>
    <row r="1646" spans="1:11" x14ac:dyDescent="0.2">
      <c r="A1646">
        <v>146761</v>
      </c>
      <c r="B1646" t="s">
        <v>5880</v>
      </c>
      <c r="C1646" t="s">
        <v>4334</v>
      </c>
      <c r="D1646" t="s">
        <v>4335</v>
      </c>
      <c r="E1646" t="s">
        <v>4336</v>
      </c>
      <c r="F1646" s="6">
        <v>41206</v>
      </c>
      <c r="G1646" s="2">
        <v>2915</v>
      </c>
      <c r="H1646" s="2">
        <v>7.9863013698630141</v>
      </c>
      <c r="I1646" s="1">
        <v>40042</v>
      </c>
      <c r="J1646" s="1">
        <v>46478.81</v>
      </c>
      <c r="K1646" t="s">
        <v>26</v>
      </c>
    </row>
    <row r="1647" spans="1:11" x14ac:dyDescent="0.2">
      <c r="A1647">
        <v>146763</v>
      </c>
      <c r="B1647" t="s">
        <v>5881</v>
      </c>
      <c r="C1647" t="s">
        <v>558</v>
      </c>
      <c r="D1647" t="s">
        <v>4079</v>
      </c>
      <c r="E1647" t="s">
        <v>4080</v>
      </c>
      <c r="F1647" s="6">
        <v>32394</v>
      </c>
      <c r="G1647" s="2">
        <v>11727</v>
      </c>
      <c r="H1647" s="2">
        <v>32.128767123287673</v>
      </c>
      <c r="I1647" s="1">
        <v>41812</v>
      </c>
      <c r="J1647" s="1">
        <v>43115.48</v>
      </c>
      <c r="K1647" t="s">
        <v>26</v>
      </c>
    </row>
    <row r="1648" spans="1:11" x14ac:dyDescent="0.2">
      <c r="A1648">
        <v>146764</v>
      </c>
      <c r="B1648" t="s">
        <v>5882</v>
      </c>
      <c r="C1648" t="s">
        <v>3923</v>
      </c>
      <c r="D1648" t="s">
        <v>3993</v>
      </c>
      <c r="E1648" t="s">
        <v>3994</v>
      </c>
      <c r="F1648" s="6">
        <v>43143</v>
      </c>
      <c r="G1648" s="2">
        <v>978</v>
      </c>
      <c r="H1648" s="2">
        <v>2.6794520547945204</v>
      </c>
      <c r="I1648" s="1">
        <v>54454</v>
      </c>
      <c r="J1648" s="1">
        <v>62671.81</v>
      </c>
      <c r="K1648" t="s">
        <v>26</v>
      </c>
    </row>
    <row r="1649" spans="1:11" x14ac:dyDescent="0.2">
      <c r="A1649">
        <v>146765</v>
      </c>
      <c r="B1649" t="s">
        <v>5883</v>
      </c>
      <c r="C1649" t="s">
        <v>3923</v>
      </c>
      <c r="D1649" t="s">
        <v>4259</v>
      </c>
      <c r="E1649" t="s">
        <v>4260</v>
      </c>
      <c r="F1649" s="6">
        <v>43137</v>
      </c>
      <c r="G1649" s="2">
        <v>984</v>
      </c>
      <c r="H1649" s="2">
        <v>2.6958904109589041</v>
      </c>
      <c r="I1649" s="1">
        <v>54454</v>
      </c>
      <c r="J1649" s="1">
        <v>70648.75</v>
      </c>
      <c r="K1649" t="s">
        <v>26</v>
      </c>
    </row>
    <row r="1650" spans="1:11" x14ac:dyDescent="0.2">
      <c r="A1650">
        <v>146768</v>
      </c>
      <c r="B1650" t="s">
        <v>5884</v>
      </c>
      <c r="C1650" t="s">
        <v>3950</v>
      </c>
      <c r="D1650" t="s">
        <v>3951</v>
      </c>
      <c r="E1650" t="s">
        <v>3952</v>
      </c>
      <c r="F1650" s="6">
        <v>31097</v>
      </c>
      <c r="G1650" s="2">
        <v>13024</v>
      </c>
      <c r="H1650" s="2">
        <v>35.682191780821917</v>
      </c>
      <c r="I1650" s="1">
        <v>60325</v>
      </c>
      <c r="J1650" s="1">
        <v>63731.43</v>
      </c>
      <c r="K1650" t="s">
        <v>26</v>
      </c>
    </row>
    <row r="1651" spans="1:11" x14ac:dyDescent="0.2">
      <c r="A1651">
        <v>146778</v>
      </c>
      <c r="B1651" t="s">
        <v>5885</v>
      </c>
      <c r="C1651" t="s">
        <v>3923</v>
      </c>
      <c r="D1651" t="s">
        <v>4855</v>
      </c>
      <c r="E1651" t="s">
        <v>4856</v>
      </c>
      <c r="F1651" s="6">
        <v>37285</v>
      </c>
      <c r="G1651" s="2">
        <v>6836</v>
      </c>
      <c r="H1651" s="2">
        <v>18.728767123287671</v>
      </c>
      <c r="I1651" s="1">
        <v>87151</v>
      </c>
      <c r="J1651" s="1">
        <v>96313.66</v>
      </c>
      <c r="K1651" t="s">
        <v>26</v>
      </c>
    </row>
    <row r="1652" spans="1:11" x14ac:dyDescent="0.2">
      <c r="A1652">
        <v>146782</v>
      </c>
      <c r="B1652" t="s">
        <v>5886</v>
      </c>
      <c r="C1652" t="s">
        <v>3923</v>
      </c>
      <c r="D1652" t="s">
        <v>4054</v>
      </c>
      <c r="E1652" t="s">
        <v>4055</v>
      </c>
      <c r="F1652" s="6">
        <v>42163</v>
      </c>
      <c r="G1652" s="2">
        <v>1958</v>
      </c>
      <c r="H1652" s="2">
        <v>5.3643835616438356</v>
      </c>
      <c r="I1652" s="1">
        <v>72254</v>
      </c>
      <c r="J1652" s="1">
        <v>74751.179999999993</v>
      </c>
      <c r="K1652" t="s">
        <v>26</v>
      </c>
    </row>
    <row r="1653" spans="1:11" x14ac:dyDescent="0.2">
      <c r="A1653">
        <v>146784</v>
      </c>
      <c r="B1653" t="s">
        <v>5887</v>
      </c>
      <c r="C1653" t="s">
        <v>3923</v>
      </c>
      <c r="D1653" t="s">
        <v>4734</v>
      </c>
      <c r="E1653" t="s">
        <v>4735</v>
      </c>
      <c r="F1653" s="6">
        <v>40721</v>
      </c>
      <c r="G1653" s="2">
        <v>3400</v>
      </c>
      <c r="H1653" s="2">
        <v>9.3150684931506849</v>
      </c>
      <c r="I1653" s="1">
        <v>78044</v>
      </c>
      <c r="J1653" s="1">
        <v>97381.23</v>
      </c>
      <c r="K1653" t="s">
        <v>26</v>
      </c>
    </row>
    <row r="1654" spans="1:11" x14ac:dyDescent="0.2">
      <c r="A1654">
        <v>146788</v>
      </c>
      <c r="B1654" t="s">
        <v>5888</v>
      </c>
      <c r="C1654" t="s">
        <v>3923</v>
      </c>
      <c r="D1654" t="s">
        <v>3931</v>
      </c>
      <c r="E1654" t="s">
        <v>3932</v>
      </c>
      <c r="F1654" s="6">
        <v>42527</v>
      </c>
      <c r="G1654" s="2">
        <v>1594</v>
      </c>
      <c r="H1654" s="2">
        <v>4.3671232876712329</v>
      </c>
      <c r="I1654" s="1">
        <v>68487</v>
      </c>
      <c r="J1654" s="1">
        <v>138306.70000000001</v>
      </c>
      <c r="K1654" t="s">
        <v>26</v>
      </c>
    </row>
    <row r="1655" spans="1:11" x14ac:dyDescent="0.2">
      <c r="A1655">
        <v>146794</v>
      </c>
      <c r="B1655" t="s">
        <v>5889</v>
      </c>
      <c r="C1655" t="s">
        <v>3950</v>
      </c>
      <c r="D1655" t="s">
        <v>3951</v>
      </c>
      <c r="E1655" t="s">
        <v>3952</v>
      </c>
      <c r="F1655" s="6">
        <v>36629</v>
      </c>
      <c r="G1655" s="2">
        <v>7492</v>
      </c>
      <c r="H1655" s="2">
        <v>20.526027397260275</v>
      </c>
      <c r="I1655" s="1">
        <v>51607</v>
      </c>
      <c r="J1655" s="1">
        <v>49406.07</v>
      </c>
      <c r="K1655" t="s">
        <v>26</v>
      </c>
    </row>
    <row r="1656" spans="1:11" x14ac:dyDescent="0.2">
      <c r="A1656">
        <v>146799</v>
      </c>
      <c r="B1656" t="s">
        <v>5890</v>
      </c>
      <c r="C1656" t="s">
        <v>3915</v>
      </c>
      <c r="D1656" t="s">
        <v>3954</v>
      </c>
      <c r="E1656" t="s">
        <v>3955</v>
      </c>
      <c r="F1656" s="6">
        <v>39622</v>
      </c>
      <c r="G1656" s="2">
        <v>4499</v>
      </c>
      <c r="H1656" s="2">
        <v>12.326027397260274</v>
      </c>
      <c r="I1656" s="1">
        <v>93089</v>
      </c>
      <c r="J1656" s="1">
        <v>119953.11</v>
      </c>
      <c r="K1656" t="s">
        <v>26</v>
      </c>
    </row>
    <row r="1657" spans="1:11" x14ac:dyDescent="0.2">
      <c r="A1657">
        <v>146800</v>
      </c>
      <c r="B1657" t="s">
        <v>5891</v>
      </c>
      <c r="C1657" t="s">
        <v>87</v>
      </c>
      <c r="D1657" t="s">
        <v>4067</v>
      </c>
      <c r="E1657" t="s">
        <v>4068</v>
      </c>
      <c r="F1657" s="6">
        <v>43024</v>
      </c>
      <c r="G1657" s="2">
        <v>1097</v>
      </c>
      <c r="H1657" s="2">
        <v>3.0054794520547947</v>
      </c>
      <c r="I1657" s="1">
        <v>33238</v>
      </c>
      <c r="J1657" s="1">
        <v>45128</v>
      </c>
      <c r="K1657" t="s">
        <v>26</v>
      </c>
    </row>
    <row r="1658" spans="1:11" x14ac:dyDescent="0.2">
      <c r="A1658">
        <v>146802</v>
      </c>
      <c r="B1658" t="s">
        <v>5892</v>
      </c>
      <c r="C1658" t="s">
        <v>3923</v>
      </c>
      <c r="D1658" t="s">
        <v>4181</v>
      </c>
      <c r="E1658" t="s">
        <v>4182</v>
      </c>
      <c r="F1658" s="6">
        <v>35905</v>
      </c>
      <c r="G1658" s="2">
        <v>8216</v>
      </c>
      <c r="H1658" s="2">
        <v>22.509589041095889</v>
      </c>
      <c r="I1658" s="1">
        <v>90236</v>
      </c>
      <c r="J1658" s="1">
        <v>133645.34</v>
      </c>
      <c r="K1658" t="s">
        <v>26</v>
      </c>
    </row>
    <row r="1659" spans="1:11" x14ac:dyDescent="0.2">
      <c r="A1659">
        <v>146808</v>
      </c>
      <c r="B1659" t="s">
        <v>5893</v>
      </c>
      <c r="C1659" t="s">
        <v>3923</v>
      </c>
      <c r="D1659" t="s">
        <v>4145</v>
      </c>
      <c r="E1659" t="s">
        <v>4146</v>
      </c>
      <c r="F1659" s="6">
        <v>41212</v>
      </c>
      <c r="G1659" s="2">
        <v>2909</v>
      </c>
      <c r="H1659" s="2">
        <v>7.9698630136986299</v>
      </c>
      <c r="I1659" s="1">
        <v>72977</v>
      </c>
      <c r="J1659" s="1">
        <v>36843.68</v>
      </c>
      <c r="K1659" t="s">
        <v>26</v>
      </c>
    </row>
    <row r="1660" spans="1:11" x14ac:dyDescent="0.2">
      <c r="A1660">
        <v>146814</v>
      </c>
      <c r="B1660" t="s">
        <v>5894</v>
      </c>
      <c r="C1660" t="s">
        <v>3923</v>
      </c>
      <c r="D1660" t="s">
        <v>3993</v>
      </c>
      <c r="E1660" t="s">
        <v>3994</v>
      </c>
      <c r="F1660" s="6">
        <v>40751</v>
      </c>
      <c r="G1660" s="2">
        <v>3370</v>
      </c>
      <c r="H1660" s="2">
        <v>9.2328767123287676</v>
      </c>
      <c r="I1660" s="1">
        <v>76547</v>
      </c>
      <c r="J1660" s="1">
        <v>136687.65</v>
      </c>
      <c r="K1660" t="s">
        <v>26</v>
      </c>
    </row>
    <row r="1661" spans="1:11" x14ac:dyDescent="0.2">
      <c r="A1661">
        <v>146815</v>
      </c>
      <c r="B1661" t="s">
        <v>5895</v>
      </c>
      <c r="C1661" t="s">
        <v>3950</v>
      </c>
      <c r="D1661" t="s">
        <v>3951</v>
      </c>
      <c r="E1661" t="s">
        <v>3952</v>
      </c>
      <c r="F1661" s="6">
        <v>35501</v>
      </c>
      <c r="G1661" s="2">
        <v>8620</v>
      </c>
      <c r="H1661" s="2">
        <v>23.616438356164384</v>
      </c>
      <c r="I1661" s="1">
        <v>57177</v>
      </c>
      <c r="J1661" s="1">
        <v>62619.96</v>
      </c>
      <c r="K1661" t="s">
        <v>26</v>
      </c>
    </row>
    <row r="1662" spans="1:11" x14ac:dyDescent="0.2">
      <c r="A1662">
        <v>146819</v>
      </c>
      <c r="B1662" t="s">
        <v>5896</v>
      </c>
      <c r="C1662" t="s">
        <v>4036</v>
      </c>
      <c r="D1662" t="s">
        <v>4037</v>
      </c>
      <c r="E1662" t="s">
        <v>4038</v>
      </c>
      <c r="F1662" s="6">
        <v>40259</v>
      </c>
      <c r="G1662" s="2">
        <v>3862</v>
      </c>
      <c r="H1662" s="2">
        <v>10.580821917808219</v>
      </c>
      <c r="I1662" s="1">
        <v>64090</v>
      </c>
      <c r="J1662" s="1">
        <v>68076.39</v>
      </c>
      <c r="K1662" t="s">
        <v>26</v>
      </c>
    </row>
    <row r="1663" spans="1:11" x14ac:dyDescent="0.2">
      <c r="A1663">
        <v>146822</v>
      </c>
      <c r="B1663" t="s">
        <v>5897</v>
      </c>
      <c r="C1663" t="s">
        <v>3923</v>
      </c>
      <c r="D1663" t="s">
        <v>4079</v>
      </c>
      <c r="E1663" t="s">
        <v>4080</v>
      </c>
      <c r="F1663" s="6">
        <v>39281</v>
      </c>
      <c r="G1663" s="2">
        <v>4840</v>
      </c>
      <c r="H1663" s="2">
        <v>13.260273972602739</v>
      </c>
      <c r="I1663" s="1">
        <v>80295</v>
      </c>
      <c r="J1663" s="1">
        <v>96853.87</v>
      </c>
      <c r="K1663" t="s">
        <v>26</v>
      </c>
    </row>
    <row r="1664" spans="1:11" x14ac:dyDescent="0.2">
      <c r="A1664">
        <v>146829</v>
      </c>
      <c r="B1664" t="s">
        <v>5898</v>
      </c>
      <c r="C1664" t="s">
        <v>3923</v>
      </c>
      <c r="D1664" t="s">
        <v>3976</v>
      </c>
      <c r="E1664" t="s">
        <v>3977</v>
      </c>
      <c r="F1664" s="6">
        <v>35326</v>
      </c>
      <c r="G1664" s="2">
        <v>8795</v>
      </c>
      <c r="H1664" s="2">
        <v>24.095890410958905</v>
      </c>
      <c r="I1664" s="1">
        <v>91008</v>
      </c>
      <c r="J1664" s="1">
        <v>95894.86</v>
      </c>
      <c r="K1664" t="s">
        <v>26</v>
      </c>
    </row>
    <row r="1665" spans="1:11" x14ac:dyDescent="0.2">
      <c r="A1665">
        <v>146832</v>
      </c>
      <c r="B1665" t="s">
        <v>5899</v>
      </c>
      <c r="C1665" t="s">
        <v>3927</v>
      </c>
      <c r="D1665" t="s">
        <v>3928</v>
      </c>
      <c r="E1665" t="s">
        <v>3929</v>
      </c>
      <c r="F1665" s="6">
        <v>43242</v>
      </c>
      <c r="G1665" s="2">
        <v>879</v>
      </c>
      <c r="H1665" s="2">
        <v>2.408219178082192</v>
      </c>
      <c r="I1665" s="1">
        <v>54454</v>
      </c>
      <c r="J1665" s="1">
        <v>55126.41</v>
      </c>
      <c r="K1665" t="s">
        <v>26</v>
      </c>
    </row>
    <row r="1666" spans="1:11" x14ac:dyDescent="0.2">
      <c r="A1666">
        <v>146838</v>
      </c>
      <c r="B1666" t="s">
        <v>5900</v>
      </c>
      <c r="C1666" t="s">
        <v>87</v>
      </c>
      <c r="D1666" t="s">
        <v>4702</v>
      </c>
      <c r="E1666" t="s">
        <v>4703</v>
      </c>
      <c r="F1666" s="6">
        <v>38862</v>
      </c>
      <c r="G1666" s="2">
        <v>5259</v>
      </c>
      <c r="H1666" s="2">
        <v>14.408219178082192</v>
      </c>
      <c r="I1666" s="1">
        <v>38523</v>
      </c>
      <c r="J1666" s="1">
        <v>43621.36</v>
      </c>
      <c r="K1666" t="s">
        <v>26</v>
      </c>
    </row>
    <row r="1667" spans="1:11" x14ac:dyDescent="0.2">
      <c r="A1667">
        <v>146855</v>
      </c>
      <c r="B1667" t="s">
        <v>5901</v>
      </c>
      <c r="C1667" t="s">
        <v>3927</v>
      </c>
      <c r="D1667" t="s">
        <v>3928</v>
      </c>
      <c r="E1667" t="s">
        <v>3929</v>
      </c>
      <c r="F1667" s="6">
        <v>43818</v>
      </c>
      <c r="G1667" s="2">
        <v>303</v>
      </c>
      <c r="H1667" s="2">
        <v>0.83013698630136989</v>
      </c>
      <c r="I1667" s="1">
        <v>53512</v>
      </c>
      <c r="J1667" s="1">
        <v>28334.080000000002</v>
      </c>
      <c r="K1667" t="s">
        <v>26</v>
      </c>
    </row>
    <row r="1668" spans="1:11" x14ac:dyDescent="0.2">
      <c r="A1668">
        <v>146859</v>
      </c>
      <c r="B1668" t="s">
        <v>5902</v>
      </c>
      <c r="C1668" t="s">
        <v>5348</v>
      </c>
      <c r="D1668" t="s">
        <v>4289</v>
      </c>
      <c r="E1668" t="s">
        <v>4290</v>
      </c>
      <c r="F1668" s="6">
        <v>42702</v>
      </c>
      <c r="G1668" s="2">
        <v>1419</v>
      </c>
      <c r="H1668" s="2">
        <v>3.8876712328767122</v>
      </c>
      <c r="I1668" s="1">
        <v>86818</v>
      </c>
      <c r="J1668" s="1">
        <v>99345.24</v>
      </c>
      <c r="K1668" t="s">
        <v>26</v>
      </c>
    </row>
    <row r="1669" spans="1:11" x14ac:dyDescent="0.2">
      <c r="A1669">
        <v>146875</v>
      </c>
      <c r="B1669" t="s">
        <v>5903</v>
      </c>
      <c r="C1669" t="s">
        <v>3923</v>
      </c>
      <c r="D1669" t="s">
        <v>4855</v>
      </c>
      <c r="E1669" t="s">
        <v>4856</v>
      </c>
      <c r="F1669" s="6">
        <v>38309</v>
      </c>
      <c r="G1669" s="2">
        <v>5812</v>
      </c>
      <c r="H1669" s="2">
        <v>15.923287671232877</v>
      </c>
      <c r="I1669" s="1">
        <v>81045</v>
      </c>
      <c r="J1669" s="1">
        <v>96954.98</v>
      </c>
      <c r="K1669" t="s">
        <v>26</v>
      </c>
    </row>
    <row r="1670" spans="1:11" x14ac:dyDescent="0.2">
      <c r="A1670">
        <v>146881</v>
      </c>
      <c r="B1670" t="s">
        <v>5904</v>
      </c>
      <c r="C1670" t="s">
        <v>3923</v>
      </c>
      <c r="D1670" t="s">
        <v>4054</v>
      </c>
      <c r="E1670" t="s">
        <v>4055</v>
      </c>
      <c r="F1670" s="6">
        <v>35523</v>
      </c>
      <c r="G1670" s="2">
        <v>8598</v>
      </c>
      <c r="H1670" s="2">
        <v>23.556164383561644</v>
      </c>
      <c r="I1670" s="1">
        <v>91008</v>
      </c>
      <c r="J1670" s="1">
        <v>97130.9</v>
      </c>
      <c r="K1670" t="s">
        <v>26</v>
      </c>
    </row>
    <row r="1671" spans="1:11" x14ac:dyDescent="0.2">
      <c r="A1671">
        <v>146891</v>
      </c>
      <c r="B1671" t="s">
        <v>5905</v>
      </c>
      <c r="C1671" t="s">
        <v>3923</v>
      </c>
      <c r="D1671" t="s">
        <v>4133</v>
      </c>
      <c r="E1671" t="s">
        <v>4134</v>
      </c>
      <c r="F1671" s="6">
        <v>32399</v>
      </c>
      <c r="G1671" s="2">
        <v>11722</v>
      </c>
      <c r="H1671" s="2">
        <v>32.115068493150687</v>
      </c>
      <c r="I1671" s="1">
        <v>92548</v>
      </c>
      <c r="J1671" s="1">
        <v>129523.44</v>
      </c>
      <c r="K1671" t="s">
        <v>26</v>
      </c>
    </row>
    <row r="1672" spans="1:11" x14ac:dyDescent="0.2">
      <c r="A1672">
        <v>146897</v>
      </c>
      <c r="B1672" t="s">
        <v>5906</v>
      </c>
      <c r="C1672" t="s">
        <v>3923</v>
      </c>
      <c r="D1672" t="s">
        <v>4011</v>
      </c>
      <c r="E1672" t="s">
        <v>4012</v>
      </c>
      <c r="F1672" s="6">
        <v>43430</v>
      </c>
      <c r="G1672" s="2">
        <v>691</v>
      </c>
      <c r="H1672" s="2">
        <v>1.893150684931507</v>
      </c>
      <c r="I1672" s="1">
        <v>53640</v>
      </c>
      <c r="J1672" s="1">
        <v>60070.91</v>
      </c>
      <c r="K1672" t="s">
        <v>26</v>
      </c>
    </row>
    <row r="1673" spans="1:11" x14ac:dyDescent="0.2">
      <c r="A1673">
        <v>146902</v>
      </c>
      <c r="B1673" t="s">
        <v>5907</v>
      </c>
      <c r="C1673" t="s">
        <v>3923</v>
      </c>
      <c r="D1673" t="s">
        <v>3957</v>
      </c>
      <c r="E1673" t="s">
        <v>3958</v>
      </c>
      <c r="F1673" s="6">
        <v>42219</v>
      </c>
      <c r="G1673" s="2">
        <v>1902</v>
      </c>
      <c r="H1673" s="2">
        <v>5.2109589041095887</v>
      </c>
      <c r="I1673" s="1">
        <v>68487</v>
      </c>
      <c r="J1673" s="1">
        <v>102879.23</v>
      </c>
      <c r="K1673" t="s">
        <v>26</v>
      </c>
    </row>
    <row r="1674" spans="1:11" x14ac:dyDescent="0.2">
      <c r="A1674">
        <v>146919</v>
      </c>
      <c r="B1674" t="s">
        <v>5908</v>
      </c>
      <c r="C1674" t="s">
        <v>141</v>
      </c>
      <c r="D1674" t="s">
        <v>4024</v>
      </c>
      <c r="E1674" t="s">
        <v>4025</v>
      </c>
      <c r="F1674" s="6">
        <v>43234</v>
      </c>
      <c r="G1674" s="2">
        <v>887</v>
      </c>
      <c r="H1674" s="2">
        <v>2.43013698630137</v>
      </c>
      <c r="I1674" s="1">
        <v>89720</v>
      </c>
      <c r="J1674" s="1">
        <v>89570.36</v>
      </c>
      <c r="K1674" t="s">
        <v>26</v>
      </c>
    </row>
    <row r="1675" spans="1:11" x14ac:dyDescent="0.2">
      <c r="A1675">
        <v>146923</v>
      </c>
      <c r="B1675" t="s">
        <v>5909</v>
      </c>
      <c r="C1675" t="s">
        <v>3923</v>
      </c>
      <c r="D1675" t="s">
        <v>4753</v>
      </c>
      <c r="E1675" t="s">
        <v>4754</v>
      </c>
      <c r="F1675" s="6">
        <v>40059</v>
      </c>
      <c r="G1675" s="2">
        <v>4062</v>
      </c>
      <c r="H1675" s="2">
        <v>11.128767123287671</v>
      </c>
      <c r="I1675" s="1">
        <v>78791</v>
      </c>
      <c r="J1675" s="1">
        <v>91952.6</v>
      </c>
      <c r="K1675" t="s">
        <v>26</v>
      </c>
    </row>
    <row r="1676" spans="1:11" x14ac:dyDescent="0.2">
      <c r="A1676">
        <v>146926</v>
      </c>
      <c r="B1676" t="s">
        <v>5910</v>
      </c>
      <c r="C1676" t="s">
        <v>3915</v>
      </c>
      <c r="D1676" t="s">
        <v>4021</v>
      </c>
      <c r="E1676" t="s">
        <v>4022</v>
      </c>
      <c r="F1676" s="6">
        <v>36412</v>
      </c>
      <c r="G1676" s="2">
        <v>7709</v>
      </c>
      <c r="H1676" s="2">
        <v>21.12054794520548</v>
      </c>
      <c r="I1676" s="1">
        <v>102879</v>
      </c>
      <c r="J1676" s="1">
        <v>119544.86</v>
      </c>
      <c r="K1676" t="s">
        <v>26</v>
      </c>
    </row>
    <row r="1677" spans="1:11" x14ac:dyDescent="0.2">
      <c r="A1677">
        <v>146932</v>
      </c>
      <c r="B1677" t="s">
        <v>5911</v>
      </c>
      <c r="C1677" t="s">
        <v>3927</v>
      </c>
      <c r="D1677" t="s">
        <v>3928</v>
      </c>
      <c r="E1677" t="s">
        <v>3929</v>
      </c>
      <c r="F1677" s="6">
        <v>43880</v>
      </c>
      <c r="G1677" s="2">
        <v>241</v>
      </c>
      <c r="H1677" s="2">
        <v>0.66027397260273968</v>
      </c>
      <c r="I1677" s="1">
        <v>53512</v>
      </c>
      <c r="J1677" s="1">
        <v>18842.2</v>
      </c>
      <c r="K1677" t="s">
        <v>26</v>
      </c>
    </row>
    <row r="1678" spans="1:11" x14ac:dyDescent="0.2">
      <c r="A1678">
        <v>146933</v>
      </c>
      <c r="B1678" t="s">
        <v>5912</v>
      </c>
      <c r="C1678" t="s">
        <v>3923</v>
      </c>
      <c r="D1678" t="s">
        <v>4281</v>
      </c>
      <c r="E1678" t="s">
        <v>4282</v>
      </c>
      <c r="F1678" s="6">
        <v>36895</v>
      </c>
      <c r="G1678" s="2">
        <v>7226</v>
      </c>
      <c r="H1678" s="2">
        <v>19.797260273972604</v>
      </c>
      <c r="I1678" s="1">
        <v>87924</v>
      </c>
      <c r="J1678" s="1">
        <v>109144.24</v>
      </c>
      <c r="K1678" t="s">
        <v>26</v>
      </c>
    </row>
    <row r="1679" spans="1:11" x14ac:dyDescent="0.2">
      <c r="A1679">
        <v>146936</v>
      </c>
      <c r="B1679" t="s">
        <v>5913</v>
      </c>
      <c r="C1679" t="s">
        <v>3915</v>
      </c>
      <c r="D1679" t="s">
        <v>4181</v>
      </c>
      <c r="E1679" t="s">
        <v>4182</v>
      </c>
      <c r="F1679" s="6">
        <v>36703</v>
      </c>
      <c r="G1679" s="2">
        <v>7418</v>
      </c>
      <c r="H1679" s="2">
        <v>20.323287671232876</v>
      </c>
      <c r="I1679" s="1">
        <v>101941</v>
      </c>
      <c r="J1679" s="1">
        <v>142975.14000000001</v>
      </c>
      <c r="K1679" t="s">
        <v>26</v>
      </c>
    </row>
    <row r="1680" spans="1:11" x14ac:dyDescent="0.2">
      <c r="A1680">
        <v>146940</v>
      </c>
      <c r="B1680" t="s">
        <v>5914</v>
      </c>
      <c r="C1680" t="s">
        <v>4066</v>
      </c>
      <c r="D1680" t="s">
        <v>4006</v>
      </c>
      <c r="E1680" t="s">
        <v>4007</v>
      </c>
      <c r="F1680" s="6">
        <v>37607</v>
      </c>
      <c r="G1680" s="2">
        <v>6514</v>
      </c>
      <c r="H1680" s="2">
        <v>17.846575342465755</v>
      </c>
      <c r="I1680" s="1">
        <v>101602</v>
      </c>
      <c r="J1680" s="1">
        <v>130074.23</v>
      </c>
      <c r="K1680" t="s">
        <v>26</v>
      </c>
    </row>
    <row r="1681" spans="1:11" x14ac:dyDescent="0.2">
      <c r="A1681">
        <v>146948</v>
      </c>
      <c r="B1681" t="s">
        <v>5915</v>
      </c>
      <c r="C1681" t="s">
        <v>3923</v>
      </c>
      <c r="D1681" t="s">
        <v>4016</v>
      </c>
      <c r="E1681" t="s">
        <v>4017</v>
      </c>
      <c r="F1681" s="6">
        <v>38534</v>
      </c>
      <c r="G1681" s="2">
        <v>5587</v>
      </c>
      <c r="H1681" s="2">
        <v>15.306849315068494</v>
      </c>
      <c r="I1681" s="1">
        <v>81045</v>
      </c>
      <c r="J1681" s="1">
        <v>85295.96</v>
      </c>
      <c r="K1681" t="s">
        <v>26</v>
      </c>
    </row>
    <row r="1682" spans="1:11" x14ac:dyDescent="0.2">
      <c r="A1682">
        <v>146955</v>
      </c>
      <c r="B1682" t="s">
        <v>5916</v>
      </c>
      <c r="C1682" t="s">
        <v>3923</v>
      </c>
      <c r="D1682" t="s">
        <v>4160</v>
      </c>
      <c r="E1682" t="s">
        <v>4161</v>
      </c>
      <c r="F1682" s="6">
        <v>43276</v>
      </c>
      <c r="G1682" s="2">
        <v>845</v>
      </c>
      <c r="H1682" s="2">
        <v>2.3150684931506849</v>
      </c>
      <c r="I1682" s="1">
        <v>54454</v>
      </c>
      <c r="J1682" s="1">
        <v>74493.19</v>
      </c>
      <c r="K1682" t="s">
        <v>26</v>
      </c>
    </row>
    <row r="1683" spans="1:11" x14ac:dyDescent="0.2">
      <c r="A1683">
        <v>146957</v>
      </c>
      <c r="B1683" t="s">
        <v>5917</v>
      </c>
      <c r="C1683" t="s">
        <v>4424</v>
      </c>
      <c r="D1683" t="s">
        <v>5028</v>
      </c>
      <c r="E1683" t="s">
        <v>5029</v>
      </c>
      <c r="F1683" s="6">
        <v>39049</v>
      </c>
      <c r="G1683" s="2">
        <v>5072</v>
      </c>
      <c r="H1683" s="2">
        <v>13.895890410958904</v>
      </c>
      <c r="I1683" s="1">
        <v>129372</v>
      </c>
      <c r="J1683" s="1">
        <v>130870.14</v>
      </c>
      <c r="K1683" t="s">
        <v>26</v>
      </c>
    </row>
    <row r="1684" spans="1:11" x14ac:dyDescent="0.2">
      <c r="A1684">
        <v>146961</v>
      </c>
      <c r="B1684" t="s">
        <v>5918</v>
      </c>
      <c r="C1684" t="s">
        <v>3915</v>
      </c>
      <c r="D1684" t="s">
        <v>4464</v>
      </c>
      <c r="E1684" t="s">
        <v>4465</v>
      </c>
      <c r="F1684" s="6">
        <v>35831</v>
      </c>
      <c r="G1684" s="2">
        <v>8290</v>
      </c>
      <c r="H1684" s="2">
        <v>22.712328767123289</v>
      </c>
      <c r="I1684" s="1">
        <v>101941</v>
      </c>
      <c r="J1684" s="1">
        <v>113197.64</v>
      </c>
      <c r="K1684" t="s">
        <v>26</v>
      </c>
    </row>
    <row r="1685" spans="1:11" x14ac:dyDescent="0.2">
      <c r="A1685">
        <v>146965</v>
      </c>
      <c r="B1685" t="s">
        <v>5919</v>
      </c>
      <c r="C1685" t="s">
        <v>3923</v>
      </c>
      <c r="D1685" t="s">
        <v>3947</v>
      </c>
      <c r="E1685" t="s">
        <v>3948</v>
      </c>
      <c r="F1685" s="6">
        <v>37119</v>
      </c>
      <c r="G1685" s="2">
        <v>7002</v>
      </c>
      <c r="H1685" s="2">
        <v>19.183561643835617</v>
      </c>
      <c r="I1685" s="1">
        <v>87151</v>
      </c>
      <c r="J1685" s="1">
        <v>110056.39</v>
      </c>
      <c r="K1685" t="s">
        <v>26</v>
      </c>
    </row>
    <row r="1686" spans="1:11" x14ac:dyDescent="0.2">
      <c r="A1686">
        <v>146972</v>
      </c>
      <c r="B1686" t="s">
        <v>5920</v>
      </c>
      <c r="C1686" t="s">
        <v>4334</v>
      </c>
      <c r="D1686" t="s">
        <v>4335</v>
      </c>
      <c r="E1686" t="s">
        <v>4336</v>
      </c>
      <c r="F1686" s="6">
        <v>39380</v>
      </c>
      <c r="G1686" s="2">
        <v>4741</v>
      </c>
      <c r="H1686" s="2">
        <v>12.989041095890411</v>
      </c>
      <c r="I1686" s="1">
        <v>41243</v>
      </c>
      <c r="J1686" s="1">
        <v>44215.56</v>
      </c>
      <c r="K1686" t="s">
        <v>26</v>
      </c>
    </row>
    <row r="1687" spans="1:11" x14ac:dyDescent="0.2">
      <c r="A1687">
        <v>146981</v>
      </c>
      <c r="B1687" t="s">
        <v>5921</v>
      </c>
      <c r="C1687" t="s">
        <v>4066</v>
      </c>
      <c r="D1687" t="s">
        <v>3966</v>
      </c>
      <c r="E1687" t="s">
        <v>3967</v>
      </c>
      <c r="F1687" s="6">
        <v>36485</v>
      </c>
      <c r="G1687" s="2">
        <v>7636</v>
      </c>
      <c r="H1687" s="2">
        <v>20.920547945205481</v>
      </c>
      <c r="I1687" s="1">
        <v>104271</v>
      </c>
      <c r="J1687" s="1">
        <v>113466.07</v>
      </c>
      <c r="K1687" t="s">
        <v>26</v>
      </c>
    </row>
    <row r="1688" spans="1:11" x14ac:dyDescent="0.2">
      <c r="A1688">
        <v>146982</v>
      </c>
      <c r="B1688" t="s">
        <v>5922</v>
      </c>
      <c r="C1688" t="s">
        <v>3923</v>
      </c>
      <c r="D1688" t="s">
        <v>4133</v>
      </c>
      <c r="E1688" t="s">
        <v>4134</v>
      </c>
      <c r="F1688" s="6">
        <v>39433</v>
      </c>
      <c r="G1688" s="2">
        <v>4688</v>
      </c>
      <c r="H1688" s="2">
        <v>12.843835616438357</v>
      </c>
      <c r="I1688" s="1">
        <v>80295</v>
      </c>
      <c r="J1688" s="1">
        <v>103730.79</v>
      </c>
      <c r="K1688" t="s">
        <v>26</v>
      </c>
    </row>
    <row r="1689" spans="1:11" x14ac:dyDescent="0.2">
      <c r="A1689">
        <v>146983</v>
      </c>
      <c r="B1689" t="s">
        <v>5923</v>
      </c>
      <c r="C1689" t="s">
        <v>3911</v>
      </c>
      <c r="D1689" t="s">
        <v>3947</v>
      </c>
      <c r="E1689" t="s">
        <v>3948</v>
      </c>
      <c r="F1689" s="6">
        <v>40296</v>
      </c>
      <c r="G1689" s="2">
        <v>3825</v>
      </c>
      <c r="H1689" s="2">
        <v>10.479452054794521</v>
      </c>
      <c r="I1689" s="1">
        <v>80696</v>
      </c>
      <c r="J1689" s="1">
        <v>104556.62</v>
      </c>
      <c r="K1689" t="s">
        <v>26</v>
      </c>
    </row>
    <row r="1690" spans="1:11" x14ac:dyDescent="0.2">
      <c r="A1690">
        <v>146987</v>
      </c>
      <c r="B1690" t="s">
        <v>5924</v>
      </c>
      <c r="C1690" t="s">
        <v>3927</v>
      </c>
      <c r="D1690" t="s">
        <v>3928</v>
      </c>
      <c r="E1690" t="s">
        <v>3929</v>
      </c>
      <c r="F1690" s="6">
        <v>43880</v>
      </c>
      <c r="G1690" s="2">
        <v>241</v>
      </c>
      <c r="H1690" s="2">
        <v>0.66027397260273968</v>
      </c>
      <c r="I1690" s="1">
        <v>53512</v>
      </c>
      <c r="J1690" s="1">
        <v>18842.2</v>
      </c>
      <c r="K1690" t="s">
        <v>26</v>
      </c>
    </row>
    <row r="1691" spans="1:11" x14ac:dyDescent="0.2">
      <c r="A1691">
        <v>146990</v>
      </c>
      <c r="B1691" t="s">
        <v>5925</v>
      </c>
      <c r="C1691" t="s">
        <v>4036</v>
      </c>
      <c r="D1691" t="s">
        <v>4037</v>
      </c>
      <c r="E1691" t="s">
        <v>4038</v>
      </c>
      <c r="F1691" s="6">
        <v>42572</v>
      </c>
      <c r="G1691" s="2">
        <v>1549</v>
      </c>
      <c r="H1691" s="2">
        <v>4.2438356164383562</v>
      </c>
      <c r="I1691" s="1">
        <v>53605</v>
      </c>
      <c r="J1691" s="1">
        <v>56296.3</v>
      </c>
      <c r="K1691" t="s">
        <v>26</v>
      </c>
    </row>
    <row r="1692" spans="1:11" x14ac:dyDescent="0.2">
      <c r="A1692">
        <v>146994</v>
      </c>
      <c r="B1692" t="s">
        <v>5926</v>
      </c>
      <c r="C1692" t="s">
        <v>3923</v>
      </c>
      <c r="D1692" t="s">
        <v>4350</v>
      </c>
      <c r="E1692" t="s">
        <v>4351</v>
      </c>
      <c r="F1692" s="6">
        <v>39576</v>
      </c>
      <c r="G1692" s="2">
        <v>4545</v>
      </c>
      <c r="H1692" s="2">
        <v>12.452054794520548</v>
      </c>
      <c r="I1692" s="1">
        <v>78044</v>
      </c>
      <c r="J1692" s="1">
        <v>135187.12</v>
      </c>
      <c r="K1692" t="s">
        <v>26</v>
      </c>
    </row>
    <row r="1693" spans="1:11" x14ac:dyDescent="0.2">
      <c r="A1693">
        <v>147000</v>
      </c>
      <c r="B1693" t="s">
        <v>5927</v>
      </c>
      <c r="C1693" t="s">
        <v>3923</v>
      </c>
      <c r="D1693" t="s">
        <v>3934</v>
      </c>
      <c r="E1693" t="s">
        <v>3935</v>
      </c>
      <c r="F1693" s="6">
        <v>39630</v>
      </c>
      <c r="G1693" s="2">
        <v>4491</v>
      </c>
      <c r="H1693" s="2">
        <v>12.304109589041095</v>
      </c>
      <c r="I1693" s="1">
        <v>79544</v>
      </c>
      <c r="J1693" s="1">
        <v>89828.68</v>
      </c>
      <c r="K1693" t="s">
        <v>26</v>
      </c>
    </row>
    <row r="1694" spans="1:11" x14ac:dyDescent="0.2">
      <c r="A1694">
        <v>147008</v>
      </c>
      <c r="B1694" t="s">
        <v>5928</v>
      </c>
      <c r="C1694" t="s">
        <v>3923</v>
      </c>
      <c r="D1694" t="s">
        <v>4021</v>
      </c>
      <c r="E1694" t="s">
        <v>4022</v>
      </c>
      <c r="F1694" s="6">
        <v>37006</v>
      </c>
      <c r="G1694" s="2">
        <v>7115</v>
      </c>
      <c r="H1694" s="2">
        <v>19.493150684931507</v>
      </c>
      <c r="I1694" s="1">
        <v>87924</v>
      </c>
      <c r="J1694" s="1">
        <v>114195.96</v>
      </c>
      <c r="K1694" t="s">
        <v>26</v>
      </c>
    </row>
    <row r="1695" spans="1:11" x14ac:dyDescent="0.2">
      <c r="A1695">
        <v>147010</v>
      </c>
      <c r="B1695" t="s">
        <v>5929</v>
      </c>
      <c r="C1695" t="s">
        <v>4057</v>
      </c>
      <c r="D1695" t="s">
        <v>4006</v>
      </c>
      <c r="E1695" t="s">
        <v>4007</v>
      </c>
      <c r="F1695" s="6">
        <v>30946</v>
      </c>
      <c r="G1695" s="2">
        <v>13175</v>
      </c>
      <c r="H1695" s="2">
        <v>36.095890410958901</v>
      </c>
      <c r="I1695" s="1">
        <v>123441</v>
      </c>
      <c r="J1695" s="1">
        <v>42995.73</v>
      </c>
      <c r="K1695" t="s">
        <v>26</v>
      </c>
    </row>
    <row r="1696" spans="1:11" x14ac:dyDescent="0.2">
      <c r="A1696">
        <v>147011</v>
      </c>
      <c r="B1696" t="s">
        <v>5930</v>
      </c>
      <c r="C1696" t="s">
        <v>4318</v>
      </c>
      <c r="D1696" t="s">
        <v>4067</v>
      </c>
      <c r="E1696" t="s">
        <v>4068</v>
      </c>
      <c r="F1696" s="6">
        <v>35479</v>
      </c>
      <c r="G1696" s="2">
        <v>8642</v>
      </c>
      <c r="H1696" s="2">
        <v>23.676712328767124</v>
      </c>
      <c r="I1696" s="1">
        <v>46611</v>
      </c>
      <c r="J1696" s="1">
        <v>45506.96</v>
      </c>
      <c r="K1696" t="s">
        <v>26</v>
      </c>
    </row>
    <row r="1697" spans="1:11" x14ac:dyDescent="0.2">
      <c r="A1697">
        <v>147012</v>
      </c>
      <c r="B1697" t="s">
        <v>5931</v>
      </c>
      <c r="C1697" t="s">
        <v>3923</v>
      </c>
      <c r="D1697" t="s">
        <v>4016</v>
      </c>
      <c r="E1697" t="s">
        <v>4017</v>
      </c>
      <c r="F1697" s="6">
        <v>37265</v>
      </c>
      <c r="G1697" s="2">
        <v>6856</v>
      </c>
      <c r="H1697" s="2">
        <v>18.783561643835615</v>
      </c>
      <c r="I1697" s="1">
        <v>87151</v>
      </c>
      <c r="J1697" s="1">
        <v>119629.5</v>
      </c>
      <c r="K1697" t="s">
        <v>26</v>
      </c>
    </row>
    <row r="1698" spans="1:11" x14ac:dyDescent="0.2">
      <c r="A1698">
        <v>147014</v>
      </c>
      <c r="B1698" t="s">
        <v>5932</v>
      </c>
      <c r="C1698" t="s">
        <v>3950</v>
      </c>
      <c r="D1698" t="s">
        <v>3951</v>
      </c>
      <c r="E1698" t="s">
        <v>3952</v>
      </c>
      <c r="F1698" s="6">
        <v>38131</v>
      </c>
      <c r="G1698" s="2">
        <v>5990</v>
      </c>
      <c r="H1698" s="2">
        <v>16.410958904109588</v>
      </c>
      <c r="I1698" s="1">
        <v>55603</v>
      </c>
      <c r="J1698" s="1">
        <v>65802.97</v>
      </c>
      <c r="K1698" t="s">
        <v>26</v>
      </c>
    </row>
    <row r="1699" spans="1:11" x14ac:dyDescent="0.2">
      <c r="A1699">
        <v>147019</v>
      </c>
      <c r="B1699" t="s">
        <v>5933</v>
      </c>
      <c r="C1699" t="s">
        <v>3923</v>
      </c>
      <c r="D1699" t="s">
        <v>3976</v>
      </c>
      <c r="E1699" t="s">
        <v>3977</v>
      </c>
      <c r="F1699" s="6">
        <v>35235</v>
      </c>
      <c r="G1699" s="2">
        <v>8886</v>
      </c>
      <c r="H1699" s="2">
        <v>24.345205479452055</v>
      </c>
      <c r="I1699" s="1">
        <v>91008</v>
      </c>
      <c r="J1699" s="1">
        <v>87293.7</v>
      </c>
      <c r="K1699" t="s">
        <v>26</v>
      </c>
    </row>
    <row r="1700" spans="1:11" x14ac:dyDescent="0.2">
      <c r="A1700">
        <v>147021</v>
      </c>
      <c r="B1700" t="s">
        <v>5934</v>
      </c>
      <c r="C1700" t="s">
        <v>3923</v>
      </c>
      <c r="D1700" t="s">
        <v>5193</v>
      </c>
      <c r="E1700" t="s">
        <v>5194</v>
      </c>
      <c r="F1700" s="6">
        <v>41242</v>
      </c>
      <c r="G1700" s="2">
        <v>2879</v>
      </c>
      <c r="H1700" s="2">
        <v>7.8876712328767127</v>
      </c>
      <c r="I1700" s="1">
        <v>75806</v>
      </c>
      <c r="J1700" s="1">
        <v>123804.58</v>
      </c>
      <c r="K1700" t="s">
        <v>26</v>
      </c>
    </row>
    <row r="1701" spans="1:11" x14ac:dyDescent="0.2">
      <c r="A1701">
        <v>147023</v>
      </c>
      <c r="B1701" t="s">
        <v>5935</v>
      </c>
      <c r="C1701" t="s">
        <v>3923</v>
      </c>
      <c r="D1701" t="s">
        <v>3924</v>
      </c>
      <c r="E1701" t="s">
        <v>3925</v>
      </c>
      <c r="F1701" s="6">
        <v>42527</v>
      </c>
      <c r="G1701" s="2">
        <v>1594</v>
      </c>
      <c r="H1701" s="2">
        <v>4.3671232876712329</v>
      </c>
      <c r="I1701" s="1">
        <v>68487</v>
      </c>
      <c r="J1701" s="1">
        <v>93174.6</v>
      </c>
      <c r="K1701" t="s">
        <v>26</v>
      </c>
    </row>
    <row r="1702" spans="1:11" x14ac:dyDescent="0.2">
      <c r="A1702">
        <v>147025</v>
      </c>
      <c r="B1702" t="s">
        <v>5936</v>
      </c>
      <c r="C1702" t="s">
        <v>3923</v>
      </c>
      <c r="D1702" t="s">
        <v>4156</v>
      </c>
      <c r="E1702" t="s">
        <v>4157</v>
      </c>
      <c r="F1702" s="6">
        <v>43217</v>
      </c>
      <c r="G1702" s="2">
        <v>904</v>
      </c>
      <c r="H1702" s="2">
        <v>2.4767123287671233</v>
      </c>
      <c r="I1702" s="1">
        <v>53640</v>
      </c>
      <c r="J1702" s="1">
        <v>82832.009999999995</v>
      </c>
      <c r="K1702" t="s">
        <v>26</v>
      </c>
    </row>
    <row r="1703" spans="1:11" x14ac:dyDescent="0.2">
      <c r="A1703">
        <v>147027</v>
      </c>
      <c r="B1703" t="s">
        <v>5937</v>
      </c>
      <c r="C1703" t="s">
        <v>3923</v>
      </c>
      <c r="D1703" t="s">
        <v>4269</v>
      </c>
      <c r="E1703" t="s">
        <v>4270</v>
      </c>
      <c r="F1703" s="6">
        <v>42941</v>
      </c>
      <c r="G1703" s="2">
        <v>1180</v>
      </c>
      <c r="H1703" s="2">
        <v>3.2328767123287672</v>
      </c>
      <c r="I1703" s="1">
        <v>54454</v>
      </c>
      <c r="J1703" s="1">
        <v>14246.85</v>
      </c>
      <c r="K1703" t="s">
        <v>26</v>
      </c>
    </row>
    <row r="1704" spans="1:11" x14ac:dyDescent="0.2">
      <c r="A1704">
        <v>147035</v>
      </c>
      <c r="B1704" t="s">
        <v>5938</v>
      </c>
      <c r="C1704" t="s">
        <v>3923</v>
      </c>
      <c r="D1704" t="s">
        <v>4253</v>
      </c>
      <c r="E1704" t="s">
        <v>4254</v>
      </c>
      <c r="F1704" s="6">
        <v>42985</v>
      </c>
      <c r="G1704" s="2">
        <v>1136</v>
      </c>
      <c r="H1704" s="2">
        <v>3.1123287671232878</v>
      </c>
      <c r="I1704" s="1">
        <v>54454</v>
      </c>
      <c r="J1704" s="1">
        <v>49969.23</v>
      </c>
      <c r="K1704" t="s">
        <v>26</v>
      </c>
    </row>
    <row r="1705" spans="1:11" x14ac:dyDescent="0.2">
      <c r="A1705">
        <v>147038</v>
      </c>
      <c r="B1705" t="s">
        <v>5939</v>
      </c>
      <c r="C1705" t="s">
        <v>3911</v>
      </c>
      <c r="D1705" t="s">
        <v>4855</v>
      </c>
      <c r="E1705" t="s">
        <v>4856</v>
      </c>
      <c r="F1705" s="6">
        <v>36485</v>
      </c>
      <c r="G1705" s="2">
        <v>7636</v>
      </c>
      <c r="H1705" s="2">
        <v>20.920547945205481</v>
      </c>
      <c r="I1705" s="1">
        <v>90833</v>
      </c>
      <c r="J1705" s="1">
        <v>119520.44</v>
      </c>
      <c r="K1705" t="s">
        <v>26</v>
      </c>
    </row>
    <row r="1706" spans="1:11" x14ac:dyDescent="0.2">
      <c r="A1706">
        <v>147039</v>
      </c>
      <c r="B1706" t="s">
        <v>5940</v>
      </c>
      <c r="C1706" t="s">
        <v>3923</v>
      </c>
      <c r="D1706" t="s">
        <v>4079</v>
      </c>
      <c r="E1706" t="s">
        <v>4080</v>
      </c>
      <c r="F1706" s="6">
        <v>36458</v>
      </c>
      <c r="G1706" s="2">
        <v>7663</v>
      </c>
      <c r="H1706" s="2">
        <v>20.994520547945207</v>
      </c>
      <c r="I1706" s="1">
        <v>88694</v>
      </c>
      <c r="J1706" s="1">
        <v>102506.64</v>
      </c>
      <c r="K1706" t="s">
        <v>26</v>
      </c>
    </row>
    <row r="1707" spans="1:11" x14ac:dyDescent="0.2">
      <c r="A1707">
        <v>147048</v>
      </c>
      <c r="B1707" t="s">
        <v>5941</v>
      </c>
      <c r="C1707" t="s">
        <v>3923</v>
      </c>
      <c r="D1707" t="s">
        <v>4000</v>
      </c>
      <c r="E1707" t="s">
        <v>4001</v>
      </c>
      <c r="F1707" s="6">
        <v>34241</v>
      </c>
      <c r="G1707" s="2">
        <v>9880</v>
      </c>
      <c r="H1707" s="2">
        <v>27.068493150684933</v>
      </c>
      <c r="I1707" s="1">
        <v>92548</v>
      </c>
      <c r="J1707" s="1">
        <v>94434.16</v>
      </c>
      <c r="K1707" t="s">
        <v>26</v>
      </c>
    </row>
    <row r="1708" spans="1:11" x14ac:dyDescent="0.2">
      <c r="A1708">
        <v>147049</v>
      </c>
      <c r="B1708" t="s">
        <v>5942</v>
      </c>
      <c r="C1708" t="s">
        <v>5943</v>
      </c>
      <c r="D1708" t="s">
        <v>4335</v>
      </c>
      <c r="E1708" t="s">
        <v>4336</v>
      </c>
      <c r="F1708" s="6">
        <v>38666</v>
      </c>
      <c r="G1708" s="2">
        <v>5455</v>
      </c>
      <c r="H1708" s="2">
        <v>14.945205479452055</v>
      </c>
      <c r="I1708" s="1">
        <v>51810</v>
      </c>
      <c r="J1708" s="1">
        <v>63446.58</v>
      </c>
      <c r="K1708" t="s">
        <v>26</v>
      </c>
    </row>
    <row r="1709" spans="1:11" x14ac:dyDescent="0.2">
      <c r="A1709">
        <v>147053</v>
      </c>
      <c r="B1709" t="s">
        <v>5944</v>
      </c>
      <c r="C1709" t="s">
        <v>3923</v>
      </c>
      <c r="D1709" t="s">
        <v>3960</v>
      </c>
      <c r="E1709" t="s">
        <v>3961</v>
      </c>
      <c r="F1709" s="6">
        <v>42871</v>
      </c>
      <c r="G1709" s="2">
        <v>1250</v>
      </c>
      <c r="H1709" s="2">
        <v>3.4246575342465753</v>
      </c>
      <c r="I1709" s="1">
        <v>64431</v>
      </c>
      <c r="J1709" s="1">
        <v>94378.71</v>
      </c>
      <c r="K1709" t="s">
        <v>26</v>
      </c>
    </row>
    <row r="1710" spans="1:11" x14ac:dyDescent="0.2">
      <c r="A1710">
        <v>147063</v>
      </c>
      <c r="B1710" t="s">
        <v>5945</v>
      </c>
      <c r="C1710" t="s">
        <v>3923</v>
      </c>
      <c r="D1710" t="s">
        <v>3931</v>
      </c>
      <c r="E1710" t="s">
        <v>3932</v>
      </c>
      <c r="F1710" s="6">
        <v>42576</v>
      </c>
      <c r="G1710" s="2">
        <v>1545</v>
      </c>
      <c r="H1710" s="2">
        <v>4.2328767123287667</v>
      </c>
      <c r="I1710" s="1">
        <v>64431</v>
      </c>
      <c r="J1710" s="1">
        <v>75639.02</v>
      </c>
      <c r="K1710" t="s">
        <v>26</v>
      </c>
    </row>
    <row r="1711" spans="1:11" x14ac:dyDescent="0.2">
      <c r="A1711">
        <v>147079</v>
      </c>
      <c r="B1711" t="s">
        <v>5946</v>
      </c>
      <c r="C1711" t="s">
        <v>4384</v>
      </c>
      <c r="D1711" t="s">
        <v>4037</v>
      </c>
      <c r="E1711" t="s">
        <v>4038</v>
      </c>
      <c r="F1711" s="6">
        <v>37658</v>
      </c>
      <c r="G1711" s="2">
        <v>6463</v>
      </c>
      <c r="H1711" s="2">
        <v>17.706849315068492</v>
      </c>
      <c r="I1711" s="1">
        <v>100123</v>
      </c>
      <c r="J1711" s="1">
        <v>66392.639999999999</v>
      </c>
      <c r="K1711" t="s">
        <v>26</v>
      </c>
    </row>
    <row r="1712" spans="1:11" x14ac:dyDescent="0.2">
      <c r="A1712">
        <v>147083</v>
      </c>
      <c r="B1712" t="s">
        <v>5947</v>
      </c>
      <c r="C1712" t="s">
        <v>4057</v>
      </c>
      <c r="D1712" t="s">
        <v>4396</v>
      </c>
      <c r="E1712" t="s">
        <v>4397</v>
      </c>
      <c r="F1712" s="6">
        <v>38314</v>
      </c>
      <c r="G1712" s="2">
        <v>5807</v>
      </c>
      <c r="H1712" s="2">
        <v>15.90958904109589</v>
      </c>
      <c r="I1712" s="1">
        <v>113239</v>
      </c>
      <c r="J1712" s="1">
        <v>103107.97</v>
      </c>
      <c r="K1712" t="s">
        <v>26</v>
      </c>
    </row>
    <row r="1713" spans="1:11" x14ac:dyDescent="0.2">
      <c r="A1713">
        <v>147096</v>
      </c>
      <c r="B1713" t="s">
        <v>5948</v>
      </c>
      <c r="C1713" t="s">
        <v>3911</v>
      </c>
      <c r="D1713" t="s">
        <v>4040</v>
      </c>
      <c r="E1713" t="s">
        <v>4041</v>
      </c>
      <c r="F1713" s="6">
        <v>41141</v>
      </c>
      <c r="G1713" s="2">
        <v>2980</v>
      </c>
      <c r="H1713" s="2">
        <v>8.1643835616438363</v>
      </c>
      <c r="I1713" s="1">
        <v>77635</v>
      </c>
      <c r="J1713" s="1">
        <v>82956.28</v>
      </c>
      <c r="K1713" t="s">
        <v>26</v>
      </c>
    </row>
    <row r="1714" spans="1:11" x14ac:dyDescent="0.2">
      <c r="A1714">
        <v>147099</v>
      </c>
      <c r="B1714" t="s">
        <v>5949</v>
      </c>
      <c r="C1714" t="s">
        <v>4066</v>
      </c>
      <c r="D1714" t="s">
        <v>4864</v>
      </c>
      <c r="E1714" t="s">
        <v>4865</v>
      </c>
      <c r="F1714" s="6">
        <v>36301</v>
      </c>
      <c r="G1714" s="2">
        <v>7820</v>
      </c>
      <c r="H1714" s="2">
        <v>21.424657534246574</v>
      </c>
      <c r="I1714" s="1">
        <v>105107</v>
      </c>
      <c r="J1714" s="1">
        <v>158752.07999999999</v>
      </c>
      <c r="K1714" t="s">
        <v>26</v>
      </c>
    </row>
    <row r="1715" spans="1:11" x14ac:dyDescent="0.2">
      <c r="A1715">
        <v>147100</v>
      </c>
      <c r="B1715" t="s">
        <v>5950</v>
      </c>
      <c r="C1715" t="s">
        <v>3923</v>
      </c>
      <c r="D1715" t="s">
        <v>4464</v>
      </c>
      <c r="E1715" t="s">
        <v>4465</v>
      </c>
      <c r="F1715" s="6">
        <v>37053</v>
      </c>
      <c r="G1715" s="2">
        <v>7068</v>
      </c>
      <c r="H1715" s="2">
        <v>19.364383561643837</v>
      </c>
      <c r="I1715" s="1">
        <v>87924</v>
      </c>
      <c r="J1715" s="1">
        <v>103416.31</v>
      </c>
      <c r="K1715" t="s">
        <v>26</v>
      </c>
    </row>
    <row r="1716" spans="1:11" x14ac:dyDescent="0.2">
      <c r="A1716">
        <v>147101</v>
      </c>
      <c r="B1716" t="s">
        <v>5951</v>
      </c>
      <c r="C1716" t="s">
        <v>4066</v>
      </c>
      <c r="D1716" t="s">
        <v>4272</v>
      </c>
      <c r="E1716" t="s">
        <v>4273</v>
      </c>
      <c r="F1716" s="6">
        <v>41838</v>
      </c>
      <c r="G1716" s="2">
        <v>2283</v>
      </c>
      <c r="H1716" s="2">
        <v>6.2547945205479456</v>
      </c>
      <c r="I1716" s="1">
        <v>85863</v>
      </c>
      <c r="J1716" s="1">
        <v>101348.78</v>
      </c>
      <c r="K1716" t="s">
        <v>26</v>
      </c>
    </row>
    <row r="1717" spans="1:11" x14ac:dyDescent="0.2">
      <c r="A1717">
        <v>147108</v>
      </c>
      <c r="B1717" t="s">
        <v>5952</v>
      </c>
      <c r="C1717" t="s">
        <v>4057</v>
      </c>
      <c r="D1717" t="s">
        <v>4133</v>
      </c>
      <c r="E1717" t="s">
        <v>4134</v>
      </c>
      <c r="F1717" s="6">
        <v>32029</v>
      </c>
      <c r="G1717" s="2">
        <v>12092</v>
      </c>
      <c r="H1717" s="2">
        <v>33.128767123287673</v>
      </c>
      <c r="I1717" s="1">
        <v>123441</v>
      </c>
      <c r="J1717" s="1">
        <v>131577.85999999999</v>
      </c>
      <c r="K1717" t="s">
        <v>26</v>
      </c>
    </row>
    <row r="1718" spans="1:11" x14ac:dyDescent="0.2">
      <c r="A1718">
        <v>147117</v>
      </c>
      <c r="B1718" t="s">
        <v>5953</v>
      </c>
      <c r="C1718" t="s">
        <v>3927</v>
      </c>
      <c r="D1718" t="s">
        <v>3928</v>
      </c>
      <c r="E1718" t="s">
        <v>3929</v>
      </c>
      <c r="F1718" s="6">
        <v>43781</v>
      </c>
      <c r="G1718" s="2">
        <v>340</v>
      </c>
      <c r="H1718" s="2">
        <v>0.93150684931506844</v>
      </c>
      <c r="I1718" s="1">
        <v>53512</v>
      </c>
      <c r="J1718" s="1">
        <v>33608.53</v>
      </c>
      <c r="K1718" t="s">
        <v>26</v>
      </c>
    </row>
    <row r="1719" spans="1:11" x14ac:dyDescent="0.2">
      <c r="A1719">
        <v>147118</v>
      </c>
      <c r="B1719" t="s">
        <v>5954</v>
      </c>
      <c r="C1719" t="s">
        <v>3923</v>
      </c>
      <c r="D1719" t="s">
        <v>3912</v>
      </c>
      <c r="E1719" t="s">
        <v>3913</v>
      </c>
      <c r="F1719" s="6">
        <v>43235</v>
      </c>
      <c r="G1719" s="2">
        <v>886</v>
      </c>
      <c r="H1719" s="2">
        <v>2.4273972602739726</v>
      </c>
      <c r="I1719" s="1">
        <v>54454</v>
      </c>
      <c r="J1719" s="1">
        <v>64030.2</v>
      </c>
      <c r="K1719" t="s">
        <v>26</v>
      </c>
    </row>
    <row r="1720" spans="1:11" x14ac:dyDescent="0.2">
      <c r="A1720">
        <v>147121</v>
      </c>
      <c r="B1720" t="s">
        <v>5955</v>
      </c>
      <c r="C1720" t="s">
        <v>3923</v>
      </c>
      <c r="D1720" t="s">
        <v>3912</v>
      </c>
      <c r="E1720" t="s">
        <v>3913</v>
      </c>
      <c r="F1720" s="6">
        <v>43529</v>
      </c>
      <c r="G1720" s="2">
        <v>592</v>
      </c>
      <c r="H1720" s="2">
        <v>1.6219178082191781</v>
      </c>
      <c r="I1720" s="1">
        <v>53640</v>
      </c>
      <c r="J1720" s="1">
        <v>58749.4</v>
      </c>
      <c r="K1720" t="s">
        <v>26</v>
      </c>
    </row>
    <row r="1721" spans="1:11" x14ac:dyDescent="0.2">
      <c r="A1721">
        <v>147122</v>
      </c>
      <c r="B1721" t="s">
        <v>5956</v>
      </c>
      <c r="C1721" t="s">
        <v>3911</v>
      </c>
      <c r="D1721" t="s">
        <v>4102</v>
      </c>
      <c r="E1721" t="s">
        <v>4103</v>
      </c>
      <c r="F1721" s="6">
        <v>40722</v>
      </c>
      <c r="G1721" s="2">
        <v>3399</v>
      </c>
      <c r="H1721" s="2">
        <v>9.3123287671232884</v>
      </c>
      <c r="I1721" s="1">
        <v>79923</v>
      </c>
      <c r="J1721" s="1">
        <v>97680.9</v>
      </c>
      <c r="K1721" t="s">
        <v>26</v>
      </c>
    </row>
    <row r="1722" spans="1:11" x14ac:dyDescent="0.2">
      <c r="A1722">
        <v>147125</v>
      </c>
      <c r="B1722" t="s">
        <v>5957</v>
      </c>
      <c r="C1722" t="s">
        <v>3923</v>
      </c>
      <c r="D1722" t="s">
        <v>4302</v>
      </c>
      <c r="E1722" t="s">
        <v>4303</v>
      </c>
      <c r="F1722" s="6">
        <v>39256</v>
      </c>
      <c r="G1722" s="2">
        <v>4865</v>
      </c>
      <c r="H1722" s="2">
        <v>13.328767123287671</v>
      </c>
      <c r="I1722" s="1">
        <v>68487</v>
      </c>
      <c r="J1722" s="1">
        <v>79696.100000000006</v>
      </c>
      <c r="K1722" t="s">
        <v>26</v>
      </c>
    </row>
    <row r="1723" spans="1:11" x14ac:dyDescent="0.2">
      <c r="A1723">
        <v>147131</v>
      </c>
      <c r="B1723" t="s">
        <v>5958</v>
      </c>
      <c r="C1723" t="s">
        <v>3923</v>
      </c>
      <c r="D1723" t="s">
        <v>4449</v>
      </c>
      <c r="E1723" t="s">
        <v>4450</v>
      </c>
      <c r="F1723" s="6">
        <v>34204</v>
      </c>
      <c r="G1723" s="2">
        <v>9917</v>
      </c>
      <c r="H1723" s="2">
        <v>27.169863013698631</v>
      </c>
      <c r="I1723" s="1">
        <v>91008</v>
      </c>
      <c r="J1723" s="1">
        <v>95427.11</v>
      </c>
      <c r="K1723" t="s">
        <v>26</v>
      </c>
    </row>
    <row r="1724" spans="1:11" x14ac:dyDescent="0.2">
      <c r="A1724">
        <v>147136</v>
      </c>
      <c r="B1724" t="s">
        <v>5959</v>
      </c>
      <c r="C1724" t="s">
        <v>3923</v>
      </c>
      <c r="D1724" t="s">
        <v>4029</v>
      </c>
      <c r="E1724" t="s">
        <v>4030</v>
      </c>
      <c r="F1724" s="6">
        <v>34437</v>
      </c>
      <c r="G1724" s="2">
        <v>9684</v>
      </c>
      <c r="H1724" s="2">
        <v>26.531506849315068</v>
      </c>
      <c r="I1724" s="1">
        <v>92548</v>
      </c>
      <c r="J1724" s="1">
        <v>94375.53</v>
      </c>
      <c r="K1724" t="s">
        <v>26</v>
      </c>
    </row>
    <row r="1725" spans="1:11" x14ac:dyDescent="0.2">
      <c r="A1725">
        <v>147153</v>
      </c>
      <c r="B1725" t="s">
        <v>5960</v>
      </c>
      <c r="C1725" t="s">
        <v>5961</v>
      </c>
      <c r="D1725" t="s">
        <v>4289</v>
      </c>
      <c r="E1725" t="s">
        <v>4290</v>
      </c>
      <c r="F1725" s="6">
        <v>41302</v>
      </c>
      <c r="G1725" s="2">
        <v>2819</v>
      </c>
      <c r="H1725" s="2">
        <v>7.7232876712328764</v>
      </c>
      <c r="I1725" s="1">
        <v>84435</v>
      </c>
      <c r="J1725" s="1">
        <v>110381.45</v>
      </c>
      <c r="K1725" t="s">
        <v>26</v>
      </c>
    </row>
    <row r="1726" spans="1:11" x14ac:dyDescent="0.2">
      <c r="A1726">
        <v>147158</v>
      </c>
      <c r="B1726" t="s">
        <v>5962</v>
      </c>
      <c r="C1726" t="s">
        <v>3923</v>
      </c>
      <c r="D1726" t="s">
        <v>4108</v>
      </c>
      <c r="E1726" t="s">
        <v>4109</v>
      </c>
      <c r="F1726" s="6">
        <v>43013</v>
      </c>
      <c r="G1726" s="2">
        <v>1108</v>
      </c>
      <c r="H1726" s="2">
        <v>3.0356164383561643</v>
      </c>
      <c r="I1726" s="1">
        <v>54454</v>
      </c>
      <c r="J1726" s="1">
        <v>83708.039999999994</v>
      </c>
      <c r="K1726" t="s">
        <v>26</v>
      </c>
    </row>
    <row r="1727" spans="1:11" x14ac:dyDescent="0.2">
      <c r="A1727">
        <v>147160</v>
      </c>
      <c r="B1727" t="s">
        <v>5963</v>
      </c>
      <c r="C1727" t="s">
        <v>3923</v>
      </c>
      <c r="D1727" t="s">
        <v>4137</v>
      </c>
      <c r="E1727" t="s">
        <v>4138</v>
      </c>
      <c r="F1727" s="6">
        <v>43340</v>
      </c>
      <c r="G1727" s="2">
        <v>781</v>
      </c>
      <c r="H1727" s="2">
        <v>2.1397260273972605</v>
      </c>
      <c r="I1727" s="1">
        <v>53640</v>
      </c>
      <c r="J1727" s="1">
        <v>61782.96</v>
      </c>
      <c r="K1727" t="s">
        <v>26</v>
      </c>
    </row>
    <row r="1728" spans="1:11" x14ac:dyDescent="0.2">
      <c r="A1728">
        <v>147167</v>
      </c>
      <c r="B1728" t="s">
        <v>5964</v>
      </c>
      <c r="C1728" t="s">
        <v>3915</v>
      </c>
      <c r="D1728" t="s">
        <v>4264</v>
      </c>
      <c r="E1728" t="s">
        <v>4265</v>
      </c>
      <c r="F1728" s="6">
        <v>33904</v>
      </c>
      <c r="G1728" s="2">
        <v>10217</v>
      </c>
      <c r="H1728" s="2">
        <v>27.991780821917807</v>
      </c>
      <c r="I1728" s="1">
        <v>107364</v>
      </c>
      <c r="J1728" s="1">
        <v>164410.51</v>
      </c>
      <c r="K1728" t="s">
        <v>26</v>
      </c>
    </row>
    <row r="1729" spans="1:11" x14ac:dyDescent="0.2">
      <c r="A1729">
        <v>147174</v>
      </c>
      <c r="B1729" t="s">
        <v>5965</v>
      </c>
      <c r="C1729" t="s">
        <v>3923</v>
      </c>
      <c r="D1729" t="s">
        <v>4011</v>
      </c>
      <c r="E1729" t="s">
        <v>4012</v>
      </c>
      <c r="F1729" s="6">
        <v>42816</v>
      </c>
      <c r="G1729" s="2">
        <v>1305</v>
      </c>
      <c r="H1729" s="2">
        <v>3.5753424657534247</v>
      </c>
      <c r="I1729" s="1">
        <v>64431</v>
      </c>
      <c r="J1729" s="1">
        <v>83046.039999999994</v>
      </c>
      <c r="K1729" t="s">
        <v>26</v>
      </c>
    </row>
    <row r="1730" spans="1:11" x14ac:dyDescent="0.2">
      <c r="A1730">
        <v>147175</v>
      </c>
      <c r="B1730" t="s">
        <v>5966</v>
      </c>
      <c r="C1730" t="s">
        <v>4405</v>
      </c>
      <c r="D1730" t="s">
        <v>4037</v>
      </c>
      <c r="E1730" t="s">
        <v>4038</v>
      </c>
      <c r="F1730" s="6">
        <v>43515</v>
      </c>
      <c r="G1730" s="2">
        <v>606</v>
      </c>
      <c r="H1730" s="2">
        <v>1.6602739726027398</v>
      </c>
      <c r="I1730" s="1">
        <v>36223</v>
      </c>
      <c r="J1730" s="1">
        <v>38931.07</v>
      </c>
      <c r="K1730" t="s">
        <v>26</v>
      </c>
    </row>
    <row r="1731" spans="1:11" x14ac:dyDescent="0.2">
      <c r="A1731">
        <v>147201</v>
      </c>
      <c r="B1731" t="s">
        <v>5967</v>
      </c>
      <c r="C1731" t="s">
        <v>3923</v>
      </c>
      <c r="D1731" t="s">
        <v>4006</v>
      </c>
      <c r="E1731" t="s">
        <v>4007</v>
      </c>
      <c r="F1731" s="6">
        <v>40155</v>
      </c>
      <c r="G1731" s="2">
        <v>3966</v>
      </c>
      <c r="H1731" s="2">
        <v>10.865753424657534</v>
      </c>
      <c r="I1731" s="1">
        <v>78791</v>
      </c>
      <c r="J1731" s="1">
        <v>89726.94</v>
      </c>
      <c r="K1731" t="s">
        <v>26</v>
      </c>
    </row>
    <row r="1732" spans="1:11" x14ac:dyDescent="0.2">
      <c r="A1732">
        <v>147209</v>
      </c>
      <c r="B1732" t="s">
        <v>5968</v>
      </c>
      <c r="C1732" t="s">
        <v>3950</v>
      </c>
      <c r="D1732" t="s">
        <v>3951</v>
      </c>
      <c r="E1732" t="s">
        <v>3952</v>
      </c>
      <c r="F1732" s="6">
        <v>42583</v>
      </c>
      <c r="G1732" s="2">
        <v>1538</v>
      </c>
      <c r="H1732" s="2">
        <v>4.2136986301369861</v>
      </c>
      <c r="I1732" s="1">
        <v>51607</v>
      </c>
      <c r="J1732" s="1">
        <v>42947.63</v>
      </c>
      <c r="K1732" t="s">
        <v>26</v>
      </c>
    </row>
    <row r="1733" spans="1:11" x14ac:dyDescent="0.2">
      <c r="A1733">
        <v>147212</v>
      </c>
      <c r="B1733" t="s">
        <v>5969</v>
      </c>
      <c r="C1733" t="s">
        <v>3923</v>
      </c>
      <c r="D1733" t="s">
        <v>4000</v>
      </c>
      <c r="E1733" t="s">
        <v>4001</v>
      </c>
      <c r="F1733" s="6">
        <v>41471</v>
      </c>
      <c r="G1733" s="2">
        <v>2650</v>
      </c>
      <c r="H1733" s="2">
        <v>7.2602739726027394</v>
      </c>
      <c r="I1733" s="1">
        <v>72977</v>
      </c>
      <c r="J1733" s="1">
        <v>77747.539999999994</v>
      </c>
      <c r="K1733" t="s">
        <v>26</v>
      </c>
    </row>
    <row r="1734" spans="1:11" x14ac:dyDescent="0.2">
      <c r="A1734">
        <v>147214</v>
      </c>
      <c r="B1734" t="s">
        <v>5970</v>
      </c>
      <c r="C1734" t="s">
        <v>3923</v>
      </c>
      <c r="D1734" t="s">
        <v>3989</v>
      </c>
      <c r="E1734" t="s">
        <v>3990</v>
      </c>
      <c r="F1734" s="6">
        <v>40168</v>
      </c>
      <c r="G1734" s="2">
        <v>3953</v>
      </c>
      <c r="H1734" s="2">
        <v>10.830136986301369</v>
      </c>
      <c r="I1734" s="1">
        <v>81045</v>
      </c>
      <c r="J1734" s="1">
        <v>102681.94</v>
      </c>
      <c r="K1734" t="s">
        <v>26</v>
      </c>
    </row>
    <row r="1735" spans="1:11" x14ac:dyDescent="0.2">
      <c r="A1735">
        <v>147221</v>
      </c>
      <c r="B1735" t="s">
        <v>5971</v>
      </c>
      <c r="C1735" t="s">
        <v>3923</v>
      </c>
      <c r="D1735" t="s">
        <v>4040</v>
      </c>
      <c r="E1735" t="s">
        <v>4041</v>
      </c>
      <c r="F1735" s="6">
        <v>42242</v>
      </c>
      <c r="G1735" s="2">
        <v>1879</v>
      </c>
      <c r="H1735" s="2">
        <v>5.1479452054794521</v>
      </c>
      <c r="I1735" s="1">
        <v>68487</v>
      </c>
      <c r="J1735" s="1">
        <v>92043.93</v>
      </c>
      <c r="K1735" t="s">
        <v>26</v>
      </c>
    </row>
    <row r="1736" spans="1:11" x14ac:dyDescent="0.2">
      <c r="A1736">
        <v>147222</v>
      </c>
      <c r="B1736" t="s">
        <v>5972</v>
      </c>
      <c r="C1736" t="s">
        <v>3923</v>
      </c>
      <c r="D1736" t="s">
        <v>4230</v>
      </c>
      <c r="E1736" t="s">
        <v>4231</v>
      </c>
      <c r="F1736" s="6">
        <v>38442</v>
      </c>
      <c r="G1736" s="2">
        <v>5679</v>
      </c>
      <c r="H1736" s="2">
        <v>15.558904109589042</v>
      </c>
      <c r="I1736" s="1">
        <v>84838</v>
      </c>
      <c r="J1736" s="1">
        <v>125206.51</v>
      </c>
      <c r="K1736" t="s">
        <v>26</v>
      </c>
    </row>
    <row r="1737" spans="1:11" x14ac:dyDescent="0.2">
      <c r="A1737">
        <v>147223</v>
      </c>
      <c r="B1737" t="s">
        <v>5973</v>
      </c>
      <c r="C1737" t="s">
        <v>3911</v>
      </c>
      <c r="D1737" t="s">
        <v>3957</v>
      </c>
      <c r="E1737" t="s">
        <v>3958</v>
      </c>
      <c r="F1737" s="6">
        <v>31422</v>
      </c>
      <c r="G1737" s="2">
        <v>12699</v>
      </c>
      <c r="H1737" s="2">
        <v>34.791780821917811</v>
      </c>
      <c r="I1737" s="1">
        <v>94783</v>
      </c>
      <c r="J1737" s="1">
        <v>136495.67000000001</v>
      </c>
      <c r="K1737" t="s">
        <v>26</v>
      </c>
    </row>
    <row r="1738" spans="1:11" x14ac:dyDescent="0.2">
      <c r="A1738">
        <v>147230</v>
      </c>
      <c r="B1738" t="s">
        <v>5974</v>
      </c>
      <c r="C1738" t="s">
        <v>3915</v>
      </c>
      <c r="D1738" t="s">
        <v>4003</v>
      </c>
      <c r="E1738" t="s">
        <v>4004</v>
      </c>
      <c r="F1738" s="6">
        <v>36411</v>
      </c>
      <c r="G1738" s="2">
        <v>7710</v>
      </c>
      <c r="H1738" s="2">
        <v>21.123287671232877</v>
      </c>
      <c r="I1738" s="1">
        <v>102879</v>
      </c>
      <c r="J1738" s="1">
        <v>117544.78</v>
      </c>
      <c r="K1738" t="s">
        <v>26</v>
      </c>
    </row>
    <row r="1739" spans="1:11" x14ac:dyDescent="0.2">
      <c r="A1739">
        <v>147233</v>
      </c>
      <c r="B1739" t="s">
        <v>5975</v>
      </c>
      <c r="C1739" t="s">
        <v>3923</v>
      </c>
      <c r="D1739" t="s">
        <v>5640</v>
      </c>
      <c r="E1739" t="s">
        <v>5641</v>
      </c>
      <c r="F1739" s="6">
        <v>43613</v>
      </c>
      <c r="G1739" s="2">
        <v>508</v>
      </c>
      <c r="H1739" s="2">
        <v>1.3917808219178083</v>
      </c>
      <c r="I1739" s="1">
        <v>53640</v>
      </c>
      <c r="J1739" s="1">
        <v>57908.62</v>
      </c>
      <c r="K1739" t="s">
        <v>26</v>
      </c>
    </row>
    <row r="1740" spans="1:11" x14ac:dyDescent="0.2">
      <c r="A1740">
        <v>147234</v>
      </c>
      <c r="B1740" t="s">
        <v>5976</v>
      </c>
      <c r="C1740" t="s">
        <v>3923</v>
      </c>
      <c r="D1740" t="s">
        <v>4016</v>
      </c>
      <c r="E1740" t="s">
        <v>4017</v>
      </c>
      <c r="F1740" s="6">
        <v>38407</v>
      </c>
      <c r="G1740" s="2">
        <v>5714</v>
      </c>
      <c r="H1740" s="2">
        <v>15.654794520547945</v>
      </c>
      <c r="I1740" s="1">
        <v>84838</v>
      </c>
      <c r="J1740" s="1">
        <v>87224.99</v>
      </c>
      <c r="K1740" t="s">
        <v>26</v>
      </c>
    </row>
    <row r="1741" spans="1:11" x14ac:dyDescent="0.2">
      <c r="A1741">
        <v>147237</v>
      </c>
      <c r="B1741" t="s">
        <v>5977</v>
      </c>
      <c r="C1741" t="s">
        <v>3923</v>
      </c>
      <c r="D1741" t="s">
        <v>4350</v>
      </c>
      <c r="E1741" t="s">
        <v>4351</v>
      </c>
      <c r="F1741" s="6">
        <v>34890</v>
      </c>
      <c r="G1741" s="2">
        <v>9231</v>
      </c>
      <c r="H1741" s="2">
        <v>25.290410958904111</v>
      </c>
      <c r="I1741" s="1">
        <v>91780</v>
      </c>
      <c r="J1741" s="1">
        <v>170871.98</v>
      </c>
      <c r="K1741" t="s">
        <v>26</v>
      </c>
    </row>
    <row r="1742" spans="1:11" x14ac:dyDescent="0.2">
      <c r="A1742">
        <v>147242</v>
      </c>
      <c r="B1742" t="s">
        <v>5978</v>
      </c>
      <c r="C1742" t="s">
        <v>4057</v>
      </c>
      <c r="D1742" t="s">
        <v>4474</v>
      </c>
      <c r="E1742" t="s">
        <v>4475</v>
      </c>
      <c r="F1742" s="6">
        <v>34078</v>
      </c>
      <c r="G1742" s="2">
        <v>10043</v>
      </c>
      <c r="H1742" s="2">
        <v>27.515068493150686</v>
      </c>
      <c r="I1742" s="1">
        <v>123441</v>
      </c>
      <c r="J1742" s="1">
        <v>183438.47</v>
      </c>
      <c r="K1742" t="s">
        <v>26</v>
      </c>
    </row>
    <row r="1743" spans="1:11" x14ac:dyDescent="0.2">
      <c r="A1743">
        <v>147243</v>
      </c>
      <c r="B1743" t="s">
        <v>5979</v>
      </c>
      <c r="C1743" t="s">
        <v>3911</v>
      </c>
      <c r="D1743" t="s">
        <v>3976</v>
      </c>
      <c r="E1743" t="s">
        <v>3977</v>
      </c>
      <c r="F1743" s="6">
        <v>39553</v>
      </c>
      <c r="G1743" s="2">
        <v>4568</v>
      </c>
      <c r="H1743" s="2">
        <v>12.515068493150684</v>
      </c>
      <c r="I1743" s="1">
        <v>82197</v>
      </c>
      <c r="J1743" s="1">
        <v>90526.19</v>
      </c>
      <c r="K1743" t="s">
        <v>26</v>
      </c>
    </row>
    <row r="1744" spans="1:11" x14ac:dyDescent="0.2">
      <c r="A1744">
        <v>147249</v>
      </c>
      <c r="B1744" t="s">
        <v>5980</v>
      </c>
      <c r="C1744" t="s">
        <v>3923</v>
      </c>
      <c r="D1744" t="s">
        <v>4137</v>
      </c>
      <c r="E1744" t="s">
        <v>4138</v>
      </c>
      <c r="F1744" s="6">
        <v>43319</v>
      </c>
      <c r="G1744" s="2">
        <v>802</v>
      </c>
      <c r="H1744" s="2">
        <v>2.1972602739726028</v>
      </c>
      <c r="I1744" s="1">
        <v>53640</v>
      </c>
      <c r="J1744" s="1">
        <v>58875.63</v>
      </c>
      <c r="K1744" t="s">
        <v>26</v>
      </c>
    </row>
    <row r="1745" spans="1:11" x14ac:dyDescent="0.2">
      <c r="A1745">
        <v>147250</v>
      </c>
      <c r="B1745" t="s">
        <v>5981</v>
      </c>
      <c r="C1745" t="s">
        <v>3923</v>
      </c>
      <c r="D1745" t="s">
        <v>4011</v>
      </c>
      <c r="E1745" t="s">
        <v>4012</v>
      </c>
      <c r="F1745" s="6">
        <v>43193</v>
      </c>
      <c r="G1745" s="2">
        <v>928</v>
      </c>
      <c r="H1745" s="2">
        <v>2.5424657534246577</v>
      </c>
      <c r="I1745" s="1">
        <v>54454</v>
      </c>
      <c r="J1745" s="1">
        <v>63686.83</v>
      </c>
      <c r="K1745" t="s">
        <v>26</v>
      </c>
    </row>
    <row r="1746" spans="1:11" x14ac:dyDescent="0.2">
      <c r="A1746">
        <v>147252</v>
      </c>
      <c r="B1746" t="s">
        <v>5982</v>
      </c>
      <c r="C1746" t="s">
        <v>4163</v>
      </c>
      <c r="D1746" t="s">
        <v>4037</v>
      </c>
      <c r="E1746" t="s">
        <v>4038</v>
      </c>
      <c r="F1746" s="6">
        <v>37438</v>
      </c>
      <c r="G1746" s="2">
        <v>6683</v>
      </c>
      <c r="H1746" s="2">
        <v>18.30958904109589</v>
      </c>
      <c r="I1746" s="1">
        <v>78426</v>
      </c>
      <c r="J1746" s="1">
        <v>80405.5</v>
      </c>
      <c r="K1746" t="s">
        <v>26</v>
      </c>
    </row>
    <row r="1747" spans="1:11" x14ac:dyDescent="0.2">
      <c r="A1747">
        <v>147256</v>
      </c>
      <c r="B1747" t="s">
        <v>5983</v>
      </c>
      <c r="C1747" t="s">
        <v>3911</v>
      </c>
      <c r="D1747" t="s">
        <v>4253</v>
      </c>
      <c r="E1747" t="s">
        <v>4254</v>
      </c>
      <c r="F1747" s="6">
        <v>35641</v>
      </c>
      <c r="G1747" s="2">
        <v>8480</v>
      </c>
      <c r="H1747" s="2">
        <v>23.232876712328768</v>
      </c>
      <c r="I1747" s="1">
        <v>92415</v>
      </c>
      <c r="J1747" s="1">
        <v>198250.06</v>
      </c>
      <c r="K1747" t="s">
        <v>26</v>
      </c>
    </row>
    <row r="1748" spans="1:11" x14ac:dyDescent="0.2">
      <c r="A1748">
        <v>147259</v>
      </c>
      <c r="B1748" t="s">
        <v>5984</v>
      </c>
      <c r="C1748" t="s">
        <v>3923</v>
      </c>
      <c r="D1748" t="s">
        <v>4040</v>
      </c>
      <c r="E1748" t="s">
        <v>4041</v>
      </c>
      <c r="F1748" s="6">
        <v>42347</v>
      </c>
      <c r="G1748" s="2">
        <v>1774</v>
      </c>
      <c r="H1748" s="2">
        <v>4.86027397260274</v>
      </c>
      <c r="I1748" s="1">
        <v>68487</v>
      </c>
      <c r="J1748" s="1">
        <v>84641.43</v>
      </c>
      <c r="K1748" t="s">
        <v>26</v>
      </c>
    </row>
    <row r="1749" spans="1:11" x14ac:dyDescent="0.2">
      <c r="A1749">
        <v>147262</v>
      </c>
      <c r="B1749" t="s">
        <v>5985</v>
      </c>
      <c r="C1749" t="s">
        <v>3923</v>
      </c>
      <c r="D1749" t="s">
        <v>4054</v>
      </c>
      <c r="E1749" t="s">
        <v>4055</v>
      </c>
      <c r="F1749" s="6">
        <v>40812</v>
      </c>
      <c r="G1749" s="2">
        <v>3309</v>
      </c>
      <c r="H1749" s="2">
        <v>9.0657534246575349</v>
      </c>
      <c r="I1749" s="1">
        <v>76547</v>
      </c>
      <c r="J1749" s="1">
        <v>85793.72</v>
      </c>
      <c r="K1749" t="s">
        <v>26</v>
      </c>
    </row>
    <row r="1750" spans="1:11" x14ac:dyDescent="0.2">
      <c r="A1750">
        <v>147266</v>
      </c>
      <c r="B1750" t="s">
        <v>5986</v>
      </c>
      <c r="C1750" t="s">
        <v>3927</v>
      </c>
      <c r="D1750" t="s">
        <v>4809</v>
      </c>
      <c r="E1750" t="s">
        <v>4810</v>
      </c>
      <c r="F1750" s="6">
        <v>43677</v>
      </c>
      <c r="G1750" s="2">
        <v>444</v>
      </c>
      <c r="H1750" s="2">
        <v>1.2164383561643837</v>
      </c>
      <c r="I1750" s="1">
        <v>53512</v>
      </c>
      <c r="J1750" s="1">
        <v>50105.82</v>
      </c>
      <c r="K1750" t="s">
        <v>26</v>
      </c>
    </row>
    <row r="1751" spans="1:11" x14ac:dyDescent="0.2">
      <c r="A1751">
        <v>147267</v>
      </c>
      <c r="B1751" t="s">
        <v>5987</v>
      </c>
      <c r="C1751" t="s">
        <v>3923</v>
      </c>
      <c r="D1751" t="s">
        <v>3969</v>
      </c>
      <c r="E1751" t="s">
        <v>3970</v>
      </c>
      <c r="F1751" s="6">
        <v>42886</v>
      </c>
      <c r="G1751" s="2">
        <v>1235</v>
      </c>
      <c r="H1751" s="2">
        <v>3.3835616438356166</v>
      </c>
      <c r="I1751" s="1">
        <v>64431</v>
      </c>
      <c r="J1751" s="1">
        <v>67792.850000000006</v>
      </c>
      <c r="K1751" t="s">
        <v>26</v>
      </c>
    </row>
    <row r="1752" spans="1:11" x14ac:dyDescent="0.2">
      <c r="A1752">
        <v>147270</v>
      </c>
      <c r="B1752" t="s">
        <v>5988</v>
      </c>
      <c r="C1752" t="s">
        <v>3923</v>
      </c>
      <c r="D1752" t="s">
        <v>4137</v>
      </c>
      <c r="E1752" t="s">
        <v>4138</v>
      </c>
      <c r="F1752" s="6">
        <v>43355</v>
      </c>
      <c r="G1752" s="2">
        <v>766</v>
      </c>
      <c r="H1752" s="2">
        <v>2.0986301369863014</v>
      </c>
      <c r="I1752" s="1">
        <v>53640</v>
      </c>
      <c r="J1752" s="1">
        <v>61892.49</v>
      </c>
      <c r="K1752" t="s">
        <v>26</v>
      </c>
    </row>
    <row r="1753" spans="1:11" x14ac:dyDescent="0.2">
      <c r="A1753">
        <v>147294</v>
      </c>
      <c r="B1753" t="s">
        <v>5989</v>
      </c>
      <c r="C1753" t="s">
        <v>4066</v>
      </c>
      <c r="D1753" t="s">
        <v>5258</v>
      </c>
      <c r="E1753" t="s">
        <v>5259</v>
      </c>
      <c r="F1753" s="6">
        <v>32268</v>
      </c>
      <c r="G1753" s="2">
        <v>11853</v>
      </c>
      <c r="H1753" s="2">
        <v>32.473972602739728</v>
      </c>
      <c r="I1753" s="1">
        <v>108755</v>
      </c>
      <c r="J1753" s="1">
        <v>147413.92000000001</v>
      </c>
      <c r="K1753" t="s">
        <v>26</v>
      </c>
    </row>
    <row r="1754" spans="1:11" x14ac:dyDescent="0.2">
      <c r="A1754">
        <v>147296</v>
      </c>
      <c r="B1754" t="s">
        <v>5990</v>
      </c>
      <c r="C1754" t="s">
        <v>3923</v>
      </c>
      <c r="D1754" t="s">
        <v>3976</v>
      </c>
      <c r="E1754" t="s">
        <v>3977</v>
      </c>
      <c r="F1754" s="6">
        <v>39175</v>
      </c>
      <c r="G1754" s="2">
        <v>4946</v>
      </c>
      <c r="H1754" s="2">
        <v>13.550684931506849</v>
      </c>
      <c r="I1754" s="1">
        <v>81045</v>
      </c>
      <c r="J1754" s="1">
        <v>79532.399999999994</v>
      </c>
      <c r="K1754" t="s">
        <v>26</v>
      </c>
    </row>
    <row r="1755" spans="1:11" x14ac:dyDescent="0.2">
      <c r="A1755">
        <v>147306</v>
      </c>
      <c r="B1755" t="s">
        <v>5991</v>
      </c>
      <c r="C1755" t="s">
        <v>4066</v>
      </c>
      <c r="D1755" t="s">
        <v>3957</v>
      </c>
      <c r="E1755" t="s">
        <v>3958</v>
      </c>
      <c r="F1755" s="6">
        <v>36611</v>
      </c>
      <c r="G1755" s="2">
        <v>7510</v>
      </c>
      <c r="H1755" s="2">
        <v>20.575342465753426</v>
      </c>
      <c r="I1755" s="1">
        <v>104271</v>
      </c>
      <c r="J1755" s="1">
        <v>117575.96</v>
      </c>
      <c r="K1755" t="s">
        <v>26</v>
      </c>
    </row>
    <row r="1756" spans="1:11" x14ac:dyDescent="0.2">
      <c r="A1756">
        <v>147311</v>
      </c>
      <c r="B1756" t="s">
        <v>5992</v>
      </c>
      <c r="C1756" t="s">
        <v>3923</v>
      </c>
      <c r="D1756" t="s">
        <v>4565</v>
      </c>
      <c r="E1756" t="s">
        <v>4566</v>
      </c>
      <c r="F1756" s="6">
        <v>37558</v>
      </c>
      <c r="G1756" s="2">
        <v>6563</v>
      </c>
      <c r="H1756" s="2">
        <v>17.980821917808218</v>
      </c>
      <c r="I1756" s="1">
        <v>86379</v>
      </c>
      <c r="J1756" s="1">
        <v>159017.85</v>
      </c>
      <c r="K1756" t="s">
        <v>26</v>
      </c>
    </row>
    <row r="1757" spans="1:11" x14ac:dyDescent="0.2">
      <c r="A1757">
        <v>147318</v>
      </c>
      <c r="B1757" t="s">
        <v>5993</v>
      </c>
      <c r="C1757" t="s">
        <v>3923</v>
      </c>
      <c r="D1757" t="s">
        <v>4223</v>
      </c>
      <c r="E1757" t="s">
        <v>4224</v>
      </c>
      <c r="F1757" s="6">
        <v>33743</v>
      </c>
      <c r="G1757" s="2">
        <v>10378</v>
      </c>
      <c r="H1757" s="2">
        <v>28.432876712328767</v>
      </c>
      <c r="I1757" s="1">
        <v>92548</v>
      </c>
      <c r="J1757" s="1">
        <v>34300.449999999997</v>
      </c>
      <c r="K1757" t="s">
        <v>26</v>
      </c>
    </row>
    <row r="1758" spans="1:11" x14ac:dyDescent="0.2">
      <c r="A1758">
        <v>147332</v>
      </c>
      <c r="B1758" t="s">
        <v>5994</v>
      </c>
      <c r="C1758" t="s">
        <v>3923</v>
      </c>
      <c r="D1758" t="s">
        <v>4021</v>
      </c>
      <c r="E1758" t="s">
        <v>4022</v>
      </c>
      <c r="F1758" s="6">
        <v>37881</v>
      </c>
      <c r="G1758" s="2">
        <v>6240</v>
      </c>
      <c r="H1758" s="2">
        <v>17.095890410958905</v>
      </c>
      <c r="I1758" s="1">
        <v>86379</v>
      </c>
      <c r="J1758" s="1">
        <v>118628</v>
      </c>
      <c r="K1758" t="s">
        <v>26</v>
      </c>
    </row>
    <row r="1759" spans="1:11" x14ac:dyDescent="0.2">
      <c r="A1759">
        <v>147347</v>
      </c>
      <c r="B1759" t="s">
        <v>5995</v>
      </c>
      <c r="C1759" t="s">
        <v>1859</v>
      </c>
      <c r="D1759" t="s">
        <v>4347</v>
      </c>
      <c r="E1759" t="s">
        <v>4348</v>
      </c>
      <c r="F1759" s="6">
        <v>42044</v>
      </c>
      <c r="G1759" s="2">
        <v>2077</v>
      </c>
      <c r="H1759" s="2">
        <v>5.6904109589041099</v>
      </c>
      <c r="I1759" s="1">
        <v>75330</v>
      </c>
      <c r="J1759" s="1">
        <v>75910.95</v>
      </c>
      <c r="K1759" t="s">
        <v>26</v>
      </c>
    </row>
    <row r="1760" spans="1:11" x14ac:dyDescent="0.2">
      <c r="A1760">
        <v>147349</v>
      </c>
      <c r="B1760" t="s">
        <v>5996</v>
      </c>
      <c r="C1760" t="s">
        <v>3923</v>
      </c>
      <c r="D1760" t="s">
        <v>4040</v>
      </c>
      <c r="E1760" t="s">
        <v>4041</v>
      </c>
      <c r="F1760" s="6">
        <v>39664</v>
      </c>
      <c r="G1760" s="2">
        <v>4457</v>
      </c>
      <c r="H1760" s="2">
        <v>12.210958904109589</v>
      </c>
      <c r="I1760" s="1">
        <v>54454</v>
      </c>
      <c r="J1760" s="1">
        <v>35901.760000000002</v>
      </c>
      <c r="K1760" t="s">
        <v>26</v>
      </c>
    </row>
    <row r="1761" spans="1:11" x14ac:dyDescent="0.2">
      <c r="A1761">
        <v>147352</v>
      </c>
      <c r="B1761" t="s">
        <v>5997</v>
      </c>
      <c r="C1761" t="s">
        <v>3923</v>
      </c>
      <c r="D1761" t="s">
        <v>4040</v>
      </c>
      <c r="E1761" t="s">
        <v>4041</v>
      </c>
      <c r="F1761" s="6">
        <v>39839</v>
      </c>
      <c r="G1761" s="2">
        <v>4282</v>
      </c>
      <c r="H1761" s="2">
        <v>11.731506849315069</v>
      </c>
      <c r="I1761" s="1">
        <v>79544</v>
      </c>
      <c r="J1761" s="1">
        <v>135436.74</v>
      </c>
      <c r="K1761" t="s">
        <v>26</v>
      </c>
    </row>
    <row r="1762" spans="1:11" x14ac:dyDescent="0.2">
      <c r="A1762">
        <v>147355</v>
      </c>
      <c r="B1762" t="s">
        <v>5998</v>
      </c>
      <c r="C1762" t="s">
        <v>3923</v>
      </c>
      <c r="D1762" t="s">
        <v>4000</v>
      </c>
      <c r="E1762" t="s">
        <v>4001</v>
      </c>
      <c r="F1762" s="6">
        <v>35318</v>
      </c>
      <c r="G1762" s="2">
        <v>8803</v>
      </c>
      <c r="H1762" s="2">
        <v>24.117808219178084</v>
      </c>
      <c r="I1762" s="1">
        <v>91008</v>
      </c>
      <c r="J1762" s="1">
        <v>91750.28</v>
      </c>
      <c r="K1762" t="s">
        <v>26</v>
      </c>
    </row>
    <row r="1763" spans="1:11" x14ac:dyDescent="0.2">
      <c r="A1763">
        <v>147357</v>
      </c>
      <c r="B1763" t="s">
        <v>5999</v>
      </c>
      <c r="C1763" t="s">
        <v>1308</v>
      </c>
      <c r="D1763" t="s">
        <v>4129</v>
      </c>
      <c r="E1763" t="s">
        <v>4130</v>
      </c>
      <c r="F1763" s="6">
        <v>38848</v>
      </c>
      <c r="G1763" s="2">
        <v>5273</v>
      </c>
      <c r="H1763" s="2">
        <v>14.446575342465753</v>
      </c>
      <c r="I1763" s="1">
        <v>41995</v>
      </c>
      <c r="J1763" s="1">
        <v>40985.449999999997</v>
      </c>
      <c r="K1763" t="s">
        <v>26</v>
      </c>
    </row>
    <row r="1764" spans="1:11" x14ac:dyDescent="0.2">
      <c r="A1764">
        <v>147359</v>
      </c>
      <c r="B1764" t="s">
        <v>6000</v>
      </c>
      <c r="C1764" t="s">
        <v>3911</v>
      </c>
      <c r="D1764" t="s">
        <v>4175</v>
      </c>
      <c r="E1764" t="s">
        <v>4176</v>
      </c>
      <c r="F1764" s="6">
        <v>40911</v>
      </c>
      <c r="G1764" s="2">
        <v>3210</v>
      </c>
      <c r="H1764" s="2">
        <v>8.794520547945206</v>
      </c>
      <c r="I1764" s="1">
        <v>78394</v>
      </c>
      <c r="J1764" s="1">
        <v>92663.88</v>
      </c>
      <c r="K1764" t="s">
        <v>26</v>
      </c>
    </row>
    <row r="1765" spans="1:11" x14ac:dyDescent="0.2">
      <c r="A1765">
        <v>147362</v>
      </c>
      <c r="B1765" t="s">
        <v>6001</v>
      </c>
      <c r="C1765" t="s">
        <v>3923</v>
      </c>
      <c r="D1765" t="s">
        <v>4040</v>
      </c>
      <c r="E1765" t="s">
        <v>4041</v>
      </c>
      <c r="F1765" s="6">
        <v>43319</v>
      </c>
      <c r="G1765" s="2">
        <v>802</v>
      </c>
      <c r="H1765" s="2">
        <v>2.1972602739726028</v>
      </c>
      <c r="I1765" s="1">
        <v>53640</v>
      </c>
      <c r="J1765" s="1">
        <v>67025.2</v>
      </c>
      <c r="K1765" t="s">
        <v>26</v>
      </c>
    </row>
    <row r="1766" spans="1:11" x14ac:dyDescent="0.2">
      <c r="A1766">
        <v>147365</v>
      </c>
      <c r="B1766" t="s">
        <v>6002</v>
      </c>
      <c r="C1766" t="s">
        <v>3923</v>
      </c>
      <c r="D1766" t="s">
        <v>3937</v>
      </c>
      <c r="E1766" t="s">
        <v>3938</v>
      </c>
      <c r="F1766" s="6">
        <v>43615</v>
      </c>
      <c r="G1766" s="2">
        <v>506</v>
      </c>
      <c r="H1766" s="2">
        <v>1.3863013698630138</v>
      </c>
      <c r="I1766" s="1">
        <v>88694</v>
      </c>
      <c r="J1766" s="1">
        <v>84472.66</v>
      </c>
      <c r="K1766" t="s">
        <v>26</v>
      </c>
    </row>
    <row r="1767" spans="1:11" x14ac:dyDescent="0.2">
      <c r="A1767">
        <v>147366</v>
      </c>
      <c r="B1767" t="s">
        <v>6003</v>
      </c>
      <c r="C1767" t="s">
        <v>3911</v>
      </c>
      <c r="D1767" t="s">
        <v>4227</v>
      </c>
      <c r="E1767" t="s">
        <v>4228</v>
      </c>
      <c r="F1767" s="6">
        <v>39111</v>
      </c>
      <c r="G1767" s="2">
        <v>5010</v>
      </c>
      <c r="H1767" s="2">
        <v>13.726027397260275</v>
      </c>
      <c r="I1767" s="1">
        <v>88464</v>
      </c>
      <c r="J1767" s="1">
        <v>124934.1</v>
      </c>
      <c r="K1767" t="s">
        <v>26</v>
      </c>
    </row>
    <row r="1768" spans="1:11" x14ac:dyDescent="0.2">
      <c r="A1768">
        <v>147369</v>
      </c>
      <c r="B1768" t="s">
        <v>6004</v>
      </c>
      <c r="C1768" t="s">
        <v>87</v>
      </c>
      <c r="D1768" t="s">
        <v>4449</v>
      </c>
      <c r="E1768" t="s">
        <v>4450</v>
      </c>
      <c r="F1768" s="6">
        <v>33392</v>
      </c>
      <c r="G1768" s="2">
        <v>10729</v>
      </c>
      <c r="H1768" s="2">
        <v>29.394520547945206</v>
      </c>
      <c r="I1768" s="1">
        <v>41889</v>
      </c>
      <c r="J1768" s="1">
        <v>42331.24</v>
      </c>
      <c r="K1768" t="s">
        <v>26</v>
      </c>
    </row>
    <row r="1769" spans="1:11" x14ac:dyDescent="0.2">
      <c r="A1769">
        <v>147372</v>
      </c>
      <c r="B1769" t="s">
        <v>6005</v>
      </c>
      <c r="C1769" t="s">
        <v>3923</v>
      </c>
      <c r="D1769" t="s">
        <v>3934</v>
      </c>
      <c r="E1769" t="s">
        <v>3935</v>
      </c>
      <c r="F1769" s="6">
        <v>42639</v>
      </c>
      <c r="G1769" s="2">
        <v>1482</v>
      </c>
      <c r="H1769" s="2">
        <v>4.0602739726027401</v>
      </c>
      <c r="I1769" s="1">
        <v>54454</v>
      </c>
      <c r="J1769" s="1">
        <v>12355.15</v>
      </c>
      <c r="K1769" t="s">
        <v>26</v>
      </c>
    </row>
    <row r="1770" spans="1:11" x14ac:dyDescent="0.2">
      <c r="A1770">
        <v>147373</v>
      </c>
      <c r="B1770" t="s">
        <v>6006</v>
      </c>
      <c r="C1770" t="s">
        <v>3923</v>
      </c>
      <c r="D1770" t="s">
        <v>4000</v>
      </c>
      <c r="E1770" t="s">
        <v>4001</v>
      </c>
      <c r="F1770" s="6">
        <v>35453</v>
      </c>
      <c r="G1770" s="2">
        <v>8668</v>
      </c>
      <c r="H1770" s="2">
        <v>23.747945205479454</v>
      </c>
      <c r="I1770" s="1">
        <v>91008</v>
      </c>
      <c r="J1770" s="1">
        <v>90212.4</v>
      </c>
      <c r="K1770" t="s">
        <v>26</v>
      </c>
    </row>
    <row r="1771" spans="1:11" x14ac:dyDescent="0.2">
      <c r="A1771">
        <v>147375</v>
      </c>
      <c r="B1771" t="s">
        <v>6007</v>
      </c>
      <c r="C1771" t="s">
        <v>3927</v>
      </c>
      <c r="D1771" t="s">
        <v>3928</v>
      </c>
      <c r="E1771" t="s">
        <v>3929</v>
      </c>
      <c r="F1771" s="6">
        <v>43838</v>
      </c>
      <c r="G1771" s="2">
        <v>283</v>
      </c>
      <c r="H1771" s="2">
        <v>0.77534246575342469</v>
      </c>
      <c r="I1771" s="1">
        <v>53512</v>
      </c>
      <c r="J1771" s="1">
        <v>25307.35</v>
      </c>
      <c r="K1771" t="s">
        <v>26</v>
      </c>
    </row>
    <row r="1772" spans="1:11" x14ac:dyDescent="0.2">
      <c r="A1772">
        <v>147376</v>
      </c>
      <c r="B1772" t="s">
        <v>6008</v>
      </c>
      <c r="C1772" t="s">
        <v>3923</v>
      </c>
      <c r="D1772" t="s">
        <v>5193</v>
      </c>
      <c r="E1772" t="s">
        <v>5194</v>
      </c>
      <c r="F1772" s="6">
        <v>41677</v>
      </c>
      <c r="G1772" s="2">
        <v>2444</v>
      </c>
      <c r="H1772" s="2">
        <v>6.6958904109589037</v>
      </c>
      <c r="I1772" s="1">
        <v>72977</v>
      </c>
      <c r="J1772" s="1">
        <v>108628.64</v>
      </c>
      <c r="K1772" t="s">
        <v>26</v>
      </c>
    </row>
    <row r="1773" spans="1:11" x14ac:dyDescent="0.2">
      <c r="A1773">
        <v>147380</v>
      </c>
      <c r="B1773" t="s">
        <v>6009</v>
      </c>
      <c r="C1773" t="s">
        <v>3915</v>
      </c>
      <c r="D1773" t="s">
        <v>4227</v>
      </c>
      <c r="E1773" t="s">
        <v>4228</v>
      </c>
      <c r="F1773" s="6">
        <v>34632</v>
      </c>
      <c r="G1773" s="2">
        <v>9489</v>
      </c>
      <c r="H1773" s="2">
        <v>25.997260273972604</v>
      </c>
      <c r="I1773" s="1">
        <v>105577</v>
      </c>
      <c r="J1773" s="1">
        <v>124213.01</v>
      </c>
      <c r="K1773" t="s">
        <v>26</v>
      </c>
    </row>
    <row r="1774" spans="1:11" x14ac:dyDescent="0.2">
      <c r="A1774">
        <v>147393</v>
      </c>
      <c r="B1774" t="s">
        <v>6010</v>
      </c>
      <c r="C1774" t="s">
        <v>3923</v>
      </c>
      <c r="D1774" t="s">
        <v>3966</v>
      </c>
      <c r="E1774" t="s">
        <v>3967</v>
      </c>
      <c r="F1774" s="6">
        <v>43508</v>
      </c>
      <c r="G1774" s="2">
        <v>613</v>
      </c>
      <c r="H1774" s="2">
        <v>1.6794520547945206</v>
      </c>
      <c r="I1774" s="1">
        <v>76547</v>
      </c>
      <c r="J1774" s="1">
        <v>93299.62</v>
      </c>
      <c r="K1774" t="s">
        <v>26</v>
      </c>
    </row>
    <row r="1775" spans="1:11" x14ac:dyDescent="0.2">
      <c r="A1775">
        <v>147404</v>
      </c>
      <c r="B1775" t="s">
        <v>6011</v>
      </c>
      <c r="C1775" t="s">
        <v>3915</v>
      </c>
      <c r="D1775" t="s">
        <v>4098</v>
      </c>
      <c r="E1775" t="s">
        <v>4099</v>
      </c>
      <c r="F1775" s="6">
        <v>37007</v>
      </c>
      <c r="G1775" s="2">
        <v>7114</v>
      </c>
      <c r="H1775" s="2">
        <v>19.490410958904111</v>
      </c>
      <c r="I1775" s="1">
        <v>101031</v>
      </c>
      <c r="J1775" s="1">
        <v>138519.70000000001</v>
      </c>
      <c r="K1775" t="s">
        <v>26</v>
      </c>
    </row>
    <row r="1776" spans="1:11" x14ac:dyDescent="0.2">
      <c r="A1776">
        <v>147407</v>
      </c>
      <c r="B1776" t="s">
        <v>6012</v>
      </c>
      <c r="C1776" t="s">
        <v>3915</v>
      </c>
      <c r="D1776" t="s">
        <v>4230</v>
      </c>
      <c r="E1776" t="s">
        <v>4231</v>
      </c>
      <c r="F1776" s="6">
        <v>38301</v>
      </c>
      <c r="G1776" s="2">
        <v>5820</v>
      </c>
      <c r="H1776" s="2">
        <v>15.945205479452055</v>
      </c>
      <c r="I1776" s="1">
        <v>98393</v>
      </c>
      <c r="J1776" s="1">
        <v>107283.76</v>
      </c>
      <c r="K1776" t="s">
        <v>26</v>
      </c>
    </row>
    <row r="1777" spans="1:11" x14ac:dyDescent="0.2">
      <c r="A1777">
        <v>147425</v>
      </c>
      <c r="B1777" t="s">
        <v>6013</v>
      </c>
      <c r="C1777" t="s">
        <v>3927</v>
      </c>
      <c r="D1777" t="s">
        <v>3928</v>
      </c>
      <c r="E1777" t="s">
        <v>3929</v>
      </c>
      <c r="F1777" s="6">
        <v>43909</v>
      </c>
      <c r="G1777" s="2">
        <v>212</v>
      </c>
      <c r="H1777" s="2">
        <v>0.58082191780821912</v>
      </c>
      <c r="I1777" s="1">
        <v>53512</v>
      </c>
      <c r="J1777" s="1">
        <v>14585.37</v>
      </c>
      <c r="K1777" t="s">
        <v>26</v>
      </c>
    </row>
    <row r="1778" spans="1:11" x14ac:dyDescent="0.2">
      <c r="A1778">
        <v>147432</v>
      </c>
      <c r="B1778" t="s">
        <v>6014</v>
      </c>
      <c r="C1778" t="s">
        <v>1018</v>
      </c>
      <c r="D1778" t="s">
        <v>4396</v>
      </c>
      <c r="E1778" t="s">
        <v>4397</v>
      </c>
      <c r="F1778" s="6">
        <v>43794</v>
      </c>
      <c r="G1778" s="2">
        <v>327</v>
      </c>
      <c r="H1778" s="2">
        <v>0.89589041095890409</v>
      </c>
      <c r="I1778" s="1">
        <v>34039</v>
      </c>
      <c r="J1778" s="1">
        <v>22160.959999999999</v>
      </c>
      <c r="K1778" t="s">
        <v>26</v>
      </c>
    </row>
    <row r="1779" spans="1:11" x14ac:dyDescent="0.2">
      <c r="A1779">
        <v>147433</v>
      </c>
      <c r="B1779" t="s">
        <v>6015</v>
      </c>
      <c r="C1779" t="s">
        <v>1686</v>
      </c>
      <c r="D1779" t="s">
        <v>4105</v>
      </c>
      <c r="E1779" t="s">
        <v>4106</v>
      </c>
      <c r="F1779" s="6">
        <v>43808</v>
      </c>
      <c r="G1779" s="2">
        <v>313</v>
      </c>
      <c r="H1779" s="2">
        <v>0.8575342465753425</v>
      </c>
      <c r="I1779" s="1">
        <v>86000</v>
      </c>
      <c r="J1779" s="1">
        <v>46307.21</v>
      </c>
      <c r="K1779" t="s">
        <v>26</v>
      </c>
    </row>
    <row r="1780" spans="1:11" x14ac:dyDescent="0.2">
      <c r="A1780">
        <v>147434</v>
      </c>
      <c r="B1780" t="s">
        <v>6016</v>
      </c>
      <c r="C1780" t="s">
        <v>3923</v>
      </c>
      <c r="D1780" t="s">
        <v>4181</v>
      </c>
      <c r="E1780" t="s">
        <v>4182</v>
      </c>
      <c r="F1780" s="6">
        <v>32724</v>
      </c>
      <c r="G1780" s="2">
        <v>11397</v>
      </c>
      <c r="H1780" s="2">
        <v>31.224657534246575</v>
      </c>
      <c r="I1780" s="1">
        <v>92548</v>
      </c>
      <c r="J1780" s="1">
        <v>104427.97</v>
      </c>
      <c r="K1780" t="s">
        <v>26</v>
      </c>
    </row>
    <row r="1781" spans="1:11" x14ac:dyDescent="0.2">
      <c r="A1781">
        <v>147440</v>
      </c>
      <c r="B1781" t="s">
        <v>6017</v>
      </c>
      <c r="C1781" t="s">
        <v>3923</v>
      </c>
      <c r="D1781" t="s">
        <v>4894</v>
      </c>
      <c r="E1781" t="s">
        <v>4895</v>
      </c>
      <c r="F1781" s="6">
        <v>43606</v>
      </c>
      <c r="G1781" s="2">
        <v>515</v>
      </c>
      <c r="H1781" s="2">
        <v>1.4109589041095891</v>
      </c>
      <c r="I1781" s="1">
        <v>53640</v>
      </c>
      <c r="J1781" s="1">
        <v>58225.41</v>
      </c>
      <c r="K1781" t="s">
        <v>26</v>
      </c>
    </row>
    <row r="1782" spans="1:11" x14ac:dyDescent="0.2">
      <c r="A1782">
        <v>147441</v>
      </c>
      <c r="B1782" t="s">
        <v>6018</v>
      </c>
      <c r="C1782" t="s">
        <v>3923</v>
      </c>
      <c r="D1782" t="s">
        <v>4016</v>
      </c>
      <c r="E1782" t="s">
        <v>4017</v>
      </c>
      <c r="F1782" s="6">
        <v>38806</v>
      </c>
      <c r="G1782" s="2">
        <v>5315</v>
      </c>
      <c r="H1782" s="2">
        <v>14.561643835616438</v>
      </c>
      <c r="I1782" s="1">
        <v>87924</v>
      </c>
      <c r="J1782" s="1">
        <v>109378.08</v>
      </c>
      <c r="K1782" t="s">
        <v>26</v>
      </c>
    </row>
    <row r="1783" spans="1:11" x14ac:dyDescent="0.2">
      <c r="A1783">
        <v>147442</v>
      </c>
      <c r="B1783" t="s">
        <v>6019</v>
      </c>
      <c r="C1783" t="s">
        <v>3923</v>
      </c>
      <c r="D1783" t="s">
        <v>3973</v>
      </c>
      <c r="E1783" t="s">
        <v>3974</v>
      </c>
      <c r="F1783" s="6">
        <v>40015</v>
      </c>
      <c r="G1783" s="2">
        <v>4106</v>
      </c>
      <c r="H1783" s="2">
        <v>11.24931506849315</v>
      </c>
      <c r="I1783" s="1">
        <v>78791</v>
      </c>
      <c r="J1783" s="1">
        <v>85736.13</v>
      </c>
      <c r="K1783" t="s">
        <v>26</v>
      </c>
    </row>
    <row r="1784" spans="1:11" x14ac:dyDescent="0.2">
      <c r="A1784">
        <v>147444</v>
      </c>
      <c r="B1784" t="s">
        <v>6020</v>
      </c>
      <c r="C1784" t="s">
        <v>3923</v>
      </c>
      <c r="D1784" t="s">
        <v>3963</v>
      </c>
      <c r="E1784" t="s">
        <v>3964</v>
      </c>
      <c r="F1784" s="6">
        <v>40925</v>
      </c>
      <c r="G1784" s="2">
        <v>3196</v>
      </c>
      <c r="H1784" s="2">
        <v>8.7561643835616429</v>
      </c>
      <c r="I1784" s="1">
        <v>76547</v>
      </c>
      <c r="J1784" s="1">
        <v>94574.62</v>
      </c>
      <c r="K1784" t="s">
        <v>26</v>
      </c>
    </row>
    <row r="1785" spans="1:11" x14ac:dyDescent="0.2">
      <c r="A1785">
        <v>147445</v>
      </c>
      <c r="B1785" t="s">
        <v>6021</v>
      </c>
      <c r="C1785" t="s">
        <v>4360</v>
      </c>
      <c r="D1785" t="s">
        <v>4264</v>
      </c>
      <c r="E1785" t="s">
        <v>4265</v>
      </c>
      <c r="F1785" s="6">
        <v>40374</v>
      </c>
      <c r="G1785" s="2">
        <v>3747</v>
      </c>
      <c r="H1785" s="2">
        <v>10.265753424657534</v>
      </c>
      <c r="I1785" s="1">
        <v>68530</v>
      </c>
      <c r="J1785" s="1">
        <v>69551.179999999993</v>
      </c>
      <c r="K1785" t="s">
        <v>26</v>
      </c>
    </row>
    <row r="1786" spans="1:11" x14ac:dyDescent="0.2">
      <c r="A1786">
        <v>147447</v>
      </c>
      <c r="B1786" t="s">
        <v>6022</v>
      </c>
      <c r="C1786" t="s">
        <v>3923</v>
      </c>
      <c r="D1786" t="s">
        <v>4021</v>
      </c>
      <c r="E1786" t="s">
        <v>4022</v>
      </c>
      <c r="F1786" s="6">
        <v>36725</v>
      </c>
      <c r="G1786" s="2">
        <v>7396</v>
      </c>
      <c r="H1786" s="2">
        <v>20.263013698630136</v>
      </c>
      <c r="I1786" s="1">
        <v>87924</v>
      </c>
      <c r="J1786" s="1">
        <v>120716.43</v>
      </c>
      <c r="K1786" t="s">
        <v>26</v>
      </c>
    </row>
    <row r="1787" spans="1:11" x14ac:dyDescent="0.2">
      <c r="A1787">
        <v>147450</v>
      </c>
      <c r="B1787" t="s">
        <v>6023</v>
      </c>
      <c r="C1787" t="s">
        <v>3923</v>
      </c>
      <c r="D1787" t="s">
        <v>4227</v>
      </c>
      <c r="E1787" t="s">
        <v>4228</v>
      </c>
      <c r="F1787" s="6">
        <v>43213</v>
      </c>
      <c r="G1787" s="2">
        <v>908</v>
      </c>
      <c r="H1787" s="2">
        <v>2.4876712328767123</v>
      </c>
      <c r="I1787" s="1">
        <v>54454</v>
      </c>
      <c r="J1787" s="1">
        <v>95650.36</v>
      </c>
      <c r="K1787" t="s">
        <v>26</v>
      </c>
    </row>
    <row r="1788" spans="1:11" x14ac:dyDescent="0.2">
      <c r="A1788">
        <v>147453</v>
      </c>
      <c r="B1788" t="s">
        <v>6024</v>
      </c>
      <c r="C1788" t="s">
        <v>347</v>
      </c>
      <c r="D1788" t="s">
        <v>4033</v>
      </c>
      <c r="E1788" t="s">
        <v>4034</v>
      </c>
      <c r="F1788" s="6">
        <v>23931</v>
      </c>
      <c r="G1788" s="2">
        <v>20190</v>
      </c>
      <c r="H1788" s="2">
        <v>55.315068493150683</v>
      </c>
      <c r="I1788" s="1">
        <v>54283</v>
      </c>
      <c r="J1788" s="1">
        <v>64055.06</v>
      </c>
      <c r="K1788" t="s">
        <v>26</v>
      </c>
    </row>
    <row r="1789" spans="1:11" x14ac:dyDescent="0.2">
      <c r="A1789">
        <v>147460</v>
      </c>
      <c r="B1789" t="s">
        <v>6025</v>
      </c>
      <c r="C1789" t="s">
        <v>3923</v>
      </c>
      <c r="D1789" t="s">
        <v>4315</v>
      </c>
      <c r="E1789" t="s">
        <v>4316</v>
      </c>
      <c r="F1789" s="6">
        <v>34828</v>
      </c>
      <c r="G1789" s="2">
        <v>9293</v>
      </c>
      <c r="H1789" s="2">
        <v>25.460273972602739</v>
      </c>
      <c r="I1789" s="1">
        <v>92548</v>
      </c>
      <c r="J1789" s="1">
        <v>105863.14</v>
      </c>
      <c r="K1789" t="s">
        <v>26</v>
      </c>
    </row>
    <row r="1790" spans="1:11" x14ac:dyDescent="0.2">
      <c r="A1790">
        <v>147461</v>
      </c>
      <c r="B1790" t="s">
        <v>6026</v>
      </c>
      <c r="C1790" t="s">
        <v>3923</v>
      </c>
      <c r="D1790" t="s">
        <v>4178</v>
      </c>
      <c r="E1790" t="s">
        <v>4179</v>
      </c>
      <c r="F1790" s="6">
        <v>35565</v>
      </c>
      <c r="G1790" s="2">
        <v>8556</v>
      </c>
      <c r="H1790" s="2">
        <v>23.44109589041096</v>
      </c>
      <c r="I1790" s="1">
        <v>87924</v>
      </c>
      <c r="J1790" s="1">
        <v>62205.25</v>
      </c>
      <c r="K1790" t="s">
        <v>26</v>
      </c>
    </row>
    <row r="1791" spans="1:11" x14ac:dyDescent="0.2">
      <c r="A1791">
        <v>147464</v>
      </c>
      <c r="B1791" t="s">
        <v>6027</v>
      </c>
      <c r="C1791" t="s">
        <v>579</v>
      </c>
      <c r="D1791" t="s">
        <v>4105</v>
      </c>
      <c r="E1791" t="s">
        <v>4106</v>
      </c>
      <c r="F1791" s="6">
        <v>42989</v>
      </c>
      <c r="G1791" s="2">
        <v>1132</v>
      </c>
      <c r="H1791" s="2">
        <v>3.1013698630136988</v>
      </c>
      <c r="I1791" s="1">
        <v>69500</v>
      </c>
      <c r="J1791" s="1">
        <v>67272.97</v>
      </c>
      <c r="K1791" t="s">
        <v>26</v>
      </c>
    </row>
    <row r="1792" spans="1:11" x14ac:dyDescent="0.2">
      <c r="A1792">
        <v>147478</v>
      </c>
      <c r="B1792" t="s">
        <v>6028</v>
      </c>
      <c r="C1792" t="s">
        <v>3911</v>
      </c>
      <c r="D1792" t="s">
        <v>5021</v>
      </c>
      <c r="E1792" t="s">
        <v>5022</v>
      </c>
      <c r="F1792" s="6">
        <v>39553</v>
      </c>
      <c r="G1792" s="2">
        <v>4568</v>
      </c>
      <c r="H1792" s="2">
        <v>12.515068493150684</v>
      </c>
      <c r="I1792" s="1">
        <v>82197</v>
      </c>
      <c r="J1792" s="1">
        <v>93258.19</v>
      </c>
      <c r="K1792" t="s">
        <v>26</v>
      </c>
    </row>
    <row r="1793" spans="1:11" x14ac:dyDescent="0.2">
      <c r="A1793">
        <v>147481</v>
      </c>
      <c r="B1793" t="s">
        <v>6029</v>
      </c>
      <c r="C1793" t="s">
        <v>3911</v>
      </c>
      <c r="D1793" t="s">
        <v>4295</v>
      </c>
      <c r="E1793" t="s">
        <v>4296</v>
      </c>
      <c r="F1793" s="6">
        <v>35647</v>
      </c>
      <c r="G1793" s="2">
        <v>8474</v>
      </c>
      <c r="H1793" s="2">
        <v>23.216438356164385</v>
      </c>
      <c r="I1793" s="1">
        <v>92415</v>
      </c>
      <c r="J1793" s="1">
        <v>106930.96</v>
      </c>
      <c r="K1793" t="s">
        <v>26</v>
      </c>
    </row>
    <row r="1794" spans="1:11" x14ac:dyDescent="0.2">
      <c r="A1794">
        <v>147482</v>
      </c>
      <c r="B1794" t="s">
        <v>6030</v>
      </c>
      <c r="C1794" t="s">
        <v>3923</v>
      </c>
      <c r="D1794" t="s">
        <v>4415</v>
      </c>
      <c r="E1794" t="s">
        <v>4416</v>
      </c>
      <c r="F1794" s="6">
        <v>38714</v>
      </c>
      <c r="G1794" s="2">
        <v>5407</v>
      </c>
      <c r="H1794" s="2">
        <v>14.813698630136987</v>
      </c>
      <c r="I1794" s="1">
        <v>81795</v>
      </c>
      <c r="J1794" s="1">
        <v>94540.22</v>
      </c>
      <c r="K1794" t="s">
        <v>26</v>
      </c>
    </row>
    <row r="1795" spans="1:11" x14ac:dyDescent="0.2">
      <c r="A1795">
        <v>147489</v>
      </c>
      <c r="B1795" t="s">
        <v>6031</v>
      </c>
      <c r="C1795" t="s">
        <v>3923</v>
      </c>
      <c r="D1795" t="s">
        <v>4554</v>
      </c>
      <c r="E1795" t="s">
        <v>4555</v>
      </c>
      <c r="F1795" s="6">
        <v>43228</v>
      </c>
      <c r="G1795" s="2">
        <v>893</v>
      </c>
      <c r="H1795" s="2">
        <v>2.4465753424657533</v>
      </c>
      <c r="I1795" s="1">
        <v>54454</v>
      </c>
      <c r="J1795" s="1">
        <v>63555.24</v>
      </c>
      <c r="K1795" t="s">
        <v>26</v>
      </c>
    </row>
    <row r="1796" spans="1:11" x14ac:dyDescent="0.2">
      <c r="A1796">
        <v>147496</v>
      </c>
      <c r="B1796" t="s">
        <v>6032</v>
      </c>
      <c r="C1796" t="s">
        <v>3911</v>
      </c>
      <c r="D1796" t="s">
        <v>4000</v>
      </c>
      <c r="E1796" t="s">
        <v>4001</v>
      </c>
      <c r="F1796" s="6">
        <v>39771</v>
      </c>
      <c r="G1796" s="2">
        <v>4350</v>
      </c>
      <c r="H1796" s="2">
        <v>11.917808219178083</v>
      </c>
      <c r="I1796" s="1">
        <v>81464</v>
      </c>
      <c r="J1796" s="1">
        <v>85068.63</v>
      </c>
      <c r="K1796" t="s">
        <v>26</v>
      </c>
    </row>
    <row r="1797" spans="1:11" x14ac:dyDescent="0.2">
      <c r="A1797">
        <v>147534</v>
      </c>
      <c r="B1797" t="s">
        <v>6033</v>
      </c>
      <c r="C1797" t="s">
        <v>4057</v>
      </c>
      <c r="D1797" t="s">
        <v>4364</v>
      </c>
      <c r="E1797" t="s">
        <v>4365</v>
      </c>
      <c r="F1797" s="6">
        <v>31999</v>
      </c>
      <c r="G1797" s="2">
        <v>12122</v>
      </c>
      <c r="H1797" s="2">
        <v>33.210958904109589</v>
      </c>
      <c r="I1797" s="1">
        <v>123441</v>
      </c>
      <c r="J1797" s="1">
        <v>126822.86</v>
      </c>
      <c r="K1797" t="s">
        <v>26</v>
      </c>
    </row>
    <row r="1798" spans="1:11" x14ac:dyDescent="0.2">
      <c r="A1798">
        <v>147542</v>
      </c>
      <c r="B1798" t="s">
        <v>6034</v>
      </c>
      <c r="C1798" t="s">
        <v>4124</v>
      </c>
      <c r="D1798" t="s">
        <v>4060</v>
      </c>
      <c r="E1798" t="s">
        <v>4061</v>
      </c>
      <c r="F1798" s="6">
        <v>35597</v>
      </c>
      <c r="G1798" s="2">
        <v>8524</v>
      </c>
      <c r="H1798" s="2">
        <v>23.353424657534248</v>
      </c>
      <c r="I1798" s="1">
        <v>43645</v>
      </c>
      <c r="J1798" s="1">
        <v>45818.23</v>
      </c>
      <c r="K1798" t="s">
        <v>26</v>
      </c>
    </row>
    <row r="1799" spans="1:11" x14ac:dyDescent="0.2">
      <c r="A1799">
        <v>147543</v>
      </c>
      <c r="B1799" t="s">
        <v>6035</v>
      </c>
      <c r="C1799" t="s">
        <v>3923</v>
      </c>
      <c r="D1799" t="s">
        <v>4000</v>
      </c>
      <c r="E1799" t="s">
        <v>4001</v>
      </c>
      <c r="F1799" s="6">
        <v>42885</v>
      </c>
      <c r="G1799" s="2">
        <v>1236</v>
      </c>
      <c r="H1799" s="2">
        <v>3.3863013698630136</v>
      </c>
      <c r="I1799" s="1">
        <v>64431</v>
      </c>
      <c r="J1799" s="1">
        <v>66359.98</v>
      </c>
      <c r="K1799" t="s">
        <v>26</v>
      </c>
    </row>
    <row r="1800" spans="1:11" x14ac:dyDescent="0.2">
      <c r="A1800">
        <v>147544</v>
      </c>
      <c r="B1800" t="s">
        <v>6036</v>
      </c>
      <c r="C1800" t="s">
        <v>3915</v>
      </c>
      <c r="D1800" t="s">
        <v>4230</v>
      </c>
      <c r="E1800" t="s">
        <v>4231</v>
      </c>
      <c r="F1800" s="6">
        <v>37658</v>
      </c>
      <c r="G1800" s="2">
        <v>6463</v>
      </c>
      <c r="H1800" s="2">
        <v>17.706849315068492</v>
      </c>
      <c r="I1800" s="1">
        <v>100211</v>
      </c>
      <c r="J1800" s="1">
        <v>107716.41</v>
      </c>
      <c r="K1800" t="s">
        <v>26</v>
      </c>
    </row>
    <row r="1801" spans="1:11" x14ac:dyDescent="0.2">
      <c r="A1801">
        <v>147547</v>
      </c>
      <c r="B1801" t="s">
        <v>6037</v>
      </c>
      <c r="C1801" t="s">
        <v>3927</v>
      </c>
      <c r="D1801" t="s">
        <v>3928</v>
      </c>
      <c r="E1801" t="s">
        <v>3929</v>
      </c>
      <c r="F1801" s="6">
        <v>43794</v>
      </c>
      <c r="G1801" s="2">
        <v>327</v>
      </c>
      <c r="H1801" s="2">
        <v>0.89589041095890409</v>
      </c>
      <c r="I1801" s="1">
        <v>53512</v>
      </c>
      <c r="J1801" s="1">
        <v>31748.16</v>
      </c>
      <c r="K1801" t="s">
        <v>26</v>
      </c>
    </row>
    <row r="1802" spans="1:11" x14ac:dyDescent="0.2">
      <c r="A1802">
        <v>147549</v>
      </c>
      <c r="B1802" t="s">
        <v>6038</v>
      </c>
      <c r="C1802" t="s">
        <v>4163</v>
      </c>
      <c r="D1802" t="s">
        <v>4037</v>
      </c>
      <c r="E1802" t="s">
        <v>4038</v>
      </c>
      <c r="F1802" s="6">
        <v>43388</v>
      </c>
      <c r="G1802" s="2">
        <v>733</v>
      </c>
      <c r="H1802" s="2">
        <v>2.0082191780821916</v>
      </c>
      <c r="I1802" s="1">
        <v>66118</v>
      </c>
      <c r="J1802" s="1">
        <v>67265.53</v>
      </c>
      <c r="K1802" t="s">
        <v>26</v>
      </c>
    </row>
    <row r="1803" spans="1:11" x14ac:dyDescent="0.2">
      <c r="A1803">
        <v>147555</v>
      </c>
      <c r="B1803" t="s">
        <v>6039</v>
      </c>
      <c r="C1803" t="s">
        <v>3911</v>
      </c>
      <c r="D1803" t="s">
        <v>4281</v>
      </c>
      <c r="E1803" t="s">
        <v>4282</v>
      </c>
      <c r="F1803" s="6">
        <v>40150</v>
      </c>
      <c r="G1803" s="2">
        <v>3971</v>
      </c>
      <c r="H1803" s="2">
        <v>10.87945205479452</v>
      </c>
      <c r="I1803" s="1">
        <v>80696</v>
      </c>
      <c r="J1803" s="1">
        <v>98378.97</v>
      </c>
      <c r="K1803" t="s">
        <v>26</v>
      </c>
    </row>
    <row r="1804" spans="1:11" x14ac:dyDescent="0.2">
      <c r="A1804">
        <v>147559</v>
      </c>
      <c r="B1804" t="s">
        <v>6040</v>
      </c>
      <c r="C1804" t="s">
        <v>3915</v>
      </c>
      <c r="D1804" t="s">
        <v>4108</v>
      </c>
      <c r="E1804" t="s">
        <v>4109</v>
      </c>
      <c r="F1804" s="6">
        <v>31761</v>
      </c>
      <c r="G1804" s="2">
        <v>12360</v>
      </c>
      <c r="H1804" s="2">
        <v>33.863013698630134</v>
      </c>
      <c r="I1804" s="1">
        <v>107364</v>
      </c>
      <c r="J1804" s="1">
        <v>160040.9</v>
      </c>
      <c r="K1804" t="s">
        <v>26</v>
      </c>
    </row>
    <row r="1805" spans="1:11" x14ac:dyDescent="0.2">
      <c r="A1805">
        <v>147564</v>
      </c>
      <c r="B1805" t="s">
        <v>6041</v>
      </c>
      <c r="C1805" t="s">
        <v>3923</v>
      </c>
      <c r="D1805" t="s">
        <v>3993</v>
      </c>
      <c r="E1805" t="s">
        <v>3994</v>
      </c>
      <c r="F1805" s="6">
        <v>35731</v>
      </c>
      <c r="G1805" s="2">
        <v>8390</v>
      </c>
      <c r="H1805" s="2">
        <v>22.986301369863014</v>
      </c>
      <c r="I1805" s="1">
        <v>90236</v>
      </c>
      <c r="J1805" s="1">
        <v>96910.54</v>
      </c>
      <c r="K1805" t="s">
        <v>26</v>
      </c>
    </row>
    <row r="1806" spans="1:11" x14ac:dyDescent="0.2">
      <c r="A1806">
        <v>147574</v>
      </c>
      <c r="B1806" t="s">
        <v>6042</v>
      </c>
      <c r="C1806" t="s">
        <v>4066</v>
      </c>
      <c r="D1806" t="s">
        <v>4208</v>
      </c>
      <c r="E1806" t="s">
        <v>4209</v>
      </c>
      <c r="F1806" s="6">
        <v>38223</v>
      </c>
      <c r="G1806" s="2">
        <v>5898</v>
      </c>
      <c r="H1806" s="2">
        <v>16.158904109589042</v>
      </c>
      <c r="I1806" s="1">
        <v>99784</v>
      </c>
      <c r="J1806" s="1">
        <v>167154.69</v>
      </c>
      <c r="K1806" t="s">
        <v>26</v>
      </c>
    </row>
    <row r="1807" spans="1:11" x14ac:dyDescent="0.2">
      <c r="A1807">
        <v>147581</v>
      </c>
      <c r="B1807" t="s">
        <v>6043</v>
      </c>
      <c r="C1807" t="s">
        <v>3923</v>
      </c>
      <c r="D1807" t="s">
        <v>4230</v>
      </c>
      <c r="E1807" t="s">
        <v>4231</v>
      </c>
      <c r="F1807" s="6">
        <v>34870</v>
      </c>
      <c r="G1807" s="2">
        <v>9251</v>
      </c>
      <c r="H1807" s="2">
        <v>25.345205479452055</v>
      </c>
      <c r="I1807" s="1">
        <v>92548</v>
      </c>
      <c r="J1807" s="1">
        <v>102898.09</v>
      </c>
      <c r="K1807" t="s">
        <v>26</v>
      </c>
    </row>
    <row r="1808" spans="1:11" x14ac:dyDescent="0.2">
      <c r="A1808">
        <v>147597</v>
      </c>
      <c r="B1808" t="s">
        <v>6044</v>
      </c>
      <c r="C1808" t="s">
        <v>3911</v>
      </c>
      <c r="D1808" t="s">
        <v>4016</v>
      </c>
      <c r="E1808" t="s">
        <v>4017</v>
      </c>
      <c r="F1808" s="6">
        <v>39769</v>
      </c>
      <c r="G1808" s="2">
        <v>4352</v>
      </c>
      <c r="H1808" s="2">
        <v>11.923287671232877</v>
      </c>
      <c r="I1808" s="1">
        <v>81464</v>
      </c>
      <c r="J1808" s="1">
        <v>92996.76</v>
      </c>
      <c r="K1808" t="s">
        <v>26</v>
      </c>
    </row>
    <row r="1809" spans="1:11" x14ac:dyDescent="0.2">
      <c r="A1809">
        <v>147605</v>
      </c>
      <c r="B1809" t="s">
        <v>6045</v>
      </c>
      <c r="C1809" t="s">
        <v>3923</v>
      </c>
      <c r="D1809" t="s">
        <v>3973</v>
      </c>
      <c r="E1809" t="s">
        <v>3974</v>
      </c>
      <c r="F1809" s="6">
        <v>39343</v>
      </c>
      <c r="G1809" s="2">
        <v>4778</v>
      </c>
      <c r="H1809" s="2">
        <v>13.09041095890411</v>
      </c>
      <c r="I1809" s="1">
        <v>78791</v>
      </c>
      <c r="J1809" s="1">
        <v>125006.52</v>
      </c>
      <c r="K1809" t="s">
        <v>26</v>
      </c>
    </row>
    <row r="1810" spans="1:11" x14ac:dyDescent="0.2">
      <c r="A1810">
        <v>147608</v>
      </c>
      <c r="B1810" t="s">
        <v>6046</v>
      </c>
      <c r="C1810" t="s">
        <v>3923</v>
      </c>
      <c r="D1810" t="s">
        <v>4840</v>
      </c>
      <c r="E1810" t="s">
        <v>4841</v>
      </c>
      <c r="F1810" s="6">
        <v>39700</v>
      </c>
      <c r="G1810" s="2">
        <v>4421</v>
      </c>
      <c r="H1810" s="2">
        <v>12.112328767123287</v>
      </c>
      <c r="I1810" s="1">
        <v>79544</v>
      </c>
      <c r="J1810" s="1">
        <v>115046.98</v>
      </c>
      <c r="K1810" t="s">
        <v>26</v>
      </c>
    </row>
    <row r="1811" spans="1:11" x14ac:dyDescent="0.2">
      <c r="A1811">
        <v>147615</v>
      </c>
      <c r="B1811" t="s">
        <v>6047</v>
      </c>
      <c r="C1811" t="s">
        <v>3923</v>
      </c>
      <c r="D1811" t="s">
        <v>4021</v>
      </c>
      <c r="E1811" t="s">
        <v>4022</v>
      </c>
      <c r="F1811" s="6">
        <v>41079</v>
      </c>
      <c r="G1811" s="2">
        <v>3042</v>
      </c>
      <c r="H1811" s="2">
        <v>8.3342465753424655</v>
      </c>
      <c r="I1811" s="1">
        <v>76547</v>
      </c>
      <c r="J1811" s="1">
        <v>91520.11</v>
      </c>
      <c r="K1811" t="s">
        <v>26</v>
      </c>
    </row>
    <row r="1812" spans="1:11" x14ac:dyDescent="0.2">
      <c r="A1812">
        <v>147621</v>
      </c>
      <c r="B1812" t="s">
        <v>6048</v>
      </c>
      <c r="C1812" t="s">
        <v>3923</v>
      </c>
      <c r="D1812" t="s">
        <v>4302</v>
      </c>
      <c r="E1812" t="s">
        <v>4303</v>
      </c>
      <c r="F1812" s="6">
        <v>31160</v>
      </c>
      <c r="G1812" s="2">
        <v>12961</v>
      </c>
      <c r="H1812" s="2">
        <v>35.509589041095893</v>
      </c>
      <c r="I1812" s="1">
        <v>92548</v>
      </c>
      <c r="J1812" s="1">
        <v>137412.41</v>
      </c>
      <c r="K1812" t="s">
        <v>26</v>
      </c>
    </row>
    <row r="1813" spans="1:11" x14ac:dyDescent="0.2">
      <c r="A1813">
        <v>147623</v>
      </c>
      <c r="B1813" t="s">
        <v>6049</v>
      </c>
      <c r="C1813" t="s">
        <v>3911</v>
      </c>
      <c r="D1813" t="s">
        <v>4474</v>
      </c>
      <c r="E1813" t="s">
        <v>4475</v>
      </c>
      <c r="F1813" s="6">
        <v>36204</v>
      </c>
      <c r="G1813" s="2">
        <v>7917</v>
      </c>
      <c r="H1813" s="2">
        <v>21.69041095890411</v>
      </c>
      <c r="I1813" s="1">
        <v>91625</v>
      </c>
      <c r="J1813" s="1">
        <v>161797.25</v>
      </c>
      <c r="K1813" t="s">
        <v>26</v>
      </c>
    </row>
    <row r="1814" spans="1:11" x14ac:dyDescent="0.2">
      <c r="A1814">
        <v>147626</v>
      </c>
      <c r="B1814" t="s">
        <v>6050</v>
      </c>
      <c r="C1814" t="s">
        <v>4066</v>
      </c>
      <c r="D1814" t="s">
        <v>4295</v>
      </c>
      <c r="E1814" t="s">
        <v>4296</v>
      </c>
      <c r="F1814" s="6">
        <v>31881</v>
      </c>
      <c r="G1814" s="2">
        <v>12240</v>
      </c>
      <c r="H1814" s="2">
        <v>33.534246575342465</v>
      </c>
      <c r="I1814" s="1">
        <v>108755</v>
      </c>
      <c r="J1814" s="1">
        <v>163877.95000000001</v>
      </c>
      <c r="K1814" t="s">
        <v>26</v>
      </c>
    </row>
    <row r="1815" spans="1:11" x14ac:dyDescent="0.2">
      <c r="A1815">
        <v>147634</v>
      </c>
      <c r="B1815" t="s">
        <v>6051</v>
      </c>
      <c r="C1815" t="s">
        <v>1308</v>
      </c>
      <c r="D1815" t="s">
        <v>4184</v>
      </c>
      <c r="E1815" t="s">
        <v>4185</v>
      </c>
      <c r="F1815" s="6">
        <v>29355</v>
      </c>
      <c r="G1815" s="2">
        <v>14766</v>
      </c>
      <c r="H1815" s="2">
        <v>40.454794520547942</v>
      </c>
      <c r="I1815" s="1">
        <v>41995</v>
      </c>
      <c r="J1815" s="1">
        <v>38229.53</v>
      </c>
      <c r="K1815" t="s">
        <v>26</v>
      </c>
    </row>
    <row r="1816" spans="1:11" x14ac:dyDescent="0.2">
      <c r="A1816">
        <v>147635</v>
      </c>
      <c r="B1816" t="s">
        <v>6052</v>
      </c>
      <c r="C1816" t="s">
        <v>3923</v>
      </c>
      <c r="D1816" t="s">
        <v>4000</v>
      </c>
      <c r="E1816" t="s">
        <v>4001</v>
      </c>
      <c r="F1816" s="6">
        <v>32258</v>
      </c>
      <c r="G1816" s="2">
        <v>11863</v>
      </c>
      <c r="H1816" s="2">
        <v>32.5013698630137</v>
      </c>
      <c r="I1816" s="1">
        <v>92548</v>
      </c>
      <c r="J1816" s="1">
        <v>123944.05</v>
      </c>
      <c r="K1816" t="s">
        <v>26</v>
      </c>
    </row>
    <row r="1817" spans="1:11" x14ac:dyDescent="0.2">
      <c r="A1817">
        <v>147660</v>
      </c>
      <c r="B1817" t="s">
        <v>6053</v>
      </c>
      <c r="C1817" t="s">
        <v>3915</v>
      </c>
      <c r="D1817" t="s">
        <v>4021</v>
      </c>
      <c r="E1817" t="s">
        <v>4022</v>
      </c>
      <c r="F1817" s="6">
        <v>34757</v>
      </c>
      <c r="G1817" s="2">
        <v>9364</v>
      </c>
      <c r="H1817" s="2">
        <v>25.654794520547945</v>
      </c>
      <c r="I1817" s="1">
        <v>107364</v>
      </c>
      <c r="J1817" s="1">
        <v>133583.67999999999</v>
      </c>
      <c r="K1817" t="s">
        <v>26</v>
      </c>
    </row>
    <row r="1818" spans="1:11" x14ac:dyDescent="0.2">
      <c r="A1818">
        <v>147669</v>
      </c>
      <c r="B1818" t="s">
        <v>6054</v>
      </c>
      <c r="C1818" t="s">
        <v>4241</v>
      </c>
      <c r="D1818" t="s">
        <v>4024</v>
      </c>
      <c r="E1818" t="s">
        <v>4025</v>
      </c>
      <c r="F1818" s="6">
        <v>33770</v>
      </c>
      <c r="G1818" s="2">
        <v>10351</v>
      </c>
      <c r="H1818" s="2">
        <v>28.358904109589041</v>
      </c>
      <c r="I1818" s="1">
        <v>136695</v>
      </c>
      <c r="J1818" s="1">
        <v>155034.9</v>
      </c>
      <c r="K1818" t="s">
        <v>26</v>
      </c>
    </row>
    <row r="1819" spans="1:11" x14ac:dyDescent="0.2">
      <c r="A1819">
        <v>147673</v>
      </c>
      <c r="B1819" t="s">
        <v>6055</v>
      </c>
      <c r="C1819" t="s">
        <v>3923</v>
      </c>
      <c r="D1819" t="s">
        <v>4181</v>
      </c>
      <c r="E1819" t="s">
        <v>4182</v>
      </c>
      <c r="F1819" s="6">
        <v>38188</v>
      </c>
      <c r="G1819" s="2">
        <v>5933</v>
      </c>
      <c r="H1819" s="2">
        <v>16.254794520547946</v>
      </c>
      <c r="I1819" s="1">
        <v>85609</v>
      </c>
      <c r="J1819" s="1">
        <v>122666.37</v>
      </c>
      <c r="K1819" t="s">
        <v>26</v>
      </c>
    </row>
    <row r="1820" spans="1:11" x14ac:dyDescent="0.2">
      <c r="A1820">
        <v>147687</v>
      </c>
      <c r="B1820" t="s">
        <v>6056</v>
      </c>
      <c r="C1820" t="s">
        <v>3923</v>
      </c>
      <c r="D1820" t="s">
        <v>5487</v>
      </c>
      <c r="E1820" t="s">
        <v>5488</v>
      </c>
      <c r="F1820" s="6">
        <v>40135</v>
      </c>
      <c r="G1820" s="2">
        <v>3986</v>
      </c>
      <c r="H1820" s="2">
        <v>10.920547945205479</v>
      </c>
      <c r="I1820" s="1">
        <v>78791</v>
      </c>
      <c r="J1820" s="1">
        <v>138655.73000000001</v>
      </c>
      <c r="K1820" t="s">
        <v>26</v>
      </c>
    </row>
    <row r="1821" spans="1:11" x14ac:dyDescent="0.2">
      <c r="A1821">
        <v>147688</v>
      </c>
      <c r="B1821" t="s">
        <v>6057</v>
      </c>
      <c r="C1821" t="s">
        <v>1308</v>
      </c>
      <c r="D1821" t="s">
        <v>4000</v>
      </c>
      <c r="E1821" t="s">
        <v>4001</v>
      </c>
      <c r="F1821" s="6">
        <v>31429</v>
      </c>
      <c r="G1821" s="2">
        <v>12692</v>
      </c>
      <c r="H1821" s="2">
        <v>34.772602739726025</v>
      </c>
      <c r="I1821" s="1">
        <v>41995</v>
      </c>
      <c r="J1821" s="1">
        <v>39895.19</v>
      </c>
      <c r="K1821" t="s">
        <v>26</v>
      </c>
    </row>
    <row r="1822" spans="1:11" x14ac:dyDescent="0.2">
      <c r="A1822">
        <v>147690</v>
      </c>
      <c r="B1822" t="s">
        <v>6058</v>
      </c>
      <c r="C1822" t="s">
        <v>4049</v>
      </c>
      <c r="D1822" t="s">
        <v>4067</v>
      </c>
      <c r="E1822" t="s">
        <v>4068</v>
      </c>
      <c r="F1822" s="6">
        <v>34760</v>
      </c>
      <c r="G1822" s="2">
        <v>9361</v>
      </c>
      <c r="H1822" s="2">
        <v>25.646575342465752</v>
      </c>
      <c r="I1822" s="1">
        <v>120015</v>
      </c>
      <c r="J1822" s="1">
        <v>171098.72</v>
      </c>
      <c r="K1822" t="s">
        <v>26</v>
      </c>
    </row>
    <row r="1823" spans="1:11" x14ac:dyDescent="0.2">
      <c r="A1823">
        <v>147699</v>
      </c>
      <c r="B1823" t="s">
        <v>6059</v>
      </c>
      <c r="C1823" t="s">
        <v>3923</v>
      </c>
      <c r="D1823" t="s">
        <v>4230</v>
      </c>
      <c r="E1823" t="s">
        <v>4231</v>
      </c>
      <c r="F1823" s="6">
        <v>39310</v>
      </c>
      <c r="G1823" s="2">
        <v>4811</v>
      </c>
      <c r="H1823" s="2">
        <v>13.180821917808219</v>
      </c>
      <c r="I1823" s="1">
        <v>80295</v>
      </c>
      <c r="J1823" s="1">
        <v>87556.02</v>
      </c>
      <c r="K1823" t="s">
        <v>26</v>
      </c>
    </row>
    <row r="1824" spans="1:11" x14ac:dyDescent="0.2">
      <c r="A1824">
        <v>147717</v>
      </c>
      <c r="B1824" t="s">
        <v>6060</v>
      </c>
      <c r="C1824" t="s">
        <v>3923</v>
      </c>
      <c r="D1824" t="s">
        <v>4102</v>
      </c>
      <c r="E1824" t="s">
        <v>4103</v>
      </c>
      <c r="F1824" s="6">
        <v>39211</v>
      </c>
      <c r="G1824" s="2">
        <v>4910</v>
      </c>
      <c r="H1824" s="2">
        <v>13.452054794520548</v>
      </c>
      <c r="I1824" s="1">
        <v>81045</v>
      </c>
      <c r="J1824" s="1">
        <v>92824.97</v>
      </c>
      <c r="K1824" t="s">
        <v>26</v>
      </c>
    </row>
    <row r="1825" spans="1:11" x14ac:dyDescent="0.2">
      <c r="A1825">
        <v>147734</v>
      </c>
      <c r="B1825" t="s">
        <v>6061</v>
      </c>
      <c r="C1825" t="s">
        <v>3911</v>
      </c>
      <c r="D1825" t="s">
        <v>4181</v>
      </c>
      <c r="E1825" t="s">
        <v>4182</v>
      </c>
      <c r="F1825" s="6">
        <v>37425</v>
      </c>
      <c r="G1825" s="2">
        <v>6696</v>
      </c>
      <c r="H1825" s="2">
        <v>18.345205479452055</v>
      </c>
      <c r="I1825" s="1">
        <v>89256</v>
      </c>
      <c r="J1825" s="1">
        <v>134010.14000000001</v>
      </c>
      <c r="K1825" t="s">
        <v>26</v>
      </c>
    </row>
    <row r="1826" spans="1:11" x14ac:dyDescent="0.2">
      <c r="A1826">
        <v>147744</v>
      </c>
      <c r="B1826" t="s">
        <v>6062</v>
      </c>
      <c r="C1826" t="s">
        <v>3923</v>
      </c>
      <c r="D1826" t="s">
        <v>4253</v>
      </c>
      <c r="E1826" t="s">
        <v>4254</v>
      </c>
      <c r="F1826" s="6">
        <v>38433</v>
      </c>
      <c r="G1826" s="2">
        <v>5688</v>
      </c>
      <c r="H1826" s="2">
        <v>15.583561643835617</v>
      </c>
      <c r="I1826" s="1">
        <v>84838</v>
      </c>
      <c r="J1826" s="1">
        <v>159769.21</v>
      </c>
      <c r="K1826" t="s">
        <v>26</v>
      </c>
    </row>
    <row r="1827" spans="1:11" x14ac:dyDescent="0.2">
      <c r="A1827">
        <v>147749</v>
      </c>
      <c r="B1827" t="s">
        <v>6063</v>
      </c>
      <c r="C1827" t="s">
        <v>87</v>
      </c>
      <c r="D1827" t="s">
        <v>4786</v>
      </c>
      <c r="E1827" t="s">
        <v>4787</v>
      </c>
      <c r="F1827" s="6">
        <v>30209</v>
      </c>
      <c r="G1827" s="2">
        <v>13912</v>
      </c>
      <c r="H1827" s="2">
        <v>38.115068493150687</v>
      </c>
      <c r="I1827" s="1">
        <v>43011</v>
      </c>
      <c r="J1827" s="1">
        <v>40433.550000000003</v>
      </c>
      <c r="K1827" t="s">
        <v>26</v>
      </c>
    </row>
    <row r="1828" spans="1:11" x14ac:dyDescent="0.2">
      <c r="A1828">
        <v>147752</v>
      </c>
      <c r="B1828" t="s">
        <v>6064</v>
      </c>
      <c r="C1828" t="s">
        <v>3923</v>
      </c>
      <c r="D1828" t="s">
        <v>4126</v>
      </c>
      <c r="E1828" t="s">
        <v>4127</v>
      </c>
      <c r="F1828" s="6">
        <v>34234</v>
      </c>
      <c r="G1828" s="2">
        <v>9887</v>
      </c>
      <c r="H1828" s="2">
        <v>27.087671232876712</v>
      </c>
      <c r="I1828" s="1">
        <v>92548</v>
      </c>
      <c r="J1828" s="1">
        <v>157957.66</v>
      </c>
      <c r="K1828" t="s">
        <v>26</v>
      </c>
    </row>
    <row r="1829" spans="1:11" x14ac:dyDescent="0.2">
      <c r="A1829">
        <v>147758</v>
      </c>
      <c r="B1829" t="s">
        <v>6065</v>
      </c>
      <c r="C1829" t="s">
        <v>3915</v>
      </c>
      <c r="D1829" t="s">
        <v>3979</v>
      </c>
      <c r="E1829" t="s">
        <v>3980</v>
      </c>
      <c r="F1829" s="6">
        <v>33059</v>
      </c>
      <c r="G1829" s="2">
        <v>11062</v>
      </c>
      <c r="H1829" s="2">
        <v>30.306849315068494</v>
      </c>
      <c r="I1829" s="1">
        <v>107364</v>
      </c>
      <c r="J1829" s="1">
        <v>235944.25</v>
      </c>
      <c r="K1829" t="s">
        <v>26</v>
      </c>
    </row>
    <row r="1830" spans="1:11" x14ac:dyDescent="0.2">
      <c r="A1830">
        <v>147763</v>
      </c>
      <c r="B1830" t="s">
        <v>6066</v>
      </c>
      <c r="C1830" t="s">
        <v>3923</v>
      </c>
      <c r="D1830" t="s">
        <v>4021</v>
      </c>
      <c r="E1830" t="s">
        <v>4022</v>
      </c>
      <c r="F1830" s="6">
        <v>41297</v>
      </c>
      <c r="G1830" s="2">
        <v>2824</v>
      </c>
      <c r="H1830" s="2">
        <v>7.7369863013698632</v>
      </c>
      <c r="I1830" s="1">
        <v>75806</v>
      </c>
      <c r="J1830" s="1">
        <v>120348.03</v>
      </c>
      <c r="K1830" t="s">
        <v>26</v>
      </c>
    </row>
    <row r="1831" spans="1:11" x14ac:dyDescent="0.2">
      <c r="A1831">
        <v>147766</v>
      </c>
      <c r="B1831" t="s">
        <v>6067</v>
      </c>
      <c r="C1831" t="s">
        <v>4057</v>
      </c>
      <c r="D1831" t="s">
        <v>4021</v>
      </c>
      <c r="E1831" t="s">
        <v>4022</v>
      </c>
      <c r="F1831" s="6">
        <v>34795</v>
      </c>
      <c r="G1831" s="2">
        <v>9326</v>
      </c>
      <c r="H1831" s="2">
        <v>25.550684931506851</v>
      </c>
      <c r="I1831" s="1">
        <v>123441</v>
      </c>
      <c r="J1831" s="1">
        <v>132612.53</v>
      </c>
      <c r="K1831" t="s">
        <v>26</v>
      </c>
    </row>
    <row r="1832" spans="1:11" x14ac:dyDescent="0.2">
      <c r="A1832">
        <v>147783</v>
      </c>
      <c r="B1832" t="s">
        <v>6068</v>
      </c>
      <c r="C1832" t="s">
        <v>4057</v>
      </c>
      <c r="D1832" t="s">
        <v>4415</v>
      </c>
      <c r="E1832" t="s">
        <v>4416</v>
      </c>
      <c r="F1832" s="6">
        <v>36204</v>
      </c>
      <c r="G1832" s="2">
        <v>7917</v>
      </c>
      <c r="H1832" s="2">
        <v>21.69041095890411</v>
      </c>
      <c r="I1832" s="1">
        <v>119292</v>
      </c>
      <c r="J1832" s="1">
        <v>128227.3</v>
      </c>
      <c r="K1832" t="s">
        <v>26</v>
      </c>
    </row>
    <row r="1833" spans="1:11" x14ac:dyDescent="0.2">
      <c r="A1833">
        <v>147786</v>
      </c>
      <c r="B1833" t="s">
        <v>6069</v>
      </c>
      <c r="C1833" t="s">
        <v>3923</v>
      </c>
      <c r="D1833" t="s">
        <v>4753</v>
      </c>
      <c r="E1833" t="s">
        <v>4754</v>
      </c>
      <c r="F1833" s="6">
        <v>36815</v>
      </c>
      <c r="G1833" s="2">
        <v>7306</v>
      </c>
      <c r="H1833" s="2">
        <v>20.016438356164382</v>
      </c>
      <c r="I1833" s="1">
        <v>87924</v>
      </c>
      <c r="J1833" s="1">
        <v>132864.91</v>
      </c>
      <c r="K1833" t="s">
        <v>26</v>
      </c>
    </row>
    <row r="1834" spans="1:11" x14ac:dyDescent="0.2">
      <c r="A1834">
        <v>147796</v>
      </c>
      <c r="B1834" t="s">
        <v>6070</v>
      </c>
      <c r="C1834" t="s">
        <v>3923</v>
      </c>
      <c r="D1834" t="s">
        <v>3997</v>
      </c>
      <c r="E1834" t="s">
        <v>3998</v>
      </c>
      <c r="F1834" s="6">
        <v>42856</v>
      </c>
      <c r="G1834" s="2">
        <v>1265</v>
      </c>
      <c r="H1834" s="2">
        <v>3.4657534246575343</v>
      </c>
      <c r="I1834" s="1">
        <v>64431</v>
      </c>
      <c r="J1834" s="1">
        <v>88574.82</v>
      </c>
      <c r="K1834" t="s">
        <v>26</v>
      </c>
    </row>
    <row r="1835" spans="1:11" x14ac:dyDescent="0.2">
      <c r="A1835">
        <v>147798</v>
      </c>
      <c r="B1835" t="s">
        <v>6071</v>
      </c>
      <c r="C1835" t="s">
        <v>3923</v>
      </c>
      <c r="D1835" t="s">
        <v>4350</v>
      </c>
      <c r="E1835" t="s">
        <v>4351</v>
      </c>
      <c r="F1835" s="6">
        <v>37481</v>
      </c>
      <c r="G1835" s="2">
        <v>6640</v>
      </c>
      <c r="H1835" s="2">
        <v>18.19178082191781</v>
      </c>
      <c r="I1835" s="1">
        <v>86379</v>
      </c>
      <c r="J1835" s="1">
        <v>96642.67</v>
      </c>
      <c r="K1835" t="s">
        <v>26</v>
      </c>
    </row>
    <row r="1836" spans="1:11" x14ac:dyDescent="0.2">
      <c r="A1836">
        <v>147807</v>
      </c>
      <c r="B1836" t="s">
        <v>6072</v>
      </c>
      <c r="C1836" t="s">
        <v>3915</v>
      </c>
      <c r="D1836" t="s">
        <v>3931</v>
      </c>
      <c r="E1836" t="s">
        <v>3932</v>
      </c>
      <c r="F1836" s="6">
        <v>36377</v>
      </c>
      <c r="G1836" s="2">
        <v>7744</v>
      </c>
      <c r="H1836" s="2">
        <v>21.216438356164385</v>
      </c>
      <c r="I1836" s="1">
        <v>102879</v>
      </c>
      <c r="J1836" s="1">
        <v>24436.28</v>
      </c>
      <c r="K1836" t="s">
        <v>26</v>
      </c>
    </row>
    <row r="1837" spans="1:11" x14ac:dyDescent="0.2">
      <c r="A1837">
        <v>147810</v>
      </c>
      <c r="B1837" t="s">
        <v>6073</v>
      </c>
      <c r="C1837" t="s">
        <v>3923</v>
      </c>
      <c r="D1837" t="s">
        <v>4016</v>
      </c>
      <c r="E1837" t="s">
        <v>4017</v>
      </c>
      <c r="F1837" s="6">
        <v>40155</v>
      </c>
      <c r="G1837" s="2">
        <v>3966</v>
      </c>
      <c r="H1837" s="2">
        <v>10.865753424657534</v>
      </c>
      <c r="I1837" s="1">
        <v>78791</v>
      </c>
      <c r="J1837" s="1">
        <v>83282.52</v>
      </c>
      <c r="K1837" t="s">
        <v>26</v>
      </c>
    </row>
    <row r="1838" spans="1:11" x14ac:dyDescent="0.2">
      <c r="A1838">
        <v>147813</v>
      </c>
      <c r="B1838" t="s">
        <v>6074</v>
      </c>
      <c r="C1838" t="s">
        <v>4066</v>
      </c>
      <c r="D1838" t="s">
        <v>4021</v>
      </c>
      <c r="E1838" t="s">
        <v>4022</v>
      </c>
      <c r="F1838" s="6">
        <v>34325</v>
      </c>
      <c r="G1838" s="2">
        <v>9796</v>
      </c>
      <c r="H1838" s="2">
        <v>26.838356164383562</v>
      </c>
      <c r="I1838" s="1">
        <v>108755</v>
      </c>
      <c r="J1838" s="1">
        <v>162500.23000000001</v>
      </c>
      <c r="K1838" t="s">
        <v>26</v>
      </c>
    </row>
    <row r="1839" spans="1:11" x14ac:dyDescent="0.2">
      <c r="A1839">
        <v>147814</v>
      </c>
      <c r="B1839" t="s">
        <v>6075</v>
      </c>
      <c r="C1839" t="s">
        <v>3923</v>
      </c>
      <c r="D1839" t="s">
        <v>3931</v>
      </c>
      <c r="E1839" t="s">
        <v>3932</v>
      </c>
      <c r="F1839" s="6">
        <v>42667</v>
      </c>
      <c r="G1839" s="2">
        <v>1454</v>
      </c>
      <c r="H1839" s="2">
        <v>3.9835616438356163</v>
      </c>
      <c r="I1839" s="1">
        <v>64431</v>
      </c>
      <c r="J1839" s="1">
        <v>79503.399999999994</v>
      </c>
      <c r="K1839" t="s">
        <v>26</v>
      </c>
    </row>
    <row r="1840" spans="1:11" x14ac:dyDescent="0.2">
      <c r="A1840">
        <v>147819</v>
      </c>
      <c r="B1840" t="s">
        <v>6076</v>
      </c>
      <c r="C1840" t="s">
        <v>3923</v>
      </c>
      <c r="D1840" t="s">
        <v>4233</v>
      </c>
      <c r="E1840" t="s">
        <v>4234</v>
      </c>
      <c r="F1840" s="6">
        <v>40805</v>
      </c>
      <c r="G1840" s="2">
        <v>3316</v>
      </c>
      <c r="H1840" s="2">
        <v>9.0849315068493155</v>
      </c>
      <c r="I1840" s="1">
        <v>76547</v>
      </c>
      <c r="J1840" s="1">
        <v>83857.63</v>
      </c>
      <c r="K1840" t="s">
        <v>26</v>
      </c>
    </row>
    <row r="1841" spans="1:11" x14ac:dyDescent="0.2">
      <c r="A1841">
        <v>147833</v>
      </c>
      <c r="B1841" t="s">
        <v>6077</v>
      </c>
      <c r="C1841" t="s">
        <v>3923</v>
      </c>
      <c r="D1841" t="s">
        <v>4000</v>
      </c>
      <c r="E1841" t="s">
        <v>4001</v>
      </c>
      <c r="F1841" s="6">
        <v>37658</v>
      </c>
      <c r="G1841" s="2">
        <v>6463</v>
      </c>
      <c r="H1841" s="2">
        <v>17.706849315068492</v>
      </c>
      <c r="I1841" s="1">
        <v>86379</v>
      </c>
      <c r="J1841" s="1">
        <v>88250.35</v>
      </c>
      <c r="K1841" t="s">
        <v>26</v>
      </c>
    </row>
    <row r="1842" spans="1:11" x14ac:dyDescent="0.2">
      <c r="A1842">
        <v>147839</v>
      </c>
      <c r="B1842" t="s">
        <v>6078</v>
      </c>
      <c r="C1842" t="s">
        <v>3923</v>
      </c>
      <c r="D1842" t="s">
        <v>4227</v>
      </c>
      <c r="E1842" t="s">
        <v>4228</v>
      </c>
      <c r="F1842" s="6">
        <v>42787</v>
      </c>
      <c r="G1842" s="2">
        <v>1334</v>
      </c>
      <c r="H1842" s="2">
        <v>3.6547945205479451</v>
      </c>
      <c r="I1842" s="1">
        <v>64431</v>
      </c>
      <c r="J1842" s="1">
        <v>93342.89</v>
      </c>
      <c r="K1842" t="s">
        <v>26</v>
      </c>
    </row>
    <row r="1843" spans="1:11" x14ac:dyDescent="0.2">
      <c r="A1843">
        <v>147847</v>
      </c>
      <c r="B1843" t="s">
        <v>6079</v>
      </c>
      <c r="C1843" t="s">
        <v>3923</v>
      </c>
      <c r="D1843" t="s">
        <v>4000</v>
      </c>
      <c r="E1843" t="s">
        <v>4001</v>
      </c>
      <c r="F1843" s="6">
        <v>37880</v>
      </c>
      <c r="G1843" s="2">
        <v>6241</v>
      </c>
      <c r="H1843" s="2">
        <v>17.098630136986301</v>
      </c>
      <c r="I1843" s="1">
        <v>85609</v>
      </c>
      <c r="J1843" s="1">
        <v>51805.08</v>
      </c>
      <c r="K1843" t="s">
        <v>26</v>
      </c>
    </row>
    <row r="1844" spans="1:11" x14ac:dyDescent="0.2">
      <c r="A1844">
        <v>147848</v>
      </c>
      <c r="B1844" t="s">
        <v>6080</v>
      </c>
      <c r="C1844" t="s">
        <v>579</v>
      </c>
      <c r="D1844" t="s">
        <v>4105</v>
      </c>
      <c r="E1844" t="s">
        <v>4106</v>
      </c>
      <c r="F1844" s="6">
        <v>43703</v>
      </c>
      <c r="G1844" s="2">
        <v>418</v>
      </c>
      <c r="H1844" s="2">
        <v>1.1452054794520548</v>
      </c>
      <c r="I1844" s="1">
        <v>62171</v>
      </c>
      <c r="J1844" s="1">
        <v>51400.75</v>
      </c>
      <c r="K1844" t="s">
        <v>26</v>
      </c>
    </row>
    <row r="1845" spans="1:11" x14ac:dyDescent="0.2">
      <c r="A1845">
        <v>147851</v>
      </c>
      <c r="B1845" t="s">
        <v>6081</v>
      </c>
      <c r="C1845" t="s">
        <v>3923</v>
      </c>
      <c r="D1845" t="s">
        <v>4000</v>
      </c>
      <c r="E1845" t="s">
        <v>4001</v>
      </c>
      <c r="F1845" s="6">
        <v>33924</v>
      </c>
      <c r="G1845" s="2">
        <v>10197</v>
      </c>
      <c r="H1845" s="2">
        <v>27.936986301369863</v>
      </c>
      <c r="I1845" s="1">
        <v>92548</v>
      </c>
      <c r="J1845" s="1">
        <v>106733.62</v>
      </c>
      <c r="K1845" t="s">
        <v>26</v>
      </c>
    </row>
    <row r="1846" spans="1:11" x14ac:dyDescent="0.2">
      <c r="A1846">
        <v>147858</v>
      </c>
      <c r="B1846" t="s">
        <v>6082</v>
      </c>
      <c r="C1846" t="s">
        <v>3950</v>
      </c>
      <c r="D1846" t="s">
        <v>3951</v>
      </c>
      <c r="E1846" t="s">
        <v>3952</v>
      </c>
      <c r="F1846" s="6">
        <v>38586</v>
      </c>
      <c r="G1846" s="2">
        <v>5535</v>
      </c>
      <c r="H1846" s="2">
        <v>15.164383561643836</v>
      </c>
      <c r="I1846" s="1">
        <v>54029</v>
      </c>
      <c r="J1846" s="1">
        <v>58687.14</v>
      </c>
      <c r="K1846" t="s">
        <v>26</v>
      </c>
    </row>
    <row r="1847" spans="1:11" x14ac:dyDescent="0.2">
      <c r="A1847">
        <v>147862</v>
      </c>
      <c r="B1847" t="s">
        <v>6083</v>
      </c>
      <c r="C1847" t="s">
        <v>4057</v>
      </c>
      <c r="D1847" t="s">
        <v>4181</v>
      </c>
      <c r="E1847" t="s">
        <v>4182</v>
      </c>
      <c r="F1847" s="6">
        <v>28001</v>
      </c>
      <c r="G1847" s="2">
        <v>16120</v>
      </c>
      <c r="H1847" s="2">
        <v>44.164383561643838</v>
      </c>
      <c r="I1847" s="1">
        <v>123441</v>
      </c>
      <c r="J1847" s="1">
        <v>126614.37</v>
      </c>
      <c r="K1847" t="s">
        <v>26</v>
      </c>
    </row>
    <row r="1848" spans="1:11" x14ac:dyDescent="0.2">
      <c r="A1848">
        <v>147863</v>
      </c>
      <c r="B1848" t="s">
        <v>6084</v>
      </c>
      <c r="C1848" t="s">
        <v>3923</v>
      </c>
      <c r="D1848" t="s">
        <v>4238</v>
      </c>
      <c r="E1848" t="s">
        <v>4239</v>
      </c>
      <c r="F1848" s="6">
        <v>38706</v>
      </c>
      <c r="G1848" s="2">
        <v>5415</v>
      </c>
      <c r="H1848" s="2">
        <v>14.835616438356164</v>
      </c>
      <c r="I1848" s="1">
        <v>81795</v>
      </c>
      <c r="J1848" s="1">
        <v>118164.64</v>
      </c>
      <c r="K1848" t="s">
        <v>26</v>
      </c>
    </row>
    <row r="1849" spans="1:11" x14ac:dyDescent="0.2">
      <c r="A1849">
        <v>147864</v>
      </c>
      <c r="B1849" t="s">
        <v>6085</v>
      </c>
      <c r="C1849" t="s">
        <v>3923</v>
      </c>
      <c r="D1849" t="s">
        <v>5114</v>
      </c>
      <c r="E1849" t="s">
        <v>5115</v>
      </c>
      <c r="F1849" s="6">
        <v>41838</v>
      </c>
      <c r="G1849" s="2">
        <v>2283</v>
      </c>
      <c r="H1849" s="2">
        <v>6.2547945205479456</v>
      </c>
      <c r="I1849" s="1">
        <v>72254</v>
      </c>
      <c r="J1849" s="1">
        <v>76605.8</v>
      </c>
      <c r="K1849" t="s">
        <v>26</v>
      </c>
    </row>
    <row r="1850" spans="1:11" x14ac:dyDescent="0.2">
      <c r="A1850">
        <v>147866</v>
      </c>
      <c r="B1850" t="s">
        <v>6086</v>
      </c>
      <c r="C1850" t="s">
        <v>3923</v>
      </c>
      <c r="D1850" t="s">
        <v>3941</v>
      </c>
      <c r="E1850" t="s">
        <v>3942</v>
      </c>
      <c r="F1850" s="6">
        <v>42014</v>
      </c>
      <c r="G1850" s="2">
        <v>2107</v>
      </c>
      <c r="H1850" s="2">
        <v>5.7726027397260271</v>
      </c>
      <c r="I1850" s="1">
        <v>64431</v>
      </c>
      <c r="J1850" s="1">
        <v>89536.25</v>
      </c>
      <c r="K1850" t="s">
        <v>26</v>
      </c>
    </row>
    <row r="1851" spans="1:11" x14ac:dyDescent="0.2">
      <c r="A1851">
        <v>147868</v>
      </c>
      <c r="B1851" t="s">
        <v>6087</v>
      </c>
      <c r="C1851" t="s">
        <v>3923</v>
      </c>
      <c r="D1851" t="s">
        <v>3989</v>
      </c>
      <c r="E1851" t="s">
        <v>3990</v>
      </c>
      <c r="F1851" s="6">
        <v>41841</v>
      </c>
      <c r="G1851" s="2">
        <v>2280</v>
      </c>
      <c r="H1851" s="2">
        <v>6.2465753424657535</v>
      </c>
      <c r="I1851" s="1">
        <v>72254</v>
      </c>
      <c r="J1851" s="1">
        <v>85270.81</v>
      </c>
      <c r="K1851" t="s">
        <v>26</v>
      </c>
    </row>
    <row r="1852" spans="1:11" x14ac:dyDescent="0.2">
      <c r="A1852">
        <v>147881</v>
      </c>
      <c r="B1852" t="s">
        <v>6088</v>
      </c>
      <c r="C1852" t="s">
        <v>3911</v>
      </c>
      <c r="D1852" t="s">
        <v>3976</v>
      </c>
      <c r="E1852" t="s">
        <v>3977</v>
      </c>
      <c r="F1852" s="6">
        <v>37007</v>
      </c>
      <c r="G1852" s="2">
        <v>7114</v>
      </c>
      <c r="H1852" s="2">
        <v>19.490410958904111</v>
      </c>
      <c r="I1852" s="1">
        <v>90833</v>
      </c>
      <c r="J1852" s="1">
        <v>88263.34</v>
      </c>
      <c r="K1852" t="s">
        <v>26</v>
      </c>
    </row>
    <row r="1853" spans="1:11" x14ac:dyDescent="0.2">
      <c r="A1853">
        <v>147887</v>
      </c>
      <c r="B1853" t="s">
        <v>6089</v>
      </c>
      <c r="C1853" t="s">
        <v>3923</v>
      </c>
      <c r="D1853" t="s">
        <v>4043</v>
      </c>
      <c r="E1853" t="s">
        <v>4044</v>
      </c>
      <c r="F1853" s="6">
        <v>37223</v>
      </c>
      <c r="G1853" s="2">
        <v>6898</v>
      </c>
      <c r="H1853" s="2">
        <v>18.898630136986302</v>
      </c>
      <c r="I1853" s="1">
        <v>87151</v>
      </c>
      <c r="J1853" s="1">
        <v>118598.47</v>
      </c>
      <c r="K1853" t="s">
        <v>26</v>
      </c>
    </row>
    <row r="1854" spans="1:11" x14ac:dyDescent="0.2">
      <c r="A1854">
        <v>147891</v>
      </c>
      <c r="B1854" t="s">
        <v>6090</v>
      </c>
      <c r="C1854" t="s">
        <v>3923</v>
      </c>
      <c r="D1854" t="s">
        <v>4753</v>
      </c>
      <c r="E1854" t="s">
        <v>4754</v>
      </c>
      <c r="F1854" s="6">
        <v>36181</v>
      </c>
      <c r="G1854" s="2">
        <v>7940</v>
      </c>
      <c r="H1854" s="2">
        <v>21.753424657534246</v>
      </c>
      <c r="I1854" s="1">
        <v>89466</v>
      </c>
      <c r="J1854" s="1">
        <v>123288.08</v>
      </c>
      <c r="K1854" t="s">
        <v>26</v>
      </c>
    </row>
    <row r="1855" spans="1:11" x14ac:dyDescent="0.2">
      <c r="A1855">
        <v>147892</v>
      </c>
      <c r="B1855" t="s">
        <v>6091</v>
      </c>
      <c r="C1855" t="s">
        <v>1308</v>
      </c>
      <c r="D1855" t="s">
        <v>4079</v>
      </c>
      <c r="E1855" t="s">
        <v>4080</v>
      </c>
      <c r="F1855" s="6">
        <v>39002</v>
      </c>
      <c r="G1855" s="2">
        <v>5119</v>
      </c>
      <c r="H1855" s="2">
        <v>14.024657534246575</v>
      </c>
      <c r="I1855" s="1">
        <v>41995</v>
      </c>
      <c r="J1855" s="1">
        <v>20674.439999999999</v>
      </c>
      <c r="K1855" t="s">
        <v>26</v>
      </c>
    </row>
    <row r="1856" spans="1:11" x14ac:dyDescent="0.2">
      <c r="A1856">
        <v>147902</v>
      </c>
      <c r="B1856" t="s">
        <v>6092</v>
      </c>
      <c r="C1856" t="s">
        <v>4066</v>
      </c>
      <c r="D1856" t="s">
        <v>4302</v>
      </c>
      <c r="E1856" t="s">
        <v>4303</v>
      </c>
      <c r="F1856" s="6">
        <v>36824</v>
      </c>
      <c r="G1856" s="2">
        <v>7297</v>
      </c>
      <c r="H1856" s="2">
        <v>19.991780821917807</v>
      </c>
      <c r="I1856" s="1">
        <v>103331</v>
      </c>
      <c r="J1856" s="1">
        <v>212864.28</v>
      </c>
      <c r="K1856" t="s">
        <v>26</v>
      </c>
    </row>
    <row r="1857" spans="1:11" x14ac:dyDescent="0.2">
      <c r="A1857">
        <v>147904</v>
      </c>
      <c r="B1857" t="s">
        <v>6093</v>
      </c>
      <c r="C1857" t="s">
        <v>3923</v>
      </c>
      <c r="D1857" t="s">
        <v>3976</v>
      </c>
      <c r="E1857" t="s">
        <v>3977</v>
      </c>
      <c r="F1857" s="6">
        <v>40925</v>
      </c>
      <c r="G1857" s="2">
        <v>3196</v>
      </c>
      <c r="H1857" s="2">
        <v>8.7561643835616429</v>
      </c>
      <c r="I1857" s="1">
        <v>76547</v>
      </c>
      <c r="J1857" s="1">
        <v>82328.179999999993</v>
      </c>
      <c r="K1857" t="s">
        <v>26</v>
      </c>
    </row>
    <row r="1858" spans="1:11" x14ac:dyDescent="0.2">
      <c r="A1858">
        <v>147905</v>
      </c>
      <c r="B1858" t="s">
        <v>6094</v>
      </c>
      <c r="C1858" t="s">
        <v>3923</v>
      </c>
      <c r="D1858" t="s">
        <v>4181</v>
      </c>
      <c r="E1858" t="s">
        <v>4182</v>
      </c>
      <c r="F1858" s="6">
        <v>38923</v>
      </c>
      <c r="G1858" s="2">
        <v>5198</v>
      </c>
      <c r="H1858" s="2">
        <v>14.241095890410959</v>
      </c>
      <c r="I1858" s="1">
        <v>81795</v>
      </c>
      <c r="J1858" s="1">
        <v>179288.07</v>
      </c>
      <c r="K1858" t="s">
        <v>26</v>
      </c>
    </row>
    <row r="1859" spans="1:11" x14ac:dyDescent="0.2">
      <c r="A1859">
        <v>147907</v>
      </c>
      <c r="B1859" t="s">
        <v>6095</v>
      </c>
      <c r="C1859" t="s">
        <v>3923</v>
      </c>
      <c r="D1859" t="s">
        <v>4029</v>
      </c>
      <c r="E1859" t="s">
        <v>4030</v>
      </c>
      <c r="F1859" s="6">
        <v>38330</v>
      </c>
      <c r="G1859" s="2">
        <v>5791</v>
      </c>
      <c r="H1859" s="2">
        <v>15.865753424657534</v>
      </c>
      <c r="I1859" s="1">
        <v>84838</v>
      </c>
      <c r="J1859" s="1">
        <v>88691.85</v>
      </c>
      <c r="K1859" t="s">
        <v>26</v>
      </c>
    </row>
    <row r="1860" spans="1:11" x14ac:dyDescent="0.2">
      <c r="A1860">
        <v>147908</v>
      </c>
      <c r="B1860" t="s">
        <v>6096</v>
      </c>
      <c r="C1860" t="s">
        <v>3927</v>
      </c>
      <c r="D1860" t="s">
        <v>3928</v>
      </c>
      <c r="E1860" t="s">
        <v>3929</v>
      </c>
      <c r="F1860" s="6">
        <v>43817</v>
      </c>
      <c r="G1860" s="2">
        <v>304</v>
      </c>
      <c r="H1860" s="2">
        <v>0.83287671232876714</v>
      </c>
      <c r="I1860" s="1">
        <v>53512</v>
      </c>
      <c r="J1860" s="1">
        <v>29563.89</v>
      </c>
      <c r="K1860" t="s">
        <v>26</v>
      </c>
    </row>
    <row r="1861" spans="1:11" x14ac:dyDescent="0.2">
      <c r="A1861">
        <v>147909</v>
      </c>
      <c r="B1861" t="s">
        <v>6097</v>
      </c>
      <c r="C1861" t="s">
        <v>4066</v>
      </c>
      <c r="D1861" t="s">
        <v>4175</v>
      </c>
      <c r="E1861" t="s">
        <v>4176</v>
      </c>
      <c r="F1861" s="6">
        <v>38026</v>
      </c>
      <c r="G1861" s="2">
        <v>6095</v>
      </c>
      <c r="H1861" s="2">
        <v>16.698630136986303</v>
      </c>
      <c r="I1861" s="1">
        <v>100693</v>
      </c>
      <c r="J1861" s="1">
        <v>164105.17000000001</v>
      </c>
      <c r="K1861" t="s">
        <v>26</v>
      </c>
    </row>
    <row r="1862" spans="1:11" x14ac:dyDescent="0.2">
      <c r="A1862">
        <v>147943</v>
      </c>
      <c r="B1862" t="s">
        <v>6098</v>
      </c>
      <c r="C1862" t="s">
        <v>3915</v>
      </c>
      <c r="D1862" t="s">
        <v>4000</v>
      </c>
      <c r="E1862" t="s">
        <v>4001</v>
      </c>
      <c r="F1862" s="6">
        <v>34680</v>
      </c>
      <c r="G1862" s="2">
        <v>9441</v>
      </c>
      <c r="H1862" s="2">
        <v>25.865753424657534</v>
      </c>
      <c r="I1862" s="1">
        <v>107364</v>
      </c>
      <c r="J1862" s="1">
        <v>108533.78</v>
      </c>
      <c r="K1862" t="s">
        <v>26</v>
      </c>
    </row>
    <row r="1863" spans="1:11" x14ac:dyDescent="0.2">
      <c r="A1863">
        <v>147951</v>
      </c>
      <c r="B1863" t="s">
        <v>6099</v>
      </c>
      <c r="C1863" t="s">
        <v>3950</v>
      </c>
      <c r="D1863" t="s">
        <v>3951</v>
      </c>
      <c r="E1863" t="s">
        <v>3952</v>
      </c>
      <c r="F1863" s="6">
        <v>34113</v>
      </c>
      <c r="G1863" s="2">
        <v>10008</v>
      </c>
      <c r="H1863" s="2">
        <v>27.419178082191781</v>
      </c>
      <c r="I1863" s="1">
        <v>58751</v>
      </c>
      <c r="J1863" s="1">
        <v>46308.9</v>
      </c>
      <c r="K1863" t="s">
        <v>26</v>
      </c>
    </row>
    <row r="1864" spans="1:11" x14ac:dyDescent="0.2">
      <c r="A1864">
        <v>147953</v>
      </c>
      <c r="B1864" t="s">
        <v>6100</v>
      </c>
      <c r="C1864" t="s">
        <v>4360</v>
      </c>
      <c r="D1864" t="s">
        <v>4264</v>
      </c>
      <c r="E1864" t="s">
        <v>4265</v>
      </c>
      <c r="F1864" s="6">
        <v>43220</v>
      </c>
      <c r="G1864" s="2">
        <v>901</v>
      </c>
      <c r="H1864" s="2">
        <v>2.4684931506849317</v>
      </c>
      <c r="I1864" s="1">
        <v>66388</v>
      </c>
      <c r="J1864" s="1">
        <v>67708.7</v>
      </c>
      <c r="K1864" t="s">
        <v>26</v>
      </c>
    </row>
    <row r="1865" spans="1:11" x14ac:dyDescent="0.2">
      <c r="A1865">
        <v>147962</v>
      </c>
      <c r="B1865" t="s">
        <v>6101</v>
      </c>
      <c r="C1865" t="s">
        <v>3911</v>
      </c>
      <c r="D1865" t="s">
        <v>4855</v>
      </c>
      <c r="E1865" t="s">
        <v>4856</v>
      </c>
      <c r="F1865" s="6">
        <v>38440</v>
      </c>
      <c r="G1865" s="2">
        <v>5681</v>
      </c>
      <c r="H1865" s="2">
        <v>15.564383561643835</v>
      </c>
      <c r="I1865" s="1">
        <v>83770</v>
      </c>
      <c r="J1865" s="1">
        <v>135319.82</v>
      </c>
      <c r="K1865" t="s">
        <v>26</v>
      </c>
    </row>
    <row r="1866" spans="1:11" x14ac:dyDescent="0.2">
      <c r="A1866">
        <v>147963</v>
      </c>
      <c r="B1866" t="s">
        <v>6102</v>
      </c>
      <c r="C1866" t="s">
        <v>3911</v>
      </c>
      <c r="D1866" t="s">
        <v>4315</v>
      </c>
      <c r="E1866" t="s">
        <v>4316</v>
      </c>
      <c r="F1866" s="6">
        <v>37203</v>
      </c>
      <c r="G1866" s="2">
        <v>6918</v>
      </c>
      <c r="H1866" s="2">
        <v>18.953424657534246</v>
      </c>
      <c r="I1866" s="1">
        <v>89256</v>
      </c>
      <c r="J1866" s="1">
        <v>96414</v>
      </c>
      <c r="K1866" t="s">
        <v>26</v>
      </c>
    </row>
    <row r="1867" spans="1:11" x14ac:dyDescent="0.2">
      <c r="A1867">
        <v>147965</v>
      </c>
      <c r="B1867" t="s">
        <v>6103</v>
      </c>
      <c r="C1867" t="s">
        <v>3923</v>
      </c>
      <c r="D1867" t="s">
        <v>4639</v>
      </c>
      <c r="E1867" t="s">
        <v>4640</v>
      </c>
      <c r="F1867" s="6">
        <v>38713</v>
      </c>
      <c r="G1867" s="2">
        <v>5408</v>
      </c>
      <c r="H1867" s="2">
        <v>14.816438356164383</v>
      </c>
      <c r="I1867" s="1">
        <v>81795</v>
      </c>
      <c r="J1867" s="1">
        <v>164361.01999999999</v>
      </c>
      <c r="K1867" t="s">
        <v>26</v>
      </c>
    </row>
    <row r="1868" spans="1:11" x14ac:dyDescent="0.2">
      <c r="A1868">
        <v>147967</v>
      </c>
      <c r="B1868" t="s">
        <v>6104</v>
      </c>
      <c r="C1868" t="s">
        <v>3911</v>
      </c>
      <c r="D1868" t="s">
        <v>4140</v>
      </c>
      <c r="E1868" t="s">
        <v>4141</v>
      </c>
      <c r="F1868" s="6">
        <v>29011</v>
      </c>
      <c r="G1868" s="2">
        <v>15110</v>
      </c>
      <c r="H1868" s="2">
        <v>41.397260273972606</v>
      </c>
      <c r="I1868" s="1">
        <v>94783</v>
      </c>
      <c r="J1868" s="1">
        <v>129163.15</v>
      </c>
      <c r="K1868" t="s">
        <v>26</v>
      </c>
    </row>
    <row r="1869" spans="1:11" x14ac:dyDescent="0.2">
      <c r="A1869">
        <v>147973</v>
      </c>
      <c r="B1869" t="s">
        <v>6105</v>
      </c>
      <c r="C1869" t="s">
        <v>3923</v>
      </c>
      <c r="D1869" t="s">
        <v>4021</v>
      </c>
      <c r="E1869" t="s">
        <v>4022</v>
      </c>
      <c r="F1869" s="6">
        <v>34645</v>
      </c>
      <c r="G1869" s="2">
        <v>9476</v>
      </c>
      <c r="H1869" s="2">
        <v>25.961643835616439</v>
      </c>
      <c r="I1869" s="1">
        <v>92548</v>
      </c>
      <c r="J1869" s="1">
        <v>111240.37</v>
      </c>
      <c r="K1869" t="s">
        <v>26</v>
      </c>
    </row>
    <row r="1870" spans="1:11" x14ac:dyDescent="0.2">
      <c r="A1870">
        <v>147974</v>
      </c>
      <c r="B1870" t="s">
        <v>6106</v>
      </c>
      <c r="C1870" t="s">
        <v>3923</v>
      </c>
      <c r="D1870" t="s">
        <v>5847</v>
      </c>
      <c r="E1870" t="s">
        <v>5848</v>
      </c>
      <c r="F1870" s="6">
        <v>37410</v>
      </c>
      <c r="G1870" s="2">
        <v>6711</v>
      </c>
      <c r="H1870" s="2">
        <v>18.386301369863013</v>
      </c>
      <c r="I1870" s="1">
        <v>87151</v>
      </c>
      <c r="J1870" s="1">
        <v>91672.41</v>
      </c>
      <c r="K1870" t="s">
        <v>26</v>
      </c>
    </row>
    <row r="1871" spans="1:11" x14ac:dyDescent="0.2">
      <c r="A1871">
        <v>147984</v>
      </c>
      <c r="B1871" t="s">
        <v>6107</v>
      </c>
      <c r="C1871" t="s">
        <v>3923</v>
      </c>
      <c r="D1871" t="s">
        <v>4140</v>
      </c>
      <c r="E1871" t="s">
        <v>4141</v>
      </c>
      <c r="F1871" s="6">
        <v>37033</v>
      </c>
      <c r="G1871" s="2">
        <v>7088</v>
      </c>
      <c r="H1871" s="2">
        <v>19.419178082191781</v>
      </c>
      <c r="I1871" s="1">
        <v>87924</v>
      </c>
      <c r="J1871" s="1">
        <v>126100.25</v>
      </c>
      <c r="K1871" t="s">
        <v>26</v>
      </c>
    </row>
    <row r="1872" spans="1:11" x14ac:dyDescent="0.2">
      <c r="A1872">
        <v>147985</v>
      </c>
      <c r="B1872" t="s">
        <v>6108</v>
      </c>
      <c r="C1872" t="s">
        <v>3923</v>
      </c>
      <c r="D1872" t="s">
        <v>4840</v>
      </c>
      <c r="E1872" t="s">
        <v>4841</v>
      </c>
      <c r="F1872" s="6">
        <v>40805</v>
      </c>
      <c r="G1872" s="2">
        <v>3316</v>
      </c>
      <c r="H1872" s="2">
        <v>9.0849315068493155</v>
      </c>
      <c r="I1872" s="1">
        <v>76547</v>
      </c>
      <c r="J1872" s="1">
        <v>99799.11</v>
      </c>
      <c r="K1872" t="s">
        <v>26</v>
      </c>
    </row>
    <row r="1873" spans="1:11" x14ac:dyDescent="0.2">
      <c r="A1873">
        <v>147987</v>
      </c>
      <c r="B1873" t="s">
        <v>6109</v>
      </c>
      <c r="C1873" t="s">
        <v>3923</v>
      </c>
      <c r="D1873" t="s">
        <v>4554</v>
      </c>
      <c r="E1873" t="s">
        <v>4555</v>
      </c>
      <c r="F1873" s="6">
        <v>38047</v>
      </c>
      <c r="G1873" s="2">
        <v>6074</v>
      </c>
      <c r="H1873" s="2">
        <v>16.641095890410959</v>
      </c>
      <c r="I1873" s="1">
        <v>85609</v>
      </c>
      <c r="J1873" s="1">
        <v>107637.67</v>
      </c>
      <c r="K1873" t="s">
        <v>26</v>
      </c>
    </row>
    <row r="1874" spans="1:11" x14ac:dyDescent="0.2">
      <c r="A1874">
        <v>147992</v>
      </c>
      <c r="B1874" t="s">
        <v>6110</v>
      </c>
      <c r="C1874" t="s">
        <v>3923</v>
      </c>
      <c r="D1874" t="s">
        <v>4003</v>
      </c>
      <c r="E1874" t="s">
        <v>4004</v>
      </c>
      <c r="F1874" s="6">
        <v>41297</v>
      </c>
      <c r="G1874" s="2">
        <v>2824</v>
      </c>
      <c r="H1874" s="2">
        <v>7.7369863013698632</v>
      </c>
      <c r="I1874" s="1">
        <v>75806</v>
      </c>
      <c r="J1874" s="1">
        <v>91073.93</v>
      </c>
      <c r="K1874" t="s">
        <v>26</v>
      </c>
    </row>
    <row r="1875" spans="1:11" x14ac:dyDescent="0.2">
      <c r="A1875">
        <v>147993</v>
      </c>
      <c r="B1875" t="s">
        <v>6111</v>
      </c>
      <c r="C1875" t="s">
        <v>4163</v>
      </c>
      <c r="D1875" t="s">
        <v>4037</v>
      </c>
      <c r="E1875" t="s">
        <v>4038</v>
      </c>
      <c r="F1875" s="6">
        <v>33469</v>
      </c>
      <c r="G1875" s="2">
        <v>10652</v>
      </c>
      <c r="H1875" s="2">
        <v>29.183561643835617</v>
      </c>
      <c r="I1875" s="1">
        <v>94736</v>
      </c>
      <c r="J1875" s="1">
        <v>100441.67</v>
      </c>
      <c r="K1875" t="s">
        <v>26</v>
      </c>
    </row>
    <row r="1876" spans="1:11" x14ac:dyDescent="0.2">
      <c r="A1876">
        <v>147996</v>
      </c>
      <c r="B1876" t="s">
        <v>6112</v>
      </c>
      <c r="C1876" t="s">
        <v>3923</v>
      </c>
      <c r="D1876" t="s">
        <v>4264</v>
      </c>
      <c r="E1876" t="s">
        <v>4265</v>
      </c>
      <c r="F1876" s="6">
        <v>41542</v>
      </c>
      <c r="G1876" s="2">
        <v>2579</v>
      </c>
      <c r="H1876" s="2">
        <v>7.065753424657534</v>
      </c>
      <c r="I1876" s="1">
        <v>72977</v>
      </c>
      <c r="J1876" s="1">
        <v>83985.8</v>
      </c>
      <c r="K1876" t="s">
        <v>26</v>
      </c>
    </row>
    <row r="1877" spans="1:11" x14ac:dyDescent="0.2">
      <c r="A1877">
        <v>147999</v>
      </c>
      <c r="B1877" t="s">
        <v>6113</v>
      </c>
      <c r="C1877" t="s">
        <v>3693</v>
      </c>
      <c r="D1877" t="s">
        <v>4275</v>
      </c>
      <c r="E1877" t="s">
        <v>4276</v>
      </c>
      <c r="F1877" s="6">
        <v>43570</v>
      </c>
      <c r="G1877" s="2">
        <v>551</v>
      </c>
      <c r="H1877" s="2">
        <v>1.5095890410958903</v>
      </c>
      <c r="I1877" s="1">
        <v>169125</v>
      </c>
      <c r="J1877" s="1">
        <v>169128.26</v>
      </c>
      <c r="K1877" t="s">
        <v>26</v>
      </c>
    </row>
    <row r="1878" spans="1:11" x14ac:dyDescent="0.2">
      <c r="A1878">
        <v>148000</v>
      </c>
      <c r="B1878" t="s">
        <v>6114</v>
      </c>
      <c r="C1878" t="s">
        <v>5404</v>
      </c>
      <c r="D1878" t="s">
        <v>4060</v>
      </c>
      <c r="E1878" t="s">
        <v>4061</v>
      </c>
      <c r="F1878" s="6">
        <v>27260</v>
      </c>
      <c r="G1878" s="2">
        <v>16861</v>
      </c>
      <c r="H1878" s="2">
        <v>46.194520547945203</v>
      </c>
      <c r="I1878" s="1">
        <v>76369</v>
      </c>
      <c r="J1878" s="1">
        <v>78585.2</v>
      </c>
      <c r="K1878" t="s">
        <v>26</v>
      </c>
    </row>
    <row r="1879" spans="1:11" x14ac:dyDescent="0.2">
      <c r="A1879">
        <v>148002</v>
      </c>
      <c r="B1879" t="s">
        <v>6115</v>
      </c>
      <c r="C1879" t="s">
        <v>3923</v>
      </c>
      <c r="D1879" t="s">
        <v>4449</v>
      </c>
      <c r="E1879" t="s">
        <v>4450</v>
      </c>
      <c r="F1879" s="6">
        <v>39239</v>
      </c>
      <c r="G1879" s="2">
        <v>4882</v>
      </c>
      <c r="H1879" s="2">
        <v>13.375342465753425</v>
      </c>
      <c r="I1879" s="1">
        <v>87151</v>
      </c>
      <c r="J1879" s="1">
        <v>114759.89</v>
      </c>
      <c r="K1879" t="s">
        <v>26</v>
      </c>
    </row>
    <row r="1880" spans="1:11" x14ac:dyDescent="0.2">
      <c r="A1880">
        <v>148003</v>
      </c>
      <c r="B1880" t="s">
        <v>6116</v>
      </c>
      <c r="C1880" t="s">
        <v>3923</v>
      </c>
      <c r="D1880" t="s">
        <v>4253</v>
      </c>
      <c r="E1880" t="s">
        <v>4254</v>
      </c>
      <c r="F1880" s="6">
        <v>38804</v>
      </c>
      <c r="G1880" s="2">
        <v>5317</v>
      </c>
      <c r="H1880" s="2">
        <v>14.567123287671233</v>
      </c>
      <c r="I1880" s="1">
        <v>81795</v>
      </c>
      <c r="J1880" s="1">
        <v>127126.35</v>
      </c>
      <c r="K1880" t="s">
        <v>26</v>
      </c>
    </row>
    <row r="1881" spans="1:11" x14ac:dyDescent="0.2">
      <c r="A1881">
        <v>148005</v>
      </c>
      <c r="B1881" t="s">
        <v>6117</v>
      </c>
      <c r="C1881" t="s">
        <v>3923</v>
      </c>
      <c r="D1881" t="s">
        <v>4011</v>
      </c>
      <c r="E1881" t="s">
        <v>4012</v>
      </c>
      <c r="F1881" s="6">
        <v>42821</v>
      </c>
      <c r="G1881" s="2">
        <v>1300</v>
      </c>
      <c r="H1881" s="2">
        <v>3.5616438356164384</v>
      </c>
      <c r="I1881" s="1">
        <v>78044</v>
      </c>
      <c r="J1881" s="1">
        <v>112119.82</v>
      </c>
      <c r="K1881" t="s">
        <v>26</v>
      </c>
    </row>
    <row r="1882" spans="1:11" x14ac:dyDescent="0.2">
      <c r="A1882">
        <v>148006</v>
      </c>
      <c r="B1882" t="s">
        <v>6118</v>
      </c>
      <c r="C1882" t="s">
        <v>3923</v>
      </c>
      <c r="D1882" t="s">
        <v>4011</v>
      </c>
      <c r="E1882" t="s">
        <v>4012</v>
      </c>
      <c r="F1882" s="6">
        <v>42781</v>
      </c>
      <c r="G1882" s="2">
        <v>1340</v>
      </c>
      <c r="H1882" s="2">
        <v>3.6712328767123288</v>
      </c>
      <c r="I1882" s="1">
        <v>64431</v>
      </c>
      <c r="J1882" s="1">
        <v>62280.55</v>
      </c>
      <c r="K1882" t="s">
        <v>26</v>
      </c>
    </row>
    <row r="1883" spans="1:11" x14ac:dyDescent="0.2">
      <c r="A1883">
        <v>148007</v>
      </c>
      <c r="B1883" t="s">
        <v>6119</v>
      </c>
      <c r="C1883" t="s">
        <v>87</v>
      </c>
      <c r="D1883" t="s">
        <v>3944</v>
      </c>
      <c r="E1883" t="s">
        <v>3945</v>
      </c>
      <c r="F1883" s="6">
        <v>35375</v>
      </c>
      <c r="G1883" s="2">
        <v>8746</v>
      </c>
      <c r="H1883" s="2">
        <v>23.961643835616439</v>
      </c>
      <c r="I1883" s="1">
        <v>40767</v>
      </c>
      <c r="J1883" s="1">
        <v>49067.17</v>
      </c>
      <c r="K1883" t="s">
        <v>26</v>
      </c>
    </row>
    <row r="1884" spans="1:11" x14ac:dyDescent="0.2">
      <c r="A1884">
        <v>148011</v>
      </c>
      <c r="B1884" t="s">
        <v>6120</v>
      </c>
      <c r="C1884" t="s">
        <v>1308</v>
      </c>
      <c r="D1884" t="s">
        <v>4006</v>
      </c>
      <c r="E1884" t="s">
        <v>4007</v>
      </c>
      <c r="F1884" s="6">
        <v>39492</v>
      </c>
      <c r="G1884" s="2">
        <v>4629</v>
      </c>
      <c r="H1884" s="2">
        <v>12.682191780821919</v>
      </c>
      <c r="I1884" s="1">
        <v>41995</v>
      </c>
      <c r="J1884" s="1">
        <v>11952.4</v>
      </c>
      <c r="K1884" t="s">
        <v>26</v>
      </c>
    </row>
    <row r="1885" spans="1:11" x14ac:dyDescent="0.2">
      <c r="A1885">
        <v>148012</v>
      </c>
      <c r="B1885" t="s">
        <v>6121</v>
      </c>
      <c r="C1885" t="s">
        <v>3911</v>
      </c>
      <c r="D1885" t="s">
        <v>4855</v>
      </c>
      <c r="E1885" t="s">
        <v>4856</v>
      </c>
      <c r="F1885" s="6">
        <v>40800</v>
      </c>
      <c r="G1885" s="2">
        <v>3321</v>
      </c>
      <c r="H1885" s="2">
        <v>9.0986301369863014</v>
      </c>
      <c r="I1885" s="1">
        <v>78394</v>
      </c>
      <c r="J1885" s="1">
        <v>81061.83</v>
      </c>
      <c r="K1885" t="s">
        <v>26</v>
      </c>
    </row>
    <row r="1886" spans="1:11" x14ac:dyDescent="0.2">
      <c r="A1886">
        <v>148013</v>
      </c>
      <c r="B1886" t="s">
        <v>6122</v>
      </c>
      <c r="C1886" t="s">
        <v>4112</v>
      </c>
      <c r="D1886" t="s">
        <v>4037</v>
      </c>
      <c r="E1886" t="s">
        <v>4038</v>
      </c>
      <c r="F1886" s="6">
        <v>42885</v>
      </c>
      <c r="G1886" s="2">
        <v>1236</v>
      </c>
      <c r="H1886" s="2">
        <v>3.3863013698630136</v>
      </c>
      <c r="I1886" s="1">
        <v>75715</v>
      </c>
      <c r="J1886" s="1">
        <v>73251.56</v>
      </c>
      <c r="K1886" t="s">
        <v>26</v>
      </c>
    </row>
    <row r="1887" spans="1:11" x14ac:dyDescent="0.2">
      <c r="A1887">
        <v>148014</v>
      </c>
      <c r="B1887" t="s">
        <v>6123</v>
      </c>
      <c r="C1887" t="s">
        <v>3923</v>
      </c>
      <c r="D1887" t="s">
        <v>4118</v>
      </c>
      <c r="E1887" t="s">
        <v>4119</v>
      </c>
      <c r="F1887" s="6">
        <v>42093</v>
      </c>
      <c r="G1887" s="2">
        <v>2028</v>
      </c>
      <c r="H1887" s="2">
        <v>5.5561643835616437</v>
      </c>
      <c r="I1887" s="1">
        <v>72254</v>
      </c>
      <c r="J1887" s="1">
        <v>85357.81</v>
      </c>
      <c r="K1887" t="s">
        <v>26</v>
      </c>
    </row>
    <row r="1888" spans="1:11" x14ac:dyDescent="0.2">
      <c r="A1888">
        <v>148020</v>
      </c>
      <c r="B1888" t="s">
        <v>6124</v>
      </c>
      <c r="C1888" t="s">
        <v>3923</v>
      </c>
      <c r="D1888" t="s">
        <v>4227</v>
      </c>
      <c r="E1888" t="s">
        <v>4228</v>
      </c>
      <c r="F1888" s="6">
        <v>39975</v>
      </c>
      <c r="G1888" s="2">
        <v>4146</v>
      </c>
      <c r="H1888" s="2">
        <v>11.358904109589041</v>
      </c>
      <c r="I1888" s="1">
        <v>53640</v>
      </c>
      <c r="J1888" s="1">
        <v>43673.19</v>
      </c>
      <c r="K1888" t="s">
        <v>26</v>
      </c>
    </row>
    <row r="1889" spans="1:11" x14ac:dyDescent="0.2">
      <c r="A1889">
        <v>148023</v>
      </c>
      <c r="B1889" t="s">
        <v>6125</v>
      </c>
      <c r="C1889" t="s">
        <v>3923</v>
      </c>
      <c r="D1889" t="s">
        <v>4233</v>
      </c>
      <c r="E1889" t="s">
        <v>4234</v>
      </c>
      <c r="F1889" s="6">
        <v>36410</v>
      </c>
      <c r="G1889" s="2">
        <v>7711</v>
      </c>
      <c r="H1889" s="2">
        <v>21.126027397260273</v>
      </c>
      <c r="I1889" s="1">
        <v>88694</v>
      </c>
      <c r="J1889" s="1">
        <v>124463.86</v>
      </c>
      <c r="K1889" t="s">
        <v>26</v>
      </c>
    </row>
    <row r="1890" spans="1:11" x14ac:dyDescent="0.2">
      <c r="A1890">
        <v>148024</v>
      </c>
      <c r="B1890" t="s">
        <v>6126</v>
      </c>
      <c r="C1890" t="s">
        <v>3911</v>
      </c>
      <c r="D1890" t="s">
        <v>4016</v>
      </c>
      <c r="E1890" t="s">
        <v>4017</v>
      </c>
      <c r="F1890" s="6">
        <v>38993</v>
      </c>
      <c r="G1890" s="2">
        <v>5128</v>
      </c>
      <c r="H1890" s="2">
        <v>14.049315068493151</v>
      </c>
      <c r="I1890" s="1">
        <v>89256</v>
      </c>
      <c r="J1890" s="1">
        <v>104251.75</v>
      </c>
      <c r="K1890" t="s">
        <v>26</v>
      </c>
    </row>
    <row r="1891" spans="1:11" x14ac:dyDescent="0.2">
      <c r="A1891">
        <v>148025</v>
      </c>
      <c r="B1891" t="s">
        <v>6127</v>
      </c>
      <c r="C1891" t="s">
        <v>3911</v>
      </c>
      <c r="D1891" t="s">
        <v>4734</v>
      </c>
      <c r="E1891" t="s">
        <v>4735</v>
      </c>
      <c r="F1891" s="6">
        <v>41086</v>
      </c>
      <c r="G1891" s="2">
        <v>3035</v>
      </c>
      <c r="H1891" s="2">
        <v>8.3150684931506849</v>
      </c>
      <c r="I1891" s="1">
        <v>78394</v>
      </c>
      <c r="J1891" s="1">
        <v>92817.98</v>
      </c>
      <c r="K1891" t="s">
        <v>26</v>
      </c>
    </row>
    <row r="1892" spans="1:11" x14ac:dyDescent="0.2">
      <c r="A1892">
        <v>148030</v>
      </c>
      <c r="B1892" t="s">
        <v>6128</v>
      </c>
      <c r="C1892" t="s">
        <v>3923</v>
      </c>
      <c r="D1892" t="s">
        <v>4302</v>
      </c>
      <c r="E1892" t="s">
        <v>4303</v>
      </c>
      <c r="F1892" s="6">
        <v>38944</v>
      </c>
      <c r="G1892" s="2">
        <v>5177</v>
      </c>
      <c r="H1892" s="2">
        <v>14.183561643835617</v>
      </c>
      <c r="I1892" s="1">
        <v>81045</v>
      </c>
      <c r="J1892" s="1">
        <v>125632.39</v>
      </c>
      <c r="K1892" t="s">
        <v>26</v>
      </c>
    </row>
    <row r="1893" spans="1:11" x14ac:dyDescent="0.2">
      <c r="A1893">
        <v>148031</v>
      </c>
      <c r="B1893" t="s">
        <v>6129</v>
      </c>
      <c r="C1893" t="s">
        <v>3927</v>
      </c>
      <c r="D1893" t="s">
        <v>3928</v>
      </c>
      <c r="E1893" t="s">
        <v>3929</v>
      </c>
      <c r="F1893" s="6">
        <v>43517</v>
      </c>
      <c r="G1893" s="2">
        <v>604</v>
      </c>
      <c r="H1893" s="2">
        <v>1.6547945205479453</v>
      </c>
      <c r="I1893" s="1">
        <v>90236</v>
      </c>
      <c r="J1893" s="1">
        <v>92270.83</v>
      </c>
      <c r="K1893" t="s">
        <v>26</v>
      </c>
    </row>
    <row r="1894" spans="1:11" x14ac:dyDescent="0.2">
      <c r="A1894">
        <v>148032</v>
      </c>
      <c r="B1894" t="s">
        <v>6130</v>
      </c>
      <c r="C1894" t="s">
        <v>4049</v>
      </c>
      <c r="D1894" t="s">
        <v>4238</v>
      </c>
      <c r="E1894" t="s">
        <v>4239</v>
      </c>
      <c r="F1894" s="6">
        <v>40525</v>
      </c>
      <c r="G1894" s="2">
        <v>3596</v>
      </c>
      <c r="H1894" s="2">
        <v>9.8520547945205479</v>
      </c>
      <c r="I1894" s="1">
        <v>103069</v>
      </c>
      <c r="J1894" s="1">
        <v>134586.70000000001</v>
      </c>
      <c r="K1894" t="s">
        <v>26</v>
      </c>
    </row>
    <row r="1895" spans="1:11" x14ac:dyDescent="0.2">
      <c r="A1895">
        <v>148041</v>
      </c>
      <c r="B1895" t="s">
        <v>6131</v>
      </c>
      <c r="C1895" t="s">
        <v>3927</v>
      </c>
      <c r="D1895" t="s">
        <v>3928</v>
      </c>
      <c r="E1895" t="s">
        <v>3929</v>
      </c>
      <c r="F1895" s="6">
        <v>43964</v>
      </c>
      <c r="G1895" s="2">
        <v>157</v>
      </c>
      <c r="H1895" s="2">
        <v>0.43013698630136987</v>
      </c>
      <c r="I1895" s="1">
        <v>53512</v>
      </c>
      <c r="J1895" s="1">
        <v>5771.5</v>
      </c>
      <c r="K1895" t="s">
        <v>26</v>
      </c>
    </row>
    <row r="1896" spans="1:11" x14ac:dyDescent="0.2">
      <c r="A1896">
        <v>148042</v>
      </c>
      <c r="B1896" t="s">
        <v>6132</v>
      </c>
      <c r="C1896" t="s">
        <v>4057</v>
      </c>
      <c r="D1896" t="s">
        <v>3924</v>
      </c>
      <c r="E1896" t="s">
        <v>3925</v>
      </c>
      <c r="F1896" s="6">
        <v>38036</v>
      </c>
      <c r="G1896" s="2">
        <v>6085</v>
      </c>
      <c r="H1896" s="2">
        <v>16.671232876712327</v>
      </c>
      <c r="I1896" s="1">
        <v>114275</v>
      </c>
      <c r="J1896" s="1">
        <v>178839.86</v>
      </c>
      <c r="K1896" t="s">
        <v>26</v>
      </c>
    </row>
    <row r="1897" spans="1:11" x14ac:dyDescent="0.2">
      <c r="A1897">
        <v>148052</v>
      </c>
      <c r="B1897" t="s">
        <v>6133</v>
      </c>
      <c r="C1897" t="s">
        <v>3911</v>
      </c>
      <c r="D1897" t="s">
        <v>3947</v>
      </c>
      <c r="E1897" t="s">
        <v>3948</v>
      </c>
      <c r="F1897" s="6">
        <v>38652</v>
      </c>
      <c r="G1897" s="2">
        <v>5469</v>
      </c>
      <c r="H1897" s="2">
        <v>14.983561643835616</v>
      </c>
      <c r="I1897" s="1">
        <v>83770</v>
      </c>
      <c r="J1897" s="1">
        <v>98696.65</v>
      </c>
      <c r="K1897" t="s">
        <v>26</v>
      </c>
    </row>
    <row r="1898" spans="1:11" x14ac:dyDescent="0.2">
      <c r="A1898">
        <v>148054</v>
      </c>
      <c r="B1898" t="s">
        <v>6134</v>
      </c>
      <c r="C1898" t="s">
        <v>3923</v>
      </c>
      <c r="D1898" t="s">
        <v>3969</v>
      </c>
      <c r="E1898" t="s">
        <v>3970</v>
      </c>
      <c r="F1898" s="6">
        <v>42478</v>
      </c>
      <c r="G1898" s="2">
        <v>1643</v>
      </c>
      <c r="H1898" s="2">
        <v>4.5013698630136982</v>
      </c>
      <c r="I1898" s="1">
        <v>68487</v>
      </c>
      <c r="J1898" s="1">
        <v>82072.600000000006</v>
      </c>
      <c r="K1898" t="s">
        <v>26</v>
      </c>
    </row>
    <row r="1899" spans="1:11" x14ac:dyDescent="0.2">
      <c r="A1899">
        <v>148058</v>
      </c>
      <c r="B1899" t="s">
        <v>6135</v>
      </c>
      <c r="C1899" t="s">
        <v>3927</v>
      </c>
      <c r="D1899" t="s">
        <v>3928</v>
      </c>
      <c r="E1899" t="s">
        <v>3929</v>
      </c>
      <c r="F1899" s="6">
        <v>43952</v>
      </c>
      <c r="G1899" s="2">
        <v>169</v>
      </c>
      <c r="H1899" s="2">
        <v>0.46301369863013697</v>
      </c>
      <c r="I1899" s="1">
        <v>53512</v>
      </c>
      <c r="J1899" s="1">
        <v>7620.5</v>
      </c>
      <c r="K1899" t="s">
        <v>26</v>
      </c>
    </row>
    <row r="1900" spans="1:11" x14ac:dyDescent="0.2">
      <c r="A1900">
        <v>148081</v>
      </c>
      <c r="B1900" t="s">
        <v>6136</v>
      </c>
      <c r="C1900" t="s">
        <v>3915</v>
      </c>
      <c r="D1900" t="s">
        <v>4208</v>
      </c>
      <c r="E1900" t="s">
        <v>4209</v>
      </c>
      <c r="F1900" s="6">
        <v>38890</v>
      </c>
      <c r="G1900" s="2">
        <v>5231</v>
      </c>
      <c r="H1900" s="2">
        <v>14.331506849315069</v>
      </c>
      <c r="I1900" s="1">
        <v>95097</v>
      </c>
      <c r="J1900" s="1">
        <v>167780.87</v>
      </c>
      <c r="K1900" t="s">
        <v>26</v>
      </c>
    </row>
    <row r="1901" spans="1:11" x14ac:dyDescent="0.2">
      <c r="A1901">
        <v>148086</v>
      </c>
      <c r="B1901" t="s">
        <v>6137</v>
      </c>
      <c r="C1901" t="s">
        <v>3923</v>
      </c>
      <c r="D1901" t="s">
        <v>4554</v>
      </c>
      <c r="E1901" t="s">
        <v>4555</v>
      </c>
      <c r="F1901" s="6">
        <v>33023</v>
      </c>
      <c r="G1901" s="2">
        <v>11098</v>
      </c>
      <c r="H1901" s="2">
        <v>30.405479452054795</v>
      </c>
      <c r="I1901" s="1">
        <v>92548</v>
      </c>
      <c r="J1901" s="1">
        <v>145879.6</v>
      </c>
      <c r="K1901" t="s">
        <v>26</v>
      </c>
    </row>
    <row r="1902" spans="1:11" x14ac:dyDescent="0.2">
      <c r="A1902">
        <v>148088</v>
      </c>
      <c r="B1902" t="s">
        <v>6138</v>
      </c>
      <c r="C1902" t="s">
        <v>3094</v>
      </c>
      <c r="D1902" t="s">
        <v>4275</v>
      </c>
      <c r="E1902" t="s">
        <v>4276</v>
      </c>
      <c r="F1902" s="6">
        <v>29272</v>
      </c>
      <c r="G1902" s="2">
        <v>14849</v>
      </c>
      <c r="H1902" s="2">
        <v>40.682191780821917</v>
      </c>
      <c r="I1902" s="1">
        <v>54283</v>
      </c>
      <c r="J1902" s="1">
        <v>61674.85</v>
      </c>
      <c r="K1902" t="s">
        <v>26</v>
      </c>
    </row>
    <row r="1903" spans="1:11" x14ac:dyDescent="0.2">
      <c r="A1903">
        <v>148094</v>
      </c>
      <c r="B1903" t="s">
        <v>6139</v>
      </c>
      <c r="C1903" t="s">
        <v>141</v>
      </c>
      <c r="D1903" t="s">
        <v>4021</v>
      </c>
      <c r="E1903" t="s">
        <v>4022</v>
      </c>
      <c r="F1903" s="6">
        <v>42968</v>
      </c>
      <c r="G1903" s="2">
        <v>1153</v>
      </c>
      <c r="H1903" s="2">
        <v>3.1589041095890411</v>
      </c>
      <c r="I1903" s="1">
        <v>109774</v>
      </c>
      <c r="J1903" s="1">
        <v>89237.06</v>
      </c>
      <c r="K1903" t="s">
        <v>26</v>
      </c>
    </row>
    <row r="1904" spans="1:11" x14ac:dyDescent="0.2">
      <c r="A1904">
        <v>148097</v>
      </c>
      <c r="B1904" t="s">
        <v>6140</v>
      </c>
      <c r="C1904" t="s">
        <v>87</v>
      </c>
      <c r="D1904" t="s">
        <v>4702</v>
      </c>
      <c r="E1904" t="s">
        <v>4703</v>
      </c>
      <c r="F1904" s="6">
        <v>38657</v>
      </c>
      <c r="G1904" s="2">
        <v>5464</v>
      </c>
      <c r="H1904" s="2">
        <v>14.96986301369863</v>
      </c>
      <c r="I1904" s="1">
        <v>38523</v>
      </c>
      <c r="J1904" s="1">
        <v>51246.48</v>
      </c>
      <c r="K1904" t="s">
        <v>26</v>
      </c>
    </row>
    <row r="1905" spans="1:11" x14ac:dyDescent="0.2">
      <c r="A1905">
        <v>148109</v>
      </c>
      <c r="B1905" t="s">
        <v>6141</v>
      </c>
      <c r="C1905" t="s">
        <v>3927</v>
      </c>
      <c r="D1905" t="s">
        <v>3928</v>
      </c>
      <c r="E1905" t="s">
        <v>3929</v>
      </c>
      <c r="F1905" s="6">
        <v>43524</v>
      </c>
      <c r="G1905" s="2">
        <v>597</v>
      </c>
      <c r="H1905" s="2">
        <v>1.6356164383561644</v>
      </c>
      <c r="I1905" s="1">
        <v>53512</v>
      </c>
      <c r="J1905" s="1">
        <v>35435.25</v>
      </c>
      <c r="K1905" t="s">
        <v>26</v>
      </c>
    </row>
    <row r="1906" spans="1:11" x14ac:dyDescent="0.2">
      <c r="A1906">
        <v>148111</v>
      </c>
      <c r="B1906" t="s">
        <v>6142</v>
      </c>
      <c r="C1906" t="s">
        <v>3923</v>
      </c>
      <c r="D1906" t="s">
        <v>4208</v>
      </c>
      <c r="E1906" t="s">
        <v>4209</v>
      </c>
      <c r="F1906" s="6">
        <v>42695</v>
      </c>
      <c r="G1906" s="2">
        <v>1426</v>
      </c>
      <c r="H1906" s="2">
        <v>3.9068493150684933</v>
      </c>
      <c r="I1906" s="1">
        <v>64431</v>
      </c>
      <c r="J1906" s="1">
        <v>75131.03</v>
      </c>
      <c r="K1906" t="s">
        <v>26</v>
      </c>
    </row>
    <row r="1907" spans="1:11" x14ac:dyDescent="0.2">
      <c r="A1907">
        <v>148115</v>
      </c>
      <c r="B1907" t="s">
        <v>6143</v>
      </c>
      <c r="C1907" t="s">
        <v>3923</v>
      </c>
      <c r="D1907" t="s">
        <v>3963</v>
      </c>
      <c r="E1907" t="s">
        <v>3964</v>
      </c>
      <c r="F1907" s="6">
        <v>38629</v>
      </c>
      <c r="G1907" s="2">
        <v>5492</v>
      </c>
      <c r="H1907" s="2">
        <v>15.046575342465754</v>
      </c>
      <c r="I1907" s="1">
        <v>81795</v>
      </c>
      <c r="J1907" s="1">
        <v>92920.24</v>
      </c>
      <c r="K1907" t="s">
        <v>26</v>
      </c>
    </row>
    <row r="1908" spans="1:11" x14ac:dyDescent="0.2">
      <c r="A1908">
        <v>148122</v>
      </c>
      <c r="B1908" t="s">
        <v>6144</v>
      </c>
      <c r="C1908" t="s">
        <v>3923</v>
      </c>
      <c r="D1908" t="s">
        <v>4181</v>
      </c>
      <c r="E1908" t="s">
        <v>4182</v>
      </c>
      <c r="F1908" s="6">
        <v>34346</v>
      </c>
      <c r="G1908" s="2">
        <v>9775</v>
      </c>
      <c r="H1908" s="2">
        <v>26.780821917808218</v>
      </c>
      <c r="I1908" s="1">
        <v>92548</v>
      </c>
      <c r="J1908" s="1">
        <v>183624.58</v>
      </c>
      <c r="K1908" t="s">
        <v>26</v>
      </c>
    </row>
    <row r="1909" spans="1:11" x14ac:dyDescent="0.2">
      <c r="A1909">
        <v>148124</v>
      </c>
      <c r="B1909" t="s">
        <v>6145</v>
      </c>
      <c r="C1909" t="s">
        <v>3923</v>
      </c>
      <c r="D1909" t="s">
        <v>5847</v>
      </c>
      <c r="E1909" t="s">
        <v>5848</v>
      </c>
      <c r="F1909" s="6">
        <v>41008</v>
      </c>
      <c r="G1909" s="2">
        <v>3113</v>
      </c>
      <c r="H1909" s="2">
        <v>8.5287671232876718</v>
      </c>
      <c r="I1909" s="1">
        <v>76547</v>
      </c>
      <c r="J1909" s="1">
        <v>90154.79</v>
      </c>
      <c r="K1909" t="s">
        <v>26</v>
      </c>
    </row>
    <row r="1910" spans="1:11" x14ac:dyDescent="0.2">
      <c r="A1910">
        <v>148140</v>
      </c>
      <c r="B1910" t="s">
        <v>6146</v>
      </c>
      <c r="C1910" t="s">
        <v>3911</v>
      </c>
      <c r="D1910" t="s">
        <v>3957</v>
      </c>
      <c r="E1910" t="s">
        <v>3958</v>
      </c>
      <c r="F1910" s="6">
        <v>36129</v>
      </c>
      <c r="G1910" s="2">
        <v>7992</v>
      </c>
      <c r="H1910" s="2">
        <v>21.895890410958906</v>
      </c>
      <c r="I1910" s="1">
        <v>89256</v>
      </c>
      <c r="J1910" s="1">
        <v>167364.41</v>
      </c>
      <c r="K1910" t="s">
        <v>26</v>
      </c>
    </row>
    <row r="1911" spans="1:11" x14ac:dyDescent="0.2">
      <c r="A1911">
        <v>148142</v>
      </c>
      <c r="B1911" t="s">
        <v>6147</v>
      </c>
      <c r="C1911" t="s">
        <v>3923</v>
      </c>
      <c r="D1911" t="s">
        <v>3989</v>
      </c>
      <c r="E1911" t="s">
        <v>3990</v>
      </c>
      <c r="F1911" s="6">
        <v>37427</v>
      </c>
      <c r="G1911" s="2">
        <v>6694</v>
      </c>
      <c r="H1911" s="2">
        <v>18.339726027397262</v>
      </c>
      <c r="I1911" s="1">
        <v>87151</v>
      </c>
      <c r="J1911" s="1">
        <v>97565.07</v>
      </c>
      <c r="K1911" t="s">
        <v>26</v>
      </c>
    </row>
    <row r="1912" spans="1:11" x14ac:dyDescent="0.2">
      <c r="A1912">
        <v>148145</v>
      </c>
      <c r="B1912" t="s">
        <v>6148</v>
      </c>
      <c r="C1912" t="s">
        <v>3923</v>
      </c>
      <c r="D1912" t="s">
        <v>4233</v>
      </c>
      <c r="E1912" t="s">
        <v>4234</v>
      </c>
      <c r="F1912" s="6">
        <v>42744</v>
      </c>
      <c r="G1912" s="2">
        <v>1377</v>
      </c>
      <c r="H1912" s="2">
        <v>3.7726027397260276</v>
      </c>
      <c r="I1912" s="1">
        <v>64431</v>
      </c>
      <c r="J1912" s="1">
        <v>53720.63</v>
      </c>
      <c r="K1912" t="s">
        <v>26</v>
      </c>
    </row>
    <row r="1913" spans="1:11" x14ac:dyDescent="0.2">
      <c r="A1913">
        <v>148147</v>
      </c>
      <c r="B1913" t="s">
        <v>6149</v>
      </c>
      <c r="C1913" t="s">
        <v>4049</v>
      </c>
      <c r="D1913" t="s">
        <v>3944</v>
      </c>
      <c r="E1913" t="s">
        <v>3945</v>
      </c>
      <c r="F1913" s="6">
        <v>35278</v>
      </c>
      <c r="G1913" s="2">
        <v>8843</v>
      </c>
      <c r="H1913" s="2">
        <v>24.227397260273971</v>
      </c>
      <c r="I1913" s="1">
        <v>122049</v>
      </c>
      <c r="J1913" s="1">
        <v>178211.93</v>
      </c>
      <c r="K1913" t="s">
        <v>26</v>
      </c>
    </row>
    <row r="1914" spans="1:11" x14ac:dyDescent="0.2">
      <c r="A1914">
        <v>148157</v>
      </c>
      <c r="B1914" t="s">
        <v>6150</v>
      </c>
      <c r="C1914" t="s">
        <v>3911</v>
      </c>
      <c r="D1914" t="s">
        <v>4264</v>
      </c>
      <c r="E1914" t="s">
        <v>4265</v>
      </c>
      <c r="F1914" s="6">
        <v>40458</v>
      </c>
      <c r="G1914" s="2">
        <v>3663</v>
      </c>
      <c r="H1914" s="2">
        <v>10.035616438356165</v>
      </c>
      <c r="I1914" s="1">
        <v>79923</v>
      </c>
      <c r="J1914" s="1">
        <v>111395.06</v>
      </c>
      <c r="K1914" t="s">
        <v>26</v>
      </c>
    </row>
    <row r="1915" spans="1:11" x14ac:dyDescent="0.2">
      <c r="A1915">
        <v>148159</v>
      </c>
      <c r="B1915" t="s">
        <v>6151</v>
      </c>
      <c r="C1915" t="s">
        <v>3950</v>
      </c>
      <c r="D1915" t="s">
        <v>3951</v>
      </c>
      <c r="E1915" t="s">
        <v>3952</v>
      </c>
      <c r="F1915" s="6">
        <v>35467</v>
      </c>
      <c r="G1915" s="2">
        <v>8654</v>
      </c>
      <c r="H1915" s="2">
        <v>23.709589041095889</v>
      </c>
      <c r="I1915" s="1">
        <v>57177</v>
      </c>
      <c r="J1915" s="1">
        <v>62989.82</v>
      </c>
      <c r="K1915" t="s">
        <v>26</v>
      </c>
    </row>
    <row r="1916" spans="1:11" x14ac:dyDescent="0.2">
      <c r="A1916">
        <v>148163</v>
      </c>
      <c r="B1916" t="s">
        <v>6152</v>
      </c>
      <c r="C1916" t="s">
        <v>3911</v>
      </c>
      <c r="D1916" t="s">
        <v>4000</v>
      </c>
      <c r="E1916" t="s">
        <v>4001</v>
      </c>
      <c r="F1916" s="6">
        <v>41789</v>
      </c>
      <c r="G1916" s="2">
        <v>2332</v>
      </c>
      <c r="H1916" s="2">
        <v>6.3890410958904109</v>
      </c>
      <c r="I1916" s="1">
        <v>74737</v>
      </c>
      <c r="J1916" s="1">
        <v>78800.22</v>
      </c>
      <c r="K1916" t="s">
        <v>26</v>
      </c>
    </row>
    <row r="1917" spans="1:11" x14ac:dyDescent="0.2">
      <c r="A1917">
        <v>148177</v>
      </c>
      <c r="B1917" t="s">
        <v>6153</v>
      </c>
      <c r="C1917" t="s">
        <v>3911</v>
      </c>
      <c r="D1917" t="s">
        <v>3931</v>
      </c>
      <c r="E1917" t="s">
        <v>3932</v>
      </c>
      <c r="F1917" s="6">
        <v>41352</v>
      </c>
      <c r="G1917" s="2">
        <v>2769</v>
      </c>
      <c r="H1917" s="2">
        <v>7.5863013698630137</v>
      </c>
      <c r="I1917" s="1">
        <v>77635</v>
      </c>
      <c r="J1917" s="1">
        <v>100020.95</v>
      </c>
      <c r="K1917" t="s">
        <v>26</v>
      </c>
    </row>
    <row r="1918" spans="1:11" x14ac:dyDescent="0.2">
      <c r="A1918">
        <v>148181</v>
      </c>
      <c r="B1918" t="s">
        <v>6154</v>
      </c>
      <c r="C1918" t="s">
        <v>3911</v>
      </c>
      <c r="D1918" t="s">
        <v>4181</v>
      </c>
      <c r="E1918" t="s">
        <v>4182</v>
      </c>
      <c r="F1918" s="6">
        <v>36880</v>
      </c>
      <c r="G1918" s="2">
        <v>7241</v>
      </c>
      <c r="H1918" s="2">
        <v>19.838356164383562</v>
      </c>
      <c r="I1918" s="1">
        <v>90042</v>
      </c>
      <c r="J1918" s="1">
        <v>115127.18</v>
      </c>
      <c r="K1918" t="s">
        <v>26</v>
      </c>
    </row>
    <row r="1919" spans="1:11" x14ac:dyDescent="0.2">
      <c r="A1919">
        <v>148183</v>
      </c>
      <c r="B1919" t="s">
        <v>6155</v>
      </c>
      <c r="C1919" t="s">
        <v>3911</v>
      </c>
      <c r="D1919" t="s">
        <v>4029</v>
      </c>
      <c r="E1919" t="s">
        <v>4030</v>
      </c>
      <c r="F1919" s="6">
        <v>39359</v>
      </c>
      <c r="G1919" s="2">
        <v>4762</v>
      </c>
      <c r="H1919" s="2">
        <v>13.046575342465754</v>
      </c>
      <c r="I1919" s="1">
        <v>81464</v>
      </c>
      <c r="J1919" s="1">
        <v>114843.05</v>
      </c>
      <c r="K1919" t="s">
        <v>26</v>
      </c>
    </row>
    <row r="1920" spans="1:11" x14ac:dyDescent="0.2">
      <c r="A1920">
        <v>148184</v>
      </c>
      <c r="B1920" t="s">
        <v>6156</v>
      </c>
      <c r="C1920" t="s">
        <v>6157</v>
      </c>
      <c r="D1920" t="s">
        <v>4024</v>
      </c>
      <c r="E1920" t="s">
        <v>4025</v>
      </c>
      <c r="F1920" s="6">
        <v>43129</v>
      </c>
      <c r="G1920" s="2">
        <v>992</v>
      </c>
      <c r="H1920" s="2">
        <v>2.7178082191780821</v>
      </c>
      <c r="I1920" s="1">
        <v>82500</v>
      </c>
      <c r="J1920" s="1">
        <v>77235.850000000006</v>
      </c>
      <c r="K1920" t="s">
        <v>26</v>
      </c>
    </row>
    <row r="1921" spans="1:11" x14ac:dyDescent="0.2">
      <c r="A1921">
        <v>148185</v>
      </c>
      <c r="B1921" t="s">
        <v>6158</v>
      </c>
      <c r="C1921" t="s">
        <v>3923</v>
      </c>
      <c r="D1921" t="s">
        <v>3976</v>
      </c>
      <c r="E1921" t="s">
        <v>3977</v>
      </c>
      <c r="F1921" s="6">
        <v>36649</v>
      </c>
      <c r="G1921" s="2">
        <v>7472</v>
      </c>
      <c r="H1921" s="2">
        <v>20.471232876712328</v>
      </c>
      <c r="I1921" s="1">
        <v>87924</v>
      </c>
      <c r="J1921" s="1">
        <v>20779.62</v>
      </c>
      <c r="K1921" t="s">
        <v>26</v>
      </c>
    </row>
    <row r="1922" spans="1:11" x14ac:dyDescent="0.2">
      <c r="A1922">
        <v>148203</v>
      </c>
      <c r="B1922" t="s">
        <v>6159</v>
      </c>
      <c r="C1922" t="s">
        <v>4049</v>
      </c>
      <c r="D1922" t="s">
        <v>3973</v>
      </c>
      <c r="E1922" t="s">
        <v>3974</v>
      </c>
      <c r="F1922" s="6">
        <v>33015</v>
      </c>
      <c r="G1922" s="2">
        <v>11106</v>
      </c>
      <c r="H1922" s="2">
        <v>30.427397260273974</v>
      </c>
      <c r="I1922" s="1">
        <v>122049</v>
      </c>
      <c r="J1922" s="1">
        <v>237389.62</v>
      </c>
      <c r="K1922" t="s">
        <v>26</v>
      </c>
    </row>
    <row r="1923" spans="1:11" x14ac:dyDescent="0.2">
      <c r="A1923">
        <v>148207</v>
      </c>
      <c r="B1923" t="s">
        <v>6160</v>
      </c>
      <c r="C1923" t="s">
        <v>1308</v>
      </c>
      <c r="D1923" t="s">
        <v>4223</v>
      </c>
      <c r="E1923" t="s">
        <v>4224</v>
      </c>
      <c r="F1923" s="6">
        <v>38628</v>
      </c>
      <c r="G1923" s="2">
        <v>5493</v>
      </c>
      <c r="H1923" s="2">
        <v>15.049315068493151</v>
      </c>
      <c r="I1923" s="1">
        <v>41995</v>
      </c>
      <c r="J1923" s="1">
        <v>39652.910000000003</v>
      </c>
      <c r="K1923" t="s">
        <v>26</v>
      </c>
    </row>
    <row r="1924" spans="1:11" x14ac:dyDescent="0.2">
      <c r="A1924">
        <v>148214</v>
      </c>
      <c r="B1924" t="s">
        <v>6161</v>
      </c>
      <c r="C1924" t="s">
        <v>3923</v>
      </c>
      <c r="D1924" t="s">
        <v>4350</v>
      </c>
      <c r="E1924" t="s">
        <v>4351</v>
      </c>
      <c r="F1924" s="6">
        <v>41718</v>
      </c>
      <c r="G1924" s="2">
        <v>2403</v>
      </c>
      <c r="H1924" s="2">
        <v>6.5835616438356164</v>
      </c>
      <c r="I1924" s="1">
        <v>72977</v>
      </c>
      <c r="J1924" s="1">
        <v>105531.95</v>
      </c>
      <c r="K1924" t="s">
        <v>26</v>
      </c>
    </row>
    <row r="1925" spans="1:11" x14ac:dyDescent="0.2">
      <c r="A1925">
        <v>148222</v>
      </c>
      <c r="B1925" t="s">
        <v>6162</v>
      </c>
      <c r="C1925" t="s">
        <v>3923</v>
      </c>
      <c r="D1925" t="s">
        <v>4272</v>
      </c>
      <c r="E1925" t="s">
        <v>4273</v>
      </c>
      <c r="F1925" s="6">
        <v>37175</v>
      </c>
      <c r="G1925" s="2">
        <v>6946</v>
      </c>
      <c r="H1925" s="2">
        <v>19.030136986301368</v>
      </c>
      <c r="I1925" s="1">
        <v>87151</v>
      </c>
      <c r="J1925" s="1">
        <v>117042.47</v>
      </c>
      <c r="K1925" t="s">
        <v>26</v>
      </c>
    </row>
    <row r="1926" spans="1:11" x14ac:dyDescent="0.2">
      <c r="A1926">
        <v>148234</v>
      </c>
      <c r="B1926" t="s">
        <v>6163</v>
      </c>
      <c r="C1926" t="s">
        <v>3911</v>
      </c>
      <c r="D1926" t="s">
        <v>4554</v>
      </c>
      <c r="E1926" t="s">
        <v>4555</v>
      </c>
      <c r="F1926" s="6">
        <v>38575</v>
      </c>
      <c r="G1926" s="2">
        <v>5546</v>
      </c>
      <c r="H1926" s="2">
        <v>15.194520547945206</v>
      </c>
      <c r="I1926" s="1">
        <v>83770</v>
      </c>
      <c r="J1926" s="1">
        <v>99038.01</v>
      </c>
      <c r="K1926" t="s">
        <v>26</v>
      </c>
    </row>
    <row r="1927" spans="1:11" x14ac:dyDescent="0.2">
      <c r="A1927">
        <v>148241</v>
      </c>
      <c r="B1927" t="s">
        <v>6164</v>
      </c>
      <c r="C1927" t="s">
        <v>3923</v>
      </c>
      <c r="D1927" t="s">
        <v>4272</v>
      </c>
      <c r="E1927" t="s">
        <v>4273</v>
      </c>
      <c r="F1927" s="6">
        <v>42079</v>
      </c>
      <c r="G1927" s="2">
        <v>2042</v>
      </c>
      <c r="H1927" s="2">
        <v>5.5945205479452058</v>
      </c>
      <c r="I1927" s="1">
        <v>72254</v>
      </c>
      <c r="J1927" s="1">
        <v>78367.44</v>
      </c>
      <c r="K1927" t="s">
        <v>26</v>
      </c>
    </row>
    <row r="1928" spans="1:11" x14ac:dyDescent="0.2">
      <c r="A1928">
        <v>148248</v>
      </c>
      <c r="B1928" t="s">
        <v>6165</v>
      </c>
      <c r="C1928" t="s">
        <v>4049</v>
      </c>
      <c r="D1928" t="s">
        <v>4253</v>
      </c>
      <c r="E1928" t="s">
        <v>4254</v>
      </c>
      <c r="F1928" s="6">
        <v>36368</v>
      </c>
      <c r="G1928" s="2">
        <v>7753</v>
      </c>
      <c r="H1928" s="2">
        <v>21.241095890410961</v>
      </c>
      <c r="I1928" s="1">
        <v>116947</v>
      </c>
      <c r="J1928" s="1">
        <v>132420.39000000001</v>
      </c>
      <c r="K1928" t="s">
        <v>26</v>
      </c>
    </row>
    <row r="1929" spans="1:11" x14ac:dyDescent="0.2">
      <c r="A1929">
        <v>148255</v>
      </c>
      <c r="B1929" t="s">
        <v>6166</v>
      </c>
      <c r="C1929" t="s">
        <v>3923</v>
      </c>
      <c r="D1929" t="s">
        <v>4181</v>
      </c>
      <c r="E1929" t="s">
        <v>4182</v>
      </c>
      <c r="F1929" s="6">
        <v>40737</v>
      </c>
      <c r="G1929" s="2">
        <v>3384</v>
      </c>
      <c r="H1929" s="2">
        <v>9.2712328767123289</v>
      </c>
      <c r="I1929" s="1">
        <v>76547</v>
      </c>
      <c r="J1929" s="1">
        <v>158348.44</v>
      </c>
      <c r="K1929" t="s">
        <v>26</v>
      </c>
    </row>
    <row r="1930" spans="1:11" x14ac:dyDescent="0.2">
      <c r="A1930">
        <v>148258</v>
      </c>
      <c r="B1930" t="s">
        <v>6167</v>
      </c>
      <c r="C1930" t="s">
        <v>3923</v>
      </c>
      <c r="D1930" t="s">
        <v>4238</v>
      </c>
      <c r="E1930" t="s">
        <v>4239</v>
      </c>
      <c r="F1930" s="6">
        <v>41635</v>
      </c>
      <c r="G1930" s="2">
        <v>2486</v>
      </c>
      <c r="H1930" s="2">
        <v>6.8109589041095893</v>
      </c>
      <c r="I1930" s="1">
        <v>72977</v>
      </c>
      <c r="J1930" s="1">
        <v>86475.26</v>
      </c>
      <c r="K1930" t="s">
        <v>26</v>
      </c>
    </row>
    <row r="1931" spans="1:11" x14ac:dyDescent="0.2">
      <c r="A1931">
        <v>148264</v>
      </c>
      <c r="B1931" t="s">
        <v>6168</v>
      </c>
      <c r="C1931" t="s">
        <v>3923</v>
      </c>
      <c r="D1931" t="s">
        <v>4855</v>
      </c>
      <c r="E1931" t="s">
        <v>4856</v>
      </c>
      <c r="F1931" s="6">
        <v>34928</v>
      </c>
      <c r="G1931" s="2">
        <v>9193</v>
      </c>
      <c r="H1931" s="2">
        <v>25.186301369863013</v>
      </c>
      <c r="I1931" s="1">
        <v>91780</v>
      </c>
      <c r="J1931" s="1">
        <v>168749.42</v>
      </c>
      <c r="K1931" t="s">
        <v>26</v>
      </c>
    </row>
    <row r="1932" spans="1:11" x14ac:dyDescent="0.2">
      <c r="A1932">
        <v>148265</v>
      </c>
      <c r="B1932" t="s">
        <v>6169</v>
      </c>
      <c r="C1932" t="s">
        <v>6170</v>
      </c>
      <c r="D1932" t="s">
        <v>4361</v>
      </c>
      <c r="E1932" t="s">
        <v>4362</v>
      </c>
      <c r="F1932" s="6">
        <v>43654</v>
      </c>
      <c r="G1932" s="2">
        <v>467</v>
      </c>
      <c r="H1932" s="2">
        <v>1.2794520547945205</v>
      </c>
      <c r="I1932" s="1">
        <v>72775</v>
      </c>
      <c r="J1932" s="1">
        <v>69968.61</v>
      </c>
      <c r="K1932" t="s">
        <v>26</v>
      </c>
    </row>
    <row r="1933" spans="1:11" x14ac:dyDescent="0.2">
      <c r="A1933">
        <v>148267</v>
      </c>
      <c r="B1933" t="s">
        <v>6171</v>
      </c>
      <c r="C1933" t="s">
        <v>3923</v>
      </c>
      <c r="D1933" t="s">
        <v>4840</v>
      </c>
      <c r="E1933" t="s">
        <v>4841</v>
      </c>
      <c r="F1933" s="6">
        <v>38769</v>
      </c>
      <c r="G1933" s="2">
        <v>5352</v>
      </c>
      <c r="H1933" s="2">
        <v>14.663013698630136</v>
      </c>
      <c r="I1933" s="1">
        <v>81795</v>
      </c>
      <c r="J1933" s="1">
        <v>97233.95</v>
      </c>
      <c r="K1933" t="s">
        <v>26</v>
      </c>
    </row>
    <row r="1934" spans="1:11" x14ac:dyDescent="0.2">
      <c r="A1934">
        <v>148268</v>
      </c>
      <c r="B1934" t="s">
        <v>6172</v>
      </c>
      <c r="C1934" t="s">
        <v>3923</v>
      </c>
      <c r="D1934" t="s">
        <v>4215</v>
      </c>
      <c r="E1934" t="s">
        <v>4216</v>
      </c>
      <c r="F1934" s="6">
        <v>37897</v>
      </c>
      <c r="G1934" s="2">
        <v>6224</v>
      </c>
      <c r="H1934" s="2">
        <v>17.052054794520547</v>
      </c>
      <c r="I1934" s="1">
        <v>85609</v>
      </c>
      <c r="J1934" s="1">
        <v>30616</v>
      </c>
      <c r="K1934" t="s">
        <v>26</v>
      </c>
    </row>
    <row r="1935" spans="1:11" x14ac:dyDescent="0.2">
      <c r="A1935">
        <v>148274</v>
      </c>
      <c r="B1935" t="s">
        <v>6173</v>
      </c>
      <c r="C1935" t="s">
        <v>4163</v>
      </c>
      <c r="D1935" t="s">
        <v>4037</v>
      </c>
      <c r="E1935" t="s">
        <v>4038</v>
      </c>
      <c r="F1935" s="6">
        <v>43102</v>
      </c>
      <c r="G1935" s="2">
        <v>1019</v>
      </c>
      <c r="H1935" s="2">
        <v>2.7917808219178082</v>
      </c>
      <c r="I1935" s="1">
        <v>86823</v>
      </c>
      <c r="J1935" s="1">
        <v>102136.38</v>
      </c>
      <c r="K1935" t="s">
        <v>26</v>
      </c>
    </row>
    <row r="1936" spans="1:11" x14ac:dyDescent="0.2">
      <c r="A1936">
        <v>148275</v>
      </c>
      <c r="B1936" t="s">
        <v>6174</v>
      </c>
      <c r="C1936" t="s">
        <v>4066</v>
      </c>
      <c r="D1936" t="s">
        <v>4289</v>
      </c>
      <c r="E1936" t="s">
        <v>4290</v>
      </c>
      <c r="F1936" s="6">
        <v>34285</v>
      </c>
      <c r="G1936" s="2">
        <v>9836</v>
      </c>
      <c r="H1936" s="2">
        <v>26.947945205479453</v>
      </c>
      <c r="I1936" s="1">
        <v>108755</v>
      </c>
      <c r="J1936" s="1">
        <v>173694.94</v>
      </c>
      <c r="K1936" t="s">
        <v>26</v>
      </c>
    </row>
    <row r="1937" spans="1:11" x14ac:dyDescent="0.2">
      <c r="A1937">
        <v>148283</v>
      </c>
      <c r="B1937" t="s">
        <v>6175</v>
      </c>
      <c r="C1937" t="s">
        <v>3923</v>
      </c>
      <c r="D1937" t="s">
        <v>4996</v>
      </c>
      <c r="E1937" t="s">
        <v>4997</v>
      </c>
      <c r="F1937" s="6">
        <v>34527</v>
      </c>
      <c r="G1937" s="2">
        <v>9594</v>
      </c>
      <c r="H1937" s="2">
        <v>26.284931506849315</v>
      </c>
      <c r="I1937" s="1">
        <v>92548</v>
      </c>
      <c r="J1937" s="1">
        <v>110625.77</v>
      </c>
      <c r="K1937" t="s">
        <v>26</v>
      </c>
    </row>
    <row r="1938" spans="1:11" x14ac:dyDescent="0.2">
      <c r="A1938">
        <v>148290</v>
      </c>
      <c r="B1938" t="s">
        <v>6176</v>
      </c>
      <c r="C1938" t="s">
        <v>4360</v>
      </c>
      <c r="D1938" t="s">
        <v>4264</v>
      </c>
      <c r="E1938" t="s">
        <v>4265</v>
      </c>
      <c r="F1938" s="6">
        <v>42044</v>
      </c>
      <c r="G1938" s="2">
        <v>2077</v>
      </c>
      <c r="H1938" s="2">
        <v>5.6904109589041099</v>
      </c>
      <c r="I1938" s="1">
        <v>68157</v>
      </c>
      <c r="J1938" s="1">
        <v>69235.44</v>
      </c>
      <c r="K1938" t="s">
        <v>26</v>
      </c>
    </row>
    <row r="1939" spans="1:11" x14ac:dyDescent="0.2">
      <c r="A1939">
        <v>148293</v>
      </c>
      <c r="B1939" t="s">
        <v>6177</v>
      </c>
      <c r="C1939" t="s">
        <v>69</v>
      </c>
      <c r="D1939" t="s">
        <v>4464</v>
      </c>
      <c r="E1939" t="s">
        <v>4465</v>
      </c>
      <c r="F1939" s="6">
        <v>32286</v>
      </c>
      <c r="G1939" s="2">
        <v>11835</v>
      </c>
      <c r="H1939" s="2">
        <v>32.424657534246577</v>
      </c>
      <c r="I1939" s="1">
        <v>53355</v>
      </c>
      <c r="J1939" s="1">
        <v>59309.68</v>
      </c>
      <c r="K1939" t="s">
        <v>26</v>
      </c>
    </row>
    <row r="1940" spans="1:11" x14ac:dyDescent="0.2">
      <c r="A1940">
        <v>148295</v>
      </c>
      <c r="B1940" t="s">
        <v>6178</v>
      </c>
      <c r="C1940" t="s">
        <v>3923</v>
      </c>
      <c r="D1940" t="s">
        <v>4894</v>
      </c>
      <c r="E1940" t="s">
        <v>4895</v>
      </c>
      <c r="F1940" s="6">
        <v>43557</v>
      </c>
      <c r="G1940" s="2">
        <v>564</v>
      </c>
      <c r="H1940" s="2">
        <v>1.5452054794520549</v>
      </c>
      <c r="I1940" s="1">
        <v>53512</v>
      </c>
      <c r="J1940" s="1">
        <v>51655.56</v>
      </c>
      <c r="K1940" t="s">
        <v>26</v>
      </c>
    </row>
    <row r="1941" spans="1:11" x14ac:dyDescent="0.2">
      <c r="A1941">
        <v>148296</v>
      </c>
      <c r="B1941" t="s">
        <v>6179</v>
      </c>
      <c r="C1941" t="s">
        <v>3923</v>
      </c>
      <c r="D1941" t="s">
        <v>3997</v>
      </c>
      <c r="E1941" t="s">
        <v>3998</v>
      </c>
      <c r="F1941" s="6">
        <v>42963</v>
      </c>
      <c r="G1941" s="2">
        <v>1158</v>
      </c>
      <c r="H1941" s="2">
        <v>3.1726027397260275</v>
      </c>
      <c r="I1941" s="1">
        <v>54454</v>
      </c>
      <c r="J1941" s="1">
        <v>87577.16</v>
      </c>
      <c r="K1941" t="s">
        <v>26</v>
      </c>
    </row>
    <row r="1942" spans="1:11" x14ac:dyDescent="0.2">
      <c r="A1942">
        <v>148299</v>
      </c>
      <c r="B1942" t="s">
        <v>6180</v>
      </c>
      <c r="C1942" t="s">
        <v>3923</v>
      </c>
      <c r="D1942" t="s">
        <v>4181</v>
      </c>
      <c r="E1942" t="s">
        <v>4182</v>
      </c>
      <c r="F1942" s="6">
        <v>39196</v>
      </c>
      <c r="G1942" s="2">
        <v>4925</v>
      </c>
      <c r="H1942" s="2">
        <v>13.493150684931507</v>
      </c>
      <c r="I1942" s="1">
        <v>78791</v>
      </c>
      <c r="J1942" s="1">
        <v>101632.77</v>
      </c>
      <c r="K1942" t="s">
        <v>26</v>
      </c>
    </row>
    <row r="1943" spans="1:11" x14ac:dyDescent="0.2">
      <c r="A1943">
        <v>148305</v>
      </c>
      <c r="B1943" t="s">
        <v>6181</v>
      </c>
      <c r="C1943" t="s">
        <v>3923</v>
      </c>
      <c r="D1943" t="s">
        <v>4238</v>
      </c>
      <c r="E1943" t="s">
        <v>4239</v>
      </c>
      <c r="F1943" s="6">
        <v>41666</v>
      </c>
      <c r="G1943" s="2">
        <v>2455</v>
      </c>
      <c r="H1943" s="2">
        <v>6.7260273972602738</v>
      </c>
      <c r="I1943" s="1">
        <v>72977</v>
      </c>
      <c r="J1943" s="1">
        <v>77018.240000000005</v>
      </c>
      <c r="K1943" t="s">
        <v>26</v>
      </c>
    </row>
    <row r="1944" spans="1:11" x14ac:dyDescent="0.2">
      <c r="A1944">
        <v>148319</v>
      </c>
      <c r="B1944" t="s">
        <v>6182</v>
      </c>
      <c r="C1944" t="s">
        <v>4072</v>
      </c>
      <c r="D1944" t="s">
        <v>4037</v>
      </c>
      <c r="E1944" t="s">
        <v>4038</v>
      </c>
      <c r="F1944" s="6">
        <v>40028</v>
      </c>
      <c r="G1944" s="2">
        <v>4093</v>
      </c>
      <c r="H1944" s="2">
        <v>11.213698630136987</v>
      </c>
      <c r="I1944" s="1">
        <v>59243</v>
      </c>
      <c r="J1944" s="1">
        <v>69402.19</v>
      </c>
      <c r="K1944" t="s">
        <v>26</v>
      </c>
    </row>
    <row r="1945" spans="1:11" x14ac:dyDescent="0.2">
      <c r="A1945">
        <v>148320</v>
      </c>
      <c r="B1945" t="s">
        <v>6183</v>
      </c>
      <c r="C1945" t="s">
        <v>3923</v>
      </c>
      <c r="D1945" t="s">
        <v>4160</v>
      </c>
      <c r="E1945" t="s">
        <v>4161</v>
      </c>
      <c r="F1945" s="6">
        <v>43276</v>
      </c>
      <c r="G1945" s="2">
        <v>845</v>
      </c>
      <c r="H1945" s="2">
        <v>2.3150684931506849</v>
      </c>
      <c r="I1945" s="1">
        <v>54454</v>
      </c>
      <c r="J1945" s="1">
        <v>70988.95</v>
      </c>
      <c r="K1945" t="s">
        <v>26</v>
      </c>
    </row>
    <row r="1946" spans="1:11" x14ac:dyDescent="0.2">
      <c r="A1946">
        <v>148326</v>
      </c>
      <c r="B1946" t="s">
        <v>6184</v>
      </c>
      <c r="C1946" t="s">
        <v>4066</v>
      </c>
      <c r="D1946" t="s">
        <v>4108</v>
      </c>
      <c r="E1946" t="s">
        <v>4109</v>
      </c>
      <c r="F1946" s="6">
        <v>40540</v>
      </c>
      <c r="G1946" s="2">
        <v>3581</v>
      </c>
      <c r="H1946" s="2">
        <v>9.8109589041095884</v>
      </c>
      <c r="I1946" s="1">
        <v>92687</v>
      </c>
      <c r="J1946" s="1">
        <v>131819.26999999999</v>
      </c>
      <c r="K1946" t="s">
        <v>26</v>
      </c>
    </row>
    <row r="1947" spans="1:11" x14ac:dyDescent="0.2">
      <c r="A1947">
        <v>148327</v>
      </c>
      <c r="B1947" t="s">
        <v>6185</v>
      </c>
      <c r="C1947" t="s">
        <v>3923</v>
      </c>
      <c r="D1947" t="s">
        <v>4227</v>
      </c>
      <c r="E1947" t="s">
        <v>4228</v>
      </c>
      <c r="F1947" s="6">
        <v>39256</v>
      </c>
      <c r="G1947" s="2">
        <v>4865</v>
      </c>
      <c r="H1947" s="2">
        <v>13.328767123287671</v>
      </c>
      <c r="I1947" s="1">
        <v>54454</v>
      </c>
      <c r="J1947" s="1">
        <v>59174.55</v>
      </c>
      <c r="K1947" t="s">
        <v>26</v>
      </c>
    </row>
    <row r="1948" spans="1:11" x14ac:dyDescent="0.2">
      <c r="A1948">
        <v>148336</v>
      </c>
      <c r="B1948" t="s">
        <v>6186</v>
      </c>
      <c r="C1948" t="s">
        <v>3923</v>
      </c>
      <c r="D1948" t="s">
        <v>4118</v>
      </c>
      <c r="E1948" t="s">
        <v>4119</v>
      </c>
      <c r="F1948" s="6">
        <v>41435</v>
      </c>
      <c r="G1948" s="2">
        <v>2686</v>
      </c>
      <c r="H1948" s="2">
        <v>7.3589041095890408</v>
      </c>
      <c r="I1948" s="1">
        <v>64431</v>
      </c>
      <c r="J1948" s="1">
        <v>68038.460000000006</v>
      </c>
      <c r="K1948" t="s">
        <v>26</v>
      </c>
    </row>
    <row r="1949" spans="1:11" x14ac:dyDescent="0.2">
      <c r="A1949">
        <v>148337</v>
      </c>
      <c r="B1949" t="s">
        <v>6187</v>
      </c>
      <c r="C1949" t="s">
        <v>3923</v>
      </c>
      <c r="D1949" t="s">
        <v>4175</v>
      </c>
      <c r="E1949" t="s">
        <v>4176</v>
      </c>
      <c r="F1949" s="6">
        <v>38622</v>
      </c>
      <c r="G1949" s="2">
        <v>5499</v>
      </c>
      <c r="H1949" s="2">
        <v>15.065753424657535</v>
      </c>
      <c r="I1949" s="1">
        <v>81045</v>
      </c>
      <c r="J1949" s="1">
        <v>103664.97</v>
      </c>
      <c r="K1949" t="s">
        <v>26</v>
      </c>
    </row>
    <row r="1950" spans="1:11" x14ac:dyDescent="0.2">
      <c r="A1950">
        <v>148339</v>
      </c>
      <c r="B1950" t="s">
        <v>6188</v>
      </c>
      <c r="C1950" t="s">
        <v>3923</v>
      </c>
      <c r="D1950" t="s">
        <v>4687</v>
      </c>
      <c r="E1950" t="s">
        <v>4688</v>
      </c>
      <c r="F1950" s="6">
        <v>36081</v>
      </c>
      <c r="G1950" s="2">
        <v>8040</v>
      </c>
      <c r="H1950" s="2">
        <v>22.027397260273972</v>
      </c>
      <c r="I1950" s="1">
        <v>89466</v>
      </c>
      <c r="J1950" s="1">
        <v>94023.360000000001</v>
      </c>
      <c r="K1950" t="s">
        <v>26</v>
      </c>
    </row>
    <row r="1951" spans="1:11" x14ac:dyDescent="0.2">
      <c r="A1951">
        <v>148341</v>
      </c>
      <c r="B1951" t="s">
        <v>6189</v>
      </c>
      <c r="C1951" t="s">
        <v>4439</v>
      </c>
      <c r="D1951" t="s">
        <v>4037</v>
      </c>
      <c r="E1951" t="s">
        <v>4038</v>
      </c>
      <c r="F1951" s="6">
        <v>43402</v>
      </c>
      <c r="G1951" s="2">
        <v>719</v>
      </c>
      <c r="H1951" s="2">
        <v>1.9698630136986301</v>
      </c>
      <c r="I1951" s="1">
        <v>53605</v>
      </c>
      <c r="J1951" s="1">
        <v>53690.25</v>
      </c>
      <c r="K1951" t="s">
        <v>26</v>
      </c>
    </row>
    <row r="1952" spans="1:11" x14ac:dyDescent="0.2">
      <c r="A1952">
        <v>148351</v>
      </c>
      <c r="B1952" t="s">
        <v>6190</v>
      </c>
      <c r="C1952" t="s">
        <v>65</v>
      </c>
      <c r="D1952" t="s">
        <v>4129</v>
      </c>
      <c r="E1952" t="s">
        <v>4130</v>
      </c>
      <c r="F1952" s="6">
        <v>38400</v>
      </c>
      <c r="G1952" s="2">
        <v>5721</v>
      </c>
      <c r="H1952" s="2">
        <v>15.673972602739726</v>
      </c>
      <c r="I1952" s="1">
        <v>36782</v>
      </c>
      <c r="J1952" s="1">
        <v>36702.44</v>
      </c>
      <c r="K1952" t="s">
        <v>26</v>
      </c>
    </row>
    <row r="1953" spans="1:11" x14ac:dyDescent="0.2">
      <c r="A1953">
        <v>148359</v>
      </c>
      <c r="B1953" t="s">
        <v>6191</v>
      </c>
      <c r="C1953" t="s">
        <v>4049</v>
      </c>
      <c r="D1953" t="s">
        <v>4278</v>
      </c>
      <c r="E1953" t="s">
        <v>4279</v>
      </c>
      <c r="F1953" s="6">
        <v>33865</v>
      </c>
      <c r="G1953" s="2">
        <v>10256</v>
      </c>
      <c r="H1953" s="2">
        <v>28.098630136986301</v>
      </c>
      <c r="I1953" s="1">
        <v>122049</v>
      </c>
      <c r="J1953" s="1">
        <v>143704.63</v>
      </c>
      <c r="K1953" t="s">
        <v>26</v>
      </c>
    </row>
    <row r="1954" spans="1:11" x14ac:dyDescent="0.2">
      <c r="A1954">
        <v>148364</v>
      </c>
      <c r="B1954" t="s">
        <v>6192</v>
      </c>
      <c r="C1954" t="s">
        <v>3923</v>
      </c>
      <c r="D1954" t="s">
        <v>3976</v>
      </c>
      <c r="E1954" t="s">
        <v>3977</v>
      </c>
      <c r="F1954" s="6">
        <v>37487</v>
      </c>
      <c r="G1954" s="2">
        <v>6634</v>
      </c>
      <c r="H1954" s="2">
        <v>18.175342465753424</v>
      </c>
      <c r="I1954" s="1">
        <v>86379</v>
      </c>
      <c r="J1954" s="1">
        <v>82153.789999999994</v>
      </c>
      <c r="K1954" t="s">
        <v>26</v>
      </c>
    </row>
    <row r="1955" spans="1:11" x14ac:dyDescent="0.2">
      <c r="A1955">
        <v>148365</v>
      </c>
      <c r="B1955" t="s">
        <v>6193</v>
      </c>
      <c r="C1955" t="s">
        <v>3923</v>
      </c>
      <c r="D1955" t="s">
        <v>3934</v>
      </c>
      <c r="E1955" t="s">
        <v>3935</v>
      </c>
      <c r="F1955" s="6">
        <v>39256</v>
      </c>
      <c r="G1955" s="2">
        <v>4865</v>
      </c>
      <c r="H1955" s="2">
        <v>13.328767123287671</v>
      </c>
      <c r="I1955" s="1">
        <v>75806</v>
      </c>
      <c r="J1955" s="1">
        <v>125498.46</v>
      </c>
      <c r="K1955" t="s">
        <v>26</v>
      </c>
    </row>
    <row r="1956" spans="1:11" x14ac:dyDescent="0.2">
      <c r="A1956">
        <v>148382</v>
      </c>
      <c r="B1956" t="s">
        <v>6194</v>
      </c>
      <c r="C1956" t="s">
        <v>3915</v>
      </c>
      <c r="D1956" t="s">
        <v>4114</v>
      </c>
      <c r="E1956" t="s">
        <v>4115</v>
      </c>
      <c r="F1956" s="6">
        <v>39617</v>
      </c>
      <c r="G1956" s="2">
        <v>4504</v>
      </c>
      <c r="H1956" s="2">
        <v>12.33972602739726</v>
      </c>
      <c r="I1956" s="1">
        <v>93284</v>
      </c>
      <c r="J1956" s="1">
        <v>122501.81</v>
      </c>
      <c r="K1956" t="s">
        <v>26</v>
      </c>
    </row>
    <row r="1957" spans="1:11" x14ac:dyDescent="0.2">
      <c r="A1957">
        <v>148393</v>
      </c>
      <c r="B1957" t="s">
        <v>6195</v>
      </c>
      <c r="C1957" t="s">
        <v>3950</v>
      </c>
      <c r="D1957" t="s">
        <v>3951</v>
      </c>
      <c r="E1957" t="s">
        <v>3952</v>
      </c>
      <c r="F1957" s="6">
        <v>42961</v>
      </c>
      <c r="G1957" s="2">
        <v>1160</v>
      </c>
      <c r="H1957" s="2">
        <v>3.1780821917808217</v>
      </c>
      <c r="I1957" s="1">
        <v>43395</v>
      </c>
      <c r="J1957" s="1">
        <v>30675.89</v>
      </c>
      <c r="K1957" t="s">
        <v>26</v>
      </c>
    </row>
    <row r="1958" spans="1:11" x14ac:dyDescent="0.2">
      <c r="A1958">
        <v>148396</v>
      </c>
      <c r="B1958" t="s">
        <v>6196</v>
      </c>
      <c r="C1958" t="s">
        <v>3923</v>
      </c>
      <c r="D1958" t="s">
        <v>4181</v>
      </c>
      <c r="E1958" t="s">
        <v>4182</v>
      </c>
      <c r="F1958" s="6">
        <v>33144</v>
      </c>
      <c r="G1958" s="2">
        <v>10977</v>
      </c>
      <c r="H1958" s="2">
        <v>30.073972602739726</v>
      </c>
      <c r="I1958" s="1">
        <v>92548</v>
      </c>
      <c r="J1958" s="1">
        <v>141853.29999999999</v>
      </c>
      <c r="K1958" t="s">
        <v>26</v>
      </c>
    </row>
    <row r="1959" spans="1:11" x14ac:dyDescent="0.2">
      <c r="A1959">
        <v>148397</v>
      </c>
      <c r="B1959" t="s">
        <v>6197</v>
      </c>
      <c r="C1959" t="s">
        <v>3923</v>
      </c>
      <c r="D1959" t="s">
        <v>4108</v>
      </c>
      <c r="E1959" t="s">
        <v>4109</v>
      </c>
      <c r="F1959" s="6">
        <v>38320</v>
      </c>
      <c r="G1959" s="2">
        <v>5801</v>
      </c>
      <c r="H1959" s="2">
        <v>15.893150684931507</v>
      </c>
      <c r="I1959" s="1">
        <v>84838</v>
      </c>
      <c r="J1959" s="1">
        <v>93245.26</v>
      </c>
      <c r="K1959" t="s">
        <v>26</v>
      </c>
    </row>
    <row r="1960" spans="1:11" x14ac:dyDescent="0.2">
      <c r="A1960">
        <v>148399</v>
      </c>
      <c r="B1960" t="s">
        <v>6198</v>
      </c>
      <c r="C1960" t="s">
        <v>3915</v>
      </c>
      <c r="D1960" t="s">
        <v>3986</v>
      </c>
      <c r="E1960" t="s">
        <v>3987</v>
      </c>
      <c r="F1960" s="6">
        <v>31992</v>
      </c>
      <c r="G1960" s="2">
        <v>12129</v>
      </c>
      <c r="H1960" s="2">
        <v>33.230136986301368</v>
      </c>
      <c r="I1960" s="1">
        <v>107364</v>
      </c>
      <c r="J1960" s="1">
        <v>176133.14</v>
      </c>
      <c r="K1960" t="s">
        <v>26</v>
      </c>
    </row>
    <row r="1961" spans="1:11" x14ac:dyDescent="0.2">
      <c r="A1961">
        <v>148401</v>
      </c>
      <c r="B1961" t="s">
        <v>6199</v>
      </c>
      <c r="C1961" t="s">
        <v>6200</v>
      </c>
      <c r="D1961" t="s">
        <v>4347</v>
      </c>
      <c r="E1961" t="s">
        <v>4348</v>
      </c>
      <c r="F1961" s="6">
        <v>34620</v>
      </c>
      <c r="G1961" s="2">
        <v>9501</v>
      </c>
      <c r="H1961" s="2">
        <v>26.030136986301368</v>
      </c>
      <c r="I1961" s="1">
        <v>72763</v>
      </c>
      <c r="J1961" s="1">
        <v>72362.87</v>
      </c>
      <c r="K1961" t="s">
        <v>26</v>
      </c>
    </row>
    <row r="1962" spans="1:11" x14ac:dyDescent="0.2">
      <c r="A1962">
        <v>148404</v>
      </c>
      <c r="B1962" t="s">
        <v>6201</v>
      </c>
      <c r="C1962" t="s">
        <v>3927</v>
      </c>
      <c r="D1962" t="s">
        <v>3928</v>
      </c>
      <c r="E1962" t="s">
        <v>3929</v>
      </c>
      <c r="F1962" s="6">
        <v>43840</v>
      </c>
      <c r="G1962" s="2">
        <v>281</v>
      </c>
      <c r="H1962" s="2">
        <v>0.76986301369863008</v>
      </c>
      <c r="I1962" s="1">
        <v>53512</v>
      </c>
      <c r="J1962" s="1">
        <v>24616.89</v>
      </c>
      <c r="K1962" t="s">
        <v>26</v>
      </c>
    </row>
    <row r="1963" spans="1:11" x14ac:dyDescent="0.2">
      <c r="A1963">
        <v>148405</v>
      </c>
      <c r="B1963" t="s">
        <v>6202</v>
      </c>
      <c r="C1963" t="s">
        <v>3927</v>
      </c>
      <c r="D1963" t="s">
        <v>4809</v>
      </c>
      <c r="E1963" t="s">
        <v>4810</v>
      </c>
      <c r="F1963" s="6">
        <v>43734</v>
      </c>
      <c r="G1963" s="2">
        <v>387</v>
      </c>
      <c r="H1963" s="2">
        <v>1.0602739726027397</v>
      </c>
      <c r="I1963" s="1">
        <v>53512</v>
      </c>
      <c r="J1963" s="1">
        <v>40069.4</v>
      </c>
      <c r="K1963" t="s">
        <v>26</v>
      </c>
    </row>
    <row r="1964" spans="1:11" x14ac:dyDescent="0.2">
      <c r="A1964">
        <v>148411</v>
      </c>
      <c r="B1964" t="s">
        <v>6203</v>
      </c>
      <c r="C1964" t="s">
        <v>3923</v>
      </c>
      <c r="D1964" t="s">
        <v>3957</v>
      </c>
      <c r="E1964" t="s">
        <v>3958</v>
      </c>
      <c r="F1964" s="6">
        <v>33434</v>
      </c>
      <c r="G1964" s="2">
        <v>10687</v>
      </c>
      <c r="H1964" s="2">
        <v>29.279452054794522</v>
      </c>
      <c r="I1964" s="1">
        <v>92548</v>
      </c>
      <c r="J1964" s="1">
        <v>178404.52</v>
      </c>
      <c r="K1964" t="s">
        <v>26</v>
      </c>
    </row>
    <row r="1965" spans="1:11" x14ac:dyDescent="0.2">
      <c r="A1965">
        <v>148416</v>
      </c>
      <c r="B1965" t="s">
        <v>6204</v>
      </c>
      <c r="C1965" t="s">
        <v>3911</v>
      </c>
      <c r="D1965" t="s">
        <v>4098</v>
      </c>
      <c r="E1965" t="s">
        <v>4099</v>
      </c>
      <c r="F1965" s="6">
        <v>41296</v>
      </c>
      <c r="G1965" s="2">
        <v>2825</v>
      </c>
      <c r="H1965" s="2">
        <v>7.7397260273972606</v>
      </c>
      <c r="I1965" s="1">
        <v>77635</v>
      </c>
      <c r="J1965" s="1">
        <v>115014.18</v>
      </c>
      <c r="K1965" t="s">
        <v>26</v>
      </c>
    </row>
    <row r="1966" spans="1:11" x14ac:dyDescent="0.2">
      <c r="A1966">
        <v>148418</v>
      </c>
      <c r="B1966" t="s">
        <v>6205</v>
      </c>
      <c r="C1966" t="s">
        <v>3915</v>
      </c>
      <c r="D1966" t="s">
        <v>4396</v>
      </c>
      <c r="E1966" t="s">
        <v>4397</v>
      </c>
      <c r="F1966" s="6">
        <v>33084</v>
      </c>
      <c r="G1966" s="2">
        <v>11037</v>
      </c>
      <c r="H1966" s="2">
        <v>30.238356164383561</v>
      </c>
      <c r="I1966" s="1">
        <v>107364</v>
      </c>
      <c r="J1966" s="1">
        <v>83873.72</v>
      </c>
      <c r="K1966" t="s">
        <v>26</v>
      </c>
    </row>
    <row r="1967" spans="1:11" x14ac:dyDescent="0.2">
      <c r="A1967">
        <v>148419</v>
      </c>
      <c r="B1967" t="s">
        <v>6206</v>
      </c>
      <c r="C1967" t="s">
        <v>3927</v>
      </c>
      <c r="D1967" t="s">
        <v>3928</v>
      </c>
      <c r="E1967" t="s">
        <v>3929</v>
      </c>
      <c r="F1967" s="6">
        <v>43780</v>
      </c>
      <c r="G1967" s="2">
        <v>341</v>
      </c>
      <c r="H1967" s="2">
        <v>0.9342465753424658</v>
      </c>
      <c r="I1967" s="1">
        <v>53512</v>
      </c>
      <c r="J1967" s="1">
        <v>34127.089999999997</v>
      </c>
      <c r="K1967" t="s">
        <v>26</v>
      </c>
    </row>
    <row r="1968" spans="1:11" x14ac:dyDescent="0.2">
      <c r="A1968">
        <v>148420</v>
      </c>
      <c r="B1968" t="s">
        <v>6207</v>
      </c>
      <c r="C1968" t="s">
        <v>3923</v>
      </c>
      <c r="D1968" t="s">
        <v>4054</v>
      </c>
      <c r="E1968" t="s">
        <v>4055</v>
      </c>
      <c r="F1968" s="6">
        <v>39156</v>
      </c>
      <c r="G1968" s="2">
        <v>4965</v>
      </c>
      <c r="H1968" s="2">
        <v>13.602739726027398</v>
      </c>
      <c r="I1968" s="1">
        <v>81045</v>
      </c>
      <c r="J1968" s="1">
        <v>91025.88</v>
      </c>
      <c r="K1968" t="s">
        <v>26</v>
      </c>
    </row>
    <row r="1969" spans="1:11" x14ac:dyDescent="0.2">
      <c r="A1969">
        <v>148422</v>
      </c>
      <c r="B1969" t="s">
        <v>6208</v>
      </c>
      <c r="C1969" t="s">
        <v>3923</v>
      </c>
      <c r="D1969" t="s">
        <v>4000</v>
      </c>
      <c r="E1969" t="s">
        <v>4001</v>
      </c>
      <c r="F1969" s="6">
        <v>42695</v>
      </c>
      <c r="G1969" s="2">
        <v>1426</v>
      </c>
      <c r="H1969" s="2">
        <v>3.9068493150684933</v>
      </c>
      <c r="I1969" s="1">
        <v>64431</v>
      </c>
      <c r="J1969" s="1">
        <v>34587.53</v>
      </c>
      <c r="K1969" t="s">
        <v>26</v>
      </c>
    </row>
    <row r="1970" spans="1:11" x14ac:dyDescent="0.2">
      <c r="A1970">
        <v>148424</v>
      </c>
      <c r="B1970" t="s">
        <v>6209</v>
      </c>
      <c r="C1970" t="s">
        <v>3923</v>
      </c>
      <c r="D1970" t="s">
        <v>4011</v>
      </c>
      <c r="E1970" t="s">
        <v>4012</v>
      </c>
      <c r="F1970" s="6">
        <v>42891</v>
      </c>
      <c r="G1970" s="2">
        <v>1230</v>
      </c>
      <c r="H1970" s="2">
        <v>3.3698630136986303</v>
      </c>
      <c r="I1970" s="1">
        <v>64431</v>
      </c>
      <c r="J1970" s="1">
        <v>70179.839999999997</v>
      </c>
      <c r="K1970" t="s">
        <v>26</v>
      </c>
    </row>
    <row r="1971" spans="1:11" x14ac:dyDescent="0.2">
      <c r="A1971">
        <v>148425</v>
      </c>
      <c r="B1971" t="s">
        <v>6210</v>
      </c>
      <c r="C1971" t="s">
        <v>3923</v>
      </c>
      <c r="D1971" t="s">
        <v>4181</v>
      </c>
      <c r="E1971" t="s">
        <v>4182</v>
      </c>
      <c r="F1971" s="6">
        <v>33805</v>
      </c>
      <c r="G1971" s="2">
        <v>10316</v>
      </c>
      <c r="H1971" s="2">
        <v>28.263013698630136</v>
      </c>
      <c r="I1971" s="1">
        <v>92548</v>
      </c>
      <c r="J1971" s="1">
        <v>137936.35</v>
      </c>
      <c r="K1971" t="s">
        <v>26</v>
      </c>
    </row>
    <row r="1972" spans="1:11" x14ac:dyDescent="0.2">
      <c r="A1972">
        <v>148430</v>
      </c>
      <c r="B1972" t="s">
        <v>6211</v>
      </c>
      <c r="C1972" t="s">
        <v>3923</v>
      </c>
      <c r="D1972" t="s">
        <v>4102</v>
      </c>
      <c r="E1972" t="s">
        <v>4103</v>
      </c>
      <c r="F1972" s="6">
        <v>39051</v>
      </c>
      <c r="G1972" s="2">
        <v>5070</v>
      </c>
      <c r="H1972" s="2">
        <v>13.890410958904109</v>
      </c>
      <c r="I1972" s="1">
        <v>81045</v>
      </c>
      <c r="J1972" s="1">
        <v>121604.12</v>
      </c>
      <c r="K1972" t="s">
        <v>26</v>
      </c>
    </row>
    <row r="1973" spans="1:11" x14ac:dyDescent="0.2">
      <c r="A1973">
        <v>148456</v>
      </c>
      <c r="B1973" t="s">
        <v>6212</v>
      </c>
      <c r="C1973" t="s">
        <v>3923</v>
      </c>
      <c r="D1973" t="s">
        <v>3912</v>
      </c>
      <c r="E1973" t="s">
        <v>3913</v>
      </c>
      <c r="F1973" s="6">
        <v>41121</v>
      </c>
      <c r="G1973" s="2">
        <v>3000</v>
      </c>
      <c r="H1973" s="2">
        <v>8.2191780821917817</v>
      </c>
      <c r="I1973" s="1">
        <v>75806</v>
      </c>
      <c r="J1973" s="1">
        <v>63698.12</v>
      </c>
      <c r="K1973" t="s">
        <v>26</v>
      </c>
    </row>
    <row r="1974" spans="1:11" x14ac:dyDescent="0.2">
      <c r="A1974">
        <v>148461</v>
      </c>
      <c r="B1974" t="s">
        <v>6213</v>
      </c>
      <c r="C1974" t="s">
        <v>3923</v>
      </c>
      <c r="D1974" t="s">
        <v>4137</v>
      </c>
      <c r="E1974" t="s">
        <v>4138</v>
      </c>
      <c r="F1974" s="6">
        <v>35270</v>
      </c>
      <c r="G1974" s="2">
        <v>8851</v>
      </c>
      <c r="H1974" s="2">
        <v>24.24931506849315</v>
      </c>
      <c r="I1974" s="1">
        <v>91780</v>
      </c>
      <c r="J1974" s="1">
        <v>145459.79999999999</v>
      </c>
      <c r="K1974" t="s">
        <v>26</v>
      </c>
    </row>
    <row r="1975" spans="1:11" x14ac:dyDescent="0.2">
      <c r="A1975">
        <v>148463</v>
      </c>
      <c r="B1975" t="s">
        <v>6214</v>
      </c>
      <c r="C1975" t="s">
        <v>3923</v>
      </c>
      <c r="D1975" t="s">
        <v>4369</v>
      </c>
      <c r="E1975" t="s">
        <v>4370</v>
      </c>
      <c r="F1975" s="6">
        <v>43677</v>
      </c>
      <c r="G1975" s="2">
        <v>444</v>
      </c>
      <c r="H1975" s="2">
        <v>1.2164383561643837</v>
      </c>
      <c r="I1975" s="1">
        <v>85609</v>
      </c>
      <c r="J1975" s="1">
        <v>81906.87</v>
      </c>
      <c r="K1975" t="s">
        <v>26</v>
      </c>
    </row>
    <row r="1976" spans="1:11" x14ac:dyDescent="0.2">
      <c r="A1976">
        <v>148466</v>
      </c>
      <c r="B1976" t="s">
        <v>6215</v>
      </c>
      <c r="C1976" t="s">
        <v>4057</v>
      </c>
      <c r="D1976" t="s">
        <v>4315</v>
      </c>
      <c r="E1976" t="s">
        <v>4316</v>
      </c>
      <c r="F1976" s="6">
        <v>34256</v>
      </c>
      <c r="G1976" s="2">
        <v>9865</v>
      </c>
      <c r="H1976" s="2">
        <v>27.027397260273972</v>
      </c>
      <c r="I1976" s="1">
        <v>123441</v>
      </c>
      <c r="J1976" s="1">
        <v>150227.24</v>
      </c>
      <c r="K1976" t="s">
        <v>26</v>
      </c>
    </row>
    <row r="1977" spans="1:11" x14ac:dyDescent="0.2">
      <c r="A1977">
        <v>148484</v>
      </c>
      <c r="B1977" t="s">
        <v>6216</v>
      </c>
      <c r="C1977" t="s">
        <v>5697</v>
      </c>
      <c r="D1977" t="s">
        <v>4335</v>
      </c>
      <c r="E1977" t="s">
        <v>4336</v>
      </c>
      <c r="F1977" s="6">
        <v>35618</v>
      </c>
      <c r="G1977" s="2">
        <v>8503</v>
      </c>
      <c r="H1977" s="2">
        <v>23.295890410958904</v>
      </c>
      <c r="I1977" s="1">
        <v>43866</v>
      </c>
      <c r="J1977" s="1">
        <v>50824.99</v>
      </c>
      <c r="K1977" t="s">
        <v>26</v>
      </c>
    </row>
    <row r="1978" spans="1:11" x14ac:dyDescent="0.2">
      <c r="A1978">
        <v>148488</v>
      </c>
      <c r="B1978" t="s">
        <v>6217</v>
      </c>
      <c r="C1978" t="s">
        <v>3911</v>
      </c>
      <c r="D1978" t="s">
        <v>4156</v>
      </c>
      <c r="E1978" t="s">
        <v>4157</v>
      </c>
      <c r="F1978" s="6">
        <v>34934</v>
      </c>
      <c r="G1978" s="2">
        <v>9187</v>
      </c>
      <c r="H1978" s="2">
        <v>25.169863013698631</v>
      </c>
      <c r="I1978" s="1">
        <v>93994</v>
      </c>
      <c r="J1978" s="1">
        <v>131363.38</v>
      </c>
      <c r="K1978" t="s">
        <v>26</v>
      </c>
    </row>
    <row r="1979" spans="1:11" x14ac:dyDescent="0.2">
      <c r="A1979">
        <v>148490</v>
      </c>
      <c r="B1979" t="s">
        <v>6218</v>
      </c>
      <c r="C1979" t="s">
        <v>4036</v>
      </c>
      <c r="D1979" t="s">
        <v>4037</v>
      </c>
      <c r="E1979" t="s">
        <v>4038</v>
      </c>
      <c r="F1979" s="6">
        <v>37882</v>
      </c>
      <c r="G1979" s="2">
        <v>6239</v>
      </c>
      <c r="H1979" s="2">
        <v>17.093150684931508</v>
      </c>
      <c r="I1979" s="1">
        <v>65957</v>
      </c>
      <c r="J1979" s="1">
        <v>52234.78</v>
      </c>
      <c r="K1979" t="s">
        <v>26</v>
      </c>
    </row>
    <row r="1980" spans="1:11" x14ac:dyDescent="0.2">
      <c r="A1980">
        <v>148494</v>
      </c>
      <c r="B1980" t="s">
        <v>6219</v>
      </c>
      <c r="C1980" t="s">
        <v>3923</v>
      </c>
      <c r="D1980" t="s">
        <v>4011</v>
      </c>
      <c r="E1980" t="s">
        <v>4012</v>
      </c>
      <c r="F1980" s="6">
        <v>43230</v>
      </c>
      <c r="G1980" s="2">
        <v>891</v>
      </c>
      <c r="H1980" s="2">
        <v>2.441095890410959</v>
      </c>
      <c r="I1980" s="1">
        <v>54454</v>
      </c>
      <c r="J1980" s="1">
        <v>89821.59</v>
      </c>
      <c r="K1980" t="s">
        <v>26</v>
      </c>
    </row>
    <row r="1981" spans="1:11" x14ac:dyDescent="0.2">
      <c r="A1981">
        <v>148498</v>
      </c>
      <c r="B1981" t="s">
        <v>6220</v>
      </c>
      <c r="C1981" t="s">
        <v>3923</v>
      </c>
      <c r="D1981" t="s">
        <v>4024</v>
      </c>
      <c r="E1981" t="s">
        <v>4025</v>
      </c>
      <c r="F1981" s="6">
        <v>38237</v>
      </c>
      <c r="G1981" s="2">
        <v>5884</v>
      </c>
      <c r="H1981" s="2">
        <v>16.12054794520548</v>
      </c>
      <c r="I1981" s="1">
        <v>84838</v>
      </c>
      <c r="J1981" s="1">
        <v>93503.07</v>
      </c>
      <c r="K1981" t="s">
        <v>26</v>
      </c>
    </row>
    <row r="1982" spans="1:11" x14ac:dyDescent="0.2">
      <c r="A1982">
        <v>148505</v>
      </c>
      <c r="B1982" t="s">
        <v>6221</v>
      </c>
      <c r="C1982" t="s">
        <v>3923</v>
      </c>
      <c r="D1982" t="s">
        <v>4108</v>
      </c>
      <c r="E1982" t="s">
        <v>4109</v>
      </c>
      <c r="F1982" s="6">
        <v>43423</v>
      </c>
      <c r="G1982" s="2">
        <v>698</v>
      </c>
      <c r="H1982" s="2">
        <v>1.9123287671232876</v>
      </c>
      <c r="I1982" s="1">
        <v>53640</v>
      </c>
      <c r="J1982" s="1">
        <v>59806.63</v>
      </c>
      <c r="K1982" t="s">
        <v>26</v>
      </c>
    </row>
    <row r="1983" spans="1:11" x14ac:dyDescent="0.2">
      <c r="A1983">
        <v>148507</v>
      </c>
      <c r="B1983" t="s">
        <v>6222</v>
      </c>
      <c r="C1983" t="s">
        <v>3923</v>
      </c>
      <c r="D1983" t="s">
        <v>4227</v>
      </c>
      <c r="E1983" t="s">
        <v>4228</v>
      </c>
      <c r="F1983" s="6">
        <v>40744</v>
      </c>
      <c r="G1983" s="2">
        <v>3377</v>
      </c>
      <c r="H1983" s="2">
        <v>9.2520547945205482</v>
      </c>
      <c r="I1983" s="1">
        <v>76547</v>
      </c>
      <c r="J1983" s="1">
        <v>85226.03</v>
      </c>
      <c r="K1983" t="s">
        <v>26</v>
      </c>
    </row>
    <row r="1984" spans="1:11" x14ac:dyDescent="0.2">
      <c r="A1984">
        <v>148513</v>
      </c>
      <c r="B1984" t="s">
        <v>6223</v>
      </c>
      <c r="C1984" t="s">
        <v>678</v>
      </c>
      <c r="D1984" t="s">
        <v>4024</v>
      </c>
      <c r="E1984" t="s">
        <v>4025</v>
      </c>
      <c r="F1984" s="6">
        <v>38892</v>
      </c>
      <c r="G1984" s="2">
        <v>5229</v>
      </c>
      <c r="H1984" s="2">
        <v>14.326027397260274</v>
      </c>
      <c r="I1984" s="1">
        <v>66388</v>
      </c>
      <c r="J1984" s="1">
        <v>67335.11</v>
      </c>
      <c r="K1984" t="s">
        <v>26</v>
      </c>
    </row>
    <row r="1985" spans="1:11" x14ac:dyDescent="0.2">
      <c r="A1985">
        <v>148514</v>
      </c>
      <c r="B1985" t="s">
        <v>6224</v>
      </c>
      <c r="C1985" t="s">
        <v>3911</v>
      </c>
      <c r="D1985" t="s">
        <v>4996</v>
      </c>
      <c r="E1985" t="s">
        <v>4997</v>
      </c>
      <c r="F1985" s="6">
        <v>34885</v>
      </c>
      <c r="G1985" s="2">
        <v>9236</v>
      </c>
      <c r="H1985" s="2">
        <v>25.304109589041097</v>
      </c>
      <c r="I1985" s="1">
        <v>93994</v>
      </c>
      <c r="J1985" s="1">
        <v>116213.64</v>
      </c>
      <c r="K1985" t="s">
        <v>26</v>
      </c>
    </row>
    <row r="1986" spans="1:11" x14ac:dyDescent="0.2">
      <c r="A1986">
        <v>148525</v>
      </c>
      <c r="B1986" t="s">
        <v>6225</v>
      </c>
      <c r="C1986" t="s">
        <v>3923</v>
      </c>
      <c r="D1986" t="s">
        <v>4098</v>
      </c>
      <c r="E1986" t="s">
        <v>4099</v>
      </c>
      <c r="F1986" s="6">
        <v>38042</v>
      </c>
      <c r="G1986" s="2">
        <v>6079</v>
      </c>
      <c r="H1986" s="2">
        <v>16.654794520547945</v>
      </c>
      <c r="I1986" s="1">
        <v>85609</v>
      </c>
      <c r="J1986" s="1">
        <v>84988.55</v>
      </c>
      <c r="K1986" t="s">
        <v>26</v>
      </c>
    </row>
    <row r="1987" spans="1:11" x14ac:dyDescent="0.2">
      <c r="A1987">
        <v>148532</v>
      </c>
      <c r="B1987" t="s">
        <v>6226</v>
      </c>
      <c r="C1987" t="s">
        <v>3923</v>
      </c>
      <c r="D1987" t="s">
        <v>3997</v>
      </c>
      <c r="E1987" t="s">
        <v>3998</v>
      </c>
      <c r="F1987" s="6">
        <v>40332</v>
      </c>
      <c r="G1987" s="2">
        <v>3789</v>
      </c>
      <c r="H1987" s="2">
        <v>10.38082191780822</v>
      </c>
      <c r="I1987" s="1">
        <v>54454</v>
      </c>
      <c r="J1987" s="1">
        <v>73797.77</v>
      </c>
      <c r="K1987" t="s">
        <v>26</v>
      </c>
    </row>
    <row r="1988" spans="1:11" x14ac:dyDescent="0.2">
      <c r="A1988">
        <v>148535</v>
      </c>
      <c r="B1988" t="s">
        <v>6227</v>
      </c>
      <c r="C1988" t="s">
        <v>4066</v>
      </c>
      <c r="D1988" t="s">
        <v>4006</v>
      </c>
      <c r="E1988" t="s">
        <v>4007</v>
      </c>
      <c r="F1988" s="6">
        <v>41141</v>
      </c>
      <c r="G1988" s="2">
        <v>2980</v>
      </c>
      <c r="H1988" s="2">
        <v>8.1643835616438363</v>
      </c>
      <c r="I1988" s="1">
        <v>90056</v>
      </c>
      <c r="J1988" s="1">
        <v>110572.17</v>
      </c>
      <c r="K1988" t="s">
        <v>26</v>
      </c>
    </row>
    <row r="1989" spans="1:11" x14ac:dyDescent="0.2">
      <c r="A1989">
        <v>148536</v>
      </c>
      <c r="B1989" t="s">
        <v>6228</v>
      </c>
      <c r="C1989" t="s">
        <v>3923</v>
      </c>
      <c r="D1989" t="s">
        <v>4565</v>
      </c>
      <c r="E1989" t="s">
        <v>4566</v>
      </c>
      <c r="F1989" s="6">
        <v>39771</v>
      </c>
      <c r="G1989" s="2">
        <v>4350</v>
      </c>
      <c r="H1989" s="2">
        <v>11.917808219178083</v>
      </c>
      <c r="I1989" s="1">
        <v>79544</v>
      </c>
      <c r="J1989" s="1">
        <v>158169.47</v>
      </c>
      <c r="K1989" t="s">
        <v>26</v>
      </c>
    </row>
    <row r="1990" spans="1:11" x14ac:dyDescent="0.2">
      <c r="A1990">
        <v>148544</v>
      </c>
      <c r="B1990" t="s">
        <v>6229</v>
      </c>
      <c r="C1990" t="s">
        <v>3923</v>
      </c>
      <c r="D1990" t="s">
        <v>4181</v>
      </c>
      <c r="E1990" t="s">
        <v>4182</v>
      </c>
      <c r="F1990" s="6">
        <v>34324</v>
      </c>
      <c r="G1990" s="2">
        <v>9797</v>
      </c>
      <c r="H1990" s="2">
        <v>26.841095890410958</v>
      </c>
      <c r="I1990" s="1">
        <v>92548</v>
      </c>
      <c r="J1990" s="1">
        <v>146563.64000000001</v>
      </c>
      <c r="K1990" t="s">
        <v>26</v>
      </c>
    </row>
    <row r="1991" spans="1:11" x14ac:dyDescent="0.2">
      <c r="A1991">
        <v>148556</v>
      </c>
      <c r="B1991" t="s">
        <v>6230</v>
      </c>
      <c r="C1991" t="s">
        <v>3923</v>
      </c>
      <c r="D1991" t="s">
        <v>3976</v>
      </c>
      <c r="E1991" t="s">
        <v>3977</v>
      </c>
      <c r="F1991" s="6">
        <v>39118</v>
      </c>
      <c r="G1991" s="2">
        <v>5003</v>
      </c>
      <c r="H1991" s="2">
        <v>13.706849315068494</v>
      </c>
      <c r="I1991" s="1">
        <v>81045</v>
      </c>
      <c r="J1991" s="1">
        <v>86103.45</v>
      </c>
      <c r="K1991" t="s">
        <v>26</v>
      </c>
    </row>
    <row r="1992" spans="1:11" x14ac:dyDescent="0.2">
      <c r="A1992">
        <v>148564</v>
      </c>
      <c r="B1992" t="s">
        <v>6231</v>
      </c>
      <c r="C1992" t="s">
        <v>3923</v>
      </c>
      <c r="D1992" t="s">
        <v>4098</v>
      </c>
      <c r="E1992" t="s">
        <v>4099</v>
      </c>
      <c r="F1992" s="6">
        <v>37964</v>
      </c>
      <c r="G1992" s="2">
        <v>6157</v>
      </c>
      <c r="H1992" s="2">
        <v>16.86849315068493</v>
      </c>
      <c r="I1992" s="1">
        <v>85609</v>
      </c>
      <c r="J1992" s="1">
        <v>130488.7</v>
      </c>
      <c r="K1992" t="s">
        <v>26</v>
      </c>
    </row>
    <row r="1993" spans="1:11" x14ac:dyDescent="0.2">
      <c r="A1993">
        <v>148575</v>
      </c>
      <c r="B1993" t="s">
        <v>6232</v>
      </c>
      <c r="C1993" t="s">
        <v>4851</v>
      </c>
      <c r="D1993" t="s">
        <v>4289</v>
      </c>
      <c r="E1993" t="s">
        <v>4290</v>
      </c>
      <c r="F1993" s="6">
        <v>34920</v>
      </c>
      <c r="G1993" s="2">
        <v>9201</v>
      </c>
      <c r="H1993" s="2">
        <v>25.208219178082192</v>
      </c>
      <c r="I1993" s="1">
        <v>107387</v>
      </c>
      <c r="J1993" s="1">
        <v>30161.03</v>
      </c>
      <c r="K1993" t="s">
        <v>26</v>
      </c>
    </row>
    <row r="1994" spans="1:11" x14ac:dyDescent="0.2">
      <c r="A1994">
        <v>148582</v>
      </c>
      <c r="B1994" t="s">
        <v>6233</v>
      </c>
      <c r="C1994" t="s">
        <v>3923</v>
      </c>
      <c r="D1994" t="s">
        <v>4003</v>
      </c>
      <c r="E1994" t="s">
        <v>4004</v>
      </c>
      <c r="F1994" s="6">
        <v>41169</v>
      </c>
      <c r="G1994" s="2">
        <v>2952</v>
      </c>
      <c r="H1994" s="2">
        <v>8.087671232876712</v>
      </c>
      <c r="I1994" s="1">
        <v>75806</v>
      </c>
      <c r="J1994" s="1">
        <v>93874.91</v>
      </c>
      <c r="K1994" t="s">
        <v>26</v>
      </c>
    </row>
    <row r="1995" spans="1:11" x14ac:dyDescent="0.2">
      <c r="A1995">
        <v>148584</v>
      </c>
      <c r="B1995" t="s">
        <v>6234</v>
      </c>
      <c r="C1995" t="s">
        <v>4360</v>
      </c>
      <c r="D1995" t="s">
        <v>4264</v>
      </c>
      <c r="E1995" t="s">
        <v>4265</v>
      </c>
      <c r="F1995" s="6">
        <v>43969</v>
      </c>
      <c r="G1995" s="2">
        <v>152</v>
      </c>
      <c r="H1995" s="2">
        <v>0.41643835616438357</v>
      </c>
      <c r="I1995" s="1">
        <v>70000</v>
      </c>
      <c r="J1995" s="1">
        <v>7000.2</v>
      </c>
      <c r="K1995" t="s">
        <v>26</v>
      </c>
    </row>
    <row r="1996" spans="1:11" x14ac:dyDescent="0.2">
      <c r="A1996">
        <v>148587</v>
      </c>
      <c r="B1996" t="s">
        <v>6235</v>
      </c>
      <c r="C1996" t="s">
        <v>3911</v>
      </c>
      <c r="D1996" t="s">
        <v>5021</v>
      </c>
      <c r="E1996" t="s">
        <v>5022</v>
      </c>
      <c r="F1996" s="6">
        <v>36204</v>
      </c>
      <c r="G1996" s="2">
        <v>7917</v>
      </c>
      <c r="H1996" s="2">
        <v>21.69041095890411</v>
      </c>
      <c r="I1996" s="1">
        <v>91625</v>
      </c>
      <c r="J1996" s="1">
        <v>103638.76</v>
      </c>
      <c r="K1996" t="s">
        <v>26</v>
      </c>
    </row>
    <row r="1997" spans="1:11" x14ac:dyDescent="0.2">
      <c r="A1997">
        <v>148590</v>
      </c>
      <c r="B1997" t="s">
        <v>6236</v>
      </c>
      <c r="C1997" t="s">
        <v>3923</v>
      </c>
      <c r="D1997" t="s">
        <v>4000</v>
      </c>
      <c r="E1997" t="s">
        <v>4001</v>
      </c>
      <c r="F1997" s="6">
        <v>37174</v>
      </c>
      <c r="G1997" s="2">
        <v>6947</v>
      </c>
      <c r="H1997" s="2">
        <v>19.032876712328768</v>
      </c>
      <c r="I1997" s="1">
        <v>87151</v>
      </c>
      <c r="J1997" s="1">
        <v>88712.42</v>
      </c>
      <c r="K1997" t="s">
        <v>26</v>
      </c>
    </row>
    <row r="1998" spans="1:11" x14ac:dyDescent="0.2">
      <c r="A1998">
        <v>148591</v>
      </c>
      <c r="B1998" t="s">
        <v>6237</v>
      </c>
      <c r="C1998" t="s">
        <v>3923</v>
      </c>
      <c r="D1998" t="s">
        <v>4021</v>
      </c>
      <c r="E1998" t="s">
        <v>4022</v>
      </c>
      <c r="F1998" s="6">
        <v>38300</v>
      </c>
      <c r="G1998" s="2">
        <v>5821</v>
      </c>
      <c r="H1998" s="2">
        <v>15.947945205479453</v>
      </c>
      <c r="I1998" s="1">
        <v>84838</v>
      </c>
      <c r="J1998" s="1">
        <v>97880.42</v>
      </c>
      <c r="K1998" t="s">
        <v>26</v>
      </c>
    </row>
    <row r="1999" spans="1:11" x14ac:dyDescent="0.2">
      <c r="A1999">
        <v>148600</v>
      </c>
      <c r="B1999" t="s">
        <v>6238</v>
      </c>
      <c r="C1999" t="s">
        <v>3911</v>
      </c>
      <c r="D1999" t="s">
        <v>3997</v>
      </c>
      <c r="E1999" t="s">
        <v>3998</v>
      </c>
      <c r="F1999" s="6">
        <v>33609</v>
      </c>
      <c r="G1999" s="2">
        <v>10512</v>
      </c>
      <c r="H1999" s="2">
        <v>28.8</v>
      </c>
      <c r="I1999" s="1">
        <v>94783</v>
      </c>
      <c r="J1999" s="1">
        <v>150828.89000000001</v>
      </c>
      <c r="K1999" t="s">
        <v>26</v>
      </c>
    </row>
    <row r="2000" spans="1:11" x14ac:dyDescent="0.2">
      <c r="A2000">
        <v>148602</v>
      </c>
      <c r="B2000" t="s">
        <v>6239</v>
      </c>
      <c r="C2000" t="s">
        <v>3923</v>
      </c>
      <c r="D2000" t="s">
        <v>4565</v>
      </c>
      <c r="E2000" t="s">
        <v>4566</v>
      </c>
      <c r="F2000" s="6">
        <v>36943</v>
      </c>
      <c r="G2000" s="2">
        <v>7178</v>
      </c>
      <c r="H2000" s="2">
        <v>19.665753424657535</v>
      </c>
      <c r="I2000" s="1">
        <v>87924</v>
      </c>
      <c r="J2000" s="1">
        <v>133494.81</v>
      </c>
      <c r="K2000" t="s">
        <v>26</v>
      </c>
    </row>
    <row r="2001" spans="1:11" x14ac:dyDescent="0.2">
      <c r="A2001">
        <v>148607</v>
      </c>
      <c r="B2001" t="s">
        <v>6240</v>
      </c>
      <c r="C2001" t="s">
        <v>5244</v>
      </c>
      <c r="D2001" t="s">
        <v>4024</v>
      </c>
      <c r="E2001" t="s">
        <v>4025</v>
      </c>
      <c r="F2001" s="6">
        <v>43563</v>
      </c>
      <c r="G2001" s="2">
        <v>558</v>
      </c>
      <c r="H2001" s="2">
        <v>1.5287671232876712</v>
      </c>
      <c r="I2001" s="1">
        <v>195000</v>
      </c>
      <c r="J2001" s="1">
        <v>195748.94</v>
      </c>
      <c r="K2001" t="s">
        <v>26</v>
      </c>
    </row>
    <row r="2002" spans="1:11" x14ac:dyDescent="0.2">
      <c r="A2002">
        <v>148608</v>
      </c>
      <c r="B2002" t="s">
        <v>6241</v>
      </c>
      <c r="C2002" t="s">
        <v>4049</v>
      </c>
      <c r="D2002" t="s">
        <v>4133</v>
      </c>
      <c r="E2002" t="s">
        <v>4134</v>
      </c>
      <c r="F2002" s="6">
        <v>35409</v>
      </c>
      <c r="G2002" s="2">
        <v>8712</v>
      </c>
      <c r="H2002" s="2">
        <v>23.86849315068493</v>
      </c>
      <c r="I2002" s="1">
        <v>122049</v>
      </c>
      <c r="J2002" s="1">
        <v>128890.54</v>
      </c>
      <c r="K2002" t="s">
        <v>26</v>
      </c>
    </row>
    <row r="2003" spans="1:11" x14ac:dyDescent="0.2">
      <c r="A2003">
        <v>148610</v>
      </c>
      <c r="B2003" t="s">
        <v>6242</v>
      </c>
      <c r="C2003" t="s">
        <v>3923</v>
      </c>
      <c r="D2003" t="s">
        <v>3969</v>
      </c>
      <c r="E2003" t="s">
        <v>3970</v>
      </c>
      <c r="F2003" s="6">
        <v>36290</v>
      </c>
      <c r="G2003" s="2">
        <v>7831</v>
      </c>
      <c r="H2003" s="2">
        <v>21.454794520547946</v>
      </c>
      <c r="I2003" s="1">
        <v>89466</v>
      </c>
      <c r="J2003" s="1">
        <v>126117.32</v>
      </c>
      <c r="K2003" t="s">
        <v>26</v>
      </c>
    </row>
    <row r="2004" spans="1:11" x14ac:dyDescent="0.2">
      <c r="A2004">
        <v>148612</v>
      </c>
      <c r="B2004" t="s">
        <v>6243</v>
      </c>
      <c r="C2004" t="s">
        <v>3915</v>
      </c>
      <c r="D2004" t="s">
        <v>3989</v>
      </c>
      <c r="E2004" t="s">
        <v>3990</v>
      </c>
      <c r="F2004" s="6">
        <v>39904</v>
      </c>
      <c r="G2004" s="2">
        <v>4217</v>
      </c>
      <c r="H2004" s="2">
        <v>11.553424657534247</v>
      </c>
      <c r="I2004" s="1">
        <v>93089</v>
      </c>
      <c r="J2004" s="1">
        <v>110007.11</v>
      </c>
      <c r="K2004" t="s">
        <v>26</v>
      </c>
    </row>
    <row r="2005" spans="1:11" x14ac:dyDescent="0.2">
      <c r="A2005">
        <v>148628</v>
      </c>
      <c r="B2005" t="s">
        <v>6244</v>
      </c>
      <c r="C2005" t="s">
        <v>3923</v>
      </c>
      <c r="D2005" t="s">
        <v>4734</v>
      </c>
      <c r="E2005" t="s">
        <v>4735</v>
      </c>
      <c r="F2005" s="6">
        <v>39021</v>
      </c>
      <c r="G2005" s="2">
        <v>5100</v>
      </c>
      <c r="H2005" s="2">
        <v>13.972602739726028</v>
      </c>
      <c r="I2005" s="1">
        <v>81045</v>
      </c>
      <c r="J2005" s="1">
        <v>106688.22</v>
      </c>
      <c r="K2005" t="s">
        <v>26</v>
      </c>
    </row>
    <row r="2006" spans="1:11" x14ac:dyDescent="0.2">
      <c r="A2006">
        <v>148633</v>
      </c>
      <c r="B2006" t="s">
        <v>6245</v>
      </c>
      <c r="C2006" t="s">
        <v>3923</v>
      </c>
      <c r="D2006" t="s">
        <v>3912</v>
      </c>
      <c r="E2006" t="s">
        <v>3913</v>
      </c>
      <c r="F2006" s="6">
        <v>43307</v>
      </c>
      <c r="G2006" s="2">
        <v>814</v>
      </c>
      <c r="H2006" s="2">
        <v>2.2301369863013698</v>
      </c>
      <c r="I2006" s="1">
        <v>53640</v>
      </c>
      <c r="J2006" s="1">
        <v>70393.81</v>
      </c>
      <c r="K2006" t="s">
        <v>26</v>
      </c>
    </row>
    <row r="2007" spans="1:11" x14ac:dyDescent="0.2">
      <c r="A2007">
        <v>148634</v>
      </c>
      <c r="B2007" t="s">
        <v>6246</v>
      </c>
      <c r="C2007" t="s">
        <v>3923</v>
      </c>
      <c r="D2007" t="s">
        <v>4233</v>
      </c>
      <c r="E2007" t="s">
        <v>4234</v>
      </c>
      <c r="F2007" s="6">
        <v>39126</v>
      </c>
      <c r="G2007" s="2">
        <v>4995</v>
      </c>
      <c r="H2007" s="2">
        <v>13.684931506849315</v>
      </c>
      <c r="I2007" s="1">
        <v>81045</v>
      </c>
      <c r="J2007" s="1">
        <v>87663.32</v>
      </c>
      <c r="K2007" t="s">
        <v>26</v>
      </c>
    </row>
    <row r="2008" spans="1:11" x14ac:dyDescent="0.2">
      <c r="A2008">
        <v>148647</v>
      </c>
      <c r="B2008" t="s">
        <v>6247</v>
      </c>
      <c r="C2008" t="s">
        <v>3923</v>
      </c>
      <c r="D2008" t="s">
        <v>3976</v>
      </c>
      <c r="E2008" t="s">
        <v>3977</v>
      </c>
      <c r="F2008" s="6">
        <v>36430</v>
      </c>
      <c r="G2008" s="2">
        <v>7691</v>
      </c>
      <c r="H2008" s="2">
        <v>21.07123287671233</v>
      </c>
      <c r="I2008" s="1">
        <v>88694</v>
      </c>
      <c r="J2008" s="1">
        <v>109152.06</v>
      </c>
      <c r="K2008" t="s">
        <v>26</v>
      </c>
    </row>
    <row r="2009" spans="1:11" x14ac:dyDescent="0.2">
      <c r="A2009">
        <v>148652</v>
      </c>
      <c r="B2009" t="s">
        <v>6248</v>
      </c>
      <c r="C2009" t="s">
        <v>3923</v>
      </c>
      <c r="D2009" t="s">
        <v>4238</v>
      </c>
      <c r="E2009" t="s">
        <v>4239</v>
      </c>
      <c r="F2009" s="6">
        <v>39534</v>
      </c>
      <c r="G2009" s="2">
        <v>4587</v>
      </c>
      <c r="H2009" s="2">
        <v>12.567123287671233</v>
      </c>
      <c r="I2009" s="1">
        <v>80295</v>
      </c>
      <c r="J2009" s="1">
        <v>99970.51</v>
      </c>
      <c r="K2009" t="s">
        <v>26</v>
      </c>
    </row>
    <row r="2010" spans="1:11" x14ac:dyDescent="0.2">
      <c r="A2010">
        <v>148653</v>
      </c>
      <c r="B2010" t="s">
        <v>6249</v>
      </c>
      <c r="C2010" t="s">
        <v>3923</v>
      </c>
      <c r="D2010" t="s">
        <v>3973</v>
      </c>
      <c r="E2010" t="s">
        <v>3974</v>
      </c>
      <c r="F2010" s="6">
        <v>42983</v>
      </c>
      <c r="G2010" s="2">
        <v>1138</v>
      </c>
      <c r="H2010" s="2">
        <v>3.117808219178082</v>
      </c>
      <c r="I2010" s="1">
        <v>54454</v>
      </c>
      <c r="J2010" s="1">
        <v>78649.37</v>
      </c>
      <c r="K2010" t="s">
        <v>26</v>
      </c>
    </row>
    <row r="2011" spans="1:11" x14ac:dyDescent="0.2">
      <c r="A2011">
        <v>148654</v>
      </c>
      <c r="B2011" t="s">
        <v>6250</v>
      </c>
      <c r="C2011" t="s">
        <v>6251</v>
      </c>
      <c r="D2011" t="s">
        <v>4289</v>
      </c>
      <c r="E2011" t="s">
        <v>4290</v>
      </c>
      <c r="F2011" s="6">
        <v>37455</v>
      </c>
      <c r="G2011" s="2">
        <v>6666</v>
      </c>
      <c r="H2011" s="2">
        <v>18.263013698630136</v>
      </c>
      <c r="I2011" s="1">
        <v>100683</v>
      </c>
      <c r="J2011" s="1">
        <v>101685.65</v>
      </c>
      <c r="K2011" t="s">
        <v>26</v>
      </c>
    </row>
    <row r="2012" spans="1:11" x14ac:dyDescent="0.2">
      <c r="A2012">
        <v>148658</v>
      </c>
      <c r="B2012" t="s">
        <v>6252</v>
      </c>
      <c r="C2012" t="s">
        <v>3923</v>
      </c>
      <c r="D2012" t="s">
        <v>3969</v>
      </c>
      <c r="E2012" t="s">
        <v>3970</v>
      </c>
      <c r="F2012" s="6">
        <v>43413</v>
      </c>
      <c r="G2012" s="2">
        <v>708</v>
      </c>
      <c r="H2012" s="2">
        <v>1.9397260273972603</v>
      </c>
      <c r="I2012" s="1">
        <v>53640</v>
      </c>
      <c r="J2012" s="1">
        <v>61414.37</v>
      </c>
      <c r="K2012" t="s">
        <v>26</v>
      </c>
    </row>
    <row r="2013" spans="1:11" x14ac:dyDescent="0.2">
      <c r="A2013">
        <v>148662</v>
      </c>
      <c r="B2013" t="s">
        <v>6253</v>
      </c>
      <c r="C2013" t="s">
        <v>3923</v>
      </c>
      <c r="D2013" t="s">
        <v>4233</v>
      </c>
      <c r="E2013" t="s">
        <v>4234</v>
      </c>
      <c r="F2013" s="6">
        <v>42158</v>
      </c>
      <c r="G2013" s="2">
        <v>1963</v>
      </c>
      <c r="H2013" s="2">
        <v>5.3780821917808215</v>
      </c>
      <c r="I2013" s="1">
        <v>54454</v>
      </c>
      <c r="J2013" s="1">
        <v>97573.07</v>
      </c>
      <c r="K2013" t="s">
        <v>26</v>
      </c>
    </row>
    <row r="2014" spans="1:11" x14ac:dyDescent="0.2">
      <c r="A2014">
        <v>148663</v>
      </c>
      <c r="B2014" t="s">
        <v>6254</v>
      </c>
      <c r="C2014" t="s">
        <v>3923</v>
      </c>
      <c r="D2014" t="s">
        <v>3912</v>
      </c>
      <c r="E2014" t="s">
        <v>3913</v>
      </c>
      <c r="F2014" s="6">
        <v>41736</v>
      </c>
      <c r="G2014" s="2">
        <v>2385</v>
      </c>
      <c r="H2014" s="2">
        <v>6.5342465753424657</v>
      </c>
      <c r="I2014" s="1">
        <v>72977</v>
      </c>
      <c r="J2014" s="1">
        <v>82295.179999999993</v>
      </c>
      <c r="K2014" t="s">
        <v>26</v>
      </c>
    </row>
    <row r="2015" spans="1:11" x14ac:dyDescent="0.2">
      <c r="A2015">
        <v>148675</v>
      </c>
      <c r="B2015" t="s">
        <v>6255</v>
      </c>
      <c r="C2015" t="s">
        <v>3923</v>
      </c>
      <c r="D2015" t="s">
        <v>3960</v>
      </c>
      <c r="E2015" t="s">
        <v>3961</v>
      </c>
      <c r="F2015" s="6">
        <v>43250</v>
      </c>
      <c r="G2015" s="2">
        <v>871</v>
      </c>
      <c r="H2015" s="2">
        <v>2.3863013698630136</v>
      </c>
      <c r="I2015" s="1">
        <v>54454</v>
      </c>
      <c r="J2015" s="1">
        <v>77971.7</v>
      </c>
      <c r="K2015" t="s">
        <v>26</v>
      </c>
    </row>
    <row r="2016" spans="1:11" x14ac:dyDescent="0.2">
      <c r="A2016">
        <v>148676</v>
      </c>
      <c r="B2016" t="s">
        <v>6256</v>
      </c>
      <c r="C2016" t="s">
        <v>5244</v>
      </c>
      <c r="D2016" t="s">
        <v>4006</v>
      </c>
      <c r="E2016" t="s">
        <v>4007</v>
      </c>
      <c r="F2016" s="6">
        <v>43711</v>
      </c>
      <c r="G2016" s="2">
        <v>410</v>
      </c>
      <c r="H2016" s="2">
        <v>1.1232876712328768</v>
      </c>
      <c r="I2016" s="1">
        <v>190000</v>
      </c>
      <c r="J2016" s="1">
        <v>153295.13</v>
      </c>
      <c r="K2016" t="s">
        <v>26</v>
      </c>
    </row>
    <row r="2017" spans="1:11" x14ac:dyDescent="0.2">
      <c r="A2017">
        <v>148678</v>
      </c>
      <c r="B2017" t="s">
        <v>6257</v>
      </c>
      <c r="C2017" t="s">
        <v>3923</v>
      </c>
      <c r="D2017" t="s">
        <v>4118</v>
      </c>
      <c r="E2017" t="s">
        <v>4119</v>
      </c>
      <c r="F2017" s="6">
        <v>41141</v>
      </c>
      <c r="G2017" s="2">
        <v>2980</v>
      </c>
      <c r="H2017" s="2">
        <v>8.1643835616438363</v>
      </c>
      <c r="I2017" s="1">
        <v>75806</v>
      </c>
      <c r="J2017" s="1">
        <v>88509.8</v>
      </c>
      <c r="K2017" t="s">
        <v>26</v>
      </c>
    </row>
    <row r="2018" spans="1:11" x14ac:dyDescent="0.2">
      <c r="A2018">
        <v>148680</v>
      </c>
      <c r="B2018" t="s">
        <v>6258</v>
      </c>
      <c r="C2018" t="s">
        <v>3923</v>
      </c>
      <c r="D2018" t="s">
        <v>3982</v>
      </c>
      <c r="E2018" t="s">
        <v>3983</v>
      </c>
      <c r="F2018" s="6">
        <v>37679</v>
      </c>
      <c r="G2018" s="2">
        <v>6442</v>
      </c>
      <c r="H2018" s="2">
        <v>17.649315068493152</v>
      </c>
      <c r="I2018" s="1">
        <v>86379</v>
      </c>
      <c r="J2018" s="1">
        <v>111303.83</v>
      </c>
      <c r="K2018" t="s">
        <v>26</v>
      </c>
    </row>
    <row r="2019" spans="1:11" x14ac:dyDescent="0.2">
      <c r="A2019">
        <v>148683</v>
      </c>
      <c r="B2019" t="s">
        <v>6259</v>
      </c>
      <c r="C2019" t="s">
        <v>3927</v>
      </c>
      <c r="D2019" t="s">
        <v>3928</v>
      </c>
      <c r="E2019" t="s">
        <v>3929</v>
      </c>
      <c r="F2019" s="6">
        <v>43921</v>
      </c>
      <c r="G2019" s="2">
        <v>200</v>
      </c>
      <c r="H2019" s="2">
        <v>0.54794520547945202</v>
      </c>
      <c r="I2019" s="1">
        <v>53512</v>
      </c>
      <c r="J2019" s="1">
        <v>12761.37</v>
      </c>
      <c r="K2019" t="s">
        <v>26</v>
      </c>
    </row>
    <row r="2020" spans="1:11" x14ac:dyDescent="0.2">
      <c r="A2020">
        <v>148686</v>
      </c>
      <c r="B2020" t="s">
        <v>6260</v>
      </c>
      <c r="C2020" t="s">
        <v>3911</v>
      </c>
      <c r="D2020" t="s">
        <v>4021</v>
      </c>
      <c r="E2020" t="s">
        <v>4022</v>
      </c>
      <c r="F2020" s="6">
        <v>35785</v>
      </c>
      <c r="G2020" s="2">
        <v>8336</v>
      </c>
      <c r="H2020" s="2">
        <v>22.838356164383562</v>
      </c>
      <c r="I2020" s="1">
        <v>92415</v>
      </c>
      <c r="J2020" s="1">
        <v>106748.42</v>
      </c>
      <c r="K2020" t="s">
        <v>26</v>
      </c>
    </row>
    <row r="2021" spans="1:11" x14ac:dyDescent="0.2">
      <c r="A2021">
        <v>148691</v>
      </c>
      <c r="B2021" t="s">
        <v>6261</v>
      </c>
      <c r="C2021" t="s">
        <v>4358</v>
      </c>
      <c r="D2021" t="s">
        <v>4037</v>
      </c>
      <c r="E2021" t="s">
        <v>4038</v>
      </c>
      <c r="F2021" s="6">
        <v>43906</v>
      </c>
      <c r="G2021" s="2">
        <v>215</v>
      </c>
      <c r="H2021" s="2">
        <v>0.58904109589041098</v>
      </c>
      <c r="I2021" s="1">
        <v>41702</v>
      </c>
      <c r="J2021" s="1">
        <v>12921.87</v>
      </c>
      <c r="K2021" t="s">
        <v>26</v>
      </c>
    </row>
    <row r="2022" spans="1:11" x14ac:dyDescent="0.2">
      <c r="A2022">
        <v>148699</v>
      </c>
      <c r="B2022" t="s">
        <v>6262</v>
      </c>
      <c r="C2022" t="s">
        <v>3923</v>
      </c>
      <c r="D2022" t="s">
        <v>3960</v>
      </c>
      <c r="E2022" t="s">
        <v>3961</v>
      </c>
      <c r="F2022" s="6">
        <v>43243</v>
      </c>
      <c r="G2022" s="2">
        <v>878</v>
      </c>
      <c r="H2022" s="2">
        <v>2.4054794520547946</v>
      </c>
      <c r="I2022" s="1">
        <v>54454</v>
      </c>
      <c r="J2022" s="1">
        <v>62704.46</v>
      </c>
      <c r="K2022" t="s">
        <v>26</v>
      </c>
    </row>
    <row r="2023" spans="1:11" x14ac:dyDescent="0.2">
      <c r="A2023">
        <v>148701</v>
      </c>
      <c r="B2023" t="s">
        <v>6263</v>
      </c>
      <c r="C2023" t="s">
        <v>3923</v>
      </c>
      <c r="D2023" t="s">
        <v>4024</v>
      </c>
      <c r="E2023" t="s">
        <v>4025</v>
      </c>
      <c r="F2023" s="6">
        <v>30666</v>
      </c>
      <c r="G2023" s="2">
        <v>13455</v>
      </c>
      <c r="H2023" s="2">
        <v>36.863013698630134</v>
      </c>
      <c r="I2023" s="1">
        <v>92548</v>
      </c>
      <c r="J2023" s="1">
        <v>123117.85</v>
      </c>
      <c r="K2023" t="s">
        <v>26</v>
      </c>
    </row>
    <row r="2024" spans="1:11" x14ac:dyDescent="0.2">
      <c r="A2024">
        <v>148705</v>
      </c>
      <c r="B2024" t="s">
        <v>6264</v>
      </c>
      <c r="C2024" t="s">
        <v>3911</v>
      </c>
      <c r="D2024" t="s">
        <v>4223</v>
      </c>
      <c r="E2024" t="s">
        <v>4224</v>
      </c>
      <c r="F2024" s="6">
        <v>37467</v>
      </c>
      <c r="G2024" s="2">
        <v>6654</v>
      </c>
      <c r="H2024" s="2">
        <v>18.230136986301371</v>
      </c>
      <c r="I2024" s="1">
        <v>88464</v>
      </c>
      <c r="J2024" s="1">
        <v>158601.97</v>
      </c>
      <c r="K2024" t="s">
        <v>26</v>
      </c>
    </row>
    <row r="2025" spans="1:11" x14ac:dyDescent="0.2">
      <c r="A2025">
        <v>148707</v>
      </c>
      <c r="B2025" t="s">
        <v>6265</v>
      </c>
      <c r="C2025" t="s">
        <v>3923</v>
      </c>
      <c r="D2025" t="s">
        <v>4006</v>
      </c>
      <c r="E2025" t="s">
        <v>4007</v>
      </c>
      <c r="F2025" s="6">
        <v>37035</v>
      </c>
      <c r="G2025" s="2">
        <v>7086</v>
      </c>
      <c r="H2025" s="2">
        <v>19.413698630136988</v>
      </c>
      <c r="I2025" s="1">
        <v>87924</v>
      </c>
      <c r="J2025" s="1">
        <v>117500.77</v>
      </c>
      <c r="K2025" t="s">
        <v>26</v>
      </c>
    </row>
    <row r="2026" spans="1:11" x14ac:dyDescent="0.2">
      <c r="A2026">
        <v>148709</v>
      </c>
      <c r="B2026" t="s">
        <v>6266</v>
      </c>
      <c r="C2026" t="s">
        <v>3923</v>
      </c>
      <c r="D2026" t="s">
        <v>4687</v>
      </c>
      <c r="E2026" t="s">
        <v>4688</v>
      </c>
      <c r="F2026" s="6">
        <v>36942</v>
      </c>
      <c r="G2026" s="2">
        <v>7179</v>
      </c>
      <c r="H2026" s="2">
        <v>19.668493150684931</v>
      </c>
      <c r="I2026" s="1">
        <v>87924</v>
      </c>
      <c r="J2026" s="1">
        <v>104336.25</v>
      </c>
      <c r="K2026" t="s">
        <v>26</v>
      </c>
    </row>
    <row r="2027" spans="1:11" x14ac:dyDescent="0.2">
      <c r="A2027">
        <v>148712</v>
      </c>
      <c r="B2027" t="s">
        <v>6267</v>
      </c>
      <c r="C2027" t="s">
        <v>3923</v>
      </c>
      <c r="D2027" t="s">
        <v>4040</v>
      </c>
      <c r="E2027" t="s">
        <v>4041</v>
      </c>
      <c r="F2027" s="6">
        <v>35724</v>
      </c>
      <c r="G2027" s="2">
        <v>8397</v>
      </c>
      <c r="H2027" s="2">
        <v>23.005479452054793</v>
      </c>
      <c r="I2027" s="1">
        <v>90236</v>
      </c>
      <c r="J2027" s="1">
        <v>118047.79</v>
      </c>
      <c r="K2027" t="s">
        <v>26</v>
      </c>
    </row>
    <row r="2028" spans="1:11" x14ac:dyDescent="0.2">
      <c r="A2028">
        <v>148736</v>
      </c>
      <c r="B2028" t="s">
        <v>6268</v>
      </c>
      <c r="C2028" t="s">
        <v>3927</v>
      </c>
      <c r="D2028" t="s">
        <v>3928</v>
      </c>
      <c r="E2028" t="s">
        <v>3929</v>
      </c>
      <c r="F2028" s="6">
        <v>44000</v>
      </c>
      <c r="G2028" s="2">
        <v>121</v>
      </c>
      <c r="H2028" s="2">
        <v>0.33150684931506852</v>
      </c>
      <c r="I2028" s="1">
        <v>53512</v>
      </c>
      <c r="J2028">
        <v>412.25</v>
      </c>
      <c r="K2028" t="s">
        <v>26</v>
      </c>
    </row>
    <row r="2029" spans="1:11" x14ac:dyDescent="0.2">
      <c r="A2029">
        <v>148737</v>
      </c>
      <c r="B2029" t="s">
        <v>6269</v>
      </c>
      <c r="C2029" t="s">
        <v>3923</v>
      </c>
      <c r="D2029" t="s">
        <v>4000</v>
      </c>
      <c r="E2029" t="s">
        <v>4001</v>
      </c>
      <c r="F2029" s="6">
        <v>38036</v>
      </c>
      <c r="G2029" s="2">
        <v>6085</v>
      </c>
      <c r="H2029" s="2">
        <v>16.671232876712327</v>
      </c>
      <c r="I2029" s="1">
        <v>85609</v>
      </c>
      <c r="J2029" s="1">
        <v>87938.08</v>
      </c>
      <c r="K2029" t="s">
        <v>26</v>
      </c>
    </row>
    <row r="2030" spans="1:11" x14ac:dyDescent="0.2">
      <c r="A2030">
        <v>148738</v>
      </c>
      <c r="B2030" t="s">
        <v>6270</v>
      </c>
      <c r="C2030" t="s">
        <v>3923</v>
      </c>
      <c r="D2030" t="s">
        <v>4011</v>
      </c>
      <c r="E2030" t="s">
        <v>4012</v>
      </c>
      <c r="F2030" s="6">
        <v>43136</v>
      </c>
      <c r="G2030" s="2">
        <v>985</v>
      </c>
      <c r="H2030" s="2">
        <v>2.6986301369863015</v>
      </c>
      <c r="I2030" s="1">
        <v>54454</v>
      </c>
      <c r="J2030" s="1">
        <v>70096.539999999994</v>
      </c>
      <c r="K2030" t="s">
        <v>26</v>
      </c>
    </row>
    <row r="2031" spans="1:11" x14ac:dyDescent="0.2">
      <c r="A2031">
        <v>148739</v>
      </c>
      <c r="B2031" t="s">
        <v>6271</v>
      </c>
      <c r="C2031" t="s">
        <v>3923</v>
      </c>
      <c r="D2031" t="s">
        <v>4006</v>
      </c>
      <c r="E2031" t="s">
        <v>4007</v>
      </c>
      <c r="F2031" s="6">
        <v>42878</v>
      </c>
      <c r="G2031" s="2">
        <v>1243</v>
      </c>
      <c r="H2031" s="2">
        <v>3.4054794520547946</v>
      </c>
      <c r="I2031" s="1">
        <v>64431</v>
      </c>
      <c r="J2031" s="1">
        <v>71802.990000000005</v>
      </c>
      <c r="K2031" t="s">
        <v>26</v>
      </c>
    </row>
    <row r="2032" spans="1:11" x14ac:dyDescent="0.2">
      <c r="A2032">
        <v>148745</v>
      </c>
      <c r="B2032" t="s">
        <v>6272</v>
      </c>
      <c r="C2032" t="s">
        <v>3923</v>
      </c>
      <c r="D2032" t="s">
        <v>3997</v>
      </c>
      <c r="E2032" t="s">
        <v>3998</v>
      </c>
      <c r="F2032" s="6">
        <v>41241</v>
      </c>
      <c r="G2032" s="2">
        <v>2880</v>
      </c>
      <c r="H2032" s="2">
        <v>7.8904109589041092</v>
      </c>
      <c r="I2032" s="1">
        <v>68487</v>
      </c>
      <c r="J2032" s="1">
        <v>4407.91</v>
      </c>
      <c r="K2032" t="s">
        <v>26</v>
      </c>
    </row>
    <row r="2033" spans="1:11" x14ac:dyDescent="0.2">
      <c r="A2033">
        <v>148748</v>
      </c>
      <c r="B2033" t="s">
        <v>6273</v>
      </c>
      <c r="C2033" t="s">
        <v>3923</v>
      </c>
      <c r="D2033" t="s">
        <v>3963</v>
      </c>
      <c r="E2033" t="s">
        <v>3964</v>
      </c>
      <c r="F2033" s="6">
        <v>39624</v>
      </c>
      <c r="G2033" s="2">
        <v>4497</v>
      </c>
      <c r="H2033" s="2">
        <v>12.32054794520548</v>
      </c>
      <c r="I2033" s="1">
        <v>80295</v>
      </c>
      <c r="J2033" s="1">
        <v>123459.98</v>
      </c>
      <c r="K2033" t="s">
        <v>26</v>
      </c>
    </row>
    <row r="2034" spans="1:11" x14ac:dyDescent="0.2">
      <c r="A2034">
        <v>148750</v>
      </c>
      <c r="B2034" t="s">
        <v>6274</v>
      </c>
      <c r="C2034" t="s">
        <v>3927</v>
      </c>
      <c r="D2034" t="s">
        <v>3928</v>
      </c>
      <c r="E2034" t="s">
        <v>3929</v>
      </c>
      <c r="F2034" s="6">
        <v>43837</v>
      </c>
      <c r="G2034" s="2">
        <v>284</v>
      </c>
      <c r="H2034" s="2">
        <v>0.77808219178082194</v>
      </c>
      <c r="I2034" s="1">
        <v>53512</v>
      </c>
      <c r="J2034" s="1">
        <v>19666.68</v>
      </c>
      <c r="K2034" t="s">
        <v>26</v>
      </c>
    </row>
    <row r="2035" spans="1:11" x14ac:dyDescent="0.2">
      <c r="A2035">
        <v>148752</v>
      </c>
      <c r="B2035" t="s">
        <v>6275</v>
      </c>
      <c r="C2035" t="s">
        <v>3923</v>
      </c>
      <c r="D2035" t="s">
        <v>3976</v>
      </c>
      <c r="E2035" t="s">
        <v>3977</v>
      </c>
      <c r="F2035" s="6">
        <v>37404</v>
      </c>
      <c r="G2035" s="2">
        <v>6717</v>
      </c>
      <c r="H2035" s="2">
        <v>18.402739726027399</v>
      </c>
      <c r="I2035" s="1">
        <v>87151</v>
      </c>
      <c r="J2035" s="1">
        <v>87965.34</v>
      </c>
      <c r="K2035" t="s">
        <v>26</v>
      </c>
    </row>
    <row r="2036" spans="1:11" x14ac:dyDescent="0.2">
      <c r="A2036">
        <v>148753</v>
      </c>
      <c r="B2036" t="s">
        <v>6276</v>
      </c>
      <c r="C2036" t="s">
        <v>3911</v>
      </c>
      <c r="D2036" t="s">
        <v>3982</v>
      </c>
      <c r="E2036" t="s">
        <v>3983</v>
      </c>
      <c r="F2036" s="6">
        <v>35892</v>
      </c>
      <c r="G2036" s="2">
        <v>8229</v>
      </c>
      <c r="H2036" s="2">
        <v>22.545205479452054</v>
      </c>
      <c r="I2036" s="1">
        <v>92415</v>
      </c>
      <c r="J2036" s="1">
        <v>130127.22</v>
      </c>
      <c r="K2036" t="s">
        <v>26</v>
      </c>
    </row>
    <row r="2037" spans="1:11" x14ac:dyDescent="0.2">
      <c r="A2037">
        <v>148754</v>
      </c>
      <c r="B2037" t="s">
        <v>6277</v>
      </c>
      <c r="C2037" t="s">
        <v>3950</v>
      </c>
      <c r="D2037" t="s">
        <v>3951</v>
      </c>
      <c r="E2037" t="s">
        <v>3952</v>
      </c>
      <c r="F2037" s="6">
        <v>42390</v>
      </c>
      <c r="G2037" s="2">
        <v>1731</v>
      </c>
      <c r="H2037" s="2">
        <v>4.7424657534246579</v>
      </c>
      <c r="I2037" s="1">
        <v>51607</v>
      </c>
      <c r="J2037" s="1">
        <v>49965.99</v>
      </c>
      <c r="K2037" t="s">
        <v>26</v>
      </c>
    </row>
    <row r="2038" spans="1:11" x14ac:dyDescent="0.2">
      <c r="A2038">
        <v>148763</v>
      </c>
      <c r="B2038" t="s">
        <v>6278</v>
      </c>
      <c r="C2038" t="s">
        <v>3923</v>
      </c>
      <c r="D2038" t="s">
        <v>3912</v>
      </c>
      <c r="E2038" t="s">
        <v>3913</v>
      </c>
      <c r="F2038" s="6">
        <v>43413</v>
      </c>
      <c r="G2038" s="2">
        <v>708</v>
      </c>
      <c r="H2038" s="2">
        <v>1.9397260273972603</v>
      </c>
      <c r="I2038" s="1">
        <v>53512</v>
      </c>
      <c r="J2038" s="1">
        <v>62867.360000000001</v>
      </c>
      <c r="K2038" t="s">
        <v>26</v>
      </c>
    </row>
    <row r="2039" spans="1:11" x14ac:dyDescent="0.2">
      <c r="A2039">
        <v>148768</v>
      </c>
      <c r="B2039" t="s">
        <v>6279</v>
      </c>
      <c r="C2039" t="s">
        <v>3927</v>
      </c>
      <c r="D2039" t="s">
        <v>4441</v>
      </c>
      <c r="E2039" t="s">
        <v>4442</v>
      </c>
      <c r="F2039" s="6">
        <v>43703</v>
      </c>
      <c r="G2039" s="2">
        <v>418</v>
      </c>
      <c r="H2039" s="2">
        <v>1.1452054794520548</v>
      </c>
      <c r="I2039" s="1">
        <v>53512</v>
      </c>
      <c r="J2039" s="1">
        <v>45399.18</v>
      </c>
      <c r="K2039" t="s">
        <v>26</v>
      </c>
    </row>
    <row r="2040" spans="1:11" x14ac:dyDescent="0.2">
      <c r="A2040">
        <v>148778</v>
      </c>
      <c r="B2040" t="s">
        <v>6280</v>
      </c>
      <c r="C2040" t="s">
        <v>3923</v>
      </c>
      <c r="D2040" t="s">
        <v>4238</v>
      </c>
      <c r="E2040" t="s">
        <v>4239</v>
      </c>
      <c r="F2040" s="6">
        <v>39617</v>
      </c>
      <c r="G2040" s="2">
        <v>4504</v>
      </c>
      <c r="H2040" s="2">
        <v>12.33972602739726</v>
      </c>
      <c r="I2040" s="1">
        <v>80295</v>
      </c>
      <c r="J2040" s="1">
        <v>90074.5</v>
      </c>
      <c r="K2040" t="s">
        <v>26</v>
      </c>
    </row>
    <row r="2041" spans="1:11" x14ac:dyDescent="0.2">
      <c r="A2041">
        <v>148780</v>
      </c>
      <c r="B2041" t="s">
        <v>6281</v>
      </c>
      <c r="C2041" t="s">
        <v>3911</v>
      </c>
      <c r="D2041" t="s">
        <v>4855</v>
      </c>
      <c r="E2041" t="s">
        <v>4856</v>
      </c>
      <c r="F2041" s="6">
        <v>39693</v>
      </c>
      <c r="G2041" s="2">
        <v>4428</v>
      </c>
      <c r="H2041" s="2">
        <v>12.131506849315068</v>
      </c>
      <c r="I2041" s="1">
        <v>81464</v>
      </c>
      <c r="J2041" s="1">
        <v>112399.47</v>
      </c>
      <c r="K2041" t="s">
        <v>26</v>
      </c>
    </row>
    <row r="2042" spans="1:11" x14ac:dyDescent="0.2">
      <c r="A2042">
        <v>148781</v>
      </c>
      <c r="B2042" t="s">
        <v>6282</v>
      </c>
      <c r="C2042" t="s">
        <v>3911</v>
      </c>
      <c r="D2042" t="s">
        <v>4289</v>
      </c>
      <c r="E2042" t="s">
        <v>4290</v>
      </c>
      <c r="F2042" s="6">
        <v>41086</v>
      </c>
      <c r="G2042" s="2">
        <v>3035</v>
      </c>
      <c r="H2042" s="2">
        <v>8.3150684931506849</v>
      </c>
      <c r="I2042" s="1">
        <v>78394</v>
      </c>
      <c r="J2042" s="1">
        <v>120291.1</v>
      </c>
      <c r="K2042" t="s">
        <v>26</v>
      </c>
    </row>
    <row r="2043" spans="1:11" x14ac:dyDescent="0.2">
      <c r="A2043">
        <v>148787</v>
      </c>
      <c r="B2043" t="s">
        <v>6283</v>
      </c>
      <c r="C2043" t="s">
        <v>3923</v>
      </c>
      <c r="D2043" t="s">
        <v>3969</v>
      </c>
      <c r="E2043" t="s">
        <v>3970</v>
      </c>
      <c r="F2043" s="6">
        <v>39904</v>
      </c>
      <c r="G2043" s="2">
        <v>4217</v>
      </c>
      <c r="H2043" s="2">
        <v>11.553424657534247</v>
      </c>
      <c r="I2043" s="1">
        <v>79544</v>
      </c>
      <c r="J2043" s="1">
        <v>84591.66</v>
      </c>
      <c r="K2043" t="s">
        <v>26</v>
      </c>
    </row>
    <row r="2044" spans="1:11" x14ac:dyDescent="0.2">
      <c r="A2044">
        <v>148792</v>
      </c>
      <c r="B2044" t="s">
        <v>6284</v>
      </c>
      <c r="C2044" t="s">
        <v>1308</v>
      </c>
      <c r="D2044" t="s">
        <v>4079</v>
      </c>
      <c r="E2044" t="s">
        <v>4080</v>
      </c>
      <c r="F2044" s="6">
        <v>41969</v>
      </c>
      <c r="G2044" s="2">
        <v>2152</v>
      </c>
      <c r="H2044" s="2">
        <v>5.8958904109589039</v>
      </c>
      <c r="I2044" s="1">
        <v>41995</v>
      </c>
      <c r="J2044" s="1">
        <v>35372.67</v>
      </c>
      <c r="K2044" t="s">
        <v>26</v>
      </c>
    </row>
    <row r="2045" spans="1:11" x14ac:dyDescent="0.2">
      <c r="A2045">
        <v>148796</v>
      </c>
      <c r="B2045" t="s">
        <v>6285</v>
      </c>
      <c r="C2045" t="s">
        <v>4066</v>
      </c>
      <c r="D2045" t="s">
        <v>4000</v>
      </c>
      <c r="E2045" t="s">
        <v>4001</v>
      </c>
      <c r="F2045" s="6">
        <v>34876</v>
      </c>
      <c r="G2045" s="2">
        <v>9245</v>
      </c>
      <c r="H2045" s="2">
        <v>25.328767123287673</v>
      </c>
      <c r="I2045" s="1">
        <v>108755</v>
      </c>
      <c r="J2045" s="1">
        <v>111410.48</v>
      </c>
      <c r="K2045" t="s">
        <v>26</v>
      </c>
    </row>
    <row r="2046" spans="1:11" x14ac:dyDescent="0.2">
      <c r="A2046">
        <v>148799</v>
      </c>
      <c r="B2046" t="s">
        <v>6286</v>
      </c>
      <c r="C2046" t="s">
        <v>3923</v>
      </c>
      <c r="D2046" t="s">
        <v>4016</v>
      </c>
      <c r="E2046" t="s">
        <v>4017</v>
      </c>
      <c r="F2046" s="6">
        <v>34106</v>
      </c>
      <c r="G2046" s="2">
        <v>10015</v>
      </c>
      <c r="H2046" s="2">
        <v>27.438356164383563</v>
      </c>
      <c r="I2046" s="1">
        <v>92548</v>
      </c>
      <c r="J2046" s="1">
        <v>110495.98</v>
      </c>
      <c r="K2046" t="s">
        <v>26</v>
      </c>
    </row>
    <row r="2047" spans="1:11" x14ac:dyDescent="0.2">
      <c r="A2047">
        <v>148804</v>
      </c>
      <c r="B2047" t="s">
        <v>6287</v>
      </c>
      <c r="C2047" t="s">
        <v>3911</v>
      </c>
      <c r="D2047" t="s">
        <v>4000</v>
      </c>
      <c r="E2047" t="s">
        <v>4001</v>
      </c>
      <c r="F2047" s="6">
        <v>37964</v>
      </c>
      <c r="G2047" s="2">
        <v>6157</v>
      </c>
      <c r="H2047" s="2">
        <v>16.86849315068493</v>
      </c>
      <c r="I2047" s="1">
        <v>87673</v>
      </c>
      <c r="J2047" s="1">
        <v>98328.5</v>
      </c>
      <c r="K2047" t="s">
        <v>26</v>
      </c>
    </row>
    <row r="2048" spans="1:11" x14ac:dyDescent="0.2">
      <c r="A2048">
        <v>148811</v>
      </c>
      <c r="B2048" t="s">
        <v>6288</v>
      </c>
      <c r="C2048" t="s">
        <v>4049</v>
      </c>
      <c r="D2048" t="s">
        <v>4181</v>
      </c>
      <c r="E2048" t="s">
        <v>4182</v>
      </c>
      <c r="F2048" s="6">
        <v>29223</v>
      </c>
      <c r="G2048" s="2">
        <v>14898</v>
      </c>
      <c r="H2048" s="2">
        <v>40.816438356164383</v>
      </c>
      <c r="I2048" s="1">
        <v>122049</v>
      </c>
      <c r="J2048" s="1">
        <v>199974.39</v>
      </c>
      <c r="K2048" t="s">
        <v>26</v>
      </c>
    </row>
    <row r="2049" spans="1:11" x14ac:dyDescent="0.2">
      <c r="A2049">
        <v>148819</v>
      </c>
      <c r="B2049" t="s">
        <v>6289</v>
      </c>
      <c r="C2049" t="s">
        <v>3923</v>
      </c>
      <c r="D2049" t="s">
        <v>3924</v>
      </c>
      <c r="E2049" t="s">
        <v>3925</v>
      </c>
      <c r="F2049" s="6">
        <v>43462</v>
      </c>
      <c r="G2049" s="2">
        <v>659</v>
      </c>
      <c r="H2049" s="2">
        <v>1.8054794520547945</v>
      </c>
      <c r="I2049" s="1">
        <v>53640</v>
      </c>
      <c r="J2049" s="1">
        <v>66734.429999999993</v>
      </c>
      <c r="K2049" t="s">
        <v>26</v>
      </c>
    </row>
    <row r="2050" spans="1:11" x14ac:dyDescent="0.2">
      <c r="A2050">
        <v>148824</v>
      </c>
      <c r="B2050" t="s">
        <v>6290</v>
      </c>
      <c r="C2050" t="s">
        <v>3915</v>
      </c>
      <c r="D2050" t="s">
        <v>4512</v>
      </c>
      <c r="E2050" t="s">
        <v>4513</v>
      </c>
      <c r="F2050" s="6">
        <v>34200</v>
      </c>
      <c r="G2050" s="2">
        <v>9921</v>
      </c>
      <c r="H2050" s="2">
        <v>27.18082191780822</v>
      </c>
      <c r="I2050" s="1">
        <v>107364</v>
      </c>
      <c r="J2050" s="1">
        <v>135708.18</v>
      </c>
      <c r="K2050" t="s">
        <v>26</v>
      </c>
    </row>
    <row r="2051" spans="1:11" x14ac:dyDescent="0.2">
      <c r="A2051">
        <v>148827</v>
      </c>
      <c r="B2051" t="s">
        <v>6291</v>
      </c>
      <c r="C2051" t="s">
        <v>3923</v>
      </c>
      <c r="D2051" t="s">
        <v>4133</v>
      </c>
      <c r="E2051" t="s">
        <v>4134</v>
      </c>
      <c r="F2051" s="6">
        <v>31775</v>
      </c>
      <c r="G2051" s="2">
        <v>12346</v>
      </c>
      <c r="H2051" s="2">
        <v>33.824657534246576</v>
      </c>
      <c r="I2051" s="1">
        <v>92548</v>
      </c>
      <c r="J2051" s="1">
        <v>145690.09</v>
      </c>
      <c r="K2051" t="s">
        <v>26</v>
      </c>
    </row>
    <row r="2052" spans="1:11" x14ac:dyDescent="0.2">
      <c r="A2052">
        <v>148831</v>
      </c>
      <c r="B2052" t="s">
        <v>6292</v>
      </c>
      <c r="C2052" t="s">
        <v>3923</v>
      </c>
      <c r="D2052" t="s">
        <v>4054</v>
      </c>
      <c r="E2052" t="s">
        <v>4055</v>
      </c>
      <c r="F2052" s="6">
        <v>39225</v>
      </c>
      <c r="G2052" s="2">
        <v>4896</v>
      </c>
      <c r="H2052" s="2">
        <v>13.413698630136986</v>
      </c>
      <c r="I2052" s="1">
        <v>78791</v>
      </c>
      <c r="J2052" s="1">
        <v>116665.75</v>
      </c>
      <c r="K2052" t="s">
        <v>26</v>
      </c>
    </row>
    <row r="2053" spans="1:11" x14ac:dyDescent="0.2">
      <c r="A2053">
        <v>148832</v>
      </c>
      <c r="B2053" t="s">
        <v>6293</v>
      </c>
      <c r="C2053" t="s">
        <v>3923</v>
      </c>
      <c r="D2053" t="s">
        <v>4549</v>
      </c>
      <c r="E2053" t="s">
        <v>4550</v>
      </c>
      <c r="F2053" s="6">
        <v>34638</v>
      </c>
      <c r="G2053" s="2">
        <v>9483</v>
      </c>
      <c r="H2053" s="2">
        <v>25.980821917808218</v>
      </c>
      <c r="I2053" s="1">
        <v>92548</v>
      </c>
      <c r="J2053" s="1">
        <v>96947.17</v>
      </c>
      <c r="K2053" t="s">
        <v>26</v>
      </c>
    </row>
    <row r="2054" spans="1:11" x14ac:dyDescent="0.2">
      <c r="A2054">
        <v>148835</v>
      </c>
      <c r="B2054" t="s">
        <v>6294</v>
      </c>
      <c r="C2054" t="s">
        <v>3927</v>
      </c>
      <c r="D2054" t="s">
        <v>3928</v>
      </c>
      <c r="E2054" t="s">
        <v>3929</v>
      </c>
      <c r="F2054" s="6">
        <v>43952</v>
      </c>
      <c r="G2054" s="2">
        <v>169</v>
      </c>
      <c r="H2054" s="2">
        <v>0.46301369863013697</v>
      </c>
      <c r="I2054" s="1">
        <v>53512</v>
      </c>
      <c r="J2054" s="1">
        <v>7620.5</v>
      </c>
      <c r="K2054" t="s">
        <v>26</v>
      </c>
    </row>
    <row r="2055" spans="1:11" x14ac:dyDescent="0.2">
      <c r="A2055">
        <v>148843</v>
      </c>
      <c r="B2055" t="s">
        <v>6295</v>
      </c>
      <c r="C2055" t="s">
        <v>3923</v>
      </c>
      <c r="D2055" t="s">
        <v>3976</v>
      </c>
      <c r="E2055" t="s">
        <v>3977</v>
      </c>
      <c r="F2055" s="6">
        <v>36270</v>
      </c>
      <c r="G2055" s="2">
        <v>7851</v>
      </c>
      <c r="H2055" s="2">
        <v>21.509589041095889</v>
      </c>
      <c r="I2055" s="1">
        <v>89466</v>
      </c>
      <c r="J2055" s="1">
        <v>94752.41</v>
      </c>
      <c r="K2055" t="s">
        <v>26</v>
      </c>
    </row>
    <row r="2056" spans="1:11" x14ac:dyDescent="0.2">
      <c r="A2056">
        <v>148847</v>
      </c>
      <c r="B2056" t="s">
        <v>6296</v>
      </c>
      <c r="C2056" t="s">
        <v>4049</v>
      </c>
      <c r="D2056" t="s">
        <v>4549</v>
      </c>
      <c r="E2056" t="s">
        <v>4550</v>
      </c>
      <c r="F2056" s="6">
        <v>34890</v>
      </c>
      <c r="G2056" s="2">
        <v>9231</v>
      </c>
      <c r="H2056" s="2">
        <v>25.290410958904111</v>
      </c>
      <c r="I2056" s="1">
        <v>120970</v>
      </c>
      <c r="J2056" s="1">
        <v>161773.59</v>
      </c>
      <c r="K2056" t="s">
        <v>26</v>
      </c>
    </row>
    <row r="2057" spans="1:11" x14ac:dyDescent="0.2">
      <c r="A2057">
        <v>148849</v>
      </c>
      <c r="B2057" t="s">
        <v>6297</v>
      </c>
      <c r="C2057" t="s">
        <v>3923</v>
      </c>
      <c r="D2057" t="s">
        <v>4181</v>
      </c>
      <c r="E2057" t="s">
        <v>4182</v>
      </c>
      <c r="F2057" s="6">
        <v>35332</v>
      </c>
      <c r="G2057" s="2">
        <v>8789</v>
      </c>
      <c r="H2057" s="2">
        <v>24.079452054794519</v>
      </c>
      <c r="I2057" s="1">
        <v>91008</v>
      </c>
      <c r="J2057" s="1">
        <v>176285.48</v>
      </c>
      <c r="K2057" t="s">
        <v>26</v>
      </c>
    </row>
    <row r="2058" spans="1:11" x14ac:dyDescent="0.2">
      <c r="A2058">
        <v>148851</v>
      </c>
      <c r="B2058" t="s">
        <v>6298</v>
      </c>
      <c r="C2058" t="s">
        <v>3911</v>
      </c>
      <c r="D2058" t="s">
        <v>4000</v>
      </c>
      <c r="E2058" t="s">
        <v>4001</v>
      </c>
      <c r="F2058" s="6">
        <v>38957</v>
      </c>
      <c r="G2058" s="2">
        <v>5164</v>
      </c>
      <c r="H2058" s="2">
        <v>14.147945205479452</v>
      </c>
      <c r="I2058" s="1">
        <v>89256</v>
      </c>
      <c r="J2058" s="1">
        <v>105034.26</v>
      </c>
      <c r="K2058" t="s">
        <v>26</v>
      </c>
    </row>
    <row r="2059" spans="1:11" x14ac:dyDescent="0.2">
      <c r="A2059">
        <v>148852</v>
      </c>
      <c r="B2059" t="s">
        <v>6299</v>
      </c>
      <c r="C2059" t="s">
        <v>3923</v>
      </c>
      <c r="D2059" t="s">
        <v>4011</v>
      </c>
      <c r="E2059" t="s">
        <v>4012</v>
      </c>
      <c r="F2059" s="6">
        <v>43420</v>
      </c>
      <c r="G2059" s="2">
        <v>701</v>
      </c>
      <c r="H2059" s="2">
        <v>1.9205479452054794</v>
      </c>
      <c r="I2059" s="1">
        <v>53640</v>
      </c>
      <c r="J2059" s="1">
        <v>75405.39</v>
      </c>
      <c r="K2059" t="s">
        <v>26</v>
      </c>
    </row>
    <row r="2060" spans="1:11" x14ac:dyDescent="0.2">
      <c r="A2060">
        <v>148861</v>
      </c>
      <c r="B2060" t="s">
        <v>6300</v>
      </c>
      <c r="C2060" t="s">
        <v>6301</v>
      </c>
      <c r="D2060" t="s">
        <v>5566</v>
      </c>
      <c r="E2060" t="s">
        <v>5567</v>
      </c>
      <c r="F2060" s="6">
        <v>33497</v>
      </c>
      <c r="G2060" s="2">
        <v>10624</v>
      </c>
      <c r="H2060" s="2">
        <v>29.106849315068494</v>
      </c>
      <c r="I2060" s="1">
        <v>37342</v>
      </c>
      <c r="J2060" s="1">
        <v>38301.07</v>
      </c>
      <c r="K2060" t="s">
        <v>26</v>
      </c>
    </row>
    <row r="2061" spans="1:11" x14ac:dyDescent="0.2">
      <c r="A2061">
        <v>148875</v>
      </c>
      <c r="B2061" t="s">
        <v>6302</v>
      </c>
      <c r="C2061" t="s">
        <v>3950</v>
      </c>
      <c r="D2061" t="s">
        <v>3951</v>
      </c>
      <c r="E2061" t="s">
        <v>3952</v>
      </c>
      <c r="F2061" s="6">
        <v>39107</v>
      </c>
      <c r="G2061" s="2">
        <v>5014</v>
      </c>
      <c r="H2061" s="2">
        <v>13.736986301369862</v>
      </c>
      <c r="I2061" s="1">
        <v>54029</v>
      </c>
      <c r="J2061" s="1">
        <v>58352.27</v>
      </c>
      <c r="K2061" t="s">
        <v>26</v>
      </c>
    </row>
    <row r="2062" spans="1:11" x14ac:dyDescent="0.2">
      <c r="A2062">
        <v>148877</v>
      </c>
      <c r="B2062" t="s">
        <v>6303</v>
      </c>
      <c r="C2062" t="s">
        <v>3923</v>
      </c>
      <c r="D2062" t="s">
        <v>5193</v>
      </c>
      <c r="E2062" t="s">
        <v>5194</v>
      </c>
      <c r="F2062" s="6">
        <v>41717</v>
      </c>
      <c r="G2062" s="2">
        <v>2404</v>
      </c>
      <c r="H2062" s="2">
        <v>6.5863013698630137</v>
      </c>
      <c r="I2062" s="1">
        <v>72977</v>
      </c>
      <c r="J2062" s="1">
        <v>100041.56</v>
      </c>
      <c r="K2062" t="s">
        <v>26</v>
      </c>
    </row>
    <row r="2063" spans="1:11" x14ac:dyDescent="0.2">
      <c r="A2063">
        <v>148880</v>
      </c>
      <c r="B2063" t="s">
        <v>6304</v>
      </c>
      <c r="C2063" t="s">
        <v>3911</v>
      </c>
      <c r="D2063" t="s">
        <v>5258</v>
      </c>
      <c r="E2063" t="s">
        <v>5259</v>
      </c>
      <c r="F2063" s="6">
        <v>28114</v>
      </c>
      <c r="G2063" s="2">
        <v>16007</v>
      </c>
      <c r="H2063" s="2">
        <v>43.854794520547948</v>
      </c>
      <c r="I2063" s="1">
        <v>94783</v>
      </c>
      <c r="J2063" s="1">
        <v>96185.04</v>
      </c>
      <c r="K2063" t="s">
        <v>26</v>
      </c>
    </row>
    <row r="2064" spans="1:11" x14ac:dyDescent="0.2">
      <c r="A2064">
        <v>148881</v>
      </c>
      <c r="B2064" t="s">
        <v>6305</v>
      </c>
      <c r="C2064" t="s">
        <v>6306</v>
      </c>
      <c r="D2064" t="s">
        <v>4880</v>
      </c>
      <c r="E2064" t="s">
        <v>4881</v>
      </c>
      <c r="F2064" s="6">
        <v>43808</v>
      </c>
      <c r="G2064" s="2">
        <v>313</v>
      </c>
      <c r="H2064" s="2">
        <v>0.8575342465753425</v>
      </c>
      <c r="I2064" s="1">
        <v>49054</v>
      </c>
      <c r="J2064" s="1">
        <v>26413.41</v>
      </c>
      <c r="K2064" t="s">
        <v>26</v>
      </c>
    </row>
    <row r="2065" spans="1:11" x14ac:dyDescent="0.2">
      <c r="A2065">
        <v>148882</v>
      </c>
      <c r="B2065" t="s">
        <v>6307</v>
      </c>
      <c r="C2065" t="s">
        <v>3923</v>
      </c>
      <c r="D2065" t="s">
        <v>4126</v>
      </c>
      <c r="E2065" t="s">
        <v>4127</v>
      </c>
      <c r="F2065" s="6">
        <v>33795</v>
      </c>
      <c r="G2065" s="2">
        <v>10326</v>
      </c>
      <c r="H2065" s="2">
        <v>28.290410958904111</v>
      </c>
      <c r="I2065" s="1">
        <v>92548</v>
      </c>
      <c r="J2065" s="1">
        <v>102257.74</v>
      </c>
      <c r="K2065" t="s">
        <v>26</v>
      </c>
    </row>
    <row r="2066" spans="1:11" x14ac:dyDescent="0.2">
      <c r="A2066">
        <v>148884</v>
      </c>
      <c r="B2066" t="s">
        <v>6308</v>
      </c>
      <c r="C2066" t="s">
        <v>3923</v>
      </c>
      <c r="D2066" t="s">
        <v>4259</v>
      </c>
      <c r="E2066" t="s">
        <v>4260</v>
      </c>
      <c r="F2066" s="6">
        <v>41674</v>
      </c>
      <c r="G2066" s="2">
        <v>2447</v>
      </c>
      <c r="H2066" s="2">
        <v>6.7041095890410958</v>
      </c>
      <c r="I2066" s="1">
        <v>72977</v>
      </c>
      <c r="J2066" s="1">
        <v>96737.86</v>
      </c>
      <c r="K2066" t="s">
        <v>26</v>
      </c>
    </row>
    <row r="2067" spans="1:11" x14ac:dyDescent="0.2">
      <c r="A2067">
        <v>148886</v>
      </c>
      <c r="B2067" t="s">
        <v>6309</v>
      </c>
      <c r="C2067" t="s">
        <v>3923</v>
      </c>
      <c r="D2067" t="s">
        <v>4156</v>
      </c>
      <c r="E2067" t="s">
        <v>4157</v>
      </c>
      <c r="F2067" s="6">
        <v>34835</v>
      </c>
      <c r="G2067" s="2">
        <v>9286</v>
      </c>
      <c r="H2067" s="2">
        <v>25.44109589041096</v>
      </c>
      <c r="I2067" s="1">
        <v>92548</v>
      </c>
      <c r="J2067" s="1">
        <v>183243.53</v>
      </c>
      <c r="K2067" t="s">
        <v>26</v>
      </c>
    </row>
    <row r="2068" spans="1:11" x14ac:dyDescent="0.2">
      <c r="A2068">
        <v>148888</v>
      </c>
      <c r="B2068" t="s">
        <v>6310</v>
      </c>
      <c r="C2068" t="s">
        <v>4358</v>
      </c>
      <c r="D2068" t="s">
        <v>4037</v>
      </c>
      <c r="E2068" t="s">
        <v>4038</v>
      </c>
      <c r="F2068" s="6">
        <v>43382</v>
      </c>
      <c r="G2068" s="2">
        <v>739</v>
      </c>
      <c r="H2068" s="2">
        <v>2.0246575342465754</v>
      </c>
      <c r="I2068" s="1">
        <v>43598</v>
      </c>
      <c r="J2068" s="1">
        <v>48207.68</v>
      </c>
      <c r="K2068" t="s">
        <v>26</v>
      </c>
    </row>
    <row r="2069" spans="1:11" x14ac:dyDescent="0.2">
      <c r="A2069">
        <v>148901</v>
      </c>
      <c r="B2069" t="s">
        <v>6311</v>
      </c>
      <c r="C2069" t="s">
        <v>4057</v>
      </c>
      <c r="D2069" t="s">
        <v>4006</v>
      </c>
      <c r="E2069" t="s">
        <v>4007</v>
      </c>
      <c r="F2069" s="6">
        <v>33213</v>
      </c>
      <c r="G2069" s="2">
        <v>10908</v>
      </c>
      <c r="H2069" s="2">
        <v>29.884931506849316</v>
      </c>
      <c r="I2069" s="1">
        <v>123441</v>
      </c>
      <c r="J2069" s="1">
        <v>100388.74</v>
      </c>
      <c r="K2069" t="s">
        <v>26</v>
      </c>
    </row>
    <row r="2070" spans="1:11" x14ac:dyDescent="0.2">
      <c r="A2070">
        <v>148902</v>
      </c>
      <c r="B2070" t="s">
        <v>6312</v>
      </c>
      <c r="C2070" t="s">
        <v>4358</v>
      </c>
      <c r="D2070" t="s">
        <v>4037</v>
      </c>
      <c r="E2070" t="s">
        <v>4038</v>
      </c>
      <c r="F2070" s="6">
        <v>39975</v>
      </c>
      <c r="G2070" s="2">
        <v>4146</v>
      </c>
      <c r="H2070" s="2">
        <v>11.358904109589041</v>
      </c>
      <c r="I2070" s="1">
        <v>41702</v>
      </c>
      <c r="J2070" s="1">
        <v>13622.44</v>
      </c>
      <c r="K2070" t="s">
        <v>26</v>
      </c>
    </row>
    <row r="2071" spans="1:11" x14ac:dyDescent="0.2">
      <c r="A2071">
        <v>148916</v>
      </c>
      <c r="B2071" t="s">
        <v>6313</v>
      </c>
      <c r="C2071" t="s">
        <v>4066</v>
      </c>
      <c r="D2071" t="s">
        <v>4264</v>
      </c>
      <c r="E2071" t="s">
        <v>4265</v>
      </c>
      <c r="F2071" s="6">
        <v>41051</v>
      </c>
      <c r="G2071" s="2">
        <v>3070</v>
      </c>
      <c r="H2071" s="2">
        <v>8.4109589041095898</v>
      </c>
      <c r="I2071" s="1">
        <v>90925</v>
      </c>
      <c r="J2071" s="1">
        <v>93560.41</v>
      </c>
      <c r="K2071" t="s">
        <v>26</v>
      </c>
    </row>
    <row r="2072" spans="1:11" x14ac:dyDescent="0.2">
      <c r="A2072">
        <v>148919</v>
      </c>
      <c r="B2072" t="s">
        <v>6314</v>
      </c>
      <c r="C2072" t="s">
        <v>3923</v>
      </c>
      <c r="D2072" t="s">
        <v>4084</v>
      </c>
      <c r="E2072" t="s">
        <v>4085</v>
      </c>
      <c r="F2072" s="6">
        <v>39503</v>
      </c>
      <c r="G2072" s="2">
        <v>4618</v>
      </c>
      <c r="H2072" s="2">
        <v>12.652054794520549</v>
      </c>
      <c r="I2072" s="1">
        <v>80295</v>
      </c>
      <c r="J2072" s="1">
        <v>93545.51</v>
      </c>
      <c r="K2072" t="s">
        <v>26</v>
      </c>
    </row>
    <row r="2073" spans="1:11" x14ac:dyDescent="0.2">
      <c r="A2073">
        <v>148923</v>
      </c>
      <c r="B2073" t="s">
        <v>6315</v>
      </c>
      <c r="C2073" t="s">
        <v>3923</v>
      </c>
      <c r="D2073" t="s">
        <v>4021</v>
      </c>
      <c r="E2073" t="s">
        <v>4022</v>
      </c>
      <c r="F2073" s="6">
        <v>38868</v>
      </c>
      <c r="G2073" s="2">
        <v>5253</v>
      </c>
      <c r="H2073" s="2">
        <v>14.391780821917807</v>
      </c>
      <c r="I2073" s="1">
        <v>81795</v>
      </c>
      <c r="J2073" s="1">
        <v>105429.26</v>
      </c>
      <c r="K2073" t="s">
        <v>26</v>
      </c>
    </row>
    <row r="2074" spans="1:11" x14ac:dyDescent="0.2">
      <c r="A2074">
        <v>148928</v>
      </c>
      <c r="B2074" t="s">
        <v>6316</v>
      </c>
      <c r="C2074" t="s">
        <v>3923</v>
      </c>
      <c r="D2074" t="s">
        <v>4554</v>
      </c>
      <c r="E2074" t="s">
        <v>4555</v>
      </c>
      <c r="F2074" s="6">
        <v>41297</v>
      </c>
      <c r="G2074" s="2">
        <v>2824</v>
      </c>
      <c r="H2074" s="2">
        <v>7.7369863013698632</v>
      </c>
      <c r="I2074" s="1">
        <v>75806</v>
      </c>
      <c r="J2074" s="1">
        <v>89286.9</v>
      </c>
      <c r="K2074" t="s">
        <v>26</v>
      </c>
    </row>
    <row r="2075" spans="1:11" x14ac:dyDescent="0.2">
      <c r="A2075">
        <v>148937</v>
      </c>
      <c r="B2075" t="s">
        <v>6317</v>
      </c>
      <c r="C2075" t="s">
        <v>4072</v>
      </c>
      <c r="D2075" t="s">
        <v>4037</v>
      </c>
      <c r="E2075" t="s">
        <v>4038</v>
      </c>
      <c r="F2075" s="6">
        <v>37448</v>
      </c>
      <c r="G2075" s="2">
        <v>6673</v>
      </c>
      <c r="H2075" s="2">
        <v>18.282191780821918</v>
      </c>
      <c r="I2075" s="1">
        <v>75000</v>
      </c>
      <c r="J2075" s="1">
        <v>9493.8700000000008</v>
      </c>
      <c r="K2075" t="s">
        <v>26</v>
      </c>
    </row>
    <row r="2076" spans="1:11" x14ac:dyDescent="0.2">
      <c r="A2076">
        <v>148943</v>
      </c>
      <c r="B2076" t="s">
        <v>6318</v>
      </c>
      <c r="C2076" t="s">
        <v>4057</v>
      </c>
      <c r="D2076" t="s">
        <v>4021</v>
      </c>
      <c r="E2076" t="s">
        <v>4022</v>
      </c>
      <c r="F2076" s="6">
        <v>35075</v>
      </c>
      <c r="G2076" s="2">
        <v>9046</v>
      </c>
      <c r="H2076" s="2">
        <v>24.783561643835615</v>
      </c>
      <c r="I2076" s="1">
        <v>121407</v>
      </c>
      <c r="J2076" s="1">
        <v>123802.48</v>
      </c>
      <c r="K2076" t="s">
        <v>26</v>
      </c>
    </row>
    <row r="2077" spans="1:11" x14ac:dyDescent="0.2">
      <c r="A2077">
        <v>148952</v>
      </c>
      <c r="B2077" t="s">
        <v>6319</v>
      </c>
      <c r="C2077" t="s">
        <v>4163</v>
      </c>
      <c r="D2077" t="s">
        <v>4037</v>
      </c>
      <c r="E2077" t="s">
        <v>4038</v>
      </c>
      <c r="F2077" s="6">
        <v>34659</v>
      </c>
      <c r="G2077" s="2">
        <v>9462</v>
      </c>
      <c r="H2077" s="2">
        <v>25.923287671232877</v>
      </c>
      <c r="I2077" s="1">
        <v>78426</v>
      </c>
      <c r="J2077" s="1">
        <v>81762.89</v>
      </c>
      <c r="K2077" t="s">
        <v>26</v>
      </c>
    </row>
    <row r="2078" spans="1:11" x14ac:dyDescent="0.2">
      <c r="A2078">
        <v>148954</v>
      </c>
      <c r="B2078" t="s">
        <v>6320</v>
      </c>
      <c r="C2078" t="s">
        <v>3950</v>
      </c>
      <c r="D2078" t="s">
        <v>3951</v>
      </c>
      <c r="E2078" t="s">
        <v>3952</v>
      </c>
      <c r="F2078" s="6">
        <v>35138</v>
      </c>
      <c r="G2078" s="2">
        <v>8983</v>
      </c>
      <c r="H2078" s="2">
        <v>24.610958904109587</v>
      </c>
      <c r="I2078" s="1">
        <v>57177</v>
      </c>
      <c r="J2078" s="1">
        <v>84795.36</v>
      </c>
      <c r="K2078" t="s">
        <v>26</v>
      </c>
    </row>
    <row r="2079" spans="1:11" x14ac:dyDescent="0.2">
      <c r="A2079">
        <v>148957</v>
      </c>
      <c r="B2079" t="s">
        <v>6321</v>
      </c>
      <c r="C2079" t="s">
        <v>3923</v>
      </c>
      <c r="D2079" t="s">
        <v>3997</v>
      </c>
      <c r="E2079" t="s">
        <v>3998</v>
      </c>
      <c r="F2079" s="6">
        <v>40470</v>
      </c>
      <c r="G2079" s="2">
        <v>3651</v>
      </c>
      <c r="H2079" s="2">
        <v>10.002739726027396</v>
      </c>
      <c r="I2079" s="1">
        <v>78044</v>
      </c>
      <c r="J2079" s="1">
        <v>66889.64</v>
      </c>
      <c r="K2079" t="s">
        <v>26</v>
      </c>
    </row>
    <row r="2080" spans="1:11" x14ac:dyDescent="0.2">
      <c r="A2080">
        <v>148963</v>
      </c>
      <c r="B2080" t="s">
        <v>6322</v>
      </c>
      <c r="C2080" t="s">
        <v>3923</v>
      </c>
      <c r="D2080" t="s">
        <v>4181</v>
      </c>
      <c r="E2080" t="s">
        <v>4182</v>
      </c>
      <c r="F2080" s="6">
        <v>39910</v>
      </c>
      <c r="G2080" s="2">
        <v>4211</v>
      </c>
      <c r="H2080" s="2">
        <v>11.536986301369863</v>
      </c>
      <c r="I2080" s="1">
        <v>79544</v>
      </c>
      <c r="J2080" s="1">
        <v>101905.58</v>
      </c>
      <c r="K2080" t="s">
        <v>26</v>
      </c>
    </row>
    <row r="2081" spans="1:11" x14ac:dyDescent="0.2">
      <c r="A2081">
        <v>148964</v>
      </c>
      <c r="B2081" t="s">
        <v>6323</v>
      </c>
      <c r="C2081" t="s">
        <v>3923</v>
      </c>
      <c r="D2081" t="s">
        <v>3997</v>
      </c>
      <c r="E2081" t="s">
        <v>3998</v>
      </c>
      <c r="F2081" s="6">
        <v>43019</v>
      </c>
      <c r="G2081" s="2">
        <v>1102</v>
      </c>
      <c r="H2081" s="2">
        <v>3.0191780821917806</v>
      </c>
      <c r="I2081" s="1">
        <v>54454</v>
      </c>
      <c r="J2081" s="1">
        <v>78768.02</v>
      </c>
      <c r="K2081" t="s">
        <v>26</v>
      </c>
    </row>
    <row r="2082" spans="1:11" x14ac:dyDescent="0.2">
      <c r="A2082">
        <v>148966</v>
      </c>
      <c r="B2082" t="s">
        <v>6324</v>
      </c>
      <c r="C2082" t="s">
        <v>4995</v>
      </c>
      <c r="D2082" t="s">
        <v>4037</v>
      </c>
      <c r="E2082" t="s">
        <v>4038</v>
      </c>
      <c r="F2082" s="6">
        <v>41505</v>
      </c>
      <c r="G2082" s="2">
        <v>2616</v>
      </c>
      <c r="H2082" s="2">
        <v>7.1671232876712327</v>
      </c>
      <c r="I2082" s="1">
        <v>161533</v>
      </c>
      <c r="J2082" s="1">
        <v>162979.14000000001</v>
      </c>
      <c r="K2082" t="s">
        <v>26</v>
      </c>
    </row>
    <row r="2083" spans="1:11" x14ac:dyDescent="0.2">
      <c r="A2083">
        <v>148970</v>
      </c>
      <c r="B2083" t="s">
        <v>6325</v>
      </c>
      <c r="C2083" t="s">
        <v>3923</v>
      </c>
      <c r="D2083" t="s">
        <v>4289</v>
      </c>
      <c r="E2083" t="s">
        <v>4290</v>
      </c>
      <c r="F2083" s="6">
        <v>34935</v>
      </c>
      <c r="G2083" s="2">
        <v>9186</v>
      </c>
      <c r="H2083" s="2">
        <v>25.167123287671235</v>
      </c>
      <c r="I2083" s="1">
        <v>91780</v>
      </c>
      <c r="J2083" s="1">
        <v>94609.63</v>
      </c>
      <c r="K2083" t="s">
        <v>26</v>
      </c>
    </row>
    <row r="2084" spans="1:11" x14ac:dyDescent="0.2">
      <c r="A2084">
        <v>148989</v>
      </c>
      <c r="B2084" t="s">
        <v>6326</v>
      </c>
      <c r="C2084" t="s">
        <v>3923</v>
      </c>
      <c r="D2084" t="s">
        <v>3997</v>
      </c>
      <c r="E2084" t="s">
        <v>3998</v>
      </c>
      <c r="F2084" s="6">
        <v>41015</v>
      </c>
      <c r="G2084" s="2">
        <v>3106</v>
      </c>
      <c r="H2084" s="2">
        <v>8.5095890410958912</v>
      </c>
      <c r="I2084" s="1">
        <v>76547</v>
      </c>
      <c r="J2084" s="1">
        <v>82373.58</v>
      </c>
      <c r="K2084" t="s">
        <v>26</v>
      </c>
    </row>
    <row r="2085" spans="1:11" x14ac:dyDescent="0.2">
      <c r="A2085">
        <v>148990</v>
      </c>
      <c r="B2085" t="s">
        <v>6327</v>
      </c>
      <c r="C2085" t="s">
        <v>3923</v>
      </c>
      <c r="D2085" t="s">
        <v>4181</v>
      </c>
      <c r="E2085" t="s">
        <v>4182</v>
      </c>
      <c r="F2085" s="6">
        <v>40877</v>
      </c>
      <c r="G2085" s="2">
        <v>3244</v>
      </c>
      <c r="H2085" s="2">
        <v>8.8876712328767127</v>
      </c>
      <c r="I2085" s="1">
        <v>76547</v>
      </c>
      <c r="J2085" s="1">
        <v>105410.75</v>
      </c>
      <c r="K2085" t="s">
        <v>26</v>
      </c>
    </row>
    <row r="2086" spans="1:11" x14ac:dyDescent="0.2">
      <c r="A2086">
        <v>148992</v>
      </c>
      <c r="B2086" t="s">
        <v>6328</v>
      </c>
      <c r="C2086" t="s">
        <v>3923</v>
      </c>
      <c r="D2086" t="s">
        <v>3989</v>
      </c>
      <c r="E2086" t="s">
        <v>3990</v>
      </c>
      <c r="F2086" s="6">
        <v>40478</v>
      </c>
      <c r="G2086" s="2">
        <v>3643</v>
      </c>
      <c r="H2086" s="2">
        <v>9.9808219178082194</v>
      </c>
      <c r="I2086" s="1">
        <v>78044</v>
      </c>
      <c r="J2086" s="1">
        <v>115564.9</v>
      </c>
      <c r="K2086" t="s">
        <v>26</v>
      </c>
    </row>
    <row r="2087" spans="1:11" x14ac:dyDescent="0.2">
      <c r="A2087">
        <v>149009</v>
      </c>
      <c r="B2087" t="s">
        <v>6329</v>
      </c>
      <c r="C2087" t="s">
        <v>3911</v>
      </c>
      <c r="D2087" t="s">
        <v>4549</v>
      </c>
      <c r="E2087" t="s">
        <v>4550</v>
      </c>
      <c r="F2087" s="6">
        <v>36388</v>
      </c>
      <c r="G2087" s="2">
        <v>7733</v>
      </c>
      <c r="H2087" s="2">
        <v>21.186301369863013</v>
      </c>
      <c r="I2087" s="1">
        <v>90833</v>
      </c>
      <c r="J2087" s="1">
        <v>109566.44</v>
      </c>
      <c r="K2087" t="s">
        <v>26</v>
      </c>
    </row>
    <row r="2088" spans="1:11" x14ac:dyDescent="0.2">
      <c r="A2088">
        <v>149010</v>
      </c>
      <c r="B2088" t="s">
        <v>6330</v>
      </c>
      <c r="C2088" t="s">
        <v>3915</v>
      </c>
      <c r="D2088" t="s">
        <v>3924</v>
      </c>
      <c r="E2088" t="s">
        <v>3925</v>
      </c>
      <c r="F2088" s="6">
        <v>40736</v>
      </c>
      <c r="G2088" s="2">
        <v>3385</v>
      </c>
      <c r="H2088" s="2">
        <v>9.2739726027397253</v>
      </c>
      <c r="I2088" s="1">
        <v>89587</v>
      </c>
      <c r="J2088" s="1">
        <v>112416.87</v>
      </c>
      <c r="K2088" t="s">
        <v>26</v>
      </c>
    </row>
    <row r="2089" spans="1:11" x14ac:dyDescent="0.2">
      <c r="A2089">
        <v>149013</v>
      </c>
      <c r="B2089" t="s">
        <v>6331</v>
      </c>
      <c r="C2089" t="s">
        <v>3927</v>
      </c>
      <c r="D2089" t="s">
        <v>3928</v>
      </c>
      <c r="E2089" t="s">
        <v>3929</v>
      </c>
      <c r="F2089" s="6">
        <v>43986</v>
      </c>
      <c r="G2089" s="2">
        <v>135</v>
      </c>
      <c r="H2089" s="2">
        <v>0.36986301369863012</v>
      </c>
      <c r="I2089" s="1">
        <v>53512</v>
      </c>
      <c r="J2089" s="1">
        <v>2061.25</v>
      </c>
      <c r="K2089" t="s">
        <v>26</v>
      </c>
    </row>
    <row r="2090" spans="1:11" x14ac:dyDescent="0.2">
      <c r="A2090">
        <v>149032</v>
      </c>
      <c r="B2090" t="s">
        <v>6332</v>
      </c>
      <c r="C2090" t="s">
        <v>3915</v>
      </c>
      <c r="D2090" t="s">
        <v>3947</v>
      </c>
      <c r="E2090" t="s">
        <v>3948</v>
      </c>
      <c r="F2090" s="6">
        <v>33024</v>
      </c>
      <c r="G2090" s="2">
        <v>11097</v>
      </c>
      <c r="H2090" s="2">
        <v>30.402739726027399</v>
      </c>
      <c r="I2090" s="1">
        <v>106415</v>
      </c>
      <c r="J2090" s="1">
        <v>179543.54</v>
      </c>
      <c r="K2090" t="s">
        <v>26</v>
      </c>
    </row>
    <row r="2091" spans="1:11" x14ac:dyDescent="0.2">
      <c r="A2091">
        <v>149035</v>
      </c>
      <c r="B2091" t="s">
        <v>6333</v>
      </c>
      <c r="C2091" t="s">
        <v>3923</v>
      </c>
      <c r="D2091" t="s">
        <v>4215</v>
      </c>
      <c r="E2091" t="s">
        <v>4216</v>
      </c>
      <c r="F2091" s="6">
        <v>39021</v>
      </c>
      <c r="G2091" s="2">
        <v>5100</v>
      </c>
      <c r="H2091" s="2">
        <v>13.972602739726028</v>
      </c>
      <c r="I2091" s="1">
        <v>81045</v>
      </c>
      <c r="J2091" s="1">
        <v>69861.179999999993</v>
      </c>
      <c r="K2091" t="s">
        <v>26</v>
      </c>
    </row>
    <row r="2092" spans="1:11" x14ac:dyDescent="0.2">
      <c r="A2092">
        <v>149037</v>
      </c>
      <c r="B2092" t="s">
        <v>6334</v>
      </c>
      <c r="C2092" t="s">
        <v>3923</v>
      </c>
      <c r="D2092" t="s">
        <v>4259</v>
      </c>
      <c r="E2092" t="s">
        <v>4260</v>
      </c>
      <c r="F2092" s="6">
        <v>42457</v>
      </c>
      <c r="G2092" s="2">
        <v>1664</v>
      </c>
      <c r="H2092" s="2">
        <v>4.558904109589041</v>
      </c>
      <c r="I2092" s="1">
        <v>68487</v>
      </c>
      <c r="J2092" s="1">
        <v>97091.04</v>
      </c>
      <c r="K2092" t="s">
        <v>26</v>
      </c>
    </row>
    <row r="2093" spans="1:11" x14ac:dyDescent="0.2">
      <c r="A2093">
        <v>149039</v>
      </c>
      <c r="B2093" t="s">
        <v>6335</v>
      </c>
      <c r="C2093" t="s">
        <v>3923</v>
      </c>
      <c r="D2093" t="s">
        <v>3963</v>
      </c>
      <c r="E2093" t="s">
        <v>3964</v>
      </c>
      <c r="F2093" s="6">
        <v>39904</v>
      </c>
      <c r="G2093" s="2">
        <v>4217</v>
      </c>
      <c r="H2093" s="2">
        <v>11.553424657534247</v>
      </c>
      <c r="I2093" s="1">
        <v>79544</v>
      </c>
      <c r="J2093" s="1">
        <v>86646.15</v>
      </c>
      <c r="K2093" t="s">
        <v>26</v>
      </c>
    </row>
    <row r="2094" spans="1:11" x14ac:dyDescent="0.2">
      <c r="A2094">
        <v>149044</v>
      </c>
      <c r="B2094" t="s">
        <v>6336</v>
      </c>
      <c r="C2094" t="s">
        <v>3923</v>
      </c>
      <c r="D2094" t="s">
        <v>4040</v>
      </c>
      <c r="E2094" t="s">
        <v>4041</v>
      </c>
      <c r="F2094" s="6">
        <v>42998</v>
      </c>
      <c r="G2094" s="2">
        <v>1123</v>
      </c>
      <c r="H2094" s="2">
        <v>3.0767123287671234</v>
      </c>
      <c r="I2094" s="1">
        <v>52078</v>
      </c>
      <c r="J2094" s="1">
        <v>4909.7700000000004</v>
      </c>
      <c r="K2094" t="s">
        <v>26</v>
      </c>
    </row>
    <row r="2095" spans="1:11" x14ac:dyDescent="0.2">
      <c r="A2095">
        <v>149045</v>
      </c>
      <c r="B2095" t="s">
        <v>6337</v>
      </c>
      <c r="C2095" t="s">
        <v>3923</v>
      </c>
      <c r="D2095" t="s">
        <v>3931</v>
      </c>
      <c r="E2095" t="s">
        <v>3932</v>
      </c>
      <c r="F2095" s="6">
        <v>36664</v>
      </c>
      <c r="G2095" s="2">
        <v>7457</v>
      </c>
      <c r="H2095" s="2">
        <v>20.43013698630137</v>
      </c>
      <c r="I2095" s="1">
        <v>88694</v>
      </c>
      <c r="J2095" s="1">
        <v>157369.81</v>
      </c>
      <c r="K2095" t="s">
        <v>26</v>
      </c>
    </row>
    <row r="2096" spans="1:11" x14ac:dyDescent="0.2">
      <c r="A2096">
        <v>149047</v>
      </c>
      <c r="B2096" t="s">
        <v>6338</v>
      </c>
      <c r="C2096" t="s">
        <v>4057</v>
      </c>
      <c r="D2096" t="s">
        <v>4016</v>
      </c>
      <c r="E2096" t="s">
        <v>4017</v>
      </c>
      <c r="F2096" s="6">
        <v>36204</v>
      </c>
      <c r="G2096" s="2">
        <v>7917</v>
      </c>
      <c r="H2096" s="2">
        <v>21.69041095890411</v>
      </c>
      <c r="I2096" s="1">
        <v>119292</v>
      </c>
      <c r="J2096" s="1">
        <v>125357.78</v>
      </c>
      <c r="K2096" t="s">
        <v>26</v>
      </c>
    </row>
    <row r="2097" spans="1:11" x14ac:dyDescent="0.2">
      <c r="A2097">
        <v>149049</v>
      </c>
      <c r="B2097" t="s">
        <v>6339</v>
      </c>
      <c r="C2097" t="s">
        <v>3911</v>
      </c>
      <c r="D2097" t="s">
        <v>4003</v>
      </c>
      <c r="E2097" t="s">
        <v>4004</v>
      </c>
      <c r="F2097" s="6">
        <v>43354</v>
      </c>
      <c r="G2097" s="2">
        <v>767</v>
      </c>
      <c r="H2097" s="2">
        <v>2.1013698630136988</v>
      </c>
      <c r="I2097" s="1">
        <v>54301</v>
      </c>
      <c r="J2097" s="1">
        <v>80861.570000000007</v>
      </c>
      <c r="K2097" t="s">
        <v>26</v>
      </c>
    </row>
    <row r="2098" spans="1:11" x14ac:dyDescent="0.2">
      <c r="A2098">
        <v>149067</v>
      </c>
      <c r="B2098" t="s">
        <v>6340</v>
      </c>
      <c r="C2098" t="s">
        <v>4478</v>
      </c>
      <c r="D2098" t="s">
        <v>4088</v>
      </c>
      <c r="E2098" t="s">
        <v>4089</v>
      </c>
      <c r="F2098" s="6">
        <v>38936</v>
      </c>
      <c r="G2098" s="2">
        <v>5185</v>
      </c>
      <c r="H2098" s="2">
        <v>14.205479452054794</v>
      </c>
      <c r="I2098" s="1">
        <v>42783</v>
      </c>
      <c r="J2098" s="1">
        <v>61897.04</v>
      </c>
      <c r="K2098" t="s">
        <v>26</v>
      </c>
    </row>
    <row r="2099" spans="1:11" x14ac:dyDescent="0.2">
      <c r="A2099">
        <v>149068</v>
      </c>
      <c r="B2099" t="s">
        <v>6341</v>
      </c>
      <c r="C2099" t="s">
        <v>3923</v>
      </c>
      <c r="D2099" t="s">
        <v>4000</v>
      </c>
      <c r="E2099" t="s">
        <v>4001</v>
      </c>
      <c r="F2099" s="6">
        <v>37867</v>
      </c>
      <c r="G2099" s="2">
        <v>6254</v>
      </c>
      <c r="H2099" s="2">
        <v>17.134246575342466</v>
      </c>
      <c r="I2099" s="1">
        <v>85609</v>
      </c>
      <c r="J2099" s="1">
        <v>87426.41</v>
      </c>
      <c r="K2099" t="s">
        <v>26</v>
      </c>
    </row>
    <row r="2100" spans="1:11" x14ac:dyDescent="0.2">
      <c r="A2100">
        <v>149075</v>
      </c>
      <c r="B2100" t="s">
        <v>6342</v>
      </c>
      <c r="C2100" t="s">
        <v>69</v>
      </c>
      <c r="D2100" t="s">
        <v>4126</v>
      </c>
      <c r="E2100" t="s">
        <v>4127</v>
      </c>
      <c r="F2100" s="6">
        <v>35415</v>
      </c>
      <c r="G2100" s="2">
        <v>8706</v>
      </c>
      <c r="H2100" s="2">
        <v>23.852054794520548</v>
      </c>
      <c r="I2100" s="1">
        <v>50571</v>
      </c>
      <c r="J2100" s="1">
        <v>52992.72</v>
      </c>
      <c r="K2100" t="s">
        <v>26</v>
      </c>
    </row>
    <row r="2101" spans="1:11" x14ac:dyDescent="0.2">
      <c r="A2101">
        <v>149078</v>
      </c>
      <c r="B2101" t="s">
        <v>6343</v>
      </c>
      <c r="C2101" t="s">
        <v>3923</v>
      </c>
      <c r="D2101" t="s">
        <v>4253</v>
      </c>
      <c r="E2101" t="s">
        <v>4254</v>
      </c>
      <c r="F2101" s="6">
        <v>43444</v>
      </c>
      <c r="G2101" s="2">
        <v>677</v>
      </c>
      <c r="H2101" s="2">
        <v>1.8547945205479452</v>
      </c>
      <c r="I2101" s="1">
        <v>53640</v>
      </c>
      <c r="J2101" s="1">
        <v>61573.05</v>
      </c>
      <c r="K2101" t="s">
        <v>26</v>
      </c>
    </row>
    <row r="2102" spans="1:11" x14ac:dyDescent="0.2">
      <c r="A2102">
        <v>149080</v>
      </c>
      <c r="B2102" t="s">
        <v>6344</v>
      </c>
      <c r="C2102" t="s">
        <v>4049</v>
      </c>
      <c r="D2102" t="s">
        <v>4021</v>
      </c>
      <c r="E2102" t="s">
        <v>4022</v>
      </c>
      <c r="F2102" s="6">
        <v>35283</v>
      </c>
      <c r="G2102" s="2">
        <v>8838</v>
      </c>
      <c r="H2102" s="2">
        <v>24.213698630136985</v>
      </c>
      <c r="I2102" s="1">
        <v>120015</v>
      </c>
      <c r="J2102" s="1">
        <v>137703.29999999999</v>
      </c>
      <c r="K2102" t="s">
        <v>26</v>
      </c>
    </row>
    <row r="2103" spans="1:11" x14ac:dyDescent="0.2">
      <c r="A2103">
        <v>149081</v>
      </c>
      <c r="B2103" t="s">
        <v>6345</v>
      </c>
      <c r="C2103" t="s">
        <v>3923</v>
      </c>
      <c r="D2103" t="s">
        <v>3997</v>
      </c>
      <c r="E2103" t="s">
        <v>3998</v>
      </c>
      <c r="F2103" s="6">
        <v>43270</v>
      </c>
      <c r="G2103" s="2">
        <v>851</v>
      </c>
      <c r="H2103" s="2">
        <v>2.3315068493150686</v>
      </c>
      <c r="I2103" s="1">
        <v>54454</v>
      </c>
      <c r="J2103" s="1">
        <v>99736.4</v>
      </c>
      <c r="K2103" t="s">
        <v>26</v>
      </c>
    </row>
    <row r="2104" spans="1:11" x14ac:dyDescent="0.2">
      <c r="A2104">
        <v>149084</v>
      </c>
      <c r="B2104" t="s">
        <v>6346</v>
      </c>
      <c r="C2104" t="s">
        <v>3911</v>
      </c>
      <c r="D2104" t="s">
        <v>4021</v>
      </c>
      <c r="E2104" t="s">
        <v>4022</v>
      </c>
      <c r="F2104" s="6">
        <v>36944</v>
      </c>
      <c r="G2104" s="2">
        <v>7177</v>
      </c>
      <c r="H2104" s="2">
        <v>19.663013698630138</v>
      </c>
      <c r="I2104" s="1">
        <v>90042</v>
      </c>
      <c r="J2104" s="1">
        <v>111585.91</v>
      </c>
      <c r="K2104" t="s">
        <v>26</v>
      </c>
    </row>
    <row r="2105" spans="1:11" x14ac:dyDescent="0.2">
      <c r="A2105">
        <v>149087</v>
      </c>
      <c r="B2105" t="s">
        <v>6347</v>
      </c>
      <c r="C2105" t="s">
        <v>3923</v>
      </c>
      <c r="D2105" t="s">
        <v>4011</v>
      </c>
      <c r="E2105" t="s">
        <v>4012</v>
      </c>
      <c r="F2105" s="6">
        <v>42856</v>
      </c>
      <c r="G2105" s="2">
        <v>1265</v>
      </c>
      <c r="H2105" s="2">
        <v>3.4657534246575343</v>
      </c>
      <c r="I2105" s="1">
        <v>87151</v>
      </c>
      <c r="J2105" s="1">
        <v>129153.69</v>
      </c>
      <c r="K2105" t="s">
        <v>26</v>
      </c>
    </row>
    <row r="2106" spans="1:11" x14ac:dyDescent="0.2">
      <c r="A2106">
        <v>149088</v>
      </c>
      <c r="B2106" t="s">
        <v>6348</v>
      </c>
      <c r="C2106" t="s">
        <v>3923</v>
      </c>
      <c r="D2106" t="s">
        <v>3993</v>
      </c>
      <c r="E2106" t="s">
        <v>3994</v>
      </c>
      <c r="F2106" s="6">
        <v>41737</v>
      </c>
      <c r="G2106" s="2">
        <v>2384</v>
      </c>
      <c r="H2106" s="2">
        <v>6.5315068493150683</v>
      </c>
      <c r="I2106" s="1">
        <v>72977</v>
      </c>
      <c r="J2106" s="1">
        <v>101813.05</v>
      </c>
      <c r="K2106" t="s">
        <v>26</v>
      </c>
    </row>
    <row r="2107" spans="1:11" x14ac:dyDescent="0.2">
      <c r="A2107">
        <v>149089</v>
      </c>
      <c r="B2107" t="s">
        <v>6349</v>
      </c>
      <c r="C2107" t="s">
        <v>3927</v>
      </c>
      <c r="D2107" t="s">
        <v>3928</v>
      </c>
      <c r="E2107" t="s">
        <v>3929</v>
      </c>
      <c r="F2107" s="6">
        <v>43818</v>
      </c>
      <c r="G2107" s="2">
        <v>303</v>
      </c>
      <c r="H2107" s="2">
        <v>0.83013698630136989</v>
      </c>
      <c r="I2107" s="1">
        <v>53512</v>
      </c>
      <c r="J2107" s="1">
        <v>28858.27</v>
      </c>
      <c r="K2107" t="s">
        <v>26</v>
      </c>
    </row>
    <row r="2108" spans="1:11" x14ac:dyDescent="0.2">
      <c r="A2108">
        <v>149090</v>
      </c>
      <c r="B2108" t="s">
        <v>6350</v>
      </c>
      <c r="C2108" t="s">
        <v>3923</v>
      </c>
      <c r="D2108" t="s">
        <v>4156</v>
      </c>
      <c r="E2108" t="s">
        <v>4157</v>
      </c>
      <c r="F2108" s="6">
        <v>43522</v>
      </c>
      <c r="G2108" s="2">
        <v>599</v>
      </c>
      <c r="H2108" s="2">
        <v>1.6410958904109589</v>
      </c>
      <c r="I2108" s="1">
        <v>53640</v>
      </c>
      <c r="J2108" s="1">
        <v>58747.040000000001</v>
      </c>
      <c r="K2108" t="s">
        <v>26</v>
      </c>
    </row>
    <row r="2109" spans="1:11" x14ac:dyDescent="0.2">
      <c r="A2109">
        <v>149092</v>
      </c>
      <c r="B2109" t="s">
        <v>6351</v>
      </c>
      <c r="C2109" t="s">
        <v>3923</v>
      </c>
      <c r="D2109" t="s">
        <v>4029</v>
      </c>
      <c r="E2109" t="s">
        <v>4030</v>
      </c>
      <c r="F2109" s="6">
        <v>39405</v>
      </c>
      <c r="G2109" s="2">
        <v>4716</v>
      </c>
      <c r="H2109" s="2">
        <v>12.920547945205479</v>
      </c>
      <c r="I2109" s="1">
        <v>86379</v>
      </c>
      <c r="J2109" s="1">
        <v>107343.99</v>
      </c>
      <c r="K2109" t="s">
        <v>26</v>
      </c>
    </row>
    <row r="2110" spans="1:11" x14ac:dyDescent="0.2">
      <c r="A2110">
        <v>149093</v>
      </c>
      <c r="B2110" t="s">
        <v>6352</v>
      </c>
      <c r="C2110" t="s">
        <v>3923</v>
      </c>
      <c r="D2110" t="s">
        <v>4118</v>
      </c>
      <c r="E2110" t="s">
        <v>4119</v>
      </c>
      <c r="F2110" s="6">
        <v>43237</v>
      </c>
      <c r="G2110" s="2">
        <v>884</v>
      </c>
      <c r="H2110" s="2">
        <v>2.4219178082191779</v>
      </c>
      <c r="I2110" s="1">
        <v>53640</v>
      </c>
      <c r="J2110" s="1">
        <v>62874.3</v>
      </c>
      <c r="K2110" t="s">
        <v>26</v>
      </c>
    </row>
    <row r="2111" spans="1:11" x14ac:dyDescent="0.2">
      <c r="A2111">
        <v>149098</v>
      </c>
      <c r="B2111" t="s">
        <v>6353</v>
      </c>
      <c r="C2111" t="s">
        <v>3923</v>
      </c>
      <c r="D2111" t="s">
        <v>3912</v>
      </c>
      <c r="E2111" t="s">
        <v>3913</v>
      </c>
      <c r="F2111" s="6">
        <v>41694</v>
      </c>
      <c r="G2111" s="2">
        <v>2427</v>
      </c>
      <c r="H2111" s="2">
        <v>6.6493150684931503</v>
      </c>
      <c r="I2111" s="1">
        <v>72977</v>
      </c>
      <c r="J2111" s="1">
        <v>88735.84</v>
      </c>
      <c r="K2111" t="s">
        <v>26</v>
      </c>
    </row>
    <row r="2112" spans="1:11" x14ac:dyDescent="0.2">
      <c r="A2112">
        <v>149100</v>
      </c>
      <c r="B2112" t="s">
        <v>6354</v>
      </c>
      <c r="C2112" t="s">
        <v>3911</v>
      </c>
      <c r="D2112" t="s">
        <v>3973</v>
      </c>
      <c r="E2112" t="s">
        <v>3974</v>
      </c>
      <c r="F2112" s="6">
        <v>39007</v>
      </c>
      <c r="G2112" s="2">
        <v>5114</v>
      </c>
      <c r="H2112" s="2">
        <v>14.010958904109589</v>
      </c>
      <c r="I2112" s="1">
        <v>82999</v>
      </c>
      <c r="J2112" s="1">
        <v>90299.77</v>
      </c>
      <c r="K2112" t="s">
        <v>26</v>
      </c>
    </row>
    <row r="2113" spans="1:11" x14ac:dyDescent="0.2">
      <c r="A2113">
        <v>149102</v>
      </c>
      <c r="B2113" t="s">
        <v>6355</v>
      </c>
      <c r="C2113" t="s">
        <v>4066</v>
      </c>
      <c r="D2113" t="s">
        <v>4016</v>
      </c>
      <c r="E2113" t="s">
        <v>4017</v>
      </c>
      <c r="F2113" s="6">
        <v>38708</v>
      </c>
      <c r="G2113" s="2">
        <v>5413</v>
      </c>
      <c r="H2113" s="2">
        <v>14.830136986301369</v>
      </c>
      <c r="I2113" s="1">
        <v>95586</v>
      </c>
      <c r="J2113" s="1">
        <v>160576.47</v>
      </c>
      <c r="K2113" t="s">
        <v>26</v>
      </c>
    </row>
    <row r="2114" spans="1:11" x14ac:dyDescent="0.2">
      <c r="A2114">
        <v>149103</v>
      </c>
      <c r="B2114" t="s">
        <v>6356</v>
      </c>
      <c r="C2114" t="s">
        <v>3911</v>
      </c>
      <c r="D2114" t="s">
        <v>4753</v>
      </c>
      <c r="E2114" t="s">
        <v>4754</v>
      </c>
      <c r="F2114" s="6">
        <v>36850</v>
      </c>
      <c r="G2114" s="2">
        <v>7271</v>
      </c>
      <c r="H2114" s="2">
        <v>19.920547945205481</v>
      </c>
      <c r="I2114" s="1">
        <v>90042</v>
      </c>
      <c r="J2114" s="1">
        <v>93193.63</v>
      </c>
      <c r="K2114" t="s">
        <v>26</v>
      </c>
    </row>
    <row r="2115" spans="1:11" x14ac:dyDescent="0.2">
      <c r="A2115">
        <v>149104</v>
      </c>
      <c r="B2115" t="s">
        <v>6357</v>
      </c>
      <c r="C2115" t="s">
        <v>1308</v>
      </c>
      <c r="D2115" t="s">
        <v>4079</v>
      </c>
      <c r="E2115" t="s">
        <v>4080</v>
      </c>
      <c r="F2115" s="6">
        <v>39168</v>
      </c>
      <c r="G2115" s="2">
        <v>4953</v>
      </c>
      <c r="H2115" s="2">
        <v>13.56986301369863</v>
      </c>
      <c r="I2115" s="1">
        <v>41995</v>
      </c>
      <c r="J2115" s="1">
        <v>41752.660000000003</v>
      </c>
      <c r="K2115" t="s">
        <v>26</v>
      </c>
    </row>
    <row r="2116" spans="1:11" x14ac:dyDescent="0.2">
      <c r="A2116">
        <v>149108</v>
      </c>
      <c r="B2116" t="s">
        <v>6358</v>
      </c>
      <c r="C2116" t="s">
        <v>3923</v>
      </c>
      <c r="D2116" t="s">
        <v>5021</v>
      </c>
      <c r="E2116" t="s">
        <v>5022</v>
      </c>
      <c r="F2116" s="6">
        <v>36944</v>
      </c>
      <c r="G2116" s="2">
        <v>7177</v>
      </c>
      <c r="H2116" s="2">
        <v>19.663013698630138</v>
      </c>
      <c r="I2116" s="1">
        <v>90236</v>
      </c>
      <c r="J2116" s="1">
        <v>114258.35</v>
      </c>
      <c r="K2116" t="s">
        <v>26</v>
      </c>
    </row>
    <row r="2117" spans="1:11" x14ac:dyDescent="0.2">
      <c r="A2117">
        <v>149109</v>
      </c>
      <c r="B2117" t="s">
        <v>6359</v>
      </c>
      <c r="C2117" t="s">
        <v>3923</v>
      </c>
      <c r="D2117" t="s">
        <v>4208</v>
      </c>
      <c r="E2117" t="s">
        <v>4209</v>
      </c>
      <c r="F2117" s="6">
        <v>35999</v>
      </c>
      <c r="G2117" s="2">
        <v>8122</v>
      </c>
      <c r="H2117" s="2">
        <v>22.252054794520546</v>
      </c>
      <c r="I2117" s="1">
        <v>87924</v>
      </c>
      <c r="J2117" s="1">
        <v>118724.78</v>
      </c>
      <c r="K2117" t="s">
        <v>26</v>
      </c>
    </row>
    <row r="2118" spans="1:11" x14ac:dyDescent="0.2">
      <c r="A2118">
        <v>149123</v>
      </c>
      <c r="B2118" t="s">
        <v>6360</v>
      </c>
      <c r="C2118" t="s">
        <v>611</v>
      </c>
      <c r="D2118" t="s">
        <v>4024</v>
      </c>
      <c r="E2118" t="s">
        <v>4025</v>
      </c>
      <c r="F2118" s="6">
        <v>43437</v>
      </c>
      <c r="G2118" s="2">
        <v>684</v>
      </c>
      <c r="H2118" s="2">
        <v>1.8739726027397261</v>
      </c>
      <c r="I2118" s="1">
        <v>66118</v>
      </c>
      <c r="J2118" s="1">
        <v>51595.87</v>
      </c>
      <c r="K2118" t="s">
        <v>26</v>
      </c>
    </row>
    <row r="2119" spans="1:11" x14ac:dyDescent="0.2">
      <c r="A2119">
        <v>149127</v>
      </c>
      <c r="B2119" t="s">
        <v>6361</v>
      </c>
      <c r="C2119" t="s">
        <v>3923</v>
      </c>
      <c r="D2119" t="s">
        <v>3997</v>
      </c>
      <c r="E2119" t="s">
        <v>3998</v>
      </c>
      <c r="F2119" s="6">
        <v>40722</v>
      </c>
      <c r="G2119" s="2">
        <v>3399</v>
      </c>
      <c r="H2119" s="2">
        <v>9.3123287671232884</v>
      </c>
      <c r="I2119" s="1">
        <v>64431</v>
      </c>
      <c r="J2119" s="1">
        <v>67890.69</v>
      </c>
      <c r="K2119" t="s">
        <v>26</v>
      </c>
    </row>
    <row r="2120" spans="1:11" x14ac:dyDescent="0.2">
      <c r="A2120">
        <v>149138</v>
      </c>
      <c r="B2120" t="s">
        <v>6362</v>
      </c>
      <c r="C2120" t="s">
        <v>4049</v>
      </c>
      <c r="D2120" t="s">
        <v>4108</v>
      </c>
      <c r="E2120" t="s">
        <v>4109</v>
      </c>
      <c r="F2120" s="6">
        <v>36507</v>
      </c>
      <c r="G2120" s="2">
        <v>7614</v>
      </c>
      <c r="H2120" s="2">
        <v>20.860273972602741</v>
      </c>
      <c r="I2120" s="1">
        <v>116947</v>
      </c>
      <c r="J2120" s="1">
        <v>181556.84</v>
      </c>
      <c r="K2120" t="s">
        <v>26</v>
      </c>
    </row>
    <row r="2121" spans="1:11" x14ac:dyDescent="0.2">
      <c r="A2121">
        <v>149145</v>
      </c>
      <c r="B2121" t="s">
        <v>6363</v>
      </c>
      <c r="C2121" t="s">
        <v>1018</v>
      </c>
      <c r="D2121" t="s">
        <v>4396</v>
      </c>
      <c r="E2121" t="s">
        <v>4397</v>
      </c>
      <c r="F2121" s="6">
        <v>43668</v>
      </c>
      <c r="G2121" s="2">
        <v>453</v>
      </c>
      <c r="H2121" s="2">
        <v>1.2410958904109588</v>
      </c>
      <c r="I2121" s="1">
        <v>34039</v>
      </c>
      <c r="J2121" s="1">
        <v>33647.440000000002</v>
      </c>
      <c r="K2121" t="s">
        <v>26</v>
      </c>
    </row>
    <row r="2122" spans="1:11" x14ac:dyDescent="0.2">
      <c r="A2122">
        <v>149152</v>
      </c>
      <c r="B2122" t="s">
        <v>6364</v>
      </c>
      <c r="C2122" t="s">
        <v>3923</v>
      </c>
      <c r="D2122" t="s">
        <v>3924</v>
      </c>
      <c r="E2122" t="s">
        <v>3925</v>
      </c>
      <c r="F2122" s="6">
        <v>42891</v>
      </c>
      <c r="G2122" s="2">
        <v>1230</v>
      </c>
      <c r="H2122" s="2">
        <v>3.3698630136986303</v>
      </c>
      <c r="I2122" s="1">
        <v>64431</v>
      </c>
      <c r="J2122" s="1">
        <v>59442.080000000002</v>
      </c>
      <c r="K2122" t="s">
        <v>26</v>
      </c>
    </row>
    <row r="2123" spans="1:11" x14ac:dyDescent="0.2">
      <c r="A2123">
        <v>149156</v>
      </c>
      <c r="B2123" t="s">
        <v>6365</v>
      </c>
      <c r="C2123" t="s">
        <v>3923</v>
      </c>
      <c r="D2123" t="s">
        <v>4227</v>
      </c>
      <c r="E2123" t="s">
        <v>4228</v>
      </c>
      <c r="F2123" s="6">
        <v>42781</v>
      </c>
      <c r="G2123" s="2">
        <v>1340</v>
      </c>
      <c r="H2123" s="2">
        <v>3.6712328767123288</v>
      </c>
      <c r="I2123" s="1">
        <v>64431</v>
      </c>
      <c r="J2123" s="1">
        <v>95644.72</v>
      </c>
      <c r="K2123" t="s">
        <v>26</v>
      </c>
    </row>
    <row r="2124" spans="1:11" x14ac:dyDescent="0.2">
      <c r="A2124">
        <v>149157</v>
      </c>
      <c r="B2124" t="s">
        <v>6366</v>
      </c>
      <c r="C2124" t="s">
        <v>3923</v>
      </c>
      <c r="D2124" t="s">
        <v>4137</v>
      </c>
      <c r="E2124" t="s">
        <v>4138</v>
      </c>
      <c r="F2124" s="6">
        <v>39003</v>
      </c>
      <c r="G2124" s="2">
        <v>5118</v>
      </c>
      <c r="H2124" s="2">
        <v>14.021917808219179</v>
      </c>
      <c r="I2124" s="1">
        <v>87151</v>
      </c>
      <c r="J2124" s="1">
        <v>100364.75</v>
      </c>
      <c r="K2124" t="s">
        <v>26</v>
      </c>
    </row>
    <row r="2125" spans="1:11" x14ac:dyDescent="0.2">
      <c r="A2125">
        <v>149158</v>
      </c>
      <c r="B2125" t="s">
        <v>6367</v>
      </c>
      <c r="C2125" t="s">
        <v>3915</v>
      </c>
      <c r="D2125" t="s">
        <v>4000</v>
      </c>
      <c r="E2125" t="s">
        <v>4001</v>
      </c>
      <c r="F2125" s="6">
        <v>34534</v>
      </c>
      <c r="G2125" s="2">
        <v>9587</v>
      </c>
      <c r="H2125" s="2">
        <v>26.265753424657536</v>
      </c>
      <c r="I2125" s="1">
        <v>107364</v>
      </c>
      <c r="J2125" s="1">
        <v>119612.86</v>
      </c>
      <c r="K2125" t="s">
        <v>26</v>
      </c>
    </row>
    <row r="2126" spans="1:11" x14ac:dyDescent="0.2">
      <c r="A2126">
        <v>149164</v>
      </c>
      <c r="B2126" t="s">
        <v>6368</v>
      </c>
      <c r="C2126" t="s">
        <v>4124</v>
      </c>
      <c r="D2126" t="s">
        <v>4364</v>
      </c>
      <c r="E2126" t="s">
        <v>4365</v>
      </c>
      <c r="F2126" s="6">
        <v>35219</v>
      </c>
      <c r="G2126" s="2">
        <v>8902</v>
      </c>
      <c r="H2126" s="2">
        <v>24.389041095890413</v>
      </c>
      <c r="I2126" s="1">
        <v>43645</v>
      </c>
      <c r="J2126" s="1">
        <v>44734.09</v>
      </c>
      <c r="K2126" t="s">
        <v>26</v>
      </c>
    </row>
    <row r="2127" spans="1:11" x14ac:dyDescent="0.2">
      <c r="A2127">
        <v>149166</v>
      </c>
      <c r="B2127" t="s">
        <v>6369</v>
      </c>
      <c r="C2127" t="s">
        <v>3923</v>
      </c>
      <c r="D2127" t="s">
        <v>4692</v>
      </c>
      <c r="E2127" t="s">
        <v>4693</v>
      </c>
      <c r="F2127" s="6">
        <v>37488</v>
      </c>
      <c r="G2127" s="2">
        <v>6633</v>
      </c>
      <c r="H2127" s="2">
        <v>18.172602739726027</v>
      </c>
      <c r="I2127" s="1">
        <v>86379</v>
      </c>
      <c r="J2127" s="1">
        <v>113849.61</v>
      </c>
      <c r="K2127" t="s">
        <v>26</v>
      </c>
    </row>
    <row r="2128" spans="1:11" x14ac:dyDescent="0.2">
      <c r="A2128">
        <v>149168</v>
      </c>
      <c r="B2128" t="s">
        <v>6370</v>
      </c>
      <c r="C2128" t="s">
        <v>4124</v>
      </c>
      <c r="D2128" t="s">
        <v>4223</v>
      </c>
      <c r="E2128" t="s">
        <v>4224</v>
      </c>
      <c r="F2128" s="6">
        <v>35375</v>
      </c>
      <c r="G2128" s="2">
        <v>8746</v>
      </c>
      <c r="H2128" s="2">
        <v>23.961643835616439</v>
      </c>
      <c r="I2128" s="1">
        <v>43645</v>
      </c>
      <c r="J2128" s="1">
        <v>54556.22</v>
      </c>
      <c r="K2128" t="s">
        <v>26</v>
      </c>
    </row>
    <row r="2129" spans="1:11" x14ac:dyDescent="0.2">
      <c r="A2129">
        <v>149187</v>
      </c>
      <c r="B2129" t="s">
        <v>6371</v>
      </c>
      <c r="C2129" t="s">
        <v>3915</v>
      </c>
      <c r="D2129" t="s">
        <v>3947</v>
      </c>
      <c r="E2129" t="s">
        <v>3948</v>
      </c>
      <c r="F2129" s="6">
        <v>34603</v>
      </c>
      <c r="G2129" s="2">
        <v>9518</v>
      </c>
      <c r="H2129" s="2">
        <v>26.076712328767123</v>
      </c>
      <c r="I2129" s="1">
        <v>107364</v>
      </c>
      <c r="J2129" s="1">
        <v>144152.79</v>
      </c>
      <c r="K2129" t="s">
        <v>26</v>
      </c>
    </row>
    <row r="2130" spans="1:11" x14ac:dyDescent="0.2">
      <c r="A2130">
        <v>149191</v>
      </c>
      <c r="B2130" t="s">
        <v>6372</v>
      </c>
      <c r="C2130" t="s">
        <v>3911</v>
      </c>
      <c r="D2130" t="s">
        <v>4295</v>
      </c>
      <c r="E2130" t="s">
        <v>4296</v>
      </c>
      <c r="F2130" s="6">
        <v>40512</v>
      </c>
      <c r="G2130" s="2">
        <v>3609</v>
      </c>
      <c r="H2130" s="2">
        <v>9.8876712328767127</v>
      </c>
      <c r="I2130" s="1">
        <v>79923</v>
      </c>
      <c r="J2130" s="1">
        <v>99890.4</v>
      </c>
      <c r="K2130" t="s">
        <v>26</v>
      </c>
    </row>
    <row r="2131" spans="1:11" x14ac:dyDescent="0.2">
      <c r="A2131">
        <v>149193</v>
      </c>
      <c r="B2131" t="s">
        <v>6373</v>
      </c>
      <c r="C2131" t="s">
        <v>4163</v>
      </c>
      <c r="D2131" t="s">
        <v>4037</v>
      </c>
      <c r="E2131" t="s">
        <v>4038</v>
      </c>
      <c r="F2131" s="6">
        <v>37820</v>
      </c>
      <c r="G2131" s="2">
        <v>6301</v>
      </c>
      <c r="H2131" s="2">
        <v>17.263013698630136</v>
      </c>
      <c r="I2131" s="1">
        <v>78426</v>
      </c>
      <c r="J2131" s="1">
        <v>79574.149999999994</v>
      </c>
      <c r="K2131" t="s">
        <v>26</v>
      </c>
    </row>
    <row r="2132" spans="1:11" x14ac:dyDescent="0.2">
      <c r="A2132">
        <v>149195</v>
      </c>
      <c r="B2132" t="s">
        <v>6374</v>
      </c>
      <c r="C2132" t="s">
        <v>3923</v>
      </c>
      <c r="D2132" t="s">
        <v>3931</v>
      </c>
      <c r="E2132" t="s">
        <v>3932</v>
      </c>
      <c r="F2132" s="6">
        <v>42445</v>
      </c>
      <c r="G2132" s="2">
        <v>1676</v>
      </c>
      <c r="H2132" s="2">
        <v>4.5917808219178085</v>
      </c>
      <c r="I2132" s="1">
        <v>68487</v>
      </c>
      <c r="J2132" s="1">
        <v>137907.35</v>
      </c>
      <c r="K2132" t="s">
        <v>26</v>
      </c>
    </row>
    <row r="2133" spans="1:11" x14ac:dyDescent="0.2">
      <c r="A2133">
        <v>149200</v>
      </c>
      <c r="B2133" t="s">
        <v>6375</v>
      </c>
      <c r="C2133" t="s">
        <v>3923</v>
      </c>
      <c r="D2133" t="s">
        <v>3997</v>
      </c>
      <c r="E2133" t="s">
        <v>3998</v>
      </c>
      <c r="F2133" s="6">
        <v>43192</v>
      </c>
      <c r="G2133" s="2">
        <v>929</v>
      </c>
      <c r="H2133" s="2">
        <v>2.5452054794520547</v>
      </c>
      <c r="I2133" s="1">
        <v>54454</v>
      </c>
      <c r="J2133" s="1">
        <v>77480.350000000006</v>
      </c>
      <c r="K2133" t="s">
        <v>26</v>
      </c>
    </row>
    <row r="2134" spans="1:11" x14ac:dyDescent="0.2">
      <c r="A2134">
        <v>149201</v>
      </c>
      <c r="B2134" t="s">
        <v>6376</v>
      </c>
      <c r="C2134" t="s">
        <v>4057</v>
      </c>
      <c r="D2134" t="s">
        <v>4264</v>
      </c>
      <c r="E2134" t="s">
        <v>4265</v>
      </c>
      <c r="F2134" s="6">
        <v>34421</v>
      </c>
      <c r="G2134" s="2">
        <v>9700</v>
      </c>
      <c r="H2134" s="2">
        <v>26.575342465753426</v>
      </c>
      <c r="I2134" s="1">
        <v>123441</v>
      </c>
      <c r="J2134" s="1">
        <v>184457.67</v>
      </c>
      <c r="K2134" t="s">
        <v>26</v>
      </c>
    </row>
    <row r="2135" spans="1:11" x14ac:dyDescent="0.2">
      <c r="A2135">
        <v>149203</v>
      </c>
      <c r="B2135" t="s">
        <v>6377</v>
      </c>
      <c r="C2135" t="s">
        <v>3923</v>
      </c>
      <c r="D2135" t="s">
        <v>4118</v>
      </c>
      <c r="E2135" t="s">
        <v>4119</v>
      </c>
      <c r="F2135" s="6">
        <v>43355</v>
      </c>
      <c r="G2135" s="2">
        <v>766</v>
      </c>
      <c r="H2135" s="2">
        <v>2.0986301369863014</v>
      </c>
      <c r="I2135" s="1">
        <v>53640</v>
      </c>
      <c r="J2135" s="1">
        <v>88234.72</v>
      </c>
      <c r="K2135" t="s">
        <v>26</v>
      </c>
    </row>
    <row r="2136" spans="1:11" x14ac:dyDescent="0.2">
      <c r="A2136">
        <v>149210</v>
      </c>
      <c r="B2136" t="s">
        <v>6378</v>
      </c>
      <c r="C2136" t="s">
        <v>1308</v>
      </c>
      <c r="D2136" t="s">
        <v>4024</v>
      </c>
      <c r="E2136" t="s">
        <v>4025</v>
      </c>
      <c r="F2136" s="6">
        <v>39030</v>
      </c>
      <c r="G2136" s="2">
        <v>5091</v>
      </c>
      <c r="H2136" s="2">
        <v>13.947945205479453</v>
      </c>
      <c r="I2136" s="1">
        <v>41995</v>
      </c>
      <c r="J2136" s="1">
        <v>38603.040000000001</v>
      </c>
      <c r="K2136" t="s">
        <v>26</v>
      </c>
    </row>
    <row r="2137" spans="1:11" x14ac:dyDescent="0.2">
      <c r="A2137">
        <v>149211</v>
      </c>
      <c r="B2137" t="s">
        <v>6379</v>
      </c>
      <c r="C2137" t="s">
        <v>3923</v>
      </c>
      <c r="D2137" t="s">
        <v>4181</v>
      </c>
      <c r="E2137" t="s">
        <v>4182</v>
      </c>
      <c r="F2137" s="6">
        <v>40379</v>
      </c>
      <c r="G2137" s="2">
        <v>3742</v>
      </c>
      <c r="H2137" s="2">
        <v>10.252054794520548</v>
      </c>
      <c r="I2137" s="1">
        <v>78044</v>
      </c>
      <c r="J2137" s="1">
        <v>99758.77</v>
      </c>
      <c r="K2137" t="s">
        <v>26</v>
      </c>
    </row>
    <row r="2138" spans="1:11" x14ac:dyDescent="0.2">
      <c r="A2138">
        <v>149213</v>
      </c>
      <c r="B2138" t="s">
        <v>6380</v>
      </c>
      <c r="C2138" t="s">
        <v>3915</v>
      </c>
      <c r="D2138" t="s">
        <v>5114</v>
      </c>
      <c r="E2138" t="s">
        <v>5115</v>
      </c>
      <c r="F2138" s="6">
        <v>33729</v>
      </c>
      <c r="G2138" s="2">
        <v>10392</v>
      </c>
      <c r="H2138" s="2">
        <v>28.471232876712328</v>
      </c>
      <c r="I2138" s="1">
        <v>107364</v>
      </c>
      <c r="J2138" s="1">
        <v>88022.080000000002</v>
      </c>
      <c r="K2138" t="s">
        <v>26</v>
      </c>
    </row>
    <row r="2139" spans="1:11" x14ac:dyDescent="0.2">
      <c r="A2139">
        <v>149217</v>
      </c>
      <c r="B2139" t="s">
        <v>6381</v>
      </c>
      <c r="C2139" t="s">
        <v>4052</v>
      </c>
      <c r="D2139" t="s">
        <v>3928</v>
      </c>
      <c r="E2139" t="s">
        <v>3929</v>
      </c>
      <c r="F2139" s="6">
        <v>43573</v>
      </c>
      <c r="G2139" s="2">
        <v>548</v>
      </c>
      <c r="H2139" s="2">
        <v>1.5013698630136987</v>
      </c>
      <c r="I2139" s="1">
        <v>32331</v>
      </c>
      <c r="J2139" s="1">
        <v>33502.519999999997</v>
      </c>
      <c r="K2139" t="s">
        <v>26</v>
      </c>
    </row>
    <row r="2140" spans="1:11" x14ac:dyDescent="0.2">
      <c r="A2140">
        <v>149229</v>
      </c>
      <c r="B2140" t="s">
        <v>6382</v>
      </c>
      <c r="C2140" t="s">
        <v>3923</v>
      </c>
      <c r="D2140" t="s">
        <v>4474</v>
      </c>
      <c r="E2140" t="s">
        <v>4475</v>
      </c>
      <c r="F2140" s="6">
        <v>35236</v>
      </c>
      <c r="G2140" s="2">
        <v>8885</v>
      </c>
      <c r="H2140" s="2">
        <v>24.342465753424658</v>
      </c>
      <c r="I2140" s="1">
        <v>91780</v>
      </c>
      <c r="J2140" s="1">
        <v>101596.49</v>
      </c>
      <c r="K2140" t="s">
        <v>26</v>
      </c>
    </row>
    <row r="2141" spans="1:11" x14ac:dyDescent="0.2">
      <c r="A2141">
        <v>149235</v>
      </c>
      <c r="B2141" t="s">
        <v>6383</v>
      </c>
      <c r="C2141" t="s">
        <v>3923</v>
      </c>
      <c r="D2141" t="s">
        <v>3969</v>
      </c>
      <c r="E2141" t="s">
        <v>3970</v>
      </c>
      <c r="F2141" s="6">
        <v>42471</v>
      </c>
      <c r="G2141" s="2">
        <v>1650</v>
      </c>
      <c r="H2141" s="2">
        <v>4.5205479452054798</v>
      </c>
      <c r="I2141" s="1">
        <v>68487</v>
      </c>
      <c r="J2141" s="1">
        <v>73921.240000000005</v>
      </c>
      <c r="K2141" t="s">
        <v>26</v>
      </c>
    </row>
    <row r="2142" spans="1:11" x14ac:dyDescent="0.2">
      <c r="A2142">
        <v>149238</v>
      </c>
      <c r="B2142" t="s">
        <v>6384</v>
      </c>
      <c r="C2142" t="s">
        <v>4052</v>
      </c>
      <c r="D2142" t="s">
        <v>3928</v>
      </c>
      <c r="E2142" t="s">
        <v>3929</v>
      </c>
      <c r="F2142" s="6">
        <v>43523</v>
      </c>
      <c r="G2142" s="2">
        <v>598</v>
      </c>
      <c r="H2142" s="2">
        <v>1.6383561643835616</v>
      </c>
      <c r="I2142" s="1">
        <v>31389</v>
      </c>
      <c r="J2142">
        <v>86.42</v>
      </c>
      <c r="K2142" t="s">
        <v>26</v>
      </c>
    </row>
    <row r="2143" spans="1:11" x14ac:dyDescent="0.2">
      <c r="A2143">
        <v>149241</v>
      </c>
      <c r="B2143" t="s">
        <v>6385</v>
      </c>
      <c r="C2143" t="s">
        <v>3923</v>
      </c>
      <c r="D2143" t="s">
        <v>3997</v>
      </c>
      <c r="E2143" t="s">
        <v>3998</v>
      </c>
      <c r="F2143" s="6">
        <v>41008</v>
      </c>
      <c r="G2143" s="2">
        <v>3113</v>
      </c>
      <c r="H2143" s="2">
        <v>8.5287671232876718</v>
      </c>
      <c r="I2143" s="1">
        <v>76547</v>
      </c>
      <c r="J2143" s="1">
        <v>90166.59</v>
      </c>
      <c r="K2143" t="s">
        <v>26</v>
      </c>
    </row>
    <row r="2144" spans="1:11" x14ac:dyDescent="0.2">
      <c r="A2144">
        <v>149254</v>
      </c>
      <c r="B2144" t="s">
        <v>6386</v>
      </c>
      <c r="C2144" t="s">
        <v>3923</v>
      </c>
      <c r="D2144" t="s">
        <v>3989</v>
      </c>
      <c r="E2144" t="s">
        <v>3990</v>
      </c>
      <c r="F2144" s="6">
        <v>33109</v>
      </c>
      <c r="G2144" s="2">
        <v>11012</v>
      </c>
      <c r="H2144" s="2">
        <v>30.169863013698631</v>
      </c>
      <c r="I2144" s="1">
        <v>92548</v>
      </c>
      <c r="J2144" s="1">
        <v>144558.93</v>
      </c>
      <c r="K2144" t="s">
        <v>26</v>
      </c>
    </row>
    <row r="2145" spans="1:11" x14ac:dyDescent="0.2">
      <c r="A2145">
        <v>149257</v>
      </c>
      <c r="B2145" t="s">
        <v>6387</v>
      </c>
      <c r="C2145" t="s">
        <v>3923</v>
      </c>
      <c r="D2145" t="s">
        <v>4029</v>
      </c>
      <c r="E2145" t="s">
        <v>4030</v>
      </c>
      <c r="F2145" s="6">
        <v>38889</v>
      </c>
      <c r="G2145" s="2">
        <v>5232</v>
      </c>
      <c r="H2145" s="2">
        <v>14.334246575342465</v>
      </c>
      <c r="I2145" s="1">
        <v>81795</v>
      </c>
      <c r="J2145" s="1">
        <v>90460.98</v>
      </c>
      <c r="K2145" t="s">
        <v>26</v>
      </c>
    </row>
    <row r="2146" spans="1:11" x14ac:dyDescent="0.2">
      <c r="A2146">
        <v>149260</v>
      </c>
      <c r="B2146" t="s">
        <v>6388</v>
      </c>
      <c r="C2146" t="s">
        <v>3923</v>
      </c>
      <c r="D2146" t="s">
        <v>4029</v>
      </c>
      <c r="E2146" t="s">
        <v>4030</v>
      </c>
      <c r="F2146" s="6">
        <v>36459</v>
      </c>
      <c r="G2146" s="2">
        <v>7662</v>
      </c>
      <c r="H2146" s="2">
        <v>20.991780821917807</v>
      </c>
      <c r="I2146" s="1">
        <v>88694</v>
      </c>
      <c r="J2146" s="1">
        <v>84352.65</v>
      </c>
      <c r="K2146" t="s">
        <v>26</v>
      </c>
    </row>
    <row r="2147" spans="1:11" x14ac:dyDescent="0.2">
      <c r="A2147">
        <v>149262</v>
      </c>
      <c r="B2147" t="s">
        <v>6389</v>
      </c>
      <c r="C2147" t="s">
        <v>3927</v>
      </c>
      <c r="D2147" t="s">
        <v>4000</v>
      </c>
      <c r="E2147" t="s">
        <v>4001</v>
      </c>
      <c r="F2147" s="6">
        <v>43598</v>
      </c>
      <c r="G2147" s="2">
        <v>523</v>
      </c>
      <c r="H2147" s="2">
        <v>1.4328767123287671</v>
      </c>
      <c r="I2147" s="1">
        <v>53640</v>
      </c>
      <c r="J2147" s="1">
        <v>55071.26</v>
      </c>
      <c r="K2147" t="s">
        <v>26</v>
      </c>
    </row>
    <row r="2148" spans="1:11" x14ac:dyDescent="0.2">
      <c r="A2148">
        <v>149265</v>
      </c>
      <c r="B2148" t="s">
        <v>6390</v>
      </c>
      <c r="C2148" t="s">
        <v>3923</v>
      </c>
      <c r="D2148" t="s">
        <v>4114</v>
      </c>
      <c r="E2148" t="s">
        <v>4115</v>
      </c>
      <c r="F2148" s="6">
        <v>42935</v>
      </c>
      <c r="G2148" s="2">
        <v>1186</v>
      </c>
      <c r="H2148" s="2">
        <v>3.2493150684931509</v>
      </c>
      <c r="I2148" s="1">
        <v>54454</v>
      </c>
      <c r="J2148" s="1">
        <v>66886.19</v>
      </c>
      <c r="K2148" t="s">
        <v>26</v>
      </c>
    </row>
    <row r="2149" spans="1:11" x14ac:dyDescent="0.2">
      <c r="A2149">
        <v>149267</v>
      </c>
      <c r="B2149" t="s">
        <v>6391</v>
      </c>
      <c r="C2149" t="s">
        <v>1308</v>
      </c>
      <c r="D2149" t="s">
        <v>4198</v>
      </c>
      <c r="E2149" t="s">
        <v>4199</v>
      </c>
      <c r="F2149" s="6">
        <v>42870</v>
      </c>
      <c r="G2149" s="2">
        <v>1251</v>
      </c>
      <c r="H2149" s="2">
        <v>3.4273972602739726</v>
      </c>
      <c r="I2149" s="1">
        <v>41995</v>
      </c>
      <c r="J2149" s="1">
        <v>36745.550000000003</v>
      </c>
      <c r="K2149" t="s">
        <v>26</v>
      </c>
    </row>
    <row r="2150" spans="1:11" x14ac:dyDescent="0.2">
      <c r="A2150">
        <v>149268</v>
      </c>
      <c r="B2150" t="s">
        <v>6392</v>
      </c>
      <c r="C2150" t="s">
        <v>3927</v>
      </c>
      <c r="D2150" t="s">
        <v>3928</v>
      </c>
      <c r="E2150" t="s">
        <v>3929</v>
      </c>
      <c r="F2150" s="6">
        <v>43879</v>
      </c>
      <c r="G2150" s="2">
        <v>242</v>
      </c>
      <c r="H2150" s="2">
        <v>0.66301369863013704</v>
      </c>
      <c r="I2150" s="1">
        <v>53512</v>
      </c>
      <c r="J2150" s="1">
        <v>19048.32</v>
      </c>
      <c r="K2150" t="s">
        <v>26</v>
      </c>
    </row>
    <row r="2151" spans="1:11" x14ac:dyDescent="0.2">
      <c r="A2151">
        <v>149269</v>
      </c>
      <c r="B2151" t="s">
        <v>6393</v>
      </c>
      <c r="C2151" t="s">
        <v>3915</v>
      </c>
      <c r="D2151" t="s">
        <v>4084</v>
      </c>
      <c r="E2151" t="s">
        <v>4085</v>
      </c>
      <c r="F2151" s="6">
        <v>39737</v>
      </c>
      <c r="G2151" s="2">
        <v>4384</v>
      </c>
      <c r="H2151" s="2">
        <v>12.010958904109589</v>
      </c>
      <c r="I2151" s="1">
        <v>93089</v>
      </c>
      <c r="J2151" s="1">
        <v>100192.04</v>
      </c>
      <c r="K2151" t="s">
        <v>26</v>
      </c>
    </row>
    <row r="2152" spans="1:11" x14ac:dyDescent="0.2">
      <c r="A2152">
        <v>149277</v>
      </c>
      <c r="B2152" t="s">
        <v>6394</v>
      </c>
      <c r="C2152" t="s">
        <v>3911</v>
      </c>
      <c r="D2152" t="s">
        <v>3979</v>
      </c>
      <c r="E2152" t="s">
        <v>3980</v>
      </c>
      <c r="F2152" s="6">
        <v>36803</v>
      </c>
      <c r="G2152" s="2">
        <v>7318</v>
      </c>
      <c r="H2152" s="2">
        <v>20.049315068493151</v>
      </c>
      <c r="I2152" s="1">
        <v>90042</v>
      </c>
      <c r="J2152" s="1">
        <v>133661.84</v>
      </c>
      <c r="K2152" t="s">
        <v>26</v>
      </c>
    </row>
    <row r="2153" spans="1:11" x14ac:dyDescent="0.2">
      <c r="A2153">
        <v>149286</v>
      </c>
      <c r="B2153" t="s">
        <v>6395</v>
      </c>
      <c r="C2153" t="s">
        <v>3950</v>
      </c>
      <c r="D2153" t="s">
        <v>3951</v>
      </c>
      <c r="E2153" t="s">
        <v>3952</v>
      </c>
      <c r="F2153" s="6">
        <v>35817</v>
      </c>
      <c r="G2153" s="2">
        <v>8304</v>
      </c>
      <c r="H2153" s="2">
        <v>22.75068493150685</v>
      </c>
      <c r="I2153" s="1">
        <v>57177</v>
      </c>
      <c r="J2153" s="1">
        <v>76044.23</v>
      </c>
      <c r="K2153" t="s">
        <v>26</v>
      </c>
    </row>
    <row r="2154" spans="1:11" x14ac:dyDescent="0.2">
      <c r="A2154">
        <v>149297</v>
      </c>
      <c r="B2154" t="s">
        <v>6396</v>
      </c>
      <c r="C2154" t="s">
        <v>4163</v>
      </c>
      <c r="D2154" t="s">
        <v>4037</v>
      </c>
      <c r="E2154" t="s">
        <v>4038</v>
      </c>
      <c r="F2154" s="6">
        <v>40014</v>
      </c>
      <c r="G2154" s="2">
        <v>4107</v>
      </c>
      <c r="H2154" s="2">
        <v>11.252054794520548</v>
      </c>
      <c r="I2154" s="1">
        <v>69180</v>
      </c>
      <c r="J2154" s="1">
        <v>77731.039999999994</v>
      </c>
      <c r="K2154" t="s">
        <v>26</v>
      </c>
    </row>
    <row r="2155" spans="1:11" x14ac:dyDescent="0.2">
      <c r="A2155">
        <v>149300</v>
      </c>
      <c r="B2155" t="s">
        <v>6397</v>
      </c>
      <c r="C2155" t="s">
        <v>3923</v>
      </c>
      <c r="D2155" t="s">
        <v>3969</v>
      </c>
      <c r="E2155" t="s">
        <v>3970</v>
      </c>
      <c r="F2155" s="6">
        <v>39700</v>
      </c>
      <c r="G2155" s="2">
        <v>4421</v>
      </c>
      <c r="H2155" s="2">
        <v>12.112328767123287</v>
      </c>
      <c r="I2155" s="1">
        <v>79544</v>
      </c>
      <c r="J2155" s="1">
        <v>85446.720000000001</v>
      </c>
      <c r="K2155" t="s">
        <v>26</v>
      </c>
    </row>
    <row r="2156" spans="1:11" x14ac:dyDescent="0.2">
      <c r="A2156">
        <v>149301</v>
      </c>
      <c r="B2156" t="s">
        <v>6398</v>
      </c>
      <c r="C2156" t="s">
        <v>3911</v>
      </c>
      <c r="D2156" t="s">
        <v>4003</v>
      </c>
      <c r="E2156" t="s">
        <v>4004</v>
      </c>
      <c r="F2156" s="6">
        <v>41731</v>
      </c>
      <c r="G2156" s="2">
        <v>2390</v>
      </c>
      <c r="H2156" s="2">
        <v>6.5479452054794525</v>
      </c>
      <c r="I2156" s="1">
        <v>74737</v>
      </c>
      <c r="J2156" s="1">
        <v>95094.17</v>
      </c>
      <c r="K2156" t="s">
        <v>26</v>
      </c>
    </row>
    <row r="2157" spans="1:11" x14ac:dyDescent="0.2">
      <c r="A2157">
        <v>149318</v>
      </c>
      <c r="B2157" t="s">
        <v>6399</v>
      </c>
      <c r="C2157" t="s">
        <v>3923</v>
      </c>
      <c r="D2157" t="s">
        <v>4233</v>
      </c>
      <c r="E2157" t="s">
        <v>4234</v>
      </c>
      <c r="F2157" s="6">
        <v>43300</v>
      </c>
      <c r="G2157" s="2">
        <v>821</v>
      </c>
      <c r="H2157" s="2">
        <v>2.2493150684931509</v>
      </c>
      <c r="I2157" s="1">
        <v>53640</v>
      </c>
      <c r="J2157" s="1">
        <v>63719.92</v>
      </c>
      <c r="K2157" t="s">
        <v>26</v>
      </c>
    </row>
    <row r="2158" spans="1:11" x14ac:dyDescent="0.2">
      <c r="A2158">
        <v>149320</v>
      </c>
      <c r="B2158" t="s">
        <v>6400</v>
      </c>
      <c r="C2158" t="s">
        <v>3923</v>
      </c>
      <c r="D2158" t="s">
        <v>4554</v>
      </c>
      <c r="E2158" t="s">
        <v>4555</v>
      </c>
      <c r="F2158" s="6">
        <v>43097</v>
      </c>
      <c r="G2158" s="2">
        <v>1024</v>
      </c>
      <c r="H2158" s="2">
        <v>2.8054794520547945</v>
      </c>
      <c r="I2158" s="1">
        <v>54454</v>
      </c>
      <c r="J2158" s="1">
        <v>71949.7</v>
      </c>
      <c r="K2158" t="s">
        <v>26</v>
      </c>
    </row>
    <row r="2159" spans="1:11" x14ac:dyDescent="0.2">
      <c r="A2159">
        <v>149325</v>
      </c>
      <c r="B2159" t="s">
        <v>6401</v>
      </c>
      <c r="C2159" t="s">
        <v>4066</v>
      </c>
      <c r="D2159" t="s">
        <v>3986</v>
      </c>
      <c r="E2159" t="s">
        <v>3987</v>
      </c>
      <c r="F2159" s="6">
        <v>39197</v>
      </c>
      <c r="G2159" s="2">
        <v>4924</v>
      </c>
      <c r="H2159" s="2">
        <v>13.490410958904109</v>
      </c>
      <c r="I2159" s="1">
        <v>95586</v>
      </c>
      <c r="J2159" s="1">
        <v>141461.03</v>
      </c>
      <c r="K2159" t="s">
        <v>26</v>
      </c>
    </row>
    <row r="2160" spans="1:11" x14ac:dyDescent="0.2">
      <c r="A2160">
        <v>149347</v>
      </c>
      <c r="B2160" t="s">
        <v>6402</v>
      </c>
      <c r="C2160" t="s">
        <v>3923</v>
      </c>
      <c r="D2160" t="s">
        <v>4140</v>
      </c>
      <c r="E2160" t="s">
        <v>4141</v>
      </c>
      <c r="F2160" s="6">
        <v>35069</v>
      </c>
      <c r="G2160" s="2">
        <v>9052</v>
      </c>
      <c r="H2160" s="2">
        <v>24.8</v>
      </c>
      <c r="I2160" s="1">
        <v>91780</v>
      </c>
      <c r="J2160" s="1">
        <v>125940.41</v>
      </c>
      <c r="K2160" t="s">
        <v>26</v>
      </c>
    </row>
    <row r="2161" spans="1:11" x14ac:dyDescent="0.2">
      <c r="A2161">
        <v>149350</v>
      </c>
      <c r="B2161" t="s">
        <v>6403</v>
      </c>
      <c r="C2161" t="s">
        <v>3923</v>
      </c>
      <c r="D2161" t="s">
        <v>3954</v>
      </c>
      <c r="E2161" t="s">
        <v>3955</v>
      </c>
      <c r="F2161" s="6">
        <v>40084</v>
      </c>
      <c r="G2161" s="2">
        <v>4037</v>
      </c>
      <c r="H2161" s="2">
        <v>11.06027397260274</v>
      </c>
      <c r="I2161" s="1">
        <v>78791</v>
      </c>
      <c r="J2161" s="1">
        <v>84875.17</v>
      </c>
      <c r="K2161" t="s">
        <v>26</v>
      </c>
    </row>
    <row r="2162" spans="1:11" x14ac:dyDescent="0.2">
      <c r="A2162">
        <v>149351</v>
      </c>
      <c r="B2162" t="s">
        <v>6404</v>
      </c>
      <c r="C2162" t="s">
        <v>3911</v>
      </c>
      <c r="D2162" t="s">
        <v>4188</v>
      </c>
      <c r="E2162" t="s">
        <v>4189</v>
      </c>
      <c r="F2162" s="6">
        <v>41736</v>
      </c>
      <c r="G2162" s="2">
        <v>2385</v>
      </c>
      <c r="H2162" s="2">
        <v>6.5342465753424657</v>
      </c>
      <c r="I2162" s="1">
        <v>73999</v>
      </c>
      <c r="J2162" s="1">
        <v>7420.82</v>
      </c>
      <c r="K2162" t="s">
        <v>26</v>
      </c>
    </row>
    <row r="2163" spans="1:11" x14ac:dyDescent="0.2">
      <c r="A2163">
        <v>149355</v>
      </c>
      <c r="B2163" t="s">
        <v>6405</v>
      </c>
      <c r="C2163" t="s">
        <v>3911</v>
      </c>
      <c r="D2163" t="s">
        <v>4840</v>
      </c>
      <c r="E2163" t="s">
        <v>4841</v>
      </c>
      <c r="F2163" s="6">
        <v>31869</v>
      </c>
      <c r="G2163" s="2">
        <v>12252</v>
      </c>
      <c r="H2163" s="2">
        <v>33.56712328767123</v>
      </c>
      <c r="I2163" s="1">
        <v>94783</v>
      </c>
      <c r="J2163" s="1">
        <v>36510.94</v>
      </c>
      <c r="K2163" t="s">
        <v>26</v>
      </c>
    </row>
    <row r="2164" spans="1:11" x14ac:dyDescent="0.2">
      <c r="A2164">
        <v>149358</v>
      </c>
      <c r="B2164" t="s">
        <v>6406</v>
      </c>
      <c r="C2164" t="s">
        <v>3923</v>
      </c>
      <c r="D2164" t="s">
        <v>4016</v>
      </c>
      <c r="E2164" t="s">
        <v>4017</v>
      </c>
      <c r="F2164" s="6">
        <v>34051</v>
      </c>
      <c r="G2164" s="2">
        <v>10070</v>
      </c>
      <c r="H2164" s="2">
        <v>27.589041095890412</v>
      </c>
      <c r="I2164" s="1">
        <v>92548</v>
      </c>
      <c r="J2164" s="1">
        <v>96764.61</v>
      </c>
      <c r="K2164" t="s">
        <v>26</v>
      </c>
    </row>
    <row r="2165" spans="1:11" x14ac:dyDescent="0.2">
      <c r="A2165">
        <v>149359</v>
      </c>
      <c r="B2165" t="s">
        <v>6406</v>
      </c>
      <c r="C2165" t="s">
        <v>3923</v>
      </c>
      <c r="D2165" t="s">
        <v>3963</v>
      </c>
      <c r="E2165" t="s">
        <v>3964</v>
      </c>
      <c r="F2165" s="6">
        <v>40668</v>
      </c>
      <c r="G2165" s="2">
        <v>3453</v>
      </c>
      <c r="H2165" s="2">
        <v>9.4602739726027405</v>
      </c>
      <c r="I2165" s="1">
        <v>78044</v>
      </c>
      <c r="J2165" s="1">
        <v>78545.899999999994</v>
      </c>
      <c r="K2165" t="s">
        <v>26</v>
      </c>
    </row>
    <row r="2166" spans="1:11" x14ac:dyDescent="0.2">
      <c r="A2166">
        <v>149370</v>
      </c>
      <c r="B2166" t="s">
        <v>6407</v>
      </c>
      <c r="C2166" t="s">
        <v>3923</v>
      </c>
      <c r="D2166" t="s">
        <v>3966</v>
      </c>
      <c r="E2166" t="s">
        <v>3967</v>
      </c>
      <c r="F2166" s="6">
        <v>39295</v>
      </c>
      <c r="G2166" s="2">
        <v>4826</v>
      </c>
      <c r="H2166" s="2">
        <v>13.221917808219178</v>
      </c>
      <c r="I2166" s="1">
        <v>80295</v>
      </c>
      <c r="J2166" s="1">
        <v>104572.78</v>
      </c>
      <c r="K2166" t="s">
        <v>26</v>
      </c>
    </row>
    <row r="2167" spans="1:11" x14ac:dyDescent="0.2">
      <c r="A2167">
        <v>149375</v>
      </c>
      <c r="B2167" t="s">
        <v>6408</v>
      </c>
      <c r="C2167" t="s">
        <v>3923</v>
      </c>
      <c r="D2167" t="s">
        <v>4118</v>
      </c>
      <c r="E2167" t="s">
        <v>4119</v>
      </c>
      <c r="F2167" s="6">
        <v>41736</v>
      </c>
      <c r="G2167" s="2">
        <v>2385</v>
      </c>
      <c r="H2167" s="2">
        <v>6.5342465753424657</v>
      </c>
      <c r="I2167" s="1">
        <v>72254</v>
      </c>
      <c r="J2167" s="1">
        <v>76897.89</v>
      </c>
      <c r="K2167" t="s">
        <v>26</v>
      </c>
    </row>
    <row r="2168" spans="1:11" x14ac:dyDescent="0.2">
      <c r="A2168">
        <v>149384</v>
      </c>
      <c r="B2168" t="s">
        <v>6409</v>
      </c>
      <c r="C2168" t="s">
        <v>3923</v>
      </c>
      <c r="D2168" t="s">
        <v>4011</v>
      </c>
      <c r="E2168" t="s">
        <v>4012</v>
      </c>
      <c r="F2168" s="6">
        <v>42675</v>
      </c>
      <c r="G2168" s="2">
        <v>1446</v>
      </c>
      <c r="H2168" s="2">
        <v>3.9616438356164383</v>
      </c>
      <c r="I2168" s="1">
        <v>80295</v>
      </c>
      <c r="J2168" s="1">
        <v>86826.05</v>
      </c>
      <c r="K2168" t="s">
        <v>26</v>
      </c>
    </row>
    <row r="2169" spans="1:11" x14ac:dyDescent="0.2">
      <c r="A2169">
        <v>149391</v>
      </c>
      <c r="B2169" t="s">
        <v>6410</v>
      </c>
      <c r="C2169" t="s">
        <v>1796</v>
      </c>
      <c r="D2169" t="s">
        <v>4021</v>
      </c>
      <c r="E2169" t="s">
        <v>4022</v>
      </c>
      <c r="F2169" s="6">
        <v>43990</v>
      </c>
      <c r="G2169" s="2">
        <v>131</v>
      </c>
      <c r="H2169" s="2">
        <v>0.35890410958904112</v>
      </c>
      <c r="I2169" s="1">
        <v>69000</v>
      </c>
      <c r="J2169" s="1">
        <v>2653.84</v>
      </c>
      <c r="K2169" t="s">
        <v>26</v>
      </c>
    </row>
    <row r="2170" spans="1:11" x14ac:dyDescent="0.2">
      <c r="A2170">
        <v>149396</v>
      </c>
      <c r="B2170" t="s">
        <v>6411</v>
      </c>
      <c r="C2170" t="s">
        <v>4057</v>
      </c>
      <c r="D2170" t="s">
        <v>4512</v>
      </c>
      <c r="E2170" t="s">
        <v>4513</v>
      </c>
      <c r="F2170" s="6">
        <v>35785</v>
      </c>
      <c r="G2170" s="2">
        <v>8336</v>
      </c>
      <c r="H2170" s="2">
        <v>22.838356164383562</v>
      </c>
      <c r="I2170" s="1">
        <v>119292</v>
      </c>
      <c r="J2170" s="1">
        <v>248091.61</v>
      </c>
      <c r="K2170" t="s">
        <v>26</v>
      </c>
    </row>
    <row r="2171" spans="1:11" x14ac:dyDescent="0.2">
      <c r="A2171">
        <v>149410</v>
      </c>
      <c r="B2171" t="s">
        <v>6412</v>
      </c>
      <c r="C2171" t="s">
        <v>3923</v>
      </c>
      <c r="D2171" t="s">
        <v>3947</v>
      </c>
      <c r="E2171" t="s">
        <v>3948</v>
      </c>
      <c r="F2171" s="6">
        <v>38937</v>
      </c>
      <c r="G2171" s="2">
        <v>5184</v>
      </c>
      <c r="H2171" s="2">
        <v>14.202739726027398</v>
      </c>
      <c r="I2171" s="1">
        <v>81045</v>
      </c>
      <c r="J2171" s="1">
        <v>92458.07</v>
      </c>
      <c r="K2171" t="s">
        <v>26</v>
      </c>
    </row>
    <row r="2172" spans="1:11" x14ac:dyDescent="0.2">
      <c r="A2172">
        <v>149414</v>
      </c>
      <c r="B2172" t="s">
        <v>6413</v>
      </c>
      <c r="C2172" t="s">
        <v>3923</v>
      </c>
      <c r="D2172" t="s">
        <v>4364</v>
      </c>
      <c r="E2172" t="s">
        <v>4365</v>
      </c>
      <c r="F2172" s="6">
        <v>33441</v>
      </c>
      <c r="G2172" s="2">
        <v>10680</v>
      </c>
      <c r="H2172" s="2">
        <v>29.260273972602739</v>
      </c>
      <c r="I2172" s="1">
        <v>92548</v>
      </c>
      <c r="J2172" s="1">
        <v>108289.64</v>
      </c>
      <c r="K2172" t="s">
        <v>26</v>
      </c>
    </row>
    <row r="2173" spans="1:11" x14ac:dyDescent="0.2">
      <c r="A2173">
        <v>149415</v>
      </c>
      <c r="B2173" t="s">
        <v>6414</v>
      </c>
      <c r="C2173" t="s">
        <v>3923</v>
      </c>
      <c r="D2173" t="s">
        <v>4114</v>
      </c>
      <c r="E2173" t="s">
        <v>4115</v>
      </c>
      <c r="F2173" s="6">
        <v>35703</v>
      </c>
      <c r="G2173" s="2">
        <v>8418</v>
      </c>
      <c r="H2173" s="2">
        <v>23.063013698630137</v>
      </c>
      <c r="I2173" s="1">
        <v>90236</v>
      </c>
      <c r="J2173" s="1">
        <v>109570.28</v>
      </c>
      <c r="K2173" t="s">
        <v>26</v>
      </c>
    </row>
    <row r="2174" spans="1:11" x14ac:dyDescent="0.2">
      <c r="A2174">
        <v>149422</v>
      </c>
      <c r="B2174" t="s">
        <v>6415</v>
      </c>
      <c r="C2174" t="s">
        <v>4661</v>
      </c>
      <c r="D2174" t="s">
        <v>4335</v>
      </c>
      <c r="E2174" t="s">
        <v>4336</v>
      </c>
      <c r="F2174" s="6">
        <v>35646</v>
      </c>
      <c r="G2174" s="2">
        <v>8475</v>
      </c>
      <c r="H2174" s="2">
        <v>23.219178082191782</v>
      </c>
      <c r="I2174" s="1">
        <v>54402</v>
      </c>
      <c r="J2174" s="1">
        <v>64296.98</v>
      </c>
      <c r="K2174" t="s">
        <v>26</v>
      </c>
    </row>
    <row r="2175" spans="1:11" x14ac:dyDescent="0.2">
      <c r="A2175">
        <v>149427</v>
      </c>
      <c r="B2175" t="s">
        <v>6416</v>
      </c>
      <c r="C2175" t="s">
        <v>3923</v>
      </c>
      <c r="D2175" t="s">
        <v>4000</v>
      </c>
      <c r="E2175" t="s">
        <v>4001</v>
      </c>
      <c r="F2175" s="6">
        <v>35618</v>
      </c>
      <c r="G2175" s="2">
        <v>8503</v>
      </c>
      <c r="H2175" s="2">
        <v>23.295890410958904</v>
      </c>
      <c r="I2175" s="1">
        <v>87924</v>
      </c>
      <c r="J2175" s="1">
        <v>88602.96</v>
      </c>
      <c r="K2175" t="s">
        <v>26</v>
      </c>
    </row>
    <row r="2176" spans="1:11" x14ac:dyDescent="0.2">
      <c r="A2176">
        <v>149439</v>
      </c>
      <c r="B2176" t="s">
        <v>6417</v>
      </c>
      <c r="C2176" t="s">
        <v>3911</v>
      </c>
      <c r="D2176" t="s">
        <v>4000</v>
      </c>
      <c r="E2176" t="s">
        <v>4001</v>
      </c>
      <c r="F2176" s="6">
        <v>38328</v>
      </c>
      <c r="G2176" s="2">
        <v>5793</v>
      </c>
      <c r="H2176" s="2">
        <v>15.871232876712329</v>
      </c>
      <c r="I2176" s="1">
        <v>90833</v>
      </c>
      <c r="J2176" s="1">
        <v>94538.84</v>
      </c>
      <c r="K2176" t="s">
        <v>26</v>
      </c>
    </row>
    <row r="2177" spans="1:11" x14ac:dyDescent="0.2">
      <c r="A2177">
        <v>149443</v>
      </c>
      <c r="B2177" t="s">
        <v>6418</v>
      </c>
      <c r="C2177" t="s">
        <v>3923</v>
      </c>
      <c r="D2177" t="s">
        <v>4003</v>
      </c>
      <c r="E2177" t="s">
        <v>4004</v>
      </c>
      <c r="F2177" s="6">
        <v>39805</v>
      </c>
      <c r="G2177" s="2">
        <v>4316</v>
      </c>
      <c r="H2177" s="2">
        <v>11.824657534246576</v>
      </c>
      <c r="I2177" s="1">
        <v>79544</v>
      </c>
      <c r="J2177" s="1">
        <v>87003.65</v>
      </c>
      <c r="K2177" t="s">
        <v>26</v>
      </c>
    </row>
    <row r="2178" spans="1:11" x14ac:dyDescent="0.2">
      <c r="A2178">
        <v>149444</v>
      </c>
      <c r="B2178" t="s">
        <v>6419</v>
      </c>
      <c r="C2178" t="s">
        <v>3927</v>
      </c>
      <c r="D2178" t="s">
        <v>4195</v>
      </c>
      <c r="E2178" t="s">
        <v>4196</v>
      </c>
      <c r="F2178" s="6">
        <v>43735</v>
      </c>
      <c r="G2178" s="2">
        <v>386</v>
      </c>
      <c r="H2178" s="2">
        <v>1.0575342465753426</v>
      </c>
      <c r="I2178" s="1">
        <v>53512</v>
      </c>
      <c r="J2178" s="1">
        <v>40197.68</v>
      </c>
      <c r="K2178" t="s">
        <v>26</v>
      </c>
    </row>
    <row r="2179" spans="1:11" x14ac:dyDescent="0.2">
      <c r="A2179">
        <v>149445</v>
      </c>
      <c r="B2179" t="s">
        <v>6420</v>
      </c>
      <c r="C2179" t="s">
        <v>3923</v>
      </c>
      <c r="D2179" t="s">
        <v>3976</v>
      </c>
      <c r="E2179" t="s">
        <v>3977</v>
      </c>
      <c r="F2179" s="6">
        <v>37922</v>
      </c>
      <c r="G2179" s="2">
        <v>6199</v>
      </c>
      <c r="H2179" s="2">
        <v>16.983561643835618</v>
      </c>
      <c r="I2179" s="1">
        <v>85609</v>
      </c>
      <c r="J2179" s="1">
        <v>94755.23</v>
      </c>
      <c r="K2179" t="s">
        <v>26</v>
      </c>
    </row>
    <row r="2180" spans="1:11" x14ac:dyDescent="0.2">
      <c r="A2180">
        <v>149448</v>
      </c>
      <c r="B2180" t="s">
        <v>6421</v>
      </c>
      <c r="C2180" t="s">
        <v>3923</v>
      </c>
      <c r="D2180" t="s">
        <v>4554</v>
      </c>
      <c r="E2180" t="s">
        <v>4555</v>
      </c>
      <c r="F2180" s="6">
        <v>42866</v>
      </c>
      <c r="G2180" s="2">
        <v>1255</v>
      </c>
      <c r="H2180" s="2">
        <v>3.4383561643835616</v>
      </c>
      <c r="I2180" s="1">
        <v>64431</v>
      </c>
      <c r="J2180" s="1">
        <v>73762.52</v>
      </c>
      <c r="K2180" t="s">
        <v>26</v>
      </c>
    </row>
    <row r="2181" spans="1:11" x14ac:dyDescent="0.2">
      <c r="A2181">
        <v>149449</v>
      </c>
      <c r="B2181" t="s">
        <v>6422</v>
      </c>
      <c r="C2181" t="s">
        <v>3923</v>
      </c>
      <c r="D2181" t="s">
        <v>4011</v>
      </c>
      <c r="E2181" t="s">
        <v>4012</v>
      </c>
      <c r="F2181" s="6">
        <v>42872</v>
      </c>
      <c r="G2181" s="2">
        <v>1249</v>
      </c>
      <c r="H2181" s="2">
        <v>3.4219178082191779</v>
      </c>
      <c r="I2181" s="1">
        <v>54454</v>
      </c>
      <c r="J2181" s="1">
        <v>62403.85</v>
      </c>
      <c r="K2181" t="s">
        <v>26</v>
      </c>
    </row>
    <row r="2182" spans="1:11" x14ac:dyDescent="0.2">
      <c r="A2182">
        <v>149450</v>
      </c>
      <c r="B2182" t="s">
        <v>6423</v>
      </c>
      <c r="C2182" t="s">
        <v>3923</v>
      </c>
      <c r="D2182" t="s">
        <v>4181</v>
      </c>
      <c r="E2182" t="s">
        <v>4182</v>
      </c>
      <c r="F2182" s="6">
        <v>37035</v>
      </c>
      <c r="G2182" s="2">
        <v>7086</v>
      </c>
      <c r="H2182" s="2">
        <v>19.413698630136988</v>
      </c>
      <c r="I2182" s="1">
        <v>87924</v>
      </c>
      <c r="J2182" s="1">
        <v>160128.29</v>
      </c>
      <c r="K2182" t="s">
        <v>26</v>
      </c>
    </row>
    <row r="2183" spans="1:11" x14ac:dyDescent="0.2">
      <c r="A2183">
        <v>149451</v>
      </c>
      <c r="B2183" t="s">
        <v>6424</v>
      </c>
      <c r="C2183" t="s">
        <v>3923</v>
      </c>
      <c r="D2183" t="s">
        <v>4118</v>
      </c>
      <c r="E2183" t="s">
        <v>4119</v>
      </c>
      <c r="F2183" s="6">
        <v>43425</v>
      </c>
      <c r="G2183" s="2">
        <v>696</v>
      </c>
      <c r="H2183" s="2">
        <v>1.9068493150684931</v>
      </c>
      <c r="I2183" s="1">
        <v>53640</v>
      </c>
      <c r="J2183" s="1">
        <v>71327.69</v>
      </c>
      <c r="K2183" t="s">
        <v>26</v>
      </c>
    </row>
    <row r="2184" spans="1:11" x14ac:dyDescent="0.2">
      <c r="A2184">
        <v>149452</v>
      </c>
      <c r="B2184" t="s">
        <v>6425</v>
      </c>
      <c r="C2184" t="s">
        <v>3911</v>
      </c>
      <c r="D2184" t="s">
        <v>4156</v>
      </c>
      <c r="E2184" t="s">
        <v>4157</v>
      </c>
      <c r="F2184" s="6">
        <v>39014</v>
      </c>
      <c r="G2184" s="2">
        <v>5107</v>
      </c>
      <c r="H2184" s="2">
        <v>13.991780821917809</v>
      </c>
      <c r="I2184" s="1">
        <v>82999</v>
      </c>
      <c r="J2184" s="1">
        <v>123688.39</v>
      </c>
      <c r="K2184" t="s">
        <v>26</v>
      </c>
    </row>
    <row r="2185" spans="1:11" x14ac:dyDescent="0.2">
      <c r="A2185">
        <v>149453</v>
      </c>
      <c r="B2185" t="s">
        <v>6426</v>
      </c>
      <c r="C2185" t="s">
        <v>3927</v>
      </c>
      <c r="D2185" t="s">
        <v>3937</v>
      </c>
      <c r="E2185" t="s">
        <v>3938</v>
      </c>
      <c r="F2185" s="6">
        <v>43661</v>
      </c>
      <c r="G2185" s="2">
        <v>460</v>
      </c>
      <c r="H2185" s="2">
        <v>1.2602739726027397</v>
      </c>
      <c r="I2185" s="1">
        <v>53512</v>
      </c>
      <c r="J2185" s="1">
        <v>55061.84</v>
      </c>
      <c r="K2185" t="s">
        <v>26</v>
      </c>
    </row>
    <row r="2186" spans="1:11" x14ac:dyDescent="0.2">
      <c r="A2186">
        <v>149455</v>
      </c>
      <c r="B2186" t="s">
        <v>6427</v>
      </c>
      <c r="C2186" t="s">
        <v>3923</v>
      </c>
      <c r="D2186" t="s">
        <v>4137</v>
      </c>
      <c r="E2186" t="s">
        <v>4138</v>
      </c>
      <c r="F2186" s="6">
        <v>43031</v>
      </c>
      <c r="G2186" s="2">
        <v>1090</v>
      </c>
      <c r="H2186" s="2">
        <v>2.9863013698630136</v>
      </c>
      <c r="I2186" s="1">
        <v>54454</v>
      </c>
      <c r="J2186" s="1">
        <v>68615.66</v>
      </c>
      <c r="K2186" t="s">
        <v>26</v>
      </c>
    </row>
    <row r="2187" spans="1:11" x14ac:dyDescent="0.2">
      <c r="A2187">
        <v>149456</v>
      </c>
      <c r="B2187" t="s">
        <v>6428</v>
      </c>
      <c r="C2187" t="s">
        <v>3911</v>
      </c>
      <c r="D2187" t="s">
        <v>4188</v>
      </c>
      <c r="E2187" t="s">
        <v>4189</v>
      </c>
      <c r="F2187" s="6">
        <v>34835</v>
      </c>
      <c r="G2187" s="2">
        <v>9286</v>
      </c>
      <c r="H2187" s="2">
        <v>25.44109589041096</v>
      </c>
      <c r="I2187" s="1">
        <v>94783</v>
      </c>
      <c r="J2187" s="1">
        <v>101670.63</v>
      </c>
      <c r="K2187" t="s">
        <v>26</v>
      </c>
    </row>
    <row r="2188" spans="1:11" x14ac:dyDescent="0.2">
      <c r="A2188">
        <v>149461</v>
      </c>
      <c r="B2188" t="s">
        <v>6429</v>
      </c>
      <c r="C2188" t="s">
        <v>3911</v>
      </c>
      <c r="D2188" t="s">
        <v>4011</v>
      </c>
      <c r="E2188" t="s">
        <v>4012</v>
      </c>
      <c r="F2188" s="6">
        <v>42888</v>
      </c>
      <c r="G2188" s="2">
        <v>1233</v>
      </c>
      <c r="H2188" s="2">
        <v>3.3780821917808219</v>
      </c>
      <c r="I2188" s="1">
        <v>66238</v>
      </c>
      <c r="J2188" s="1">
        <v>62944.959999999999</v>
      </c>
      <c r="K2188" t="s">
        <v>26</v>
      </c>
    </row>
    <row r="2189" spans="1:11" x14ac:dyDescent="0.2">
      <c r="A2189">
        <v>149463</v>
      </c>
      <c r="B2189" t="s">
        <v>6430</v>
      </c>
      <c r="C2189" t="s">
        <v>3923</v>
      </c>
      <c r="D2189" t="s">
        <v>4227</v>
      </c>
      <c r="E2189" t="s">
        <v>4228</v>
      </c>
      <c r="F2189" s="6">
        <v>42905</v>
      </c>
      <c r="G2189" s="2">
        <v>1216</v>
      </c>
      <c r="H2189" s="2">
        <v>3.3315068493150686</v>
      </c>
      <c r="I2189" s="1">
        <v>64431</v>
      </c>
      <c r="J2189" s="1">
        <v>69654.289999999994</v>
      </c>
      <c r="K2189" t="s">
        <v>26</v>
      </c>
    </row>
    <row r="2190" spans="1:11" x14ac:dyDescent="0.2">
      <c r="A2190">
        <v>149464</v>
      </c>
      <c r="B2190" t="s">
        <v>6431</v>
      </c>
      <c r="C2190" t="s">
        <v>3923</v>
      </c>
      <c r="D2190" t="s">
        <v>4137</v>
      </c>
      <c r="E2190" t="s">
        <v>4138</v>
      </c>
      <c r="F2190" s="6">
        <v>38575</v>
      </c>
      <c r="G2190" s="2">
        <v>5546</v>
      </c>
      <c r="H2190" s="2">
        <v>15.194520547945206</v>
      </c>
      <c r="I2190" s="1">
        <v>81795</v>
      </c>
      <c r="J2190" s="1">
        <v>94681.62</v>
      </c>
      <c r="K2190" t="s">
        <v>26</v>
      </c>
    </row>
    <row r="2191" spans="1:11" x14ac:dyDescent="0.2">
      <c r="A2191">
        <v>149469</v>
      </c>
      <c r="B2191" t="s">
        <v>6432</v>
      </c>
      <c r="C2191" t="s">
        <v>3923</v>
      </c>
      <c r="D2191" t="s">
        <v>4253</v>
      </c>
      <c r="E2191" t="s">
        <v>4254</v>
      </c>
      <c r="F2191" s="6">
        <v>32778</v>
      </c>
      <c r="G2191" s="2">
        <v>11343</v>
      </c>
      <c r="H2191" s="2">
        <v>31.076712328767123</v>
      </c>
      <c r="I2191" s="1">
        <v>92548</v>
      </c>
      <c r="J2191" s="1">
        <v>111299.96</v>
      </c>
      <c r="K2191" t="s">
        <v>26</v>
      </c>
    </row>
    <row r="2192" spans="1:11" x14ac:dyDescent="0.2">
      <c r="A2192">
        <v>149470</v>
      </c>
      <c r="B2192" t="s">
        <v>6433</v>
      </c>
      <c r="C2192" t="s">
        <v>6434</v>
      </c>
      <c r="D2192" t="s">
        <v>4289</v>
      </c>
      <c r="E2192" t="s">
        <v>4290</v>
      </c>
      <c r="F2192" s="6">
        <v>43549</v>
      </c>
      <c r="G2192" s="2">
        <v>572</v>
      </c>
      <c r="H2192" s="2">
        <v>1.5671232876712329</v>
      </c>
      <c r="I2192" s="1">
        <v>67714</v>
      </c>
      <c r="J2192" s="1">
        <v>26922.5</v>
      </c>
      <c r="K2192" t="s">
        <v>26</v>
      </c>
    </row>
    <row r="2193" spans="1:11" x14ac:dyDescent="0.2">
      <c r="A2193">
        <v>149472</v>
      </c>
      <c r="B2193" t="s">
        <v>6435</v>
      </c>
      <c r="C2193" t="s">
        <v>678</v>
      </c>
      <c r="D2193" t="s">
        <v>4024</v>
      </c>
      <c r="E2193" t="s">
        <v>4025</v>
      </c>
      <c r="F2193" s="6">
        <v>43515</v>
      </c>
      <c r="G2193" s="2">
        <v>606</v>
      </c>
      <c r="H2193" s="2">
        <v>1.6602739726027398</v>
      </c>
      <c r="I2193" s="1">
        <v>78925</v>
      </c>
      <c r="J2193" s="1">
        <v>79509.509999999995</v>
      </c>
      <c r="K2193" t="s">
        <v>26</v>
      </c>
    </row>
    <row r="2194" spans="1:11" x14ac:dyDescent="0.2">
      <c r="A2194">
        <v>149476</v>
      </c>
      <c r="B2194" t="s">
        <v>6436</v>
      </c>
      <c r="C2194" t="s">
        <v>3923</v>
      </c>
      <c r="D2194" t="s">
        <v>4114</v>
      </c>
      <c r="E2194" t="s">
        <v>4115</v>
      </c>
      <c r="F2194" s="6">
        <v>41351</v>
      </c>
      <c r="G2194" s="2">
        <v>2770</v>
      </c>
      <c r="H2194" s="2">
        <v>7.5890410958904111</v>
      </c>
      <c r="I2194" s="1">
        <v>68487</v>
      </c>
      <c r="J2194" s="1">
        <v>64880.57</v>
      </c>
      <c r="K2194" t="s">
        <v>26</v>
      </c>
    </row>
    <row r="2195" spans="1:11" x14ac:dyDescent="0.2">
      <c r="A2195">
        <v>149477</v>
      </c>
      <c r="B2195" t="s">
        <v>6437</v>
      </c>
      <c r="C2195" t="s">
        <v>3923</v>
      </c>
      <c r="D2195" t="s">
        <v>4114</v>
      </c>
      <c r="E2195" t="s">
        <v>4115</v>
      </c>
      <c r="F2195" s="6">
        <v>41799</v>
      </c>
      <c r="G2195" s="2">
        <v>2322</v>
      </c>
      <c r="H2195" s="2">
        <v>6.3616438356164382</v>
      </c>
      <c r="I2195" s="1">
        <v>72977</v>
      </c>
      <c r="J2195" s="1">
        <v>107815.78</v>
      </c>
      <c r="K2195" t="s">
        <v>26</v>
      </c>
    </row>
    <row r="2196" spans="1:11" x14ac:dyDescent="0.2">
      <c r="A2196">
        <v>149478</v>
      </c>
      <c r="B2196" t="s">
        <v>6438</v>
      </c>
      <c r="C2196" t="s">
        <v>3923</v>
      </c>
      <c r="D2196" t="s">
        <v>4021</v>
      </c>
      <c r="E2196" t="s">
        <v>4022</v>
      </c>
      <c r="F2196" s="6">
        <v>40449</v>
      </c>
      <c r="G2196" s="2">
        <v>3672</v>
      </c>
      <c r="H2196" s="2">
        <v>10.06027397260274</v>
      </c>
      <c r="I2196" s="1">
        <v>78044</v>
      </c>
      <c r="J2196" s="1">
        <v>91747.8</v>
      </c>
      <c r="K2196" t="s">
        <v>26</v>
      </c>
    </row>
    <row r="2197" spans="1:11" x14ac:dyDescent="0.2">
      <c r="A2197">
        <v>149485</v>
      </c>
      <c r="B2197" t="s">
        <v>6439</v>
      </c>
      <c r="C2197" t="s">
        <v>3923</v>
      </c>
      <c r="D2197" t="s">
        <v>4118</v>
      </c>
      <c r="E2197" t="s">
        <v>4119</v>
      </c>
      <c r="F2197" s="6">
        <v>40799</v>
      </c>
      <c r="G2197" s="2">
        <v>3322</v>
      </c>
      <c r="H2197" s="2">
        <v>9.1013698630136979</v>
      </c>
      <c r="I2197" s="1">
        <v>76547</v>
      </c>
      <c r="J2197" s="1">
        <v>113954.79</v>
      </c>
      <c r="K2197" t="s">
        <v>26</v>
      </c>
    </row>
    <row r="2198" spans="1:11" x14ac:dyDescent="0.2">
      <c r="A2198">
        <v>149488</v>
      </c>
      <c r="B2198" t="s">
        <v>6440</v>
      </c>
      <c r="C2198" t="s">
        <v>3923</v>
      </c>
      <c r="D2198" t="s">
        <v>3976</v>
      </c>
      <c r="E2198" t="s">
        <v>3977</v>
      </c>
      <c r="F2198" s="6">
        <v>38860</v>
      </c>
      <c r="G2198" s="2">
        <v>5261</v>
      </c>
      <c r="H2198" s="2">
        <v>14.413698630136986</v>
      </c>
      <c r="I2198" s="1">
        <v>81795</v>
      </c>
      <c r="J2198" s="1">
        <v>83441</v>
      </c>
      <c r="K2198" t="s">
        <v>26</v>
      </c>
    </row>
    <row r="2199" spans="1:11" x14ac:dyDescent="0.2">
      <c r="A2199">
        <v>149489</v>
      </c>
      <c r="B2199" t="s">
        <v>6441</v>
      </c>
      <c r="C2199" t="s">
        <v>3923</v>
      </c>
      <c r="D2199" t="s">
        <v>4347</v>
      </c>
      <c r="E2199" t="s">
        <v>4348</v>
      </c>
      <c r="F2199" s="6">
        <v>36297</v>
      </c>
      <c r="G2199" s="2">
        <v>7824</v>
      </c>
      <c r="H2199" s="2">
        <v>21.435616438356163</v>
      </c>
      <c r="I2199" s="1">
        <v>89466</v>
      </c>
      <c r="J2199" s="1">
        <v>162733.76000000001</v>
      </c>
      <c r="K2199" t="s">
        <v>26</v>
      </c>
    </row>
    <row r="2200" spans="1:11" x14ac:dyDescent="0.2">
      <c r="A2200">
        <v>149494</v>
      </c>
      <c r="B2200" t="s">
        <v>6442</v>
      </c>
      <c r="C2200" t="s">
        <v>87</v>
      </c>
      <c r="D2200" t="s">
        <v>4281</v>
      </c>
      <c r="E2200" t="s">
        <v>4282</v>
      </c>
      <c r="F2200" s="6">
        <v>43252</v>
      </c>
      <c r="G2200" s="2">
        <v>869</v>
      </c>
      <c r="H2200" s="2">
        <v>2.3808219178082193</v>
      </c>
      <c r="I2200" s="1">
        <v>32433</v>
      </c>
      <c r="J2200" s="1">
        <v>32420.21</v>
      </c>
      <c r="K2200" t="s">
        <v>26</v>
      </c>
    </row>
    <row r="2201" spans="1:11" x14ac:dyDescent="0.2">
      <c r="A2201">
        <v>149499</v>
      </c>
      <c r="B2201" t="s">
        <v>6443</v>
      </c>
      <c r="C2201" t="s">
        <v>3923</v>
      </c>
      <c r="D2201" t="s">
        <v>4195</v>
      </c>
      <c r="E2201" t="s">
        <v>4196</v>
      </c>
      <c r="F2201" s="6">
        <v>43598</v>
      </c>
      <c r="G2201" s="2">
        <v>523</v>
      </c>
      <c r="H2201" s="2">
        <v>1.4328767123287671</v>
      </c>
      <c r="I2201" s="1">
        <v>53640</v>
      </c>
      <c r="J2201" s="1">
        <v>57545.96</v>
      </c>
      <c r="K2201" t="s">
        <v>26</v>
      </c>
    </row>
    <row r="2202" spans="1:11" x14ac:dyDescent="0.2">
      <c r="A2202">
        <v>149501</v>
      </c>
      <c r="B2202" t="s">
        <v>6444</v>
      </c>
      <c r="C2202" t="s">
        <v>87</v>
      </c>
      <c r="D2202" t="s">
        <v>4181</v>
      </c>
      <c r="E2202" t="s">
        <v>4182</v>
      </c>
      <c r="F2202" s="6">
        <v>36353</v>
      </c>
      <c r="G2202" s="2">
        <v>7768</v>
      </c>
      <c r="H2202" s="2">
        <v>21.282191780821918</v>
      </c>
      <c r="I2202" s="1">
        <v>40767</v>
      </c>
      <c r="J2202" s="1">
        <v>40947.46</v>
      </c>
      <c r="K2202" t="s">
        <v>26</v>
      </c>
    </row>
    <row r="2203" spans="1:11" x14ac:dyDescent="0.2">
      <c r="A2203">
        <v>149505</v>
      </c>
      <c r="B2203" t="s">
        <v>6445</v>
      </c>
      <c r="C2203" t="s">
        <v>1308</v>
      </c>
      <c r="D2203" t="s">
        <v>4129</v>
      </c>
      <c r="E2203" t="s">
        <v>4130</v>
      </c>
      <c r="F2203" s="6">
        <v>38750</v>
      </c>
      <c r="G2203" s="2">
        <v>5371</v>
      </c>
      <c r="H2203" s="2">
        <v>14.715068493150685</v>
      </c>
      <c r="I2203" s="1">
        <v>41995</v>
      </c>
      <c r="J2203" s="1">
        <v>37209.94</v>
      </c>
      <c r="K2203" t="s">
        <v>26</v>
      </c>
    </row>
    <row r="2204" spans="1:11" x14ac:dyDescent="0.2">
      <c r="A2204">
        <v>149511</v>
      </c>
      <c r="B2204" t="s">
        <v>6446</v>
      </c>
      <c r="C2204" t="s">
        <v>3923</v>
      </c>
      <c r="D2204" t="s">
        <v>3976</v>
      </c>
      <c r="E2204" t="s">
        <v>3977</v>
      </c>
      <c r="F2204" s="6">
        <v>35296</v>
      </c>
      <c r="G2204" s="2">
        <v>8825</v>
      </c>
      <c r="H2204" s="2">
        <v>24.17808219178082</v>
      </c>
      <c r="I2204" s="1">
        <v>91008</v>
      </c>
      <c r="J2204" s="1">
        <v>92200.24</v>
      </c>
      <c r="K2204" t="s">
        <v>26</v>
      </c>
    </row>
    <row r="2205" spans="1:11" x14ac:dyDescent="0.2">
      <c r="A2205">
        <v>149512</v>
      </c>
      <c r="B2205" t="s">
        <v>6447</v>
      </c>
      <c r="C2205" t="s">
        <v>3923</v>
      </c>
      <c r="D2205" t="s">
        <v>3973</v>
      </c>
      <c r="E2205" t="s">
        <v>3974</v>
      </c>
      <c r="F2205" s="6">
        <v>40332</v>
      </c>
      <c r="G2205" s="2">
        <v>3789</v>
      </c>
      <c r="H2205" s="2">
        <v>10.38082191780822</v>
      </c>
      <c r="I2205" s="1">
        <v>54454</v>
      </c>
      <c r="J2205" s="1">
        <v>69569.72</v>
      </c>
      <c r="K2205" t="s">
        <v>26</v>
      </c>
    </row>
    <row r="2206" spans="1:11" x14ac:dyDescent="0.2">
      <c r="A2206">
        <v>149520</v>
      </c>
      <c r="B2206" t="s">
        <v>6448</v>
      </c>
      <c r="C2206" t="s">
        <v>3923</v>
      </c>
      <c r="D2206" t="s">
        <v>4003</v>
      </c>
      <c r="E2206" t="s">
        <v>4004</v>
      </c>
      <c r="F2206" s="6">
        <v>41663</v>
      </c>
      <c r="G2206" s="2">
        <v>2458</v>
      </c>
      <c r="H2206" s="2">
        <v>6.7342465753424658</v>
      </c>
      <c r="I2206" s="1">
        <v>72977</v>
      </c>
      <c r="J2206" s="1">
        <v>39705.65</v>
      </c>
      <c r="K2206" t="s">
        <v>26</v>
      </c>
    </row>
    <row r="2207" spans="1:11" x14ac:dyDescent="0.2">
      <c r="A2207">
        <v>149525</v>
      </c>
      <c r="B2207" t="s">
        <v>6449</v>
      </c>
      <c r="C2207" t="s">
        <v>3923</v>
      </c>
      <c r="D2207" t="s">
        <v>4188</v>
      </c>
      <c r="E2207" t="s">
        <v>4189</v>
      </c>
      <c r="F2207" s="6">
        <v>35068</v>
      </c>
      <c r="G2207" s="2">
        <v>9053</v>
      </c>
      <c r="H2207" s="2">
        <v>24.802739726027397</v>
      </c>
      <c r="I2207" s="1">
        <v>91780</v>
      </c>
      <c r="J2207" s="1">
        <v>99262.66</v>
      </c>
      <c r="K2207" t="s">
        <v>26</v>
      </c>
    </row>
    <row r="2208" spans="1:11" x14ac:dyDescent="0.2">
      <c r="A2208">
        <v>149529</v>
      </c>
      <c r="B2208" t="s">
        <v>6450</v>
      </c>
      <c r="C2208" t="s">
        <v>3911</v>
      </c>
      <c r="D2208" t="s">
        <v>4364</v>
      </c>
      <c r="E2208" t="s">
        <v>4365</v>
      </c>
      <c r="F2208" s="6">
        <v>40332</v>
      </c>
      <c r="G2208" s="2">
        <v>3789</v>
      </c>
      <c r="H2208" s="2">
        <v>10.38082191780822</v>
      </c>
      <c r="I2208" s="1">
        <v>80696</v>
      </c>
      <c r="J2208" s="1">
        <v>90318.17</v>
      </c>
      <c r="K2208" t="s">
        <v>26</v>
      </c>
    </row>
    <row r="2209" spans="1:11" x14ac:dyDescent="0.2">
      <c r="A2209">
        <v>149535</v>
      </c>
      <c r="B2209" t="s">
        <v>6451</v>
      </c>
      <c r="C2209" t="s">
        <v>1308</v>
      </c>
      <c r="D2209" t="s">
        <v>4129</v>
      </c>
      <c r="E2209" t="s">
        <v>4130</v>
      </c>
      <c r="F2209" s="6">
        <v>38918</v>
      </c>
      <c r="G2209" s="2">
        <v>5203</v>
      </c>
      <c r="H2209" s="2">
        <v>14.254794520547945</v>
      </c>
      <c r="I2209" s="1">
        <v>41995</v>
      </c>
      <c r="J2209" s="1">
        <v>37896.410000000003</v>
      </c>
      <c r="K2209" t="s">
        <v>26</v>
      </c>
    </row>
    <row r="2210" spans="1:11" x14ac:dyDescent="0.2">
      <c r="A2210">
        <v>149548</v>
      </c>
      <c r="B2210" t="s">
        <v>6452</v>
      </c>
      <c r="C2210" t="s">
        <v>4384</v>
      </c>
      <c r="D2210" t="s">
        <v>4037</v>
      </c>
      <c r="E2210" t="s">
        <v>4038</v>
      </c>
      <c r="F2210" s="6">
        <v>42996</v>
      </c>
      <c r="G2210" s="2">
        <v>1125</v>
      </c>
      <c r="H2210" s="2">
        <v>3.0821917808219177</v>
      </c>
      <c r="I2210" s="1">
        <v>116109</v>
      </c>
      <c r="J2210" s="1">
        <v>145235.01999999999</v>
      </c>
      <c r="K2210" t="s">
        <v>26</v>
      </c>
    </row>
    <row r="2211" spans="1:11" x14ac:dyDescent="0.2">
      <c r="A2211">
        <v>149565</v>
      </c>
      <c r="B2211" t="s">
        <v>6453</v>
      </c>
      <c r="C2211" t="s">
        <v>3923</v>
      </c>
      <c r="D2211" t="s">
        <v>4441</v>
      </c>
      <c r="E2211" t="s">
        <v>4442</v>
      </c>
      <c r="F2211" s="6">
        <v>43620</v>
      </c>
      <c r="G2211" s="2">
        <v>501</v>
      </c>
      <c r="H2211" s="2">
        <v>1.3726027397260274</v>
      </c>
      <c r="I2211" s="1">
        <v>53640</v>
      </c>
      <c r="J2211" s="1">
        <v>57569.66</v>
      </c>
      <c r="K2211" t="s">
        <v>26</v>
      </c>
    </row>
    <row r="2212" spans="1:11" x14ac:dyDescent="0.2">
      <c r="A2212">
        <v>149567</v>
      </c>
      <c r="B2212" t="s">
        <v>6454</v>
      </c>
      <c r="C2212" t="s">
        <v>4360</v>
      </c>
      <c r="D2212" t="s">
        <v>4264</v>
      </c>
      <c r="E2212" t="s">
        <v>4265</v>
      </c>
      <c r="F2212" s="6">
        <v>43899</v>
      </c>
      <c r="G2212" s="2">
        <v>222</v>
      </c>
      <c r="H2212" s="2">
        <v>0.60821917808219184</v>
      </c>
      <c r="I2212" s="1">
        <v>70000</v>
      </c>
      <c r="J2212" s="1">
        <v>20192.25</v>
      </c>
      <c r="K2212" t="s">
        <v>26</v>
      </c>
    </row>
    <row r="2213" spans="1:11" x14ac:dyDescent="0.2">
      <c r="A2213">
        <v>149576</v>
      </c>
      <c r="B2213" t="s">
        <v>6455</v>
      </c>
      <c r="C2213" t="s">
        <v>3923</v>
      </c>
      <c r="D2213" t="s">
        <v>3993</v>
      </c>
      <c r="E2213" t="s">
        <v>3994</v>
      </c>
      <c r="F2213" s="6">
        <v>40163</v>
      </c>
      <c r="G2213" s="2">
        <v>3958</v>
      </c>
      <c r="H2213" s="2">
        <v>10.843835616438357</v>
      </c>
      <c r="I2213" s="1">
        <v>78791</v>
      </c>
      <c r="J2213" s="1">
        <v>90733.08</v>
      </c>
      <c r="K2213" t="s">
        <v>26</v>
      </c>
    </row>
    <row r="2214" spans="1:11" x14ac:dyDescent="0.2">
      <c r="A2214">
        <v>149577</v>
      </c>
      <c r="B2214" t="s">
        <v>6456</v>
      </c>
      <c r="C2214" t="s">
        <v>3923</v>
      </c>
      <c r="D2214" t="s">
        <v>3954</v>
      </c>
      <c r="E2214" t="s">
        <v>3955</v>
      </c>
      <c r="F2214" s="6">
        <v>41296</v>
      </c>
      <c r="G2214" s="2">
        <v>2825</v>
      </c>
      <c r="H2214" s="2">
        <v>7.7397260273972606</v>
      </c>
      <c r="I2214" s="1">
        <v>75806</v>
      </c>
      <c r="J2214" s="1">
        <v>82718.66</v>
      </c>
      <c r="K2214" t="s">
        <v>26</v>
      </c>
    </row>
    <row r="2215" spans="1:11" x14ac:dyDescent="0.2">
      <c r="A2215">
        <v>149581</v>
      </c>
      <c r="B2215" t="s">
        <v>6457</v>
      </c>
      <c r="C2215" t="s">
        <v>3923</v>
      </c>
      <c r="D2215" t="s">
        <v>4855</v>
      </c>
      <c r="E2215" t="s">
        <v>4856</v>
      </c>
      <c r="F2215" s="6">
        <v>39133</v>
      </c>
      <c r="G2215" s="2">
        <v>4988</v>
      </c>
      <c r="H2215" s="2">
        <v>13.665753424657535</v>
      </c>
      <c r="I2215" s="1">
        <v>81045</v>
      </c>
      <c r="J2215" s="1">
        <v>93993.31</v>
      </c>
      <c r="K2215" t="s">
        <v>26</v>
      </c>
    </row>
    <row r="2216" spans="1:11" x14ac:dyDescent="0.2">
      <c r="A2216">
        <v>149586</v>
      </c>
      <c r="B2216" t="s">
        <v>6458</v>
      </c>
      <c r="C2216" t="s">
        <v>3923</v>
      </c>
      <c r="D2216" t="s">
        <v>4011</v>
      </c>
      <c r="E2216" t="s">
        <v>4012</v>
      </c>
      <c r="F2216" s="6">
        <v>39673</v>
      </c>
      <c r="G2216" s="2">
        <v>4448</v>
      </c>
      <c r="H2216" s="2">
        <v>12.186301369863013</v>
      </c>
      <c r="I2216" s="1">
        <v>78044</v>
      </c>
      <c r="J2216" s="1">
        <v>88282.31</v>
      </c>
      <c r="K2216" t="s">
        <v>26</v>
      </c>
    </row>
    <row r="2217" spans="1:11" x14ac:dyDescent="0.2">
      <c r="A2217">
        <v>149597</v>
      </c>
      <c r="B2217" t="s">
        <v>6459</v>
      </c>
      <c r="C2217" t="s">
        <v>3923</v>
      </c>
      <c r="D2217" t="s">
        <v>4156</v>
      </c>
      <c r="E2217" t="s">
        <v>4157</v>
      </c>
      <c r="F2217" s="6">
        <v>43136</v>
      </c>
      <c r="G2217" s="2">
        <v>985</v>
      </c>
      <c r="H2217" s="2">
        <v>2.6986301369863015</v>
      </c>
      <c r="I2217" s="1">
        <v>54454</v>
      </c>
      <c r="J2217" s="1">
        <v>62220.57</v>
      </c>
      <c r="K2217" t="s">
        <v>26</v>
      </c>
    </row>
    <row r="2218" spans="1:11" x14ac:dyDescent="0.2">
      <c r="A2218">
        <v>149598</v>
      </c>
      <c r="B2218" t="s">
        <v>6460</v>
      </c>
      <c r="C2218" t="s">
        <v>3923</v>
      </c>
      <c r="D2218" t="s">
        <v>4307</v>
      </c>
      <c r="E2218" t="s">
        <v>4308</v>
      </c>
      <c r="F2218" s="6">
        <v>43620</v>
      </c>
      <c r="G2218" s="2">
        <v>501</v>
      </c>
      <c r="H2218" s="2">
        <v>1.3726027397260274</v>
      </c>
      <c r="I2218" s="1">
        <v>53640</v>
      </c>
      <c r="J2218" s="1">
        <v>56853.54</v>
      </c>
      <c r="K2218" t="s">
        <v>26</v>
      </c>
    </row>
    <row r="2219" spans="1:11" x14ac:dyDescent="0.2">
      <c r="A2219">
        <v>149599</v>
      </c>
      <c r="B2219" t="s">
        <v>6461</v>
      </c>
      <c r="C2219" t="s">
        <v>3923</v>
      </c>
      <c r="D2219" t="s">
        <v>4067</v>
      </c>
      <c r="E2219" t="s">
        <v>4068</v>
      </c>
      <c r="F2219" s="6">
        <v>40633</v>
      </c>
      <c r="G2219" s="2">
        <v>3488</v>
      </c>
      <c r="H2219" s="2">
        <v>9.5561643835616437</v>
      </c>
      <c r="I2219" s="1">
        <v>76547</v>
      </c>
      <c r="J2219" s="1">
        <v>48122.81</v>
      </c>
      <c r="K2219" t="s">
        <v>26</v>
      </c>
    </row>
    <row r="2220" spans="1:11" x14ac:dyDescent="0.2">
      <c r="A2220">
        <v>149603</v>
      </c>
      <c r="B2220" t="s">
        <v>6462</v>
      </c>
      <c r="C2220" t="s">
        <v>4478</v>
      </c>
      <c r="D2220" t="s">
        <v>4088</v>
      </c>
      <c r="E2220" t="s">
        <v>4089</v>
      </c>
      <c r="F2220" s="6">
        <v>39139</v>
      </c>
      <c r="G2220" s="2">
        <v>4982</v>
      </c>
      <c r="H2220" s="2">
        <v>13.64931506849315</v>
      </c>
      <c r="I2220" s="1">
        <v>42783</v>
      </c>
      <c r="J2220" s="1">
        <v>62962.74</v>
      </c>
      <c r="K2220" t="s">
        <v>26</v>
      </c>
    </row>
    <row r="2221" spans="1:11" x14ac:dyDescent="0.2">
      <c r="A2221">
        <v>149612</v>
      </c>
      <c r="B2221" t="s">
        <v>6463</v>
      </c>
      <c r="C2221" t="s">
        <v>3923</v>
      </c>
      <c r="D2221" t="s">
        <v>3973</v>
      </c>
      <c r="E2221" t="s">
        <v>3974</v>
      </c>
      <c r="F2221" s="6">
        <v>33022</v>
      </c>
      <c r="G2221" s="2">
        <v>11099</v>
      </c>
      <c r="H2221" s="2">
        <v>30.408219178082192</v>
      </c>
      <c r="I2221" s="1">
        <v>92548</v>
      </c>
      <c r="J2221" s="1">
        <v>101753.38</v>
      </c>
      <c r="K2221" t="s">
        <v>26</v>
      </c>
    </row>
    <row r="2222" spans="1:11" x14ac:dyDescent="0.2">
      <c r="A2222">
        <v>149615</v>
      </c>
      <c r="B2222" t="s">
        <v>6464</v>
      </c>
      <c r="C2222" t="s">
        <v>3911</v>
      </c>
      <c r="D2222" t="s">
        <v>4855</v>
      </c>
      <c r="E2222" t="s">
        <v>4856</v>
      </c>
      <c r="F2222" s="6">
        <v>34610</v>
      </c>
      <c r="G2222" s="2">
        <v>9511</v>
      </c>
      <c r="H2222" s="2">
        <v>26.057534246575344</v>
      </c>
      <c r="I2222" s="1">
        <v>94783</v>
      </c>
      <c r="J2222" s="1">
        <v>97181.14</v>
      </c>
      <c r="K2222" t="s">
        <v>26</v>
      </c>
    </row>
    <row r="2223" spans="1:11" x14ac:dyDescent="0.2">
      <c r="A2223">
        <v>149623</v>
      </c>
      <c r="B2223" t="s">
        <v>6465</v>
      </c>
      <c r="C2223" t="s">
        <v>3923</v>
      </c>
      <c r="D2223" t="s">
        <v>4006</v>
      </c>
      <c r="E2223" t="s">
        <v>4007</v>
      </c>
      <c r="F2223" s="6">
        <v>37392</v>
      </c>
      <c r="G2223" s="2">
        <v>6729</v>
      </c>
      <c r="H2223" s="2">
        <v>18.435616438356163</v>
      </c>
      <c r="I2223" s="1">
        <v>86379</v>
      </c>
      <c r="J2223" s="1">
        <v>117962.76</v>
      </c>
      <c r="K2223" t="s">
        <v>26</v>
      </c>
    </row>
    <row r="2224" spans="1:11" x14ac:dyDescent="0.2">
      <c r="A2224">
        <v>149626</v>
      </c>
      <c r="B2224" t="s">
        <v>6466</v>
      </c>
      <c r="C2224" t="s">
        <v>4066</v>
      </c>
      <c r="D2224" t="s">
        <v>3976</v>
      </c>
      <c r="E2224" t="s">
        <v>3977</v>
      </c>
      <c r="F2224" s="6">
        <v>31856</v>
      </c>
      <c r="G2224" s="2">
        <v>12265</v>
      </c>
      <c r="H2224" s="2">
        <v>33.602739726027394</v>
      </c>
      <c r="I2224" s="1">
        <v>108755</v>
      </c>
      <c r="J2224" s="1">
        <v>109557.29</v>
      </c>
      <c r="K2224" t="s">
        <v>26</v>
      </c>
    </row>
    <row r="2225" spans="1:11" x14ac:dyDescent="0.2">
      <c r="A2225">
        <v>149629</v>
      </c>
      <c r="B2225" t="s">
        <v>6467</v>
      </c>
      <c r="C2225" t="s">
        <v>4384</v>
      </c>
      <c r="D2225" t="s">
        <v>4037</v>
      </c>
      <c r="E2225" t="s">
        <v>4038</v>
      </c>
      <c r="F2225" s="6">
        <v>36389</v>
      </c>
      <c r="G2225" s="2">
        <v>7732</v>
      </c>
      <c r="H2225" s="2">
        <v>21.183561643835617</v>
      </c>
      <c r="I2225" s="1">
        <v>103132</v>
      </c>
      <c r="J2225" s="1">
        <v>106954.69</v>
      </c>
      <c r="K2225" t="s">
        <v>26</v>
      </c>
    </row>
    <row r="2226" spans="1:11" x14ac:dyDescent="0.2">
      <c r="A2226">
        <v>149635</v>
      </c>
      <c r="B2226" t="s">
        <v>6468</v>
      </c>
      <c r="C2226" t="s">
        <v>3923</v>
      </c>
      <c r="D2226" t="s">
        <v>3954</v>
      </c>
      <c r="E2226" t="s">
        <v>3955</v>
      </c>
      <c r="F2226" s="6">
        <v>43059</v>
      </c>
      <c r="G2226" s="2">
        <v>1062</v>
      </c>
      <c r="H2226" s="2">
        <v>2.9095890410958902</v>
      </c>
      <c r="I2226" s="1">
        <v>54454</v>
      </c>
      <c r="J2226" s="1">
        <v>65188.35</v>
      </c>
      <c r="K2226" t="s">
        <v>26</v>
      </c>
    </row>
    <row r="2227" spans="1:11" x14ac:dyDescent="0.2">
      <c r="A2227">
        <v>149637</v>
      </c>
      <c r="B2227" t="s">
        <v>6469</v>
      </c>
      <c r="C2227" t="s">
        <v>3923</v>
      </c>
      <c r="D2227" t="s">
        <v>4474</v>
      </c>
      <c r="E2227" t="s">
        <v>4475</v>
      </c>
      <c r="F2227" s="6">
        <v>31149</v>
      </c>
      <c r="G2227" s="2">
        <v>12972</v>
      </c>
      <c r="H2227" s="2">
        <v>35.539726027397258</v>
      </c>
      <c r="I2227" s="1">
        <v>92548</v>
      </c>
      <c r="J2227" s="1">
        <v>38400.28</v>
      </c>
      <c r="K2227" t="s">
        <v>26</v>
      </c>
    </row>
    <row r="2228" spans="1:11" x14ac:dyDescent="0.2">
      <c r="A2228">
        <v>149638</v>
      </c>
      <c r="B2228" t="s">
        <v>6470</v>
      </c>
      <c r="C2228" t="s">
        <v>4360</v>
      </c>
      <c r="D2228" t="s">
        <v>4264</v>
      </c>
      <c r="E2228" t="s">
        <v>4265</v>
      </c>
      <c r="F2228" s="6">
        <v>43549</v>
      </c>
      <c r="G2228" s="2">
        <v>572</v>
      </c>
      <c r="H2228" s="2">
        <v>1.5671232876712329</v>
      </c>
      <c r="I2228" s="1">
        <v>67650</v>
      </c>
      <c r="J2228" s="1">
        <v>68741.259999999995</v>
      </c>
      <c r="K2228" t="s">
        <v>26</v>
      </c>
    </row>
    <row r="2229" spans="1:11" x14ac:dyDescent="0.2">
      <c r="A2229">
        <v>149643</v>
      </c>
      <c r="B2229" t="s">
        <v>6471</v>
      </c>
      <c r="C2229" t="s">
        <v>3923</v>
      </c>
      <c r="D2229" t="s">
        <v>3954</v>
      </c>
      <c r="E2229" t="s">
        <v>3955</v>
      </c>
      <c r="F2229" s="6">
        <v>42856</v>
      </c>
      <c r="G2229" s="2">
        <v>1265</v>
      </c>
      <c r="H2229" s="2">
        <v>3.4657534246575343</v>
      </c>
      <c r="I2229" s="1">
        <v>64431</v>
      </c>
      <c r="J2229" s="1">
        <v>97813.18</v>
      </c>
      <c r="K2229" t="s">
        <v>26</v>
      </c>
    </row>
    <row r="2230" spans="1:11" x14ac:dyDescent="0.2">
      <c r="A2230">
        <v>149651</v>
      </c>
      <c r="B2230" t="s">
        <v>6472</v>
      </c>
      <c r="C2230" t="s">
        <v>3923</v>
      </c>
      <c r="D2230" t="s">
        <v>4181</v>
      </c>
      <c r="E2230" t="s">
        <v>4182</v>
      </c>
      <c r="F2230" s="6">
        <v>39527</v>
      </c>
      <c r="G2230" s="2">
        <v>4594</v>
      </c>
      <c r="H2230" s="2">
        <v>12.586301369863014</v>
      </c>
      <c r="I2230" s="1">
        <v>80295</v>
      </c>
      <c r="J2230" s="1">
        <v>109185.27</v>
      </c>
      <c r="K2230" t="s">
        <v>26</v>
      </c>
    </row>
    <row r="2231" spans="1:11" x14ac:dyDescent="0.2">
      <c r="A2231">
        <v>149652</v>
      </c>
      <c r="B2231" t="s">
        <v>6473</v>
      </c>
      <c r="C2231" t="s">
        <v>87</v>
      </c>
      <c r="D2231" t="s">
        <v>4230</v>
      </c>
      <c r="E2231" t="s">
        <v>4231</v>
      </c>
      <c r="F2231" s="6">
        <v>42068</v>
      </c>
      <c r="G2231" s="2">
        <v>2053</v>
      </c>
      <c r="H2231" s="2">
        <v>5.624657534246575</v>
      </c>
      <c r="I2231" s="1">
        <v>33238</v>
      </c>
      <c r="J2231" s="1">
        <v>32563.19</v>
      </c>
      <c r="K2231" t="s">
        <v>26</v>
      </c>
    </row>
    <row r="2232" spans="1:11" x14ac:dyDescent="0.2">
      <c r="A2232">
        <v>149654</v>
      </c>
      <c r="B2232" t="s">
        <v>6474</v>
      </c>
      <c r="C2232" t="s">
        <v>3923</v>
      </c>
      <c r="D2232" t="s">
        <v>4253</v>
      </c>
      <c r="E2232" t="s">
        <v>4254</v>
      </c>
      <c r="F2232" s="6">
        <v>43242</v>
      </c>
      <c r="G2232" s="2">
        <v>879</v>
      </c>
      <c r="H2232" s="2">
        <v>2.408219178082192</v>
      </c>
      <c r="I2232" s="1">
        <v>54454</v>
      </c>
      <c r="J2232" s="1">
        <v>67393.84</v>
      </c>
      <c r="K2232" t="s">
        <v>26</v>
      </c>
    </row>
    <row r="2233" spans="1:11" x14ac:dyDescent="0.2">
      <c r="A2233">
        <v>149655</v>
      </c>
      <c r="B2233" t="s">
        <v>6475</v>
      </c>
      <c r="C2233" t="s">
        <v>3923</v>
      </c>
      <c r="D2233" t="s">
        <v>4016</v>
      </c>
      <c r="E2233" t="s">
        <v>4017</v>
      </c>
      <c r="F2233" s="6">
        <v>41682</v>
      </c>
      <c r="G2233" s="2">
        <v>2439</v>
      </c>
      <c r="H2233" s="2">
        <v>6.6821917808219178</v>
      </c>
      <c r="I2233" s="1">
        <v>72977</v>
      </c>
      <c r="J2233" s="1">
        <v>124892.07</v>
      </c>
      <c r="K2233" t="s">
        <v>26</v>
      </c>
    </row>
    <row r="2234" spans="1:11" x14ac:dyDescent="0.2">
      <c r="A2234">
        <v>149656</v>
      </c>
      <c r="B2234" t="s">
        <v>6476</v>
      </c>
      <c r="C2234" t="s">
        <v>3923</v>
      </c>
      <c r="D2234" t="s">
        <v>4118</v>
      </c>
      <c r="E2234" t="s">
        <v>4119</v>
      </c>
      <c r="F2234" s="6">
        <v>43423</v>
      </c>
      <c r="G2234" s="2">
        <v>698</v>
      </c>
      <c r="H2234" s="2">
        <v>1.9123287671232876</v>
      </c>
      <c r="I2234" s="1">
        <v>53640</v>
      </c>
      <c r="J2234" s="1">
        <v>71051.59</v>
      </c>
      <c r="K2234" t="s">
        <v>26</v>
      </c>
    </row>
    <row r="2235" spans="1:11" x14ac:dyDescent="0.2">
      <c r="A2235">
        <v>149657</v>
      </c>
      <c r="B2235" t="s">
        <v>6477</v>
      </c>
      <c r="C2235" t="s">
        <v>3923</v>
      </c>
      <c r="D2235" t="s">
        <v>4160</v>
      </c>
      <c r="E2235" t="s">
        <v>4161</v>
      </c>
      <c r="F2235" s="6">
        <v>43087</v>
      </c>
      <c r="G2235" s="2">
        <v>1034</v>
      </c>
      <c r="H2235" s="2">
        <v>2.8328767123287673</v>
      </c>
      <c r="I2235" s="1">
        <v>54454</v>
      </c>
      <c r="J2235" s="1">
        <v>63337.279999999999</v>
      </c>
      <c r="K2235" t="s">
        <v>26</v>
      </c>
    </row>
    <row r="2236" spans="1:11" x14ac:dyDescent="0.2">
      <c r="A2236">
        <v>149659</v>
      </c>
      <c r="B2236" t="s">
        <v>6478</v>
      </c>
      <c r="C2236" t="s">
        <v>3927</v>
      </c>
      <c r="D2236" t="s">
        <v>3928</v>
      </c>
      <c r="E2236" t="s">
        <v>3929</v>
      </c>
      <c r="F2236" s="6">
        <v>43908</v>
      </c>
      <c r="G2236" s="2">
        <v>213</v>
      </c>
      <c r="H2236" s="2">
        <v>0.58356164383561648</v>
      </c>
      <c r="I2236" s="1">
        <v>72977</v>
      </c>
      <c r="J2236" s="1">
        <v>20258.04</v>
      </c>
      <c r="K2236" t="s">
        <v>26</v>
      </c>
    </row>
    <row r="2237" spans="1:11" x14ac:dyDescent="0.2">
      <c r="A2237">
        <v>149677</v>
      </c>
      <c r="B2237" t="s">
        <v>6479</v>
      </c>
      <c r="C2237" t="s">
        <v>4057</v>
      </c>
      <c r="D2237" t="s">
        <v>4060</v>
      </c>
      <c r="E2237" t="s">
        <v>4061</v>
      </c>
      <c r="F2237" s="6">
        <v>37221</v>
      </c>
      <c r="G2237" s="2">
        <v>6900</v>
      </c>
      <c r="H2237" s="2">
        <v>18.904109589041095</v>
      </c>
      <c r="I2237" s="1">
        <v>116238</v>
      </c>
      <c r="J2237" s="1">
        <v>141481.62</v>
      </c>
      <c r="K2237" t="s">
        <v>26</v>
      </c>
    </row>
    <row r="2238" spans="1:11" x14ac:dyDescent="0.2">
      <c r="A2238">
        <v>149686</v>
      </c>
      <c r="B2238" t="s">
        <v>6480</v>
      </c>
      <c r="C2238" t="s">
        <v>3923</v>
      </c>
      <c r="D2238" t="s">
        <v>5847</v>
      </c>
      <c r="E2238" t="s">
        <v>5848</v>
      </c>
      <c r="F2238" s="6">
        <v>32104</v>
      </c>
      <c r="G2238" s="2">
        <v>12017</v>
      </c>
      <c r="H2238" s="2">
        <v>32.923287671232877</v>
      </c>
      <c r="I2238" s="1">
        <v>92548</v>
      </c>
      <c r="J2238" s="1">
        <v>80414.37</v>
      </c>
      <c r="K2238" t="s">
        <v>26</v>
      </c>
    </row>
    <row r="2239" spans="1:11" x14ac:dyDescent="0.2">
      <c r="A2239">
        <v>149689</v>
      </c>
      <c r="B2239" t="s">
        <v>6481</v>
      </c>
      <c r="C2239" t="s">
        <v>3911</v>
      </c>
      <c r="D2239" t="s">
        <v>4054</v>
      </c>
      <c r="E2239" t="s">
        <v>4055</v>
      </c>
      <c r="F2239" s="6">
        <v>41087</v>
      </c>
      <c r="G2239" s="2">
        <v>3034</v>
      </c>
      <c r="H2239" s="2">
        <v>8.3123287671232884</v>
      </c>
      <c r="I2239" s="1">
        <v>78394</v>
      </c>
      <c r="J2239" s="1">
        <v>116647.19</v>
      </c>
      <c r="K2239" t="s">
        <v>26</v>
      </c>
    </row>
    <row r="2240" spans="1:11" x14ac:dyDescent="0.2">
      <c r="A2240">
        <v>149691</v>
      </c>
      <c r="B2240" t="s">
        <v>6482</v>
      </c>
      <c r="C2240" t="s">
        <v>4057</v>
      </c>
      <c r="D2240" t="s">
        <v>4006</v>
      </c>
      <c r="E2240" t="s">
        <v>4007</v>
      </c>
      <c r="F2240" s="6">
        <v>35298</v>
      </c>
      <c r="G2240" s="2">
        <v>8823</v>
      </c>
      <c r="H2240" s="2">
        <v>24.172602739726027</v>
      </c>
      <c r="I2240" s="1">
        <v>121407</v>
      </c>
      <c r="J2240" s="1">
        <v>148513.14000000001</v>
      </c>
      <c r="K2240" t="s">
        <v>26</v>
      </c>
    </row>
    <row r="2241" spans="1:11" x14ac:dyDescent="0.2">
      <c r="A2241">
        <v>149692</v>
      </c>
      <c r="B2241" t="s">
        <v>6483</v>
      </c>
      <c r="C2241" t="s">
        <v>3923</v>
      </c>
      <c r="D2241" t="s">
        <v>4201</v>
      </c>
      <c r="E2241" t="s">
        <v>4202</v>
      </c>
      <c r="F2241" s="6">
        <v>43230</v>
      </c>
      <c r="G2241" s="2">
        <v>891</v>
      </c>
      <c r="H2241" s="2">
        <v>2.441095890410959</v>
      </c>
      <c r="I2241" s="1">
        <v>54454</v>
      </c>
      <c r="J2241" s="1">
        <v>57799.55</v>
      </c>
      <c r="K2241" t="s">
        <v>26</v>
      </c>
    </row>
    <row r="2242" spans="1:11" x14ac:dyDescent="0.2">
      <c r="A2242">
        <v>149693</v>
      </c>
      <c r="B2242" t="s">
        <v>6484</v>
      </c>
      <c r="C2242" t="s">
        <v>3923</v>
      </c>
      <c r="D2242" t="s">
        <v>4687</v>
      </c>
      <c r="E2242" t="s">
        <v>4688</v>
      </c>
      <c r="F2242" s="6">
        <v>34162</v>
      </c>
      <c r="G2242" s="2">
        <v>9959</v>
      </c>
      <c r="H2242" s="2">
        <v>27.284931506849315</v>
      </c>
      <c r="I2242" s="1">
        <v>92548</v>
      </c>
      <c r="J2242" s="1">
        <v>117266.08</v>
      </c>
      <c r="K2242" t="s">
        <v>26</v>
      </c>
    </row>
    <row r="2243" spans="1:11" x14ac:dyDescent="0.2">
      <c r="A2243">
        <v>149697</v>
      </c>
      <c r="B2243" t="s">
        <v>6485</v>
      </c>
      <c r="C2243" t="s">
        <v>4163</v>
      </c>
      <c r="D2243" t="s">
        <v>4037</v>
      </c>
      <c r="E2243" t="s">
        <v>4038</v>
      </c>
      <c r="F2243" s="6">
        <v>42898</v>
      </c>
      <c r="G2243" s="2">
        <v>1223</v>
      </c>
      <c r="H2243" s="2">
        <v>3.3506849315068492</v>
      </c>
      <c r="I2243" s="1">
        <v>66787</v>
      </c>
      <c r="J2243" s="1">
        <v>84076.74</v>
      </c>
      <c r="K2243" t="s">
        <v>26</v>
      </c>
    </row>
    <row r="2244" spans="1:11" x14ac:dyDescent="0.2">
      <c r="A2244">
        <v>149701</v>
      </c>
      <c r="B2244" t="s">
        <v>6486</v>
      </c>
      <c r="C2244" t="s">
        <v>3923</v>
      </c>
      <c r="D2244" t="s">
        <v>3934</v>
      </c>
      <c r="E2244" t="s">
        <v>3935</v>
      </c>
      <c r="F2244" s="6">
        <v>43272</v>
      </c>
      <c r="G2244" s="2">
        <v>849</v>
      </c>
      <c r="H2244" s="2">
        <v>2.3260273972602739</v>
      </c>
      <c r="I2244" s="1">
        <v>54454</v>
      </c>
      <c r="J2244" s="1">
        <v>91070.16</v>
      </c>
      <c r="K2244" t="s">
        <v>26</v>
      </c>
    </row>
    <row r="2245" spans="1:11" x14ac:dyDescent="0.2">
      <c r="A2245">
        <v>149702</v>
      </c>
      <c r="B2245" t="s">
        <v>6487</v>
      </c>
      <c r="C2245" t="s">
        <v>3927</v>
      </c>
      <c r="D2245" t="s">
        <v>3928</v>
      </c>
      <c r="E2245" t="s">
        <v>3929</v>
      </c>
      <c r="F2245" s="6">
        <v>43805</v>
      </c>
      <c r="G2245" s="2">
        <v>316</v>
      </c>
      <c r="H2245" s="2">
        <v>0.86575342465753424</v>
      </c>
      <c r="I2245" s="1">
        <v>53512</v>
      </c>
      <c r="J2245" s="1">
        <v>30500.6</v>
      </c>
      <c r="K2245" t="s">
        <v>26</v>
      </c>
    </row>
    <row r="2246" spans="1:11" x14ac:dyDescent="0.2">
      <c r="A2246">
        <v>149705</v>
      </c>
      <c r="B2246" t="s">
        <v>6488</v>
      </c>
      <c r="C2246" t="s">
        <v>3923</v>
      </c>
      <c r="D2246" t="s">
        <v>4278</v>
      </c>
      <c r="E2246" t="s">
        <v>4279</v>
      </c>
      <c r="F2246" s="6">
        <v>41113</v>
      </c>
      <c r="G2246" s="2">
        <v>3008</v>
      </c>
      <c r="H2246" s="2">
        <v>8.2410958904109588</v>
      </c>
      <c r="I2246" s="1">
        <v>75806</v>
      </c>
      <c r="J2246" s="1">
        <v>84926.51</v>
      </c>
      <c r="K2246" t="s">
        <v>26</v>
      </c>
    </row>
    <row r="2247" spans="1:11" x14ac:dyDescent="0.2">
      <c r="A2247">
        <v>149708</v>
      </c>
      <c r="B2247" t="s">
        <v>6489</v>
      </c>
      <c r="C2247" t="s">
        <v>3923</v>
      </c>
      <c r="D2247" t="s">
        <v>4137</v>
      </c>
      <c r="E2247" t="s">
        <v>4138</v>
      </c>
      <c r="F2247" s="6">
        <v>41470</v>
      </c>
      <c r="G2247" s="2">
        <v>2651</v>
      </c>
      <c r="H2247" s="2">
        <v>7.2630136986301368</v>
      </c>
      <c r="I2247" s="1">
        <v>72977</v>
      </c>
      <c r="J2247" s="1">
        <v>94044.61</v>
      </c>
      <c r="K2247" t="s">
        <v>26</v>
      </c>
    </row>
    <row r="2248" spans="1:11" x14ac:dyDescent="0.2">
      <c r="A2248">
        <v>149711</v>
      </c>
      <c r="B2248" t="s">
        <v>6490</v>
      </c>
      <c r="C2248" t="s">
        <v>4168</v>
      </c>
      <c r="D2248" t="s">
        <v>4021</v>
      </c>
      <c r="E2248" t="s">
        <v>4022</v>
      </c>
      <c r="F2248" s="6">
        <v>43108</v>
      </c>
      <c r="G2248" s="2">
        <v>1013</v>
      </c>
      <c r="H2248" s="2">
        <v>2.7753424657534245</v>
      </c>
      <c r="I2248" s="1">
        <v>100276</v>
      </c>
      <c r="J2248" s="1">
        <v>101110.23</v>
      </c>
      <c r="K2248" t="s">
        <v>26</v>
      </c>
    </row>
    <row r="2249" spans="1:11" x14ac:dyDescent="0.2">
      <c r="A2249">
        <v>149712</v>
      </c>
      <c r="B2249" t="s">
        <v>6491</v>
      </c>
      <c r="C2249" t="s">
        <v>3923</v>
      </c>
      <c r="D2249" t="s">
        <v>4799</v>
      </c>
      <c r="E2249" t="s">
        <v>4800</v>
      </c>
      <c r="F2249" s="6">
        <v>39030</v>
      </c>
      <c r="G2249" s="2">
        <v>5091</v>
      </c>
      <c r="H2249" s="2">
        <v>13.947945205479453</v>
      </c>
      <c r="I2249" s="1">
        <v>81045</v>
      </c>
      <c r="J2249" s="1">
        <v>113251.42</v>
      </c>
      <c r="K2249" t="s">
        <v>26</v>
      </c>
    </row>
    <row r="2250" spans="1:11" x14ac:dyDescent="0.2">
      <c r="A2250">
        <v>149720</v>
      </c>
      <c r="B2250" t="s">
        <v>6492</v>
      </c>
      <c r="C2250" t="s">
        <v>1859</v>
      </c>
      <c r="D2250" t="s">
        <v>4347</v>
      </c>
      <c r="E2250" t="s">
        <v>4348</v>
      </c>
      <c r="F2250" s="6">
        <v>43598</v>
      </c>
      <c r="G2250" s="2">
        <v>523</v>
      </c>
      <c r="H2250" s="2">
        <v>1.4328767123287671</v>
      </c>
      <c r="I2250" s="1">
        <v>91284</v>
      </c>
      <c r="J2250" s="1">
        <v>91637.06</v>
      </c>
      <c r="K2250" t="s">
        <v>26</v>
      </c>
    </row>
    <row r="2251" spans="1:11" x14ac:dyDescent="0.2">
      <c r="A2251">
        <v>149723</v>
      </c>
      <c r="B2251" t="s">
        <v>6493</v>
      </c>
      <c r="C2251" t="s">
        <v>3911</v>
      </c>
      <c r="D2251" t="s">
        <v>4084</v>
      </c>
      <c r="E2251" t="s">
        <v>4085</v>
      </c>
      <c r="F2251" s="6">
        <v>35068</v>
      </c>
      <c r="G2251" s="2">
        <v>9053</v>
      </c>
      <c r="H2251" s="2">
        <v>24.802739726027397</v>
      </c>
      <c r="I2251" s="1">
        <v>93994</v>
      </c>
      <c r="J2251" s="1">
        <v>95872.99</v>
      </c>
      <c r="K2251" t="s">
        <v>26</v>
      </c>
    </row>
    <row r="2252" spans="1:11" x14ac:dyDescent="0.2">
      <c r="A2252">
        <v>149726</v>
      </c>
      <c r="B2252" t="s">
        <v>6494</v>
      </c>
      <c r="C2252" t="s">
        <v>3911</v>
      </c>
      <c r="D2252" t="s">
        <v>3963</v>
      </c>
      <c r="E2252" t="s">
        <v>3964</v>
      </c>
      <c r="F2252" s="6">
        <v>42242</v>
      </c>
      <c r="G2252" s="2">
        <v>1879</v>
      </c>
      <c r="H2252" s="2">
        <v>5.1479452054794521</v>
      </c>
      <c r="I2252" s="1">
        <v>70293</v>
      </c>
      <c r="J2252" s="1">
        <v>107622.94</v>
      </c>
      <c r="K2252" t="s">
        <v>26</v>
      </c>
    </row>
    <row r="2253" spans="1:11" x14ac:dyDescent="0.2">
      <c r="A2253">
        <v>149727</v>
      </c>
      <c r="B2253" t="s">
        <v>6495</v>
      </c>
      <c r="C2253" t="s">
        <v>3911</v>
      </c>
      <c r="D2253" t="s">
        <v>4181</v>
      </c>
      <c r="E2253" t="s">
        <v>4182</v>
      </c>
      <c r="F2253" s="6">
        <v>39281</v>
      </c>
      <c r="G2253" s="2">
        <v>4840</v>
      </c>
      <c r="H2253" s="2">
        <v>13.260273972602739</v>
      </c>
      <c r="I2253" s="1">
        <v>82197</v>
      </c>
      <c r="J2253" s="1">
        <v>118854.31</v>
      </c>
      <c r="K2253" t="s">
        <v>26</v>
      </c>
    </row>
    <row r="2254" spans="1:11" x14ac:dyDescent="0.2">
      <c r="A2254">
        <v>149728</v>
      </c>
      <c r="B2254" t="s">
        <v>6496</v>
      </c>
      <c r="C2254" t="s">
        <v>3911</v>
      </c>
      <c r="D2254" t="s">
        <v>4181</v>
      </c>
      <c r="E2254" t="s">
        <v>4182</v>
      </c>
      <c r="F2254" s="6">
        <v>40603</v>
      </c>
      <c r="G2254" s="2">
        <v>3518</v>
      </c>
      <c r="H2254" s="2">
        <v>9.6383561643835609</v>
      </c>
      <c r="I2254" s="1">
        <v>79923</v>
      </c>
      <c r="J2254" s="1">
        <v>111129.46</v>
      </c>
      <c r="K2254" t="s">
        <v>26</v>
      </c>
    </row>
    <row r="2255" spans="1:11" x14ac:dyDescent="0.2">
      <c r="A2255">
        <v>149732</v>
      </c>
      <c r="B2255" t="s">
        <v>6497</v>
      </c>
      <c r="C2255" t="s">
        <v>4124</v>
      </c>
      <c r="D2255" t="s">
        <v>5054</v>
      </c>
      <c r="E2255" t="s">
        <v>5055</v>
      </c>
      <c r="F2255" s="6">
        <v>35520</v>
      </c>
      <c r="G2255" s="2">
        <v>8601</v>
      </c>
      <c r="H2255" s="2">
        <v>23.564383561643837</v>
      </c>
      <c r="I2255" s="1">
        <v>43645</v>
      </c>
      <c r="J2255" s="1">
        <v>44779.79</v>
      </c>
      <c r="K2255" t="s">
        <v>26</v>
      </c>
    </row>
    <row r="2256" spans="1:11" x14ac:dyDescent="0.2">
      <c r="A2256">
        <v>149738</v>
      </c>
      <c r="B2256" t="s">
        <v>6498</v>
      </c>
      <c r="C2256" t="s">
        <v>4052</v>
      </c>
      <c r="D2256" t="s">
        <v>3928</v>
      </c>
      <c r="E2256" t="s">
        <v>3929</v>
      </c>
      <c r="F2256" s="6">
        <v>42538</v>
      </c>
      <c r="G2256" s="2">
        <v>1583</v>
      </c>
      <c r="H2256" s="2">
        <v>4.3369863013698629</v>
      </c>
      <c r="I2256" s="1">
        <v>32331</v>
      </c>
      <c r="J2256" s="1">
        <v>22984.63</v>
      </c>
      <c r="K2256" t="s">
        <v>26</v>
      </c>
    </row>
    <row r="2257" spans="1:11" x14ac:dyDescent="0.2">
      <c r="A2257">
        <v>149761</v>
      </c>
      <c r="B2257" t="s">
        <v>6499</v>
      </c>
      <c r="C2257" t="s">
        <v>4358</v>
      </c>
      <c r="D2257" t="s">
        <v>4037</v>
      </c>
      <c r="E2257" t="s">
        <v>4038</v>
      </c>
      <c r="F2257" s="6">
        <v>43724</v>
      </c>
      <c r="G2257" s="2">
        <v>397</v>
      </c>
      <c r="H2257" s="2">
        <v>1.0876712328767124</v>
      </c>
      <c r="I2257" s="1">
        <v>41702</v>
      </c>
      <c r="J2257" s="1">
        <v>34897.839999999997</v>
      </c>
      <c r="K2257" t="s">
        <v>26</v>
      </c>
    </row>
    <row r="2258" spans="1:11" x14ac:dyDescent="0.2">
      <c r="A2258">
        <v>149762</v>
      </c>
      <c r="B2258" t="s">
        <v>6500</v>
      </c>
      <c r="C2258" t="s">
        <v>3923</v>
      </c>
      <c r="D2258" t="s">
        <v>4108</v>
      </c>
      <c r="E2258" t="s">
        <v>4109</v>
      </c>
      <c r="F2258" s="6">
        <v>41017</v>
      </c>
      <c r="G2258" s="2">
        <v>3104</v>
      </c>
      <c r="H2258" s="2">
        <v>8.5041095890410965</v>
      </c>
      <c r="I2258" s="1">
        <v>76547</v>
      </c>
      <c r="J2258" s="1">
        <v>102294.22</v>
      </c>
      <c r="K2258" t="s">
        <v>26</v>
      </c>
    </row>
    <row r="2259" spans="1:11" x14ac:dyDescent="0.2">
      <c r="A2259">
        <v>149764</v>
      </c>
      <c r="B2259" t="s">
        <v>6501</v>
      </c>
      <c r="C2259" t="s">
        <v>3923</v>
      </c>
      <c r="D2259" t="s">
        <v>3941</v>
      </c>
      <c r="E2259" t="s">
        <v>3942</v>
      </c>
      <c r="F2259" s="6">
        <v>40079</v>
      </c>
      <c r="G2259" s="2">
        <v>4042</v>
      </c>
      <c r="H2259" s="2">
        <v>11.073972602739726</v>
      </c>
      <c r="I2259" s="1">
        <v>78791</v>
      </c>
      <c r="J2259" s="1">
        <v>85840.67</v>
      </c>
      <c r="K2259" t="s">
        <v>26</v>
      </c>
    </row>
    <row r="2260" spans="1:11" x14ac:dyDescent="0.2">
      <c r="A2260">
        <v>149769</v>
      </c>
      <c r="B2260" t="s">
        <v>6502</v>
      </c>
      <c r="C2260" t="s">
        <v>3923</v>
      </c>
      <c r="D2260" t="s">
        <v>4040</v>
      </c>
      <c r="E2260" t="s">
        <v>4041</v>
      </c>
      <c r="F2260" s="6">
        <v>43437</v>
      </c>
      <c r="G2260" s="2">
        <v>684</v>
      </c>
      <c r="H2260" s="2">
        <v>1.8739726027397261</v>
      </c>
      <c r="I2260" s="1">
        <v>53640</v>
      </c>
      <c r="J2260" s="1">
        <v>68462.320000000007</v>
      </c>
      <c r="K2260" t="s">
        <v>26</v>
      </c>
    </row>
    <row r="2261" spans="1:11" x14ac:dyDescent="0.2">
      <c r="A2261">
        <v>149773</v>
      </c>
      <c r="B2261" t="s">
        <v>6503</v>
      </c>
      <c r="C2261" t="s">
        <v>3923</v>
      </c>
      <c r="D2261" t="s">
        <v>4178</v>
      </c>
      <c r="E2261" t="s">
        <v>4179</v>
      </c>
      <c r="F2261" s="6">
        <v>39680</v>
      </c>
      <c r="G2261" s="2">
        <v>4441</v>
      </c>
      <c r="H2261" s="2">
        <v>12.167123287671233</v>
      </c>
      <c r="I2261" s="1">
        <v>79544</v>
      </c>
      <c r="J2261" s="1">
        <v>139469.66</v>
      </c>
      <c r="K2261" t="s">
        <v>26</v>
      </c>
    </row>
    <row r="2262" spans="1:11" x14ac:dyDescent="0.2">
      <c r="A2262">
        <v>149774</v>
      </c>
      <c r="B2262" t="s">
        <v>6504</v>
      </c>
      <c r="C2262" t="s">
        <v>3923</v>
      </c>
      <c r="D2262" t="s">
        <v>4016</v>
      </c>
      <c r="E2262" t="s">
        <v>4017</v>
      </c>
      <c r="F2262" s="6">
        <v>36801</v>
      </c>
      <c r="G2262" s="2">
        <v>7320</v>
      </c>
      <c r="H2262" s="2">
        <v>20.054794520547944</v>
      </c>
      <c r="I2262" s="1">
        <v>87924</v>
      </c>
      <c r="J2262" s="1">
        <v>95016.960000000006</v>
      </c>
      <c r="K2262" t="s">
        <v>26</v>
      </c>
    </row>
    <row r="2263" spans="1:11" x14ac:dyDescent="0.2">
      <c r="A2263">
        <v>149780</v>
      </c>
      <c r="B2263" t="s">
        <v>6505</v>
      </c>
      <c r="C2263" t="s">
        <v>3923</v>
      </c>
      <c r="D2263" t="s">
        <v>4084</v>
      </c>
      <c r="E2263" t="s">
        <v>4085</v>
      </c>
      <c r="F2263" s="6">
        <v>36657</v>
      </c>
      <c r="G2263" s="2">
        <v>7464</v>
      </c>
      <c r="H2263" s="2">
        <v>20.449315068493149</v>
      </c>
      <c r="I2263" s="1">
        <v>88694</v>
      </c>
      <c r="J2263" s="1">
        <v>104310.29</v>
      </c>
      <c r="K2263" t="s">
        <v>26</v>
      </c>
    </row>
    <row r="2264" spans="1:11" x14ac:dyDescent="0.2">
      <c r="A2264">
        <v>149781</v>
      </c>
      <c r="B2264" t="s">
        <v>6506</v>
      </c>
      <c r="C2264" t="s">
        <v>4241</v>
      </c>
      <c r="D2264" t="s">
        <v>4281</v>
      </c>
      <c r="E2264" t="s">
        <v>4282</v>
      </c>
      <c r="F2264" s="6">
        <v>36713</v>
      </c>
      <c r="G2264" s="2">
        <v>7408</v>
      </c>
      <c r="H2264" s="2">
        <v>20.295890410958904</v>
      </c>
      <c r="I2264" s="1">
        <v>136695</v>
      </c>
      <c r="J2264" s="1">
        <v>141156.23000000001</v>
      </c>
      <c r="K2264" t="s">
        <v>26</v>
      </c>
    </row>
    <row r="2265" spans="1:11" x14ac:dyDescent="0.2">
      <c r="A2265">
        <v>149782</v>
      </c>
      <c r="B2265" t="s">
        <v>6507</v>
      </c>
      <c r="C2265" t="s">
        <v>3923</v>
      </c>
      <c r="D2265" t="s">
        <v>4259</v>
      </c>
      <c r="E2265" t="s">
        <v>4260</v>
      </c>
      <c r="F2265" s="6">
        <v>39091</v>
      </c>
      <c r="G2265" s="2">
        <v>5030</v>
      </c>
      <c r="H2265" s="2">
        <v>13.780821917808218</v>
      </c>
      <c r="I2265" s="1">
        <v>81045</v>
      </c>
      <c r="J2265" s="1">
        <v>84047.85</v>
      </c>
      <c r="K2265" t="s">
        <v>26</v>
      </c>
    </row>
    <row r="2266" spans="1:11" x14ac:dyDescent="0.2">
      <c r="A2266">
        <v>149794</v>
      </c>
      <c r="B2266" t="s">
        <v>6508</v>
      </c>
      <c r="C2266" t="s">
        <v>4661</v>
      </c>
      <c r="D2266" t="s">
        <v>4088</v>
      </c>
      <c r="E2266" t="s">
        <v>4089</v>
      </c>
      <c r="F2266" s="6">
        <v>35618</v>
      </c>
      <c r="G2266" s="2">
        <v>8503</v>
      </c>
      <c r="H2266" s="2">
        <v>23.295890410958904</v>
      </c>
      <c r="I2266" s="1">
        <v>62238</v>
      </c>
      <c r="J2266" s="1">
        <v>71607.23</v>
      </c>
      <c r="K2266" t="s">
        <v>26</v>
      </c>
    </row>
    <row r="2267" spans="1:11" x14ac:dyDescent="0.2">
      <c r="A2267">
        <v>149795</v>
      </c>
      <c r="B2267" t="s">
        <v>6509</v>
      </c>
      <c r="C2267" t="s">
        <v>1308</v>
      </c>
      <c r="D2267" t="s">
        <v>4079</v>
      </c>
      <c r="E2267" t="s">
        <v>4080</v>
      </c>
      <c r="F2267" s="6">
        <v>38496</v>
      </c>
      <c r="G2267" s="2">
        <v>5625</v>
      </c>
      <c r="H2267" s="2">
        <v>15.41095890410959</v>
      </c>
      <c r="I2267" s="1">
        <v>41995</v>
      </c>
      <c r="J2267" s="1">
        <v>41994.95</v>
      </c>
      <c r="K2267" t="s">
        <v>26</v>
      </c>
    </row>
    <row r="2268" spans="1:11" x14ac:dyDescent="0.2">
      <c r="A2268">
        <v>149798</v>
      </c>
      <c r="B2268" t="s">
        <v>6510</v>
      </c>
      <c r="C2268" t="s">
        <v>3923</v>
      </c>
      <c r="D2268" t="s">
        <v>5114</v>
      </c>
      <c r="E2268" t="s">
        <v>5115</v>
      </c>
      <c r="F2268" s="6">
        <v>39491</v>
      </c>
      <c r="G2268" s="2">
        <v>4630</v>
      </c>
      <c r="H2268" s="2">
        <v>12.684931506849315</v>
      </c>
      <c r="I2268" s="1">
        <v>80295</v>
      </c>
      <c r="J2268" s="1">
        <v>99124.42</v>
      </c>
      <c r="K2268" t="s">
        <v>26</v>
      </c>
    </row>
    <row r="2269" spans="1:11" x14ac:dyDescent="0.2">
      <c r="A2269">
        <v>149801</v>
      </c>
      <c r="B2269" t="s">
        <v>6511</v>
      </c>
      <c r="C2269" t="s">
        <v>1308</v>
      </c>
      <c r="D2269" t="s">
        <v>4088</v>
      </c>
      <c r="E2269" t="s">
        <v>4089</v>
      </c>
      <c r="F2269" s="6">
        <v>33049</v>
      </c>
      <c r="G2269" s="2">
        <v>11072</v>
      </c>
      <c r="H2269" s="2">
        <v>30.334246575342465</v>
      </c>
      <c r="I2269" s="1">
        <v>41995</v>
      </c>
      <c r="J2269" s="1">
        <v>36119.67</v>
      </c>
      <c r="K2269" t="s">
        <v>26</v>
      </c>
    </row>
    <row r="2270" spans="1:11" x14ac:dyDescent="0.2">
      <c r="A2270">
        <v>149803</v>
      </c>
      <c r="B2270" t="s">
        <v>6512</v>
      </c>
      <c r="C2270" t="s">
        <v>3923</v>
      </c>
      <c r="D2270" t="s">
        <v>4233</v>
      </c>
      <c r="E2270" t="s">
        <v>4234</v>
      </c>
      <c r="F2270" s="6">
        <v>43451</v>
      </c>
      <c r="G2270" s="2">
        <v>670</v>
      </c>
      <c r="H2270" s="2">
        <v>1.8356164383561644</v>
      </c>
      <c r="I2270" s="1">
        <v>53640</v>
      </c>
      <c r="J2270" s="1">
        <v>63324.57</v>
      </c>
      <c r="K2270" t="s">
        <v>26</v>
      </c>
    </row>
    <row r="2271" spans="1:11" x14ac:dyDescent="0.2">
      <c r="A2271">
        <v>149809</v>
      </c>
      <c r="B2271" t="s">
        <v>6513</v>
      </c>
      <c r="C2271" t="s">
        <v>3923</v>
      </c>
      <c r="D2271" t="s">
        <v>4000</v>
      </c>
      <c r="E2271" t="s">
        <v>4001</v>
      </c>
      <c r="F2271" s="6">
        <v>34891</v>
      </c>
      <c r="G2271" s="2">
        <v>9230</v>
      </c>
      <c r="H2271" s="2">
        <v>25.287671232876711</v>
      </c>
      <c r="I2271" s="1">
        <v>91780</v>
      </c>
      <c r="J2271" s="1">
        <v>87870.91</v>
      </c>
      <c r="K2271" t="s">
        <v>26</v>
      </c>
    </row>
    <row r="2272" spans="1:11" x14ac:dyDescent="0.2">
      <c r="A2272">
        <v>149813</v>
      </c>
      <c r="B2272" t="s">
        <v>6514</v>
      </c>
      <c r="C2272" t="s">
        <v>3923</v>
      </c>
      <c r="D2272" t="s">
        <v>4092</v>
      </c>
      <c r="E2272" t="s">
        <v>4093</v>
      </c>
      <c r="F2272" s="6">
        <v>38892</v>
      </c>
      <c r="G2272" s="2">
        <v>5229</v>
      </c>
      <c r="H2272" s="2">
        <v>14.326027397260274</v>
      </c>
      <c r="I2272" s="1">
        <v>78791</v>
      </c>
      <c r="J2272" s="1">
        <v>122093.97</v>
      </c>
      <c r="K2272" t="s">
        <v>26</v>
      </c>
    </row>
    <row r="2273" spans="1:11" x14ac:dyDescent="0.2">
      <c r="A2273">
        <v>149816</v>
      </c>
      <c r="B2273" t="s">
        <v>6515</v>
      </c>
      <c r="C2273" t="s">
        <v>4049</v>
      </c>
      <c r="D2273" t="s">
        <v>3957</v>
      </c>
      <c r="E2273" t="s">
        <v>3958</v>
      </c>
      <c r="F2273" s="6">
        <v>34752</v>
      </c>
      <c r="G2273" s="2">
        <v>9369</v>
      </c>
      <c r="H2273" s="2">
        <v>25.668493150684931</v>
      </c>
      <c r="I2273" s="1">
        <v>120970</v>
      </c>
      <c r="J2273" s="1">
        <v>170375.43</v>
      </c>
      <c r="K2273" t="s">
        <v>26</v>
      </c>
    </row>
    <row r="2274" spans="1:11" x14ac:dyDescent="0.2">
      <c r="A2274">
        <v>149821</v>
      </c>
      <c r="B2274" t="s">
        <v>6516</v>
      </c>
      <c r="C2274" t="s">
        <v>4066</v>
      </c>
      <c r="D2274" t="s">
        <v>4024</v>
      </c>
      <c r="E2274" t="s">
        <v>4025</v>
      </c>
      <c r="F2274" s="6">
        <v>37397</v>
      </c>
      <c r="G2274" s="2">
        <v>6724</v>
      </c>
      <c r="H2274" s="2">
        <v>18.421917808219177</v>
      </c>
      <c r="I2274" s="1">
        <v>101602</v>
      </c>
      <c r="J2274" s="1">
        <v>113908.89</v>
      </c>
      <c r="K2274" t="s">
        <v>26</v>
      </c>
    </row>
    <row r="2275" spans="1:11" x14ac:dyDescent="0.2">
      <c r="A2275">
        <v>149823</v>
      </c>
      <c r="B2275" t="s">
        <v>6517</v>
      </c>
      <c r="C2275" t="s">
        <v>3915</v>
      </c>
      <c r="D2275" t="s">
        <v>3957</v>
      </c>
      <c r="E2275" t="s">
        <v>3958</v>
      </c>
      <c r="F2275" s="6">
        <v>36768</v>
      </c>
      <c r="G2275" s="2">
        <v>7353</v>
      </c>
      <c r="H2275" s="2">
        <v>20.145205479452056</v>
      </c>
      <c r="I2275" s="1">
        <v>101031</v>
      </c>
      <c r="J2275" s="1">
        <v>185122.41</v>
      </c>
      <c r="K2275" t="s">
        <v>26</v>
      </c>
    </row>
    <row r="2276" spans="1:11" x14ac:dyDescent="0.2">
      <c r="A2276">
        <v>149832</v>
      </c>
      <c r="B2276" t="s">
        <v>6518</v>
      </c>
      <c r="C2276" t="s">
        <v>3923</v>
      </c>
      <c r="D2276" t="s">
        <v>3957</v>
      </c>
      <c r="E2276" t="s">
        <v>3958</v>
      </c>
      <c r="F2276" s="6">
        <v>35702</v>
      </c>
      <c r="G2276" s="2">
        <v>8419</v>
      </c>
      <c r="H2276" s="2">
        <v>23.065753424657533</v>
      </c>
      <c r="I2276" s="1">
        <v>90236</v>
      </c>
      <c r="J2276" s="1">
        <v>164675.87</v>
      </c>
      <c r="K2276" t="s">
        <v>26</v>
      </c>
    </row>
    <row r="2277" spans="1:11" x14ac:dyDescent="0.2">
      <c r="A2277">
        <v>149836</v>
      </c>
      <c r="B2277" t="s">
        <v>6519</v>
      </c>
      <c r="C2277" t="s">
        <v>3923</v>
      </c>
      <c r="D2277" t="s">
        <v>3960</v>
      </c>
      <c r="E2277" t="s">
        <v>3961</v>
      </c>
      <c r="F2277" s="6">
        <v>39412</v>
      </c>
      <c r="G2277" s="2">
        <v>4709</v>
      </c>
      <c r="H2277" s="2">
        <v>12.901369863013699</v>
      </c>
      <c r="I2277" s="1">
        <v>80295</v>
      </c>
      <c r="J2277" s="1">
        <v>97510.86</v>
      </c>
      <c r="K2277" t="s">
        <v>26</v>
      </c>
    </row>
    <row r="2278" spans="1:11" x14ac:dyDescent="0.2">
      <c r="A2278">
        <v>149845</v>
      </c>
      <c r="B2278" t="s">
        <v>6520</v>
      </c>
      <c r="C2278" t="s">
        <v>3923</v>
      </c>
      <c r="D2278" t="s">
        <v>4269</v>
      </c>
      <c r="E2278" t="s">
        <v>4270</v>
      </c>
      <c r="F2278" s="6">
        <v>40806</v>
      </c>
      <c r="G2278" s="2">
        <v>3315</v>
      </c>
      <c r="H2278" s="2">
        <v>9.0821917808219172</v>
      </c>
      <c r="I2278" s="1">
        <v>76547</v>
      </c>
      <c r="J2278" s="1">
        <v>115805.04</v>
      </c>
      <c r="K2278" t="s">
        <v>26</v>
      </c>
    </row>
    <row r="2279" spans="1:11" x14ac:dyDescent="0.2">
      <c r="A2279">
        <v>149852</v>
      </c>
      <c r="B2279" t="s">
        <v>6521</v>
      </c>
      <c r="C2279" t="s">
        <v>3923</v>
      </c>
      <c r="D2279" t="s">
        <v>4160</v>
      </c>
      <c r="E2279" t="s">
        <v>4161</v>
      </c>
      <c r="F2279" s="6">
        <v>43340</v>
      </c>
      <c r="G2279" s="2">
        <v>781</v>
      </c>
      <c r="H2279" s="2">
        <v>2.1397260273972605</v>
      </c>
      <c r="I2279" s="1">
        <v>53640</v>
      </c>
      <c r="J2279" s="1">
        <v>67823.45</v>
      </c>
      <c r="K2279" t="s">
        <v>26</v>
      </c>
    </row>
    <row r="2280" spans="1:11" x14ac:dyDescent="0.2">
      <c r="A2280">
        <v>149861</v>
      </c>
      <c r="B2280" t="s">
        <v>6522</v>
      </c>
      <c r="C2280" t="s">
        <v>3923</v>
      </c>
      <c r="D2280" t="s">
        <v>4156</v>
      </c>
      <c r="E2280" t="s">
        <v>4157</v>
      </c>
      <c r="F2280" s="6">
        <v>42611</v>
      </c>
      <c r="G2280" s="2">
        <v>1510</v>
      </c>
      <c r="H2280" s="2">
        <v>4.1369863013698627</v>
      </c>
      <c r="I2280" s="1">
        <v>64431</v>
      </c>
      <c r="J2280" s="1">
        <v>98277.08</v>
      </c>
      <c r="K2280" t="s">
        <v>26</v>
      </c>
    </row>
    <row r="2281" spans="1:11" x14ac:dyDescent="0.2">
      <c r="A2281">
        <v>149869</v>
      </c>
      <c r="B2281" t="s">
        <v>6523</v>
      </c>
      <c r="C2281" t="s">
        <v>3923</v>
      </c>
      <c r="D2281" t="s">
        <v>4054</v>
      </c>
      <c r="E2281" t="s">
        <v>4055</v>
      </c>
      <c r="F2281" s="6">
        <v>42320</v>
      </c>
      <c r="G2281" s="2">
        <v>1801</v>
      </c>
      <c r="H2281" s="2">
        <v>4.934246575342466</v>
      </c>
      <c r="I2281" s="1">
        <v>68487</v>
      </c>
      <c r="J2281" s="1">
        <v>86837.25</v>
      </c>
      <c r="K2281" t="s">
        <v>26</v>
      </c>
    </row>
    <row r="2282" spans="1:11" x14ac:dyDescent="0.2">
      <c r="A2282">
        <v>149870</v>
      </c>
      <c r="B2282" t="s">
        <v>6524</v>
      </c>
      <c r="C2282" t="s">
        <v>87</v>
      </c>
      <c r="D2282" t="s">
        <v>4230</v>
      </c>
      <c r="E2282" t="s">
        <v>4231</v>
      </c>
      <c r="F2282" s="6">
        <v>38657</v>
      </c>
      <c r="G2282" s="2">
        <v>5464</v>
      </c>
      <c r="H2282" s="2">
        <v>14.96986301369863</v>
      </c>
      <c r="I2282" s="1">
        <v>38523</v>
      </c>
      <c r="J2282" s="1">
        <v>42752.800000000003</v>
      </c>
      <c r="K2282" t="s">
        <v>26</v>
      </c>
    </row>
    <row r="2283" spans="1:11" x14ac:dyDescent="0.2">
      <c r="A2283">
        <v>149874</v>
      </c>
      <c r="B2283" t="s">
        <v>6525</v>
      </c>
      <c r="C2283" t="s">
        <v>3923</v>
      </c>
      <c r="D2283" t="s">
        <v>4307</v>
      </c>
      <c r="E2283" t="s">
        <v>4308</v>
      </c>
      <c r="F2283" s="6">
        <v>41435</v>
      </c>
      <c r="G2283" s="2">
        <v>2686</v>
      </c>
      <c r="H2283" s="2">
        <v>7.3589041095890408</v>
      </c>
      <c r="I2283" s="1">
        <v>53640</v>
      </c>
      <c r="J2283" s="1">
        <v>57265.52</v>
      </c>
      <c r="K2283" t="s">
        <v>26</v>
      </c>
    </row>
    <row r="2284" spans="1:11" x14ac:dyDescent="0.2">
      <c r="A2284">
        <v>149887</v>
      </c>
      <c r="B2284" t="s">
        <v>6526</v>
      </c>
      <c r="C2284" t="s">
        <v>4057</v>
      </c>
      <c r="D2284" t="s">
        <v>3963</v>
      </c>
      <c r="E2284" t="s">
        <v>3964</v>
      </c>
      <c r="F2284" s="6">
        <v>34079</v>
      </c>
      <c r="G2284" s="2">
        <v>10042</v>
      </c>
      <c r="H2284" s="2">
        <v>27.512328767123286</v>
      </c>
      <c r="I2284" s="1">
        <v>123441</v>
      </c>
      <c r="J2284" s="1">
        <v>175680.37</v>
      </c>
      <c r="K2284" t="s">
        <v>26</v>
      </c>
    </row>
    <row r="2285" spans="1:11" x14ac:dyDescent="0.2">
      <c r="A2285">
        <v>149894</v>
      </c>
      <c r="B2285" t="s">
        <v>6527</v>
      </c>
      <c r="C2285" t="s">
        <v>3915</v>
      </c>
      <c r="D2285" t="s">
        <v>3924</v>
      </c>
      <c r="E2285" t="s">
        <v>3925</v>
      </c>
      <c r="F2285" s="6">
        <v>39170</v>
      </c>
      <c r="G2285" s="2">
        <v>4951</v>
      </c>
      <c r="H2285" s="2">
        <v>13.564383561643835</v>
      </c>
      <c r="I2285" s="1">
        <v>94231</v>
      </c>
      <c r="J2285" s="1">
        <v>111967.26</v>
      </c>
      <c r="K2285" t="s">
        <v>26</v>
      </c>
    </row>
    <row r="2286" spans="1:11" x14ac:dyDescent="0.2">
      <c r="A2286">
        <v>149898</v>
      </c>
      <c r="B2286" t="s">
        <v>6528</v>
      </c>
      <c r="C2286" t="s">
        <v>3915</v>
      </c>
      <c r="D2286" t="s">
        <v>4302</v>
      </c>
      <c r="E2286" t="s">
        <v>4303</v>
      </c>
      <c r="F2286" s="6">
        <v>39247</v>
      </c>
      <c r="G2286" s="2">
        <v>4874</v>
      </c>
      <c r="H2286" s="2">
        <v>13.353424657534246</v>
      </c>
      <c r="I2286" s="1">
        <v>93284</v>
      </c>
      <c r="J2286" s="1">
        <v>109221.62</v>
      </c>
      <c r="K2286" t="s">
        <v>26</v>
      </c>
    </row>
    <row r="2287" spans="1:11" x14ac:dyDescent="0.2">
      <c r="A2287">
        <v>149908</v>
      </c>
      <c r="B2287" t="s">
        <v>6529</v>
      </c>
      <c r="C2287" t="s">
        <v>3923</v>
      </c>
      <c r="D2287" t="s">
        <v>4259</v>
      </c>
      <c r="E2287" t="s">
        <v>4260</v>
      </c>
      <c r="F2287" s="6">
        <v>42529</v>
      </c>
      <c r="G2287" s="2">
        <v>1592</v>
      </c>
      <c r="H2287" s="2">
        <v>4.3616438356164382</v>
      </c>
      <c r="I2287" s="1">
        <v>68487</v>
      </c>
      <c r="J2287" s="1">
        <v>99617.5</v>
      </c>
      <c r="K2287" t="s">
        <v>26</v>
      </c>
    </row>
    <row r="2288" spans="1:11" x14ac:dyDescent="0.2">
      <c r="A2288">
        <v>149911</v>
      </c>
      <c r="B2288" t="s">
        <v>6530</v>
      </c>
      <c r="C2288" t="s">
        <v>3923</v>
      </c>
      <c r="D2288" t="s">
        <v>5114</v>
      </c>
      <c r="E2288" t="s">
        <v>5115</v>
      </c>
      <c r="F2288" s="6">
        <v>38622</v>
      </c>
      <c r="G2288" s="2">
        <v>5499</v>
      </c>
      <c r="H2288" s="2">
        <v>15.065753424657535</v>
      </c>
      <c r="I2288" s="1">
        <v>81795</v>
      </c>
      <c r="J2288" s="1">
        <v>127504.71</v>
      </c>
      <c r="K2288" t="s">
        <v>26</v>
      </c>
    </row>
    <row r="2289" spans="1:11" x14ac:dyDescent="0.2">
      <c r="A2289">
        <v>149916</v>
      </c>
      <c r="B2289" t="s">
        <v>6531</v>
      </c>
      <c r="C2289" t="s">
        <v>3911</v>
      </c>
      <c r="D2289" t="s">
        <v>3966</v>
      </c>
      <c r="E2289" t="s">
        <v>3967</v>
      </c>
      <c r="F2289" s="6">
        <v>39364</v>
      </c>
      <c r="G2289" s="2">
        <v>4757</v>
      </c>
      <c r="H2289" s="2">
        <v>13.032876712328767</v>
      </c>
      <c r="I2289" s="1">
        <v>82197</v>
      </c>
      <c r="J2289" s="1">
        <v>105999.59</v>
      </c>
      <c r="K2289" t="s">
        <v>26</v>
      </c>
    </row>
    <row r="2290" spans="1:11" x14ac:dyDescent="0.2">
      <c r="A2290">
        <v>149917</v>
      </c>
      <c r="B2290" t="s">
        <v>6532</v>
      </c>
      <c r="C2290" t="s">
        <v>4318</v>
      </c>
      <c r="D2290" t="s">
        <v>4126</v>
      </c>
      <c r="E2290" t="s">
        <v>4127</v>
      </c>
      <c r="F2290" s="6">
        <v>43024</v>
      </c>
      <c r="G2290" s="2">
        <v>1097</v>
      </c>
      <c r="H2290" s="2">
        <v>3.0054794520547947</v>
      </c>
      <c r="I2290" s="1">
        <v>43616</v>
      </c>
      <c r="J2290" s="1">
        <v>40097.15</v>
      </c>
      <c r="K2290" t="s">
        <v>26</v>
      </c>
    </row>
    <row r="2291" spans="1:11" x14ac:dyDescent="0.2">
      <c r="A2291">
        <v>149919</v>
      </c>
      <c r="B2291" t="s">
        <v>6533</v>
      </c>
      <c r="C2291" t="s">
        <v>4052</v>
      </c>
      <c r="D2291" t="s">
        <v>3928</v>
      </c>
      <c r="E2291" t="s">
        <v>3929</v>
      </c>
      <c r="F2291" s="6">
        <v>42854</v>
      </c>
      <c r="G2291" s="2">
        <v>1267</v>
      </c>
      <c r="H2291" s="2">
        <v>3.4712328767123286</v>
      </c>
      <c r="I2291" s="1">
        <v>32331</v>
      </c>
      <c r="J2291" s="1">
        <v>23293.58</v>
      </c>
      <c r="K2291" t="s">
        <v>26</v>
      </c>
    </row>
    <row r="2292" spans="1:11" x14ac:dyDescent="0.2">
      <c r="A2292">
        <v>149920</v>
      </c>
      <c r="B2292" t="s">
        <v>6534</v>
      </c>
      <c r="C2292" t="s">
        <v>3923</v>
      </c>
      <c r="D2292" t="s">
        <v>3924</v>
      </c>
      <c r="E2292" t="s">
        <v>3925</v>
      </c>
      <c r="F2292" s="6">
        <v>43517</v>
      </c>
      <c r="G2292" s="2">
        <v>604</v>
      </c>
      <c r="H2292" s="2">
        <v>1.6547945205479453</v>
      </c>
      <c r="I2292" s="1">
        <v>53640</v>
      </c>
      <c r="J2292" s="1">
        <v>63316.54</v>
      </c>
      <c r="K2292" t="s">
        <v>26</v>
      </c>
    </row>
    <row r="2293" spans="1:11" x14ac:dyDescent="0.2">
      <c r="A2293">
        <v>149922</v>
      </c>
      <c r="B2293" t="s">
        <v>6535</v>
      </c>
      <c r="C2293" t="s">
        <v>4049</v>
      </c>
      <c r="D2293" t="s">
        <v>4361</v>
      </c>
      <c r="E2293" t="s">
        <v>4362</v>
      </c>
      <c r="F2293" s="6">
        <v>34760</v>
      </c>
      <c r="G2293" s="2">
        <v>9361</v>
      </c>
      <c r="H2293" s="2">
        <v>25.646575342465752</v>
      </c>
      <c r="I2293" s="1">
        <v>122049</v>
      </c>
      <c r="J2293" s="1">
        <v>148396.26999999999</v>
      </c>
      <c r="K2293" t="s">
        <v>26</v>
      </c>
    </row>
    <row r="2294" spans="1:11" x14ac:dyDescent="0.2">
      <c r="A2294">
        <v>149929</v>
      </c>
      <c r="B2294" t="s">
        <v>6536</v>
      </c>
      <c r="C2294" t="s">
        <v>3923</v>
      </c>
      <c r="D2294" t="s">
        <v>5114</v>
      </c>
      <c r="E2294" t="s">
        <v>5115</v>
      </c>
      <c r="F2294" s="6">
        <v>40835</v>
      </c>
      <c r="G2294" s="2">
        <v>3286</v>
      </c>
      <c r="H2294" s="2">
        <v>9.0027397260273965</v>
      </c>
      <c r="I2294" s="1">
        <v>76547</v>
      </c>
      <c r="J2294" s="1">
        <v>87296.68</v>
      </c>
      <c r="K2294" t="s">
        <v>26</v>
      </c>
    </row>
    <row r="2295" spans="1:11" x14ac:dyDescent="0.2">
      <c r="A2295">
        <v>149930</v>
      </c>
      <c r="B2295" t="s">
        <v>6537</v>
      </c>
      <c r="C2295" t="s">
        <v>3923</v>
      </c>
      <c r="D2295" t="s">
        <v>4114</v>
      </c>
      <c r="E2295" t="s">
        <v>4115</v>
      </c>
      <c r="F2295" s="6">
        <v>43068</v>
      </c>
      <c r="G2295" s="2">
        <v>1053</v>
      </c>
      <c r="H2295" s="2">
        <v>2.8849315068493149</v>
      </c>
      <c r="I2295" s="1">
        <v>54454</v>
      </c>
      <c r="J2295" s="1">
        <v>61448.85</v>
      </c>
      <c r="K2295" t="s">
        <v>26</v>
      </c>
    </row>
    <row r="2296" spans="1:11" x14ac:dyDescent="0.2">
      <c r="A2296">
        <v>149932</v>
      </c>
      <c r="B2296" t="s">
        <v>6538</v>
      </c>
      <c r="C2296" t="s">
        <v>3923</v>
      </c>
      <c r="D2296" t="s">
        <v>3969</v>
      </c>
      <c r="E2296" t="s">
        <v>3970</v>
      </c>
      <c r="F2296" s="6">
        <v>43251</v>
      </c>
      <c r="G2296" s="2">
        <v>870</v>
      </c>
      <c r="H2296" s="2">
        <v>2.3835616438356166</v>
      </c>
      <c r="I2296" s="1">
        <v>78044</v>
      </c>
      <c r="J2296" s="1">
        <v>80963.25</v>
      </c>
      <c r="K2296" t="s">
        <v>26</v>
      </c>
    </row>
    <row r="2297" spans="1:11" x14ac:dyDescent="0.2">
      <c r="A2297">
        <v>149936</v>
      </c>
      <c r="B2297" t="s">
        <v>6539</v>
      </c>
      <c r="C2297" t="s">
        <v>4163</v>
      </c>
      <c r="D2297" t="s">
        <v>4037</v>
      </c>
      <c r="E2297" t="s">
        <v>4038</v>
      </c>
      <c r="F2297" s="6">
        <v>43416</v>
      </c>
      <c r="G2297" s="2">
        <v>705</v>
      </c>
      <c r="H2297" s="2">
        <v>1.9315068493150684</v>
      </c>
      <c r="I2297" s="1">
        <v>84050</v>
      </c>
      <c r="J2297" s="1">
        <v>87893.21</v>
      </c>
      <c r="K2297" t="s">
        <v>26</v>
      </c>
    </row>
    <row r="2298" spans="1:11" x14ac:dyDescent="0.2">
      <c r="A2298">
        <v>149937</v>
      </c>
      <c r="B2298" t="s">
        <v>6540</v>
      </c>
      <c r="C2298" t="s">
        <v>3923</v>
      </c>
      <c r="D2298" t="s">
        <v>3976</v>
      </c>
      <c r="E2298" t="s">
        <v>3977</v>
      </c>
      <c r="F2298" s="6">
        <v>36479</v>
      </c>
      <c r="G2298" s="2">
        <v>7642</v>
      </c>
      <c r="H2298" s="2">
        <v>20.936986301369863</v>
      </c>
      <c r="I2298" s="1">
        <v>88694</v>
      </c>
      <c r="J2298" s="1">
        <v>97253.88</v>
      </c>
      <c r="K2298" t="s">
        <v>26</v>
      </c>
    </row>
    <row r="2299" spans="1:11" x14ac:dyDescent="0.2">
      <c r="A2299">
        <v>149944</v>
      </c>
      <c r="B2299" t="s">
        <v>6541</v>
      </c>
      <c r="C2299" t="s">
        <v>4360</v>
      </c>
      <c r="D2299" t="s">
        <v>4315</v>
      </c>
      <c r="E2299" t="s">
        <v>4316</v>
      </c>
      <c r="F2299" s="6">
        <v>37560</v>
      </c>
      <c r="G2299" s="2">
        <v>6561</v>
      </c>
      <c r="H2299" s="2">
        <v>17.975342465753425</v>
      </c>
      <c r="I2299" s="1">
        <v>68951</v>
      </c>
      <c r="J2299" s="1">
        <v>69907.42</v>
      </c>
      <c r="K2299" t="s">
        <v>26</v>
      </c>
    </row>
    <row r="2300" spans="1:11" x14ac:dyDescent="0.2">
      <c r="A2300">
        <v>149945</v>
      </c>
      <c r="B2300" t="s">
        <v>6542</v>
      </c>
      <c r="C2300" t="s">
        <v>4360</v>
      </c>
      <c r="D2300" t="s">
        <v>3986</v>
      </c>
      <c r="E2300" t="s">
        <v>3987</v>
      </c>
      <c r="F2300" s="6">
        <v>42124</v>
      </c>
      <c r="G2300" s="2">
        <v>1997</v>
      </c>
      <c r="H2300" s="2">
        <v>5.4712328767123291</v>
      </c>
      <c r="I2300" s="1">
        <v>68530</v>
      </c>
      <c r="J2300" s="1">
        <v>69518.11</v>
      </c>
      <c r="K2300" t="s">
        <v>26</v>
      </c>
    </row>
    <row r="2301" spans="1:11" x14ac:dyDescent="0.2">
      <c r="A2301">
        <v>149946</v>
      </c>
      <c r="B2301" t="s">
        <v>6543</v>
      </c>
      <c r="C2301" t="s">
        <v>4318</v>
      </c>
      <c r="D2301" t="s">
        <v>4000</v>
      </c>
      <c r="E2301" t="s">
        <v>4001</v>
      </c>
      <c r="F2301" s="6">
        <v>38892</v>
      </c>
      <c r="G2301" s="2">
        <v>5229</v>
      </c>
      <c r="H2301" s="2">
        <v>14.326027397260274</v>
      </c>
      <c r="I2301" s="1">
        <v>43616</v>
      </c>
      <c r="J2301" s="1">
        <v>41342.36</v>
      </c>
      <c r="K2301" t="s">
        <v>26</v>
      </c>
    </row>
    <row r="2302" spans="1:11" x14ac:dyDescent="0.2">
      <c r="A2302">
        <v>149948</v>
      </c>
      <c r="B2302" t="s">
        <v>6544</v>
      </c>
      <c r="C2302" t="s">
        <v>3911</v>
      </c>
      <c r="D2302" t="s">
        <v>4627</v>
      </c>
      <c r="E2302" t="s">
        <v>4628</v>
      </c>
      <c r="F2302" s="6">
        <v>36010</v>
      </c>
      <c r="G2302" s="2">
        <v>8111</v>
      </c>
      <c r="H2302" s="2">
        <v>22.221917808219178</v>
      </c>
      <c r="I2302" s="1">
        <v>91625</v>
      </c>
      <c r="J2302" s="1">
        <v>143099.29</v>
      </c>
      <c r="K2302" t="s">
        <v>26</v>
      </c>
    </row>
    <row r="2303" spans="1:11" x14ac:dyDescent="0.2">
      <c r="A2303">
        <v>149950</v>
      </c>
      <c r="B2303" t="s">
        <v>6545</v>
      </c>
      <c r="C2303" t="s">
        <v>3923</v>
      </c>
      <c r="D2303" t="s">
        <v>4734</v>
      </c>
      <c r="E2303" t="s">
        <v>4735</v>
      </c>
      <c r="F2303" s="6">
        <v>39134</v>
      </c>
      <c r="G2303" s="2">
        <v>4987</v>
      </c>
      <c r="H2303" s="2">
        <v>13.663013698630136</v>
      </c>
      <c r="I2303" s="1">
        <v>81045</v>
      </c>
      <c r="J2303" s="1">
        <v>110462.89</v>
      </c>
      <c r="K2303" t="s">
        <v>26</v>
      </c>
    </row>
    <row r="2304" spans="1:11" x14ac:dyDescent="0.2">
      <c r="A2304">
        <v>149954</v>
      </c>
      <c r="B2304" t="s">
        <v>6546</v>
      </c>
      <c r="C2304" t="s">
        <v>3911</v>
      </c>
      <c r="D2304" t="s">
        <v>4181</v>
      </c>
      <c r="E2304" t="s">
        <v>4182</v>
      </c>
      <c r="F2304" s="6">
        <v>35282</v>
      </c>
      <c r="G2304" s="2">
        <v>8839</v>
      </c>
      <c r="H2304" s="2">
        <v>24.216438356164385</v>
      </c>
      <c r="I2304" s="1">
        <v>93201</v>
      </c>
      <c r="J2304" s="1">
        <v>157725.49</v>
      </c>
      <c r="K2304" t="s">
        <v>26</v>
      </c>
    </row>
    <row r="2305" spans="1:11" x14ac:dyDescent="0.2">
      <c r="A2305">
        <v>149955</v>
      </c>
      <c r="B2305" t="s">
        <v>6547</v>
      </c>
      <c r="C2305" t="s">
        <v>3911</v>
      </c>
      <c r="D2305" t="s">
        <v>4040</v>
      </c>
      <c r="E2305" t="s">
        <v>4041</v>
      </c>
      <c r="F2305" s="6">
        <v>42738</v>
      </c>
      <c r="G2305" s="2">
        <v>1383</v>
      </c>
      <c r="H2305" s="2">
        <v>3.7890410958904108</v>
      </c>
      <c r="I2305" s="1">
        <v>66238</v>
      </c>
      <c r="J2305" s="1">
        <v>80623.06</v>
      </c>
      <c r="K2305" t="s">
        <v>26</v>
      </c>
    </row>
    <row r="2306" spans="1:11" x14ac:dyDescent="0.2">
      <c r="A2306">
        <v>149959</v>
      </c>
      <c r="B2306" t="s">
        <v>6548</v>
      </c>
      <c r="C2306" t="s">
        <v>3923</v>
      </c>
      <c r="D2306" t="s">
        <v>4118</v>
      </c>
      <c r="E2306" t="s">
        <v>4119</v>
      </c>
      <c r="F2306" s="6">
        <v>38638</v>
      </c>
      <c r="G2306" s="2">
        <v>5483</v>
      </c>
      <c r="H2306" s="2">
        <v>15.021917808219179</v>
      </c>
      <c r="I2306" s="1">
        <v>79544</v>
      </c>
      <c r="J2306" s="1">
        <v>84150.23</v>
      </c>
      <c r="K2306" t="s">
        <v>26</v>
      </c>
    </row>
    <row r="2307" spans="1:11" x14ac:dyDescent="0.2">
      <c r="A2307">
        <v>149965</v>
      </c>
      <c r="B2307" t="s">
        <v>6549</v>
      </c>
      <c r="C2307" t="s">
        <v>3911</v>
      </c>
      <c r="D2307" t="s">
        <v>4233</v>
      </c>
      <c r="E2307" t="s">
        <v>4234</v>
      </c>
      <c r="F2307" s="6">
        <v>43305</v>
      </c>
      <c r="G2307" s="2">
        <v>816</v>
      </c>
      <c r="H2307" s="2">
        <v>2.2356164383561645</v>
      </c>
      <c r="I2307" s="1">
        <v>54301</v>
      </c>
      <c r="J2307" s="1">
        <v>58583.48</v>
      </c>
      <c r="K2307" t="s">
        <v>26</v>
      </c>
    </row>
    <row r="2308" spans="1:11" x14ac:dyDescent="0.2">
      <c r="A2308">
        <v>149970</v>
      </c>
      <c r="B2308" t="s">
        <v>6550</v>
      </c>
      <c r="C2308" t="s">
        <v>3923</v>
      </c>
      <c r="D2308" t="s">
        <v>4230</v>
      </c>
      <c r="E2308" t="s">
        <v>4231</v>
      </c>
      <c r="F2308" s="6">
        <v>35965</v>
      </c>
      <c r="G2308" s="2">
        <v>8156</v>
      </c>
      <c r="H2308" s="2">
        <v>22.345205479452055</v>
      </c>
      <c r="I2308" s="1">
        <v>89466</v>
      </c>
      <c r="J2308" s="1">
        <v>92711.09</v>
      </c>
      <c r="K2308" t="s">
        <v>26</v>
      </c>
    </row>
    <row r="2309" spans="1:11" x14ac:dyDescent="0.2">
      <c r="A2309">
        <v>149977</v>
      </c>
      <c r="B2309" t="s">
        <v>6551</v>
      </c>
      <c r="C2309" t="s">
        <v>3923</v>
      </c>
      <c r="D2309" t="s">
        <v>4627</v>
      </c>
      <c r="E2309" t="s">
        <v>4628</v>
      </c>
      <c r="F2309" s="6">
        <v>35880</v>
      </c>
      <c r="G2309" s="2">
        <v>8241</v>
      </c>
      <c r="H2309" s="2">
        <v>22.578082191780823</v>
      </c>
      <c r="I2309" s="1">
        <v>90236</v>
      </c>
      <c r="J2309" s="1">
        <v>153621.64000000001</v>
      </c>
      <c r="K2309" t="s">
        <v>26</v>
      </c>
    </row>
    <row r="2310" spans="1:11" x14ac:dyDescent="0.2">
      <c r="A2310">
        <v>149979</v>
      </c>
      <c r="B2310" t="s">
        <v>6552</v>
      </c>
      <c r="C2310" t="s">
        <v>3915</v>
      </c>
      <c r="D2310" t="s">
        <v>5193</v>
      </c>
      <c r="E2310" t="s">
        <v>5194</v>
      </c>
      <c r="F2310" s="6">
        <v>34613</v>
      </c>
      <c r="G2310" s="2">
        <v>9508</v>
      </c>
      <c r="H2310" s="2">
        <v>26.049315068493151</v>
      </c>
      <c r="I2310" s="1">
        <v>107364</v>
      </c>
      <c r="J2310" s="1">
        <v>193671.13</v>
      </c>
      <c r="K2310" t="s">
        <v>26</v>
      </c>
    </row>
    <row r="2311" spans="1:11" x14ac:dyDescent="0.2">
      <c r="A2311">
        <v>149982</v>
      </c>
      <c r="B2311" t="s">
        <v>6553</v>
      </c>
      <c r="C2311" t="s">
        <v>3923</v>
      </c>
      <c r="D2311" t="s">
        <v>4108</v>
      </c>
      <c r="E2311" t="s">
        <v>4109</v>
      </c>
      <c r="F2311" s="6">
        <v>42958</v>
      </c>
      <c r="G2311" s="2">
        <v>1163</v>
      </c>
      <c r="H2311" s="2">
        <v>3.1863013698630138</v>
      </c>
      <c r="I2311" s="1">
        <v>54454</v>
      </c>
      <c r="J2311" s="1">
        <v>66198.559999999998</v>
      </c>
      <c r="K2311" t="s">
        <v>26</v>
      </c>
    </row>
    <row r="2312" spans="1:11" x14ac:dyDescent="0.2">
      <c r="A2312">
        <v>149986</v>
      </c>
      <c r="B2312" t="s">
        <v>6554</v>
      </c>
      <c r="C2312" t="s">
        <v>3923</v>
      </c>
      <c r="D2312" t="s">
        <v>4114</v>
      </c>
      <c r="E2312" t="s">
        <v>4115</v>
      </c>
      <c r="F2312" s="6">
        <v>35333</v>
      </c>
      <c r="G2312" s="2">
        <v>8788</v>
      </c>
      <c r="H2312" s="2">
        <v>24.076712328767123</v>
      </c>
      <c r="I2312" s="1">
        <v>91008</v>
      </c>
      <c r="J2312" s="1">
        <v>89597.17</v>
      </c>
      <c r="K2312" t="s">
        <v>26</v>
      </c>
    </row>
    <row r="2313" spans="1:11" x14ac:dyDescent="0.2">
      <c r="A2313">
        <v>149992</v>
      </c>
      <c r="B2313" t="s">
        <v>6555</v>
      </c>
      <c r="C2313" t="s">
        <v>3923</v>
      </c>
      <c r="D2313" t="s">
        <v>4000</v>
      </c>
      <c r="E2313" t="s">
        <v>4001</v>
      </c>
      <c r="F2313" s="6">
        <v>39239</v>
      </c>
      <c r="G2313" s="2">
        <v>4882</v>
      </c>
      <c r="H2313" s="2">
        <v>13.375342465753425</v>
      </c>
      <c r="I2313" s="1">
        <v>87151</v>
      </c>
      <c r="J2313" s="1">
        <v>89014.61</v>
      </c>
      <c r="K2313" t="s">
        <v>26</v>
      </c>
    </row>
    <row r="2314" spans="1:11" x14ac:dyDescent="0.2">
      <c r="A2314">
        <v>149996</v>
      </c>
      <c r="B2314" t="s">
        <v>6556</v>
      </c>
      <c r="C2314" t="s">
        <v>3923</v>
      </c>
      <c r="D2314" t="s">
        <v>4269</v>
      </c>
      <c r="E2314" t="s">
        <v>4270</v>
      </c>
      <c r="F2314" s="6">
        <v>43168</v>
      </c>
      <c r="G2314" s="2">
        <v>953</v>
      </c>
      <c r="H2314" s="2">
        <v>2.6109589041095891</v>
      </c>
      <c r="I2314" s="1">
        <v>54454</v>
      </c>
      <c r="J2314" s="1">
        <v>62775.21</v>
      </c>
      <c r="K2314" t="s">
        <v>26</v>
      </c>
    </row>
    <row r="2315" spans="1:11" x14ac:dyDescent="0.2">
      <c r="A2315">
        <v>150003</v>
      </c>
      <c r="B2315" t="s">
        <v>6557</v>
      </c>
      <c r="C2315" t="s">
        <v>3923</v>
      </c>
      <c r="D2315" t="s">
        <v>4692</v>
      </c>
      <c r="E2315" t="s">
        <v>4693</v>
      </c>
      <c r="F2315" s="6">
        <v>39343</v>
      </c>
      <c r="G2315" s="2">
        <v>4778</v>
      </c>
      <c r="H2315" s="2">
        <v>13.09041095890411</v>
      </c>
      <c r="I2315" s="1">
        <v>80295</v>
      </c>
      <c r="J2315" s="1">
        <v>136878.95000000001</v>
      </c>
      <c r="K2315" t="s">
        <v>26</v>
      </c>
    </row>
    <row r="2316" spans="1:11" x14ac:dyDescent="0.2">
      <c r="A2316">
        <v>150007</v>
      </c>
      <c r="B2316" t="s">
        <v>6558</v>
      </c>
      <c r="C2316" t="s">
        <v>3911</v>
      </c>
      <c r="D2316" t="s">
        <v>4230</v>
      </c>
      <c r="E2316" t="s">
        <v>4231</v>
      </c>
      <c r="F2316" s="6">
        <v>35922</v>
      </c>
      <c r="G2316" s="2">
        <v>8199</v>
      </c>
      <c r="H2316" s="2">
        <v>22.463013698630139</v>
      </c>
      <c r="I2316" s="1">
        <v>92415</v>
      </c>
      <c r="J2316" s="1">
        <v>167933.91</v>
      </c>
      <c r="K2316" t="s">
        <v>26</v>
      </c>
    </row>
    <row r="2317" spans="1:11" x14ac:dyDescent="0.2">
      <c r="A2317">
        <v>150010</v>
      </c>
      <c r="B2317" t="s">
        <v>6559</v>
      </c>
      <c r="C2317" t="s">
        <v>3923</v>
      </c>
      <c r="D2317" t="s">
        <v>4272</v>
      </c>
      <c r="E2317" t="s">
        <v>4273</v>
      </c>
      <c r="F2317" s="6">
        <v>34781</v>
      </c>
      <c r="G2317" s="2">
        <v>9340</v>
      </c>
      <c r="H2317" s="2">
        <v>25.589041095890412</v>
      </c>
      <c r="I2317" s="1">
        <v>92548</v>
      </c>
      <c r="J2317" s="1">
        <v>91623.94</v>
      </c>
      <c r="K2317" t="s">
        <v>26</v>
      </c>
    </row>
    <row r="2318" spans="1:11" x14ac:dyDescent="0.2">
      <c r="A2318">
        <v>150019</v>
      </c>
      <c r="B2318" t="s">
        <v>6560</v>
      </c>
      <c r="C2318" t="s">
        <v>3923</v>
      </c>
      <c r="D2318" t="s">
        <v>4016</v>
      </c>
      <c r="E2318" t="s">
        <v>4017</v>
      </c>
      <c r="F2318" s="6">
        <v>40380</v>
      </c>
      <c r="G2318" s="2">
        <v>3741</v>
      </c>
      <c r="H2318" s="2">
        <v>10.24931506849315</v>
      </c>
      <c r="I2318" s="1">
        <v>78044</v>
      </c>
      <c r="J2318" s="1">
        <v>97387.21</v>
      </c>
      <c r="K2318" t="s">
        <v>26</v>
      </c>
    </row>
    <row r="2319" spans="1:11" x14ac:dyDescent="0.2">
      <c r="A2319">
        <v>150032</v>
      </c>
      <c r="B2319" t="s">
        <v>6561</v>
      </c>
      <c r="C2319" t="s">
        <v>3923</v>
      </c>
      <c r="D2319" t="s">
        <v>4181</v>
      </c>
      <c r="E2319" t="s">
        <v>4182</v>
      </c>
      <c r="F2319" s="6">
        <v>37173</v>
      </c>
      <c r="G2319" s="2">
        <v>6948</v>
      </c>
      <c r="H2319" s="2">
        <v>19.035616438356165</v>
      </c>
      <c r="I2319" s="1">
        <v>87151</v>
      </c>
      <c r="J2319" s="1">
        <v>149063.07999999999</v>
      </c>
      <c r="K2319" t="s">
        <v>26</v>
      </c>
    </row>
    <row r="2320" spans="1:11" x14ac:dyDescent="0.2">
      <c r="A2320">
        <v>150042</v>
      </c>
      <c r="B2320" t="s">
        <v>6562</v>
      </c>
      <c r="C2320" t="s">
        <v>3950</v>
      </c>
      <c r="D2320" t="s">
        <v>3951</v>
      </c>
      <c r="E2320" t="s">
        <v>3952</v>
      </c>
      <c r="F2320" s="6">
        <v>37627</v>
      </c>
      <c r="G2320" s="2">
        <v>6494</v>
      </c>
      <c r="H2320" s="2">
        <v>17.791780821917808</v>
      </c>
      <c r="I2320" s="1">
        <v>55603</v>
      </c>
      <c r="J2320" s="1">
        <v>77047.679999999993</v>
      </c>
      <c r="K2320" t="s">
        <v>26</v>
      </c>
    </row>
    <row r="2321" spans="1:11" x14ac:dyDescent="0.2">
      <c r="A2321">
        <v>150047</v>
      </c>
      <c r="B2321" t="s">
        <v>6563</v>
      </c>
      <c r="C2321" t="s">
        <v>3923</v>
      </c>
      <c r="D2321" t="s">
        <v>3957</v>
      </c>
      <c r="E2321" t="s">
        <v>3958</v>
      </c>
      <c r="F2321" s="6">
        <v>35417</v>
      </c>
      <c r="G2321" s="2">
        <v>8704</v>
      </c>
      <c r="H2321" s="2">
        <v>23.846575342465755</v>
      </c>
      <c r="I2321" s="1">
        <v>91008</v>
      </c>
      <c r="J2321" s="1">
        <v>54811.76</v>
      </c>
      <c r="K2321" t="s">
        <v>26</v>
      </c>
    </row>
    <row r="2322" spans="1:11" x14ac:dyDescent="0.2">
      <c r="A2322">
        <v>150049</v>
      </c>
      <c r="B2322" t="s">
        <v>6564</v>
      </c>
      <c r="C2322" t="s">
        <v>3911</v>
      </c>
      <c r="D2322" t="s">
        <v>3912</v>
      </c>
      <c r="E2322" t="s">
        <v>3913</v>
      </c>
      <c r="F2322" s="6">
        <v>35297</v>
      </c>
      <c r="G2322" s="2">
        <v>8824</v>
      </c>
      <c r="H2322" s="2">
        <v>24.175342465753424</v>
      </c>
      <c r="I2322" s="1">
        <v>93201</v>
      </c>
      <c r="J2322" s="1">
        <v>110320.8</v>
      </c>
      <c r="K2322" t="s">
        <v>26</v>
      </c>
    </row>
    <row r="2323" spans="1:11" x14ac:dyDescent="0.2">
      <c r="A2323">
        <v>150054</v>
      </c>
      <c r="B2323" t="s">
        <v>6565</v>
      </c>
      <c r="C2323" t="s">
        <v>3923</v>
      </c>
      <c r="D2323" t="s">
        <v>4140</v>
      </c>
      <c r="E2323" t="s">
        <v>4141</v>
      </c>
      <c r="F2323" s="6">
        <v>36405</v>
      </c>
      <c r="G2323" s="2">
        <v>7716</v>
      </c>
      <c r="H2323" s="2">
        <v>21.139726027397259</v>
      </c>
      <c r="I2323" s="1">
        <v>88694</v>
      </c>
      <c r="J2323" s="1">
        <v>98813.67</v>
      </c>
      <c r="K2323" t="s">
        <v>26</v>
      </c>
    </row>
    <row r="2324" spans="1:11" x14ac:dyDescent="0.2">
      <c r="A2324">
        <v>150057</v>
      </c>
      <c r="B2324" t="s">
        <v>6566</v>
      </c>
      <c r="C2324" t="s">
        <v>4340</v>
      </c>
      <c r="D2324" t="s">
        <v>4037</v>
      </c>
      <c r="E2324" t="s">
        <v>4038</v>
      </c>
      <c r="F2324" s="6">
        <v>37228</v>
      </c>
      <c r="G2324" s="2">
        <v>6893</v>
      </c>
      <c r="H2324" s="2">
        <v>18.884931506849316</v>
      </c>
      <c r="I2324" s="1">
        <v>85569</v>
      </c>
      <c r="J2324" s="1">
        <v>81655.23</v>
      </c>
      <c r="K2324" t="s">
        <v>26</v>
      </c>
    </row>
    <row r="2325" spans="1:11" x14ac:dyDescent="0.2">
      <c r="A2325">
        <v>150078</v>
      </c>
      <c r="B2325" t="s">
        <v>6567</v>
      </c>
      <c r="C2325" t="s">
        <v>3923</v>
      </c>
      <c r="D2325" t="s">
        <v>4181</v>
      </c>
      <c r="E2325" t="s">
        <v>4182</v>
      </c>
      <c r="F2325" s="6">
        <v>37224</v>
      </c>
      <c r="G2325" s="2">
        <v>6897</v>
      </c>
      <c r="H2325" s="2">
        <v>18.895890410958906</v>
      </c>
      <c r="I2325" s="1">
        <v>87151</v>
      </c>
      <c r="J2325" s="1">
        <v>118028.48</v>
      </c>
      <c r="K2325" t="s">
        <v>26</v>
      </c>
    </row>
    <row r="2326" spans="1:11" x14ac:dyDescent="0.2">
      <c r="A2326">
        <v>150084</v>
      </c>
      <c r="B2326" t="s">
        <v>6568</v>
      </c>
      <c r="C2326" t="s">
        <v>3915</v>
      </c>
      <c r="D2326" t="s">
        <v>4233</v>
      </c>
      <c r="E2326" t="s">
        <v>4234</v>
      </c>
      <c r="F2326" s="6">
        <v>41617</v>
      </c>
      <c r="G2326" s="2">
        <v>2504</v>
      </c>
      <c r="H2326" s="2">
        <v>6.86027397260274</v>
      </c>
      <c r="I2326" s="1">
        <v>85407</v>
      </c>
      <c r="J2326" s="1">
        <v>89275.27</v>
      </c>
      <c r="K2326" t="s">
        <v>26</v>
      </c>
    </row>
    <row r="2327" spans="1:11" x14ac:dyDescent="0.2">
      <c r="A2327">
        <v>150086</v>
      </c>
      <c r="B2327" t="s">
        <v>6569</v>
      </c>
      <c r="C2327" t="s">
        <v>3923</v>
      </c>
      <c r="D2327" t="s">
        <v>4215</v>
      </c>
      <c r="E2327" t="s">
        <v>4216</v>
      </c>
      <c r="F2327" s="6">
        <v>36504</v>
      </c>
      <c r="G2327" s="2">
        <v>7617</v>
      </c>
      <c r="H2327" s="2">
        <v>20.86849315068493</v>
      </c>
      <c r="I2327" s="1">
        <v>87924</v>
      </c>
      <c r="J2327" s="1">
        <v>1000</v>
      </c>
      <c r="K2327" t="s">
        <v>26</v>
      </c>
    </row>
    <row r="2328" spans="1:11" x14ac:dyDescent="0.2">
      <c r="A2328">
        <v>150101</v>
      </c>
      <c r="B2328" t="s">
        <v>6570</v>
      </c>
      <c r="C2328" t="s">
        <v>3923</v>
      </c>
      <c r="D2328" t="s">
        <v>4098</v>
      </c>
      <c r="E2328" t="s">
        <v>4099</v>
      </c>
      <c r="F2328" s="6">
        <v>40946</v>
      </c>
      <c r="G2328" s="2">
        <v>3175</v>
      </c>
      <c r="H2328" s="2">
        <v>8.6986301369863011</v>
      </c>
      <c r="I2328" s="1">
        <v>76547</v>
      </c>
      <c r="J2328" s="1">
        <v>98464.1</v>
      </c>
      <c r="K2328" t="s">
        <v>26</v>
      </c>
    </row>
    <row r="2329" spans="1:11" x14ac:dyDescent="0.2">
      <c r="A2329">
        <v>150103</v>
      </c>
      <c r="B2329" t="s">
        <v>6571</v>
      </c>
      <c r="C2329" t="s">
        <v>3950</v>
      </c>
      <c r="D2329" t="s">
        <v>3951</v>
      </c>
      <c r="E2329" t="s">
        <v>3952</v>
      </c>
      <c r="F2329" s="6">
        <v>33861</v>
      </c>
      <c r="G2329" s="2">
        <v>10260</v>
      </c>
      <c r="H2329" s="2">
        <v>28.109589041095891</v>
      </c>
      <c r="I2329" s="1">
        <v>58751</v>
      </c>
      <c r="J2329" s="1">
        <v>86252.99</v>
      </c>
      <c r="K2329" t="s">
        <v>26</v>
      </c>
    </row>
    <row r="2330" spans="1:11" x14ac:dyDescent="0.2">
      <c r="A2330">
        <v>150104</v>
      </c>
      <c r="B2330" t="s">
        <v>6572</v>
      </c>
      <c r="C2330" t="s">
        <v>5410</v>
      </c>
      <c r="D2330" t="s">
        <v>4347</v>
      </c>
      <c r="E2330" t="s">
        <v>4348</v>
      </c>
      <c r="F2330" s="6">
        <v>35066</v>
      </c>
      <c r="G2330" s="2">
        <v>9055</v>
      </c>
      <c r="H2330" s="2">
        <v>24.80821917808219</v>
      </c>
      <c r="I2330" s="1">
        <v>59654</v>
      </c>
      <c r="J2330" s="1">
        <v>60521.91</v>
      </c>
      <c r="K2330" t="s">
        <v>26</v>
      </c>
    </row>
    <row r="2331" spans="1:11" x14ac:dyDescent="0.2">
      <c r="A2331">
        <v>150116</v>
      </c>
      <c r="B2331" t="s">
        <v>6573</v>
      </c>
      <c r="C2331" t="s">
        <v>3923</v>
      </c>
      <c r="D2331" t="s">
        <v>4021</v>
      </c>
      <c r="E2331" t="s">
        <v>4022</v>
      </c>
      <c r="F2331" s="6">
        <v>38714</v>
      </c>
      <c r="G2331" s="2">
        <v>5407</v>
      </c>
      <c r="H2331" s="2">
        <v>14.813698630136987</v>
      </c>
      <c r="I2331" s="1">
        <v>81795</v>
      </c>
      <c r="J2331" s="1">
        <v>104813.6</v>
      </c>
      <c r="K2331" t="s">
        <v>26</v>
      </c>
    </row>
    <row r="2332" spans="1:11" x14ac:dyDescent="0.2">
      <c r="A2332">
        <v>150117</v>
      </c>
      <c r="B2332" t="s">
        <v>6574</v>
      </c>
      <c r="C2332" t="s">
        <v>4066</v>
      </c>
      <c r="D2332" t="s">
        <v>3954</v>
      </c>
      <c r="E2332" t="s">
        <v>3955</v>
      </c>
      <c r="F2332" s="6">
        <v>37805</v>
      </c>
      <c r="G2332" s="2">
        <v>6316</v>
      </c>
      <c r="H2332" s="2">
        <v>17.304109589041097</v>
      </c>
      <c r="I2332" s="1">
        <v>99784</v>
      </c>
      <c r="J2332" s="1">
        <v>118578.93</v>
      </c>
      <c r="K2332" t="s">
        <v>26</v>
      </c>
    </row>
    <row r="2333" spans="1:11" x14ac:dyDescent="0.2">
      <c r="A2333">
        <v>150119</v>
      </c>
      <c r="B2333" t="s">
        <v>6575</v>
      </c>
      <c r="C2333" t="s">
        <v>3927</v>
      </c>
      <c r="D2333" t="s">
        <v>3928</v>
      </c>
      <c r="E2333" t="s">
        <v>3929</v>
      </c>
      <c r="F2333" s="6">
        <v>43929</v>
      </c>
      <c r="G2333" s="2">
        <v>192</v>
      </c>
      <c r="H2333" s="2">
        <v>0.52602739726027392</v>
      </c>
      <c r="I2333" s="1">
        <v>53512</v>
      </c>
      <c r="J2333" s="1">
        <v>10300.120000000001</v>
      </c>
      <c r="K2333" t="s">
        <v>26</v>
      </c>
    </row>
    <row r="2334" spans="1:11" x14ac:dyDescent="0.2">
      <c r="A2334">
        <v>150122</v>
      </c>
      <c r="B2334" t="s">
        <v>6576</v>
      </c>
      <c r="C2334" t="s">
        <v>3915</v>
      </c>
      <c r="D2334" t="s">
        <v>4137</v>
      </c>
      <c r="E2334" t="s">
        <v>4138</v>
      </c>
      <c r="F2334" s="6">
        <v>34885</v>
      </c>
      <c r="G2334" s="2">
        <v>9236</v>
      </c>
      <c r="H2334" s="2">
        <v>25.304109589041097</v>
      </c>
      <c r="I2334" s="1">
        <v>106415</v>
      </c>
      <c r="J2334" s="1">
        <v>111829.75999999999</v>
      </c>
      <c r="K2334" t="s">
        <v>26</v>
      </c>
    </row>
    <row r="2335" spans="1:11" x14ac:dyDescent="0.2">
      <c r="A2335">
        <v>150127</v>
      </c>
      <c r="B2335" t="s">
        <v>6577</v>
      </c>
      <c r="C2335" t="s">
        <v>3950</v>
      </c>
      <c r="D2335" t="s">
        <v>3951</v>
      </c>
      <c r="E2335" t="s">
        <v>3952</v>
      </c>
      <c r="F2335" s="6">
        <v>39772</v>
      </c>
      <c r="G2335" s="2">
        <v>4349</v>
      </c>
      <c r="H2335" s="2">
        <v>11.915068493150685</v>
      </c>
      <c r="I2335" s="1">
        <v>54029</v>
      </c>
      <c r="J2335" s="1">
        <v>72580.59</v>
      </c>
      <c r="K2335" t="s">
        <v>26</v>
      </c>
    </row>
    <row r="2336" spans="1:11" x14ac:dyDescent="0.2">
      <c r="A2336">
        <v>150131</v>
      </c>
      <c r="B2336" t="s">
        <v>6578</v>
      </c>
      <c r="C2336" t="s">
        <v>3915</v>
      </c>
      <c r="D2336" t="s">
        <v>3993</v>
      </c>
      <c r="E2336" t="s">
        <v>3994</v>
      </c>
      <c r="F2336" s="6">
        <v>39211</v>
      </c>
      <c r="G2336" s="2">
        <v>4910</v>
      </c>
      <c r="H2336" s="2">
        <v>13.452054794520548</v>
      </c>
      <c r="I2336" s="1">
        <v>92212</v>
      </c>
      <c r="J2336" s="1">
        <v>131095.75</v>
      </c>
      <c r="K2336" t="s">
        <v>26</v>
      </c>
    </row>
    <row r="2337" spans="1:11" x14ac:dyDescent="0.2">
      <c r="A2337">
        <v>150132</v>
      </c>
      <c r="B2337" t="s">
        <v>6579</v>
      </c>
      <c r="C2337" t="s">
        <v>3923</v>
      </c>
      <c r="D2337" t="s">
        <v>3976</v>
      </c>
      <c r="E2337" t="s">
        <v>3977</v>
      </c>
      <c r="F2337" s="6">
        <v>39359</v>
      </c>
      <c r="G2337" s="2">
        <v>4762</v>
      </c>
      <c r="H2337" s="2">
        <v>13.046575342465754</v>
      </c>
      <c r="I2337" s="1">
        <v>80295</v>
      </c>
      <c r="J2337" s="1">
        <v>77805.100000000006</v>
      </c>
      <c r="K2337" t="s">
        <v>26</v>
      </c>
    </row>
    <row r="2338" spans="1:11" x14ac:dyDescent="0.2">
      <c r="A2338">
        <v>150134</v>
      </c>
      <c r="B2338" t="s">
        <v>6580</v>
      </c>
      <c r="C2338" t="s">
        <v>1308</v>
      </c>
      <c r="D2338" t="s">
        <v>4024</v>
      </c>
      <c r="E2338" t="s">
        <v>4025</v>
      </c>
      <c r="F2338" s="6">
        <v>30536</v>
      </c>
      <c r="G2338" s="2">
        <v>13585</v>
      </c>
      <c r="H2338" s="2">
        <v>37.219178082191782</v>
      </c>
      <c r="I2338" s="1">
        <v>41995</v>
      </c>
      <c r="J2338" s="1">
        <v>40218.22</v>
      </c>
      <c r="K2338" t="s">
        <v>26</v>
      </c>
    </row>
    <row r="2339" spans="1:11" x14ac:dyDescent="0.2">
      <c r="A2339">
        <v>150139</v>
      </c>
      <c r="B2339" t="s">
        <v>6581</v>
      </c>
      <c r="C2339" t="s">
        <v>3923</v>
      </c>
      <c r="D2339" t="s">
        <v>4003</v>
      </c>
      <c r="E2339" t="s">
        <v>4004</v>
      </c>
      <c r="F2339" s="6">
        <v>40157</v>
      </c>
      <c r="G2339" s="2">
        <v>3964</v>
      </c>
      <c r="H2339" s="2">
        <v>10.860273972602739</v>
      </c>
      <c r="I2339" s="1">
        <v>78791</v>
      </c>
      <c r="J2339" s="1">
        <v>84562.65</v>
      </c>
      <c r="K2339" t="s">
        <v>26</v>
      </c>
    </row>
    <row r="2340" spans="1:11" x14ac:dyDescent="0.2">
      <c r="A2340">
        <v>150143</v>
      </c>
      <c r="B2340" t="s">
        <v>6582</v>
      </c>
      <c r="C2340" t="s">
        <v>3923</v>
      </c>
      <c r="D2340" t="s">
        <v>4156</v>
      </c>
      <c r="E2340" t="s">
        <v>4157</v>
      </c>
      <c r="F2340" s="6">
        <v>41263</v>
      </c>
      <c r="G2340" s="2">
        <v>2858</v>
      </c>
      <c r="H2340" s="2">
        <v>7.8301369863013699</v>
      </c>
      <c r="I2340" s="1">
        <v>75806</v>
      </c>
      <c r="J2340" s="1">
        <v>90337.56</v>
      </c>
      <c r="K2340" t="s">
        <v>26</v>
      </c>
    </row>
    <row r="2341" spans="1:11" x14ac:dyDescent="0.2">
      <c r="A2341">
        <v>150146</v>
      </c>
      <c r="B2341" t="s">
        <v>6583</v>
      </c>
      <c r="C2341" t="s">
        <v>4124</v>
      </c>
      <c r="D2341" t="s">
        <v>4717</v>
      </c>
      <c r="E2341" t="s">
        <v>4718</v>
      </c>
      <c r="F2341" s="6">
        <v>35219</v>
      </c>
      <c r="G2341" s="2">
        <v>8902</v>
      </c>
      <c r="H2341" s="2">
        <v>24.389041095890413</v>
      </c>
      <c r="I2341" s="1">
        <v>43645</v>
      </c>
      <c r="J2341" s="1">
        <v>45354.48</v>
      </c>
      <c r="K2341" t="s">
        <v>26</v>
      </c>
    </row>
    <row r="2342" spans="1:11" x14ac:dyDescent="0.2">
      <c r="A2342">
        <v>150147</v>
      </c>
      <c r="B2342" t="s">
        <v>6584</v>
      </c>
      <c r="C2342" t="s">
        <v>3927</v>
      </c>
      <c r="D2342" t="s">
        <v>3928</v>
      </c>
      <c r="E2342" t="s">
        <v>3929</v>
      </c>
      <c r="F2342" s="6">
        <v>43517</v>
      </c>
      <c r="G2342" s="2">
        <v>604</v>
      </c>
      <c r="H2342" s="2">
        <v>1.6547945205479453</v>
      </c>
      <c r="I2342" s="1">
        <v>53512</v>
      </c>
      <c r="J2342" s="1">
        <v>20088.68</v>
      </c>
      <c r="K2342" t="s">
        <v>26</v>
      </c>
    </row>
    <row r="2343" spans="1:11" x14ac:dyDescent="0.2">
      <c r="A2343">
        <v>150148</v>
      </c>
      <c r="B2343" t="s">
        <v>6585</v>
      </c>
      <c r="C2343" t="s">
        <v>3923</v>
      </c>
      <c r="D2343" t="s">
        <v>4181</v>
      </c>
      <c r="E2343" t="s">
        <v>4182</v>
      </c>
      <c r="F2343" s="6">
        <v>34221</v>
      </c>
      <c r="G2343" s="2">
        <v>9900</v>
      </c>
      <c r="H2343" s="2">
        <v>27.123287671232877</v>
      </c>
      <c r="I2343" s="1">
        <v>92548</v>
      </c>
      <c r="J2343" s="1">
        <v>141965.28</v>
      </c>
      <c r="K2343" t="s">
        <v>26</v>
      </c>
    </row>
    <row r="2344" spans="1:11" x14ac:dyDescent="0.2">
      <c r="A2344">
        <v>150156</v>
      </c>
      <c r="B2344" t="s">
        <v>6586</v>
      </c>
      <c r="C2344" t="s">
        <v>3923</v>
      </c>
      <c r="D2344" t="s">
        <v>4140</v>
      </c>
      <c r="E2344" t="s">
        <v>4141</v>
      </c>
      <c r="F2344" s="6">
        <v>39296</v>
      </c>
      <c r="G2344" s="2">
        <v>4825</v>
      </c>
      <c r="H2344" s="2">
        <v>13.219178082191782</v>
      </c>
      <c r="I2344" s="1">
        <v>80295</v>
      </c>
      <c r="J2344" s="1">
        <v>98401.74</v>
      </c>
      <c r="K2344" t="s">
        <v>26</v>
      </c>
    </row>
    <row r="2345" spans="1:11" x14ac:dyDescent="0.2">
      <c r="A2345">
        <v>150161</v>
      </c>
      <c r="B2345" t="s">
        <v>6587</v>
      </c>
      <c r="C2345" t="s">
        <v>4360</v>
      </c>
      <c r="D2345" t="s">
        <v>4264</v>
      </c>
      <c r="E2345" t="s">
        <v>4265</v>
      </c>
      <c r="F2345" s="6">
        <v>41899</v>
      </c>
      <c r="G2345" s="2">
        <v>2222</v>
      </c>
      <c r="H2345" s="2">
        <v>6.087671232876712</v>
      </c>
      <c r="I2345" s="1">
        <v>67650</v>
      </c>
      <c r="J2345" s="1">
        <v>68763.73</v>
      </c>
      <c r="K2345" t="s">
        <v>26</v>
      </c>
    </row>
    <row r="2346" spans="1:11" x14ac:dyDescent="0.2">
      <c r="A2346">
        <v>150162</v>
      </c>
      <c r="B2346" t="s">
        <v>6588</v>
      </c>
      <c r="C2346" t="s">
        <v>4057</v>
      </c>
      <c r="D2346" t="s">
        <v>4449</v>
      </c>
      <c r="E2346" t="s">
        <v>4450</v>
      </c>
      <c r="F2346" s="6">
        <v>29829</v>
      </c>
      <c r="G2346" s="2">
        <v>14292</v>
      </c>
      <c r="H2346" s="2">
        <v>39.156164383561645</v>
      </c>
      <c r="I2346" s="1">
        <v>123441</v>
      </c>
      <c r="J2346" s="1">
        <v>187049</v>
      </c>
      <c r="K2346" t="s">
        <v>26</v>
      </c>
    </row>
    <row r="2347" spans="1:11" x14ac:dyDescent="0.2">
      <c r="A2347">
        <v>150169</v>
      </c>
      <c r="B2347" t="s">
        <v>6589</v>
      </c>
      <c r="C2347" t="s">
        <v>4112</v>
      </c>
      <c r="D2347" t="s">
        <v>4037</v>
      </c>
      <c r="E2347" t="s">
        <v>4038</v>
      </c>
      <c r="F2347" s="6">
        <v>38988</v>
      </c>
      <c r="G2347" s="2">
        <v>5133</v>
      </c>
      <c r="H2347" s="2">
        <v>14.063013698630137</v>
      </c>
      <c r="I2347" s="1">
        <v>90269</v>
      </c>
      <c r="J2347" s="1">
        <v>90116.29</v>
      </c>
      <c r="K2347" t="s">
        <v>26</v>
      </c>
    </row>
    <row r="2348" spans="1:11" x14ac:dyDescent="0.2">
      <c r="A2348">
        <v>150174</v>
      </c>
      <c r="B2348" t="s">
        <v>6590</v>
      </c>
      <c r="C2348" t="s">
        <v>3927</v>
      </c>
      <c r="D2348" t="s">
        <v>4000</v>
      </c>
      <c r="E2348" t="s">
        <v>4001</v>
      </c>
      <c r="F2348" s="6">
        <v>43340</v>
      </c>
      <c r="G2348" s="2">
        <v>781</v>
      </c>
      <c r="H2348" s="2">
        <v>2.1397260273972605</v>
      </c>
      <c r="I2348" s="1">
        <v>53640</v>
      </c>
      <c r="J2348" s="1">
        <v>54156.12</v>
      </c>
      <c r="K2348" t="s">
        <v>26</v>
      </c>
    </row>
    <row r="2349" spans="1:11" x14ac:dyDescent="0.2">
      <c r="A2349">
        <v>150189</v>
      </c>
      <c r="B2349" t="s">
        <v>6591</v>
      </c>
      <c r="C2349" t="s">
        <v>3915</v>
      </c>
      <c r="D2349" t="s">
        <v>3912</v>
      </c>
      <c r="E2349" t="s">
        <v>3913</v>
      </c>
      <c r="F2349" s="6">
        <v>37082</v>
      </c>
      <c r="G2349" s="2">
        <v>7039</v>
      </c>
      <c r="H2349" s="2">
        <v>19.284931506849315</v>
      </c>
      <c r="I2349" s="1">
        <v>101941</v>
      </c>
      <c r="J2349" s="1">
        <v>136805.35</v>
      </c>
      <c r="K2349" t="s">
        <v>26</v>
      </c>
    </row>
    <row r="2350" spans="1:11" x14ac:dyDescent="0.2">
      <c r="A2350">
        <v>150192</v>
      </c>
      <c r="B2350" t="s">
        <v>6592</v>
      </c>
      <c r="C2350" t="s">
        <v>141</v>
      </c>
      <c r="D2350" t="s">
        <v>4021</v>
      </c>
      <c r="E2350" t="s">
        <v>4022</v>
      </c>
      <c r="F2350" s="6">
        <v>42912</v>
      </c>
      <c r="G2350" s="2">
        <v>1209</v>
      </c>
      <c r="H2350" s="2">
        <v>3.3123287671232875</v>
      </c>
      <c r="I2350" s="1">
        <v>107000</v>
      </c>
      <c r="J2350" s="1">
        <v>92582.57</v>
      </c>
      <c r="K2350" t="s">
        <v>26</v>
      </c>
    </row>
    <row r="2351" spans="1:11" x14ac:dyDescent="0.2">
      <c r="A2351">
        <v>150198</v>
      </c>
      <c r="B2351" t="s">
        <v>6593</v>
      </c>
      <c r="C2351" t="s">
        <v>3923</v>
      </c>
      <c r="D2351" t="s">
        <v>4864</v>
      </c>
      <c r="E2351" t="s">
        <v>4865</v>
      </c>
      <c r="F2351" s="6">
        <v>37634</v>
      </c>
      <c r="G2351" s="2">
        <v>6487</v>
      </c>
      <c r="H2351" s="2">
        <v>17.772602739726029</v>
      </c>
      <c r="I2351" s="1">
        <v>86379</v>
      </c>
      <c r="J2351" s="1">
        <v>103526.59</v>
      </c>
      <c r="K2351" t="s">
        <v>26</v>
      </c>
    </row>
    <row r="2352" spans="1:11" x14ac:dyDescent="0.2">
      <c r="A2352">
        <v>150202</v>
      </c>
      <c r="B2352" t="s">
        <v>6594</v>
      </c>
      <c r="C2352" t="s">
        <v>4241</v>
      </c>
      <c r="D2352" t="s">
        <v>4000</v>
      </c>
      <c r="E2352" t="s">
        <v>4001</v>
      </c>
      <c r="F2352" s="6">
        <v>33808</v>
      </c>
      <c r="G2352" s="2">
        <v>10313</v>
      </c>
      <c r="H2352" s="2">
        <v>28.254794520547946</v>
      </c>
      <c r="I2352" s="1">
        <v>136695</v>
      </c>
      <c r="J2352" s="1">
        <v>137406.17000000001</v>
      </c>
      <c r="K2352" t="s">
        <v>26</v>
      </c>
    </row>
    <row r="2353" spans="1:11" x14ac:dyDescent="0.2">
      <c r="A2353">
        <v>150210</v>
      </c>
      <c r="B2353" t="s">
        <v>6595</v>
      </c>
      <c r="C2353" t="s">
        <v>3923</v>
      </c>
      <c r="D2353" t="s">
        <v>4269</v>
      </c>
      <c r="E2353" t="s">
        <v>4270</v>
      </c>
      <c r="F2353" s="6">
        <v>43145</v>
      </c>
      <c r="G2353" s="2">
        <v>976</v>
      </c>
      <c r="H2353" s="2">
        <v>2.6739726027397261</v>
      </c>
      <c r="I2353" s="1">
        <v>54454</v>
      </c>
      <c r="J2353" s="1">
        <v>75531.789999999994</v>
      </c>
      <c r="K2353" t="s">
        <v>26</v>
      </c>
    </row>
    <row r="2354" spans="1:11" x14ac:dyDescent="0.2">
      <c r="A2354">
        <v>150213</v>
      </c>
      <c r="B2354" t="s">
        <v>6596</v>
      </c>
      <c r="C2354" t="s">
        <v>4057</v>
      </c>
      <c r="D2354" t="s">
        <v>4037</v>
      </c>
      <c r="E2354" t="s">
        <v>4038</v>
      </c>
      <c r="F2354" s="6">
        <v>35785</v>
      </c>
      <c r="G2354" s="2">
        <v>8336</v>
      </c>
      <c r="H2354" s="2">
        <v>22.838356164383562</v>
      </c>
      <c r="I2354" s="1">
        <v>120349</v>
      </c>
      <c r="J2354" s="1">
        <v>130855.74</v>
      </c>
      <c r="K2354" t="s">
        <v>26</v>
      </c>
    </row>
    <row r="2355" spans="1:11" x14ac:dyDescent="0.2">
      <c r="A2355">
        <v>150238</v>
      </c>
      <c r="B2355" t="s">
        <v>6597</v>
      </c>
      <c r="C2355" t="s">
        <v>3911</v>
      </c>
      <c r="D2355" t="s">
        <v>3976</v>
      </c>
      <c r="E2355" t="s">
        <v>3977</v>
      </c>
      <c r="F2355" s="6">
        <v>40674</v>
      </c>
      <c r="G2355" s="2">
        <v>3447</v>
      </c>
      <c r="H2355" s="2">
        <v>9.4438356164383563</v>
      </c>
      <c r="I2355" s="1">
        <v>79923</v>
      </c>
      <c r="J2355" s="1">
        <v>81153.03</v>
      </c>
      <c r="K2355" t="s">
        <v>26</v>
      </c>
    </row>
    <row r="2356" spans="1:11" x14ac:dyDescent="0.2">
      <c r="A2356">
        <v>150250</v>
      </c>
      <c r="B2356" t="s">
        <v>6598</v>
      </c>
      <c r="C2356" t="s">
        <v>3923</v>
      </c>
      <c r="D2356" t="s">
        <v>4175</v>
      </c>
      <c r="E2356" t="s">
        <v>4176</v>
      </c>
      <c r="F2356" s="6">
        <v>38355</v>
      </c>
      <c r="G2356" s="2">
        <v>5766</v>
      </c>
      <c r="H2356" s="2">
        <v>15.797260273972602</v>
      </c>
      <c r="I2356" s="1">
        <v>85609</v>
      </c>
      <c r="J2356" s="1">
        <v>117274.57</v>
      </c>
      <c r="K2356" t="s">
        <v>26</v>
      </c>
    </row>
    <row r="2357" spans="1:11" x14ac:dyDescent="0.2">
      <c r="A2357">
        <v>150261</v>
      </c>
      <c r="B2357" t="s">
        <v>6599</v>
      </c>
      <c r="C2357" t="s">
        <v>3911</v>
      </c>
      <c r="D2357" t="s">
        <v>4233</v>
      </c>
      <c r="E2357" t="s">
        <v>4234</v>
      </c>
      <c r="F2357" s="6">
        <v>41078</v>
      </c>
      <c r="G2357" s="2">
        <v>3043</v>
      </c>
      <c r="H2357" s="2">
        <v>8.3369863013698637</v>
      </c>
      <c r="I2357" s="1">
        <v>78394</v>
      </c>
      <c r="J2357" s="1">
        <v>95024.83</v>
      </c>
      <c r="K2357" t="s">
        <v>26</v>
      </c>
    </row>
    <row r="2358" spans="1:11" x14ac:dyDescent="0.2">
      <c r="A2358">
        <v>150283</v>
      </c>
      <c r="B2358" t="s">
        <v>6600</v>
      </c>
      <c r="C2358" t="s">
        <v>3923</v>
      </c>
      <c r="D2358" t="s">
        <v>4011</v>
      </c>
      <c r="E2358" t="s">
        <v>4012</v>
      </c>
      <c r="F2358" s="6">
        <v>39056</v>
      </c>
      <c r="G2358" s="2">
        <v>5065</v>
      </c>
      <c r="H2358" s="2">
        <v>13.876712328767123</v>
      </c>
      <c r="I2358" s="1">
        <v>80295</v>
      </c>
      <c r="J2358" s="1">
        <v>103796.19</v>
      </c>
      <c r="K2358" t="s">
        <v>26</v>
      </c>
    </row>
    <row r="2359" spans="1:11" x14ac:dyDescent="0.2">
      <c r="A2359">
        <v>150286</v>
      </c>
      <c r="B2359" t="s">
        <v>6601</v>
      </c>
      <c r="C2359" t="s">
        <v>4066</v>
      </c>
      <c r="D2359" t="s">
        <v>4029</v>
      </c>
      <c r="E2359" t="s">
        <v>4030</v>
      </c>
      <c r="F2359" s="6">
        <v>35641</v>
      </c>
      <c r="G2359" s="2">
        <v>8480</v>
      </c>
      <c r="H2359" s="2">
        <v>23.232876712328768</v>
      </c>
      <c r="I2359" s="1">
        <v>106039</v>
      </c>
      <c r="J2359" s="1">
        <v>173338.49</v>
      </c>
      <c r="K2359" t="s">
        <v>26</v>
      </c>
    </row>
    <row r="2360" spans="1:11" x14ac:dyDescent="0.2">
      <c r="A2360">
        <v>150293</v>
      </c>
      <c r="B2360" t="s">
        <v>6602</v>
      </c>
      <c r="C2360" t="s">
        <v>3923</v>
      </c>
      <c r="D2360" t="s">
        <v>3976</v>
      </c>
      <c r="E2360" t="s">
        <v>3977</v>
      </c>
      <c r="F2360" s="6">
        <v>38047</v>
      </c>
      <c r="G2360" s="2">
        <v>6074</v>
      </c>
      <c r="H2360" s="2">
        <v>16.641095890410959</v>
      </c>
      <c r="I2360" s="1">
        <v>85609</v>
      </c>
      <c r="J2360" s="1">
        <v>86480.51</v>
      </c>
      <c r="K2360" t="s">
        <v>26</v>
      </c>
    </row>
    <row r="2361" spans="1:11" x14ac:dyDescent="0.2">
      <c r="A2361">
        <v>150298</v>
      </c>
      <c r="B2361" t="s">
        <v>6603</v>
      </c>
      <c r="C2361" t="s">
        <v>3927</v>
      </c>
      <c r="D2361" t="s">
        <v>3928</v>
      </c>
      <c r="E2361" t="s">
        <v>3929</v>
      </c>
      <c r="F2361" s="6">
        <v>43927</v>
      </c>
      <c r="G2361" s="2">
        <v>194</v>
      </c>
      <c r="H2361" s="2">
        <v>0.53150684931506853</v>
      </c>
      <c r="I2361" s="1">
        <v>53512</v>
      </c>
      <c r="J2361" s="1">
        <v>14021.17</v>
      </c>
      <c r="K2361" t="s">
        <v>26</v>
      </c>
    </row>
    <row r="2362" spans="1:11" x14ac:dyDescent="0.2">
      <c r="A2362">
        <v>150299</v>
      </c>
      <c r="B2362" t="s">
        <v>6604</v>
      </c>
      <c r="C2362" t="s">
        <v>3923</v>
      </c>
      <c r="D2362" t="s">
        <v>3954</v>
      </c>
      <c r="E2362" t="s">
        <v>3955</v>
      </c>
      <c r="F2362" s="6">
        <v>42529</v>
      </c>
      <c r="G2362" s="2">
        <v>1592</v>
      </c>
      <c r="H2362" s="2">
        <v>4.3616438356164382</v>
      </c>
      <c r="I2362" s="1">
        <v>68487</v>
      </c>
      <c r="J2362" s="1">
        <v>73039.73</v>
      </c>
      <c r="K2362" t="s">
        <v>26</v>
      </c>
    </row>
    <row r="2363" spans="1:11" x14ac:dyDescent="0.2">
      <c r="A2363">
        <v>150300</v>
      </c>
      <c r="B2363" t="s">
        <v>6605</v>
      </c>
      <c r="C2363" t="s">
        <v>3923</v>
      </c>
      <c r="D2363" t="s">
        <v>4000</v>
      </c>
      <c r="E2363" t="s">
        <v>4001</v>
      </c>
      <c r="F2363" s="6">
        <v>40470</v>
      </c>
      <c r="G2363" s="2">
        <v>3651</v>
      </c>
      <c r="H2363" s="2">
        <v>10.002739726027396</v>
      </c>
      <c r="I2363" s="1">
        <v>78044</v>
      </c>
      <c r="J2363" s="1">
        <v>83815.92</v>
      </c>
      <c r="K2363" t="s">
        <v>26</v>
      </c>
    </row>
    <row r="2364" spans="1:11" x14ac:dyDescent="0.2">
      <c r="A2364">
        <v>150302</v>
      </c>
      <c r="B2364" t="s">
        <v>6606</v>
      </c>
      <c r="C2364" t="s">
        <v>985</v>
      </c>
      <c r="D2364" t="s">
        <v>4880</v>
      </c>
      <c r="E2364" t="s">
        <v>4881</v>
      </c>
      <c r="F2364" s="6">
        <v>41512</v>
      </c>
      <c r="G2364" s="2">
        <v>2609</v>
      </c>
      <c r="H2364" s="2">
        <v>7.1479452054794521</v>
      </c>
      <c r="I2364" s="1">
        <v>65125</v>
      </c>
      <c r="J2364" s="1">
        <v>38157.599999999999</v>
      </c>
      <c r="K2364" t="s">
        <v>26</v>
      </c>
    </row>
    <row r="2365" spans="1:11" x14ac:dyDescent="0.2">
      <c r="A2365">
        <v>150321</v>
      </c>
      <c r="B2365" t="s">
        <v>6607</v>
      </c>
      <c r="C2365" t="s">
        <v>4049</v>
      </c>
      <c r="D2365" t="s">
        <v>4133</v>
      </c>
      <c r="E2365" t="s">
        <v>4134</v>
      </c>
      <c r="F2365" s="6">
        <v>33325</v>
      </c>
      <c r="G2365" s="2">
        <v>10796</v>
      </c>
      <c r="H2365" s="2">
        <v>29.578082191780823</v>
      </c>
      <c r="I2365" s="1">
        <v>122049</v>
      </c>
      <c r="J2365" s="1">
        <v>125902.87</v>
      </c>
      <c r="K2365" t="s">
        <v>26</v>
      </c>
    </row>
    <row r="2366" spans="1:11" x14ac:dyDescent="0.2">
      <c r="A2366">
        <v>150322</v>
      </c>
      <c r="B2366" t="s">
        <v>6608</v>
      </c>
      <c r="C2366" t="s">
        <v>3923</v>
      </c>
      <c r="D2366" t="s">
        <v>3931</v>
      </c>
      <c r="E2366" t="s">
        <v>3932</v>
      </c>
      <c r="F2366" s="6">
        <v>41379</v>
      </c>
      <c r="G2366" s="2">
        <v>2742</v>
      </c>
      <c r="H2366" s="2">
        <v>7.5123287671232877</v>
      </c>
      <c r="I2366" s="1">
        <v>75806</v>
      </c>
      <c r="J2366" s="1">
        <v>121624.5</v>
      </c>
      <c r="K2366" t="s">
        <v>26</v>
      </c>
    </row>
    <row r="2367" spans="1:11" x14ac:dyDescent="0.2">
      <c r="A2367">
        <v>150326</v>
      </c>
      <c r="B2367" t="s">
        <v>6609</v>
      </c>
      <c r="C2367" t="s">
        <v>3923</v>
      </c>
      <c r="D2367" t="s">
        <v>4230</v>
      </c>
      <c r="E2367" t="s">
        <v>4231</v>
      </c>
      <c r="F2367" s="6">
        <v>34449</v>
      </c>
      <c r="G2367" s="2">
        <v>9672</v>
      </c>
      <c r="H2367" s="2">
        <v>26.4986301369863</v>
      </c>
      <c r="I2367" s="1">
        <v>92548</v>
      </c>
      <c r="J2367" s="1">
        <v>106838.19</v>
      </c>
      <c r="K2367" t="s">
        <v>26</v>
      </c>
    </row>
    <row r="2368" spans="1:11" x14ac:dyDescent="0.2">
      <c r="A2368">
        <v>150327</v>
      </c>
      <c r="B2368" t="s">
        <v>6610</v>
      </c>
      <c r="C2368" t="s">
        <v>3923</v>
      </c>
      <c r="D2368" t="s">
        <v>4006</v>
      </c>
      <c r="E2368" t="s">
        <v>4007</v>
      </c>
      <c r="F2368" s="6">
        <v>34886</v>
      </c>
      <c r="G2368" s="2">
        <v>9235</v>
      </c>
      <c r="H2368" s="2">
        <v>25.301369863013697</v>
      </c>
      <c r="I2368" s="1">
        <v>91780</v>
      </c>
      <c r="J2368" s="1">
        <v>154949.10999999999</v>
      </c>
      <c r="K2368" t="s">
        <v>26</v>
      </c>
    </row>
    <row r="2369" spans="1:11" x14ac:dyDescent="0.2">
      <c r="A2369">
        <v>150328</v>
      </c>
      <c r="B2369" t="s">
        <v>6611</v>
      </c>
      <c r="C2369" t="s">
        <v>3911</v>
      </c>
      <c r="D2369" t="s">
        <v>4181</v>
      </c>
      <c r="E2369" t="s">
        <v>4182</v>
      </c>
      <c r="F2369" s="6">
        <v>38057</v>
      </c>
      <c r="G2369" s="2">
        <v>6064</v>
      </c>
      <c r="H2369" s="2">
        <v>16.613698630136987</v>
      </c>
      <c r="I2369" s="1">
        <v>87673</v>
      </c>
      <c r="J2369" s="1">
        <v>148061.56</v>
      </c>
      <c r="K2369" t="s">
        <v>26</v>
      </c>
    </row>
    <row r="2370" spans="1:11" x14ac:dyDescent="0.2">
      <c r="A2370">
        <v>150330</v>
      </c>
      <c r="B2370" t="s">
        <v>6612</v>
      </c>
      <c r="C2370" t="s">
        <v>3923</v>
      </c>
      <c r="D2370" t="s">
        <v>4137</v>
      </c>
      <c r="E2370" t="s">
        <v>4138</v>
      </c>
      <c r="F2370" s="6">
        <v>36374</v>
      </c>
      <c r="G2370" s="2">
        <v>7747</v>
      </c>
      <c r="H2370" s="2">
        <v>21.224657534246575</v>
      </c>
      <c r="I2370" s="1">
        <v>88694</v>
      </c>
      <c r="J2370" s="1">
        <v>131796.54999999999</v>
      </c>
      <c r="K2370" t="s">
        <v>26</v>
      </c>
    </row>
    <row r="2371" spans="1:11" x14ac:dyDescent="0.2">
      <c r="A2371">
        <v>150338</v>
      </c>
      <c r="B2371" t="s">
        <v>6613</v>
      </c>
      <c r="C2371" t="s">
        <v>3923</v>
      </c>
      <c r="D2371" t="s">
        <v>4114</v>
      </c>
      <c r="E2371" t="s">
        <v>4115</v>
      </c>
      <c r="F2371" s="6">
        <v>41148</v>
      </c>
      <c r="G2371" s="2">
        <v>2973</v>
      </c>
      <c r="H2371" s="2">
        <v>8.1452054794520556</v>
      </c>
      <c r="I2371" s="1">
        <v>75806</v>
      </c>
      <c r="J2371" s="1">
        <v>108159.94</v>
      </c>
      <c r="K2371" t="s">
        <v>26</v>
      </c>
    </row>
    <row r="2372" spans="1:11" x14ac:dyDescent="0.2">
      <c r="A2372">
        <v>150341</v>
      </c>
      <c r="B2372" t="s">
        <v>6614</v>
      </c>
      <c r="C2372" t="s">
        <v>3923</v>
      </c>
      <c r="D2372" t="s">
        <v>3976</v>
      </c>
      <c r="E2372" t="s">
        <v>3977</v>
      </c>
      <c r="F2372" s="6">
        <v>38646</v>
      </c>
      <c r="G2372" s="2">
        <v>5475</v>
      </c>
      <c r="H2372" s="2">
        <v>15</v>
      </c>
      <c r="I2372" s="1">
        <v>81795</v>
      </c>
      <c r="J2372" s="1">
        <v>91181.29</v>
      </c>
      <c r="K2372" t="s">
        <v>26</v>
      </c>
    </row>
    <row r="2373" spans="1:11" x14ac:dyDescent="0.2">
      <c r="A2373">
        <v>150345</v>
      </c>
      <c r="B2373" t="s">
        <v>6615</v>
      </c>
      <c r="C2373" t="s">
        <v>3923</v>
      </c>
      <c r="D2373" t="s">
        <v>4156</v>
      </c>
      <c r="E2373" t="s">
        <v>4157</v>
      </c>
      <c r="F2373" s="6">
        <v>36355</v>
      </c>
      <c r="G2373" s="2">
        <v>7766</v>
      </c>
      <c r="H2373" s="2">
        <v>21.276712328767122</v>
      </c>
      <c r="I2373" s="1">
        <v>88694</v>
      </c>
      <c r="J2373" s="1">
        <v>92214.89</v>
      </c>
      <c r="K2373" t="s">
        <v>26</v>
      </c>
    </row>
    <row r="2374" spans="1:11" x14ac:dyDescent="0.2">
      <c r="A2374">
        <v>150347</v>
      </c>
      <c r="B2374" t="s">
        <v>6616</v>
      </c>
      <c r="C2374" t="s">
        <v>3923</v>
      </c>
      <c r="D2374" t="s">
        <v>4021</v>
      </c>
      <c r="E2374" t="s">
        <v>4022</v>
      </c>
      <c r="F2374" s="6">
        <v>34752</v>
      </c>
      <c r="G2374" s="2">
        <v>9369</v>
      </c>
      <c r="H2374" s="2">
        <v>25.668493150684931</v>
      </c>
      <c r="I2374" s="1">
        <v>91008</v>
      </c>
      <c r="J2374" s="1">
        <v>114230.46</v>
      </c>
      <c r="K2374" t="s">
        <v>26</v>
      </c>
    </row>
    <row r="2375" spans="1:11" x14ac:dyDescent="0.2">
      <c r="A2375">
        <v>150355</v>
      </c>
      <c r="B2375" t="s">
        <v>6617</v>
      </c>
      <c r="C2375" t="s">
        <v>3923</v>
      </c>
      <c r="D2375" t="s">
        <v>4554</v>
      </c>
      <c r="E2375" t="s">
        <v>4555</v>
      </c>
      <c r="F2375" s="6">
        <v>42954</v>
      </c>
      <c r="G2375" s="2">
        <v>1167</v>
      </c>
      <c r="H2375" s="2">
        <v>3.1972602739726028</v>
      </c>
      <c r="I2375" s="1">
        <v>54454</v>
      </c>
      <c r="J2375" s="1">
        <v>61769.120000000003</v>
      </c>
      <c r="K2375" t="s">
        <v>26</v>
      </c>
    </row>
    <row r="2376" spans="1:11" x14ac:dyDescent="0.2">
      <c r="A2376">
        <v>150357</v>
      </c>
      <c r="B2376" t="s">
        <v>6618</v>
      </c>
      <c r="C2376" t="s">
        <v>3923</v>
      </c>
      <c r="D2376" t="s">
        <v>3954</v>
      </c>
      <c r="E2376" t="s">
        <v>3955</v>
      </c>
      <c r="F2376" s="6">
        <v>36724</v>
      </c>
      <c r="G2376" s="2">
        <v>7397</v>
      </c>
      <c r="H2376" s="2">
        <v>20.265753424657536</v>
      </c>
      <c r="I2376" s="1">
        <v>88694</v>
      </c>
      <c r="J2376" s="1">
        <v>104845.13</v>
      </c>
      <c r="K2376" t="s">
        <v>26</v>
      </c>
    </row>
    <row r="2377" spans="1:11" x14ac:dyDescent="0.2">
      <c r="A2377">
        <v>150365</v>
      </c>
      <c r="B2377" t="s">
        <v>6619</v>
      </c>
      <c r="C2377" t="s">
        <v>141</v>
      </c>
      <c r="D2377" t="s">
        <v>4464</v>
      </c>
      <c r="E2377" t="s">
        <v>4465</v>
      </c>
      <c r="F2377" s="6">
        <v>42983</v>
      </c>
      <c r="G2377" s="2">
        <v>1138</v>
      </c>
      <c r="H2377" s="2">
        <v>3.117808219178082</v>
      </c>
      <c r="I2377" s="1">
        <v>104500</v>
      </c>
      <c r="J2377" s="1">
        <v>93402</v>
      </c>
      <c r="K2377" t="s">
        <v>26</v>
      </c>
    </row>
    <row r="2378" spans="1:11" x14ac:dyDescent="0.2">
      <c r="A2378">
        <v>150369</v>
      </c>
      <c r="B2378" t="s">
        <v>6620</v>
      </c>
      <c r="C2378" t="s">
        <v>3923</v>
      </c>
      <c r="D2378" t="s">
        <v>3993</v>
      </c>
      <c r="E2378" t="s">
        <v>3994</v>
      </c>
      <c r="F2378" s="6">
        <v>42695</v>
      </c>
      <c r="G2378" s="2">
        <v>1426</v>
      </c>
      <c r="H2378" s="2">
        <v>3.9068493150684933</v>
      </c>
      <c r="I2378" s="1">
        <v>64431</v>
      </c>
      <c r="J2378" s="1">
        <v>79422.429999999993</v>
      </c>
      <c r="K2378" t="s">
        <v>26</v>
      </c>
    </row>
    <row r="2379" spans="1:11" x14ac:dyDescent="0.2">
      <c r="A2379">
        <v>150370</v>
      </c>
      <c r="B2379" t="s">
        <v>6621</v>
      </c>
      <c r="C2379" t="s">
        <v>3923</v>
      </c>
      <c r="D2379" t="s">
        <v>3924</v>
      </c>
      <c r="E2379" t="s">
        <v>3925</v>
      </c>
      <c r="F2379" s="6">
        <v>43098</v>
      </c>
      <c r="G2379" s="2">
        <v>1023</v>
      </c>
      <c r="H2379" s="2">
        <v>2.8027397260273972</v>
      </c>
      <c r="I2379" s="1">
        <v>92548</v>
      </c>
      <c r="J2379" s="1">
        <v>110482.66</v>
      </c>
      <c r="K2379" t="s">
        <v>26</v>
      </c>
    </row>
    <row r="2380" spans="1:11" x14ac:dyDescent="0.2">
      <c r="A2380">
        <v>150371</v>
      </c>
      <c r="B2380" t="s">
        <v>6622</v>
      </c>
      <c r="C2380" t="s">
        <v>3923</v>
      </c>
      <c r="D2380" t="s">
        <v>4000</v>
      </c>
      <c r="E2380" t="s">
        <v>4001</v>
      </c>
      <c r="F2380" s="6">
        <v>34526</v>
      </c>
      <c r="G2380" s="2">
        <v>9595</v>
      </c>
      <c r="H2380" s="2">
        <v>26.287671232876711</v>
      </c>
      <c r="I2380" s="1">
        <v>92548</v>
      </c>
      <c r="J2380" s="1">
        <v>149120.51</v>
      </c>
      <c r="K2380" t="s">
        <v>26</v>
      </c>
    </row>
    <row r="2381" spans="1:11" x14ac:dyDescent="0.2">
      <c r="A2381">
        <v>150373</v>
      </c>
      <c r="B2381" t="s">
        <v>6623</v>
      </c>
      <c r="C2381" t="s">
        <v>3923</v>
      </c>
      <c r="D2381" t="s">
        <v>4006</v>
      </c>
      <c r="E2381" t="s">
        <v>4007</v>
      </c>
      <c r="F2381" s="6">
        <v>37467</v>
      </c>
      <c r="G2381" s="2">
        <v>6654</v>
      </c>
      <c r="H2381" s="2">
        <v>18.230136986301371</v>
      </c>
      <c r="I2381" s="1">
        <v>86379</v>
      </c>
      <c r="J2381" s="1">
        <v>100911.05</v>
      </c>
      <c r="K2381" t="s">
        <v>26</v>
      </c>
    </row>
    <row r="2382" spans="1:11" x14ac:dyDescent="0.2">
      <c r="A2382">
        <v>150374</v>
      </c>
      <c r="B2382" t="s">
        <v>6624</v>
      </c>
      <c r="C2382" t="s">
        <v>3923</v>
      </c>
      <c r="D2382" t="s">
        <v>4079</v>
      </c>
      <c r="E2382" t="s">
        <v>4080</v>
      </c>
      <c r="F2382" s="6">
        <v>35871</v>
      </c>
      <c r="G2382" s="2">
        <v>8250</v>
      </c>
      <c r="H2382" s="2">
        <v>22.602739726027398</v>
      </c>
      <c r="I2382" s="1">
        <v>90236</v>
      </c>
      <c r="J2382" s="1">
        <v>178346.5</v>
      </c>
      <c r="K2382" t="s">
        <v>26</v>
      </c>
    </row>
    <row r="2383" spans="1:11" x14ac:dyDescent="0.2">
      <c r="A2383">
        <v>150375</v>
      </c>
      <c r="B2383" t="s">
        <v>6625</v>
      </c>
      <c r="C2383" t="s">
        <v>3923</v>
      </c>
      <c r="D2383" t="s">
        <v>4029</v>
      </c>
      <c r="E2383" t="s">
        <v>4030</v>
      </c>
      <c r="F2383" s="6">
        <v>37123</v>
      </c>
      <c r="G2383" s="2">
        <v>6998</v>
      </c>
      <c r="H2383" s="2">
        <v>19.172602739726027</v>
      </c>
      <c r="I2383" s="1">
        <v>87151</v>
      </c>
      <c r="J2383" s="1">
        <v>94715.13</v>
      </c>
      <c r="K2383" t="s">
        <v>26</v>
      </c>
    </row>
    <row r="2384" spans="1:11" x14ac:dyDescent="0.2">
      <c r="A2384">
        <v>150377</v>
      </c>
      <c r="B2384" t="s">
        <v>6626</v>
      </c>
      <c r="C2384" t="s">
        <v>3911</v>
      </c>
      <c r="D2384" t="s">
        <v>4067</v>
      </c>
      <c r="E2384" t="s">
        <v>4068</v>
      </c>
      <c r="F2384" s="6">
        <v>38950</v>
      </c>
      <c r="G2384" s="2">
        <v>5171</v>
      </c>
      <c r="H2384" s="2">
        <v>14.167123287671233</v>
      </c>
      <c r="I2384" s="1">
        <v>89256</v>
      </c>
      <c r="J2384" s="1">
        <v>99824.59</v>
      </c>
      <c r="K2384" t="s">
        <v>26</v>
      </c>
    </row>
    <row r="2385" spans="1:11" x14ac:dyDescent="0.2">
      <c r="A2385">
        <v>150378</v>
      </c>
      <c r="B2385" t="s">
        <v>6627</v>
      </c>
      <c r="C2385" t="s">
        <v>3927</v>
      </c>
      <c r="D2385" t="s">
        <v>3928</v>
      </c>
      <c r="E2385" t="s">
        <v>3929</v>
      </c>
      <c r="F2385" s="6">
        <v>43952</v>
      </c>
      <c r="G2385" s="2">
        <v>169</v>
      </c>
      <c r="H2385" s="2">
        <v>0.46301369863013697</v>
      </c>
      <c r="I2385" s="1">
        <v>53512</v>
      </c>
      <c r="J2385" s="1">
        <v>7620.5</v>
      </c>
      <c r="K2385" t="s">
        <v>26</v>
      </c>
    </row>
    <row r="2386" spans="1:11" x14ac:dyDescent="0.2">
      <c r="A2386">
        <v>150380</v>
      </c>
      <c r="B2386" t="s">
        <v>6628</v>
      </c>
      <c r="C2386" t="s">
        <v>3915</v>
      </c>
      <c r="D2386" t="s">
        <v>3957</v>
      </c>
      <c r="E2386" t="s">
        <v>3958</v>
      </c>
      <c r="F2386" s="6">
        <v>36636</v>
      </c>
      <c r="G2386" s="2">
        <v>7485</v>
      </c>
      <c r="H2386" s="2">
        <v>20.506849315068493</v>
      </c>
      <c r="I2386" s="1">
        <v>102879</v>
      </c>
      <c r="J2386" s="1">
        <v>188164.13</v>
      </c>
      <c r="K2386" t="s">
        <v>26</v>
      </c>
    </row>
    <row r="2387" spans="1:11" x14ac:dyDescent="0.2">
      <c r="A2387">
        <v>150381</v>
      </c>
      <c r="B2387" t="s">
        <v>6629</v>
      </c>
      <c r="C2387" t="s">
        <v>3923</v>
      </c>
      <c r="D2387" t="s">
        <v>4084</v>
      </c>
      <c r="E2387" t="s">
        <v>4085</v>
      </c>
      <c r="F2387" s="6">
        <v>42744</v>
      </c>
      <c r="G2387" s="2">
        <v>1377</v>
      </c>
      <c r="H2387" s="2">
        <v>3.7726027397260276</v>
      </c>
      <c r="I2387" s="1">
        <v>64431</v>
      </c>
      <c r="J2387" s="1">
        <v>64270.96</v>
      </c>
      <c r="K2387" t="s">
        <v>26</v>
      </c>
    </row>
    <row r="2388" spans="1:11" x14ac:dyDescent="0.2">
      <c r="A2388">
        <v>150382</v>
      </c>
      <c r="B2388" t="s">
        <v>6630</v>
      </c>
      <c r="C2388" t="s">
        <v>3923</v>
      </c>
      <c r="D2388" t="s">
        <v>4118</v>
      </c>
      <c r="E2388" t="s">
        <v>4119</v>
      </c>
      <c r="F2388" s="6">
        <v>42373</v>
      </c>
      <c r="G2388" s="2">
        <v>1748</v>
      </c>
      <c r="H2388" s="2">
        <v>4.7890410958904113</v>
      </c>
      <c r="I2388" s="1">
        <v>68487</v>
      </c>
      <c r="J2388" s="1">
        <v>73585.78</v>
      </c>
      <c r="K2388" t="s">
        <v>26</v>
      </c>
    </row>
    <row r="2389" spans="1:11" x14ac:dyDescent="0.2">
      <c r="A2389">
        <v>150383</v>
      </c>
      <c r="B2389" t="s">
        <v>6631</v>
      </c>
      <c r="C2389" t="s">
        <v>3911</v>
      </c>
      <c r="D2389" t="s">
        <v>4259</v>
      </c>
      <c r="E2389" t="s">
        <v>4260</v>
      </c>
      <c r="F2389" s="6">
        <v>39035</v>
      </c>
      <c r="G2389" s="2">
        <v>5086</v>
      </c>
      <c r="H2389" s="2">
        <v>13.934246575342465</v>
      </c>
      <c r="I2389" s="1">
        <v>87673</v>
      </c>
      <c r="J2389" s="1">
        <v>100038.97</v>
      </c>
      <c r="K2389" t="s">
        <v>26</v>
      </c>
    </row>
    <row r="2390" spans="1:11" x14ac:dyDescent="0.2">
      <c r="A2390">
        <v>150384</v>
      </c>
      <c r="B2390" t="s">
        <v>6632</v>
      </c>
      <c r="C2390" t="s">
        <v>3923</v>
      </c>
      <c r="D2390" t="s">
        <v>3966</v>
      </c>
      <c r="E2390" t="s">
        <v>3967</v>
      </c>
      <c r="F2390" s="6">
        <v>37286</v>
      </c>
      <c r="G2390" s="2">
        <v>6835</v>
      </c>
      <c r="H2390" s="2">
        <v>18.726027397260275</v>
      </c>
      <c r="I2390" s="1">
        <v>85609</v>
      </c>
      <c r="J2390" s="1">
        <v>94680.18</v>
      </c>
      <c r="K2390" t="s">
        <v>26</v>
      </c>
    </row>
    <row r="2391" spans="1:11" x14ac:dyDescent="0.2">
      <c r="A2391">
        <v>150385</v>
      </c>
      <c r="B2391" t="s">
        <v>6633</v>
      </c>
      <c r="C2391" t="s">
        <v>3923</v>
      </c>
      <c r="D2391" t="s">
        <v>4253</v>
      </c>
      <c r="E2391" t="s">
        <v>4254</v>
      </c>
      <c r="F2391" s="6">
        <v>42767</v>
      </c>
      <c r="G2391" s="2">
        <v>1354</v>
      </c>
      <c r="H2391" s="2">
        <v>3.7095890410958905</v>
      </c>
      <c r="I2391" s="1">
        <v>72977</v>
      </c>
      <c r="J2391" s="1">
        <v>85692.26</v>
      </c>
      <c r="K2391" t="s">
        <v>26</v>
      </c>
    </row>
    <row r="2392" spans="1:11" x14ac:dyDescent="0.2">
      <c r="A2392">
        <v>150386</v>
      </c>
      <c r="B2392" t="s">
        <v>6634</v>
      </c>
      <c r="C2392" t="s">
        <v>3923</v>
      </c>
      <c r="D2392" t="s">
        <v>3934</v>
      </c>
      <c r="E2392" t="s">
        <v>3935</v>
      </c>
      <c r="F2392" s="6">
        <v>40352</v>
      </c>
      <c r="G2392" s="2">
        <v>3769</v>
      </c>
      <c r="H2392" s="2">
        <v>10.326027397260274</v>
      </c>
      <c r="I2392" s="1">
        <v>78791</v>
      </c>
      <c r="J2392" s="1">
        <v>58765.36</v>
      </c>
      <c r="K2392" t="s">
        <v>26</v>
      </c>
    </row>
    <row r="2393" spans="1:11" x14ac:dyDescent="0.2">
      <c r="A2393">
        <v>150387</v>
      </c>
      <c r="B2393" t="s">
        <v>6635</v>
      </c>
      <c r="C2393" t="s">
        <v>3923</v>
      </c>
      <c r="D2393" t="s">
        <v>4253</v>
      </c>
      <c r="E2393" t="s">
        <v>4254</v>
      </c>
      <c r="F2393" s="6">
        <v>43067</v>
      </c>
      <c r="G2393" s="2">
        <v>1054</v>
      </c>
      <c r="H2393" s="2">
        <v>2.8876712328767122</v>
      </c>
      <c r="I2393" s="1">
        <v>54454</v>
      </c>
      <c r="J2393" s="1">
        <v>66575.149999999994</v>
      </c>
      <c r="K2393" t="s">
        <v>26</v>
      </c>
    </row>
    <row r="2394" spans="1:11" x14ac:dyDescent="0.2">
      <c r="A2394">
        <v>150388</v>
      </c>
      <c r="B2394" t="s">
        <v>6636</v>
      </c>
      <c r="C2394" t="s">
        <v>3923</v>
      </c>
      <c r="D2394" t="s">
        <v>4160</v>
      </c>
      <c r="E2394" t="s">
        <v>4161</v>
      </c>
      <c r="F2394" s="6">
        <v>43208</v>
      </c>
      <c r="G2394" s="2">
        <v>913</v>
      </c>
      <c r="H2394" s="2">
        <v>2.5013698630136987</v>
      </c>
      <c r="I2394" s="1">
        <v>54454</v>
      </c>
      <c r="J2394" s="1">
        <v>74902.720000000001</v>
      </c>
      <c r="K2394" t="s">
        <v>26</v>
      </c>
    </row>
    <row r="2395" spans="1:11" x14ac:dyDescent="0.2">
      <c r="A2395">
        <v>150389</v>
      </c>
      <c r="B2395" t="s">
        <v>6637</v>
      </c>
      <c r="C2395" t="s">
        <v>3923</v>
      </c>
      <c r="D2395" t="s">
        <v>3931</v>
      </c>
      <c r="E2395" t="s">
        <v>3932</v>
      </c>
      <c r="F2395" s="6">
        <v>41345</v>
      </c>
      <c r="G2395" s="2">
        <v>2776</v>
      </c>
      <c r="H2395" s="2">
        <v>7.6054794520547944</v>
      </c>
      <c r="I2395" s="1">
        <v>75806</v>
      </c>
      <c r="J2395" s="1">
        <v>103184.67</v>
      </c>
      <c r="K2395" t="s">
        <v>26</v>
      </c>
    </row>
    <row r="2396" spans="1:11" x14ac:dyDescent="0.2">
      <c r="A2396">
        <v>150406</v>
      </c>
      <c r="B2396" t="s">
        <v>6638</v>
      </c>
      <c r="C2396" t="s">
        <v>3915</v>
      </c>
      <c r="D2396" t="s">
        <v>4799</v>
      </c>
      <c r="E2396" t="s">
        <v>4800</v>
      </c>
      <c r="F2396" s="6">
        <v>36378</v>
      </c>
      <c r="G2396" s="2">
        <v>7743</v>
      </c>
      <c r="H2396" s="2">
        <v>21.213698630136985</v>
      </c>
      <c r="I2396" s="1">
        <v>102879</v>
      </c>
      <c r="J2396" s="1">
        <v>168307.64</v>
      </c>
      <c r="K2396" t="s">
        <v>26</v>
      </c>
    </row>
    <row r="2397" spans="1:11" x14ac:dyDescent="0.2">
      <c r="A2397">
        <v>150410</v>
      </c>
      <c r="B2397" t="s">
        <v>6639</v>
      </c>
      <c r="C2397" t="s">
        <v>3923</v>
      </c>
      <c r="D2397" t="s">
        <v>3976</v>
      </c>
      <c r="E2397" t="s">
        <v>3977</v>
      </c>
      <c r="F2397" s="6">
        <v>35892</v>
      </c>
      <c r="G2397" s="2">
        <v>8229</v>
      </c>
      <c r="H2397" s="2">
        <v>22.545205479452054</v>
      </c>
      <c r="I2397" s="1">
        <v>89466</v>
      </c>
      <c r="J2397" s="1">
        <v>19539.73</v>
      </c>
      <c r="K2397" t="s">
        <v>26</v>
      </c>
    </row>
    <row r="2398" spans="1:11" x14ac:dyDescent="0.2">
      <c r="A2398">
        <v>150418</v>
      </c>
      <c r="B2398" t="s">
        <v>6640</v>
      </c>
      <c r="C2398" t="s">
        <v>3923</v>
      </c>
      <c r="D2398" t="s">
        <v>3912</v>
      </c>
      <c r="E2398" t="s">
        <v>3913</v>
      </c>
      <c r="F2398" s="6">
        <v>37518</v>
      </c>
      <c r="G2398" s="2">
        <v>6603</v>
      </c>
      <c r="H2398" s="2">
        <v>18.090410958904108</v>
      </c>
      <c r="I2398" s="1">
        <v>86379</v>
      </c>
      <c r="J2398" s="1">
        <v>110522.46</v>
      </c>
      <c r="K2398" t="s">
        <v>26</v>
      </c>
    </row>
    <row r="2399" spans="1:11" x14ac:dyDescent="0.2">
      <c r="A2399">
        <v>150422</v>
      </c>
      <c r="B2399" t="s">
        <v>6641</v>
      </c>
      <c r="C2399" t="s">
        <v>985</v>
      </c>
      <c r="D2399" t="s">
        <v>3989</v>
      </c>
      <c r="E2399" t="s">
        <v>3990</v>
      </c>
      <c r="F2399" s="6">
        <v>43682</v>
      </c>
      <c r="G2399" s="2">
        <v>439</v>
      </c>
      <c r="H2399" s="2">
        <v>1.2027397260273973</v>
      </c>
      <c r="I2399" s="1">
        <v>62982</v>
      </c>
      <c r="J2399" s="1">
        <v>54544.17</v>
      </c>
      <c r="K2399" t="s">
        <v>26</v>
      </c>
    </row>
    <row r="2400" spans="1:11" x14ac:dyDescent="0.2">
      <c r="A2400">
        <v>150429</v>
      </c>
      <c r="B2400" t="s">
        <v>6642</v>
      </c>
      <c r="C2400" t="s">
        <v>6643</v>
      </c>
      <c r="D2400" t="s">
        <v>5566</v>
      </c>
      <c r="E2400" t="s">
        <v>5567</v>
      </c>
      <c r="F2400" s="6">
        <v>42166</v>
      </c>
      <c r="G2400" s="2">
        <v>1955</v>
      </c>
      <c r="H2400" s="2">
        <v>5.3561643835616435</v>
      </c>
      <c r="I2400" s="1">
        <v>34411</v>
      </c>
      <c r="J2400" s="1">
        <v>35050.86</v>
      </c>
      <c r="K2400" t="s">
        <v>26</v>
      </c>
    </row>
    <row r="2401" spans="1:11" x14ac:dyDescent="0.2">
      <c r="A2401">
        <v>150431</v>
      </c>
      <c r="B2401" t="s">
        <v>6644</v>
      </c>
      <c r="C2401" t="s">
        <v>3911</v>
      </c>
      <c r="D2401" t="s">
        <v>4181</v>
      </c>
      <c r="E2401" t="s">
        <v>4182</v>
      </c>
      <c r="F2401" s="6">
        <v>41379</v>
      </c>
      <c r="G2401" s="2">
        <v>2742</v>
      </c>
      <c r="H2401" s="2">
        <v>7.5123287671232877</v>
      </c>
      <c r="I2401" s="1">
        <v>77635</v>
      </c>
      <c r="J2401" s="1">
        <v>95861.27</v>
      </c>
      <c r="K2401" t="s">
        <v>26</v>
      </c>
    </row>
    <row r="2402" spans="1:11" x14ac:dyDescent="0.2">
      <c r="A2402">
        <v>150438</v>
      </c>
      <c r="B2402" t="s">
        <v>6645</v>
      </c>
      <c r="C2402" t="s">
        <v>3923</v>
      </c>
      <c r="D2402" t="s">
        <v>3960</v>
      </c>
      <c r="E2402" t="s">
        <v>3961</v>
      </c>
      <c r="F2402" s="6">
        <v>39931</v>
      </c>
      <c r="G2402" s="2">
        <v>4190</v>
      </c>
      <c r="H2402" s="2">
        <v>11.479452054794521</v>
      </c>
      <c r="I2402" s="1">
        <v>79544</v>
      </c>
      <c r="J2402" s="1">
        <v>104839.23</v>
      </c>
      <c r="K2402" t="s">
        <v>26</v>
      </c>
    </row>
    <row r="2403" spans="1:11" x14ac:dyDescent="0.2">
      <c r="A2403">
        <v>150448</v>
      </c>
      <c r="B2403" t="s">
        <v>6646</v>
      </c>
      <c r="C2403" t="s">
        <v>3923</v>
      </c>
      <c r="D2403" t="s">
        <v>4108</v>
      </c>
      <c r="E2403" t="s">
        <v>4109</v>
      </c>
      <c r="F2403" s="6">
        <v>37511</v>
      </c>
      <c r="G2403" s="2">
        <v>6610</v>
      </c>
      <c r="H2403" s="2">
        <v>18.109589041095891</v>
      </c>
      <c r="I2403" s="1">
        <v>86379</v>
      </c>
      <c r="J2403" s="1">
        <v>91589.02</v>
      </c>
      <c r="K2403" t="s">
        <v>26</v>
      </c>
    </row>
    <row r="2404" spans="1:11" x14ac:dyDescent="0.2">
      <c r="A2404">
        <v>150456</v>
      </c>
      <c r="B2404" t="s">
        <v>6647</v>
      </c>
      <c r="C2404" t="s">
        <v>3915</v>
      </c>
      <c r="D2404" t="s">
        <v>4512</v>
      </c>
      <c r="E2404" t="s">
        <v>4513</v>
      </c>
      <c r="F2404" s="6">
        <v>34892</v>
      </c>
      <c r="G2404" s="2">
        <v>9229</v>
      </c>
      <c r="H2404" s="2">
        <v>25.284931506849315</v>
      </c>
      <c r="I2404" s="1">
        <v>106415</v>
      </c>
      <c r="J2404" s="1">
        <v>109695.05</v>
      </c>
      <c r="K2404" t="s">
        <v>26</v>
      </c>
    </row>
    <row r="2405" spans="1:11" x14ac:dyDescent="0.2">
      <c r="A2405">
        <v>150457</v>
      </c>
      <c r="B2405" t="s">
        <v>6648</v>
      </c>
      <c r="C2405" t="s">
        <v>977</v>
      </c>
      <c r="D2405" t="s">
        <v>4037</v>
      </c>
      <c r="E2405" t="s">
        <v>4038</v>
      </c>
      <c r="F2405" s="6">
        <v>39629</v>
      </c>
      <c r="G2405" s="2">
        <v>4492</v>
      </c>
      <c r="H2405" s="2">
        <v>12.306849315068494</v>
      </c>
      <c r="I2405" s="1">
        <v>114667</v>
      </c>
      <c r="J2405" s="1">
        <v>115185.32</v>
      </c>
      <c r="K2405" t="s">
        <v>26</v>
      </c>
    </row>
    <row r="2406" spans="1:11" x14ac:dyDescent="0.2">
      <c r="A2406">
        <v>150487</v>
      </c>
      <c r="B2406" t="s">
        <v>6649</v>
      </c>
      <c r="C2406" t="s">
        <v>3923</v>
      </c>
      <c r="D2406" t="s">
        <v>4084</v>
      </c>
      <c r="E2406" t="s">
        <v>4085</v>
      </c>
      <c r="F2406" s="6">
        <v>37173</v>
      </c>
      <c r="G2406" s="2">
        <v>6948</v>
      </c>
      <c r="H2406" s="2">
        <v>19.035616438356165</v>
      </c>
      <c r="I2406" s="1">
        <v>85609</v>
      </c>
      <c r="J2406" s="1">
        <v>81028.22</v>
      </c>
      <c r="K2406" t="s">
        <v>26</v>
      </c>
    </row>
    <row r="2407" spans="1:11" x14ac:dyDescent="0.2">
      <c r="A2407">
        <v>150488</v>
      </c>
      <c r="B2407" t="s">
        <v>6650</v>
      </c>
      <c r="C2407" t="s">
        <v>3923</v>
      </c>
      <c r="D2407" t="s">
        <v>4000</v>
      </c>
      <c r="E2407" t="s">
        <v>4001</v>
      </c>
      <c r="F2407" s="6">
        <v>33777</v>
      </c>
      <c r="G2407" s="2">
        <v>10344</v>
      </c>
      <c r="H2407" s="2">
        <v>28.339726027397262</v>
      </c>
      <c r="I2407" s="1">
        <v>92548</v>
      </c>
      <c r="J2407" s="1">
        <v>60264.25</v>
      </c>
      <c r="K2407" t="s">
        <v>26</v>
      </c>
    </row>
    <row r="2408" spans="1:11" x14ac:dyDescent="0.2">
      <c r="A2408">
        <v>150495</v>
      </c>
      <c r="B2408" t="s">
        <v>6651</v>
      </c>
      <c r="C2408" t="s">
        <v>4424</v>
      </c>
      <c r="D2408" t="s">
        <v>4133</v>
      </c>
      <c r="E2408" t="s">
        <v>4134</v>
      </c>
      <c r="F2408" s="6">
        <v>35709</v>
      </c>
      <c r="G2408" s="2">
        <v>8412</v>
      </c>
      <c r="H2408" s="2">
        <v>23.046575342465754</v>
      </c>
      <c r="I2408" s="1">
        <v>129372</v>
      </c>
      <c r="J2408" s="1">
        <v>129903.16</v>
      </c>
      <c r="K2408" t="s">
        <v>26</v>
      </c>
    </row>
    <row r="2409" spans="1:11" x14ac:dyDescent="0.2">
      <c r="A2409">
        <v>150505</v>
      </c>
      <c r="B2409" t="s">
        <v>6652</v>
      </c>
      <c r="C2409" t="s">
        <v>3923</v>
      </c>
      <c r="D2409" t="s">
        <v>4000</v>
      </c>
      <c r="E2409" t="s">
        <v>4001</v>
      </c>
      <c r="F2409" s="6">
        <v>40135</v>
      </c>
      <c r="G2409" s="2">
        <v>3986</v>
      </c>
      <c r="H2409" s="2">
        <v>10.920547945205479</v>
      </c>
      <c r="I2409" s="1">
        <v>78791</v>
      </c>
      <c r="J2409" s="1">
        <v>47136.19</v>
      </c>
      <c r="K2409" t="s">
        <v>26</v>
      </c>
    </row>
    <row r="2410" spans="1:11" x14ac:dyDescent="0.2">
      <c r="A2410">
        <v>150521</v>
      </c>
      <c r="B2410" t="s">
        <v>6653</v>
      </c>
      <c r="C2410" t="s">
        <v>65</v>
      </c>
      <c r="D2410" t="s">
        <v>4717</v>
      </c>
      <c r="E2410" t="s">
        <v>4718</v>
      </c>
      <c r="F2410" s="6">
        <v>42765</v>
      </c>
      <c r="G2410" s="2">
        <v>1356</v>
      </c>
      <c r="H2410" s="2">
        <v>3.7150684931506848</v>
      </c>
      <c r="I2410" s="1">
        <v>34166</v>
      </c>
      <c r="J2410" s="1">
        <v>31695.66</v>
      </c>
      <c r="K2410" t="s">
        <v>26</v>
      </c>
    </row>
    <row r="2411" spans="1:11" x14ac:dyDescent="0.2">
      <c r="A2411">
        <v>150526</v>
      </c>
      <c r="B2411" t="s">
        <v>6654</v>
      </c>
      <c r="C2411" t="s">
        <v>3911</v>
      </c>
      <c r="D2411" t="s">
        <v>5847</v>
      </c>
      <c r="E2411" t="s">
        <v>5848</v>
      </c>
      <c r="F2411" s="6">
        <v>38561</v>
      </c>
      <c r="G2411" s="2">
        <v>5560</v>
      </c>
      <c r="H2411" s="2">
        <v>15.232876712328768</v>
      </c>
      <c r="I2411" s="1">
        <v>83770</v>
      </c>
      <c r="J2411" s="1">
        <v>97009.9</v>
      </c>
      <c r="K2411" t="s">
        <v>26</v>
      </c>
    </row>
    <row r="2412" spans="1:11" x14ac:dyDescent="0.2">
      <c r="A2412">
        <v>150528</v>
      </c>
      <c r="B2412" t="s">
        <v>6655</v>
      </c>
      <c r="C2412" t="s">
        <v>6200</v>
      </c>
      <c r="D2412" t="s">
        <v>4347</v>
      </c>
      <c r="E2412" t="s">
        <v>4348</v>
      </c>
      <c r="F2412" s="6">
        <v>29136</v>
      </c>
      <c r="G2412" s="2">
        <v>14985</v>
      </c>
      <c r="H2412" s="2">
        <v>41.054794520547944</v>
      </c>
      <c r="I2412" s="1">
        <v>73797</v>
      </c>
      <c r="J2412" s="1">
        <v>89871.4</v>
      </c>
      <c r="K2412" t="s">
        <v>26</v>
      </c>
    </row>
    <row r="2413" spans="1:11" x14ac:dyDescent="0.2">
      <c r="A2413">
        <v>150542</v>
      </c>
      <c r="B2413" t="s">
        <v>6656</v>
      </c>
      <c r="C2413" t="s">
        <v>3915</v>
      </c>
      <c r="D2413" t="s">
        <v>4272</v>
      </c>
      <c r="E2413" t="s">
        <v>4273</v>
      </c>
      <c r="F2413" s="6">
        <v>40598</v>
      </c>
      <c r="G2413" s="2">
        <v>3523</v>
      </c>
      <c r="H2413" s="2">
        <v>9.6520547945205486</v>
      </c>
      <c r="I2413" s="1">
        <v>91334</v>
      </c>
      <c r="J2413" s="1">
        <v>127075.74</v>
      </c>
      <c r="K2413" t="s">
        <v>26</v>
      </c>
    </row>
    <row r="2414" spans="1:11" x14ac:dyDescent="0.2">
      <c r="A2414">
        <v>150543</v>
      </c>
      <c r="B2414" t="s">
        <v>6657</v>
      </c>
      <c r="C2414" t="s">
        <v>3923</v>
      </c>
      <c r="D2414" t="s">
        <v>3973</v>
      </c>
      <c r="E2414" t="s">
        <v>3974</v>
      </c>
      <c r="F2414" s="6">
        <v>40478</v>
      </c>
      <c r="G2414" s="2">
        <v>3643</v>
      </c>
      <c r="H2414" s="2">
        <v>9.9808219178082194</v>
      </c>
      <c r="I2414" s="1">
        <v>78044</v>
      </c>
      <c r="J2414" s="1">
        <v>99025.02</v>
      </c>
      <c r="K2414" t="s">
        <v>26</v>
      </c>
    </row>
    <row r="2415" spans="1:11" x14ac:dyDescent="0.2">
      <c r="A2415">
        <v>150544</v>
      </c>
      <c r="B2415" t="s">
        <v>6658</v>
      </c>
      <c r="C2415" t="s">
        <v>3927</v>
      </c>
      <c r="D2415" t="s">
        <v>4809</v>
      </c>
      <c r="E2415" t="s">
        <v>4810</v>
      </c>
      <c r="F2415" s="6">
        <v>43670</v>
      </c>
      <c r="G2415" s="2">
        <v>451</v>
      </c>
      <c r="H2415" s="2">
        <v>1.2356164383561643</v>
      </c>
      <c r="I2415" s="1">
        <v>53512</v>
      </c>
      <c r="J2415" s="1">
        <v>52638.080000000002</v>
      </c>
      <c r="K2415" t="s">
        <v>26</v>
      </c>
    </row>
    <row r="2416" spans="1:11" x14ac:dyDescent="0.2">
      <c r="A2416">
        <v>150545</v>
      </c>
      <c r="B2416" t="s">
        <v>6659</v>
      </c>
      <c r="C2416" t="s">
        <v>3911</v>
      </c>
      <c r="D2416" t="s">
        <v>4253</v>
      </c>
      <c r="E2416" t="s">
        <v>4254</v>
      </c>
      <c r="F2416" s="6">
        <v>43013</v>
      </c>
      <c r="G2416" s="2">
        <v>1108</v>
      </c>
      <c r="H2416" s="2">
        <v>3.0356164383561643</v>
      </c>
      <c r="I2416" s="1">
        <v>81464</v>
      </c>
      <c r="J2416" s="1">
        <v>93661.11</v>
      </c>
      <c r="K2416" t="s">
        <v>26</v>
      </c>
    </row>
    <row r="2417" spans="1:11" x14ac:dyDescent="0.2">
      <c r="A2417">
        <v>150547</v>
      </c>
      <c r="B2417" t="s">
        <v>6660</v>
      </c>
      <c r="C2417" t="s">
        <v>3927</v>
      </c>
      <c r="D2417" t="s">
        <v>3928</v>
      </c>
      <c r="E2417" t="s">
        <v>3929</v>
      </c>
      <c r="F2417" s="6">
        <v>43952</v>
      </c>
      <c r="G2417" s="2">
        <v>169</v>
      </c>
      <c r="H2417" s="2">
        <v>0.46301369863013697</v>
      </c>
      <c r="I2417" s="1">
        <v>53512</v>
      </c>
      <c r="J2417" s="1">
        <v>7620.5</v>
      </c>
      <c r="K2417" t="s">
        <v>26</v>
      </c>
    </row>
    <row r="2418" spans="1:11" x14ac:dyDescent="0.2">
      <c r="A2418">
        <v>150550</v>
      </c>
      <c r="B2418" t="s">
        <v>6661</v>
      </c>
      <c r="C2418" t="s">
        <v>3923</v>
      </c>
      <c r="D2418" t="s">
        <v>3986</v>
      </c>
      <c r="E2418" t="s">
        <v>3987</v>
      </c>
      <c r="F2418" s="6">
        <v>40751</v>
      </c>
      <c r="G2418" s="2">
        <v>3370</v>
      </c>
      <c r="H2418" s="2">
        <v>9.2328767123287676</v>
      </c>
      <c r="I2418" s="1">
        <v>76547</v>
      </c>
      <c r="J2418" s="1">
        <v>86293.3</v>
      </c>
      <c r="K2418" t="s">
        <v>26</v>
      </c>
    </row>
    <row r="2419" spans="1:11" x14ac:dyDescent="0.2">
      <c r="A2419">
        <v>150553</v>
      </c>
      <c r="B2419" t="s">
        <v>6662</v>
      </c>
      <c r="C2419" t="s">
        <v>3950</v>
      </c>
      <c r="D2419" t="s">
        <v>3951</v>
      </c>
      <c r="E2419" t="s">
        <v>3952</v>
      </c>
      <c r="F2419" s="6">
        <v>43530</v>
      </c>
      <c r="G2419" s="2">
        <v>591</v>
      </c>
      <c r="H2419" s="2">
        <v>1.6191780821917807</v>
      </c>
      <c r="I2419" s="1">
        <v>43395</v>
      </c>
      <c r="J2419" s="1">
        <v>49404.84</v>
      </c>
      <c r="K2419" t="s">
        <v>26</v>
      </c>
    </row>
    <row r="2420" spans="1:11" x14ac:dyDescent="0.2">
      <c r="A2420">
        <v>150556</v>
      </c>
      <c r="B2420" t="s">
        <v>6663</v>
      </c>
      <c r="C2420" t="s">
        <v>3923</v>
      </c>
      <c r="D2420" t="s">
        <v>4233</v>
      </c>
      <c r="E2420" t="s">
        <v>4234</v>
      </c>
      <c r="F2420" s="6">
        <v>39554</v>
      </c>
      <c r="G2420" s="2">
        <v>4567</v>
      </c>
      <c r="H2420" s="2">
        <v>12.512328767123288</v>
      </c>
      <c r="I2420" s="1">
        <v>80295</v>
      </c>
      <c r="J2420" s="1">
        <v>81667.360000000001</v>
      </c>
      <c r="K2420" t="s">
        <v>26</v>
      </c>
    </row>
    <row r="2421" spans="1:11" x14ac:dyDescent="0.2">
      <c r="A2421">
        <v>150558</v>
      </c>
      <c r="B2421" t="s">
        <v>6664</v>
      </c>
      <c r="C2421" t="s">
        <v>1308</v>
      </c>
      <c r="D2421" t="s">
        <v>4247</v>
      </c>
      <c r="E2421" t="s">
        <v>4248</v>
      </c>
      <c r="F2421" s="6">
        <v>33274</v>
      </c>
      <c r="G2421" s="2">
        <v>10847</v>
      </c>
      <c r="H2421" s="2">
        <v>29.717808219178082</v>
      </c>
      <c r="I2421" s="1">
        <v>41995</v>
      </c>
      <c r="J2421" s="1">
        <v>10956.44</v>
      </c>
      <c r="K2421" t="s">
        <v>26</v>
      </c>
    </row>
    <row r="2422" spans="1:11" x14ac:dyDescent="0.2">
      <c r="A2422">
        <v>150562</v>
      </c>
      <c r="B2422" t="s">
        <v>6665</v>
      </c>
      <c r="C2422" t="s">
        <v>785</v>
      </c>
      <c r="D2422" t="s">
        <v>4033</v>
      </c>
      <c r="E2422" t="s">
        <v>4034</v>
      </c>
      <c r="F2422" s="6">
        <v>42446</v>
      </c>
      <c r="G2422" s="2">
        <v>1675</v>
      </c>
      <c r="H2422" s="2">
        <v>4.5890410958904111</v>
      </c>
      <c r="I2422" s="1">
        <v>34166</v>
      </c>
      <c r="J2422" s="1">
        <v>38549.360000000001</v>
      </c>
      <c r="K2422" t="s">
        <v>26</v>
      </c>
    </row>
    <row r="2423" spans="1:11" x14ac:dyDescent="0.2">
      <c r="A2423">
        <v>150564</v>
      </c>
      <c r="B2423" t="s">
        <v>6666</v>
      </c>
      <c r="C2423" t="s">
        <v>3923</v>
      </c>
      <c r="D2423" t="s">
        <v>5028</v>
      </c>
      <c r="E2423" t="s">
        <v>5029</v>
      </c>
      <c r="F2423" s="6">
        <v>37176</v>
      </c>
      <c r="G2423" s="2">
        <v>6945</v>
      </c>
      <c r="H2423" s="2">
        <v>19.027397260273972</v>
      </c>
      <c r="I2423" s="1">
        <v>87151</v>
      </c>
      <c r="J2423" s="1">
        <v>142756.54999999999</v>
      </c>
      <c r="K2423" t="s">
        <v>26</v>
      </c>
    </row>
    <row r="2424" spans="1:11" x14ac:dyDescent="0.2">
      <c r="A2424">
        <v>150567</v>
      </c>
      <c r="B2424" t="s">
        <v>6667</v>
      </c>
      <c r="C2424" t="s">
        <v>3923</v>
      </c>
      <c r="D2424" t="s">
        <v>4734</v>
      </c>
      <c r="E2424" t="s">
        <v>4735</v>
      </c>
      <c r="F2424" s="6">
        <v>40946</v>
      </c>
      <c r="G2424" s="2">
        <v>3175</v>
      </c>
      <c r="H2424" s="2">
        <v>8.6986301369863011</v>
      </c>
      <c r="I2424" s="1">
        <v>76547</v>
      </c>
      <c r="J2424" s="1">
        <v>97421.99</v>
      </c>
      <c r="K2424" t="s">
        <v>26</v>
      </c>
    </row>
    <row r="2425" spans="1:11" x14ac:dyDescent="0.2">
      <c r="A2425">
        <v>150570</v>
      </c>
      <c r="B2425" t="s">
        <v>6668</v>
      </c>
      <c r="C2425" t="s">
        <v>3923</v>
      </c>
      <c r="D2425" t="s">
        <v>4040</v>
      </c>
      <c r="E2425" t="s">
        <v>4041</v>
      </c>
      <c r="F2425" s="6">
        <v>38790</v>
      </c>
      <c r="G2425" s="2">
        <v>5331</v>
      </c>
      <c r="H2425" s="2">
        <v>14.605479452054794</v>
      </c>
      <c r="I2425" s="1">
        <v>81795</v>
      </c>
      <c r="J2425" s="1">
        <v>85580.57</v>
      </c>
      <c r="K2425" t="s">
        <v>26</v>
      </c>
    </row>
    <row r="2426" spans="1:11" x14ac:dyDescent="0.2">
      <c r="A2426">
        <v>150572</v>
      </c>
      <c r="B2426" t="s">
        <v>6669</v>
      </c>
      <c r="C2426" t="s">
        <v>3927</v>
      </c>
      <c r="D2426" t="s">
        <v>4441</v>
      </c>
      <c r="E2426" t="s">
        <v>4442</v>
      </c>
      <c r="F2426" s="6">
        <v>43675</v>
      </c>
      <c r="G2426" s="2">
        <v>446</v>
      </c>
      <c r="H2426" s="2">
        <v>1.2219178082191782</v>
      </c>
      <c r="I2426" s="1">
        <v>53512</v>
      </c>
      <c r="J2426" s="1">
        <v>52469.69</v>
      </c>
      <c r="K2426" t="s">
        <v>26</v>
      </c>
    </row>
    <row r="2427" spans="1:11" x14ac:dyDescent="0.2">
      <c r="A2427">
        <v>150574</v>
      </c>
      <c r="B2427" t="s">
        <v>6670</v>
      </c>
      <c r="C2427" t="s">
        <v>4049</v>
      </c>
      <c r="D2427" t="s">
        <v>4024</v>
      </c>
      <c r="E2427" t="s">
        <v>4025</v>
      </c>
      <c r="F2427" s="6">
        <v>28408</v>
      </c>
      <c r="G2427" s="2">
        <v>15713</v>
      </c>
      <c r="H2427" s="2">
        <v>43.049315068493151</v>
      </c>
      <c r="I2427" s="1">
        <v>122049</v>
      </c>
      <c r="J2427" s="1">
        <v>122820.66</v>
      </c>
      <c r="K2427" t="s">
        <v>26</v>
      </c>
    </row>
    <row r="2428" spans="1:11" x14ac:dyDescent="0.2">
      <c r="A2428">
        <v>150576</v>
      </c>
      <c r="B2428" t="s">
        <v>6671</v>
      </c>
      <c r="C2428" t="s">
        <v>3927</v>
      </c>
      <c r="D2428" t="s">
        <v>3937</v>
      </c>
      <c r="E2428" t="s">
        <v>3938</v>
      </c>
      <c r="F2428" s="6">
        <v>39840</v>
      </c>
      <c r="G2428" s="2">
        <v>4281</v>
      </c>
      <c r="H2428" s="2">
        <v>11.728767123287671</v>
      </c>
      <c r="I2428" s="1">
        <v>53640</v>
      </c>
      <c r="J2428" s="1">
        <v>40373.629999999997</v>
      </c>
      <c r="K2428" t="s">
        <v>26</v>
      </c>
    </row>
    <row r="2429" spans="1:11" x14ac:dyDescent="0.2">
      <c r="A2429">
        <v>150577</v>
      </c>
      <c r="B2429" t="s">
        <v>6672</v>
      </c>
      <c r="C2429" t="s">
        <v>3911</v>
      </c>
      <c r="D2429" t="s">
        <v>4084</v>
      </c>
      <c r="E2429" t="s">
        <v>4085</v>
      </c>
      <c r="F2429" s="6">
        <v>39318</v>
      </c>
      <c r="G2429" s="2">
        <v>4803</v>
      </c>
      <c r="H2429" s="2">
        <v>13.158904109589042</v>
      </c>
      <c r="I2429" s="1">
        <v>82197</v>
      </c>
      <c r="J2429" s="1">
        <v>115614.43</v>
      </c>
      <c r="K2429" t="s">
        <v>26</v>
      </c>
    </row>
    <row r="2430" spans="1:11" x14ac:dyDescent="0.2">
      <c r="A2430">
        <v>150578</v>
      </c>
      <c r="B2430" t="s">
        <v>6673</v>
      </c>
      <c r="C2430" t="s">
        <v>3923</v>
      </c>
      <c r="D2430" t="s">
        <v>4098</v>
      </c>
      <c r="E2430" t="s">
        <v>4099</v>
      </c>
      <c r="F2430" s="6">
        <v>39021</v>
      </c>
      <c r="G2430" s="2">
        <v>5100</v>
      </c>
      <c r="H2430" s="2">
        <v>13.972602739726028</v>
      </c>
      <c r="I2430" s="1">
        <v>87151</v>
      </c>
      <c r="J2430" s="1">
        <v>120018.47</v>
      </c>
      <c r="K2430" t="s">
        <v>26</v>
      </c>
    </row>
    <row r="2431" spans="1:11" x14ac:dyDescent="0.2">
      <c r="A2431">
        <v>150579</v>
      </c>
      <c r="B2431" t="s">
        <v>6674</v>
      </c>
      <c r="C2431" t="s">
        <v>3923</v>
      </c>
      <c r="D2431" t="s">
        <v>4003</v>
      </c>
      <c r="E2431" t="s">
        <v>4004</v>
      </c>
      <c r="F2431" s="6">
        <v>43369</v>
      </c>
      <c r="G2431" s="2">
        <v>752</v>
      </c>
      <c r="H2431" s="2">
        <v>2.0602739726027397</v>
      </c>
      <c r="I2431" s="1">
        <v>53640</v>
      </c>
      <c r="J2431" s="1">
        <v>85211.32</v>
      </c>
      <c r="K2431" t="s">
        <v>26</v>
      </c>
    </row>
    <row r="2432" spans="1:11" x14ac:dyDescent="0.2">
      <c r="A2432">
        <v>150580</v>
      </c>
      <c r="B2432" t="s">
        <v>6675</v>
      </c>
      <c r="C2432" t="s">
        <v>3923</v>
      </c>
      <c r="D2432" t="s">
        <v>4108</v>
      </c>
      <c r="E2432" t="s">
        <v>4109</v>
      </c>
      <c r="F2432" s="6">
        <v>43217</v>
      </c>
      <c r="G2432" s="2">
        <v>904</v>
      </c>
      <c r="H2432" s="2">
        <v>2.4767123287671233</v>
      </c>
      <c r="I2432" s="1">
        <v>54454</v>
      </c>
      <c r="J2432" s="1">
        <v>78232.759999999995</v>
      </c>
      <c r="K2432" t="s">
        <v>26</v>
      </c>
    </row>
    <row r="2433" spans="1:11" x14ac:dyDescent="0.2">
      <c r="A2433">
        <v>150582</v>
      </c>
      <c r="B2433" t="s">
        <v>6676</v>
      </c>
      <c r="C2433" t="s">
        <v>3923</v>
      </c>
      <c r="D2433" t="s">
        <v>3924</v>
      </c>
      <c r="E2433" t="s">
        <v>3925</v>
      </c>
      <c r="F2433" s="6">
        <v>43031</v>
      </c>
      <c r="G2433" s="2">
        <v>1090</v>
      </c>
      <c r="H2433" s="2">
        <v>2.9863013698630136</v>
      </c>
      <c r="I2433" s="1">
        <v>54454</v>
      </c>
      <c r="J2433" s="1">
        <v>71736.02</v>
      </c>
      <c r="K2433" t="s">
        <v>26</v>
      </c>
    </row>
    <row r="2434" spans="1:11" x14ac:dyDescent="0.2">
      <c r="A2434">
        <v>150583</v>
      </c>
      <c r="B2434" t="s">
        <v>6677</v>
      </c>
      <c r="C2434" t="s">
        <v>3923</v>
      </c>
      <c r="D2434" t="s">
        <v>5193</v>
      </c>
      <c r="E2434" t="s">
        <v>5194</v>
      </c>
      <c r="F2434" s="6">
        <v>43069</v>
      </c>
      <c r="G2434" s="2">
        <v>1052</v>
      </c>
      <c r="H2434" s="2">
        <v>2.882191780821918</v>
      </c>
      <c r="I2434" s="1">
        <v>54454</v>
      </c>
      <c r="J2434" s="1">
        <v>93558.720000000001</v>
      </c>
      <c r="K2434" t="s">
        <v>26</v>
      </c>
    </row>
    <row r="2435" spans="1:11" x14ac:dyDescent="0.2">
      <c r="A2435">
        <v>150585</v>
      </c>
      <c r="B2435" t="s">
        <v>6678</v>
      </c>
      <c r="C2435" t="s">
        <v>3915</v>
      </c>
      <c r="D2435" t="s">
        <v>4738</v>
      </c>
      <c r="E2435" t="s">
        <v>4739</v>
      </c>
      <c r="F2435" s="6">
        <v>34892</v>
      </c>
      <c r="G2435" s="2">
        <v>9229</v>
      </c>
      <c r="H2435" s="2">
        <v>25.284931506849315</v>
      </c>
      <c r="I2435" s="1">
        <v>106415</v>
      </c>
      <c r="J2435" s="1">
        <v>137627.78</v>
      </c>
      <c r="K2435" t="s">
        <v>26</v>
      </c>
    </row>
    <row r="2436" spans="1:11" x14ac:dyDescent="0.2">
      <c r="A2436">
        <v>150586</v>
      </c>
      <c r="B2436" t="s">
        <v>6679</v>
      </c>
      <c r="C2436" t="s">
        <v>4057</v>
      </c>
      <c r="D2436" t="s">
        <v>4230</v>
      </c>
      <c r="E2436" t="s">
        <v>4231</v>
      </c>
      <c r="F2436" s="6">
        <v>38804</v>
      </c>
      <c r="G2436" s="2">
        <v>5317</v>
      </c>
      <c r="H2436" s="2">
        <v>14.567123287671233</v>
      </c>
      <c r="I2436" s="1">
        <v>109452</v>
      </c>
      <c r="J2436" s="1">
        <v>114309.24</v>
      </c>
      <c r="K2436" t="s">
        <v>26</v>
      </c>
    </row>
    <row r="2437" spans="1:11" x14ac:dyDescent="0.2">
      <c r="A2437">
        <v>150596</v>
      </c>
      <c r="B2437" t="s">
        <v>6680</v>
      </c>
      <c r="C2437" t="s">
        <v>3923</v>
      </c>
      <c r="D2437" t="s">
        <v>3976</v>
      </c>
      <c r="E2437" t="s">
        <v>3977</v>
      </c>
      <c r="F2437" s="6">
        <v>36745</v>
      </c>
      <c r="G2437" s="2">
        <v>7376</v>
      </c>
      <c r="H2437" s="2">
        <v>20.208219178082192</v>
      </c>
      <c r="I2437" s="1">
        <v>87151</v>
      </c>
      <c r="J2437" s="1">
        <v>89933.759999999995</v>
      </c>
      <c r="K2437" t="s">
        <v>26</v>
      </c>
    </row>
    <row r="2438" spans="1:11" x14ac:dyDescent="0.2">
      <c r="A2438">
        <v>150598</v>
      </c>
      <c r="B2438" t="s">
        <v>6681</v>
      </c>
      <c r="C2438" t="s">
        <v>3911</v>
      </c>
      <c r="D2438" t="s">
        <v>4003</v>
      </c>
      <c r="E2438" t="s">
        <v>4004</v>
      </c>
      <c r="F2438" s="6">
        <v>40864</v>
      </c>
      <c r="G2438" s="2">
        <v>3257</v>
      </c>
      <c r="H2438" s="2">
        <v>8.9232876712328775</v>
      </c>
      <c r="I2438" s="1">
        <v>78394</v>
      </c>
      <c r="J2438" s="1">
        <v>92607.78</v>
      </c>
      <c r="K2438" t="s">
        <v>26</v>
      </c>
    </row>
    <row r="2439" spans="1:11" x14ac:dyDescent="0.2">
      <c r="A2439">
        <v>150605</v>
      </c>
      <c r="B2439" t="s">
        <v>6682</v>
      </c>
      <c r="C2439" t="s">
        <v>3923</v>
      </c>
      <c r="D2439" t="s">
        <v>4230</v>
      </c>
      <c r="E2439" t="s">
        <v>4231</v>
      </c>
      <c r="F2439" s="6">
        <v>41767</v>
      </c>
      <c r="G2439" s="2">
        <v>2354</v>
      </c>
      <c r="H2439" s="2">
        <v>6.4493150684931511</v>
      </c>
      <c r="I2439" s="1">
        <v>72977</v>
      </c>
      <c r="J2439" s="1">
        <v>85334.07</v>
      </c>
      <c r="K2439" t="s">
        <v>26</v>
      </c>
    </row>
    <row r="2440" spans="1:11" x14ac:dyDescent="0.2">
      <c r="A2440">
        <v>150610</v>
      </c>
      <c r="B2440" t="s">
        <v>6683</v>
      </c>
      <c r="C2440" t="s">
        <v>3927</v>
      </c>
      <c r="D2440" t="s">
        <v>4195</v>
      </c>
      <c r="E2440" t="s">
        <v>4196</v>
      </c>
      <c r="F2440" s="6">
        <v>43655</v>
      </c>
      <c r="G2440" s="2">
        <v>466</v>
      </c>
      <c r="H2440" s="2">
        <v>1.2767123287671234</v>
      </c>
      <c r="I2440" s="1">
        <v>53512</v>
      </c>
      <c r="J2440" s="1">
        <v>54780.51</v>
      </c>
      <c r="K2440" t="s">
        <v>26</v>
      </c>
    </row>
    <row r="2441" spans="1:11" x14ac:dyDescent="0.2">
      <c r="A2441">
        <v>150611</v>
      </c>
      <c r="B2441" t="s">
        <v>6684</v>
      </c>
      <c r="C2441" t="s">
        <v>3923</v>
      </c>
      <c r="D2441" t="s">
        <v>4160</v>
      </c>
      <c r="E2441" t="s">
        <v>4161</v>
      </c>
      <c r="F2441" s="6">
        <v>42416</v>
      </c>
      <c r="G2441" s="2">
        <v>1705</v>
      </c>
      <c r="H2441" s="2">
        <v>4.6712328767123283</v>
      </c>
      <c r="I2441" s="1">
        <v>68487</v>
      </c>
      <c r="J2441" s="1">
        <v>89048.639999999999</v>
      </c>
      <c r="K2441" t="s">
        <v>26</v>
      </c>
    </row>
    <row r="2442" spans="1:11" x14ac:dyDescent="0.2">
      <c r="A2442">
        <v>150612</v>
      </c>
      <c r="B2442" t="s">
        <v>6685</v>
      </c>
      <c r="C2442" t="s">
        <v>3923</v>
      </c>
      <c r="D2442" t="s">
        <v>4156</v>
      </c>
      <c r="E2442" t="s">
        <v>4157</v>
      </c>
      <c r="F2442" s="6">
        <v>43263</v>
      </c>
      <c r="G2442" s="2">
        <v>858</v>
      </c>
      <c r="H2442" s="2">
        <v>2.3506849315068492</v>
      </c>
      <c r="I2442" s="1">
        <v>54454</v>
      </c>
      <c r="J2442" s="1">
        <v>61483.66</v>
      </c>
      <c r="K2442" t="s">
        <v>26</v>
      </c>
    </row>
    <row r="2443" spans="1:11" x14ac:dyDescent="0.2">
      <c r="A2443">
        <v>150615</v>
      </c>
      <c r="B2443" t="s">
        <v>6686</v>
      </c>
      <c r="C2443" t="s">
        <v>65</v>
      </c>
      <c r="D2443" t="s">
        <v>3957</v>
      </c>
      <c r="E2443" t="s">
        <v>3958</v>
      </c>
      <c r="F2443" s="6">
        <v>35110</v>
      </c>
      <c r="G2443" s="2">
        <v>9011</v>
      </c>
      <c r="H2443" s="2">
        <v>24.687671232876713</v>
      </c>
      <c r="I2443" s="1">
        <v>37823</v>
      </c>
      <c r="J2443" s="1">
        <v>38294.85</v>
      </c>
      <c r="K2443" t="s">
        <v>26</v>
      </c>
    </row>
    <row r="2444" spans="1:11" x14ac:dyDescent="0.2">
      <c r="A2444">
        <v>150616</v>
      </c>
      <c r="B2444" t="s">
        <v>6687</v>
      </c>
      <c r="C2444" t="s">
        <v>3923</v>
      </c>
      <c r="D2444" t="s">
        <v>4295</v>
      </c>
      <c r="E2444" t="s">
        <v>4296</v>
      </c>
      <c r="F2444" s="6">
        <v>35724</v>
      </c>
      <c r="G2444" s="2">
        <v>8397</v>
      </c>
      <c r="H2444" s="2">
        <v>23.005479452054793</v>
      </c>
      <c r="I2444" s="1">
        <v>90236</v>
      </c>
      <c r="J2444" s="1">
        <v>96214.93</v>
      </c>
      <c r="K2444" t="s">
        <v>26</v>
      </c>
    </row>
    <row r="2445" spans="1:11" x14ac:dyDescent="0.2">
      <c r="A2445">
        <v>150618</v>
      </c>
      <c r="B2445" t="s">
        <v>6688</v>
      </c>
      <c r="C2445" t="s">
        <v>3915</v>
      </c>
      <c r="D2445" t="s">
        <v>4474</v>
      </c>
      <c r="E2445" t="s">
        <v>4475</v>
      </c>
      <c r="F2445" s="6">
        <v>37004</v>
      </c>
      <c r="G2445" s="2">
        <v>7117</v>
      </c>
      <c r="H2445" s="2">
        <v>19.4986301369863</v>
      </c>
      <c r="I2445" s="1">
        <v>101941</v>
      </c>
      <c r="J2445" s="1">
        <v>112813.37</v>
      </c>
      <c r="K2445" t="s">
        <v>26</v>
      </c>
    </row>
    <row r="2446" spans="1:11" x14ac:dyDescent="0.2">
      <c r="A2446">
        <v>150620</v>
      </c>
      <c r="B2446" t="s">
        <v>6689</v>
      </c>
      <c r="C2446" t="s">
        <v>4318</v>
      </c>
      <c r="D2446" t="s">
        <v>4145</v>
      </c>
      <c r="E2446" t="s">
        <v>4146</v>
      </c>
      <c r="F2446" s="6">
        <v>40290</v>
      </c>
      <c r="G2446" s="2">
        <v>3831</v>
      </c>
      <c r="H2446" s="2">
        <v>10.495890410958904</v>
      </c>
      <c r="I2446" s="1">
        <v>43616</v>
      </c>
      <c r="J2446" s="1">
        <v>40166.57</v>
      </c>
      <c r="K2446" t="s">
        <v>26</v>
      </c>
    </row>
    <row r="2447" spans="1:11" x14ac:dyDescent="0.2">
      <c r="A2447">
        <v>150622</v>
      </c>
      <c r="B2447" t="s">
        <v>6690</v>
      </c>
      <c r="C2447" t="s">
        <v>3923</v>
      </c>
      <c r="D2447" t="s">
        <v>5021</v>
      </c>
      <c r="E2447" t="s">
        <v>5022</v>
      </c>
      <c r="F2447" s="6">
        <v>37193</v>
      </c>
      <c r="G2447" s="2">
        <v>6928</v>
      </c>
      <c r="H2447" s="2">
        <v>18.980821917808218</v>
      </c>
      <c r="I2447" s="1">
        <v>86379</v>
      </c>
      <c r="J2447" s="1">
        <v>118196.98</v>
      </c>
      <c r="K2447" t="s">
        <v>26</v>
      </c>
    </row>
    <row r="2448" spans="1:11" x14ac:dyDescent="0.2">
      <c r="A2448">
        <v>150623</v>
      </c>
      <c r="B2448" t="s">
        <v>6691</v>
      </c>
      <c r="C2448" t="s">
        <v>4919</v>
      </c>
      <c r="D2448" t="s">
        <v>4415</v>
      </c>
      <c r="E2448" t="s">
        <v>4416</v>
      </c>
      <c r="F2448" s="6">
        <v>43570</v>
      </c>
      <c r="G2448" s="2">
        <v>551</v>
      </c>
      <c r="H2448" s="2">
        <v>1.5095890410958903</v>
      </c>
      <c r="I2448" s="1">
        <v>56946</v>
      </c>
      <c r="J2448" s="1">
        <v>57379.21</v>
      </c>
      <c r="K2448" t="s">
        <v>26</v>
      </c>
    </row>
    <row r="2449" spans="1:11" x14ac:dyDescent="0.2">
      <c r="A2449">
        <v>150627</v>
      </c>
      <c r="B2449" t="s">
        <v>6692</v>
      </c>
      <c r="C2449" t="s">
        <v>3923</v>
      </c>
      <c r="D2449" t="s">
        <v>4160</v>
      </c>
      <c r="E2449" t="s">
        <v>4161</v>
      </c>
      <c r="F2449" s="6">
        <v>42744</v>
      </c>
      <c r="G2449" s="2">
        <v>1377</v>
      </c>
      <c r="H2449" s="2">
        <v>3.7726027397260276</v>
      </c>
      <c r="I2449" s="1">
        <v>64431</v>
      </c>
      <c r="J2449" s="1">
        <v>87876.13</v>
      </c>
      <c r="K2449" t="s">
        <v>26</v>
      </c>
    </row>
    <row r="2450" spans="1:11" x14ac:dyDescent="0.2">
      <c r="A2450">
        <v>150629</v>
      </c>
      <c r="B2450" t="s">
        <v>6693</v>
      </c>
      <c r="C2450" t="s">
        <v>3911</v>
      </c>
      <c r="D2450" t="s">
        <v>4000</v>
      </c>
      <c r="E2450" t="s">
        <v>4001</v>
      </c>
      <c r="F2450" s="6">
        <v>41737</v>
      </c>
      <c r="G2450" s="2">
        <v>2384</v>
      </c>
      <c r="H2450" s="2">
        <v>6.5315068493150683</v>
      </c>
      <c r="I2450" s="1">
        <v>74737</v>
      </c>
      <c r="J2450" s="1">
        <v>80033.740000000005</v>
      </c>
      <c r="K2450" t="s">
        <v>26</v>
      </c>
    </row>
    <row r="2451" spans="1:11" x14ac:dyDescent="0.2">
      <c r="A2451">
        <v>150630</v>
      </c>
      <c r="B2451" t="s">
        <v>6694</v>
      </c>
      <c r="C2451" t="s">
        <v>3923</v>
      </c>
      <c r="D2451" t="s">
        <v>4003</v>
      </c>
      <c r="E2451" t="s">
        <v>4004</v>
      </c>
      <c r="F2451" s="6">
        <v>39821</v>
      </c>
      <c r="G2451" s="2">
        <v>4300</v>
      </c>
      <c r="H2451" s="2">
        <v>11.780821917808218</v>
      </c>
      <c r="I2451" s="1">
        <v>79544</v>
      </c>
      <c r="J2451" s="1">
        <v>89322.63</v>
      </c>
      <c r="K2451" t="s">
        <v>26</v>
      </c>
    </row>
    <row r="2452" spans="1:11" x14ac:dyDescent="0.2">
      <c r="A2452">
        <v>150632</v>
      </c>
      <c r="B2452" t="s">
        <v>6695</v>
      </c>
      <c r="C2452" t="s">
        <v>3923</v>
      </c>
      <c r="D2452" t="s">
        <v>4098</v>
      </c>
      <c r="E2452" t="s">
        <v>4099</v>
      </c>
      <c r="F2452" s="6">
        <v>39834</v>
      </c>
      <c r="G2452" s="2">
        <v>4287</v>
      </c>
      <c r="H2452" s="2">
        <v>11.745205479452055</v>
      </c>
      <c r="I2452" s="1">
        <v>79544</v>
      </c>
      <c r="J2452" s="1">
        <v>33683.67</v>
      </c>
      <c r="K2452" t="s">
        <v>26</v>
      </c>
    </row>
    <row r="2453" spans="1:11" x14ac:dyDescent="0.2">
      <c r="A2453">
        <v>150635</v>
      </c>
      <c r="B2453" t="s">
        <v>6696</v>
      </c>
      <c r="C2453" t="s">
        <v>3923</v>
      </c>
      <c r="D2453" t="s">
        <v>4011</v>
      </c>
      <c r="E2453" t="s">
        <v>4012</v>
      </c>
      <c r="F2453" s="6">
        <v>36081</v>
      </c>
      <c r="G2453" s="2">
        <v>8040</v>
      </c>
      <c r="H2453" s="2">
        <v>22.027397260273972</v>
      </c>
      <c r="I2453" s="1">
        <v>89466</v>
      </c>
      <c r="J2453" s="1">
        <v>105769.87</v>
      </c>
      <c r="K2453" t="s">
        <v>26</v>
      </c>
    </row>
    <row r="2454" spans="1:11" x14ac:dyDescent="0.2">
      <c r="A2454">
        <v>150639</v>
      </c>
      <c r="B2454" t="s">
        <v>6697</v>
      </c>
      <c r="C2454" t="s">
        <v>3923</v>
      </c>
      <c r="D2454" t="s">
        <v>4201</v>
      </c>
      <c r="E2454" t="s">
        <v>4202</v>
      </c>
      <c r="F2454" s="6">
        <v>43608</v>
      </c>
      <c r="G2454" s="2">
        <v>513</v>
      </c>
      <c r="H2454" s="2">
        <v>1.4054794520547946</v>
      </c>
      <c r="I2454" s="1">
        <v>92548</v>
      </c>
      <c r="J2454" s="1">
        <v>102465.52</v>
      </c>
      <c r="K2454" t="s">
        <v>26</v>
      </c>
    </row>
    <row r="2455" spans="1:11" x14ac:dyDescent="0.2">
      <c r="A2455">
        <v>150640</v>
      </c>
      <c r="B2455" t="s">
        <v>6698</v>
      </c>
      <c r="C2455" t="s">
        <v>3923</v>
      </c>
      <c r="D2455" t="s">
        <v>4692</v>
      </c>
      <c r="E2455" t="s">
        <v>4693</v>
      </c>
      <c r="F2455" s="6">
        <v>38937</v>
      </c>
      <c r="G2455" s="2">
        <v>5184</v>
      </c>
      <c r="H2455" s="2">
        <v>14.202739726027398</v>
      </c>
      <c r="I2455" s="1">
        <v>81045</v>
      </c>
      <c r="J2455" s="1">
        <v>88815.99</v>
      </c>
      <c r="K2455" t="s">
        <v>26</v>
      </c>
    </row>
    <row r="2456" spans="1:11" x14ac:dyDescent="0.2">
      <c r="A2456">
        <v>150641</v>
      </c>
      <c r="B2456" t="s">
        <v>6699</v>
      </c>
      <c r="C2456" t="s">
        <v>3923</v>
      </c>
      <c r="D2456" t="s">
        <v>4000</v>
      </c>
      <c r="E2456" t="s">
        <v>4001</v>
      </c>
      <c r="F2456" s="6">
        <v>38924</v>
      </c>
      <c r="G2456" s="2">
        <v>5197</v>
      </c>
      <c r="H2456" s="2">
        <v>14.238356164383562</v>
      </c>
      <c r="I2456" s="1">
        <v>81045</v>
      </c>
      <c r="J2456" s="1">
        <v>34952</v>
      </c>
      <c r="K2456" t="s">
        <v>26</v>
      </c>
    </row>
    <row r="2457" spans="1:11" x14ac:dyDescent="0.2">
      <c r="A2457">
        <v>150642</v>
      </c>
      <c r="B2457" t="s">
        <v>6700</v>
      </c>
      <c r="C2457" t="s">
        <v>3923</v>
      </c>
      <c r="D2457" t="s">
        <v>4003</v>
      </c>
      <c r="E2457" t="s">
        <v>4004</v>
      </c>
      <c r="F2457" s="6">
        <v>43140</v>
      </c>
      <c r="G2457" s="2">
        <v>981</v>
      </c>
      <c r="H2457" s="2">
        <v>2.6876712328767125</v>
      </c>
      <c r="I2457" s="1">
        <v>54454</v>
      </c>
      <c r="J2457" s="1">
        <v>67744.36</v>
      </c>
      <c r="K2457" t="s">
        <v>26</v>
      </c>
    </row>
    <row r="2458" spans="1:11" x14ac:dyDescent="0.2">
      <c r="A2458">
        <v>150644</v>
      </c>
      <c r="B2458" t="s">
        <v>6701</v>
      </c>
      <c r="C2458" t="s">
        <v>3923</v>
      </c>
      <c r="D2458" t="s">
        <v>4864</v>
      </c>
      <c r="E2458" t="s">
        <v>4865</v>
      </c>
      <c r="F2458" s="6">
        <v>39000</v>
      </c>
      <c r="G2458" s="2">
        <v>5121</v>
      </c>
      <c r="H2458" s="2">
        <v>14.03013698630137</v>
      </c>
      <c r="I2458" s="1">
        <v>81045</v>
      </c>
      <c r="J2458" s="1">
        <v>94847.51</v>
      </c>
      <c r="K2458" t="s">
        <v>26</v>
      </c>
    </row>
    <row r="2459" spans="1:11" x14ac:dyDescent="0.2">
      <c r="A2459">
        <v>150646</v>
      </c>
      <c r="B2459" t="s">
        <v>6702</v>
      </c>
      <c r="C2459" t="s">
        <v>3911</v>
      </c>
      <c r="D2459" t="s">
        <v>3954</v>
      </c>
      <c r="E2459" t="s">
        <v>3955</v>
      </c>
      <c r="F2459" s="6">
        <v>40361</v>
      </c>
      <c r="G2459" s="2">
        <v>3760</v>
      </c>
      <c r="H2459" s="2">
        <v>10.301369863013699</v>
      </c>
      <c r="I2459" s="1">
        <v>79923</v>
      </c>
      <c r="J2459" s="1">
        <v>93614.6</v>
      </c>
      <c r="K2459" t="s">
        <v>26</v>
      </c>
    </row>
    <row r="2460" spans="1:11" x14ac:dyDescent="0.2">
      <c r="A2460">
        <v>150649</v>
      </c>
      <c r="B2460" t="s">
        <v>6703</v>
      </c>
      <c r="C2460" t="s">
        <v>3923</v>
      </c>
      <c r="D2460" t="s">
        <v>4864</v>
      </c>
      <c r="E2460" t="s">
        <v>4865</v>
      </c>
      <c r="F2460" s="6">
        <v>35311</v>
      </c>
      <c r="G2460" s="2">
        <v>8810</v>
      </c>
      <c r="H2460" s="2">
        <v>24.136986301369863</v>
      </c>
      <c r="I2460" s="1">
        <v>91008</v>
      </c>
      <c r="J2460" s="1">
        <v>158587.16</v>
      </c>
      <c r="K2460" t="s">
        <v>26</v>
      </c>
    </row>
    <row r="2461" spans="1:11" x14ac:dyDescent="0.2">
      <c r="A2461">
        <v>150650</v>
      </c>
      <c r="B2461" t="s">
        <v>6704</v>
      </c>
      <c r="C2461" t="s">
        <v>3923</v>
      </c>
      <c r="D2461" t="s">
        <v>4278</v>
      </c>
      <c r="E2461" t="s">
        <v>4279</v>
      </c>
      <c r="F2461" s="6">
        <v>35527</v>
      </c>
      <c r="G2461" s="2">
        <v>8594</v>
      </c>
      <c r="H2461" s="2">
        <v>23.545205479452054</v>
      </c>
      <c r="I2461" s="1">
        <v>91008</v>
      </c>
      <c r="J2461" s="1">
        <v>112244.37</v>
      </c>
      <c r="K2461" t="s">
        <v>26</v>
      </c>
    </row>
    <row r="2462" spans="1:11" x14ac:dyDescent="0.2">
      <c r="A2462">
        <v>150656</v>
      </c>
      <c r="B2462" t="s">
        <v>6705</v>
      </c>
      <c r="C2462" t="s">
        <v>3923</v>
      </c>
      <c r="D2462" t="s">
        <v>4195</v>
      </c>
      <c r="E2462" t="s">
        <v>4196</v>
      </c>
      <c r="F2462" s="6">
        <v>43606</v>
      </c>
      <c r="G2462" s="2">
        <v>515</v>
      </c>
      <c r="H2462" s="2">
        <v>1.4109589041095891</v>
      </c>
      <c r="I2462" s="1">
        <v>53640</v>
      </c>
      <c r="J2462" s="1">
        <v>58650.52</v>
      </c>
      <c r="K2462" t="s">
        <v>26</v>
      </c>
    </row>
    <row r="2463" spans="1:11" x14ac:dyDescent="0.2">
      <c r="A2463">
        <v>150657</v>
      </c>
      <c r="B2463" t="s">
        <v>6706</v>
      </c>
      <c r="C2463" t="s">
        <v>3911</v>
      </c>
      <c r="D2463" t="s">
        <v>4118</v>
      </c>
      <c r="E2463" t="s">
        <v>4119</v>
      </c>
      <c r="F2463" s="6">
        <v>41731</v>
      </c>
      <c r="G2463" s="2">
        <v>2390</v>
      </c>
      <c r="H2463" s="2">
        <v>6.5479452054794525</v>
      </c>
      <c r="I2463" s="1">
        <v>74737</v>
      </c>
      <c r="J2463" s="1">
        <v>95110.05</v>
      </c>
      <c r="K2463" t="s">
        <v>26</v>
      </c>
    </row>
    <row r="2464" spans="1:11" x14ac:dyDescent="0.2">
      <c r="A2464">
        <v>150658</v>
      </c>
      <c r="B2464" t="s">
        <v>6707</v>
      </c>
      <c r="C2464" t="s">
        <v>3915</v>
      </c>
      <c r="D2464" t="s">
        <v>4021</v>
      </c>
      <c r="E2464" t="s">
        <v>4022</v>
      </c>
      <c r="F2464" s="6">
        <v>39109</v>
      </c>
      <c r="G2464" s="2">
        <v>5012</v>
      </c>
      <c r="H2464" s="2">
        <v>13.731506849315069</v>
      </c>
      <c r="I2464" s="1">
        <v>85407</v>
      </c>
      <c r="J2464" s="1">
        <v>124451.42</v>
      </c>
      <c r="K2464" t="s">
        <v>26</v>
      </c>
    </row>
    <row r="2465" spans="1:11" x14ac:dyDescent="0.2">
      <c r="A2465">
        <v>150664</v>
      </c>
      <c r="B2465" t="s">
        <v>6708</v>
      </c>
      <c r="C2465" t="s">
        <v>3923</v>
      </c>
      <c r="D2465" t="s">
        <v>3954</v>
      </c>
      <c r="E2465" t="s">
        <v>3955</v>
      </c>
      <c r="F2465" s="6">
        <v>42459</v>
      </c>
      <c r="G2465" s="2">
        <v>1662</v>
      </c>
      <c r="H2465" s="2">
        <v>4.5534246575342463</v>
      </c>
      <c r="I2465" s="1">
        <v>68487</v>
      </c>
      <c r="J2465" s="1">
        <v>79090.06</v>
      </c>
      <c r="K2465" t="s">
        <v>26</v>
      </c>
    </row>
    <row r="2466" spans="1:11" x14ac:dyDescent="0.2">
      <c r="A2466">
        <v>150665</v>
      </c>
      <c r="B2466" t="s">
        <v>6709</v>
      </c>
      <c r="C2466" t="s">
        <v>3923</v>
      </c>
      <c r="D2466" t="s">
        <v>3976</v>
      </c>
      <c r="E2466" t="s">
        <v>3977</v>
      </c>
      <c r="F2466" s="6">
        <v>40084</v>
      </c>
      <c r="G2466" s="2">
        <v>4037</v>
      </c>
      <c r="H2466" s="2">
        <v>11.06027397260274</v>
      </c>
      <c r="I2466" s="1">
        <v>78791</v>
      </c>
      <c r="J2466" s="1">
        <v>80402.210000000006</v>
      </c>
      <c r="K2466" t="s">
        <v>26</v>
      </c>
    </row>
    <row r="2467" spans="1:11" x14ac:dyDescent="0.2">
      <c r="A2467">
        <v>150684</v>
      </c>
      <c r="B2467" t="s">
        <v>6710</v>
      </c>
      <c r="C2467" t="s">
        <v>3923</v>
      </c>
      <c r="D2467" t="s">
        <v>3986</v>
      </c>
      <c r="E2467" t="s">
        <v>3987</v>
      </c>
      <c r="F2467" s="6">
        <v>35747</v>
      </c>
      <c r="G2467" s="2">
        <v>8374</v>
      </c>
      <c r="H2467" s="2">
        <v>22.942465753424656</v>
      </c>
      <c r="I2467" s="1">
        <v>89466</v>
      </c>
      <c r="J2467" s="1">
        <v>99585.83</v>
      </c>
      <c r="K2467" t="s">
        <v>26</v>
      </c>
    </row>
    <row r="2468" spans="1:11" x14ac:dyDescent="0.2">
      <c r="A2468">
        <v>150685</v>
      </c>
      <c r="B2468" t="s">
        <v>6711</v>
      </c>
      <c r="C2468" t="s">
        <v>3923</v>
      </c>
      <c r="D2468" t="s">
        <v>4040</v>
      </c>
      <c r="E2468" t="s">
        <v>4041</v>
      </c>
      <c r="F2468" s="6">
        <v>42781</v>
      </c>
      <c r="G2468" s="2">
        <v>1340</v>
      </c>
      <c r="H2468" s="2">
        <v>3.6712328767123288</v>
      </c>
      <c r="I2468" s="1">
        <v>64431</v>
      </c>
      <c r="J2468" s="1">
        <v>73686.399999999994</v>
      </c>
      <c r="K2468" t="s">
        <v>26</v>
      </c>
    </row>
    <row r="2469" spans="1:11" x14ac:dyDescent="0.2">
      <c r="A2469">
        <v>150689</v>
      </c>
      <c r="B2469" t="s">
        <v>6712</v>
      </c>
      <c r="C2469" t="s">
        <v>3915</v>
      </c>
      <c r="D2469" t="s">
        <v>4181</v>
      </c>
      <c r="E2469" t="s">
        <v>4182</v>
      </c>
      <c r="F2469" s="6">
        <v>37301</v>
      </c>
      <c r="G2469" s="2">
        <v>6820</v>
      </c>
      <c r="H2469" s="2">
        <v>18.684931506849313</v>
      </c>
      <c r="I2469" s="1">
        <v>107364</v>
      </c>
      <c r="J2469" s="1">
        <v>162047.51999999999</v>
      </c>
      <c r="K2469" t="s">
        <v>26</v>
      </c>
    </row>
    <row r="2470" spans="1:11" x14ac:dyDescent="0.2">
      <c r="A2470">
        <v>150698</v>
      </c>
      <c r="B2470" t="s">
        <v>6713</v>
      </c>
      <c r="C2470" t="s">
        <v>4066</v>
      </c>
      <c r="D2470" t="s">
        <v>4040</v>
      </c>
      <c r="E2470" t="s">
        <v>4041</v>
      </c>
      <c r="F2470" s="6">
        <v>36111</v>
      </c>
      <c r="G2470" s="2">
        <v>8010</v>
      </c>
      <c r="H2470" s="2">
        <v>21.945205479452056</v>
      </c>
      <c r="I2470" s="1">
        <v>105107</v>
      </c>
      <c r="J2470" s="1">
        <v>117270.37</v>
      </c>
      <c r="K2470" t="s">
        <v>26</v>
      </c>
    </row>
    <row r="2471" spans="1:11" x14ac:dyDescent="0.2">
      <c r="A2471">
        <v>150700</v>
      </c>
      <c r="B2471" t="s">
        <v>6714</v>
      </c>
      <c r="C2471" t="s">
        <v>4066</v>
      </c>
      <c r="D2471" t="s">
        <v>4000</v>
      </c>
      <c r="E2471" t="s">
        <v>4001</v>
      </c>
      <c r="F2471" s="6">
        <v>37271</v>
      </c>
      <c r="G2471" s="2">
        <v>6850</v>
      </c>
      <c r="H2471" s="2">
        <v>18.767123287671232</v>
      </c>
      <c r="I2471" s="1">
        <v>102424</v>
      </c>
      <c r="J2471" s="1">
        <v>177339.63</v>
      </c>
      <c r="K2471" t="s">
        <v>26</v>
      </c>
    </row>
    <row r="2472" spans="1:11" x14ac:dyDescent="0.2">
      <c r="A2472">
        <v>150710</v>
      </c>
      <c r="B2472" t="s">
        <v>6715</v>
      </c>
      <c r="C2472" t="s">
        <v>3923</v>
      </c>
      <c r="D2472" t="s">
        <v>4230</v>
      </c>
      <c r="E2472" t="s">
        <v>4231</v>
      </c>
      <c r="F2472" s="6">
        <v>37103</v>
      </c>
      <c r="G2472" s="2">
        <v>7018</v>
      </c>
      <c r="H2472" s="2">
        <v>19.227397260273971</v>
      </c>
      <c r="I2472" s="1">
        <v>87151</v>
      </c>
      <c r="J2472" s="1">
        <v>89204.53</v>
      </c>
      <c r="K2472" t="s">
        <v>26</v>
      </c>
    </row>
    <row r="2473" spans="1:11" x14ac:dyDescent="0.2">
      <c r="A2473">
        <v>150712</v>
      </c>
      <c r="B2473" t="s">
        <v>6716</v>
      </c>
      <c r="C2473" t="s">
        <v>3923</v>
      </c>
      <c r="D2473" t="s">
        <v>4181</v>
      </c>
      <c r="E2473" t="s">
        <v>4182</v>
      </c>
      <c r="F2473" s="6">
        <v>35066</v>
      </c>
      <c r="G2473" s="2">
        <v>9055</v>
      </c>
      <c r="H2473" s="2">
        <v>24.80821917808219</v>
      </c>
      <c r="I2473" s="1">
        <v>89466</v>
      </c>
      <c r="J2473" s="1">
        <v>129952.42</v>
      </c>
      <c r="K2473" t="s">
        <v>26</v>
      </c>
    </row>
    <row r="2474" spans="1:11" x14ac:dyDescent="0.2">
      <c r="A2474">
        <v>150713</v>
      </c>
      <c r="B2474" t="s">
        <v>6717</v>
      </c>
      <c r="C2474" t="s">
        <v>3927</v>
      </c>
      <c r="D2474" t="s">
        <v>4307</v>
      </c>
      <c r="E2474" t="s">
        <v>4308</v>
      </c>
      <c r="F2474" s="6">
        <v>43731</v>
      </c>
      <c r="G2474" s="2">
        <v>390</v>
      </c>
      <c r="H2474" s="2">
        <v>1.0684931506849316</v>
      </c>
      <c r="I2474" s="1">
        <v>53512</v>
      </c>
      <c r="J2474" s="1">
        <v>41117.599999999999</v>
      </c>
      <c r="K2474" t="s">
        <v>26</v>
      </c>
    </row>
    <row r="2475" spans="1:11" x14ac:dyDescent="0.2">
      <c r="A2475">
        <v>150717</v>
      </c>
      <c r="B2475" t="s">
        <v>6718</v>
      </c>
      <c r="C2475" t="s">
        <v>3915</v>
      </c>
      <c r="D2475" t="s">
        <v>3912</v>
      </c>
      <c r="E2475" t="s">
        <v>3913</v>
      </c>
      <c r="F2475" s="6">
        <v>38892</v>
      </c>
      <c r="G2475" s="2">
        <v>5229</v>
      </c>
      <c r="H2475" s="2">
        <v>14.326027397260274</v>
      </c>
      <c r="I2475" s="1">
        <v>92212</v>
      </c>
      <c r="J2475" s="1">
        <v>63932.04</v>
      </c>
      <c r="K2475" t="s">
        <v>26</v>
      </c>
    </row>
    <row r="2476" spans="1:11" x14ac:dyDescent="0.2">
      <c r="A2476">
        <v>150724</v>
      </c>
      <c r="B2476" t="s">
        <v>6719</v>
      </c>
      <c r="C2476" t="s">
        <v>3923</v>
      </c>
      <c r="D2476" t="s">
        <v>4006</v>
      </c>
      <c r="E2476" t="s">
        <v>4007</v>
      </c>
      <c r="F2476" s="6">
        <v>33471</v>
      </c>
      <c r="G2476" s="2">
        <v>10650</v>
      </c>
      <c r="H2476" s="2">
        <v>29.17808219178082</v>
      </c>
      <c r="I2476" s="1">
        <v>80295</v>
      </c>
      <c r="J2476" s="1">
        <v>112261.11</v>
      </c>
      <c r="K2476" t="s">
        <v>26</v>
      </c>
    </row>
    <row r="2477" spans="1:11" x14ac:dyDescent="0.2">
      <c r="A2477">
        <v>150745</v>
      </c>
      <c r="B2477" t="s">
        <v>6720</v>
      </c>
      <c r="C2477" t="s">
        <v>3923</v>
      </c>
      <c r="D2477" t="s">
        <v>4734</v>
      </c>
      <c r="E2477" t="s">
        <v>4735</v>
      </c>
      <c r="F2477" s="6">
        <v>43088</v>
      </c>
      <c r="G2477" s="2">
        <v>1033</v>
      </c>
      <c r="H2477" s="2">
        <v>2.8301369863013699</v>
      </c>
      <c r="I2477" s="1">
        <v>54454</v>
      </c>
      <c r="J2477" s="1">
        <v>63566.17</v>
      </c>
      <c r="K2477" t="s">
        <v>26</v>
      </c>
    </row>
    <row r="2478" spans="1:11" x14ac:dyDescent="0.2">
      <c r="A2478">
        <v>150751</v>
      </c>
      <c r="B2478" t="s">
        <v>6721</v>
      </c>
      <c r="C2478" t="s">
        <v>4152</v>
      </c>
      <c r="D2478" t="s">
        <v>3951</v>
      </c>
      <c r="E2478" t="s">
        <v>3952</v>
      </c>
      <c r="F2478" s="6">
        <v>32120</v>
      </c>
      <c r="G2478" s="2">
        <v>12001</v>
      </c>
      <c r="H2478" s="2">
        <v>32.87945205479452</v>
      </c>
      <c r="I2478" s="1">
        <v>65664</v>
      </c>
      <c r="J2478" s="1">
        <v>74873.929999999993</v>
      </c>
      <c r="K2478" t="s">
        <v>26</v>
      </c>
    </row>
    <row r="2479" spans="1:11" x14ac:dyDescent="0.2">
      <c r="A2479">
        <v>150756</v>
      </c>
      <c r="B2479" t="s">
        <v>6722</v>
      </c>
      <c r="C2479" t="s">
        <v>3927</v>
      </c>
      <c r="D2479" t="s">
        <v>3928</v>
      </c>
      <c r="E2479" t="s">
        <v>3929</v>
      </c>
      <c r="F2479" s="6">
        <v>43299</v>
      </c>
      <c r="G2479" s="2">
        <v>822</v>
      </c>
      <c r="H2479" s="2">
        <v>2.2520547945205478</v>
      </c>
      <c r="I2479" s="1">
        <v>53640</v>
      </c>
      <c r="J2479" s="1">
        <v>53943.9</v>
      </c>
      <c r="K2479" t="s">
        <v>26</v>
      </c>
    </row>
    <row r="2480" spans="1:11" x14ac:dyDescent="0.2">
      <c r="A2480">
        <v>150757</v>
      </c>
      <c r="B2480" t="s">
        <v>6723</v>
      </c>
      <c r="C2480" t="s">
        <v>3927</v>
      </c>
      <c r="D2480" t="s">
        <v>3928</v>
      </c>
      <c r="E2480" t="s">
        <v>3929</v>
      </c>
      <c r="F2480" s="6">
        <v>43964</v>
      </c>
      <c r="G2480" s="2">
        <v>157</v>
      </c>
      <c r="H2480" s="2">
        <v>0.43013698630136987</v>
      </c>
      <c r="I2480" s="1">
        <v>53512</v>
      </c>
      <c r="J2480" s="1">
        <v>5771.5</v>
      </c>
      <c r="K2480" t="s">
        <v>26</v>
      </c>
    </row>
    <row r="2481" spans="1:11" x14ac:dyDescent="0.2">
      <c r="A2481">
        <v>150758</v>
      </c>
      <c r="B2481" t="s">
        <v>6724</v>
      </c>
      <c r="C2481" t="s">
        <v>3923</v>
      </c>
      <c r="D2481" t="s">
        <v>3993</v>
      </c>
      <c r="E2481" t="s">
        <v>3994</v>
      </c>
      <c r="F2481" s="6">
        <v>42824</v>
      </c>
      <c r="G2481" s="2">
        <v>1297</v>
      </c>
      <c r="H2481" s="2">
        <v>3.5534246575342467</v>
      </c>
      <c r="I2481" s="1">
        <v>64431</v>
      </c>
      <c r="J2481" s="1">
        <v>77083.27</v>
      </c>
      <c r="K2481" t="s">
        <v>26</v>
      </c>
    </row>
    <row r="2482" spans="1:11" x14ac:dyDescent="0.2">
      <c r="A2482">
        <v>150759</v>
      </c>
      <c r="B2482" t="s">
        <v>6725</v>
      </c>
      <c r="C2482" t="s">
        <v>3915</v>
      </c>
      <c r="D2482" t="s">
        <v>4016</v>
      </c>
      <c r="E2482" t="s">
        <v>4017</v>
      </c>
      <c r="F2482" s="6">
        <v>37208</v>
      </c>
      <c r="G2482" s="2">
        <v>6913</v>
      </c>
      <c r="H2482" s="2">
        <v>18.93972602739726</v>
      </c>
      <c r="I2482" s="1">
        <v>101031</v>
      </c>
      <c r="J2482" s="1">
        <v>104588.53</v>
      </c>
      <c r="K2482" t="s">
        <v>26</v>
      </c>
    </row>
    <row r="2483" spans="1:11" x14ac:dyDescent="0.2">
      <c r="A2483">
        <v>150763</v>
      </c>
      <c r="B2483" t="s">
        <v>6726</v>
      </c>
      <c r="C2483" t="s">
        <v>4163</v>
      </c>
      <c r="D2483" t="s">
        <v>4037</v>
      </c>
      <c r="E2483" t="s">
        <v>4038</v>
      </c>
      <c r="F2483" s="6">
        <v>32973</v>
      </c>
      <c r="G2483" s="2">
        <v>11148</v>
      </c>
      <c r="H2483" s="2">
        <v>30.542465753424658</v>
      </c>
      <c r="I2483" s="1">
        <v>80242</v>
      </c>
      <c r="J2483" s="1">
        <v>81448.649999999994</v>
      </c>
      <c r="K2483" t="s">
        <v>26</v>
      </c>
    </row>
    <row r="2484" spans="1:11" x14ac:dyDescent="0.2">
      <c r="A2484">
        <v>150765</v>
      </c>
      <c r="B2484" t="s">
        <v>6727</v>
      </c>
      <c r="C2484" t="s">
        <v>4439</v>
      </c>
      <c r="D2484" t="s">
        <v>4037</v>
      </c>
      <c r="E2484" t="s">
        <v>4038</v>
      </c>
      <c r="F2484" s="6">
        <v>43472</v>
      </c>
      <c r="G2484" s="2">
        <v>649</v>
      </c>
      <c r="H2484" s="2">
        <v>1.7780821917808218</v>
      </c>
      <c r="I2484" s="1">
        <v>51141</v>
      </c>
      <c r="J2484" s="1">
        <v>55464.55</v>
      </c>
      <c r="K2484" t="s">
        <v>26</v>
      </c>
    </row>
    <row r="2485" spans="1:11" x14ac:dyDescent="0.2">
      <c r="A2485">
        <v>150769</v>
      </c>
      <c r="B2485" t="s">
        <v>6728</v>
      </c>
      <c r="C2485" t="s">
        <v>3923</v>
      </c>
      <c r="D2485" t="s">
        <v>3912</v>
      </c>
      <c r="E2485" t="s">
        <v>3913</v>
      </c>
      <c r="F2485" s="6">
        <v>43178</v>
      </c>
      <c r="G2485" s="2">
        <v>943</v>
      </c>
      <c r="H2485" s="2">
        <v>2.5835616438356164</v>
      </c>
      <c r="I2485" s="1">
        <v>53640</v>
      </c>
      <c r="J2485" s="1">
        <v>21392.27</v>
      </c>
      <c r="K2485" t="s">
        <v>26</v>
      </c>
    </row>
    <row r="2486" spans="1:11" x14ac:dyDescent="0.2">
      <c r="A2486">
        <v>150776</v>
      </c>
      <c r="B2486" t="s">
        <v>6729</v>
      </c>
      <c r="C2486" t="s">
        <v>3923</v>
      </c>
      <c r="D2486" t="s">
        <v>4000</v>
      </c>
      <c r="E2486" t="s">
        <v>4001</v>
      </c>
      <c r="F2486" s="6">
        <v>34835</v>
      </c>
      <c r="G2486" s="2">
        <v>9286</v>
      </c>
      <c r="H2486" s="2">
        <v>25.44109589041096</v>
      </c>
      <c r="I2486" s="1">
        <v>91780</v>
      </c>
      <c r="J2486" s="1">
        <v>80843.08</v>
      </c>
      <c r="K2486" t="s">
        <v>26</v>
      </c>
    </row>
    <row r="2487" spans="1:11" x14ac:dyDescent="0.2">
      <c r="A2487">
        <v>150778</v>
      </c>
      <c r="B2487" t="s">
        <v>6730</v>
      </c>
      <c r="C2487" t="s">
        <v>3923</v>
      </c>
      <c r="D2487" t="s">
        <v>3954</v>
      </c>
      <c r="E2487" t="s">
        <v>3955</v>
      </c>
      <c r="F2487" s="6">
        <v>36503</v>
      </c>
      <c r="G2487" s="2">
        <v>7618</v>
      </c>
      <c r="H2487" s="2">
        <v>20.87123287671233</v>
      </c>
      <c r="I2487" s="1">
        <v>88694</v>
      </c>
      <c r="J2487" s="1">
        <v>126398.03</v>
      </c>
      <c r="K2487" t="s">
        <v>26</v>
      </c>
    </row>
    <row r="2488" spans="1:11" x14ac:dyDescent="0.2">
      <c r="A2488">
        <v>150783</v>
      </c>
      <c r="B2488" t="s">
        <v>6731</v>
      </c>
      <c r="C2488" t="s">
        <v>4851</v>
      </c>
      <c r="D2488" t="s">
        <v>4289</v>
      </c>
      <c r="E2488" t="s">
        <v>4290</v>
      </c>
      <c r="F2488" s="6">
        <v>37413</v>
      </c>
      <c r="G2488" s="2">
        <v>6708</v>
      </c>
      <c r="H2488" s="2">
        <v>18.378082191780823</v>
      </c>
      <c r="I2488" s="1">
        <v>103855</v>
      </c>
      <c r="J2488" s="1">
        <v>52572.25</v>
      </c>
      <c r="K2488" t="s">
        <v>26</v>
      </c>
    </row>
    <row r="2489" spans="1:11" x14ac:dyDescent="0.2">
      <c r="A2489">
        <v>150787</v>
      </c>
      <c r="B2489" t="s">
        <v>6732</v>
      </c>
      <c r="C2489" t="s">
        <v>3915</v>
      </c>
      <c r="D2489" t="s">
        <v>4181</v>
      </c>
      <c r="E2489" t="s">
        <v>4182</v>
      </c>
      <c r="F2489" s="6">
        <v>36997</v>
      </c>
      <c r="G2489" s="2">
        <v>7124</v>
      </c>
      <c r="H2489" s="2">
        <v>19.517808219178082</v>
      </c>
      <c r="I2489" s="1">
        <v>101031</v>
      </c>
      <c r="J2489" s="1">
        <v>132402.9</v>
      </c>
      <c r="K2489" t="s">
        <v>26</v>
      </c>
    </row>
    <row r="2490" spans="1:11" x14ac:dyDescent="0.2">
      <c r="A2490">
        <v>150789</v>
      </c>
      <c r="B2490" t="s">
        <v>6733</v>
      </c>
      <c r="C2490" t="s">
        <v>3927</v>
      </c>
      <c r="D2490" t="s">
        <v>4201</v>
      </c>
      <c r="E2490" t="s">
        <v>4202</v>
      </c>
      <c r="F2490" s="6">
        <v>43689</v>
      </c>
      <c r="G2490" s="2">
        <v>432</v>
      </c>
      <c r="H2490" s="2">
        <v>1.1835616438356165</v>
      </c>
      <c r="I2490" s="1">
        <v>53512</v>
      </c>
      <c r="J2490" s="1">
        <v>46379.63</v>
      </c>
      <c r="K2490" t="s">
        <v>26</v>
      </c>
    </row>
    <row r="2491" spans="1:11" x14ac:dyDescent="0.2">
      <c r="A2491">
        <v>150790</v>
      </c>
      <c r="B2491" t="s">
        <v>6734</v>
      </c>
      <c r="C2491" t="s">
        <v>3923</v>
      </c>
      <c r="D2491" t="s">
        <v>4016</v>
      </c>
      <c r="E2491" t="s">
        <v>4017</v>
      </c>
      <c r="F2491" s="6">
        <v>41974</v>
      </c>
      <c r="G2491" s="2">
        <v>2147</v>
      </c>
      <c r="H2491" s="2">
        <v>5.882191780821918</v>
      </c>
      <c r="I2491" s="1">
        <v>72254</v>
      </c>
      <c r="J2491" s="1">
        <v>96836.82</v>
      </c>
      <c r="K2491" t="s">
        <v>26</v>
      </c>
    </row>
    <row r="2492" spans="1:11" x14ac:dyDescent="0.2">
      <c r="A2492">
        <v>150793</v>
      </c>
      <c r="B2492" t="s">
        <v>6735</v>
      </c>
      <c r="C2492" t="s">
        <v>4334</v>
      </c>
      <c r="D2492" t="s">
        <v>4335</v>
      </c>
      <c r="E2492" t="s">
        <v>4336</v>
      </c>
      <c r="F2492" s="6">
        <v>35646</v>
      </c>
      <c r="G2492" s="2">
        <v>8475</v>
      </c>
      <c r="H2492" s="2">
        <v>23.219178082191782</v>
      </c>
      <c r="I2492" s="1">
        <v>43645</v>
      </c>
      <c r="J2492" s="1">
        <v>43845.26</v>
      </c>
      <c r="K2492" t="s">
        <v>26</v>
      </c>
    </row>
    <row r="2493" spans="1:11" x14ac:dyDescent="0.2">
      <c r="A2493">
        <v>150796</v>
      </c>
      <c r="B2493" t="s">
        <v>6736</v>
      </c>
      <c r="C2493" t="s">
        <v>4049</v>
      </c>
      <c r="D2493" t="s">
        <v>3979</v>
      </c>
      <c r="E2493" t="s">
        <v>3980</v>
      </c>
      <c r="F2493" s="6">
        <v>30386</v>
      </c>
      <c r="G2493" s="2">
        <v>13735</v>
      </c>
      <c r="H2493" s="2">
        <v>37.630136986301373</v>
      </c>
      <c r="I2493" s="1">
        <v>122049</v>
      </c>
      <c r="J2493" s="1">
        <v>130341.73</v>
      </c>
      <c r="K2493" t="s">
        <v>26</v>
      </c>
    </row>
    <row r="2494" spans="1:11" x14ac:dyDescent="0.2">
      <c r="A2494">
        <v>150800</v>
      </c>
      <c r="B2494" t="s">
        <v>6737</v>
      </c>
      <c r="C2494" t="s">
        <v>4360</v>
      </c>
      <c r="D2494" t="s">
        <v>4264</v>
      </c>
      <c r="E2494" t="s">
        <v>4265</v>
      </c>
      <c r="F2494" s="6">
        <v>43542</v>
      </c>
      <c r="G2494" s="2">
        <v>579</v>
      </c>
      <c r="H2494" s="2">
        <v>1.5863013698630137</v>
      </c>
      <c r="I2494" s="1">
        <v>67650</v>
      </c>
      <c r="J2494" s="1">
        <v>68251.27</v>
      </c>
      <c r="K2494" t="s">
        <v>26</v>
      </c>
    </row>
    <row r="2495" spans="1:11" x14ac:dyDescent="0.2">
      <c r="A2495">
        <v>150803</v>
      </c>
      <c r="B2495" t="s">
        <v>6738</v>
      </c>
      <c r="C2495" t="s">
        <v>3911</v>
      </c>
      <c r="D2495" t="s">
        <v>5847</v>
      </c>
      <c r="E2495" t="s">
        <v>5848</v>
      </c>
      <c r="F2495" s="6">
        <v>37665</v>
      </c>
      <c r="G2495" s="2">
        <v>6456</v>
      </c>
      <c r="H2495" s="2">
        <v>17.687671232876713</v>
      </c>
      <c r="I2495" s="1">
        <v>88464</v>
      </c>
      <c r="J2495" s="1">
        <v>105015.1</v>
      </c>
      <c r="K2495" t="s">
        <v>26</v>
      </c>
    </row>
    <row r="2496" spans="1:11" x14ac:dyDescent="0.2">
      <c r="A2496">
        <v>150804</v>
      </c>
      <c r="B2496" t="s">
        <v>6739</v>
      </c>
      <c r="C2496" t="s">
        <v>3923</v>
      </c>
      <c r="D2496" t="s">
        <v>4181</v>
      </c>
      <c r="E2496" t="s">
        <v>4182</v>
      </c>
      <c r="F2496" s="6">
        <v>36944</v>
      </c>
      <c r="G2496" s="2">
        <v>7177</v>
      </c>
      <c r="H2496" s="2">
        <v>19.663013698630138</v>
      </c>
      <c r="I2496" s="1">
        <v>87924</v>
      </c>
      <c r="J2496" s="1">
        <v>131434.76</v>
      </c>
      <c r="K2496" t="s">
        <v>26</v>
      </c>
    </row>
    <row r="2497" spans="1:11" x14ac:dyDescent="0.2">
      <c r="A2497">
        <v>150805</v>
      </c>
      <c r="B2497" t="s">
        <v>6740</v>
      </c>
      <c r="C2497" t="s">
        <v>3923</v>
      </c>
      <c r="D2497" t="s">
        <v>4021</v>
      </c>
      <c r="E2497" t="s">
        <v>4022</v>
      </c>
      <c r="F2497" s="6">
        <v>39755</v>
      </c>
      <c r="G2497" s="2">
        <v>4366</v>
      </c>
      <c r="H2497" s="2">
        <v>11.961643835616439</v>
      </c>
      <c r="I2497" s="1">
        <v>79544</v>
      </c>
      <c r="J2497" s="1">
        <v>98145.14</v>
      </c>
      <c r="K2497" t="s">
        <v>26</v>
      </c>
    </row>
    <row r="2498" spans="1:11" x14ac:dyDescent="0.2">
      <c r="A2498">
        <v>150808</v>
      </c>
      <c r="B2498" t="s">
        <v>6741</v>
      </c>
      <c r="C2498" t="s">
        <v>4066</v>
      </c>
      <c r="D2498" t="s">
        <v>3976</v>
      </c>
      <c r="E2498" t="s">
        <v>3977</v>
      </c>
      <c r="F2498" s="6">
        <v>34464</v>
      </c>
      <c r="G2498" s="2">
        <v>9657</v>
      </c>
      <c r="H2498" s="2">
        <v>26.457534246575342</v>
      </c>
      <c r="I2498" s="1">
        <v>108755</v>
      </c>
      <c r="J2498" s="1">
        <v>84460.1</v>
      </c>
      <c r="K2498" t="s">
        <v>26</v>
      </c>
    </row>
    <row r="2499" spans="1:11" x14ac:dyDescent="0.2">
      <c r="A2499">
        <v>150810</v>
      </c>
      <c r="B2499" t="s">
        <v>6742</v>
      </c>
      <c r="C2499" t="s">
        <v>5643</v>
      </c>
      <c r="D2499" t="s">
        <v>4264</v>
      </c>
      <c r="E2499" t="s">
        <v>4265</v>
      </c>
      <c r="F2499" s="6">
        <v>42267</v>
      </c>
      <c r="G2499" s="2">
        <v>1854</v>
      </c>
      <c r="H2499" s="2">
        <v>5.0794520547945208</v>
      </c>
      <c r="I2499" s="1">
        <v>82100</v>
      </c>
      <c r="J2499" s="1">
        <v>80103.33</v>
      </c>
      <c r="K2499" t="s">
        <v>26</v>
      </c>
    </row>
    <row r="2500" spans="1:11" x14ac:dyDescent="0.2">
      <c r="A2500">
        <v>150811</v>
      </c>
      <c r="B2500" t="s">
        <v>6743</v>
      </c>
      <c r="C2500" t="s">
        <v>3923</v>
      </c>
      <c r="D2500" t="s">
        <v>3934</v>
      </c>
      <c r="E2500" t="s">
        <v>3935</v>
      </c>
      <c r="F2500" s="6">
        <v>38552</v>
      </c>
      <c r="G2500" s="2">
        <v>5569</v>
      </c>
      <c r="H2500" s="2">
        <v>15.257534246575343</v>
      </c>
      <c r="I2500" s="1">
        <v>80295</v>
      </c>
      <c r="J2500" s="1">
        <v>99862.68</v>
      </c>
      <c r="K2500" t="s">
        <v>26</v>
      </c>
    </row>
    <row r="2501" spans="1:11" x14ac:dyDescent="0.2">
      <c r="A2501">
        <v>150812</v>
      </c>
      <c r="B2501" t="s">
        <v>6744</v>
      </c>
      <c r="C2501" t="s">
        <v>3923</v>
      </c>
      <c r="D2501" t="s">
        <v>4000</v>
      </c>
      <c r="E2501" t="s">
        <v>4001</v>
      </c>
      <c r="F2501" s="6">
        <v>38950</v>
      </c>
      <c r="G2501" s="2">
        <v>5171</v>
      </c>
      <c r="H2501" s="2">
        <v>14.167123287671233</v>
      </c>
      <c r="I2501" s="1">
        <v>81045</v>
      </c>
      <c r="J2501" s="1">
        <v>120220.32</v>
      </c>
      <c r="K2501" t="s">
        <v>26</v>
      </c>
    </row>
    <row r="2502" spans="1:11" x14ac:dyDescent="0.2">
      <c r="A2502">
        <v>150825</v>
      </c>
      <c r="B2502" t="s">
        <v>6745</v>
      </c>
      <c r="C2502" t="s">
        <v>3915</v>
      </c>
      <c r="D2502" t="s">
        <v>4350</v>
      </c>
      <c r="E2502" t="s">
        <v>4351</v>
      </c>
      <c r="F2502" s="6">
        <v>36556</v>
      </c>
      <c r="G2502" s="2">
        <v>7565</v>
      </c>
      <c r="H2502" s="2">
        <v>20.726027397260275</v>
      </c>
      <c r="I2502" s="1">
        <v>102879</v>
      </c>
      <c r="J2502" s="1">
        <v>141027.60999999999</v>
      </c>
      <c r="K2502" t="s">
        <v>26</v>
      </c>
    </row>
    <row r="2503" spans="1:11" x14ac:dyDescent="0.2">
      <c r="A2503">
        <v>150828</v>
      </c>
      <c r="B2503" t="s">
        <v>6746</v>
      </c>
      <c r="C2503" t="s">
        <v>3927</v>
      </c>
      <c r="D2503" t="s">
        <v>3928</v>
      </c>
      <c r="E2503" t="s">
        <v>3929</v>
      </c>
      <c r="F2503" s="6">
        <v>43818</v>
      </c>
      <c r="G2503" s="2">
        <v>303</v>
      </c>
      <c r="H2503" s="2">
        <v>0.83013698630136989</v>
      </c>
      <c r="I2503" s="1">
        <v>53512</v>
      </c>
      <c r="J2503" s="1">
        <v>28533.27</v>
      </c>
      <c r="K2503" t="s">
        <v>26</v>
      </c>
    </row>
    <row r="2504" spans="1:11" x14ac:dyDescent="0.2">
      <c r="A2504">
        <v>150833</v>
      </c>
      <c r="B2504" t="s">
        <v>6747</v>
      </c>
      <c r="C2504" t="s">
        <v>3923</v>
      </c>
      <c r="D2504" t="s">
        <v>3931</v>
      </c>
      <c r="E2504" t="s">
        <v>3932</v>
      </c>
      <c r="F2504" s="6">
        <v>42758</v>
      </c>
      <c r="G2504" s="2">
        <v>1363</v>
      </c>
      <c r="H2504" s="2">
        <v>3.7342465753424658</v>
      </c>
      <c r="I2504" s="1">
        <v>64431</v>
      </c>
      <c r="J2504" s="1">
        <v>32222.66</v>
      </c>
      <c r="K2504" t="s">
        <v>26</v>
      </c>
    </row>
    <row r="2505" spans="1:11" x14ac:dyDescent="0.2">
      <c r="A2505">
        <v>150834</v>
      </c>
      <c r="B2505" t="s">
        <v>6748</v>
      </c>
      <c r="C2505" t="s">
        <v>3911</v>
      </c>
      <c r="D2505" t="s">
        <v>4864</v>
      </c>
      <c r="E2505" t="s">
        <v>4865</v>
      </c>
      <c r="F2505" s="6">
        <v>42499</v>
      </c>
      <c r="G2505" s="2">
        <v>1622</v>
      </c>
      <c r="H2505" s="2">
        <v>4.4438356164383563</v>
      </c>
      <c r="I2505" s="1">
        <v>70293</v>
      </c>
      <c r="J2505" s="1">
        <v>83815.960000000006</v>
      </c>
      <c r="K2505" t="s">
        <v>26</v>
      </c>
    </row>
    <row r="2506" spans="1:11" x14ac:dyDescent="0.2">
      <c r="A2506">
        <v>150835</v>
      </c>
      <c r="B2506" t="s">
        <v>6749</v>
      </c>
      <c r="C2506" t="s">
        <v>3915</v>
      </c>
      <c r="D2506" t="s">
        <v>4054</v>
      </c>
      <c r="E2506" t="s">
        <v>4055</v>
      </c>
      <c r="F2506" s="6">
        <v>33126</v>
      </c>
      <c r="G2506" s="2">
        <v>10995</v>
      </c>
      <c r="H2506" s="2">
        <v>30.123287671232877</v>
      </c>
      <c r="I2506" s="1">
        <v>107364</v>
      </c>
      <c r="J2506" s="1">
        <v>165952.16</v>
      </c>
      <c r="K2506" t="s">
        <v>26</v>
      </c>
    </row>
    <row r="2507" spans="1:11" x14ac:dyDescent="0.2">
      <c r="A2507">
        <v>150838</v>
      </c>
      <c r="B2507" t="s">
        <v>6750</v>
      </c>
      <c r="C2507" t="s">
        <v>3911</v>
      </c>
      <c r="D2507" t="s">
        <v>4118</v>
      </c>
      <c r="E2507" t="s">
        <v>4119</v>
      </c>
      <c r="F2507" s="6">
        <v>41617</v>
      </c>
      <c r="G2507" s="2">
        <v>2504</v>
      </c>
      <c r="H2507" s="2">
        <v>6.86027397260274</v>
      </c>
      <c r="I2507" s="1">
        <v>74737</v>
      </c>
      <c r="J2507" s="1">
        <v>109005.58</v>
      </c>
      <c r="K2507" t="s">
        <v>26</v>
      </c>
    </row>
    <row r="2508" spans="1:11" x14ac:dyDescent="0.2">
      <c r="A2508">
        <v>150842</v>
      </c>
      <c r="B2508" t="s">
        <v>6751</v>
      </c>
      <c r="C2508" t="s">
        <v>3923</v>
      </c>
      <c r="D2508" t="s">
        <v>4114</v>
      </c>
      <c r="E2508" t="s">
        <v>4115</v>
      </c>
      <c r="F2508" s="6">
        <v>40723</v>
      </c>
      <c r="G2508" s="2">
        <v>3398</v>
      </c>
      <c r="H2508" s="2">
        <v>9.3095890410958901</v>
      </c>
      <c r="I2508" s="1">
        <v>78044</v>
      </c>
      <c r="J2508" s="1">
        <v>114484.83</v>
      </c>
      <c r="K2508" t="s">
        <v>26</v>
      </c>
    </row>
    <row r="2509" spans="1:11" x14ac:dyDescent="0.2">
      <c r="A2509">
        <v>150843</v>
      </c>
      <c r="B2509" t="s">
        <v>6752</v>
      </c>
      <c r="C2509" t="s">
        <v>3923</v>
      </c>
      <c r="D2509" t="s">
        <v>4029</v>
      </c>
      <c r="E2509" t="s">
        <v>4030</v>
      </c>
      <c r="F2509" s="6">
        <v>37483</v>
      </c>
      <c r="G2509" s="2">
        <v>6638</v>
      </c>
      <c r="H2509" s="2">
        <v>18.186301369863013</v>
      </c>
      <c r="I2509" s="1">
        <v>86379</v>
      </c>
      <c r="J2509" s="1">
        <v>117534.48</v>
      </c>
      <c r="K2509" t="s">
        <v>26</v>
      </c>
    </row>
    <row r="2510" spans="1:11" x14ac:dyDescent="0.2">
      <c r="A2510">
        <v>150848</v>
      </c>
      <c r="B2510" t="s">
        <v>6753</v>
      </c>
      <c r="C2510" t="s">
        <v>3923</v>
      </c>
      <c r="D2510" t="s">
        <v>4105</v>
      </c>
      <c r="E2510" t="s">
        <v>4106</v>
      </c>
      <c r="F2510" s="6">
        <v>41834</v>
      </c>
      <c r="G2510" s="2">
        <v>2287</v>
      </c>
      <c r="H2510" s="2">
        <v>6.2657534246575342</v>
      </c>
      <c r="I2510" s="1">
        <v>64431</v>
      </c>
      <c r="J2510" s="1">
        <v>65269.15</v>
      </c>
      <c r="K2510" t="s">
        <v>26</v>
      </c>
    </row>
    <row r="2511" spans="1:11" x14ac:dyDescent="0.2">
      <c r="A2511">
        <v>150849</v>
      </c>
      <c r="B2511" t="s">
        <v>6754</v>
      </c>
      <c r="C2511" t="s">
        <v>3923</v>
      </c>
      <c r="D2511" t="s">
        <v>4000</v>
      </c>
      <c r="E2511" t="s">
        <v>4001</v>
      </c>
      <c r="F2511" s="6">
        <v>37230</v>
      </c>
      <c r="G2511" s="2">
        <v>6891</v>
      </c>
      <c r="H2511" s="2">
        <v>18.87945205479452</v>
      </c>
      <c r="I2511" s="1">
        <v>87151</v>
      </c>
      <c r="J2511" s="1">
        <v>88718.24</v>
      </c>
      <c r="K2511" t="s">
        <v>26</v>
      </c>
    </row>
    <row r="2512" spans="1:11" x14ac:dyDescent="0.2">
      <c r="A2512">
        <v>150854</v>
      </c>
      <c r="B2512" t="s">
        <v>6755</v>
      </c>
      <c r="C2512" t="s">
        <v>3923</v>
      </c>
      <c r="D2512" t="s">
        <v>3934</v>
      </c>
      <c r="E2512" t="s">
        <v>3935</v>
      </c>
      <c r="F2512" s="6">
        <v>42767</v>
      </c>
      <c r="G2512" s="2">
        <v>1354</v>
      </c>
      <c r="H2512" s="2">
        <v>3.7095890410958905</v>
      </c>
      <c r="I2512" s="1">
        <v>64431</v>
      </c>
      <c r="J2512" s="1">
        <v>82339.02</v>
      </c>
      <c r="K2512" t="s">
        <v>26</v>
      </c>
    </row>
    <row r="2513" spans="1:11" x14ac:dyDescent="0.2">
      <c r="A2513">
        <v>150857</v>
      </c>
      <c r="B2513" t="s">
        <v>6756</v>
      </c>
      <c r="C2513" t="s">
        <v>3094</v>
      </c>
      <c r="D2513" t="s">
        <v>4105</v>
      </c>
      <c r="E2513" t="s">
        <v>4106</v>
      </c>
      <c r="F2513" s="6">
        <v>41508</v>
      </c>
      <c r="G2513" s="2">
        <v>2613</v>
      </c>
      <c r="H2513" s="2">
        <v>7.1589041095890407</v>
      </c>
      <c r="I2513" s="1">
        <v>46395</v>
      </c>
      <c r="J2513" s="1">
        <v>50538.71</v>
      </c>
      <c r="K2513" t="s">
        <v>26</v>
      </c>
    </row>
    <row r="2514" spans="1:11" x14ac:dyDescent="0.2">
      <c r="A2514">
        <v>150861</v>
      </c>
      <c r="B2514" t="s">
        <v>6757</v>
      </c>
      <c r="C2514" t="s">
        <v>3927</v>
      </c>
      <c r="D2514" t="s">
        <v>3928</v>
      </c>
      <c r="E2514" t="s">
        <v>3929</v>
      </c>
      <c r="F2514" s="6">
        <v>43896</v>
      </c>
      <c r="G2514" s="2">
        <v>225</v>
      </c>
      <c r="H2514" s="2">
        <v>0.61643835616438358</v>
      </c>
      <c r="I2514" s="1">
        <v>53512</v>
      </c>
      <c r="J2514" s="1">
        <v>16265.5</v>
      </c>
      <c r="K2514" t="s">
        <v>26</v>
      </c>
    </row>
    <row r="2515" spans="1:11" x14ac:dyDescent="0.2">
      <c r="A2515">
        <v>150875</v>
      </c>
      <c r="B2515" t="s">
        <v>6758</v>
      </c>
      <c r="C2515" t="s">
        <v>3923</v>
      </c>
      <c r="D2515" t="s">
        <v>3924</v>
      </c>
      <c r="E2515" t="s">
        <v>3925</v>
      </c>
      <c r="F2515" s="6">
        <v>34534</v>
      </c>
      <c r="G2515" s="2">
        <v>9587</v>
      </c>
      <c r="H2515" s="2">
        <v>26.265753424657536</v>
      </c>
      <c r="I2515" s="1">
        <v>92548</v>
      </c>
      <c r="J2515" s="1">
        <v>49287.55</v>
      </c>
      <c r="K2515" t="s">
        <v>26</v>
      </c>
    </row>
    <row r="2516" spans="1:11" x14ac:dyDescent="0.2">
      <c r="A2516">
        <v>150878</v>
      </c>
      <c r="B2516" t="s">
        <v>6759</v>
      </c>
      <c r="C2516" t="s">
        <v>3923</v>
      </c>
      <c r="D2516" t="s">
        <v>3989</v>
      </c>
      <c r="E2516" t="s">
        <v>3990</v>
      </c>
      <c r="F2516" s="6">
        <v>40861</v>
      </c>
      <c r="G2516" s="2">
        <v>3260</v>
      </c>
      <c r="H2516" s="2">
        <v>8.9315068493150687</v>
      </c>
      <c r="I2516" s="1">
        <v>76547</v>
      </c>
      <c r="J2516" s="1">
        <v>103066.29</v>
      </c>
      <c r="K2516" t="s">
        <v>26</v>
      </c>
    </row>
    <row r="2517" spans="1:11" x14ac:dyDescent="0.2">
      <c r="A2517">
        <v>150879</v>
      </c>
      <c r="B2517" t="s">
        <v>6760</v>
      </c>
      <c r="C2517" t="s">
        <v>3923</v>
      </c>
      <c r="D2517" t="s">
        <v>4269</v>
      </c>
      <c r="E2517" t="s">
        <v>4270</v>
      </c>
      <c r="F2517" s="6">
        <v>42116</v>
      </c>
      <c r="G2517" s="2">
        <v>2005</v>
      </c>
      <c r="H2517" s="2">
        <v>5.493150684931507</v>
      </c>
      <c r="I2517" s="1">
        <v>72254</v>
      </c>
      <c r="J2517" s="1">
        <v>79243.740000000005</v>
      </c>
      <c r="K2517" t="s">
        <v>26</v>
      </c>
    </row>
    <row r="2518" spans="1:11" x14ac:dyDescent="0.2">
      <c r="A2518">
        <v>150880</v>
      </c>
      <c r="B2518" t="s">
        <v>6761</v>
      </c>
      <c r="C2518" t="s">
        <v>3923</v>
      </c>
      <c r="D2518" t="s">
        <v>4003</v>
      </c>
      <c r="E2518" t="s">
        <v>4004</v>
      </c>
      <c r="F2518" s="6">
        <v>41086</v>
      </c>
      <c r="G2518" s="2">
        <v>3035</v>
      </c>
      <c r="H2518" s="2">
        <v>8.3150684931506849</v>
      </c>
      <c r="I2518" s="1">
        <v>76547</v>
      </c>
      <c r="J2518" s="1">
        <v>102672.22</v>
      </c>
      <c r="K2518" t="s">
        <v>26</v>
      </c>
    </row>
    <row r="2519" spans="1:11" x14ac:dyDescent="0.2">
      <c r="A2519">
        <v>150883</v>
      </c>
      <c r="B2519" t="s">
        <v>6762</v>
      </c>
      <c r="C2519" t="s">
        <v>3923</v>
      </c>
      <c r="D2519" t="s">
        <v>4227</v>
      </c>
      <c r="E2519" t="s">
        <v>4228</v>
      </c>
      <c r="F2519" s="6">
        <v>42429</v>
      </c>
      <c r="G2519" s="2">
        <v>1692</v>
      </c>
      <c r="H2519" s="2">
        <v>4.6356164383561644</v>
      </c>
      <c r="I2519" s="1">
        <v>68487</v>
      </c>
      <c r="J2519" s="1">
        <v>77304.92</v>
      </c>
      <c r="K2519" t="s">
        <v>26</v>
      </c>
    </row>
    <row r="2520" spans="1:11" x14ac:dyDescent="0.2">
      <c r="A2520">
        <v>150884</v>
      </c>
      <c r="B2520" t="s">
        <v>6763</v>
      </c>
      <c r="C2520" t="s">
        <v>4036</v>
      </c>
      <c r="D2520" t="s">
        <v>4037</v>
      </c>
      <c r="E2520" t="s">
        <v>4038</v>
      </c>
      <c r="F2520" s="6">
        <v>35660</v>
      </c>
      <c r="G2520" s="2">
        <v>8461</v>
      </c>
      <c r="H2520" s="2">
        <v>23.18082191780822</v>
      </c>
      <c r="I2520" s="1">
        <v>67824</v>
      </c>
      <c r="J2520" s="1">
        <v>81456.41</v>
      </c>
      <c r="K2520" t="s">
        <v>26</v>
      </c>
    </row>
    <row r="2521" spans="1:11" x14ac:dyDescent="0.2">
      <c r="A2521">
        <v>150895</v>
      </c>
      <c r="B2521" t="s">
        <v>6764</v>
      </c>
      <c r="C2521" t="s">
        <v>3923</v>
      </c>
      <c r="D2521" t="s">
        <v>4181</v>
      </c>
      <c r="E2521" t="s">
        <v>4182</v>
      </c>
      <c r="F2521" s="6">
        <v>40002</v>
      </c>
      <c r="G2521" s="2">
        <v>4119</v>
      </c>
      <c r="H2521" s="2">
        <v>11.284931506849315</v>
      </c>
      <c r="I2521" s="1">
        <v>78791</v>
      </c>
      <c r="J2521" s="1">
        <v>142556.32</v>
      </c>
      <c r="K2521" t="s">
        <v>26</v>
      </c>
    </row>
    <row r="2522" spans="1:11" x14ac:dyDescent="0.2">
      <c r="A2522">
        <v>150899</v>
      </c>
      <c r="B2522" t="s">
        <v>6765</v>
      </c>
      <c r="C2522" t="s">
        <v>3923</v>
      </c>
      <c r="D2522" t="s">
        <v>4088</v>
      </c>
      <c r="E2522" t="s">
        <v>4089</v>
      </c>
      <c r="F2522" s="6">
        <v>37483</v>
      </c>
      <c r="G2522" s="2">
        <v>6638</v>
      </c>
      <c r="H2522" s="2">
        <v>18.186301369863013</v>
      </c>
      <c r="I2522" s="1">
        <v>86379</v>
      </c>
      <c r="J2522" s="1">
        <v>117796.81</v>
      </c>
      <c r="K2522" t="s">
        <v>26</v>
      </c>
    </row>
    <row r="2523" spans="1:11" x14ac:dyDescent="0.2">
      <c r="A2523">
        <v>150907</v>
      </c>
      <c r="B2523" t="s">
        <v>6766</v>
      </c>
      <c r="C2523" t="s">
        <v>3923</v>
      </c>
      <c r="D2523" t="s">
        <v>3960</v>
      </c>
      <c r="E2523" t="s">
        <v>3961</v>
      </c>
      <c r="F2523" s="6">
        <v>43068</v>
      </c>
      <c r="G2523" s="2">
        <v>1053</v>
      </c>
      <c r="H2523" s="2">
        <v>2.8849315068493149</v>
      </c>
      <c r="I2523" s="1">
        <v>91780</v>
      </c>
      <c r="J2523" s="1">
        <v>104496.75</v>
      </c>
      <c r="K2523" t="s">
        <v>26</v>
      </c>
    </row>
    <row r="2524" spans="1:11" x14ac:dyDescent="0.2">
      <c r="A2524">
        <v>150910</v>
      </c>
      <c r="B2524" t="s">
        <v>6767</v>
      </c>
      <c r="C2524" t="s">
        <v>3923</v>
      </c>
      <c r="D2524" t="s">
        <v>3934</v>
      </c>
      <c r="E2524" t="s">
        <v>3935</v>
      </c>
      <c r="F2524" s="6">
        <v>42782</v>
      </c>
      <c r="G2524" s="2">
        <v>1339</v>
      </c>
      <c r="H2524" s="2">
        <v>3.6684931506849314</v>
      </c>
      <c r="I2524" s="1">
        <v>64431</v>
      </c>
      <c r="J2524" s="1">
        <v>90135.02</v>
      </c>
      <c r="K2524" t="s">
        <v>26</v>
      </c>
    </row>
    <row r="2525" spans="1:11" x14ac:dyDescent="0.2">
      <c r="A2525">
        <v>150914</v>
      </c>
      <c r="B2525" t="s">
        <v>6768</v>
      </c>
      <c r="C2525" t="s">
        <v>3911</v>
      </c>
      <c r="D2525" t="s">
        <v>3966</v>
      </c>
      <c r="E2525" t="s">
        <v>3967</v>
      </c>
      <c r="F2525" s="6">
        <v>40942</v>
      </c>
      <c r="G2525" s="2">
        <v>3179</v>
      </c>
      <c r="H2525" s="2">
        <v>8.7095890410958905</v>
      </c>
      <c r="I2525" s="1">
        <v>78394</v>
      </c>
      <c r="J2525" s="1">
        <v>165361.94</v>
      </c>
      <c r="K2525" t="s">
        <v>26</v>
      </c>
    </row>
    <row r="2526" spans="1:11" x14ac:dyDescent="0.2">
      <c r="A2526">
        <v>150917</v>
      </c>
      <c r="B2526" t="s">
        <v>6769</v>
      </c>
      <c r="C2526" t="s">
        <v>3923</v>
      </c>
      <c r="D2526" t="s">
        <v>4554</v>
      </c>
      <c r="E2526" t="s">
        <v>4555</v>
      </c>
      <c r="F2526" s="6">
        <v>43069</v>
      </c>
      <c r="G2526" s="2">
        <v>1052</v>
      </c>
      <c r="H2526" s="2">
        <v>2.882191780821918</v>
      </c>
      <c r="I2526" s="1">
        <v>54454</v>
      </c>
      <c r="J2526" s="1">
        <v>78593.45</v>
      </c>
      <c r="K2526" t="s">
        <v>26</v>
      </c>
    </row>
    <row r="2527" spans="1:11" x14ac:dyDescent="0.2">
      <c r="A2527">
        <v>150918</v>
      </c>
      <c r="B2527" t="s">
        <v>6770</v>
      </c>
      <c r="C2527" t="s">
        <v>3923</v>
      </c>
      <c r="D2527" t="s">
        <v>3973</v>
      </c>
      <c r="E2527" t="s">
        <v>3974</v>
      </c>
      <c r="F2527" s="6">
        <v>43369</v>
      </c>
      <c r="G2527" s="2">
        <v>752</v>
      </c>
      <c r="H2527" s="2">
        <v>2.0602739726027397</v>
      </c>
      <c r="I2527" s="1">
        <v>53640</v>
      </c>
      <c r="J2527" s="1">
        <v>58706.22</v>
      </c>
      <c r="K2527" t="s">
        <v>26</v>
      </c>
    </row>
    <row r="2528" spans="1:11" x14ac:dyDescent="0.2">
      <c r="A2528">
        <v>150919</v>
      </c>
      <c r="B2528" t="s">
        <v>6771</v>
      </c>
      <c r="C2528" t="s">
        <v>4057</v>
      </c>
      <c r="D2528" t="s">
        <v>4011</v>
      </c>
      <c r="E2528" t="s">
        <v>4012</v>
      </c>
      <c r="F2528" s="6">
        <v>39002</v>
      </c>
      <c r="G2528" s="2">
        <v>5119</v>
      </c>
      <c r="H2528" s="2">
        <v>14.024657534246575</v>
      </c>
      <c r="I2528" s="1">
        <v>116238</v>
      </c>
      <c r="J2528" s="1">
        <v>140209.54999999999</v>
      </c>
      <c r="K2528" t="s">
        <v>26</v>
      </c>
    </row>
    <row r="2529" spans="1:11" x14ac:dyDescent="0.2">
      <c r="A2529">
        <v>150921</v>
      </c>
      <c r="B2529" t="s">
        <v>6772</v>
      </c>
      <c r="C2529" t="s">
        <v>3923</v>
      </c>
      <c r="D2529" t="s">
        <v>4108</v>
      </c>
      <c r="E2529" t="s">
        <v>4109</v>
      </c>
      <c r="F2529" s="6">
        <v>39311</v>
      </c>
      <c r="G2529" s="2">
        <v>4810</v>
      </c>
      <c r="H2529" s="2">
        <v>13.178082191780822</v>
      </c>
      <c r="I2529" s="1">
        <v>86379</v>
      </c>
      <c r="J2529" s="1">
        <v>147282.73000000001</v>
      </c>
      <c r="K2529" t="s">
        <v>26</v>
      </c>
    </row>
    <row r="2530" spans="1:11" x14ac:dyDescent="0.2">
      <c r="A2530">
        <v>150923</v>
      </c>
      <c r="B2530" t="s">
        <v>6773</v>
      </c>
      <c r="C2530" t="s">
        <v>3915</v>
      </c>
      <c r="D2530" t="s">
        <v>3941</v>
      </c>
      <c r="E2530" t="s">
        <v>3942</v>
      </c>
      <c r="F2530" s="6">
        <v>37677</v>
      </c>
      <c r="G2530" s="2">
        <v>6444</v>
      </c>
      <c r="H2530" s="2">
        <v>17.654794520547945</v>
      </c>
      <c r="I2530" s="1">
        <v>100211</v>
      </c>
      <c r="J2530" s="1">
        <v>175817.12</v>
      </c>
      <c r="K2530" t="s">
        <v>26</v>
      </c>
    </row>
    <row r="2531" spans="1:11" x14ac:dyDescent="0.2">
      <c r="A2531">
        <v>150924</v>
      </c>
      <c r="B2531" t="s">
        <v>6774</v>
      </c>
      <c r="C2531" t="s">
        <v>3923</v>
      </c>
      <c r="D2531" t="s">
        <v>4040</v>
      </c>
      <c r="E2531" t="s">
        <v>4041</v>
      </c>
      <c r="F2531" s="6">
        <v>42237</v>
      </c>
      <c r="G2531" s="2">
        <v>1884</v>
      </c>
      <c r="H2531" s="2">
        <v>5.161643835616438</v>
      </c>
      <c r="I2531" s="1">
        <v>88694</v>
      </c>
      <c r="J2531" s="1">
        <v>88072.61</v>
      </c>
      <c r="K2531" t="s">
        <v>26</v>
      </c>
    </row>
    <row r="2532" spans="1:11" x14ac:dyDescent="0.2">
      <c r="A2532">
        <v>150925</v>
      </c>
      <c r="B2532" t="s">
        <v>6775</v>
      </c>
      <c r="C2532" t="s">
        <v>3927</v>
      </c>
      <c r="D2532" t="s">
        <v>3928</v>
      </c>
      <c r="E2532" t="s">
        <v>3929</v>
      </c>
      <c r="F2532" s="6">
        <v>43872</v>
      </c>
      <c r="G2532" s="2">
        <v>249</v>
      </c>
      <c r="H2532" s="2">
        <v>0.68219178082191778</v>
      </c>
      <c r="I2532" s="1">
        <v>53512</v>
      </c>
      <c r="J2532" s="1">
        <v>19904.14</v>
      </c>
      <c r="K2532" t="s">
        <v>26</v>
      </c>
    </row>
    <row r="2533" spans="1:11" x14ac:dyDescent="0.2">
      <c r="A2533">
        <v>150927</v>
      </c>
      <c r="B2533" t="s">
        <v>6776</v>
      </c>
      <c r="C2533" t="s">
        <v>4478</v>
      </c>
      <c r="D2533" t="s">
        <v>4088</v>
      </c>
      <c r="E2533" t="s">
        <v>4089</v>
      </c>
      <c r="F2533" s="6">
        <v>38638</v>
      </c>
      <c r="G2533" s="2">
        <v>5483</v>
      </c>
      <c r="H2533" s="2">
        <v>15.021917808219179</v>
      </c>
      <c r="I2533" s="1">
        <v>42783</v>
      </c>
      <c r="J2533" s="1">
        <v>62108.39</v>
      </c>
      <c r="K2533" t="s">
        <v>26</v>
      </c>
    </row>
    <row r="2534" spans="1:11" x14ac:dyDescent="0.2">
      <c r="A2534">
        <v>150930</v>
      </c>
      <c r="B2534" t="s">
        <v>6777</v>
      </c>
      <c r="C2534" t="s">
        <v>3915</v>
      </c>
      <c r="D2534" t="s">
        <v>4181</v>
      </c>
      <c r="E2534" t="s">
        <v>4182</v>
      </c>
      <c r="F2534" s="6">
        <v>34590</v>
      </c>
      <c r="G2534" s="2">
        <v>9531</v>
      </c>
      <c r="H2534" s="2">
        <v>26.112328767123287</v>
      </c>
      <c r="I2534" s="1">
        <v>107364</v>
      </c>
      <c r="J2534" s="1">
        <v>173489.96</v>
      </c>
      <c r="K2534" t="s">
        <v>26</v>
      </c>
    </row>
    <row r="2535" spans="1:11" x14ac:dyDescent="0.2">
      <c r="A2535">
        <v>150931</v>
      </c>
      <c r="B2535" t="s">
        <v>6778</v>
      </c>
      <c r="C2535" t="s">
        <v>3923</v>
      </c>
      <c r="D2535" t="s">
        <v>4734</v>
      </c>
      <c r="E2535" t="s">
        <v>4735</v>
      </c>
      <c r="F2535" s="6">
        <v>40512</v>
      </c>
      <c r="G2535" s="2">
        <v>3609</v>
      </c>
      <c r="H2535" s="2">
        <v>9.8876712328767127</v>
      </c>
      <c r="I2535" s="1">
        <v>78044</v>
      </c>
      <c r="J2535" s="1">
        <v>88459.97</v>
      </c>
      <c r="K2535" t="s">
        <v>26</v>
      </c>
    </row>
    <row r="2536" spans="1:11" x14ac:dyDescent="0.2">
      <c r="A2536">
        <v>150932</v>
      </c>
      <c r="B2536" t="s">
        <v>6779</v>
      </c>
      <c r="C2536" t="s">
        <v>3923</v>
      </c>
      <c r="D2536" t="s">
        <v>4734</v>
      </c>
      <c r="E2536" t="s">
        <v>4735</v>
      </c>
      <c r="F2536" s="6">
        <v>42492</v>
      </c>
      <c r="G2536" s="2">
        <v>1629</v>
      </c>
      <c r="H2536" s="2">
        <v>4.463013698630137</v>
      </c>
      <c r="I2536" s="1">
        <v>68487</v>
      </c>
      <c r="J2536" s="1">
        <v>97302.83</v>
      </c>
      <c r="K2536" t="s">
        <v>26</v>
      </c>
    </row>
    <row r="2537" spans="1:11" x14ac:dyDescent="0.2">
      <c r="A2537">
        <v>150933</v>
      </c>
      <c r="B2537" t="s">
        <v>6780</v>
      </c>
      <c r="C2537" t="s">
        <v>3923</v>
      </c>
      <c r="D2537" t="s">
        <v>4554</v>
      </c>
      <c r="E2537" t="s">
        <v>4555</v>
      </c>
      <c r="F2537" s="6">
        <v>42958</v>
      </c>
      <c r="G2537" s="2">
        <v>1163</v>
      </c>
      <c r="H2537" s="2">
        <v>3.1863013698630138</v>
      </c>
      <c r="I2537" s="1">
        <v>54454</v>
      </c>
      <c r="J2537" s="1">
        <v>85954.01</v>
      </c>
      <c r="K2537" t="s">
        <v>26</v>
      </c>
    </row>
    <row r="2538" spans="1:11" x14ac:dyDescent="0.2">
      <c r="A2538">
        <v>150934</v>
      </c>
      <c r="B2538" t="s">
        <v>6781</v>
      </c>
      <c r="C2538" t="s">
        <v>3915</v>
      </c>
      <c r="D2538" t="s">
        <v>4079</v>
      </c>
      <c r="E2538" t="s">
        <v>4080</v>
      </c>
      <c r="F2538" s="6">
        <v>34212</v>
      </c>
      <c r="G2538" s="2">
        <v>9909</v>
      </c>
      <c r="H2538" s="2">
        <v>27.147945205479452</v>
      </c>
      <c r="I2538" s="1">
        <v>107364</v>
      </c>
      <c r="J2538" s="1">
        <v>179917.33</v>
      </c>
      <c r="K2538" t="s">
        <v>26</v>
      </c>
    </row>
    <row r="2539" spans="1:11" x14ac:dyDescent="0.2">
      <c r="A2539">
        <v>150941</v>
      </c>
      <c r="B2539" t="s">
        <v>6782</v>
      </c>
      <c r="C2539" t="s">
        <v>4163</v>
      </c>
      <c r="D2539" t="s">
        <v>4037</v>
      </c>
      <c r="E2539" t="s">
        <v>4038</v>
      </c>
      <c r="F2539" s="6">
        <v>43948</v>
      </c>
      <c r="G2539" s="2">
        <v>173</v>
      </c>
      <c r="H2539" s="2">
        <v>0.47397260273972602</v>
      </c>
      <c r="I2539" s="1">
        <v>72000</v>
      </c>
      <c r="J2539" s="1">
        <v>11108.82</v>
      </c>
      <c r="K2539" t="s">
        <v>26</v>
      </c>
    </row>
    <row r="2540" spans="1:11" x14ac:dyDescent="0.2">
      <c r="A2540">
        <v>150943</v>
      </c>
      <c r="B2540" t="s">
        <v>6783</v>
      </c>
      <c r="C2540" t="s">
        <v>3923</v>
      </c>
      <c r="D2540" t="s">
        <v>4021</v>
      </c>
      <c r="E2540" t="s">
        <v>4022</v>
      </c>
      <c r="F2540" s="6">
        <v>39819</v>
      </c>
      <c r="G2540" s="2">
        <v>4302</v>
      </c>
      <c r="H2540" s="2">
        <v>11.786301369863013</v>
      </c>
      <c r="I2540" s="1">
        <v>79544</v>
      </c>
      <c r="J2540" s="1">
        <v>94042.71</v>
      </c>
      <c r="K2540" t="s">
        <v>26</v>
      </c>
    </row>
    <row r="2541" spans="1:11" x14ac:dyDescent="0.2">
      <c r="A2541">
        <v>150949</v>
      </c>
      <c r="B2541" t="s">
        <v>6784</v>
      </c>
      <c r="C2541" t="s">
        <v>87</v>
      </c>
      <c r="D2541" t="s">
        <v>4000</v>
      </c>
      <c r="E2541" t="s">
        <v>4001</v>
      </c>
      <c r="F2541" s="6">
        <v>29067</v>
      </c>
      <c r="G2541" s="2">
        <v>15054</v>
      </c>
      <c r="H2541" s="2">
        <v>41.243835616438353</v>
      </c>
      <c r="I2541" s="1">
        <v>43759</v>
      </c>
      <c r="J2541" s="1">
        <v>43879.53</v>
      </c>
      <c r="K2541" t="s">
        <v>26</v>
      </c>
    </row>
    <row r="2542" spans="1:11" x14ac:dyDescent="0.2">
      <c r="A2542">
        <v>150954</v>
      </c>
      <c r="B2542" t="s">
        <v>6785</v>
      </c>
      <c r="C2542" t="s">
        <v>3915</v>
      </c>
      <c r="D2542" t="s">
        <v>4003</v>
      </c>
      <c r="E2542" t="s">
        <v>4004</v>
      </c>
      <c r="F2542" s="6">
        <v>41263</v>
      </c>
      <c r="G2542" s="2">
        <v>2858</v>
      </c>
      <c r="H2542" s="2">
        <v>7.8301369863013699</v>
      </c>
      <c r="I2542" s="1">
        <v>88715</v>
      </c>
      <c r="J2542" s="1">
        <v>117641.42</v>
      </c>
      <c r="K2542" t="s">
        <v>26</v>
      </c>
    </row>
    <row r="2543" spans="1:11" x14ac:dyDescent="0.2">
      <c r="A2543">
        <v>150955</v>
      </c>
      <c r="B2543" t="s">
        <v>6786</v>
      </c>
      <c r="C2543" t="s">
        <v>3923</v>
      </c>
      <c r="D2543" t="s">
        <v>4181</v>
      </c>
      <c r="E2543" t="s">
        <v>4182</v>
      </c>
      <c r="F2543" s="6">
        <v>38776</v>
      </c>
      <c r="G2543" s="2">
        <v>5345</v>
      </c>
      <c r="H2543" s="2">
        <v>14.643835616438356</v>
      </c>
      <c r="I2543" s="1">
        <v>80295</v>
      </c>
      <c r="J2543" s="1">
        <v>141755.73000000001</v>
      </c>
      <c r="K2543" t="s">
        <v>26</v>
      </c>
    </row>
    <row r="2544" spans="1:11" x14ac:dyDescent="0.2">
      <c r="A2544">
        <v>150961</v>
      </c>
      <c r="B2544" t="s">
        <v>6787</v>
      </c>
      <c r="C2544" t="s">
        <v>3911</v>
      </c>
      <c r="D2544" t="s">
        <v>4627</v>
      </c>
      <c r="E2544" t="s">
        <v>4628</v>
      </c>
      <c r="F2544" s="6">
        <v>40015</v>
      </c>
      <c r="G2544" s="2">
        <v>4106</v>
      </c>
      <c r="H2544" s="2">
        <v>11.24931506849315</v>
      </c>
      <c r="I2544" s="1">
        <v>80696</v>
      </c>
      <c r="J2544" s="1">
        <v>138476.75</v>
      </c>
      <c r="K2544" t="s">
        <v>26</v>
      </c>
    </row>
    <row r="2545" spans="1:11" x14ac:dyDescent="0.2">
      <c r="A2545">
        <v>150965</v>
      </c>
      <c r="B2545" t="s">
        <v>6788</v>
      </c>
      <c r="C2545" t="s">
        <v>4057</v>
      </c>
      <c r="D2545" t="s">
        <v>4227</v>
      </c>
      <c r="E2545" t="s">
        <v>4228</v>
      </c>
      <c r="F2545" s="6">
        <v>37070</v>
      </c>
      <c r="G2545" s="2">
        <v>7051</v>
      </c>
      <c r="H2545" s="2">
        <v>19.317808219178083</v>
      </c>
      <c r="I2545" s="1">
        <v>117273</v>
      </c>
      <c r="J2545" s="1">
        <v>122949.4</v>
      </c>
      <c r="K2545" t="s">
        <v>26</v>
      </c>
    </row>
    <row r="2546" spans="1:11" x14ac:dyDescent="0.2">
      <c r="A2546">
        <v>150971</v>
      </c>
      <c r="B2546" t="s">
        <v>6789</v>
      </c>
      <c r="C2546" t="s">
        <v>3911</v>
      </c>
      <c r="D2546" t="s">
        <v>4181</v>
      </c>
      <c r="E2546" t="s">
        <v>4182</v>
      </c>
      <c r="F2546" s="6">
        <v>39471</v>
      </c>
      <c r="G2546" s="2">
        <v>4650</v>
      </c>
      <c r="H2546" s="2">
        <v>12.739726027397261</v>
      </c>
      <c r="I2546" s="1">
        <v>82197</v>
      </c>
      <c r="J2546" s="1">
        <v>127608.87</v>
      </c>
      <c r="K2546" t="s">
        <v>26</v>
      </c>
    </row>
    <row r="2547" spans="1:11" x14ac:dyDescent="0.2">
      <c r="A2547">
        <v>150973</v>
      </c>
      <c r="B2547" t="s">
        <v>6790</v>
      </c>
      <c r="C2547" t="s">
        <v>1359</v>
      </c>
      <c r="D2547" t="s">
        <v>4880</v>
      </c>
      <c r="E2547" t="s">
        <v>4881</v>
      </c>
      <c r="F2547" s="6">
        <v>40976</v>
      </c>
      <c r="G2547" s="2">
        <v>3145</v>
      </c>
      <c r="H2547" s="2">
        <v>8.6164383561643838</v>
      </c>
      <c r="I2547" s="1">
        <v>67874</v>
      </c>
      <c r="J2547" s="1">
        <v>68074.039999999994</v>
      </c>
      <c r="K2547" t="s">
        <v>26</v>
      </c>
    </row>
    <row r="2548" spans="1:11" x14ac:dyDescent="0.2">
      <c r="A2548">
        <v>150998</v>
      </c>
      <c r="B2548" t="s">
        <v>6791</v>
      </c>
      <c r="C2548" t="s">
        <v>4066</v>
      </c>
      <c r="D2548" t="s">
        <v>4021</v>
      </c>
      <c r="E2548" t="s">
        <v>4022</v>
      </c>
      <c r="F2548" s="6">
        <v>34610</v>
      </c>
      <c r="G2548" s="2">
        <v>9511</v>
      </c>
      <c r="H2548" s="2">
        <v>26.057534246575344</v>
      </c>
      <c r="I2548" s="1">
        <v>108755</v>
      </c>
      <c r="J2548" s="1">
        <v>114928.63</v>
      </c>
      <c r="K2548" t="s">
        <v>26</v>
      </c>
    </row>
    <row r="2549" spans="1:11" x14ac:dyDescent="0.2">
      <c r="A2549">
        <v>151002</v>
      </c>
      <c r="B2549" t="s">
        <v>6792</v>
      </c>
      <c r="C2549" t="s">
        <v>3927</v>
      </c>
      <c r="D2549" t="s">
        <v>4894</v>
      </c>
      <c r="E2549" t="s">
        <v>4895</v>
      </c>
      <c r="F2549" s="6">
        <v>43734</v>
      </c>
      <c r="G2549" s="2">
        <v>387</v>
      </c>
      <c r="H2549" s="2">
        <v>1.0602739726027397</v>
      </c>
      <c r="I2549" s="1">
        <v>53512</v>
      </c>
      <c r="J2549" s="1">
        <v>40683.65</v>
      </c>
      <c r="K2549" t="s">
        <v>26</v>
      </c>
    </row>
    <row r="2550" spans="1:11" x14ac:dyDescent="0.2">
      <c r="A2550">
        <v>151007</v>
      </c>
      <c r="B2550" t="s">
        <v>6793</v>
      </c>
      <c r="C2550" t="s">
        <v>3923</v>
      </c>
      <c r="D2550" t="s">
        <v>4102</v>
      </c>
      <c r="E2550" t="s">
        <v>4103</v>
      </c>
      <c r="F2550" s="6">
        <v>36825</v>
      </c>
      <c r="G2550" s="2">
        <v>7296</v>
      </c>
      <c r="H2550" s="2">
        <v>19.989041095890411</v>
      </c>
      <c r="I2550" s="1">
        <v>87924</v>
      </c>
      <c r="J2550" s="1">
        <v>120913.28</v>
      </c>
      <c r="K2550" t="s">
        <v>26</v>
      </c>
    </row>
    <row r="2551" spans="1:11" x14ac:dyDescent="0.2">
      <c r="A2551">
        <v>151010</v>
      </c>
      <c r="B2551" t="s">
        <v>6794</v>
      </c>
      <c r="C2551" t="s">
        <v>3911</v>
      </c>
      <c r="D2551" t="s">
        <v>4315</v>
      </c>
      <c r="E2551" t="s">
        <v>4316</v>
      </c>
      <c r="F2551" s="6">
        <v>36635</v>
      </c>
      <c r="G2551" s="2">
        <v>7486</v>
      </c>
      <c r="H2551" s="2">
        <v>20.509589041095889</v>
      </c>
      <c r="I2551" s="1">
        <v>90833</v>
      </c>
      <c r="J2551" s="1">
        <v>132480.56</v>
      </c>
      <c r="K2551" t="s">
        <v>26</v>
      </c>
    </row>
    <row r="2552" spans="1:11" x14ac:dyDescent="0.2">
      <c r="A2552">
        <v>151013</v>
      </c>
      <c r="B2552" t="s">
        <v>6795</v>
      </c>
      <c r="C2552" t="s">
        <v>3923</v>
      </c>
      <c r="D2552" t="s">
        <v>4137</v>
      </c>
      <c r="E2552" t="s">
        <v>4138</v>
      </c>
      <c r="F2552" s="6">
        <v>39329</v>
      </c>
      <c r="G2552" s="2">
        <v>4792</v>
      </c>
      <c r="H2552" s="2">
        <v>13.128767123287671</v>
      </c>
      <c r="I2552" s="1">
        <v>80295</v>
      </c>
      <c r="J2552" s="1">
        <v>91367.56</v>
      </c>
      <c r="K2552" t="s">
        <v>26</v>
      </c>
    </row>
    <row r="2553" spans="1:11" x14ac:dyDescent="0.2">
      <c r="A2553">
        <v>151014</v>
      </c>
      <c r="B2553" t="s">
        <v>6796</v>
      </c>
      <c r="C2553" t="s">
        <v>3923</v>
      </c>
      <c r="D2553" t="s">
        <v>3947</v>
      </c>
      <c r="E2553" t="s">
        <v>3948</v>
      </c>
      <c r="F2553" s="6">
        <v>35648</v>
      </c>
      <c r="G2553" s="2">
        <v>8473</v>
      </c>
      <c r="H2553" s="2">
        <v>23.213698630136985</v>
      </c>
      <c r="I2553" s="1">
        <v>90236</v>
      </c>
      <c r="J2553" s="1">
        <v>104464.59</v>
      </c>
      <c r="K2553" t="s">
        <v>26</v>
      </c>
    </row>
    <row r="2554" spans="1:11" x14ac:dyDescent="0.2">
      <c r="A2554">
        <v>151028</v>
      </c>
      <c r="B2554" t="s">
        <v>6797</v>
      </c>
      <c r="C2554" t="s">
        <v>3923</v>
      </c>
      <c r="D2554" t="s">
        <v>4554</v>
      </c>
      <c r="E2554" t="s">
        <v>4555</v>
      </c>
      <c r="F2554" s="6">
        <v>42895</v>
      </c>
      <c r="G2554" s="2">
        <v>1226</v>
      </c>
      <c r="H2554" s="2">
        <v>3.3589041095890413</v>
      </c>
      <c r="I2554" s="1">
        <v>64431</v>
      </c>
      <c r="J2554" s="1">
        <v>62342.41</v>
      </c>
      <c r="K2554" t="s">
        <v>26</v>
      </c>
    </row>
    <row r="2555" spans="1:11" x14ac:dyDescent="0.2">
      <c r="A2555">
        <v>151033</v>
      </c>
      <c r="B2555" t="s">
        <v>6798</v>
      </c>
      <c r="C2555" t="s">
        <v>4066</v>
      </c>
      <c r="D2555" t="s">
        <v>4855</v>
      </c>
      <c r="E2555" t="s">
        <v>4856</v>
      </c>
      <c r="F2555" s="6">
        <v>34051</v>
      </c>
      <c r="G2555" s="2">
        <v>10070</v>
      </c>
      <c r="H2555" s="2">
        <v>27.589041095890412</v>
      </c>
      <c r="I2555" s="1">
        <v>108755</v>
      </c>
      <c r="J2555" s="1">
        <v>124395.19</v>
      </c>
      <c r="K2555" t="s">
        <v>26</v>
      </c>
    </row>
    <row r="2556" spans="1:11" x14ac:dyDescent="0.2">
      <c r="A2556">
        <v>151034</v>
      </c>
      <c r="B2556" t="s">
        <v>6799</v>
      </c>
      <c r="C2556" t="s">
        <v>3915</v>
      </c>
      <c r="D2556" t="s">
        <v>4175</v>
      </c>
      <c r="E2556" t="s">
        <v>4176</v>
      </c>
      <c r="F2556" s="6">
        <v>35312</v>
      </c>
      <c r="G2556" s="2">
        <v>8809</v>
      </c>
      <c r="H2556" s="2">
        <v>24.134246575342466</v>
      </c>
      <c r="I2556" s="1">
        <v>105577</v>
      </c>
      <c r="J2556" s="1">
        <v>145638.76999999999</v>
      </c>
      <c r="K2556" t="s">
        <v>26</v>
      </c>
    </row>
    <row r="2557" spans="1:11" x14ac:dyDescent="0.2">
      <c r="A2557">
        <v>151035</v>
      </c>
      <c r="B2557" t="s">
        <v>6800</v>
      </c>
      <c r="C2557" t="s">
        <v>4036</v>
      </c>
      <c r="D2557" t="s">
        <v>4037</v>
      </c>
      <c r="E2557" t="s">
        <v>4038</v>
      </c>
      <c r="F2557" s="6">
        <v>42717</v>
      </c>
      <c r="G2557" s="2">
        <v>1404</v>
      </c>
      <c r="H2557" s="2">
        <v>3.8465753424657536</v>
      </c>
      <c r="I2557" s="1">
        <v>53605</v>
      </c>
      <c r="J2557" s="1">
        <v>54946.76</v>
      </c>
      <c r="K2557" t="s">
        <v>26</v>
      </c>
    </row>
    <row r="2558" spans="1:11" x14ac:dyDescent="0.2">
      <c r="A2558">
        <v>151038</v>
      </c>
      <c r="B2558" t="s">
        <v>6801</v>
      </c>
      <c r="C2558" t="s">
        <v>3923</v>
      </c>
      <c r="D2558" t="s">
        <v>3969</v>
      </c>
      <c r="E2558" t="s">
        <v>3970</v>
      </c>
      <c r="F2558" s="6">
        <v>39700</v>
      </c>
      <c r="G2558" s="2">
        <v>4421</v>
      </c>
      <c r="H2558" s="2">
        <v>12.112328767123287</v>
      </c>
      <c r="I2558" s="1">
        <v>79544</v>
      </c>
      <c r="J2558" s="1">
        <v>84339.59</v>
      </c>
      <c r="K2558" t="s">
        <v>26</v>
      </c>
    </row>
    <row r="2559" spans="1:11" x14ac:dyDescent="0.2">
      <c r="A2559">
        <v>151039</v>
      </c>
      <c r="B2559" t="s">
        <v>6802</v>
      </c>
      <c r="C2559" t="s">
        <v>3923</v>
      </c>
      <c r="D2559" t="s">
        <v>3947</v>
      </c>
      <c r="E2559" t="s">
        <v>3948</v>
      </c>
      <c r="F2559" s="6">
        <v>35649</v>
      </c>
      <c r="G2559" s="2">
        <v>8472</v>
      </c>
      <c r="H2559" s="2">
        <v>23.210958904109589</v>
      </c>
      <c r="I2559" s="1">
        <v>90236</v>
      </c>
      <c r="J2559" s="1">
        <v>103752.83</v>
      </c>
      <c r="K2559" t="s">
        <v>26</v>
      </c>
    </row>
    <row r="2560" spans="1:11" x14ac:dyDescent="0.2">
      <c r="A2560">
        <v>151040</v>
      </c>
      <c r="B2560" t="s">
        <v>6803</v>
      </c>
      <c r="C2560" t="s">
        <v>3923</v>
      </c>
      <c r="D2560" t="s">
        <v>4137</v>
      </c>
      <c r="E2560" t="s">
        <v>4138</v>
      </c>
      <c r="F2560" s="6">
        <v>37067</v>
      </c>
      <c r="G2560" s="2">
        <v>7054</v>
      </c>
      <c r="H2560" s="2">
        <v>19.326027397260273</v>
      </c>
      <c r="I2560" s="1">
        <v>87924</v>
      </c>
      <c r="J2560" s="1">
        <v>121045.95</v>
      </c>
      <c r="K2560" t="s">
        <v>26</v>
      </c>
    </row>
    <row r="2561" spans="1:11" x14ac:dyDescent="0.2">
      <c r="A2561">
        <v>151050</v>
      </c>
      <c r="B2561" t="s">
        <v>6804</v>
      </c>
      <c r="C2561" t="s">
        <v>3923</v>
      </c>
      <c r="D2561" t="s">
        <v>3928</v>
      </c>
      <c r="E2561" t="s">
        <v>3929</v>
      </c>
      <c r="F2561" s="6">
        <v>43999</v>
      </c>
      <c r="G2561" s="2">
        <v>122</v>
      </c>
      <c r="H2561" s="2">
        <v>0.33424657534246577</v>
      </c>
      <c r="I2561" s="1">
        <v>91780</v>
      </c>
      <c r="J2561" s="1">
        <v>1060.5899999999999</v>
      </c>
      <c r="K2561" t="s">
        <v>26</v>
      </c>
    </row>
    <row r="2562" spans="1:11" x14ac:dyDescent="0.2">
      <c r="A2562">
        <v>151051</v>
      </c>
      <c r="B2562" t="s">
        <v>6805</v>
      </c>
      <c r="C2562" t="s">
        <v>3911</v>
      </c>
      <c r="D2562" t="s">
        <v>3997</v>
      </c>
      <c r="E2562" t="s">
        <v>3998</v>
      </c>
      <c r="F2562" s="6">
        <v>40701</v>
      </c>
      <c r="G2562" s="2">
        <v>3420</v>
      </c>
      <c r="H2562" s="2">
        <v>9.3698630136986303</v>
      </c>
      <c r="I2562" s="1">
        <v>66238</v>
      </c>
      <c r="J2562" s="1">
        <v>72128.83</v>
      </c>
      <c r="K2562" t="s">
        <v>26</v>
      </c>
    </row>
    <row r="2563" spans="1:11" x14ac:dyDescent="0.2">
      <c r="A2563">
        <v>151052</v>
      </c>
      <c r="B2563" t="s">
        <v>6806</v>
      </c>
      <c r="C2563" t="s">
        <v>3911</v>
      </c>
      <c r="D2563" t="s">
        <v>3957</v>
      </c>
      <c r="E2563" t="s">
        <v>3958</v>
      </c>
      <c r="F2563" s="6">
        <v>36146</v>
      </c>
      <c r="G2563" s="2">
        <v>7975</v>
      </c>
      <c r="H2563" s="2">
        <v>21.849315068493151</v>
      </c>
      <c r="I2563" s="1">
        <v>91625</v>
      </c>
      <c r="J2563" s="1">
        <v>102904.01</v>
      </c>
      <c r="K2563" t="s">
        <v>26</v>
      </c>
    </row>
    <row r="2564" spans="1:11" x14ac:dyDescent="0.2">
      <c r="A2564">
        <v>151056</v>
      </c>
      <c r="B2564" t="s">
        <v>6807</v>
      </c>
      <c r="C2564" t="s">
        <v>3923</v>
      </c>
      <c r="D2564" t="s">
        <v>3934</v>
      </c>
      <c r="E2564" t="s">
        <v>3935</v>
      </c>
      <c r="F2564" s="6">
        <v>40721</v>
      </c>
      <c r="G2564" s="2">
        <v>3400</v>
      </c>
      <c r="H2564" s="2">
        <v>9.3150684931506849</v>
      </c>
      <c r="I2564" s="1">
        <v>78044</v>
      </c>
      <c r="J2564" s="1">
        <v>86068.45</v>
      </c>
      <c r="K2564" t="s">
        <v>26</v>
      </c>
    </row>
    <row r="2565" spans="1:11" x14ac:dyDescent="0.2">
      <c r="A2565">
        <v>151062</v>
      </c>
      <c r="B2565" t="s">
        <v>6808</v>
      </c>
      <c r="C2565" t="s">
        <v>3923</v>
      </c>
      <c r="D2565" t="s">
        <v>4295</v>
      </c>
      <c r="E2565" t="s">
        <v>4296</v>
      </c>
      <c r="F2565" s="6">
        <v>40939</v>
      </c>
      <c r="G2565" s="2">
        <v>3182</v>
      </c>
      <c r="H2565" s="2">
        <v>8.7178082191780817</v>
      </c>
      <c r="I2565" s="1">
        <v>76547</v>
      </c>
      <c r="J2565" s="1">
        <v>94921.74</v>
      </c>
      <c r="K2565" t="s">
        <v>26</v>
      </c>
    </row>
    <row r="2566" spans="1:11" x14ac:dyDescent="0.2">
      <c r="A2566">
        <v>151068</v>
      </c>
      <c r="B2566" t="s">
        <v>6809</v>
      </c>
      <c r="C2566" t="s">
        <v>3923</v>
      </c>
      <c r="D2566" t="s">
        <v>4253</v>
      </c>
      <c r="E2566" t="s">
        <v>4254</v>
      </c>
      <c r="F2566" s="6">
        <v>39910</v>
      </c>
      <c r="G2566" s="2">
        <v>4211</v>
      </c>
      <c r="H2566" s="2">
        <v>11.536986301369863</v>
      </c>
      <c r="I2566" s="1">
        <v>79544</v>
      </c>
      <c r="J2566" s="1">
        <v>123246.56</v>
      </c>
      <c r="K2566" t="s">
        <v>26</v>
      </c>
    </row>
    <row r="2567" spans="1:11" x14ac:dyDescent="0.2">
      <c r="A2567">
        <v>151072</v>
      </c>
      <c r="B2567" t="s">
        <v>6810</v>
      </c>
      <c r="C2567" t="s">
        <v>3911</v>
      </c>
      <c r="D2567" t="s">
        <v>4840</v>
      </c>
      <c r="E2567" t="s">
        <v>4841</v>
      </c>
      <c r="F2567" s="6">
        <v>40714</v>
      </c>
      <c r="G2567" s="2">
        <v>3407</v>
      </c>
      <c r="H2567" s="2">
        <v>9.3342465753424655</v>
      </c>
      <c r="I2567" s="1">
        <v>79923</v>
      </c>
      <c r="J2567" s="1">
        <v>86567.26</v>
      </c>
      <c r="K2567" t="s">
        <v>26</v>
      </c>
    </row>
    <row r="2568" spans="1:11" x14ac:dyDescent="0.2">
      <c r="A2568">
        <v>151079</v>
      </c>
      <c r="B2568" t="s">
        <v>6811</v>
      </c>
      <c r="C2568" t="s">
        <v>4036</v>
      </c>
      <c r="D2568" t="s">
        <v>4037</v>
      </c>
      <c r="E2568" t="s">
        <v>4038</v>
      </c>
      <c r="F2568" s="6">
        <v>38401</v>
      </c>
      <c r="G2568" s="2">
        <v>5720</v>
      </c>
      <c r="H2568" s="2">
        <v>15.671232876712329</v>
      </c>
      <c r="I2568" s="1">
        <v>65957</v>
      </c>
      <c r="J2568" s="1">
        <v>81752.490000000005</v>
      </c>
      <c r="K2568" t="s">
        <v>26</v>
      </c>
    </row>
    <row r="2569" spans="1:11" x14ac:dyDescent="0.2">
      <c r="A2569">
        <v>151093</v>
      </c>
      <c r="B2569" t="s">
        <v>6812</v>
      </c>
      <c r="C2569" t="s">
        <v>3923</v>
      </c>
      <c r="D2569" t="s">
        <v>4734</v>
      </c>
      <c r="E2569" t="s">
        <v>4735</v>
      </c>
      <c r="F2569" s="6">
        <v>42531</v>
      </c>
      <c r="G2569" s="2">
        <v>1590</v>
      </c>
      <c r="H2569" s="2">
        <v>4.3561643835616435</v>
      </c>
      <c r="I2569" s="1">
        <v>68487</v>
      </c>
      <c r="J2569" s="1">
        <v>101761.1</v>
      </c>
      <c r="K2569" t="s">
        <v>26</v>
      </c>
    </row>
    <row r="2570" spans="1:11" x14ac:dyDescent="0.2">
      <c r="A2570">
        <v>151099</v>
      </c>
      <c r="B2570" t="s">
        <v>6813</v>
      </c>
      <c r="C2570" t="s">
        <v>3923</v>
      </c>
      <c r="D2570" t="s">
        <v>3931</v>
      </c>
      <c r="E2570" t="s">
        <v>3932</v>
      </c>
      <c r="F2570" s="6">
        <v>36560</v>
      </c>
      <c r="G2570" s="2">
        <v>7561</v>
      </c>
      <c r="H2570" s="2">
        <v>20.715068493150685</v>
      </c>
      <c r="I2570" s="1">
        <v>88694</v>
      </c>
      <c r="J2570" s="1">
        <v>121907.36</v>
      </c>
      <c r="K2570" t="s">
        <v>26</v>
      </c>
    </row>
    <row r="2571" spans="1:11" x14ac:dyDescent="0.2">
      <c r="A2571">
        <v>151100</v>
      </c>
      <c r="B2571" t="s">
        <v>6814</v>
      </c>
      <c r="C2571" t="s">
        <v>3923</v>
      </c>
      <c r="D2571" t="s">
        <v>4415</v>
      </c>
      <c r="E2571" t="s">
        <v>4416</v>
      </c>
      <c r="F2571" s="6">
        <v>37824</v>
      </c>
      <c r="G2571" s="2">
        <v>6297</v>
      </c>
      <c r="H2571" s="2">
        <v>17.252054794520546</v>
      </c>
      <c r="I2571" s="1">
        <v>85609</v>
      </c>
      <c r="J2571" s="1">
        <v>109218.05</v>
      </c>
      <c r="K2571" t="s">
        <v>26</v>
      </c>
    </row>
    <row r="2572" spans="1:11" x14ac:dyDescent="0.2">
      <c r="A2572">
        <v>151106</v>
      </c>
      <c r="B2572" t="s">
        <v>6815</v>
      </c>
      <c r="C2572" t="s">
        <v>3923</v>
      </c>
      <c r="D2572" t="s">
        <v>4639</v>
      </c>
      <c r="E2572" t="s">
        <v>4640</v>
      </c>
      <c r="F2572" s="6">
        <v>41806</v>
      </c>
      <c r="G2572" s="2">
        <v>2315</v>
      </c>
      <c r="H2572" s="2">
        <v>6.3424657534246576</v>
      </c>
      <c r="I2572" s="1">
        <v>72977</v>
      </c>
      <c r="J2572" s="1">
        <v>99470.99</v>
      </c>
      <c r="K2572" t="s">
        <v>26</v>
      </c>
    </row>
    <row r="2573" spans="1:11" x14ac:dyDescent="0.2">
      <c r="A2573">
        <v>151108</v>
      </c>
      <c r="B2573" t="s">
        <v>6816</v>
      </c>
      <c r="C2573" t="s">
        <v>1930</v>
      </c>
      <c r="D2573" t="s">
        <v>4037</v>
      </c>
      <c r="E2573" t="s">
        <v>4038</v>
      </c>
      <c r="F2573" s="6">
        <v>32207</v>
      </c>
      <c r="G2573" s="2">
        <v>11914</v>
      </c>
      <c r="H2573" s="2">
        <v>32.641095890410959</v>
      </c>
      <c r="I2573" s="1">
        <v>56914</v>
      </c>
      <c r="J2573" s="1">
        <v>58330.59</v>
      </c>
      <c r="K2573" t="s">
        <v>26</v>
      </c>
    </row>
    <row r="2574" spans="1:11" x14ac:dyDescent="0.2">
      <c r="A2574">
        <v>151111</v>
      </c>
      <c r="B2574" t="s">
        <v>6817</v>
      </c>
      <c r="C2574" t="s">
        <v>3923</v>
      </c>
      <c r="D2574" t="s">
        <v>4208</v>
      </c>
      <c r="E2574" t="s">
        <v>4209</v>
      </c>
      <c r="F2574" s="6">
        <v>38629</v>
      </c>
      <c r="G2574" s="2">
        <v>5492</v>
      </c>
      <c r="H2574" s="2">
        <v>15.046575342465754</v>
      </c>
      <c r="I2574" s="1">
        <v>81795</v>
      </c>
      <c r="J2574" s="1">
        <v>124147.7</v>
      </c>
      <c r="K2574" t="s">
        <v>26</v>
      </c>
    </row>
    <row r="2575" spans="1:11" x14ac:dyDescent="0.2">
      <c r="A2575">
        <v>151112</v>
      </c>
      <c r="B2575" t="s">
        <v>6818</v>
      </c>
      <c r="C2575" t="s">
        <v>3923</v>
      </c>
      <c r="D2575" t="s">
        <v>4238</v>
      </c>
      <c r="E2575" t="s">
        <v>4239</v>
      </c>
      <c r="F2575" s="6">
        <v>33787</v>
      </c>
      <c r="G2575" s="2">
        <v>10334</v>
      </c>
      <c r="H2575" s="2">
        <v>28.312328767123287</v>
      </c>
      <c r="I2575" s="1">
        <v>92548</v>
      </c>
      <c r="J2575" s="1">
        <v>103174.67</v>
      </c>
      <c r="K2575" t="s">
        <v>26</v>
      </c>
    </row>
    <row r="2576" spans="1:11" x14ac:dyDescent="0.2">
      <c r="A2576">
        <v>151123</v>
      </c>
      <c r="B2576" t="s">
        <v>6819</v>
      </c>
      <c r="C2576" t="s">
        <v>3923</v>
      </c>
      <c r="D2576" t="s">
        <v>4295</v>
      </c>
      <c r="E2576" t="s">
        <v>4296</v>
      </c>
      <c r="F2576" s="6">
        <v>37971</v>
      </c>
      <c r="G2576" s="2">
        <v>6150</v>
      </c>
      <c r="H2576" s="2">
        <v>16.849315068493151</v>
      </c>
      <c r="I2576" s="1">
        <v>85609</v>
      </c>
      <c r="J2576" s="1">
        <v>103529.89</v>
      </c>
      <c r="K2576" t="s">
        <v>26</v>
      </c>
    </row>
    <row r="2577" spans="1:11" x14ac:dyDescent="0.2">
      <c r="A2577">
        <v>151134</v>
      </c>
      <c r="B2577" t="s">
        <v>6820</v>
      </c>
      <c r="C2577" t="s">
        <v>3950</v>
      </c>
      <c r="D2577" t="s">
        <v>3951</v>
      </c>
      <c r="E2577" t="s">
        <v>3952</v>
      </c>
      <c r="F2577" s="6">
        <v>42014</v>
      </c>
      <c r="G2577" s="2">
        <v>2107</v>
      </c>
      <c r="H2577" s="2">
        <v>5.7726027397260271</v>
      </c>
      <c r="I2577" s="1">
        <v>52455</v>
      </c>
      <c r="J2577" s="1">
        <v>69231.17</v>
      </c>
      <c r="K2577" t="s">
        <v>26</v>
      </c>
    </row>
    <row r="2578" spans="1:11" x14ac:dyDescent="0.2">
      <c r="A2578">
        <v>151138</v>
      </c>
      <c r="B2578" t="s">
        <v>6821</v>
      </c>
      <c r="C2578" t="s">
        <v>3915</v>
      </c>
      <c r="D2578" t="s">
        <v>3976</v>
      </c>
      <c r="E2578" t="s">
        <v>3977</v>
      </c>
      <c r="F2578" s="6">
        <v>36888</v>
      </c>
      <c r="G2578" s="2">
        <v>7233</v>
      </c>
      <c r="H2578" s="2">
        <v>19.816438356164383</v>
      </c>
      <c r="I2578" s="1">
        <v>101941</v>
      </c>
      <c r="J2578" s="1">
        <v>114391.62</v>
      </c>
      <c r="K2578" t="s">
        <v>26</v>
      </c>
    </row>
    <row r="2579" spans="1:11" x14ac:dyDescent="0.2">
      <c r="A2579">
        <v>151140</v>
      </c>
      <c r="B2579" t="s">
        <v>6822</v>
      </c>
      <c r="C2579" t="s">
        <v>3923</v>
      </c>
      <c r="D2579" t="s">
        <v>4160</v>
      </c>
      <c r="E2579" t="s">
        <v>4161</v>
      </c>
      <c r="F2579" s="6">
        <v>41822</v>
      </c>
      <c r="G2579" s="2">
        <v>2299</v>
      </c>
      <c r="H2579" s="2">
        <v>6.2986301369863016</v>
      </c>
      <c r="I2579" s="1">
        <v>72254</v>
      </c>
      <c r="J2579" s="1">
        <v>93000.39</v>
      </c>
      <c r="K2579" t="s">
        <v>26</v>
      </c>
    </row>
    <row r="2580" spans="1:11" x14ac:dyDescent="0.2">
      <c r="A2580">
        <v>151158</v>
      </c>
      <c r="B2580" t="s">
        <v>6823</v>
      </c>
      <c r="C2580" t="s">
        <v>985</v>
      </c>
      <c r="D2580" t="s">
        <v>4223</v>
      </c>
      <c r="E2580" t="s">
        <v>4224</v>
      </c>
      <c r="F2580" s="6">
        <v>43388</v>
      </c>
      <c r="G2580" s="2">
        <v>733</v>
      </c>
      <c r="H2580" s="2">
        <v>2.0082191780821916</v>
      </c>
      <c r="I2580" s="1">
        <v>44990</v>
      </c>
      <c r="J2580" s="1">
        <v>43259.55</v>
      </c>
      <c r="K2580" t="s">
        <v>26</v>
      </c>
    </row>
    <row r="2581" spans="1:11" x14ac:dyDescent="0.2">
      <c r="A2581">
        <v>151162</v>
      </c>
      <c r="B2581" t="s">
        <v>6824</v>
      </c>
      <c r="C2581" t="s">
        <v>3927</v>
      </c>
      <c r="D2581" t="s">
        <v>3928</v>
      </c>
      <c r="E2581" t="s">
        <v>3929</v>
      </c>
      <c r="F2581" s="6">
        <v>43879</v>
      </c>
      <c r="G2581" s="2">
        <v>242</v>
      </c>
      <c r="H2581" s="2">
        <v>0.66301369863013704</v>
      </c>
      <c r="I2581" s="1">
        <v>53512</v>
      </c>
      <c r="J2581" s="1">
        <v>19048.32</v>
      </c>
      <c r="K2581" t="s">
        <v>26</v>
      </c>
    </row>
    <row r="2582" spans="1:11" x14ac:dyDescent="0.2">
      <c r="A2582">
        <v>151176</v>
      </c>
      <c r="B2582" t="s">
        <v>6825</v>
      </c>
      <c r="C2582" t="s">
        <v>3915</v>
      </c>
      <c r="D2582" t="s">
        <v>4000</v>
      </c>
      <c r="E2582" t="s">
        <v>4001</v>
      </c>
      <c r="F2582" s="6">
        <v>35647</v>
      </c>
      <c r="G2582" s="2">
        <v>8474</v>
      </c>
      <c r="H2582" s="2">
        <v>23.216438356164385</v>
      </c>
      <c r="I2582" s="1">
        <v>104649</v>
      </c>
      <c r="J2582" s="1">
        <v>122868.08</v>
      </c>
      <c r="K2582" t="s">
        <v>26</v>
      </c>
    </row>
    <row r="2583" spans="1:11" x14ac:dyDescent="0.2">
      <c r="A2583">
        <v>151181</v>
      </c>
      <c r="B2583" t="s">
        <v>6826</v>
      </c>
      <c r="C2583" t="s">
        <v>3923</v>
      </c>
      <c r="D2583" t="s">
        <v>4084</v>
      </c>
      <c r="E2583" t="s">
        <v>4085</v>
      </c>
      <c r="F2583" s="6">
        <v>37917</v>
      </c>
      <c r="G2583" s="2">
        <v>6204</v>
      </c>
      <c r="H2583" s="2">
        <v>16.997260273972604</v>
      </c>
      <c r="I2583" s="1">
        <v>85609</v>
      </c>
      <c r="J2583" s="1">
        <v>102818.31</v>
      </c>
      <c r="K2583" t="s">
        <v>26</v>
      </c>
    </row>
    <row r="2584" spans="1:11" x14ac:dyDescent="0.2">
      <c r="A2584">
        <v>151185</v>
      </c>
      <c r="B2584" t="s">
        <v>6827</v>
      </c>
      <c r="C2584" t="s">
        <v>4439</v>
      </c>
      <c r="D2584" t="s">
        <v>4037</v>
      </c>
      <c r="E2584" t="s">
        <v>4038</v>
      </c>
      <c r="F2584" s="6">
        <v>42125</v>
      </c>
      <c r="G2584" s="2">
        <v>1996</v>
      </c>
      <c r="H2584" s="2">
        <v>5.4684931506849317</v>
      </c>
      <c r="I2584" s="1">
        <v>62223</v>
      </c>
      <c r="J2584" s="1">
        <v>63018.76</v>
      </c>
      <c r="K2584" t="s">
        <v>26</v>
      </c>
    </row>
    <row r="2585" spans="1:11" x14ac:dyDescent="0.2">
      <c r="A2585">
        <v>151186</v>
      </c>
      <c r="B2585" t="s">
        <v>6828</v>
      </c>
      <c r="C2585" t="s">
        <v>3915</v>
      </c>
      <c r="D2585" t="s">
        <v>4137</v>
      </c>
      <c r="E2585" t="s">
        <v>4138</v>
      </c>
      <c r="F2585" s="6">
        <v>32905</v>
      </c>
      <c r="G2585" s="2">
        <v>11216</v>
      </c>
      <c r="H2585" s="2">
        <v>30.728767123287671</v>
      </c>
      <c r="I2585" s="1">
        <v>107364</v>
      </c>
      <c r="J2585" s="1">
        <v>131150.67000000001</v>
      </c>
      <c r="K2585" t="s">
        <v>26</v>
      </c>
    </row>
    <row r="2586" spans="1:11" x14ac:dyDescent="0.2">
      <c r="A2586">
        <v>151188</v>
      </c>
      <c r="B2586" t="s">
        <v>6829</v>
      </c>
      <c r="C2586" t="s">
        <v>3911</v>
      </c>
      <c r="D2586" t="s">
        <v>4040</v>
      </c>
      <c r="E2586" t="s">
        <v>4041</v>
      </c>
      <c r="F2586" s="6">
        <v>43384</v>
      </c>
      <c r="G2586" s="2">
        <v>737</v>
      </c>
      <c r="H2586" s="2">
        <v>2.0191780821917806</v>
      </c>
      <c r="I2586" s="1">
        <v>54301</v>
      </c>
      <c r="J2586" s="1">
        <v>72954.14</v>
      </c>
      <c r="K2586" t="s">
        <v>26</v>
      </c>
    </row>
    <row r="2587" spans="1:11" x14ac:dyDescent="0.2">
      <c r="A2587">
        <v>151189</v>
      </c>
      <c r="B2587" t="s">
        <v>6830</v>
      </c>
      <c r="C2587" t="s">
        <v>3927</v>
      </c>
      <c r="D2587" t="s">
        <v>4894</v>
      </c>
      <c r="E2587" t="s">
        <v>4895</v>
      </c>
      <c r="F2587" s="6">
        <v>43747</v>
      </c>
      <c r="G2587" s="2">
        <v>374</v>
      </c>
      <c r="H2587" s="2">
        <v>1.0246575342465754</v>
      </c>
      <c r="I2587" s="1">
        <v>53512</v>
      </c>
      <c r="J2587" s="1">
        <v>39071.599999999999</v>
      </c>
      <c r="K2587" t="s">
        <v>26</v>
      </c>
    </row>
    <row r="2588" spans="1:11" x14ac:dyDescent="0.2">
      <c r="A2588">
        <v>151201</v>
      </c>
      <c r="B2588" t="s">
        <v>6831</v>
      </c>
      <c r="C2588" t="s">
        <v>3923</v>
      </c>
      <c r="D2588" t="s">
        <v>3989</v>
      </c>
      <c r="E2588" t="s">
        <v>3990</v>
      </c>
      <c r="F2588" s="6">
        <v>36258</v>
      </c>
      <c r="G2588" s="2">
        <v>7863</v>
      </c>
      <c r="H2588" s="2">
        <v>21.542465753424658</v>
      </c>
      <c r="I2588" s="1">
        <v>89466</v>
      </c>
      <c r="J2588" s="1">
        <v>108670.14</v>
      </c>
      <c r="K2588" t="s">
        <v>26</v>
      </c>
    </row>
    <row r="2589" spans="1:11" x14ac:dyDescent="0.2">
      <c r="A2589">
        <v>151202</v>
      </c>
      <c r="B2589" t="s">
        <v>6832</v>
      </c>
      <c r="C2589" t="s">
        <v>3911</v>
      </c>
      <c r="D2589" t="s">
        <v>4021</v>
      </c>
      <c r="E2589" t="s">
        <v>4022</v>
      </c>
      <c r="F2589" s="6">
        <v>39687</v>
      </c>
      <c r="G2589" s="2">
        <v>4434</v>
      </c>
      <c r="H2589" s="2">
        <v>12.147945205479452</v>
      </c>
      <c r="I2589" s="1">
        <v>81464</v>
      </c>
      <c r="J2589" s="1">
        <v>95336.320000000007</v>
      </c>
      <c r="K2589" t="s">
        <v>26</v>
      </c>
    </row>
    <row r="2590" spans="1:11" x14ac:dyDescent="0.2">
      <c r="A2590">
        <v>151207</v>
      </c>
      <c r="B2590" t="s">
        <v>6833</v>
      </c>
      <c r="C2590" t="s">
        <v>3911</v>
      </c>
      <c r="D2590" t="s">
        <v>4208</v>
      </c>
      <c r="E2590" t="s">
        <v>4209</v>
      </c>
      <c r="F2590" s="6">
        <v>37537</v>
      </c>
      <c r="G2590" s="2">
        <v>6584</v>
      </c>
      <c r="H2590" s="2">
        <v>18.038356164383561</v>
      </c>
      <c r="I2590" s="1">
        <v>88464</v>
      </c>
      <c r="J2590" s="1">
        <v>107967.41</v>
      </c>
      <c r="K2590" t="s">
        <v>26</v>
      </c>
    </row>
    <row r="2591" spans="1:11" x14ac:dyDescent="0.2">
      <c r="A2591">
        <v>151211</v>
      </c>
      <c r="B2591" t="s">
        <v>6834</v>
      </c>
      <c r="C2591" t="s">
        <v>3911</v>
      </c>
      <c r="D2591" t="s">
        <v>4178</v>
      </c>
      <c r="E2591" t="s">
        <v>4179</v>
      </c>
      <c r="F2591" s="6">
        <v>38931</v>
      </c>
      <c r="G2591" s="2">
        <v>5190</v>
      </c>
      <c r="H2591" s="2">
        <v>14.219178082191782</v>
      </c>
      <c r="I2591" s="1">
        <v>82999</v>
      </c>
      <c r="J2591" s="1">
        <v>102038.15</v>
      </c>
      <c r="K2591" t="s">
        <v>26</v>
      </c>
    </row>
    <row r="2592" spans="1:11" x14ac:dyDescent="0.2">
      <c r="A2592">
        <v>151212</v>
      </c>
      <c r="B2592" t="s">
        <v>6835</v>
      </c>
      <c r="C2592" t="s">
        <v>3923</v>
      </c>
      <c r="D2592" t="s">
        <v>4098</v>
      </c>
      <c r="E2592" t="s">
        <v>4099</v>
      </c>
      <c r="F2592" s="6">
        <v>40714</v>
      </c>
      <c r="G2592" s="2">
        <v>3407</v>
      </c>
      <c r="H2592" s="2">
        <v>9.3342465753424655</v>
      </c>
      <c r="I2592" s="1">
        <v>78044</v>
      </c>
      <c r="J2592" s="1">
        <v>90458.77</v>
      </c>
      <c r="K2592" t="s">
        <v>26</v>
      </c>
    </row>
    <row r="2593" spans="1:11" x14ac:dyDescent="0.2">
      <c r="A2593">
        <v>151213</v>
      </c>
      <c r="B2593" t="s">
        <v>6836</v>
      </c>
      <c r="C2593" t="s">
        <v>3923</v>
      </c>
      <c r="D2593" t="s">
        <v>3973</v>
      </c>
      <c r="E2593" t="s">
        <v>3974</v>
      </c>
      <c r="F2593" s="6">
        <v>43354</v>
      </c>
      <c r="G2593" s="2">
        <v>767</v>
      </c>
      <c r="H2593" s="2">
        <v>2.1013698630136988</v>
      </c>
      <c r="I2593" s="1">
        <v>53640</v>
      </c>
      <c r="J2593" s="1">
        <v>63014.6</v>
      </c>
      <c r="K2593" t="s">
        <v>26</v>
      </c>
    </row>
    <row r="2594" spans="1:11" x14ac:dyDescent="0.2">
      <c r="A2594">
        <v>151226</v>
      </c>
      <c r="B2594" t="s">
        <v>6837</v>
      </c>
      <c r="C2594" t="s">
        <v>3923</v>
      </c>
      <c r="D2594" t="s">
        <v>4016</v>
      </c>
      <c r="E2594" t="s">
        <v>4017</v>
      </c>
      <c r="F2594" s="6">
        <v>39678</v>
      </c>
      <c r="G2594" s="2">
        <v>4443</v>
      </c>
      <c r="H2594" s="2">
        <v>12.172602739726027</v>
      </c>
      <c r="I2594" s="1">
        <v>79544</v>
      </c>
      <c r="J2594" s="1">
        <v>80573.289999999994</v>
      </c>
      <c r="K2594" t="s">
        <v>26</v>
      </c>
    </row>
    <row r="2595" spans="1:11" x14ac:dyDescent="0.2">
      <c r="A2595">
        <v>151227</v>
      </c>
      <c r="B2595" t="s">
        <v>6838</v>
      </c>
      <c r="C2595" t="s">
        <v>3923</v>
      </c>
      <c r="D2595" t="s">
        <v>4137</v>
      </c>
      <c r="E2595" t="s">
        <v>4138</v>
      </c>
      <c r="F2595" s="6">
        <v>32356</v>
      </c>
      <c r="G2595" s="2">
        <v>11765</v>
      </c>
      <c r="H2595" s="2">
        <v>32.232876712328768</v>
      </c>
      <c r="I2595" s="1">
        <v>92548</v>
      </c>
      <c r="J2595" s="1">
        <v>105210.83</v>
      </c>
      <c r="K2595" t="s">
        <v>26</v>
      </c>
    </row>
    <row r="2596" spans="1:11" x14ac:dyDescent="0.2">
      <c r="A2596">
        <v>151228</v>
      </c>
      <c r="B2596" t="s">
        <v>6839</v>
      </c>
      <c r="C2596" t="s">
        <v>3915</v>
      </c>
      <c r="D2596" t="s">
        <v>4016</v>
      </c>
      <c r="E2596" t="s">
        <v>4017</v>
      </c>
      <c r="F2596" s="6">
        <v>36942</v>
      </c>
      <c r="G2596" s="2">
        <v>7179</v>
      </c>
      <c r="H2596" s="2">
        <v>19.668493150684931</v>
      </c>
      <c r="I2596" s="1">
        <v>101941</v>
      </c>
      <c r="J2596" s="1">
        <v>105690.09</v>
      </c>
      <c r="K2596" t="s">
        <v>26</v>
      </c>
    </row>
    <row r="2597" spans="1:11" x14ac:dyDescent="0.2">
      <c r="A2597">
        <v>151245</v>
      </c>
      <c r="B2597" t="s">
        <v>6840</v>
      </c>
      <c r="C2597" t="s">
        <v>3923</v>
      </c>
      <c r="D2597" t="s">
        <v>3973</v>
      </c>
      <c r="E2597" t="s">
        <v>3974</v>
      </c>
      <c r="F2597" s="6">
        <v>41212</v>
      </c>
      <c r="G2597" s="2">
        <v>2909</v>
      </c>
      <c r="H2597" s="2">
        <v>7.9698630136986299</v>
      </c>
      <c r="I2597" s="1">
        <v>75806</v>
      </c>
      <c r="J2597" s="1">
        <v>121181.32</v>
      </c>
      <c r="K2597" t="s">
        <v>26</v>
      </c>
    </row>
    <row r="2598" spans="1:11" x14ac:dyDescent="0.2">
      <c r="A2598">
        <v>151248</v>
      </c>
      <c r="B2598" t="s">
        <v>6841</v>
      </c>
      <c r="C2598" t="s">
        <v>3923</v>
      </c>
      <c r="D2598" t="s">
        <v>3986</v>
      </c>
      <c r="E2598" t="s">
        <v>3987</v>
      </c>
      <c r="F2598" s="6">
        <v>41463</v>
      </c>
      <c r="G2598" s="2">
        <v>2658</v>
      </c>
      <c r="H2598" s="2">
        <v>7.2821917808219174</v>
      </c>
      <c r="I2598" s="1">
        <v>72977</v>
      </c>
      <c r="J2598" s="1">
        <v>119252.09</v>
      </c>
      <c r="K2598" t="s">
        <v>26</v>
      </c>
    </row>
    <row r="2599" spans="1:11" x14ac:dyDescent="0.2">
      <c r="A2599">
        <v>151257</v>
      </c>
      <c r="B2599" t="s">
        <v>6842</v>
      </c>
      <c r="C2599" t="s">
        <v>1871</v>
      </c>
      <c r="D2599" t="s">
        <v>4347</v>
      </c>
      <c r="E2599" t="s">
        <v>4348</v>
      </c>
      <c r="F2599" s="6">
        <v>43416</v>
      </c>
      <c r="G2599" s="2">
        <v>705</v>
      </c>
      <c r="H2599" s="2">
        <v>1.9315068493150684</v>
      </c>
      <c r="I2599" s="1">
        <v>98375</v>
      </c>
      <c r="J2599" s="1">
        <v>98376.97</v>
      </c>
      <c r="K2599" t="s">
        <v>26</v>
      </c>
    </row>
    <row r="2600" spans="1:11" x14ac:dyDescent="0.2">
      <c r="A2600">
        <v>151266</v>
      </c>
      <c r="B2600" t="s">
        <v>6843</v>
      </c>
      <c r="C2600" t="s">
        <v>3911</v>
      </c>
      <c r="D2600" t="s">
        <v>4554</v>
      </c>
      <c r="E2600" t="s">
        <v>4555</v>
      </c>
      <c r="F2600" s="6">
        <v>41682</v>
      </c>
      <c r="G2600" s="2">
        <v>2439</v>
      </c>
      <c r="H2600" s="2">
        <v>6.6821917808219178</v>
      </c>
      <c r="I2600" s="1">
        <v>74737</v>
      </c>
      <c r="J2600" s="1">
        <v>82342.66</v>
      </c>
      <c r="K2600" t="s">
        <v>26</v>
      </c>
    </row>
    <row r="2601" spans="1:11" x14ac:dyDescent="0.2">
      <c r="A2601">
        <v>151267</v>
      </c>
      <c r="B2601" t="s">
        <v>6844</v>
      </c>
      <c r="C2601" t="s">
        <v>3923</v>
      </c>
      <c r="D2601" t="s">
        <v>4118</v>
      </c>
      <c r="E2601" t="s">
        <v>4119</v>
      </c>
      <c r="F2601" s="6">
        <v>33784</v>
      </c>
      <c r="G2601" s="2">
        <v>10337</v>
      </c>
      <c r="H2601" s="2">
        <v>28.32054794520548</v>
      </c>
      <c r="I2601" s="1">
        <v>92548</v>
      </c>
      <c r="J2601" s="1">
        <v>171149.97</v>
      </c>
      <c r="K2601" t="s">
        <v>26</v>
      </c>
    </row>
    <row r="2602" spans="1:11" x14ac:dyDescent="0.2">
      <c r="A2602">
        <v>151279</v>
      </c>
      <c r="B2602" t="s">
        <v>6845</v>
      </c>
      <c r="C2602" t="s">
        <v>4112</v>
      </c>
      <c r="D2602" t="s">
        <v>4037</v>
      </c>
      <c r="E2602" t="s">
        <v>4038</v>
      </c>
      <c r="F2602" s="6">
        <v>28639</v>
      </c>
      <c r="G2602" s="2">
        <v>15482</v>
      </c>
      <c r="H2602" s="2">
        <v>42.416438356164385</v>
      </c>
      <c r="I2602" s="1">
        <v>89465</v>
      </c>
      <c r="J2602" s="1">
        <v>90419.199999999997</v>
      </c>
      <c r="K2602" t="s">
        <v>26</v>
      </c>
    </row>
    <row r="2603" spans="1:11" x14ac:dyDescent="0.2">
      <c r="A2603">
        <v>151291</v>
      </c>
      <c r="B2603" t="s">
        <v>6846</v>
      </c>
      <c r="C2603" t="s">
        <v>3923</v>
      </c>
      <c r="D2603" t="s">
        <v>4108</v>
      </c>
      <c r="E2603" t="s">
        <v>4109</v>
      </c>
      <c r="F2603" s="6">
        <v>38190</v>
      </c>
      <c r="G2603" s="2">
        <v>5931</v>
      </c>
      <c r="H2603" s="2">
        <v>16.24931506849315</v>
      </c>
      <c r="I2603" s="1">
        <v>84838</v>
      </c>
      <c r="J2603" s="1">
        <v>100799.18</v>
      </c>
      <c r="K2603" t="s">
        <v>26</v>
      </c>
    </row>
    <row r="2604" spans="1:11" x14ac:dyDescent="0.2">
      <c r="A2604">
        <v>151298</v>
      </c>
      <c r="B2604" t="s">
        <v>6847</v>
      </c>
      <c r="C2604" t="s">
        <v>3911</v>
      </c>
      <c r="D2604" t="s">
        <v>3928</v>
      </c>
      <c r="E2604" t="s">
        <v>3929</v>
      </c>
      <c r="F2604" s="6">
        <v>42401</v>
      </c>
      <c r="G2604" s="2">
        <v>1720</v>
      </c>
      <c r="H2604" s="2">
        <v>4.7123287671232879</v>
      </c>
      <c r="I2604" s="1">
        <v>70293</v>
      </c>
      <c r="J2604" s="1">
        <v>80035.92</v>
      </c>
      <c r="K2604" t="s">
        <v>26</v>
      </c>
    </row>
    <row r="2605" spans="1:11" x14ac:dyDescent="0.2">
      <c r="A2605">
        <v>151305</v>
      </c>
      <c r="B2605" t="s">
        <v>6848</v>
      </c>
      <c r="C2605" t="s">
        <v>3923</v>
      </c>
      <c r="D2605" t="s">
        <v>3931</v>
      </c>
      <c r="E2605" t="s">
        <v>3932</v>
      </c>
      <c r="F2605" s="6">
        <v>37679</v>
      </c>
      <c r="G2605" s="2">
        <v>6442</v>
      </c>
      <c r="H2605" s="2">
        <v>17.649315068493152</v>
      </c>
      <c r="I2605" s="1">
        <v>86379</v>
      </c>
      <c r="J2605" s="1">
        <v>135648.95999999999</v>
      </c>
      <c r="K2605" t="s">
        <v>26</v>
      </c>
    </row>
    <row r="2606" spans="1:11" x14ac:dyDescent="0.2">
      <c r="A2606">
        <v>151308</v>
      </c>
      <c r="B2606" t="s">
        <v>6849</v>
      </c>
      <c r="C2606" t="s">
        <v>3927</v>
      </c>
      <c r="D2606" t="s">
        <v>3928</v>
      </c>
      <c r="E2606" t="s">
        <v>3929</v>
      </c>
      <c r="F2606" s="6">
        <v>43952</v>
      </c>
      <c r="G2606" s="2">
        <v>169</v>
      </c>
      <c r="H2606" s="2">
        <v>0.46301369863013697</v>
      </c>
      <c r="I2606" s="1">
        <v>53512</v>
      </c>
      <c r="J2606" s="1">
        <v>7620.5</v>
      </c>
      <c r="K2606" t="s">
        <v>26</v>
      </c>
    </row>
    <row r="2607" spans="1:11" x14ac:dyDescent="0.2">
      <c r="A2607">
        <v>151310</v>
      </c>
      <c r="B2607" t="s">
        <v>6850</v>
      </c>
      <c r="C2607" t="s">
        <v>87</v>
      </c>
      <c r="D2607" t="s">
        <v>4702</v>
      </c>
      <c r="E2607" t="s">
        <v>4703</v>
      </c>
      <c r="F2607" s="6">
        <v>42251</v>
      </c>
      <c r="G2607" s="2">
        <v>1870</v>
      </c>
      <c r="H2607" s="2">
        <v>5.1232876712328768</v>
      </c>
      <c r="I2607" s="1">
        <v>37401</v>
      </c>
      <c r="J2607" s="1">
        <v>47007.09</v>
      </c>
      <c r="K2607" t="s">
        <v>26</v>
      </c>
    </row>
    <row r="2608" spans="1:11" x14ac:dyDescent="0.2">
      <c r="A2608">
        <v>151311</v>
      </c>
      <c r="B2608" t="s">
        <v>6851</v>
      </c>
      <c r="C2608" t="s">
        <v>3927</v>
      </c>
      <c r="D2608" t="s">
        <v>4369</v>
      </c>
      <c r="E2608" t="s">
        <v>4370</v>
      </c>
      <c r="F2608" s="6">
        <v>43664</v>
      </c>
      <c r="G2608" s="2">
        <v>457</v>
      </c>
      <c r="H2608" s="2">
        <v>1.252054794520548</v>
      </c>
      <c r="I2608" s="1">
        <v>53512</v>
      </c>
      <c r="J2608" s="1">
        <v>53874.7</v>
      </c>
      <c r="K2608" t="s">
        <v>26</v>
      </c>
    </row>
    <row r="2609" spans="1:11" x14ac:dyDescent="0.2">
      <c r="A2609">
        <v>151315</v>
      </c>
      <c r="B2609" t="s">
        <v>6852</v>
      </c>
      <c r="C2609" t="s">
        <v>4124</v>
      </c>
      <c r="D2609" t="s">
        <v>4079</v>
      </c>
      <c r="E2609" t="s">
        <v>4080</v>
      </c>
      <c r="F2609" s="6">
        <v>35375</v>
      </c>
      <c r="G2609" s="2">
        <v>8746</v>
      </c>
      <c r="H2609" s="2">
        <v>23.961643835616439</v>
      </c>
      <c r="I2609" s="1">
        <v>43645</v>
      </c>
      <c r="J2609" s="1">
        <v>44934.91</v>
      </c>
      <c r="K2609" t="s">
        <v>26</v>
      </c>
    </row>
    <row r="2610" spans="1:11" x14ac:dyDescent="0.2">
      <c r="A2610">
        <v>151324</v>
      </c>
      <c r="B2610" t="s">
        <v>6853</v>
      </c>
      <c r="C2610" t="s">
        <v>3923</v>
      </c>
      <c r="D2610" t="s">
        <v>4000</v>
      </c>
      <c r="E2610" t="s">
        <v>4001</v>
      </c>
      <c r="F2610" s="6">
        <v>39951</v>
      </c>
      <c r="G2610" s="2">
        <v>4170</v>
      </c>
      <c r="H2610" s="2">
        <v>11.424657534246576</v>
      </c>
      <c r="I2610" s="1">
        <v>87151</v>
      </c>
      <c r="J2610" s="1">
        <v>95605.42</v>
      </c>
      <c r="K2610" t="s">
        <v>26</v>
      </c>
    </row>
    <row r="2611" spans="1:11" x14ac:dyDescent="0.2">
      <c r="A2611">
        <v>151328</v>
      </c>
      <c r="B2611" t="s">
        <v>6854</v>
      </c>
      <c r="C2611" t="s">
        <v>3915</v>
      </c>
      <c r="D2611" t="s">
        <v>4114</v>
      </c>
      <c r="E2611" t="s">
        <v>4115</v>
      </c>
      <c r="F2611" s="6">
        <v>36825</v>
      </c>
      <c r="G2611" s="2">
        <v>7296</v>
      </c>
      <c r="H2611" s="2">
        <v>19.989041095890411</v>
      </c>
      <c r="I2611" s="1">
        <v>101941</v>
      </c>
      <c r="J2611" s="1">
        <v>105163.42</v>
      </c>
      <c r="K2611" t="s">
        <v>26</v>
      </c>
    </row>
    <row r="2612" spans="1:11" x14ac:dyDescent="0.2">
      <c r="A2612">
        <v>151332</v>
      </c>
      <c r="B2612" t="s">
        <v>6855</v>
      </c>
      <c r="C2612" t="s">
        <v>3927</v>
      </c>
      <c r="D2612" t="s">
        <v>3928</v>
      </c>
      <c r="E2612" t="s">
        <v>3929</v>
      </c>
      <c r="F2612" s="6">
        <v>43552</v>
      </c>
      <c r="G2612" s="2">
        <v>569</v>
      </c>
      <c r="H2612" s="2">
        <v>1.558904109589041</v>
      </c>
      <c r="I2612" s="1">
        <v>53512</v>
      </c>
      <c r="J2612" s="1">
        <v>19470.310000000001</v>
      </c>
      <c r="K2612" t="s">
        <v>26</v>
      </c>
    </row>
    <row r="2613" spans="1:11" x14ac:dyDescent="0.2">
      <c r="A2613">
        <v>151339</v>
      </c>
      <c r="B2613" t="s">
        <v>6856</v>
      </c>
      <c r="C2613" t="s">
        <v>3923</v>
      </c>
      <c r="D2613" t="s">
        <v>4278</v>
      </c>
      <c r="E2613" t="s">
        <v>4279</v>
      </c>
      <c r="F2613" s="6">
        <v>36332</v>
      </c>
      <c r="G2613" s="2">
        <v>7789</v>
      </c>
      <c r="H2613" s="2">
        <v>21.339726027397262</v>
      </c>
      <c r="I2613" s="1">
        <v>89466</v>
      </c>
      <c r="J2613" s="1">
        <v>126783.57</v>
      </c>
      <c r="K2613" t="s">
        <v>26</v>
      </c>
    </row>
    <row r="2614" spans="1:11" x14ac:dyDescent="0.2">
      <c r="A2614">
        <v>151341</v>
      </c>
      <c r="B2614" t="s">
        <v>6857</v>
      </c>
      <c r="C2614" t="s">
        <v>4066</v>
      </c>
      <c r="D2614" t="s">
        <v>4000</v>
      </c>
      <c r="E2614" t="s">
        <v>4001</v>
      </c>
      <c r="F2614" s="6">
        <v>34521</v>
      </c>
      <c r="G2614" s="2">
        <v>9600</v>
      </c>
      <c r="H2614" s="2">
        <v>26.301369863013697</v>
      </c>
      <c r="I2614" s="1">
        <v>108755</v>
      </c>
      <c r="J2614" s="1">
        <v>112260.56</v>
      </c>
      <c r="K2614" t="s">
        <v>26</v>
      </c>
    </row>
    <row r="2615" spans="1:11" x14ac:dyDescent="0.2">
      <c r="A2615">
        <v>151342</v>
      </c>
      <c r="B2615" t="s">
        <v>6858</v>
      </c>
      <c r="C2615" t="s">
        <v>3950</v>
      </c>
      <c r="D2615" t="s">
        <v>3951</v>
      </c>
      <c r="E2615" t="s">
        <v>3952</v>
      </c>
      <c r="F2615" s="6">
        <v>41645</v>
      </c>
      <c r="G2615" s="2">
        <v>2476</v>
      </c>
      <c r="H2615" s="2">
        <v>6.7835616438356166</v>
      </c>
      <c r="I2615" s="1">
        <v>52455</v>
      </c>
      <c r="J2615" s="1">
        <v>71294.95</v>
      </c>
      <c r="K2615" t="s">
        <v>26</v>
      </c>
    </row>
    <row r="2616" spans="1:11" x14ac:dyDescent="0.2">
      <c r="A2616">
        <v>151344</v>
      </c>
      <c r="B2616" t="s">
        <v>6859</v>
      </c>
      <c r="C2616" t="s">
        <v>3923</v>
      </c>
      <c r="D2616" t="s">
        <v>3979</v>
      </c>
      <c r="E2616" t="s">
        <v>3980</v>
      </c>
      <c r="F2616" s="6">
        <v>33910</v>
      </c>
      <c r="G2616" s="2">
        <v>10211</v>
      </c>
      <c r="H2616" s="2">
        <v>27.975342465753425</v>
      </c>
      <c r="I2616" s="1">
        <v>92548</v>
      </c>
      <c r="J2616" s="1">
        <v>90791.79</v>
      </c>
      <c r="K2616" t="s">
        <v>26</v>
      </c>
    </row>
    <row r="2617" spans="1:11" x14ac:dyDescent="0.2">
      <c r="A2617">
        <v>151350</v>
      </c>
      <c r="B2617" t="s">
        <v>6860</v>
      </c>
      <c r="C2617" t="s">
        <v>3927</v>
      </c>
      <c r="D2617" t="s">
        <v>3928</v>
      </c>
      <c r="E2617" t="s">
        <v>3929</v>
      </c>
      <c r="F2617" s="6">
        <v>43872</v>
      </c>
      <c r="G2617" s="2">
        <v>249</v>
      </c>
      <c r="H2617" s="2">
        <v>0.68219178082191778</v>
      </c>
      <c r="I2617" s="1">
        <v>53512</v>
      </c>
      <c r="J2617" s="1">
        <v>20078.939999999999</v>
      </c>
      <c r="K2617" t="s">
        <v>26</v>
      </c>
    </row>
    <row r="2618" spans="1:11" x14ac:dyDescent="0.2">
      <c r="A2618">
        <v>151363</v>
      </c>
      <c r="B2618" t="s">
        <v>6861</v>
      </c>
      <c r="C2618" t="s">
        <v>3923</v>
      </c>
      <c r="D2618" t="s">
        <v>3976</v>
      </c>
      <c r="E2618" t="s">
        <v>3977</v>
      </c>
      <c r="F2618" s="6">
        <v>40806</v>
      </c>
      <c r="G2618" s="2">
        <v>3315</v>
      </c>
      <c r="H2618" s="2">
        <v>9.0821917808219172</v>
      </c>
      <c r="I2618" s="1">
        <v>76547</v>
      </c>
      <c r="J2618" s="1">
        <v>38326.18</v>
      </c>
      <c r="K2618" t="s">
        <v>26</v>
      </c>
    </row>
    <row r="2619" spans="1:11" x14ac:dyDescent="0.2">
      <c r="A2619">
        <v>151368</v>
      </c>
      <c r="B2619" t="s">
        <v>6862</v>
      </c>
      <c r="C2619" t="s">
        <v>4360</v>
      </c>
      <c r="D2619" t="s">
        <v>4264</v>
      </c>
      <c r="E2619" t="s">
        <v>4265</v>
      </c>
      <c r="F2619" s="6">
        <v>43164</v>
      </c>
      <c r="G2619" s="2">
        <v>957</v>
      </c>
      <c r="H2619" s="2">
        <v>2.6219178082191781</v>
      </c>
      <c r="I2619" s="1">
        <v>70520</v>
      </c>
      <c r="J2619" s="1">
        <v>69267.72</v>
      </c>
      <c r="K2619" t="s">
        <v>26</v>
      </c>
    </row>
    <row r="2620" spans="1:11" x14ac:dyDescent="0.2">
      <c r="A2620">
        <v>151372</v>
      </c>
      <c r="B2620" t="s">
        <v>6863</v>
      </c>
      <c r="C2620" t="s">
        <v>3923</v>
      </c>
      <c r="D2620" t="s">
        <v>3963</v>
      </c>
      <c r="E2620" t="s">
        <v>3964</v>
      </c>
      <c r="F2620" s="6">
        <v>42667</v>
      </c>
      <c r="G2620" s="2">
        <v>1454</v>
      </c>
      <c r="H2620" s="2">
        <v>3.9835616438356163</v>
      </c>
      <c r="I2620" s="1">
        <v>54454</v>
      </c>
      <c r="J2620" s="1">
        <v>10463.58</v>
      </c>
      <c r="K2620" t="s">
        <v>26</v>
      </c>
    </row>
    <row r="2621" spans="1:11" x14ac:dyDescent="0.2">
      <c r="A2621">
        <v>151383</v>
      </c>
      <c r="B2621" t="s">
        <v>6864</v>
      </c>
      <c r="C2621" t="s">
        <v>4424</v>
      </c>
      <c r="D2621" t="s">
        <v>4474</v>
      </c>
      <c r="E2621" t="s">
        <v>4475</v>
      </c>
      <c r="F2621" s="6">
        <v>34608</v>
      </c>
      <c r="G2621" s="2">
        <v>9513</v>
      </c>
      <c r="H2621" s="2">
        <v>26.063013698630137</v>
      </c>
      <c r="I2621" s="1">
        <v>129372</v>
      </c>
      <c r="J2621" s="1">
        <v>133445.4</v>
      </c>
      <c r="K2621" t="s">
        <v>26</v>
      </c>
    </row>
    <row r="2622" spans="1:11" x14ac:dyDescent="0.2">
      <c r="A2622">
        <v>151393</v>
      </c>
      <c r="B2622" t="s">
        <v>6865</v>
      </c>
      <c r="C2622" t="s">
        <v>4057</v>
      </c>
      <c r="D2622" t="s">
        <v>4687</v>
      </c>
      <c r="E2622" t="s">
        <v>4688</v>
      </c>
      <c r="F2622" s="6">
        <v>36535</v>
      </c>
      <c r="G2622" s="2">
        <v>7586</v>
      </c>
      <c r="H2622" s="2">
        <v>20.783561643835615</v>
      </c>
      <c r="I2622" s="1">
        <v>118338</v>
      </c>
      <c r="J2622" s="1">
        <v>136870.99</v>
      </c>
      <c r="K2622" t="s">
        <v>26</v>
      </c>
    </row>
    <row r="2623" spans="1:11" x14ac:dyDescent="0.2">
      <c r="A2623">
        <v>151394</v>
      </c>
      <c r="B2623" t="s">
        <v>6866</v>
      </c>
      <c r="C2623" t="s">
        <v>3923</v>
      </c>
      <c r="D2623" t="s">
        <v>3963</v>
      </c>
      <c r="E2623" t="s">
        <v>3964</v>
      </c>
      <c r="F2623" s="6">
        <v>42871</v>
      </c>
      <c r="G2623" s="2">
        <v>1250</v>
      </c>
      <c r="H2623" s="2">
        <v>3.4246575342465753</v>
      </c>
      <c r="I2623" s="1">
        <v>64431</v>
      </c>
      <c r="J2623" s="1">
        <v>99158.9</v>
      </c>
      <c r="K2623" t="s">
        <v>26</v>
      </c>
    </row>
    <row r="2624" spans="1:11" x14ac:dyDescent="0.2">
      <c r="A2624">
        <v>151395</v>
      </c>
      <c r="B2624" t="s">
        <v>6867</v>
      </c>
      <c r="C2624" t="s">
        <v>3927</v>
      </c>
      <c r="D2624" t="s">
        <v>3928</v>
      </c>
      <c r="E2624" t="s">
        <v>3929</v>
      </c>
      <c r="F2624" s="6">
        <v>43767</v>
      </c>
      <c r="G2624" s="2">
        <v>354</v>
      </c>
      <c r="H2624" s="2">
        <v>0.96986301369863015</v>
      </c>
      <c r="I2624" s="1">
        <v>53512</v>
      </c>
      <c r="J2624" s="1">
        <v>35647.78</v>
      </c>
      <c r="K2624" t="s">
        <v>26</v>
      </c>
    </row>
    <row r="2625" spans="1:11" x14ac:dyDescent="0.2">
      <c r="A2625">
        <v>151398</v>
      </c>
      <c r="B2625" t="s">
        <v>6868</v>
      </c>
      <c r="C2625" t="s">
        <v>3923</v>
      </c>
      <c r="D2625" t="s">
        <v>3997</v>
      </c>
      <c r="E2625" t="s">
        <v>3998</v>
      </c>
      <c r="F2625" s="6">
        <v>42675</v>
      </c>
      <c r="G2625" s="2">
        <v>1446</v>
      </c>
      <c r="H2625" s="2">
        <v>3.9616438356164383</v>
      </c>
      <c r="I2625" s="1">
        <v>64431</v>
      </c>
      <c r="J2625" s="1">
        <v>72537.490000000005</v>
      </c>
      <c r="K2625" t="s">
        <v>26</v>
      </c>
    </row>
    <row r="2626" spans="1:11" x14ac:dyDescent="0.2">
      <c r="A2626">
        <v>151401</v>
      </c>
      <c r="B2626" t="s">
        <v>6869</v>
      </c>
      <c r="C2626" t="s">
        <v>3923</v>
      </c>
      <c r="D2626" t="s">
        <v>4278</v>
      </c>
      <c r="E2626" t="s">
        <v>4279</v>
      </c>
      <c r="F2626" s="6">
        <v>37427</v>
      </c>
      <c r="G2626" s="2">
        <v>6694</v>
      </c>
      <c r="H2626" s="2">
        <v>18.339726027397262</v>
      </c>
      <c r="I2626" s="1">
        <v>87151</v>
      </c>
      <c r="J2626" s="1">
        <v>106347.77</v>
      </c>
      <c r="K2626" t="s">
        <v>26</v>
      </c>
    </row>
    <row r="2627" spans="1:11" x14ac:dyDescent="0.2">
      <c r="A2627">
        <v>151402</v>
      </c>
      <c r="B2627" t="s">
        <v>6870</v>
      </c>
      <c r="C2627" t="s">
        <v>3915</v>
      </c>
      <c r="D2627" t="s">
        <v>4734</v>
      </c>
      <c r="E2627" t="s">
        <v>4735</v>
      </c>
      <c r="F2627" s="6">
        <v>38377</v>
      </c>
      <c r="G2627" s="2">
        <v>5744</v>
      </c>
      <c r="H2627" s="2">
        <v>15.736986301369862</v>
      </c>
      <c r="I2627" s="1">
        <v>98393</v>
      </c>
      <c r="J2627" s="1">
        <v>136380.28</v>
      </c>
      <c r="K2627" t="s">
        <v>26</v>
      </c>
    </row>
    <row r="2628" spans="1:11" x14ac:dyDescent="0.2">
      <c r="A2628">
        <v>151403</v>
      </c>
      <c r="B2628" t="s">
        <v>6871</v>
      </c>
      <c r="C2628" t="s">
        <v>4163</v>
      </c>
      <c r="D2628" t="s">
        <v>4037</v>
      </c>
      <c r="E2628" t="s">
        <v>4038</v>
      </c>
      <c r="F2628" s="6">
        <v>40731</v>
      </c>
      <c r="G2628" s="2">
        <v>3390</v>
      </c>
      <c r="H2628" s="2">
        <v>9.287671232876713</v>
      </c>
      <c r="I2628" s="1">
        <v>72103</v>
      </c>
      <c r="J2628" s="1">
        <v>75105.37</v>
      </c>
      <c r="K2628" t="s">
        <v>26</v>
      </c>
    </row>
    <row r="2629" spans="1:11" x14ac:dyDescent="0.2">
      <c r="A2629">
        <v>151404</v>
      </c>
      <c r="B2629" t="s">
        <v>6872</v>
      </c>
      <c r="C2629" t="s">
        <v>3923</v>
      </c>
      <c r="D2629" t="s">
        <v>4230</v>
      </c>
      <c r="E2629" t="s">
        <v>4231</v>
      </c>
      <c r="F2629" s="6">
        <v>42242</v>
      </c>
      <c r="G2629" s="2">
        <v>1879</v>
      </c>
      <c r="H2629" s="2">
        <v>5.1479452054794521</v>
      </c>
      <c r="I2629" s="1">
        <v>64431</v>
      </c>
      <c r="J2629" s="1">
        <v>64541.440000000002</v>
      </c>
      <c r="K2629" t="s">
        <v>26</v>
      </c>
    </row>
    <row r="2630" spans="1:11" x14ac:dyDescent="0.2">
      <c r="A2630">
        <v>151409</v>
      </c>
      <c r="B2630" t="s">
        <v>6873</v>
      </c>
      <c r="C2630" t="s">
        <v>3923</v>
      </c>
      <c r="D2630" t="s">
        <v>3931</v>
      </c>
      <c r="E2630" t="s">
        <v>3932</v>
      </c>
      <c r="F2630" s="6">
        <v>43493</v>
      </c>
      <c r="G2630" s="2">
        <v>628</v>
      </c>
      <c r="H2630" s="2">
        <v>1.7205479452054795</v>
      </c>
      <c r="I2630" s="1">
        <v>53640</v>
      </c>
      <c r="J2630" s="1">
        <v>57768.68</v>
      </c>
      <c r="K2630" t="s">
        <v>26</v>
      </c>
    </row>
    <row r="2631" spans="1:11" x14ac:dyDescent="0.2">
      <c r="A2631">
        <v>151412</v>
      </c>
      <c r="B2631" t="s">
        <v>6874</v>
      </c>
      <c r="C2631" t="s">
        <v>3923</v>
      </c>
      <c r="D2631" t="s">
        <v>4315</v>
      </c>
      <c r="E2631" t="s">
        <v>4316</v>
      </c>
      <c r="F2631" s="6">
        <v>32121</v>
      </c>
      <c r="G2631" s="2">
        <v>12000</v>
      </c>
      <c r="H2631" s="2">
        <v>32.876712328767127</v>
      </c>
      <c r="I2631" s="1">
        <v>92548</v>
      </c>
      <c r="J2631" s="1">
        <v>94325.05</v>
      </c>
      <c r="K2631" t="s">
        <v>26</v>
      </c>
    </row>
    <row r="2632" spans="1:11" x14ac:dyDescent="0.2">
      <c r="A2632">
        <v>151413</v>
      </c>
      <c r="B2632" t="s">
        <v>6875</v>
      </c>
      <c r="C2632" t="s">
        <v>3915</v>
      </c>
      <c r="D2632" t="s">
        <v>4687</v>
      </c>
      <c r="E2632" t="s">
        <v>4688</v>
      </c>
      <c r="F2632" s="6">
        <v>33861</v>
      </c>
      <c r="G2632" s="2">
        <v>10260</v>
      </c>
      <c r="H2632" s="2">
        <v>28.109589041095891</v>
      </c>
      <c r="I2632" s="1">
        <v>107364</v>
      </c>
      <c r="J2632" s="1">
        <v>119303.01</v>
      </c>
      <c r="K2632" t="s">
        <v>26</v>
      </c>
    </row>
    <row r="2633" spans="1:11" x14ac:dyDescent="0.2">
      <c r="A2633">
        <v>151414</v>
      </c>
      <c r="B2633" t="s">
        <v>6876</v>
      </c>
      <c r="C2633" t="s">
        <v>3923</v>
      </c>
      <c r="D2633" t="s">
        <v>4043</v>
      </c>
      <c r="E2633" t="s">
        <v>4044</v>
      </c>
      <c r="F2633" s="6">
        <v>37214</v>
      </c>
      <c r="G2633" s="2">
        <v>6907</v>
      </c>
      <c r="H2633" s="2">
        <v>18.923287671232877</v>
      </c>
      <c r="I2633" s="1">
        <v>87151</v>
      </c>
      <c r="J2633" s="1">
        <v>118908.77</v>
      </c>
      <c r="K2633" t="s">
        <v>26</v>
      </c>
    </row>
    <row r="2634" spans="1:11" x14ac:dyDescent="0.2">
      <c r="A2634">
        <v>151420</v>
      </c>
      <c r="B2634" t="s">
        <v>6877</v>
      </c>
      <c r="C2634" t="s">
        <v>4163</v>
      </c>
      <c r="D2634" t="s">
        <v>4037</v>
      </c>
      <c r="E2634" t="s">
        <v>4038</v>
      </c>
      <c r="F2634" s="6">
        <v>37882</v>
      </c>
      <c r="G2634" s="2">
        <v>6239</v>
      </c>
      <c r="H2634" s="2">
        <v>17.093150684931508</v>
      </c>
      <c r="I2634" s="1">
        <v>73969</v>
      </c>
      <c r="J2634" s="1">
        <v>95000.76</v>
      </c>
      <c r="K2634" t="s">
        <v>26</v>
      </c>
    </row>
    <row r="2635" spans="1:11" x14ac:dyDescent="0.2">
      <c r="A2635">
        <v>151421</v>
      </c>
      <c r="B2635" t="s">
        <v>6878</v>
      </c>
      <c r="C2635" t="s">
        <v>3923</v>
      </c>
      <c r="D2635" t="s">
        <v>4996</v>
      </c>
      <c r="E2635" t="s">
        <v>4997</v>
      </c>
      <c r="F2635" s="6">
        <v>36725</v>
      </c>
      <c r="G2635" s="2">
        <v>7396</v>
      </c>
      <c r="H2635" s="2">
        <v>20.263013698630136</v>
      </c>
      <c r="I2635" s="1">
        <v>87151</v>
      </c>
      <c r="J2635" s="1">
        <v>102840.02</v>
      </c>
      <c r="K2635" t="s">
        <v>26</v>
      </c>
    </row>
    <row r="2636" spans="1:11" x14ac:dyDescent="0.2">
      <c r="A2636">
        <v>151431</v>
      </c>
      <c r="B2636" t="s">
        <v>6879</v>
      </c>
      <c r="C2636" t="s">
        <v>3915</v>
      </c>
      <c r="D2636" t="s">
        <v>3934</v>
      </c>
      <c r="E2636" t="s">
        <v>3935</v>
      </c>
      <c r="F2636" s="6">
        <v>40533</v>
      </c>
      <c r="G2636" s="2">
        <v>3588</v>
      </c>
      <c r="H2636" s="2">
        <v>9.830136986301369</v>
      </c>
      <c r="I2636" s="1">
        <v>91334</v>
      </c>
      <c r="J2636" s="1">
        <v>97429.759999999995</v>
      </c>
      <c r="K2636" t="s">
        <v>26</v>
      </c>
    </row>
    <row r="2637" spans="1:11" x14ac:dyDescent="0.2">
      <c r="A2637">
        <v>151435</v>
      </c>
      <c r="B2637" t="s">
        <v>6880</v>
      </c>
      <c r="C2637" t="s">
        <v>3923</v>
      </c>
      <c r="D2637" t="s">
        <v>3976</v>
      </c>
      <c r="E2637" t="s">
        <v>3977</v>
      </c>
      <c r="F2637" s="6">
        <v>36235</v>
      </c>
      <c r="G2637" s="2">
        <v>7886</v>
      </c>
      <c r="H2637" s="2">
        <v>21.605479452054794</v>
      </c>
      <c r="I2637" s="1">
        <v>89466</v>
      </c>
      <c r="J2637" s="1">
        <v>90991.72</v>
      </c>
      <c r="K2637" t="s">
        <v>26</v>
      </c>
    </row>
    <row r="2638" spans="1:11" x14ac:dyDescent="0.2">
      <c r="A2638">
        <v>151436</v>
      </c>
      <c r="B2638" t="s">
        <v>6881</v>
      </c>
      <c r="C2638" t="s">
        <v>3911</v>
      </c>
      <c r="D2638" t="s">
        <v>3976</v>
      </c>
      <c r="E2638" t="s">
        <v>3977</v>
      </c>
      <c r="F2638" s="6">
        <v>29244</v>
      </c>
      <c r="G2638" s="2">
        <v>14877</v>
      </c>
      <c r="H2638" s="2">
        <v>40.758904109589039</v>
      </c>
      <c r="I2638" s="1">
        <v>94783</v>
      </c>
      <c r="J2638" s="1">
        <v>96821.83</v>
      </c>
      <c r="K2638" t="s">
        <v>26</v>
      </c>
    </row>
    <row r="2639" spans="1:11" x14ac:dyDescent="0.2">
      <c r="A2639">
        <v>151446</v>
      </c>
      <c r="B2639" t="s">
        <v>6882</v>
      </c>
      <c r="C2639" t="s">
        <v>3923</v>
      </c>
      <c r="D2639" t="s">
        <v>4108</v>
      </c>
      <c r="E2639" t="s">
        <v>4109</v>
      </c>
      <c r="F2639" s="6">
        <v>38209</v>
      </c>
      <c r="G2639" s="2">
        <v>5912</v>
      </c>
      <c r="H2639" s="2">
        <v>16.197260273972603</v>
      </c>
      <c r="I2639" s="1">
        <v>84838</v>
      </c>
      <c r="J2639" s="1">
        <v>100164.82</v>
      </c>
      <c r="K2639" t="s">
        <v>26</v>
      </c>
    </row>
    <row r="2640" spans="1:11" x14ac:dyDescent="0.2">
      <c r="A2640">
        <v>151457</v>
      </c>
      <c r="B2640" t="s">
        <v>6883</v>
      </c>
      <c r="C2640" t="s">
        <v>4057</v>
      </c>
      <c r="D2640" t="s">
        <v>3916</v>
      </c>
      <c r="E2640" t="s">
        <v>3917</v>
      </c>
      <c r="F2640" s="6">
        <v>35785</v>
      </c>
      <c r="G2640" s="2">
        <v>8336</v>
      </c>
      <c r="H2640" s="2">
        <v>22.838356164383562</v>
      </c>
      <c r="I2640" s="1">
        <v>120349</v>
      </c>
      <c r="J2640" s="1">
        <v>186402.75</v>
      </c>
      <c r="K2640" t="s">
        <v>26</v>
      </c>
    </row>
    <row r="2641" spans="1:11" x14ac:dyDescent="0.2">
      <c r="A2641">
        <v>151461</v>
      </c>
      <c r="B2641" t="s">
        <v>6884</v>
      </c>
      <c r="C2641" t="s">
        <v>3923</v>
      </c>
      <c r="D2641" t="s">
        <v>4102</v>
      </c>
      <c r="E2641" t="s">
        <v>4103</v>
      </c>
      <c r="F2641" s="6">
        <v>42242</v>
      </c>
      <c r="G2641" s="2">
        <v>1879</v>
      </c>
      <c r="H2641" s="2">
        <v>5.1479452054794521</v>
      </c>
      <c r="I2641" s="1">
        <v>68487</v>
      </c>
      <c r="J2641" s="1">
        <v>122111.19</v>
      </c>
      <c r="K2641" t="s">
        <v>26</v>
      </c>
    </row>
    <row r="2642" spans="1:11" x14ac:dyDescent="0.2">
      <c r="A2642">
        <v>151463</v>
      </c>
      <c r="B2642" t="s">
        <v>6885</v>
      </c>
      <c r="C2642" t="s">
        <v>4478</v>
      </c>
      <c r="D2642" t="s">
        <v>4088</v>
      </c>
      <c r="E2642" t="s">
        <v>4089</v>
      </c>
      <c r="F2642" s="6">
        <v>35066</v>
      </c>
      <c r="G2642" s="2">
        <v>9055</v>
      </c>
      <c r="H2642" s="2">
        <v>24.80821917808219</v>
      </c>
      <c r="I2642" s="1">
        <v>45275</v>
      </c>
      <c r="J2642" s="1">
        <v>46405.55</v>
      </c>
      <c r="K2642" t="s">
        <v>26</v>
      </c>
    </row>
    <row r="2643" spans="1:11" x14ac:dyDescent="0.2">
      <c r="A2643">
        <v>151475</v>
      </c>
      <c r="B2643" t="s">
        <v>6886</v>
      </c>
      <c r="C2643" t="s">
        <v>3911</v>
      </c>
      <c r="D2643" t="s">
        <v>4734</v>
      </c>
      <c r="E2643" t="s">
        <v>4735</v>
      </c>
      <c r="F2643" s="6">
        <v>41002</v>
      </c>
      <c r="G2643" s="2">
        <v>3119</v>
      </c>
      <c r="H2643" s="2">
        <v>8.5452054794520542</v>
      </c>
      <c r="I2643" s="1">
        <v>78394</v>
      </c>
      <c r="J2643" s="1">
        <v>126881.60000000001</v>
      </c>
      <c r="K2643" t="s">
        <v>26</v>
      </c>
    </row>
    <row r="2644" spans="1:11" x14ac:dyDescent="0.2">
      <c r="A2644">
        <v>151479</v>
      </c>
      <c r="B2644" t="s">
        <v>6887</v>
      </c>
      <c r="C2644" t="s">
        <v>3915</v>
      </c>
      <c r="D2644" t="s">
        <v>3944</v>
      </c>
      <c r="E2644" t="s">
        <v>3945</v>
      </c>
      <c r="F2644" s="6">
        <v>36928</v>
      </c>
      <c r="G2644" s="2">
        <v>7193</v>
      </c>
      <c r="H2644" s="2">
        <v>19.706849315068492</v>
      </c>
      <c r="I2644" s="1">
        <v>101941</v>
      </c>
      <c r="J2644" s="1">
        <v>153463.54</v>
      </c>
      <c r="K2644" t="s">
        <v>26</v>
      </c>
    </row>
    <row r="2645" spans="1:11" x14ac:dyDescent="0.2">
      <c r="A2645">
        <v>151486</v>
      </c>
      <c r="B2645" t="s">
        <v>6888</v>
      </c>
      <c r="C2645" t="s">
        <v>3923</v>
      </c>
      <c r="D2645" t="s">
        <v>3993</v>
      </c>
      <c r="E2645" t="s">
        <v>3994</v>
      </c>
      <c r="F2645" s="6">
        <v>42895</v>
      </c>
      <c r="G2645" s="2">
        <v>1226</v>
      </c>
      <c r="H2645" s="2">
        <v>3.3589041095890413</v>
      </c>
      <c r="I2645" s="1">
        <v>54454</v>
      </c>
      <c r="J2645" s="1">
        <v>34071.97</v>
      </c>
      <c r="K2645" t="s">
        <v>26</v>
      </c>
    </row>
    <row r="2646" spans="1:11" x14ac:dyDescent="0.2">
      <c r="A2646">
        <v>151487</v>
      </c>
      <c r="B2646" t="s">
        <v>6889</v>
      </c>
      <c r="C2646" t="s">
        <v>3923</v>
      </c>
      <c r="D2646" t="s">
        <v>4006</v>
      </c>
      <c r="E2646" t="s">
        <v>4007</v>
      </c>
      <c r="F2646" s="6">
        <v>33946</v>
      </c>
      <c r="G2646" s="2">
        <v>10175</v>
      </c>
      <c r="H2646" s="2">
        <v>27.876712328767123</v>
      </c>
      <c r="I2646" s="1">
        <v>92548</v>
      </c>
      <c r="J2646" s="1">
        <v>131877.16</v>
      </c>
      <c r="K2646" t="s">
        <v>26</v>
      </c>
    </row>
    <row r="2647" spans="1:11" x14ac:dyDescent="0.2">
      <c r="A2647">
        <v>151496</v>
      </c>
      <c r="B2647" t="s">
        <v>6890</v>
      </c>
      <c r="C2647" t="s">
        <v>4066</v>
      </c>
      <c r="D2647" t="s">
        <v>4102</v>
      </c>
      <c r="E2647" t="s">
        <v>4103</v>
      </c>
      <c r="F2647" s="6">
        <v>39693</v>
      </c>
      <c r="G2647" s="2">
        <v>4428</v>
      </c>
      <c r="H2647" s="2">
        <v>12.131506849315068</v>
      </c>
      <c r="I2647" s="1">
        <v>94442</v>
      </c>
      <c r="J2647" s="1">
        <v>119685.75999999999</v>
      </c>
      <c r="K2647" t="s">
        <v>26</v>
      </c>
    </row>
    <row r="2648" spans="1:11" x14ac:dyDescent="0.2">
      <c r="A2648">
        <v>151497</v>
      </c>
      <c r="B2648" t="s">
        <v>6891</v>
      </c>
      <c r="C2648" t="s">
        <v>3923</v>
      </c>
      <c r="D2648" t="s">
        <v>4029</v>
      </c>
      <c r="E2648" t="s">
        <v>4030</v>
      </c>
      <c r="F2648" s="6">
        <v>41297</v>
      </c>
      <c r="G2648" s="2">
        <v>2824</v>
      </c>
      <c r="H2648" s="2">
        <v>7.7369863013698632</v>
      </c>
      <c r="I2648" s="1">
        <v>75806</v>
      </c>
      <c r="J2648" s="1">
        <v>105055.46</v>
      </c>
      <c r="K2648" t="s">
        <v>26</v>
      </c>
    </row>
    <row r="2649" spans="1:11" x14ac:dyDescent="0.2">
      <c r="A2649">
        <v>151499</v>
      </c>
      <c r="B2649" t="s">
        <v>6892</v>
      </c>
      <c r="C2649" t="s">
        <v>3927</v>
      </c>
      <c r="D2649" t="s">
        <v>3928</v>
      </c>
      <c r="E2649" t="s">
        <v>3929</v>
      </c>
      <c r="F2649" s="6">
        <v>43952</v>
      </c>
      <c r="G2649" s="2">
        <v>169</v>
      </c>
      <c r="H2649" s="2">
        <v>0.46301369863013697</v>
      </c>
      <c r="I2649" s="1">
        <v>53512</v>
      </c>
      <c r="J2649" s="1">
        <v>7670.5</v>
      </c>
      <c r="K2649" t="s">
        <v>26</v>
      </c>
    </row>
    <row r="2650" spans="1:11" x14ac:dyDescent="0.2">
      <c r="A2650">
        <v>151501</v>
      </c>
      <c r="B2650" t="s">
        <v>6893</v>
      </c>
      <c r="C2650" t="s">
        <v>3923</v>
      </c>
      <c r="D2650" t="s">
        <v>4181</v>
      </c>
      <c r="E2650" t="s">
        <v>4182</v>
      </c>
      <c r="F2650" s="6">
        <v>41737</v>
      </c>
      <c r="G2650" s="2">
        <v>2384</v>
      </c>
      <c r="H2650" s="2">
        <v>6.5315068493150683</v>
      </c>
      <c r="I2650" s="1">
        <v>72977</v>
      </c>
      <c r="J2650" s="1">
        <v>83914.45</v>
      </c>
      <c r="K2650" t="s">
        <v>26</v>
      </c>
    </row>
    <row r="2651" spans="1:11" x14ac:dyDescent="0.2">
      <c r="A2651">
        <v>151502</v>
      </c>
      <c r="B2651" t="s">
        <v>6894</v>
      </c>
      <c r="C2651" t="s">
        <v>1359</v>
      </c>
      <c r="D2651" t="s">
        <v>4033</v>
      </c>
      <c r="E2651" t="s">
        <v>4034</v>
      </c>
      <c r="F2651" s="6">
        <v>37382</v>
      </c>
      <c r="G2651" s="2">
        <v>6739</v>
      </c>
      <c r="H2651" s="2">
        <v>18.463013698630139</v>
      </c>
      <c r="I2651" s="1">
        <v>58012</v>
      </c>
      <c r="J2651" s="1">
        <v>58644.92</v>
      </c>
      <c r="K2651" t="s">
        <v>26</v>
      </c>
    </row>
    <row r="2652" spans="1:11" x14ac:dyDescent="0.2">
      <c r="A2652">
        <v>151507</v>
      </c>
      <c r="B2652" t="s">
        <v>6895</v>
      </c>
      <c r="C2652" t="s">
        <v>3927</v>
      </c>
      <c r="D2652" t="s">
        <v>3928</v>
      </c>
      <c r="E2652" t="s">
        <v>3929</v>
      </c>
      <c r="F2652" s="6">
        <v>43836</v>
      </c>
      <c r="G2652" s="2">
        <v>285</v>
      </c>
      <c r="H2652" s="2">
        <v>0.78082191780821919</v>
      </c>
      <c r="I2652" s="1">
        <v>53512</v>
      </c>
      <c r="J2652" s="1">
        <v>2885.74</v>
      </c>
      <c r="K2652" t="s">
        <v>26</v>
      </c>
    </row>
    <row r="2653" spans="1:11" x14ac:dyDescent="0.2">
      <c r="A2653">
        <v>151514</v>
      </c>
      <c r="B2653" t="s">
        <v>6896</v>
      </c>
      <c r="C2653" t="s">
        <v>87</v>
      </c>
      <c r="D2653" t="s">
        <v>4702</v>
      </c>
      <c r="E2653" t="s">
        <v>4703</v>
      </c>
      <c r="F2653" s="6">
        <v>39174</v>
      </c>
      <c r="G2653" s="2">
        <v>4947</v>
      </c>
      <c r="H2653" s="2">
        <v>13.553424657534247</v>
      </c>
      <c r="I2653" s="1">
        <v>38523</v>
      </c>
      <c r="J2653" s="1">
        <v>38587.129999999997</v>
      </c>
      <c r="K2653" t="s">
        <v>26</v>
      </c>
    </row>
    <row r="2654" spans="1:11" x14ac:dyDescent="0.2">
      <c r="A2654">
        <v>151521</v>
      </c>
      <c r="B2654" t="s">
        <v>6897</v>
      </c>
      <c r="C2654" t="s">
        <v>3911</v>
      </c>
      <c r="D2654" t="s">
        <v>3963</v>
      </c>
      <c r="E2654" t="s">
        <v>3964</v>
      </c>
      <c r="F2654" s="6">
        <v>34682</v>
      </c>
      <c r="G2654" s="2">
        <v>9439</v>
      </c>
      <c r="H2654" s="2">
        <v>25.860273972602741</v>
      </c>
      <c r="I2654" s="1">
        <v>94783</v>
      </c>
      <c r="J2654" s="1">
        <v>163455.4</v>
      </c>
      <c r="K2654" t="s">
        <v>26</v>
      </c>
    </row>
    <row r="2655" spans="1:11" x14ac:dyDescent="0.2">
      <c r="A2655">
        <v>151529</v>
      </c>
      <c r="B2655" t="s">
        <v>6898</v>
      </c>
      <c r="C2655" t="s">
        <v>3923</v>
      </c>
      <c r="D2655" t="s">
        <v>4215</v>
      </c>
      <c r="E2655" t="s">
        <v>4216</v>
      </c>
      <c r="F2655" s="6">
        <v>41141</v>
      </c>
      <c r="G2655" s="2">
        <v>2980</v>
      </c>
      <c r="H2655" s="2">
        <v>8.1643835616438363</v>
      </c>
      <c r="I2655" s="1">
        <v>75806</v>
      </c>
      <c r="J2655" s="1">
        <v>1000</v>
      </c>
      <c r="K2655" t="s">
        <v>26</v>
      </c>
    </row>
    <row r="2656" spans="1:11" x14ac:dyDescent="0.2">
      <c r="A2656">
        <v>151531</v>
      </c>
      <c r="B2656" t="s">
        <v>6899</v>
      </c>
      <c r="C2656" t="s">
        <v>3911</v>
      </c>
      <c r="D2656" t="s">
        <v>4000</v>
      </c>
      <c r="E2656" t="s">
        <v>4001</v>
      </c>
      <c r="F2656" s="6">
        <v>40540</v>
      </c>
      <c r="G2656" s="2">
        <v>3581</v>
      </c>
      <c r="H2656" s="2">
        <v>9.8109589041095884</v>
      </c>
      <c r="I2656" s="1">
        <v>79923</v>
      </c>
      <c r="J2656" s="1">
        <v>84127.6</v>
      </c>
      <c r="K2656" t="s">
        <v>26</v>
      </c>
    </row>
    <row r="2657" spans="1:11" x14ac:dyDescent="0.2">
      <c r="A2657">
        <v>151533</v>
      </c>
      <c r="B2657" t="s">
        <v>6900</v>
      </c>
      <c r="C2657" t="s">
        <v>3915</v>
      </c>
      <c r="D2657" t="s">
        <v>3997</v>
      </c>
      <c r="E2657" t="s">
        <v>3998</v>
      </c>
      <c r="F2657" s="6">
        <v>34794</v>
      </c>
      <c r="G2657" s="2">
        <v>9327</v>
      </c>
      <c r="H2657" s="2">
        <v>25.553424657534247</v>
      </c>
      <c r="I2657" s="1">
        <v>107364</v>
      </c>
      <c r="J2657" s="1">
        <v>117065.33</v>
      </c>
      <c r="K2657" t="s">
        <v>26</v>
      </c>
    </row>
    <row r="2658" spans="1:11" x14ac:dyDescent="0.2">
      <c r="A2658">
        <v>151542</v>
      </c>
      <c r="B2658" t="s">
        <v>6901</v>
      </c>
      <c r="C2658" t="s">
        <v>3915</v>
      </c>
      <c r="D2658" t="s">
        <v>3997</v>
      </c>
      <c r="E2658" t="s">
        <v>3998</v>
      </c>
      <c r="F2658" s="6">
        <v>38806</v>
      </c>
      <c r="G2658" s="2">
        <v>5315</v>
      </c>
      <c r="H2658" s="2">
        <v>14.561643835616438</v>
      </c>
      <c r="I2658" s="1">
        <v>95097</v>
      </c>
      <c r="J2658" s="1">
        <v>133878.31</v>
      </c>
      <c r="K2658" t="s">
        <v>26</v>
      </c>
    </row>
    <row r="2659" spans="1:11" x14ac:dyDescent="0.2">
      <c r="A2659">
        <v>151543</v>
      </c>
      <c r="B2659" t="s">
        <v>6902</v>
      </c>
      <c r="C2659" t="s">
        <v>3923</v>
      </c>
      <c r="D2659" t="s">
        <v>4021</v>
      </c>
      <c r="E2659" t="s">
        <v>4022</v>
      </c>
      <c r="F2659" s="6">
        <v>34561</v>
      </c>
      <c r="G2659" s="2">
        <v>9560</v>
      </c>
      <c r="H2659" s="2">
        <v>26.19178082191781</v>
      </c>
      <c r="I2659" s="1">
        <v>92548</v>
      </c>
      <c r="J2659" s="1">
        <v>81774.03</v>
      </c>
      <c r="K2659" t="s">
        <v>26</v>
      </c>
    </row>
    <row r="2660" spans="1:11" x14ac:dyDescent="0.2">
      <c r="A2660">
        <v>151544</v>
      </c>
      <c r="B2660" t="s">
        <v>6903</v>
      </c>
      <c r="C2660" t="s">
        <v>4163</v>
      </c>
      <c r="D2660" t="s">
        <v>4037</v>
      </c>
      <c r="E2660" t="s">
        <v>4038</v>
      </c>
      <c r="F2660" s="6">
        <v>40731</v>
      </c>
      <c r="G2660" s="2">
        <v>3390</v>
      </c>
      <c r="H2660" s="2">
        <v>9.287671232876713</v>
      </c>
      <c r="I2660" s="1">
        <v>68464</v>
      </c>
      <c r="J2660" s="1">
        <v>81945.95</v>
      </c>
      <c r="K2660" t="s">
        <v>26</v>
      </c>
    </row>
    <row r="2661" spans="1:11" x14ac:dyDescent="0.2">
      <c r="A2661">
        <v>151550</v>
      </c>
      <c r="B2661" t="s">
        <v>6904</v>
      </c>
      <c r="C2661" t="s">
        <v>3923</v>
      </c>
      <c r="D2661" t="s">
        <v>4137</v>
      </c>
      <c r="E2661" t="s">
        <v>4138</v>
      </c>
      <c r="F2661" s="6">
        <v>37697</v>
      </c>
      <c r="G2661" s="2">
        <v>6424</v>
      </c>
      <c r="H2661" s="2">
        <v>17.600000000000001</v>
      </c>
      <c r="I2661" s="1">
        <v>92548</v>
      </c>
      <c r="J2661" s="1">
        <v>111702.21</v>
      </c>
      <c r="K2661" t="s">
        <v>26</v>
      </c>
    </row>
    <row r="2662" spans="1:11" x14ac:dyDescent="0.2">
      <c r="A2662">
        <v>151552</v>
      </c>
      <c r="B2662" t="s">
        <v>6905</v>
      </c>
      <c r="C2662" t="s">
        <v>3923</v>
      </c>
      <c r="D2662" t="s">
        <v>4233</v>
      </c>
      <c r="E2662" t="s">
        <v>4234</v>
      </c>
      <c r="F2662" s="6">
        <v>36787</v>
      </c>
      <c r="G2662" s="2">
        <v>7334</v>
      </c>
      <c r="H2662" s="2">
        <v>20.093150684931508</v>
      </c>
      <c r="I2662" s="1">
        <v>87924</v>
      </c>
      <c r="J2662" s="1">
        <v>120651.12</v>
      </c>
      <c r="K2662" t="s">
        <v>26</v>
      </c>
    </row>
    <row r="2663" spans="1:11" x14ac:dyDescent="0.2">
      <c r="A2663">
        <v>151556</v>
      </c>
      <c r="B2663" t="s">
        <v>6906</v>
      </c>
      <c r="C2663" t="s">
        <v>4057</v>
      </c>
      <c r="D2663" t="s">
        <v>4021</v>
      </c>
      <c r="E2663" t="s">
        <v>4022</v>
      </c>
      <c r="F2663" s="6">
        <v>36944</v>
      </c>
      <c r="G2663" s="2">
        <v>7177</v>
      </c>
      <c r="H2663" s="2">
        <v>19.663013698630138</v>
      </c>
      <c r="I2663" s="1">
        <v>117273</v>
      </c>
      <c r="J2663" s="1">
        <v>171042.28</v>
      </c>
      <c r="K2663" t="s">
        <v>26</v>
      </c>
    </row>
    <row r="2664" spans="1:11" x14ac:dyDescent="0.2">
      <c r="A2664">
        <v>151568</v>
      </c>
      <c r="B2664" t="s">
        <v>6907</v>
      </c>
      <c r="C2664" t="s">
        <v>3923</v>
      </c>
      <c r="D2664" t="s">
        <v>4264</v>
      </c>
      <c r="E2664" t="s">
        <v>4265</v>
      </c>
      <c r="F2664" s="6">
        <v>38867</v>
      </c>
      <c r="G2664" s="2">
        <v>5254</v>
      </c>
      <c r="H2664" s="2">
        <v>14.394520547945206</v>
      </c>
      <c r="I2664" s="1">
        <v>81795</v>
      </c>
      <c r="J2664" s="1">
        <v>121473.1</v>
      </c>
      <c r="K2664" t="s">
        <v>26</v>
      </c>
    </row>
    <row r="2665" spans="1:11" x14ac:dyDescent="0.2">
      <c r="A2665">
        <v>151573</v>
      </c>
      <c r="B2665" t="s">
        <v>6908</v>
      </c>
      <c r="C2665" t="s">
        <v>3923</v>
      </c>
      <c r="D2665" t="s">
        <v>4021</v>
      </c>
      <c r="E2665" t="s">
        <v>4022</v>
      </c>
      <c r="F2665" s="6">
        <v>38867</v>
      </c>
      <c r="G2665" s="2">
        <v>5254</v>
      </c>
      <c r="H2665" s="2">
        <v>14.394520547945206</v>
      </c>
      <c r="I2665" s="1">
        <v>81795</v>
      </c>
      <c r="J2665" s="1">
        <v>95802.559999999998</v>
      </c>
      <c r="K2665" t="s">
        <v>26</v>
      </c>
    </row>
    <row r="2666" spans="1:11" x14ac:dyDescent="0.2">
      <c r="A2666">
        <v>151576</v>
      </c>
      <c r="B2666" t="s">
        <v>6909</v>
      </c>
      <c r="C2666" t="s">
        <v>3923</v>
      </c>
      <c r="D2666" t="s">
        <v>4084</v>
      </c>
      <c r="E2666" t="s">
        <v>4085</v>
      </c>
      <c r="F2666" s="6">
        <v>38892</v>
      </c>
      <c r="G2666" s="2">
        <v>5229</v>
      </c>
      <c r="H2666" s="2">
        <v>14.326027397260274</v>
      </c>
      <c r="I2666" s="1">
        <v>64431</v>
      </c>
      <c r="J2666" s="1">
        <v>82078.539999999994</v>
      </c>
      <c r="K2666" t="s">
        <v>26</v>
      </c>
    </row>
    <row r="2667" spans="1:11" x14ac:dyDescent="0.2">
      <c r="A2667">
        <v>151580</v>
      </c>
      <c r="B2667" t="s">
        <v>6910</v>
      </c>
      <c r="C2667" t="s">
        <v>4057</v>
      </c>
      <c r="D2667" t="s">
        <v>3982</v>
      </c>
      <c r="E2667" t="s">
        <v>3983</v>
      </c>
      <c r="F2667" s="6">
        <v>38979</v>
      </c>
      <c r="G2667" s="2">
        <v>5142</v>
      </c>
      <c r="H2667" s="2">
        <v>14.087671232876712</v>
      </c>
      <c r="I2667" s="1">
        <v>108470</v>
      </c>
      <c r="J2667" s="1">
        <v>176829.2</v>
      </c>
      <c r="K2667" t="s">
        <v>26</v>
      </c>
    </row>
    <row r="2668" spans="1:11" x14ac:dyDescent="0.2">
      <c r="A2668">
        <v>151583</v>
      </c>
      <c r="B2668" t="s">
        <v>6911</v>
      </c>
      <c r="C2668" t="s">
        <v>23</v>
      </c>
      <c r="D2668" t="s">
        <v>4037</v>
      </c>
      <c r="E2668" t="s">
        <v>4038</v>
      </c>
      <c r="F2668" s="6">
        <v>43507</v>
      </c>
      <c r="G2668" s="2">
        <v>614</v>
      </c>
      <c r="H2668" s="2">
        <v>1.6821917808219178</v>
      </c>
      <c r="I2668" s="1">
        <v>96317</v>
      </c>
      <c r="J2668" s="1">
        <v>93053.66</v>
      </c>
      <c r="K2668" t="s">
        <v>26</v>
      </c>
    </row>
    <row r="2669" spans="1:11" x14ac:dyDescent="0.2">
      <c r="A2669">
        <v>151587</v>
      </c>
      <c r="B2669" t="s">
        <v>6912</v>
      </c>
      <c r="C2669" t="s">
        <v>3927</v>
      </c>
      <c r="D2669" t="s">
        <v>3928</v>
      </c>
      <c r="E2669" t="s">
        <v>3929</v>
      </c>
      <c r="F2669" s="6">
        <v>43679</v>
      </c>
      <c r="G2669" s="2">
        <v>442</v>
      </c>
      <c r="H2669" s="2">
        <v>1.210958904109589</v>
      </c>
      <c r="I2669" s="1">
        <v>53512</v>
      </c>
      <c r="J2669" s="1">
        <v>49000.26</v>
      </c>
      <c r="K2669" t="s">
        <v>26</v>
      </c>
    </row>
    <row r="2670" spans="1:11" x14ac:dyDescent="0.2">
      <c r="A2670">
        <v>151588</v>
      </c>
      <c r="B2670" t="s">
        <v>6913</v>
      </c>
      <c r="C2670" t="s">
        <v>4358</v>
      </c>
      <c r="D2670" t="s">
        <v>4037</v>
      </c>
      <c r="E2670" t="s">
        <v>4038</v>
      </c>
      <c r="F2670" s="6">
        <v>43906</v>
      </c>
      <c r="G2670" s="2">
        <v>215</v>
      </c>
      <c r="H2670" s="2">
        <v>0.58904109589041098</v>
      </c>
      <c r="I2670" s="1">
        <v>41702</v>
      </c>
      <c r="J2670" s="1">
        <v>13733.71</v>
      </c>
      <c r="K2670" t="s">
        <v>26</v>
      </c>
    </row>
    <row r="2671" spans="1:11" x14ac:dyDescent="0.2">
      <c r="A2671">
        <v>151592</v>
      </c>
      <c r="B2671" t="s">
        <v>6914</v>
      </c>
      <c r="C2671" t="s">
        <v>3923</v>
      </c>
      <c r="D2671" t="s">
        <v>4692</v>
      </c>
      <c r="E2671" t="s">
        <v>4693</v>
      </c>
      <c r="F2671" s="6">
        <v>33743</v>
      </c>
      <c r="G2671" s="2">
        <v>10378</v>
      </c>
      <c r="H2671" s="2">
        <v>28.432876712328767</v>
      </c>
      <c r="I2671" s="1">
        <v>92548</v>
      </c>
      <c r="J2671" s="1">
        <v>72549.31</v>
      </c>
      <c r="K2671" t="s">
        <v>26</v>
      </c>
    </row>
    <row r="2672" spans="1:11" x14ac:dyDescent="0.2">
      <c r="A2672">
        <v>151593</v>
      </c>
      <c r="B2672" t="s">
        <v>6915</v>
      </c>
      <c r="C2672" t="s">
        <v>3923</v>
      </c>
      <c r="D2672" t="s">
        <v>4289</v>
      </c>
      <c r="E2672" t="s">
        <v>4290</v>
      </c>
      <c r="F2672" s="6">
        <v>38602</v>
      </c>
      <c r="G2672" s="2">
        <v>5519</v>
      </c>
      <c r="H2672" s="2">
        <v>15.12054794520548</v>
      </c>
      <c r="I2672" s="1">
        <v>79544</v>
      </c>
      <c r="J2672" s="1">
        <v>106037.15</v>
      </c>
      <c r="K2672" t="s">
        <v>26</v>
      </c>
    </row>
    <row r="2673" spans="1:11" x14ac:dyDescent="0.2">
      <c r="A2673">
        <v>151601</v>
      </c>
      <c r="B2673" t="s">
        <v>6916</v>
      </c>
      <c r="C2673" t="s">
        <v>3923</v>
      </c>
      <c r="D2673" t="s">
        <v>3976</v>
      </c>
      <c r="E2673" t="s">
        <v>3977</v>
      </c>
      <c r="F2673" s="6">
        <v>39975</v>
      </c>
      <c r="G2673" s="2">
        <v>4146</v>
      </c>
      <c r="H2673" s="2">
        <v>11.358904109589041</v>
      </c>
      <c r="I2673" s="1">
        <v>68487</v>
      </c>
      <c r="J2673" s="1">
        <v>66684.53</v>
      </c>
      <c r="K2673" t="s">
        <v>26</v>
      </c>
    </row>
    <row r="2674" spans="1:11" x14ac:dyDescent="0.2">
      <c r="A2674">
        <v>151604</v>
      </c>
      <c r="B2674" t="s">
        <v>6917</v>
      </c>
      <c r="C2674" t="s">
        <v>4798</v>
      </c>
      <c r="D2674" t="s">
        <v>4799</v>
      </c>
      <c r="E2674" t="s">
        <v>4800</v>
      </c>
      <c r="F2674" s="6">
        <v>41662</v>
      </c>
      <c r="G2674" s="2">
        <v>2459</v>
      </c>
      <c r="H2674" s="2">
        <v>6.7369863013698632</v>
      </c>
      <c r="I2674" s="1">
        <v>33342</v>
      </c>
      <c r="J2674" s="1">
        <v>38903.54</v>
      </c>
      <c r="K2674" t="s">
        <v>26</v>
      </c>
    </row>
    <row r="2675" spans="1:11" x14ac:dyDescent="0.2">
      <c r="A2675">
        <v>151614</v>
      </c>
      <c r="B2675" t="s">
        <v>6918</v>
      </c>
      <c r="C2675" t="s">
        <v>4424</v>
      </c>
      <c r="D2675" t="s">
        <v>4449</v>
      </c>
      <c r="E2675" t="s">
        <v>4450</v>
      </c>
      <c r="F2675" s="6">
        <v>36446</v>
      </c>
      <c r="G2675" s="2">
        <v>7675</v>
      </c>
      <c r="H2675" s="2">
        <v>21.027397260273972</v>
      </c>
      <c r="I2675" s="1">
        <v>129372</v>
      </c>
      <c r="J2675" s="1">
        <v>130659.15</v>
      </c>
      <c r="K2675" t="s">
        <v>26</v>
      </c>
    </row>
    <row r="2676" spans="1:11" x14ac:dyDescent="0.2">
      <c r="A2676">
        <v>151619</v>
      </c>
      <c r="B2676" t="s">
        <v>6919</v>
      </c>
      <c r="C2676" t="s">
        <v>1930</v>
      </c>
      <c r="D2676" t="s">
        <v>4178</v>
      </c>
      <c r="E2676" t="s">
        <v>4179</v>
      </c>
      <c r="F2676" s="6">
        <v>43080</v>
      </c>
      <c r="G2676" s="2">
        <v>1041</v>
      </c>
      <c r="H2676" s="2">
        <v>2.8520547945205479</v>
      </c>
      <c r="I2676" s="1">
        <v>60414</v>
      </c>
      <c r="J2676" s="1">
        <v>60686.59</v>
      </c>
      <c r="K2676" t="s">
        <v>26</v>
      </c>
    </row>
    <row r="2677" spans="1:11" x14ac:dyDescent="0.2">
      <c r="A2677">
        <v>151639</v>
      </c>
      <c r="B2677" t="s">
        <v>6920</v>
      </c>
      <c r="C2677" t="s">
        <v>3923</v>
      </c>
      <c r="D2677" t="s">
        <v>4230</v>
      </c>
      <c r="E2677" t="s">
        <v>4231</v>
      </c>
      <c r="F2677" s="6">
        <v>38216</v>
      </c>
      <c r="G2677" s="2">
        <v>5905</v>
      </c>
      <c r="H2677" s="2">
        <v>16.17808219178082</v>
      </c>
      <c r="I2677" s="1">
        <v>84838</v>
      </c>
      <c r="J2677" s="1">
        <v>120907.57</v>
      </c>
      <c r="K2677" t="s">
        <v>26</v>
      </c>
    </row>
    <row r="2678" spans="1:11" x14ac:dyDescent="0.2">
      <c r="A2678">
        <v>151640</v>
      </c>
      <c r="B2678" t="s">
        <v>6921</v>
      </c>
      <c r="C2678" t="s">
        <v>3915</v>
      </c>
      <c r="D2678" t="s">
        <v>4554</v>
      </c>
      <c r="E2678" t="s">
        <v>4555</v>
      </c>
      <c r="F2678" s="6">
        <v>41066</v>
      </c>
      <c r="G2678" s="2">
        <v>3055</v>
      </c>
      <c r="H2678" s="2">
        <v>8.3698630136986303</v>
      </c>
      <c r="I2678" s="1">
        <v>89587</v>
      </c>
      <c r="J2678" s="1">
        <v>113198.73</v>
      </c>
      <c r="K2678" t="s">
        <v>26</v>
      </c>
    </row>
    <row r="2679" spans="1:11" x14ac:dyDescent="0.2">
      <c r="A2679">
        <v>151647</v>
      </c>
      <c r="B2679" t="s">
        <v>6922</v>
      </c>
      <c r="C2679" t="s">
        <v>3927</v>
      </c>
      <c r="D2679" t="s">
        <v>4201</v>
      </c>
      <c r="E2679" t="s">
        <v>4202</v>
      </c>
      <c r="F2679" s="6">
        <v>43640</v>
      </c>
      <c r="G2679" s="2">
        <v>481</v>
      </c>
      <c r="H2679" s="2">
        <v>1.3178082191780822</v>
      </c>
      <c r="I2679" s="1">
        <v>53640</v>
      </c>
      <c r="J2679" s="1">
        <v>57229.66</v>
      </c>
      <c r="K2679" t="s">
        <v>26</v>
      </c>
    </row>
    <row r="2680" spans="1:11" x14ac:dyDescent="0.2">
      <c r="A2680">
        <v>151648</v>
      </c>
      <c r="B2680" t="s">
        <v>6923</v>
      </c>
      <c r="C2680" t="s">
        <v>4066</v>
      </c>
      <c r="D2680" t="s">
        <v>4238</v>
      </c>
      <c r="E2680" t="s">
        <v>4239</v>
      </c>
      <c r="F2680" s="6">
        <v>34570</v>
      </c>
      <c r="G2680" s="2">
        <v>9551</v>
      </c>
      <c r="H2680" s="2">
        <v>26.167123287671235</v>
      </c>
      <c r="I2680" s="1">
        <v>108755</v>
      </c>
      <c r="J2680" s="1">
        <v>120084.46</v>
      </c>
      <c r="K2680" t="s">
        <v>26</v>
      </c>
    </row>
    <row r="2681" spans="1:11" x14ac:dyDescent="0.2">
      <c r="A2681">
        <v>151664</v>
      </c>
      <c r="B2681" t="s">
        <v>6924</v>
      </c>
      <c r="C2681" t="s">
        <v>65</v>
      </c>
      <c r="D2681" t="s">
        <v>4129</v>
      </c>
      <c r="E2681" t="s">
        <v>4130</v>
      </c>
      <c r="F2681" s="6">
        <v>39134</v>
      </c>
      <c r="G2681" s="2">
        <v>4987</v>
      </c>
      <c r="H2681" s="2">
        <v>13.663013698630136</v>
      </c>
      <c r="I2681" s="1">
        <v>35741</v>
      </c>
      <c r="J2681" s="1">
        <v>40940.25</v>
      </c>
      <c r="K2681" t="s">
        <v>26</v>
      </c>
    </row>
    <row r="2682" spans="1:11" x14ac:dyDescent="0.2">
      <c r="A2682">
        <v>151672</v>
      </c>
      <c r="B2682" t="s">
        <v>6925</v>
      </c>
      <c r="C2682" t="s">
        <v>3923</v>
      </c>
      <c r="D2682" t="s">
        <v>4165</v>
      </c>
      <c r="E2682" t="s">
        <v>4166</v>
      </c>
      <c r="F2682" s="6">
        <v>37139</v>
      </c>
      <c r="G2682" s="2">
        <v>6982</v>
      </c>
      <c r="H2682" s="2">
        <v>19.12876712328767</v>
      </c>
      <c r="I2682" s="1">
        <v>87924</v>
      </c>
      <c r="J2682" s="1">
        <v>98773.24</v>
      </c>
      <c r="K2682" t="s">
        <v>26</v>
      </c>
    </row>
    <row r="2683" spans="1:11" x14ac:dyDescent="0.2">
      <c r="A2683">
        <v>151675</v>
      </c>
      <c r="B2683" t="s">
        <v>6926</v>
      </c>
      <c r="C2683" t="s">
        <v>3923</v>
      </c>
      <c r="D2683" t="s">
        <v>3934</v>
      </c>
      <c r="E2683" t="s">
        <v>3935</v>
      </c>
      <c r="F2683" s="6">
        <v>41296</v>
      </c>
      <c r="G2683" s="2">
        <v>2825</v>
      </c>
      <c r="H2683" s="2">
        <v>7.7397260273972606</v>
      </c>
      <c r="I2683" s="1">
        <v>75806</v>
      </c>
      <c r="J2683" s="1">
        <v>82137.52</v>
      </c>
      <c r="K2683" t="s">
        <v>26</v>
      </c>
    </row>
    <row r="2684" spans="1:11" x14ac:dyDescent="0.2">
      <c r="A2684">
        <v>151676</v>
      </c>
      <c r="B2684" t="s">
        <v>6927</v>
      </c>
      <c r="C2684" t="s">
        <v>3927</v>
      </c>
      <c r="D2684" t="s">
        <v>3928</v>
      </c>
      <c r="E2684" t="s">
        <v>3929</v>
      </c>
      <c r="F2684" s="6">
        <v>43873</v>
      </c>
      <c r="G2684" s="2">
        <v>248</v>
      </c>
      <c r="H2684" s="2">
        <v>0.67945205479452053</v>
      </c>
      <c r="I2684" s="1">
        <v>53512</v>
      </c>
      <c r="J2684" s="1">
        <v>19872.82</v>
      </c>
      <c r="K2684" t="s">
        <v>26</v>
      </c>
    </row>
    <row r="2685" spans="1:11" x14ac:dyDescent="0.2">
      <c r="A2685">
        <v>151683</v>
      </c>
      <c r="B2685" t="s">
        <v>6928</v>
      </c>
      <c r="C2685" t="s">
        <v>3911</v>
      </c>
      <c r="D2685" t="s">
        <v>3947</v>
      </c>
      <c r="E2685" t="s">
        <v>3948</v>
      </c>
      <c r="F2685" s="6">
        <v>40799</v>
      </c>
      <c r="G2685" s="2">
        <v>3322</v>
      </c>
      <c r="H2685" s="2">
        <v>9.1013698630136979</v>
      </c>
      <c r="I2685" s="1">
        <v>78394</v>
      </c>
      <c r="J2685" s="1">
        <v>95117.11</v>
      </c>
      <c r="K2685" t="s">
        <v>26</v>
      </c>
    </row>
    <row r="2686" spans="1:11" x14ac:dyDescent="0.2">
      <c r="A2686">
        <v>151685</v>
      </c>
      <c r="B2686" t="s">
        <v>6929</v>
      </c>
      <c r="C2686" t="s">
        <v>3923</v>
      </c>
      <c r="D2686" t="s">
        <v>4084</v>
      </c>
      <c r="E2686" t="s">
        <v>4085</v>
      </c>
      <c r="F2686" s="6">
        <v>41528</v>
      </c>
      <c r="G2686" s="2">
        <v>2593</v>
      </c>
      <c r="H2686" s="2">
        <v>7.1041095890410961</v>
      </c>
      <c r="I2686" s="1">
        <v>72254</v>
      </c>
      <c r="J2686" s="1">
        <v>4647.1099999999997</v>
      </c>
      <c r="K2686" t="s">
        <v>26</v>
      </c>
    </row>
    <row r="2687" spans="1:11" x14ac:dyDescent="0.2">
      <c r="A2687">
        <v>151695</v>
      </c>
      <c r="B2687" t="s">
        <v>6930</v>
      </c>
      <c r="C2687" t="s">
        <v>3923</v>
      </c>
      <c r="D2687" t="s">
        <v>4302</v>
      </c>
      <c r="E2687" t="s">
        <v>4303</v>
      </c>
      <c r="F2687" s="6">
        <v>35331</v>
      </c>
      <c r="G2687" s="2">
        <v>8790</v>
      </c>
      <c r="H2687" s="2">
        <v>24.082191780821919</v>
      </c>
      <c r="I2687" s="1">
        <v>89466</v>
      </c>
      <c r="J2687" s="1">
        <v>91743.51</v>
      </c>
      <c r="K2687" t="s">
        <v>26</v>
      </c>
    </row>
    <row r="2688" spans="1:11" x14ac:dyDescent="0.2">
      <c r="A2688">
        <v>151705</v>
      </c>
      <c r="B2688" t="s">
        <v>6931</v>
      </c>
      <c r="C2688" t="s">
        <v>3923</v>
      </c>
      <c r="D2688" t="s">
        <v>4006</v>
      </c>
      <c r="E2688" t="s">
        <v>4007</v>
      </c>
      <c r="F2688" s="6">
        <v>38799</v>
      </c>
      <c r="G2688" s="2">
        <v>5322</v>
      </c>
      <c r="H2688" s="2">
        <v>14.580821917808219</v>
      </c>
      <c r="I2688" s="1">
        <v>81795</v>
      </c>
      <c r="J2688" s="1">
        <v>85220.77</v>
      </c>
      <c r="K2688" t="s">
        <v>26</v>
      </c>
    </row>
    <row r="2689" spans="1:11" x14ac:dyDescent="0.2">
      <c r="A2689">
        <v>151738</v>
      </c>
      <c r="B2689" t="s">
        <v>6932</v>
      </c>
      <c r="C2689" t="s">
        <v>3923</v>
      </c>
      <c r="D2689" t="s">
        <v>4084</v>
      </c>
      <c r="E2689" t="s">
        <v>4085</v>
      </c>
      <c r="F2689" s="6">
        <v>39631</v>
      </c>
      <c r="G2689" s="2">
        <v>4490</v>
      </c>
      <c r="H2689" s="2">
        <v>12.301369863013699</v>
      </c>
      <c r="I2689" s="1">
        <v>79544</v>
      </c>
      <c r="J2689" s="1">
        <v>134278.47</v>
      </c>
      <c r="K2689" t="s">
        <v>26</v>
      </c>
    </row>
    <row r="2690" spans="1:11" x14ac:dyDescent="0.2">
      <c r="A2690">
        <v>151741</v>
      </c>
      <c r="B2690" t="s">
        <v>6933</v>
      </c>
      <c r="C2690" t="s">
        <v>3950</v>
      </c>
      <c r="D2690" t="s">
        <v>3951</v>
      </c>
      <c r="E2690" t="s">
        <v>3952</v>
      </c>
      <c r="F2690" s="6">
        <v>42390</v>
      </c>
      <c r="G2690" s="2">
        <v>1731</v>
      </c>
      <c r="H2690" s="2">
        <v>4.7424657534246579</v>
      </c>
      <c r="I2690" s="1">
        <v>51607</v>
      </c>
      <c r="J2690" s="1">
        <v>88079.77</v>
      </c>
      <c r="K2690" t="s">
        <v>26</v>
      </c>
    </row>
    <row r="2691" spans="1:11" x14ac:dyDescent="0.2">
      <c r="A2691">
        <v>151747</v>
      </c>
      <c r="B2691" t="s">
        <v>6934</v>
      </c>
      <c r="C2691" t="s">
        <v>4066</v>
      </c>
      <c r="D2691" t="s">
        <v>4565</v>
      </c>
      <c r="E2691" t="s">
        <v>4566</v>
      </c>
      <c r="F2691" s="6">
        <v>36167</v>
      </c>
      <c r="G2691" s="2">
        <v>7954</v>
      </c>
      <c r="H2691" s="2">
        <v>21.791780821917808</v>
      </c>
      <c r="I2691" s="1">
        <v>105107</v>
      </c>
      <c r="J2691" s="1">
        <v>189181.25</v>
      </c>
      <c r="K2691" t="s">
        <v>26</v>
      </c>
    </row>
    <row r="2692" spans="1:11" x14ac:dyDescent="0.2">
      <c r="A2692">
        <v>151749</v>
      </c>
      <c r="B2692" t="s">
        <v>6935</v>
      </c>
      <c r="C2692" t="s">
        <v>3923</v>
      </c>
      <c r="D2692" t="s">
        <v>4118</v>
      </c>
      <c r="E2692" t="s">
        <v>4119</v>
      </c>
      <c r="F2692" s="6">
        <v>43066</v>
      </c>
      <c r="G2692" s="2">
        <v>1055</v>
      </c>
      <c r="H2692" s="2">
        <v>2.8904109589041096</v>
      </c>
      <c r="I2692" s="1">
        <v>54454</v>
      </c>
      <c r="J2692" s="1">
        <v>64968.89</v>
      </c>
      <c r="K2692" t="s">
        <v>26</v>
      </c>
    </row>
    <row r="2693" spans="1:11" x14ac:dyDescent="0.2">
      <c r="A2693">
        <v>151751</v>
      </c>
      <c r="B2693" t="s">
        <v>6936</v>
      </c>
      <c r="C2693" t="s">
        <v>3915</v>
      </c>
      <c r="D2693" t="s">
        <v>3957</v>
      </c>
      <c r="E2693" t="s">
        <v>3958</v>
      </c>
      <c r="F2693" s="6">
        <v>34891</v>
      </c>
      <c r="G2693" s="2">
        <v>9230</v>
      </c>
      <c r="H2693" s="2">
        <v>25.287671232876711</v>
      </c>
      <c r="I2693" s="1">
        <v>106415</v>
      </c>
      <c r="J2693" s="1">
        <v>189016.78</v>
      </c>
      <c r="K2693" t="s">
        <v>26</v>
      </c>
    </row>
    <row r="2694" spans="1:11" x14ac:dyDescent="0.2">
      <c r="A2694">
        <v>151766</v>
      </c>
      <c r="B2694" t="s">
        <v>6937</v>
      </c>
      <c r="C2694" t="s">
        <v>4124</v>
      </c>
      <c r="D2694" t="s">
        <v>4037</v>
      </c>
      <c r="E2694" t="s">
        <v>4038</v>
      </c>
      <c r="F2694" s="6">
        <v>36003</v>
      </c>
      <c r="G2694" s="2">
        <v>8118</v>
      </c>
      <c r="H2694" s="2">
        <v>22.241095890410961</v>
      </c>
      <c r="I2694" s="1">
        <v>43645</v>
      </c>
      <c r="J2694" s="1">
        <v>44245.25</v>
      </c>
      <c r="K2694" t="s">
        <v>26</v>
      </c>
    </row>
    <row r="2695" spans="1:11" x14ac:dyDescent="0.2">
      <c r="A2695">
        <v>151768</v>
      </c>
      <c r="B2695" t="s">
        <v>6938</v>
      </c>
      <c r="C2695" t="s">
        <v>3923</v>
      </c>
      <c r="D2695" t="s">
        <v>3989</v>
      </c>
      <c r="E2695" t="s">
        <v>3990</v>
      </c>
      <c r="F2695" s="6">
        <v>40626</v>
      </c>
      <c r="G2695" s="2">
        <v>3495</v>
      </c>
      <c r="H2695" s="2">
        <v>9.5753424657534243</v>
      </c>
      <c r="I2695" s="1">
        <v>78044</v>
      </c>
      <c r="J2695" s="1">
        <v>86193.8</v>
      </c>
      <c r="K2695" t="s">
        <v>26</v>
      </c>
    </row>
    <row r="2696" spans="1:11" x14ac:dyDescent="0.2">
      <c r="A2696">
        <v>151792</v>
      </c>
      <c r="B2696" t="s">
        <v>6939</v>
      </c>
      <c r="C2696" t="s">
        <v>3923</v>
      </c>
      <c r="D2696" t="s">
        <v>4315</v>
      </c>
      <c r="E2696" t="s">
        <v>4316</v>
      </c>
      <c r="F2696" s="6">
        <v>36636</v>
      </c>
      <c r="G2696" s="2">
        <v>7485</v>
      </c>
      <c r="H2696" s="2">
        <v>20.506849315068493</v>
      </c>
      <c r="I2696" s="1">
        <v>88694</v>
      </c>
      <c r="J2696" s="1">
        <v>160661.21</v>
      </c>
      <c r="K2696" t="s">
        <v>26</v>
      </c>
    </row>
    <row r="2697" spans="1:11" x14ac:dyDescent="0.2">
      <c r="A2697">
        <v>151804</v>
      </c>
      <c r="B2697" t="s">
        <v>6940</v>
      </c>
      <c r="C2697" t="s">
        <v>3927</v>
      </c>
      <c r="D2697" t="s">
        <v>3928</v>
      </c>
      <c r="E2697" t="s">
        <v>3929</v>
      </c>
      <c r="F2697" s="6">
        <v>43606</v>
      </c>
      <c r="G2697" s="2">
        <v>515</v>
      </c>
      <c r="H2697" s="2">
        <v>1.4109589041095891</v>
      </c>
      <c r="I2697" s="1">
        <v>53512</v>
      </c>
      <c r="J2697" s="1">
        <v>24470.15</v>
      </c>
      <c r="K2697" t="s">
        <v>26</v>
      </c>
    </row>
    <row r="2698" spans="1:11" x14ac:dyDescent="0.2">
      <c r="A2698">
        <v>151812</v>
      </c>
      <c r="B2698" t="s">
        <v>6941</v>
      </c>
      <c r="C2698" t="s">
        <v>3915</v>
      </c>
      <c r="D2698" t="s">
        <v>4021</v>
      </c>
      <c r="E2698" t="s">
        <v>4022</v>
      </c>
      <c r="F2698" s="6">
        <v>38195</v>
      </c>
      <c r="G2698" s="2">
        <v>5926</v>
      </c>
      <c r="H2698" s="2">
        <v>16.235616438356164</v>
      </c>
      <c r="I2698" s="1">
        <v>98393</v>
      </c>
      <c r="J2698" s="1">
        <v>104485.8</v>
      </c>
      <c r="K2698" t="s">
        <v>26</v>
      </c>
    </row>
    <row r="2699" spans="1:11" x14ac:dyDescent="0.2">
      <c r="A2699">
        <v>151816</v>
      </c>
      <c r="B2699" t="s">
        <v>6942</v>
      </c>
      <c r="C2699" t="s">
        <v>3950</v>
      </c>
      <c r="D2699" t="s">
        <v>3951</v>
      </c>
      <c r="E2699" t="s">
        <v>3952</v>
      </c>
      <c r="F2699" s="6">
        <v>38204</v>
      </c>
      <c r="G2699" s="2">
        <v>5917</v>
      </c>
      <c r="H2699" s="2">
        <v>16.210958904109589</v>
      </c>
      <c r="I2699" s="1">
        <v>55603</v>
      </c>
      <c r="J2699" s="1">
        <v>58096.3</v>
      </c>
      <c r="K2699" t="s">
        <v>26</v>
      </c>
    </row>
    <row r="2700" spans="1:11" x14ac:dyDescent="0.2">
      <c r="A2700">
        <v>151821</v>
      </c>
      <c r="B2700" t="s">
        <v>6943</v>
      </c>
      <c r="C2700" t="s">
        <v>3923</v>
      </c>
      <c r="D2700" t="s">
        <v>4565</v>
      </c>
      <c r="E2700" t="s">
        <v>4566</v>
      </c>
      <c r="F2700" s="6">
        <v>37483</v>
      </c>
      <c r="G2700" s="2">
        <v>6638</v>
      </c>
      <c r="H2700" s="2">
        <v>18.186301369863013</v>
      </c>
      <c r="I2700" s="1">
        <v>86379</v>
      </c>
      <c r="J2700" s="1">
        <v>127179.61</v>
      </c>
      <c r="K2700" t="s">
        <v>26</v>
      </c>
    </row>
    <row r="2701" spans="1:11" x14ac:dyDescent="0.2">
      <c r="A2701">
        <v>151841</v>
      </c>
      <c r="B2701" t="s">
        <v>6944</v>
      </c>
      <c r="C2701" t="s">
        <v>4049</v>
      </c>
      <c r="D2701" t="s">
        <v>4040</v>
      </c>
      <c r="E2701" t="s">
        <v>4041</v>
      </c>
      <c r="F2701" s="6">
        <v>37456</v>
      </c>
      <c r="G2701" s="2">
        <v>6665</v>
      </c>
      <c r="H2701" s="2">
        <v>18.260273972602739</v>
      </c>
      <c r="I2701" s="1">
        <v>112883</v>
      </c>
      <c r="J2701" s="1">
        <v>179059.66</v>
      </c>
      <c r="K2701" t="s">
        <v>26</v>
      </c>
    </row>
    <row r="2702" spans="1:11" x14ac:dyDescent="0.2">
      <c r="A2702">
        <v>151842</v>
      </c>
      <c r="B2702" t="s">
        <v>6945</v>
      </c>
      <c r="C2702" t="s">
        <v>678</v>
      </c>
      <c r="D2702" t="s">
        <v>4024</v>
      </c>
      <c r="E2702" t="s">
        <v>4025</v>
      </c>
      <c r="F2702" s="6">
        <v>43234</v>
      </c>
      <c r="G2702" s="2">
        <v>887</v>
      </c>
      <c r="H2702" s="2">
        <v>2.43013698630137</v>
      </c>
      <c r="I2702" s="1">
        <v>66388</v>
      </c>
      <c r="J2702" s="1">
        <v>66937.83</v>
      </c>
      <c r="K2702" t="s">
        <v>26</v>
      </c>
    </row>
    <row r="2703" spans="1:11" x14ac:dyDescent="0.2">
      <c r="A2703">
        <v>151853</v>
      </c>
      <c r="B2703" t="s">
        <v>6946</v>
      </c>
      <c r="C2703" t="s">
        <v>3911</v>
      </c>
      <c r="D2703" t="s">
        <v>4175</v>
      </c>
      <c r="E2703" t="s">
        <v>4176</v>
      </c>
      <c r="F2703" s="6">
        <v>40322</v>
      </c>
      <c r="G2703" s="2">
        <v>3799</v>
      </c>
      <c r="H2703" s="2">
        <v>10.408219178082192</v>
      </c>
      <c r="I2703" s="1">
        <v>80696</v>
      </c>
      <c r="J2703" s="1">
        <v>157384.12</v>
      </c>
      <c r="K2703" t="s">
        <v>26</v>
      </c>
    </row>
    <row r="2704" spans="1:11" x14ac:dyDescent="0.2">
      <c r="A2704">
        <v>151854</v>
      </c>
      <c r="B2704" t="s">
        <v>6947</v>
      </c>
      <c r="C2704" t="s">
        <v>4995</v>
      </c>
      <c r="D2704" t="s">
        <v>4275</v>
      </c>
      <c r="E2704" t="s">
        <v>4276</v>
      </c>
      <c r="F2704" s="6">
        <v>39449</v>
      </c>
      <c r="G2704" s="2">
        <v>4672</v>
      </c>
      <c r="H2704" s="2">
        <v>12.8</v>
      </c>
      <c r="I2704" s="1">
        <v>133250</v>
      </c>
      <c r="J2704" s="1">
        <v>133765.04999999999</v>
      </c>
      <c r="K2704" t="s">
        <v>26</v>
      </c>
    </row>
    <row r="2705" spans="1:11" x14ac:dyDescent="0.2">
      <c r="A2705">
        <v>151857</v>
      </c>
      <c r="B2705" t="s">
        <v>6948</v>
      </c>
      <c r="C2705" t="s">
        <v>4241</v>
      </c>
      <c r="D2705" t="s">
        <v>4145</v>
      </c>
      <c r="E2705" t="s">
        <v>4146</v>
      </c>
      <c r="F2705" s="6">
        <v>35618</v>
      </c>
      <c r="G2705" s="2">
        <v>8503</v>
      </c>
      <c r="H2705" s="2">
        <v>23.295890410958904</v>
      </c>
      <c r="I2705" s="1">
        <v>136695</v>
      </c>
      <c r="J2705" s="1">
        <v>139956.17000000001</v>
      </c>
      <c r="K2705" t="s">
        <v>26</v>
      </c>
    </row>
    <row r="2706" spans="1:11" x14ac:dyDescent="0.2">
      <c r="A2706">
        <v>151858</v>
      </c>
      <c r="B2706" t="s">
        <v>6949</v>
      </c>
      <c r="C2706" t="s">
        <v>4052</v>
      </c>
      <c r="D2706" t="s">
        <v>3928</v>
      </c>
      <c r="E2706" t="s">
        <v>3929</v>
      </c>
      <c r="F2706" s="6">
        <v>43055</v>
      </c>
      <c r="G2706" s="2">
        <v>1066</v>
      </c>
      <c r="H2706" s="2">
        <v>2.9205479452054797</v>
      </c>
      <c r="I2706" s="1">
        <v>32331</v>
      </c>
      <c r="J2706" s="1">
        <v>33292.65</v>
      </c>
      <c r="K2706" t="s">
        <v>26</v>
      </c>
    </row>
    <row r="2707" spans="1:11" x14ac:dyDescent="0.2">
      <c r="A2707">
        <v>151859</v>
      </c>
      <c r="B2707" t="s">
        <v>6950</v>
      </c>
      <c r="C2707" t="s">
        <v>4066</v>
      </c>
      <c r="D2707" t="s">
        <v>4415</v>
      </c>
      <c r="E2707" t="s">
        <v>4416</v>
      </c>
      <c r="F2707" s="6">
        <v>34666</v>
      </c>
      <c r="G2707" s="2">
        <v>9455</v>
      </c>
      <c r="H2707" s="2">
        <v>25.904109589041095</v>
      </c>
      <c r="I2707" s="1">
        <v>108755</v>
      </c>
      <c r="J2707" s="1">
        <v>136947.07</v>
      </c>
      <c r="K2707" t="s">
        <v>26</v>
      </c>
    </row>
    <row r="2708" spans="1:11" x14ac:dyDescent="0.2">
      <c r="A2708">
        <v>151878</v>
      </c>
      <c r="B2708" t="s">
        <v>6951</v>
      </c>
      <c r="C2708" t="s">
        <v>3923</v>
      </c>
      <c r="D2708" t="s">
        <v>3973</v>
      </c>
      <c r="E2708" t="s">
        <v>3974</v>
      </c>
      <c r="F2708" s="6">
        <v>42116</v>
      </c>
      <c r="G2708" s="2">
        <v>2005</v>
      </c>
      <c r="H2708" s="2">
        <v>5.493150684931507</v>
      </c>
      <c r="I2708" s="1">
        <v>72254</v>
      </c>
      <c r="J2708" s="1">
        <v>82164.36</v>
      </c>
      <c r="K2708" t="s">
        <v>26</v>
      </c>
    </row>
    <row r="2709" spans="1:11" x14ac:dyDescent="0.2">
      <c r="A2709">
        <v>151882</v>
      </c>
      <c r="B2709" t="s">
        <v>6952</v>
      </c>
      <c r="C2709" t="s">
        <v>4066</v>
      </c>
      <c r="D2709" t="s">
        <v>4238</v>
      </c>
      <c r="E2709" t="s">
        <v>4239</v>
      </c>
      <c r="F2709" s="6">
        <v>36204</v>
      </c>
      <c r="G2709" s="2">
        <v>7917</v>
      </c>
      <c r="H2709" s="2">
        <v>21.69041095890411</v>
      </c>
      <c r="I2709" s="1">
        <v>105107</v>
      </c>
      <c r="J2709" s="1">
        <v>110546</v>
      </c>
      <c r="K2709" t="s">
        <v>26</v>
      </c>
    </row>
    <row r="2710" spans="1:11" x14ac:dyDescent="0.2">
      <c r="A2710">
        <v>151883</v>
      </c>
      <c r="B2710" t="s">
        <v>6953</v>
      </c>
      <c r="C2710" t="s">
        <v>3923</v>
      </c>
      <c r="D2710" t="s">
        <v>4278</v>
      </c>
      <c r="E2710" t="s">
        <v>4279</v>
      </c>
      <c r="F2710" s="6">
        <v>35242</v>
      </c>
      <c r="G2710" s="2">
        <v>8879</v>
      </c>
      <c r="H2710" s="2">
        <v>24.326027397260273</v>
      </c>
      <c r="I2710" s="1">
        <v>91780</v>
      </c>
      <c r="J2710" s="1">
        <v>131792.35999999999</v>
      </c>
      <c r="K2710" t="s">
        <v>26</v>
      </c>
    </row>
    <row r="2711" spans="1:11" x14ac:dyDescent="0.2">
      <c r="A2711">
        <v>151887</v>
      </c>
      <c r="B2711" t="s">
        <v>6954</v>
      </c>
      <c r="C2711" t="s">
        <v>87</v>
      </c>
      <c r="D2711" t="s">
        <v>4474</v>
      </c>
      <c r="E2711" t="s">
        <v>4475</v>
      </c>
      <c r="F2711" s="6">
        <v>42838</v>
      </c>
      <c r="G2711" s="2">
        <v>1283</v>
      </c>
      <c r="H2711" s="2">
        <v>3.515068493150685</v>
      </c>
      <c r="I2711" s="1">
        <v>33238</v>
      </c>
      <c r="J2711" s="1">
        <v>33691.67</v>
      </c>
      <c r="K2711" t="s">
        <v>26</v>
      </c>
    </row>
    <row r="2712" spans="1:11" x14ac:dyDescent="0.2">
      <c r="A2712">
        <v>151895</v>
      </c>
      <c r="B2712" t="s">
        <v>6955</v>
      </c>
      <c r="C2712" t="s">
        <v>3923</v>
      </c>
      <c r="D2712" t="s">
        <v>4000</v>
      </c>
      <c r="E2712" t="s">
        <v>4001</v>
      </c>
      <c r="F2712" s="6">
        <v>43382</v>
      </c>
      <c r="G2712" s="2">
        <v>739</v>
      </c>
      <c r="H2712" s="2">
        <v>2.0246575342465754</v>
      </c>
      <c r="I2712" s="1">
        <v>53640</v>
      </c>
      <c r="J2712" s="1">
        <v>63227.81</v>
      </c>
      <c r="K2712" t="s">
        <v>26</v>
      </c>
    </row>
    <row r="2713" spans="1:11" x14ac:dyDescent="0.2">
      <c r="A2713">
        <v>151897</v>
      </c>
      <c r="B2713" t="s">
        <v>6956</v>
      </c>
      <c r="C2713" t="s">
        <v>3923</v>
      </c>
      <c r="D2713" t="s">
        <v>4021</v>
      </c>
      <c r="E2713" t="s">
        <v>4022</v>
      </c>
      <c r="F2713" s="6">
        <v>36020</v>
      </c>
      <c r="G2713" s="2">
        <v>8101</v>
      </c>
      <c r="H2713" s="2">
        <v>22.194520547945206</v>
      </c>
      <c r="I2713" s="1">
        <v>89466</v>
      </c>
      <c r="J2713" s="1">
        <v>142988.92000000001</v>
      </c>
      <c r="K2713" t="s">
        <v>26</v>
      </c>
    </row>
    <row r="2714" spans="1:11" x14ac:dyDescent="0.2">
      <c r="A2714">
        <v>151901</v>
      </c>
      <c r="B2714" t="s">
        <v>6957</v>
      </c>
      <c r="C2714" t="s">
        <v>6958</v>
      </c>
      <c r="D2714" t="s">
        <v>4033</v>
      </c>
      <c r="E2714" t="s">
        <v>4034</v>
      </c>
      <c r="F2714" s="6">
        <v>42828</v>
      </c>
      <c r="G2714" s="2">
        <v>1293</v>
      </c>
      <c r="H2714" s="2">
        <v>3.5424657534246577</v>
      </c>
      <c r="I2714" s="1">
        <v>62171</v>
      </c>
      <c r="J2714" s="1">
        <v>63250.55</v>
      </c>
      <c r="K2714" t="s">
        <v>26</v>
      </c>
    </row>
    <row r="2715" spans="1:11" x14ac:dyDescent="0.2">
      <c r="A2715">
        <v>151902</v>
      </c>
      <c r="B2715" t="s">
        <v>6959</v>
      </c>
      <c r="C2715" t="s">
        <v>5348</v>
      </c>
      <c r="D2715" t="s">
        <v>4289</v>
      </c>
      <c r="E2715" t="s">
        <v>4290</v>
      </c>
      <c r="F2715" s="6">
        <v>42944</v>
      </c>
      <c r="G2715" s="2">
        <v>1177</v>
      </c>
      <c r="H2715" s="2">
        <v>3.2246575342465755</v>
      </c>
      <c r="I2715" s="1">
        <v>83582</v>
      </c>
      <c r="J2715" s="1">
        <v>101385.56</v>
      </c>
      <c r="K2715" t="s">
        <v>26</v>
      </c>
    </row>
    <row r="2716" spans="1:11" x14ac:dyDescent="0.2">
      <c r="A2716">
        <v>151903</v>
      </c>
      <c r="B2716" t="s">
        <v>6960</v>
      </c>
      <c r="C2716" t="s">
        <v>3923</v>
      </c>
      <c r="D2716" t="s">
        <v>4156</v>
      </c>
      <c r="E2716" t="s">
        <v>4157</v>
      </c>
      <c r="F2716" s="6">
        <v>43530</v>
      </c>
      <c r="G2716" s="2">
        <v>591</v>
      </c>
      <c r="H2716" s="2">
        <v>1.6191780821917807</v>
      </c>
      <c r="I2716" s="1">
        <v>53640</v>
      </c>
      <c r="J2716" s="1">
        <v>58202.1</v>
      </c>
      <c r="K2716" t="s">
        <v>26</v>
      </c>
    </row>
    <row r="2717" spans="1:11" x14ac:dyDescent="0.2">
      <c r="A2717">
        <v>151904</v>
      </c>
      <c r="B2717" t="s">
        <v>6961</v>
      </c>
      <c r="C2717" t="s">
        <v>3923</v>
      </c>
      <c r="D2717" t="s">
        <v>4003</v>
      </c>
      <c r="E2717" t="s">
        <v>4004</v>
      </c>
      <c r="F2717" s="6">
        <v>39700</v>
      </c>
      <c r="G2717" s="2">
        <v>4421</v>
      </c>
      <c r="H2717" s="2">
        <v>12.112328767123287</v>
      </c>
      <c r="I2717" s="1">
        <v>79544</v>
      </c>
      <c r="J2717" s="1">
        <v>162635.66</v>
      </c>
      <c r="K2717" t="s">
        <v>26</v>
      </c>
    </row>
    <row r="2718" spans="1:11" x14ac:dyDescent="0.2">
      <c r="A2718">
        <v>151905</v>
      </c>
      <c r="B2718" t="s">
        <v>6962</v>
      </c>
      <c r="C2718" t="s">
        <v>4478</v>
      </c>
      <c r="D2718" t="s">
        <v>4088</v>
      </c>
      <c r="E2718" t="s">
        <v>4089</v>
      </c>
      <c r="F2718" s="6">
        <v>38597</v>
      </c>
      <c r="G2718" s="2">
        <v>5524</v>
      </c>
      <c r="H2718" s="2">
        <v>15.134246575342466</v>
      </c>
      <c r="I2718" s="1">
        <v>42783</v>
      </c>
      <c r="J2718" s="1">
        <v>58088.36</v>
      </c>
      <c r="K2718" t="s">
        <v>26</v>
      </c>
    </row>
    <row r="2719" spans="1:11" x14ac:dyDescent="0.2">
      <c r="A2719">
        <v>151907</v>
      </c>
      <c r="B2719" t="s">
        <v>6963</v>
      </c>
      <c r="C2719" t="s">
        <v>6964</v>
      </c>
      <c r="D2719" t="s">
        <v>4717</v>
      </c>
      <c r="E2719" t="s">
        <v>4718</v>
      </c>
      <c r="F2719" s="6">
        <v>30781</v>
      </c>
      <c r="G2719" s="2">
        <v>13340</v>
      </c>
      <c r="H2719" s="2">
        <v>36.547945205479451</v>
      </c>
      <c r="I2719" s="1">
        <v>53355</v>
      </c>
      <c r="J2719" s="1">
        <v>53553.42</v>
      </c>
      <c r="K2719" t="s">
        <v>26</v>
      </c>
    </row>
    <row r="2720" spans="1:11" x14ac:dyDescent="0.2">
      <c r="A2720">
        <v>151908</v>
      </c>
      <c r="B2720" t="s">
        <v>6965</v>
      </c>
      <c r="C2720" t="s">
        <v>3923</v>
      </c>
      <c r="D2720" t="s">
        <v>4474</v>
      </c>
      <c r="E2720" t="s">
        <v>4475</v>
      </c>
      <c r="F2720" s="6">
        <v>36951</v>
      </c>
      <c r="G2720" s="2">
        <v>7170</v>
      </c>
      <c r="H2720" s="2">
        <v>19.643835616438356</v>
      </c>
      <c r="I2720" s="1">
        <v>87924</v>
      </c>
      <c r="J2720" s="1">
        <v>163835.64000000001</v>
      </c>
      <c r="K2720" t="s">
        <v>26</v>
      </c>
    </row>
    <row r="2721" spans="1:11" x14ac:dyDescent="0.2">
      <c r="A2721">
        <v>151965</v>
      </c>
      <c r="B2721" t="s">
        <v>6966</v>
      </c>
      <c r="C2721" t="s">
        <v>3911</v>
      </c>
      <c r="D2721" t="s">
        <v>3989</v>
      </c>
      <c r="E2721" t="s">
        <v>3990</v>
      </c>
      <c r="F2721" s="6">
        <v>38517</v>
      </c>
      <c r="G2721" s="2">
        <v>5604</v>
      </c>
      <c r="H2721" s="2">
        <v>15.353424657534246</v>
      </c>
      <c r="I2721" s="1">
        <v>86884</v>
      </c>
      <c r="J2721" s="1">
        <v>160524.01</v>
      </c>
      <c r="K2721" t="s">
        <v>26</v>
      </c>
    </row>
    <row r="2722" spans="1:11" x14ac:dyDescent="0.2">
      <c r="A2722">
        <v>151968</v>
      </c>
      <c r="B2722" t="s">
        <v>6967</v>
      </c>
      <c r="C2722" t="s">
        <v>3923</v>
      </c>
      <c r="D2722" t="s">
        <v>3957</v>
      </c>
      <c r="E2722" t="s">
        <v>3958</v>
      </c>
      <c r="F2722" s="6">
        <v>37130</v>
      </c>
      <c r="G2722" s="2">
        <v>6991</v>
      </c>
      <c r="H2722" s="2">
        <v>19.153424657534245</v>
      </c>
      <c r="I2722" s="1">
        <v>85609</v>
      </c>
      <c r="J2722" s="1">
        <v>130126.68</v>
      </c>
      <c r="K2722" t="s">
        <v>26</v>
      </c>
    </row>
    <row r="2723" spans="1:11" x14ac:dyDescent="0.2">
      <c r="A2723">
        <v>151979</v>
      </c>
      <c r="B2723" t="s">
        <v>6968</v>
      </c>
      <c r="C2723" t="s">
        <v>3923</v>
      </c>
      <c r="D2723" t="s">
        <v>4302</v>
      </c>
      <c r="E2723" t="s">
        <v>4303</v>
      </c>
      <c r="F2723" s="6">
        <v>29598</v>
      </c>
      <c r="G2723" s="2">
        <v>14523</v>
      </c>
      <c r="H2723" s="2">
        <v>39.789041095890411</v>
      </c>
      <c r="I2723" s="1">
        <v>92548</v>
      </c>
      <c r="J2723" s="1">
        <v>146775.41</v>
      </c>
      <c r="K2723" t="s">
        <v>26</v>
      </c>
    </row>
    <row r="2724" spans="1:11" x14ac:dyDescent="0.2">
      <c r="A2724">
        <v>151980</v>
      </c>
      <c r="B2724" t="s">
        <v>6969</v>
      </c>
      <c r="C2724" t="s">
        <v>3923</v>
      </c>
      <c r="D2724" t="s">
        <v>4000</v>
      </c>
      <c r="E2724" t="s">
        <v>4001</v>
      </c>
      <c r="F2724" s="6">
        <v>32783</v>
      </c>
      <c r="G2724" s="2">
        <v>11338</v>
      </c>
      <c r="H2724" s="2">
        <v>31.063013698630137</v>
      </c>
      <c r="I2724" s="1">
        <v>92548</v>
      </c>
      <c r="J2724" s="1">
        <v>52374.31</v>
      </c>
      <c r="K2724" t="s">
        <v>26</v>
      </c>
    </row>
    <row r="2725" spans="1:11" x14ac:dyDescent="0.2">
      <c r="A2725">
        <v>151993</v>
      </c>
      <c r="B2725" t="s">
        <v>6970</v>
      </c>
      <c r="C2725" t="s">
        <v>3923</v>
      </c>
      <c r="D2725" t="s">
        <v>3947</v>
      </c>
      <c r="E2725" t="s">
        <v>3948</v>
      </c>
      <c r="F2725" s="6">
        <v>39338</v>
      </c>
      <c r="G2725" s="2">
        <v>4783</v>
      </c>
      <c r="H2725" s="2">
        <v>13.104109589041096</v>
      </c>
      <c r="I2725" s="1">
        <v>80295</v>
      </c>
      <c r="J2725" s="1">
        <v>113583.81</v>
      </c>
      <c r="K2725" t="s">
        <v>26</v>
      </c>
    </row>
    <row r="2726" spans="1:11" x14ac:dyDescent="0.2">
      <c r="A2726">
        <v>151994</v>
      </c>
      <c r="B2726" t="s">
        <v>6971</v>
      </c>
      <c r="C2726" t="s">
        <v>3923</v>
      </c>
      <c r="D2726" t="s">
        <v>3963</v>
      </c>
      <c r="E2726" t="s">
        <v>3964</v>
      </c>
      <c r="F2726" s="6">
        <v>42492</v>
      </c>
      <c r="G2726" s="2">
        <v>1629</v>
      </c>
      <c r="H2726" s="2">
        <v>4.463013698630137</v>
      </c>
      <c r="I2726" s="1">
        <v>75806</v>
      </c>
      <c r="J2726" s="1">
        <v>87999.87</v>
      </c>
      <c r="K2726" t="s">
        <v>26</v>
      </c>
    </row>
    <row r="2727" spans="1:11" x14ac:dyDescent="0.2">
      <c r="A2727">
        <v>152000</v>
      </c>
      <c r="B2727" t="s">
        <v>6972</v>
      </c>
      <c r="C2727" t="s">
        <v>3911</v>
      </c>
      <c r="D2727" t="s">
        <v>3912</v>
      </c>
      <c r="E2727" t="s">
        <v>3913</v>
      </c>
      <c r="F2727" s="6">
        <v>41717</v>
      </c>
      <c r="G2727" s="2">
        <v>2404</v>
      </c>
      <c r="H2727" s="2">
        <v>6.5863013698630137</v>
      </c>
      <c r="I2727" s="1">
        <v>74737</v>
      </c>
      <c r="J2727" s="1">
        <v>88145.54</v>
      </c>
      <c r="K2727" t="s">
        <v>26</v>
      </c>
    </row>
    <row r="2728" spans="1:11" x14ac:dyDescent="0.2">
      <c r="A2728">
        <v>152008</v>
      </c>
      <c r="B2728" t="s">
        <v>6973</v>
      </c>
      <c r="C2728" t="s">
        <v>3923</v>
      </c>
      <c r="D2728" t="s">
        <v>3963</v>
      </c>
      <c r="E2728" t="s">
        <v>3964</v>
      </c>
      <c r="F2728" s="6">
        <v>43349</v>
      </c>
      <c r="G2728" s="2">
        <v>772</v>
      </c>
      <c r="H2728" s="2">
        <v>2.1150684931506851</v>
      </c>
      <c r="I2728" s="1">
        <v>53640</v>
      </c>
      <c r="J2728" s="1">
        <v>54107.76</v>
      </c>
      <c r="K2728" t="s">
        <v>26</v>
      </c>
    </row>
    <row r="2729" spans="1:11" x14ac:dyDescent="0.2">
      <c r="A2729">
        <v>152023</v>
      </c>
      <c r="B2729" t="s">
        <v>6974</v>
      </c>
      <c r="C2729" t="s">
        <v>4057</v>
      </c>
      <c r="D2729" t="s">
        <v>3963</v>
      </c>
      <c r="E2729" t="s">
        <v>3964</v>
      </c>
      <c r="F2729" s="6">
        <v>33511</v>
      </c>
      <c r="G2729" s="2">
        <v>10610</v>
      </c>
      <c r="H2729" s="2">
        <v>29.068493150684933</v>
      </c>
      <c r="I2729" s="1">
        <v>123441</v>
      </c>
      <c r="J2729" s="1">
        <v>77640.97</v>
      </c>
      <c r="K2729" t="s">
        <v>26</v>
      </c>
    </row>
    <row r="2730" spans="1:11" x14ac:dyDescent="0.2">
      <c r="A2730">
        <v>152037</v>
      </c>
      <c r="B2730" t="s">
        <v>6975</v>
      </c>
      <c r="C2730" t="s">
        <v>3923</v>
      </c>
      <c r="D2730" t="s">
        <v>3976</v>
      </c>
      <c r="E2730" t="s">
        <v>3977</v>
      </c>
      <c r="F2730" s="6">
        <v>35523</v>
      </c>
      <c r="G2730" s="2">
        <v>8598</v>
      </c>
      <c r="H2730" s="2">
        <v>23.556164383561644</v>
      </c>
      <c r="I2730" s="1">
        <v>91008</v>
      </c>
      <c r="J2730" s="1">
        <v>92129.15</v>
      </c>
      <c r="K2730" t="s">
        <v>26</v>
      </c>
    </row>
    <row r="2731" spans="1:11" x14ac:dyDescent="0.2">
      <c r="A2731">
        <v>152044</v>
      </c>
      <c r="B2731" t="s">
        <v>6976</v>
      </c>
      <c r="C2731" t="s">
        <v>4066</v>
      </c>
      <c r="D2731" t="s">
        <v>4275</v>
      </c>
      <c r="E2731" t="s">
        <v>4276</v>
      </c>
      <c r="F2731" s="6">
        <v>34939</v>
      </c>
      <c r="G2731" s="2">
        <v>9182</v>
      </c>
      <c r="H2731" s="2">
        <v>25.156164383561645</v>
      </c>
      <c r="I2731" s="1">
        <v>107807</v>
      </c>
      <c r="J2731" s="1">
        <v>132139.81</v>
      </c>
      <c r="K2731" t="s">
        <v>26</v>
      </c>
    </row>
    <row r="2732" spans="1:11" x14ac:dyDescent="0.2">
      <c r="A2732">
        <v>152059</v>
      </c>
      <c r="B2732" t="s">
        <v>6977</v>
      </c>
      <c r="C2732" t="s">
        <v>4066</v>
      </c>
      <c r="D2732" t="s">
        <v>4024</v>
      </c>
      <c r="E2732" t="s">
        <v>4025</v>
      </c>
      <c r="F2732" s="6">
        <v>40126</v>
      </c>
      <c r="G2732" s="2">
        <v>3995</v>
      </c>
      <c r="H2732" s="2">
        <v>10.945205479452055</v>
      </c>
      <c r="I2732" s="1">
        <v>93567</v>
      </c>
      <c r="J2732" s="1">
        <v>182720.5</v>
      </c>
      <c r="K2732" t="s">
        <v>26</v>
      </c>
    </row>
    <row r="2733" spans="1:11" x14ac:dyDescent="0.2">
      <c r="A2733">
        <v>152060</v>
      </c>
      <c r="B2733" t="s">
        <v>6978</v>
      </c>
      <c r="C2733" t="s">
        <v>3923</v>
      </c>
      <c r="D2733" t="s">
        <v>4786</v>
      </c>
      <c r="E2733" t="s">
        <v>4787</v>
      </c>
      <c r="F2733" s="6">
        <v>36025</v>
      </c>
      <c r="G2733" s="2">
        <v>8096</v>
      </c>
      <c r="H2733" s="2">
        <v>22.18082191780822</v>
      </c>
      <c r="I2733" s="1">
        <v>89466</v>
      </c>
      <c r="J2733" s="1">
        <v>121820.82</v>
      </c>
      <c r="K2733" t="s">
        <v>26</v>
      </c>
    </row>
    <row r="2734" spans="1:11" x14ac:dyDescent="0.2">
      <c r="A2734">
        <v>152062</v>
      </c>
      <c r="B2734" t="s">
        <v>6979</v>
      </c>
      <c r="C2734" t="s">
        <v>3923</v>
      </c>
      <c r="D2734" t="s">
        <v>4043</v>
      </c>
      <c r="E2734" t="s">
        <v>4044</v>
      </c>
      <c r="F2734" s="6">
        <v>36453</v>
      </c>
      <c r="G2734" s="2">
        <v>7668</v>
      </c>
      <c r="H2734" s="2">
        <v>21.008219178082193</v>
      </c>
      <c r="I2734" s="1">
        <v>88694</v>
      </c>
      <c r="J2734" s="1">
        <v>92619.09</v>
      </c>
      <c r="K2734" t="s">
        <v>26</v>
      </c>
    </row>
    <row r="2735" spans="1:11" x14ac:dyDescent="0.2">
      <c r="A2735">
        <v>152063</v>
      </c>
      <c r="B2735" t="s">
        <v>6980</v>
      </c>
      <c r="C2735" t="s">
        <v>3923</v>
      </c>
      <c r="D2735" t="s">
        <v>3941</v>
      </c>
      <c r="E2735" t="s">
        <v>3942</v>
      </c>
      <c r="F2735" s="6">
        <v>34751</v>
      </c>
      <c r="G2735" s="2">
        <v>9370</v>
      </c>
      <c r="H2735" s="2">
        <v>25.671232876712327</v>
      </c>
      <c r="I2735" s="1">
        <v>92548</v>
      </c>
      <c r="J2735" s="1">
        <v>139809.65</v>
      </c>
      <c r="K2735" t="s">
        <v>26</v>
      </c>
    </row>
    <row r="2736" spans="1:11" x14ac:dyDescent="0.2">
      <c r="A2736">
        <v>152064</v>
      </c>
      <c r="B2736" t="s">
        <v>6981</v>
      </c>
      <c r="C2736" t="s">
        <v>3927</v>
      </c>
      <c r="D2736" t="s">
        <v>3928</v>
      </c>
      <c r="E2736" t="s">
        <v>3929</v>
      </c>
      <c r="F2736" s="6">
        <v>43980</v>
      </c>
      <c r="G2736" s="2">
        <v>141</v>
      </c>
      <c r="H2736" s="2">
        <v>0.38630136986301372</v>
      </c>
      <c r="I2736" s="1">
        <v>53512</v>
      </c>
      <c r="J2736" s="1">
        <v>3298</v>
      </c>
      <c r="K2736" t="s">
        <v>26</v>
      </c>
    </row>
    <row r="2737" spans="1:11" x14ac:dyDescent="0.2">
      <c r="A2737">
        <v>152065</v>
      </c>
      <c r="B2737" t="s">
        <v>6982</v>
      </c>
      <c r="C2737" t="s">
        <v>3923</v>
      </c>
      <c r="D2737" t="s">
        <v>4140</v>
      </c>
      <c r="E2737" t="s">
        <v>4141</v>
      </c>
      <c r="F2737" s="6">
        <v>34599</v>
      </c>
      <c r="G2737" s="2">
        <v>9522</v>
      </c>
      <c r="H2737" s="2">
        <v>26.087671232876712</v>
      </c>
      <c r="I2737" s="1">
        <v>92548</v>
      </c>
      <c r="J2737" s="1">
        <v>106616.2</v>
      </c>
      <c r="K2737" t="s">
        <v>26</v>
      </c>
    </row>
    <row r="2738" spans="1:11" x14ac:dyDescent="0.2">
      <c r="A2738">
        <v>152066</v>
      </c>
      <c r="B2738" t="s">
        <v>6983</v>
      </c>
      <c r="C2738" t="s">
        <v>3950</v>
      </c>
      <c r="D2738" t="s">
        <v>3951</v>
      </c>
      <c r="E2738" t="s">
        <v>3952</v>
      </c>
      <c r="F2738" s="6">
        <v>39716</v>
      </c>
      <c r="G2738" s="2">
        <v>4405</v>
      </c>
      <c r="H2738" s="2">
        <v>12.068493150684931</v>
      </c>
      <c r="I2738" s="1">
        <v>54029</v>
      </c>
      <c r="J2738" s="1">
        <v>69931.19</v>
      </c>
      <c r="K2738" t="s">
        <v>26</v>
      </c>
    </row>
    <row r="2739" spans="1:11" x14ac:dyDescent="0.2">
      <c r="A2739">
        <v>152081</v>
      </c>
      <c r="B2739" t="s">
        <v>6984</v>
      </c>
      <c r="C2739" t="s">
        <v>69</v>
      </c>
      <c r="D2739" t="s">
        <v>4188</v>
      </c>
      <c r="E2739" t="s">
        <v>4189</v>
      </c>
      <c r="F2739" s="6">
        <v>35499</v>
      </c>
      <c r="G2739" s="2">
        <v>8622</v>
      </c>
      <c r="H2739" s="2">
        <v>23.621917808219177</v>
      </c>
      <c r="I2739" s="1">
        <v>50571</v>
      </c>
      <c r="J2739" s="1">
        <v>74329.52</v>
      </c>
      <c r="K2739" t="s">
        <v>26</v>
      </c>
    </row>
    <row r="2740" spans="1:11" x14ac:dyDescent="0.2">
      <c r="A2740">
        <v>152082</v>
      </c>
      <c r="B2740" t="s">
        <v>6985</v>
      </c>
      <c r="C2740" t="s">
        <v>3911</v>
      </c>
      <c r="D2740" t="s">
        <v>4687</v>
      </c>
      <c r="E2740" t="s">
        <v>4688</v>
      </c>
      <c r="F2740" s="6">
        <v>38806</v>
      </c>
      <c r="G2740" s="2">
        <v>5315</v>
      </c>
      <c r="H2740" s="2">
        <v>14.561643835616438</v>
      </c>
      <c r="I2740" s="1">
        <v>83770</v>
      </c>
      <c r="J2740" s="1">
        <v>97590</v>
      </c>
      <c r="K2740" t="s">
        <v>26</v>
      </c>
    </row>
    <row r="2741" spans="1:11" x14ac:dyDescent="0.2">
      <c r="A2741">
        <v>152088</v>
      </c>
      <c r="B2741" t="s">
        <v>6986</v>
      </c>
      <c r="C2741" t="s">
        <v>3923</v>
      </c>
      <c r="D2741" t="s">
        <v>4230</v>
      </c>
      <c r="E2741" t="s">
        <v>4231</v>
      </c>
      <c r="F2741" s="6">
        <v>38407</v>
      </c>
      <c r="G2741" s="2">
        <v>5714</v>
      </c>
      <c r="H2741" s="2">
        <v>15.654794520547945</v>
      </c>
      <c r="I2741" s="1">
        <v>84838</v>
      </c>
      <c r="J2741" s="1">
        <v>114393.66</v>
      </c>
      <c r="K2741" t="s">
        <v>26</v>
      </c>
    </row>
    <row r="2742" spans="1:11" x14ac:dyDescent="0.2">
      <c r="A2742">
        <v>152092</v>
      </c>
      <c r="B2742" t="s">
        <v>6987</v>
      </c>
      <c r="C2742" t="s">
        <v>4358</v>
      </c>
      <c r="D2742" t="s">
        <v>4037</v>
      </c>
      <c r="E2742" t="s">
        <v>4038</v>
      </c>
      <c r="F2742" s="6">
        <v>43724</v>
      </c>
      <c r="G2742" s="2">
        <v>397</v>
      </c>
      <c r="H2742" s="2">
        <v>1.0876712328767124</v>
      </c>
      <c r="I2742" s="1">
        <v>40487</v>
      </c>
      <c r="J2742" s="1">
        <v>19515.61</v>
      </c>
      <c r="K2742" t="s">
        <v>26</v>
      </c>
    </row>
    <row r="2743" spans="1:11" x14ac:dyDescent="0.2">
      <c r="A2743">
        <v>152093</v>
      </c>
      <c r="B2743" t="s">
        <v>6988</v>
      </c>
      <c r="C2743" t="s">
        <v>6989</v>
      </c>
      <c r="D2743" t="s">
        <v>4178</v>
      </c>
      <c r="E2743" t="s">
        <v>4179</v>
      </c>
      <c r="F2743" s="6">
        <v>43052</v>
      </c>
      <c r="G2743" s="2">
        <v>1069</v>
      </c>
      <c r="H2743" s="2">
        <v>2.9287671232876713</v>
      </c>
      <c r="I2743" s="1">
        <v>66752</v>
      </c>
      <c r="J2743" s="1">
        <v>67762.38</v>
      </c>
      <c r="K2743" t="s">
        <v>26</v>
      </c>
    </row>
    <row r="2744" spans="1:11" x14ac:dyDescent="0.2">
      <c r="A2744">
        <v>152094</v>
      </c>
      <c r="B2744" t="s">
        <v>6990</v>
      </c>
      <c r="C2744" t="s">
        <v>3927</v>
      </c>
      <c r="D2744" t="s">
        <v>3928</v>
      </c>
      <c r="E2744" t="s">
        <v>3929</v>
      </c>
      <c r="F2744" s="6">
        <v>43907</v>
      </c>
      <c r="G2744" s="2">
        <v>214</v>
      </c>
      <c r="H2744" s="2">
        <v>0.58630136986301373</v>
      </c>
      <c r="I2744" s="1">
        <v>53512</v>
      </c>
      <c r="J2744" s="1">
        <v>15767.44</v>
      </c>
      <c r="K2744" t="s">
        <v>26</v>
      </c>
    </row>
    <row r="2745" spans="1:11" x14ac:dyDescent="0.2">
      <c r="A2745">
        <v>152099</v>
      </c>
      <c r="B2745" t="s">
        <v>6991</v>
      </c>
      <c r="C2745" t="s">
        <v>3950</v>
      </c>
      <c r="D2745" t="s">
        <v>3951</v>
      </c>
      <c r="E2745" t="s">
        <v>3952</v>
      </c>
      <c r="F2745" s="6">
        <v>40893</v>
      </c>
      <c r="G2745" s="2">
        <v>3228</v>
      </c>
      <c r="H2745" s="2">
        <v>8.8438356164383567</v>
      </c>
      <c r="I2745" s="1">
        <v>52455</v>
      </c>
      <c r="J2745" s="1">
        <v>90038.64</v>
      </c>
      <c r="K2745" t="s">
        <v>26</v>
      </c>
    </row>
    <row r="2746" spans="1:11" x14ac:dyDescent="0.2">
      <c r="A2746">
        <v>152110</v>
      </c>
      <c r="B2746" t="s">
        <v>6992</v>
      </c>
      <c r="C2746" t="s">
        <v>4424</v>
      </c>
      <c r="D2746" t="s">
        <v>4281</v>
      </c>
      <c r="E2746" t="s">
        <v>4282</v>
      </c>
      <c r="F2746" s="6">
        <v>34554</v>
      </c>
      <c r="G2746" s="2">
        <v>9567</v>
      </c>
      <c r="H2746" s="2">
        <v>26.210958904109589</v>
      </c>
      <c r="I2746" s="1">
        <v>129372</v>
      </c>
      <c r="J2746" s="1">
        <v>131251.60999999999</v>
      </c>
      <c r="K2746" t="s">
        <v>26</v>
      </c>
    </row>
    <row r="2747" spans="1:11" x14ac:dyDescent="0.2">
      <c r="A2747">
        <v>152121</v>
      </c>
      <c r="B2747" t="s">
        <v>6993</v>
      </c>
      <c r="C2747" t="s">
        <v>4036</v>
      </c>
      <c r="D2747" t="s">
        <v>4037</v>
      </c>
      <c r="E2747" t="s">
        <v>4038</v>
      </c>
      <c r="F2747" s="6">
        <v>29202</v>
      </c>
      <c r="G2747" s="2">
        <v>14919</v>
      </c>
      <c r="H2747" s="2">
        <v>40.873972602739727</v>
      </c>
      <c r="I2747" s="1">
        <v>72802</v>
      </c>
      <c r="J2747" s="1">
        <v>76565.490000000005</v>
      </c>
      <c r="K2747" t="s">
        <v>26</v>
      </c>
    </row>
    <row r="2748" spans="1:11" x14ac:dyDescent="0.2">
      <c r="A2748">
        <v>152123</v>
      </c>
      <c r="B2748" t="s">
        <v>6994</v>
      </c>
      <c r="C2748" t="s">
        <v>3927</v>
      </c>
      <c r="D2748" t="s">
        <v>3928</v>
      </c>
      <c r="E2748" t="s">
        <v>3929</v>
      </c>
      <c r="F2748" s="6">
        <v>43958</v>
      </c>
      <c r="G2748" s="2">
        <v>163</v>
      </c>
      <c r="H2748" s="2">
        <v>0.44657534246575342</v>
      </c>
      <c r="I2748" s="1">
        <v>53512</v>
      </c>
      <c r="J2748" s="1">
        <v>7826.62</v>
      </c>
      <c r="K2748" t="s">
        <v>26</v>
      </c>
    </row>
    <row r="2749" spans="1:11" x14ac:dyDescent="0.2">
      <c r="A2749">
        <v>152125</v>
      </c>
      <c r="B2749" t="s">
        <v>6995</v>
      </c>
      <c r="C2749" t="s">
        <v>3923</v>
      </c>
      <c r="D2749" t="s">
        <v>4441</v>
      </c>
      <c r="E2749" t="s">
        <v>4442</v>
      </c>
      <c r="F2749" s="6">
        <v>43608</v>
      </c>
      <c r="G2749" s="2">
        <v>513</v>
      </c>
      <c r="H2749" s="2">
        <v>1.4054794520547946</v>
      </c>
      <c r="I2749" s="1">
        <v>53640</v>
      </c>
      <c r="J2749" s="1">
        <v>59782.78</v>
      </c>
      <c r="K2749" t="s">
        <v>26</v>
      </c>
    </row>
    <row r="2750" spans="1:11" x14ac:dyDescent="0.2">
      <c r="A2750">
        <v>152143</v>
      </c>
      <c r="B2750" t="s">
        <v>6996</v>
      </c>
      <c r="C2750" t="s">
        <v>3915</v>
      </c>
      <c r="D2750" t="s">
        <v>4006</v>
      </c>
      <c r="E2750" t="s">
        <v>4007</v>
      </c>
      <c r="F2750" s="6">
        <v>34759</v>
      </c>
      <c r="G2750" s="2">
        <v>9362</v>
      </c>
      <c r="H2750" s="2">
        <v>25.649315068493152</v>
      </c>
      <c r="I2750" s="1">
        <v>107364</v>
      </c>
      <c r="J2750" s="1">
        <v>112743.05</v>
      </c>
      <c r="K2750" t="s">
        <v>26</v>
      </c>
    </row>
    <row r="2751" spans="1:11" x14ac:dyDescent="0.2">
      <c r="A2751">
        <v>152146</v>
      </c>
      <c r="B2751" t="s">
        <v>6997</v>
      </c>
      <c r="C2751" t="s">
        <v>3923</v>
      </c>
      <c r="D2751" t="s">
        <v>3960</v>
      </c>
      <c r="E2751" t="s">
        <v>3961</v>
      </c>
      <c r="F2751" s="6">
        <v>40295</v>
      </c>
      <c r="G2751" s="2">
        <v>3826</v>
      </c>
      <c r="H2751" s="2">
        <v>10.482191780821918</v>
      </c>
      <c r="I2751" s="1">
        <v>78791</v>
      </c>
      <c r="J2751" s="1">
        <v>124883.44</v>
      </c>
      <c r="K2751" t="s">
        <v>26</v>
      </c>
    </row>
    <row r="2752" spans="1:11" x14ac:dyDescent="0.2">
      <c r="A2752">
        <v>152147</v>
      </c>
      <c r="B2752" t="s">
        <v>6998</v>
      </c>
      <c r="C2752" t="s">
        <v>3923</v>
      </c>
      <c r="D2752" t="s">
        <v>4415</v>
      </c>
      <c r="E2752" t="s">
        <v>4416</v>
      </c>
      <c r="F2752" s="6">
        <v>37971</v>
      </c>
      <c r="G2752" s="2">
        <v>6150</v>
      </c>
      <c r="H2752" s="2">
        <v>16.849315068493151</v>
      </c>
      <c r="I2752" s="1">
        <v>85609</v>
      </c>
      <c r="J2752" s="1">
        <v>94388.41</v>
      </c>
      <c r="K2752" t="s">
        <v>26</v>
      </c>
    </row>
    <row r="2753" spans="1:11" x14ac:dyDescent="0.2">
      <c r="A2753">
        <v>152148</v>
      </c>
      <c r="B2753" t="s">
        <v>6999</v>
      </c>
      <c r="C2753" t="s">
        <v>579</v>
      </c>
      <c r="D2753" t="s">
        <v>4105</v>
      </c>
      <c r="E2753" t="s">
        <v>4106</v>
      </c>
      <c r="F2753" s="6">
        <v>39394</v>
      </c>
      <c r="G2753" s="2">
        <v>4727</v>
      </c>
      <c r="H2753" s="2">
        <v>12.950684931506849</v>
      </c>
      <c r="I2753" s="1">
        <v>65552</v>
      </c>
      <c r="J2753" s="1">
        <v>62190.84</v>
      </c>
      <c r="K2753" t="s">
        <v>26</v>
      </c>
    </row>
    <row r="2754" spans="1:11" x14ac:dyDescent="0.2">
      <c r="A2754">
        <v>152168</v>
      </c>
      <c r="B2754" t="s">
        <v>7000</v>
      </c>
      <c r="C2754" t="s">
        <v>4052</v>
      </c>
      <c r="D2754" t="s">
        <v>3928</v>
      </c>
      <c r="E2754" t="s">
        <v>3929</v>
      </c>
      <c r="F2754" s="6">
        <v>41780</v>
      </c>
      <c r="G2754" s="2">
        <v>2341</v>
      </c>
      <c r="H2754" s="2">
        <v>6.4136986301369863</v>
      </c>
      <c r="I2754" s="1">
        <v>32331</v>
      </c>
      <c r="J2754" s="1">
        <v>19985.150000000001</v>
      </c>
      <c r="K2754" t="s">
        <v>26</v>
      </c>
    </row>
    <row r="2755" spans="1:11" x14ac:dyDescent="0.2">
      <c r="A2755">
        <v>152175</v>
      </c>
      <c r="B2755" t="s">
        <v>7001</v>
      </c>
      <c r="C2755" t="s">
        <v>3911</v>
      </c>
      <c r="D2755" t="s">
        <v>3973</v>
      </c>
      <c r="E2755" t="s">
        <v>3974</v>
      </c>
      <c r="F2755" s="6">
        <v>35871</v>
      </c>
      <c r="G2755" s="2">
        <v>8250</v>
      </c>
      <c r="H2755" s="2">
        <v>22.602739726027398</v>
      </c>
      <c r="I2755" s="1">
        <v>92415</v>
      </c>
      <c r="J2755" s="1">
        <v>97750.25</v>
      </c>
      <c r="K2755" t="s">
        <v>26</v>
      </c>
    </row>
    <row r="2756" spans="1:11" x14ac:dyDescent="0.2">
      <c r="A2756">
        <v>152184</v>
      </c>
      <c r="B2756" t="s">
        <v>7002</v>
      </c>
      <c r="C2756" t="s">
        <v>4358</v>
      </c>
      <c r="D2756" t="s">
        <v>4037</v>
      </c>
      <c r="E2756" t="s">
        <v>4038</v>
      </c>
      <c r="F2756" s="6">
        <v>43451</v>
      </c>
      <c r="G2756" s="2">
        <v>670</v>
      </c>
      <c r="H2756" s="2">
        <v>1.8356164383561644</v>
      </c>
      <c r="I2756" s="1">
        <v>41702</v>
      </c>
      <c r="J2756" s="1">
        <v>46376.41</v>
      </c>
      <c r="K2756" t="s">
        <v>26</v>
      </c>
    </row>
    <row r="2757" spans="1:11" x14ac:dyDescent="0.2">
      <c r="A2757">
        <v>152189</v>
      </c>
      <c r="B2757" t="s">
        <v>7003</v>
      </c>
      <c r="C2757" t="s">
        <v>3911</v>
      </c>
      <c r="D2757" t="s">
        <v>4181</v>
      </c>
      <c r="E2757" t="s">
        <v>4182</v>
      </c>
      <c r="F2757" s="6">
        <v>40875</v>
      </c>
      <c r="G2757" s="2">
        <v>3246</v>
      </c>
      <c r="H2757" s="2">
        <v>8.8931506849315074</v>
      </c>
      <c r="I2757" s="1">
        <v>78394</v>
      </c>
      <c r="J2757" s="1">
        <v>81451.23</v>
      </c>
      <c r="K2757" t="s">
        <v>26</v>
      </c>
    </row>
    <row r="2758" spans="1:11" x14ac:dyDescent="0.2">
      <c r="A2758">
        <v>152194</v>
      </c>
      <c r="B2758" t="s">
        <v>7004</v>
      </c>
      <c r="C2758" t="s">
        <v>3923</v>
      </c>
      <c r="D2758" t="s">
        <v>4006</v>
      </c>
      <c r="E2758" t="s">
        <v>4007</v>
      </c>
      <c r="F2758" s="6">
        <v>37481</v>
      </c>
      <c r="G2758" s="2">
        <v>6640</v>
      </c>
      <c r="H2758" s="2">
        <v>18.19178082191781</v>
      </c>
      <c r="I2758" s="1">
        <v>86379</v>
      </c>
      <c r="J2758" s="1">
        <v>121193.04</v>
      </c>
      <c r="K2758" t="s">
        <v>26</v>
      </c>
    </row>
    <row r="2759" spans="1:11" x14ac:dyDescent="0.2">
      <c r="A2759">
        <v>152211</v>
      </c>
      <c r="B2759" t="s">
        <v>7005</v>
      </c>
      <c r="C2759" t="s">
        <v>3915</v>
      </c>
      <c r="D2759" t="s">
        <v>3941</v>
      </c>
      <c r="E2759" t="s">
        <v>3942</v>
      </c>
      <c r="F2759" s="6">
        <v>37970</v>
      </c>
      <c r="G2759" s="2">
        <v>6151</v>
      </c>
      <c r="H2759" s="2">
        <v>16.852054794520548</v>
      </c>
      <c r="I2759" s="1">
        <v>99300</v>
      </c>
      <c r="J2759" s="1">
        <v>130335.29</v>
      </c>
      <c r="K2759" t="s">
        <v>26</v>
      </c>
    </row>
    <row r="2760" spans="1:11" x14ac:dyDescent="0.2">
      <c r="A2760">
        <v>152212</v>
      </c>
      <c r="B2760" t="s">
        <v>7006</v>
      </c>
      <c r="C2760" t="s">
        <v>3915</v>
      </c>
      <c r="D2760" t="s">
        <v>4165</v>
      </c>
      <c r="E2760" t="s">
        <v>4166</v>
      </c>
      <c r="F2760" s="6">
        <v>36647</v>
      </c>
      <c r="G2760" s="2">
        <v>7474</v>
      </c>
      <c r="H2760" s="2">
        <v>20.476712328767125</v>
      </c>
      <c r="I2760" s="1">
        <v>103717</v>
      </c>
      <c r="J2760" s="1">
        <v>113182.15</v>
      </c>
      <c r="K2760" t="s">
        <v>26</v>
      </c>
    </row>
    <row r="2761" spans="1:11" x14ac:dyDescent="0.2">
      <c r="A2761">
        <v>152213</v>
      </c>
      <c r="B2761" t="s">
        <v>7007</v>
      </c>
      <c r="C2761" t="s">
        <v>3927</v>
      </c>
      <c r="D2761" t="s">
        <v>4809</v>
      </c>
      <c r="E2761" t="s">
        <v>4810</v>
      </c>
      <c r="F2761" s="6">
        <v>43746</v>
      </c>
      <c r="G2761" s="2">
        <v>375</v>
      </c>
      <c r="H2761" s="2">
        <v>1.0273972602739727</v>
      </c>
      <c r="I2761" s="1">
        <v>53512</v>
      </c>
      <c r="J2761" s="1">
        <v>38988.79</v>
      </c>
      <c r="K2761" t="s">
        <v>26</v>
      </c>
    </row>
    <row r="2762" spans="1:11" x14ac:dyDescent="0.2">
      <c r="A2762">
        <v>152214</v>
      </c>
      <c r="B2762" t="s">
        <v>7008</v>
      </c>
      <c r="C2762" t="s">
        <v>3923</v>
      </c>
      <c r="D2762" t="s">
        <v>4369</v>
      </c>
      <c r="E2762" t="s">
        <v>4370</v>
      </c>
      <c r="F2762" s="6">
        <v>43620</v>
      </c>
      <c r="G2762" s="2">
        <v>501</v>
      </c>
      <c r="H2762" s="2">
        <v>1.3726027397260274</v>
      </c>
      <c r="I2762" s="1">
        <v>53640</v>
      </c>
      <c r="J2762" s="1">
        <v>57697.01</v>
      </c>
      <c r="K2762" t="s">
        <v>26</v>
      </c>
    </row>
    <row r="2763" spans="1:11" x14ac:dyDescent="0.2">
      <c r="A2763">
        <v>152220</v>
      </c>
      <c r="B2763" t="s">
        <v>7009</v>
      </c>
      <c r="C2763" t="s">
        <v>3923</v>
      </c>
      <c r="D2763" t="s">
        <v>4084</v>
      </c>
      <c r="E2763" t="s">
        <v>4085</v>
      </c>
      <c r="F2763" s="6">
        <v>39121</v>
      </c>
      <c r="G2763" s="2">
        <v>5000</v>
      </c>
      <c r="H2763" s="2">
        <v>13.698630136986301</v>
      </c>
      <c r="I2763" s="1">
        <v>81045</v>
      </c>
      <c r="J2763" s="1">
        <v>95540.17</v>
      </c>
      <c r="K2763" t="s">
        <v>26</v>
      </c>
    </row>
    <row r="2764" spans="1:11" x14ac:dyDescent="0.2">
      <c r="A2764">
        <v>152226</v>
      </c>
      <c r="B2764" t="s">
        <v>7010</v>
      </c>
      <c r="C2764" t="s">
        <v>3915</v>
      </c>
      <c r="D2764" t="s">
        <v>3924</v>
      </c>
      <c r="E2764" t="s">
        <v>3925</v>
      </c>
      <c r="F2764" s="6">
        <v>39239</v>
      </c>
      <c r="G2764" s="2">
        <v>4882</v>
      </c>
      <c r="H2764" s="2">
        <v>13.375342465753425</v>
      </c>
      <c r="I2764" s="1">
        <v>93284</v>
      </c>
      <c r="J2764" s="1">
        <v>139248.54999999999</v>
      </c>
      <c r="K2764" t="s">
        <v>26</v>
      </c>
    </row>
    <row r="2765" spans="1:11" x14ac:dyDescent="0.2">
      <c r="A2765">
        <v>152241</v>
      </c>
      <c r="B2765" t="s">
        <v>7011</v>
      </c>
      <c r="C2765" t="s">
        <v>3923</v>
      </c>
      <c r="D2765" t="s">
        <v>3997</v>
      </c>
      <c r="E2765" t="s">
        <v>3998</v>
      </c>
      <c r="F2765" s="6">
        <v>39007</v>
      </c>
      <c r="G2765" s="2">
        <v>5114</v>
      </c>
      <c r="H2765" s="2">
        <v>14.010958904109589</v>
      </c>
      <c r="I2765" s="1">
        <v>81045</v>
      </c>
      <c r="J2765" s="1">
        <v>75748.23</v>
      </c>
      <c r="K2765" t="s">
        <v>26</v>
      </c>
    </row>
    <row r="2766" spans="1:11" x14ac:dyDescent="0.2">
      <c r="A2766">
        <v>152242</v>
      </c>
      <c r="B2766" t="s">
        <v>7012</v>
      </c>
      <c r="C2766" t="s">
        <v>4049</v>
      </c>
      <c r="D2766" t="s">
        <v>3969</v>
      </c>
      <c r="E2766" t="s">
        <v>3970</v>
      </c>
      <c r="F2766" s="6">
        <v>34337</v>
      </c>
      <c r="G2766" s="2">
        <v>9784</v>
      </c>
      <c r="H2766" s="2">
        <v>26.805479452054794</v>
      </c>
      <c r="I2766" s="1">
        <v>122049</v>
      </c>
      <c r="J2766" s="1">
        <v>134591.03</v>
      </c>
      <c r="K2766" t="s">
        <v>26</v>
      </c>
    </row>
    <row r="2767" spans="1:11" x14ac:dyDescent="0.2">
      <c r="A2767">
        <v>152243</v>
      </c>
      <c r="B2767" t="s">
        <v>7013</v>
      </c>
      <c r="C2767" t="s">
        <v>3923</v>
      </c>
      <c r="D2767" t="s">
        <v>4140</v>
      </c>
      <c r="E2767" t="s">
        <v>4141</v>
      </c>
      <c r="F2767" s="6">
        <v>31418</v>
      </c>
      <c r="G2767" s="2">
        <v>12703</v>
      </c>
      <c r="H2767" s="2">
        <v>34.802739726027397</v>
      </c>
      <c r="I2767" s="1">
        <v>92548</v>
      </c>
      <c r="J2767" s="1">
        <v>100825.87</v>
      </c>
      <c r="K2767" t="s">
        <v>26</v>
      </c>
    </row>
    <row r="2768" spans="1:11" x14ac:dyDescent="0.2">
      <c r="A2768">
        <v>152254</v>
      </c>
      <c r="B2768" t="s">
        <v>7014</v>
      </c>
      <c r="C2768" t="s">
        <v>3915</v>
      </c>
      <c r="D2768" t="s">
        <v>3957</v>
      </c>
      <c r="E2768" t="s">
        <v>3958</v>
      </c>
      <c r="F2768" s="6">
        <v>37070</v>
      </c>
      <c r="G2768" s="2">
        <v>7051</v>
      </c>
      <c r="H2768" s="2">
        <v>19.317808219178083</v>
      </c>
      <c r="I2768" s="1">
        <v>101941</v>
      </c>
      <c r="J2768" s="1">
        <v>174035.20000000001</v>
      </c>
      <c r="K2768" t="s">
        <v>26</v>
      </c>
    </row>
    <row r="2769" spans="1:11" x14ac:dyDescent="0.2">
      <c r="A2769">
        <v>152256</v>
      </c>
      <c r="B2769" t="s">
        <v>7015</v>
      </c>
      <c r="C2769" t="s">
        <v>3923</v>
      </c>
      <c r="D2769" t="s">
        <v>4043</v>
      </c>
      <c r="E2769" t="s">
        <v>4044</v>
      </c>
      <c r="F2769" s="6">
        <v>37006</v>
      </c>
      <c r="G2769" s="2">
        <v>7115</v>
      </c>
      <c r="H2769" s="2">
        <v>19.493150684931507</v>
      </c>
      <c r="I2769" s="1">
        <v>87924</v>
      </c>
      <c r="J2769" s="1">
        <v>183928.39</v>
      </c>
      <c r="K2769" t="s">
        <v>26</v>
      </c>
    </row>
    <row r="2770" spans="1:11" x14ac:dyDescent="0.2">
      <c r="A2770">
        <v>152258</v>
      </c>
      <c r="B2770" t="s">
        <v>7016</v>
      </c>
      <c r="C2770" t="s">
        <v>4057</v>
      </c>
      <c r="D2770" t="s">
        <v>5487</v>
      </c>
      <c r="E2770" t="s">
        <v>5488</v>
      </c>
      <c r="F2770" s="6">
        <v>40162</v>
      </c>
      <c r="G2770" s="2">
        <v>3959</v>
      </c>
      <c r="H2770" s="2">
        <v>10.846575342465753</v>
      </c>
      <c r="I2770" s="1">
        <v>105038</v>
      </c>
      <c r="J2770" s="1">
        <v>111283.4</v>
      </c>
      <c r="K2770" t="s">
        <v>26</v>
      </c>
    </row>
    <row r="2771" spans="1:11" x14ac:dyDescent="0.2">
      <c r="A2771">
        <v>152265</v>
      </c>
      <c r="B2771" t="s">
        <v>7017</v>
      </c>
      <c r="C2771" t="s">
        <v>5244</v>
      </c>
      <c r="D2771" t="s">
        <v>5028</v>
      </c>
      <c r="E2771" t="s">
        <v>5029</v>
      </c>
      <c r="F2771" s="6">
        <v>43633</v>
      </c>
      <c r="G2771" s="2">
        <v>488</v>
      </c>
      <c r="H2771" s="2">
        <v>1.3369863013698631</v>
      </c>
      <c r="I2771" s="1">
        <v>195000</v>
      </c>
      <c r="J2771" s="1">
        <v>195768.98</v>
      </c>
      <c r="K2771" t="s">
        <v>26</v>
      </c>
    </row>
    <row r="2772" spans="1:11" x14ac:dyDescent="0.2">
      <c r="A2772">
        <v>152267</v>
      </c>
      <c r="B2772" t="s">
        <v>7018</v>
      </c>
      <c r="C2772" t="s">
        <v>169</v>
      </c>
      <c r="D2772" t="s">
        <v>4361</v>
      </c>
      <c r="E2772" t="s">
        <v>4362</v>
      </c>
      <c r="F2772" s="6">
        <v>41569</v>
      </c>
      <c r="G2772" s="2">
        <v>2552</v>
      </c>
      <c r="H2772" s="2">
        <v>6.9917808219178079</v>
      </c>
      <c r="I2772" s="1">
        <v>107625</v>
      </c>
      <c r="J2772" s="1">
        <v>110547.67</v>
      </c>
      <c r="K2772" t="s">
        <v>26</v>
      </c>
    </row>
    <row r="2773" spans="1:11" x14ac:dyDescent="0.2">
      <c r="A2773">
        <v>152280</v>
      </c>
      <c r="B2773" t="s">
        <v>7019</v>
      </c>
      <c r="C2773" t="s">
        <v>3911</v>
      </c>
      <c r="D2773" t="s">
        <v>4415</v>
      </c>
      <c r="E2773" t="s">
        <v>4416</v>
      </c>
      <c r="F2773" s="6">
        <v>35998</v>
      </c>
      <c r="G2773" s="2">
        <v>8123</v>
      </c>
      <c r="H2773" s="2">
        <v>22.254794520547946</v>
      </c>
      <c r="I2773" s="1">
        <v>91625</v>
      </c>
      <c r="J2773" s="1">
        <v>104343.52</v>
      </c>
      <c r="K2773" t="s">
        <v>26</v>
      </c>
    </row>
    <row r="2774" spans="1:11" x14ac:dyDescent="0.2">
      <c r="A2774">
        <v>152290</v>
      </c>
      <c r="B2774" t="s">
        <v>7020</v>
      </c>
      <c r="C2774" t="s">
        <v>3923</v>
      </c>
      <c r="D2774" t="s">
        <v>4238</v>
      </c>
      <c r="E2774" t="s">
        <v>4239</v>
      </c>
      <c r="F2774" s="6">
        <v>38708</v>
      </c>
      <c r="G2774" s="2">
        <v>5413</v>
      </c>
      <c r="H2774" s="2">
        <v>14.830136986301369</v>
      </c>
      <c r="I2774" s="1">
        <v>81795</v>
      </c>
      <c r="J2774" s="1">
        <v>115966.18</v>
      </c>
      <c r="K2774" t="s">
        <v>26</v>
      </c>
    </row>
    <row r="2775" spans="1:11" x14ac:dyDescent="0.2">
      <c r="A2775">
        <v>152298</v>
      </c>
      <c r="B2775" t="s">
        <v>7021</v>
      </c>
      <c r="C2775" t="s">
        <v>3923</v>
      </c>
      <c r="D2775" t="s">
        <v>4114</v>
      </c>
      <c r="E2775" t="s">
        <v>4115</v>
      </c>
      <c r="F2775" s="6">
        <v>42576</v>
      </c>
      <c r="G2775" s="2">
        <v>1545</v>
      </c>
      <c r="H2775" s="2">
        <v>4.2328767123287667</v>
      </c>
      <c r="I2775" s="1">
        <v>64431</v>
      </c>
      <c r="J2775" s="1">
        <v>92142.07</v>
      </c>
      <c r="K2775" t="s">
        <v>26</v>
      </c>
    </row>
    <row r="2776" spans="1:11" x14ac:dyDescent="0.2">
      <c r="A2776">
        <v>152299</v>
      </c>
      <c r="B2776" t="s">
        <v>7022</v>
      </c>
      <c r="C2776" t="s">
        <v>3911</v>
      </c>
      <c r="D2776" t="s">
        <v>4000</v>
      </c>
      <c r="E2776" t="s">
        <v>4001</v>
      </c>
      <c r="F2776" s="6">
        <v>37215</v>
      </c>
      <c r="G2776" s="2">
        <v>6906</v>
      </c>
      <c r="H2776" s="2">
        <v>18.920547945205481</v>
      </c>
      <c r="I2776" s="1">
        <v>89256</v>
      </c>
      <c r="J2776" s="1">
        <v>90977.05</v>
      </c>
      <c r="K2776" t="s">
        <v>26</v>
      </c>
    </row>
    <row r="2777" spans="1:11" x14ac:dyDescent="0.2">
      <c r="A2777">
        <v>152311</v>
      </c>
      <c r="B2777" t="s">
        <v>7023</v>
      </c>
      <c r="C2777" t="s">
        <v>4066</v>
      </c>
      <c r="D2777" t="s">
        <v>4118</v>
      </c>
      <c r="E2777" t="s">
        <v>4119</v>
      </c>
      <c r="F2777" s="6">
        <v>33744</v>
      </c>
      <c r="G2777" s="2">
        <v>10377</v>
      </c>
      <c r="H2777" s="2">
        <v>28.43013698630137</v>
      </c>
      <c r="I2777" s="1">
        <v>108755</v>
      </c>
      <c r="J2777" s="1">
        <v>138569.74</v>
      </c>
      <c r="K2777" t="s">
        <v>26</v>
      </c>
    </row>
    <row r="2778" spans="1:11" x14ac:dyDescent="0.2">
      <c r="A2778">
        <v>152313</v>
      </c>
      <c r="B2778" t="s">
        <v>7024</v>
      </c>
      <c r="C2778" t="s">
        <v>4066</v>
      </c>
      <c r="D2778" t="s">
        <v>4021</v>
      </c>
      <c r="E2778" t="s">
        <v>4022</v>
      </c>
      <c r="F2778" s="6">
        <v>37221</v>
      </c>
      <c r="G2778" s="2">
        <v>6900</v>
      </c>
      <c r="H2778" s="2">
        <v>18.904109589041095</v>
      </c>
      <c r="I2778" s="1">
        <v>102424</v>
      </c>
      <c r="J2778" s="1">
        <v>132216.19</v>
      </c>
      <c r="K2778" t="s">
        <v>26</v>
      </c>
    </row>
    <row r="2779" spans="1:11" x14ac:dyDescent="0.2">
      <c r="A2779">
        <v>152318</v>
      </c>
      <c r="B2779" t="s">
        <v>7025</v>
      </c>
      <c r="C2779" t="s">
        <v>3923</v>
      </c>
      <c r="D2779" t="s">
        <v>3976</v>
      </c>
      <c r="E2779" t="s">
        <v>3977</v>
      </c>
      <c r="F2779" s="6">
        <v>38714</v>
      </c>
      <c r="G2779" s="2">
        <v>5407</v>
      </c>
      <c r="H2779" s="2">
        <v>14.813698630136987</v>
      </c>
      <c r="I2779" s="1">
        <v>81795</v>
      </c>
      <c r="J2779" s="1">
        <v>93688.01</v>
      </c>
      <c r="K2779" t="s">
        <v>26</v>
      </c>
    </row>
    <row r="2780" spans="1:11" x14ac:dyDescent="0.2">
      <c r="A2780">
        <v>152319</v>
      </c>
      <c r="B2780" t="s">
        <v>7026</v>
      </c>
      <c r="C2780" t="s">
        <v>4241</v>
      </c>
      <c r="D2780" t="s">
        <v>4067</v>
      </c>
      <c r="E2780" t="s">
        <v>4068</v>
      </c>
      <c r="F2780" s="6">
        <v>33169</v>
      </c>
      <c r="G2780" s="2">
        <v>10952</v>
      </c>
      <c r="H2780" s="2">
        <v>30.005479452054793</v>
      </c>
      <c r="I2780" s="1">
        <v>136695</v>
      </c>
      <c r="J2780" s="1">
        <v>141168.19</v>
      </c>
      <c r="K2780" t="s">
        <v>26</v>
      </c>
    </row>
    <row r="2781" spans="1:11" x14ac:dyDescent="0.2">
      <c r="A2781">
        <v>152321</v>
      </c>
      <c r="B2781" t="s">
        <v>7027</v>
      </c>
      <c r="C2781" t="s">
        <v>3915</v>
      </c>
      <c r="D2781" t="s">
        <v>4079</v>
      </c>
      <c r="E2781" t="s">
        <v>4080</v>
      </c>
      <c r="F2781" s="6">
        <v>34375</v>
      </c>
      <c r="G2781" s="2">
        <v>9746</v>
      </c>
      <c r="H2781" s="2">
        <v>26.701369863013699</v>
      </c>
      <c r="I2781" s="1">
        <v>107364</v>
      </c>
      <c r="J2781" s="1">
        <v>234063.32</v>
      </c>
      <c r="K2781" t="s">
        <v>26</v>
      </c>
    </row>
    <row r="2782" spans="1:11" x14ac:dyDescent="0.2">
      <c r="A2782">
        <v>152323</v>
      </c>
      <c r="B2782" t="s">
        <v>7028</v>
      </c>
      <c r="C2782" t="s">
        <v>3911</v>
      </c>
      <c r="D2782" t="s">
        <v>4295</v>
      </c>
      <c r="E2782" t="s">
        <v>4296</v>
      </c>
      <c r="F2782" s="6">
        <v>39035</v>
      </c>
      <c r="G2782" s="2">
        <v>5086</v>
      </c>
      <c r="H2782" s="2">
        <v>13.934246575342465</v>
      </c>
      <c r="I2782" s="1">
        <v>82999</v>
      </c>
      <c r="J2782" s="1">
        <v>95172.32</v>
      </c>
      <c r="K2782" t="s">
        <v>26</v>
      </c>
    </row>
    <row r="2783" spans="1:11" x14ac:dyDescent="0.2">
      <c r="A2783">
        <v>152326</v>
      </c>
      <c r="B2783" t="s">
        <v>7029</v>
      </c>
      <c r="C2783" t="s">
        <v>87</v>
      </c>
      <c r="D2783" t="s">
        <v>3986</v>
      </c>
      <c r="E2783" t="s">
        <v>3987</v>
      </c>
      <c r="F2783" s="6">
        <v>39321</v>
      </c>
      <c r="G2783" s="2">
        <v>4800</v>
      </c>
      <c r="H2783" s="2">
        <v>13.150684931506849</v>
      </c>
      <c r="I2783" s="1">
        <v>36823</v>
      </c>
      <c r="J2783" s="1">
        <v>36894.800000000003</v>
      </c>
      <c r="K2783" t="s">
        <v>26</v>
      </c>
    </row>
    <row r="2784" spans="1:11" x14ac:dyDescent="0.2">
      <c r="A2784">
        <v>152333</v>
      </c>
      <c r="B2784" t="s">
        <v>7030</v>
      </c>
      <c r="C2784" t="s">
        <v>3923</v>
      </c>
      <c r="D2784" t="s">
        <v>4272</v>
      </c>
      <c r="E2784" t="s">
        <v>4273</v>
      </c>
      <c r="F2784" s="6">
        <v>40332</v>
      </c>
      <c r="G2784" s="2">
        <v>3789</v>
      </c>
      <c r="H2784" s="2">
        <v>10.38082191780822</v>
      </c>
      <c r="I2784" s="1">
        <v>54454</v>
      </c>
      <c r="J2784" s="1">
        <v>63116.07</v>
      </c>
      <c r="K2784" t="s">
        <v>26</v>
      </c>
    </row>
    <row r="2785" spans="1:11" x14ac:dyDescent="0.2">
      <c r="A2785">
        <v>152337</v>
      </c>
      <c r="B2785" t="s">
        <v>7031</v>
      </c>
      <c r="C2785" t="s">
        <v>3923</v>
      </c>
      <c r="D2785" t="s">
        <v>3963</v>
      </c>
      <c r="E2785" t="s">
        <v>3964</v>
      </c>
      <c r="F2785" s="6">
        <v>43217</v>
      </c>
      <c r="G2785" s="2">
        <v>904</v>
      </c>
      <c r="H2785" s="2">
        <v>2.4767123287671233</v>
      </c>
      <c r="I2785" s="1">
        <v>54454</v>
      </c>
      <c r="J2785" s="1">
        <v>69169.440000000002</v>
      </c>
      <c r="K2785" t="s">
        <v>26</v>
      </c>
    </row>
    <row r="2786" spans="1:11" x14ac:dyDescent="0.2">
      <c r="A2786">
        <v>152339</v>
      </c>
      <c r="B2786" t="s">
        <v>7032</v>
      </c>
      <c r="C2786" t="s">
        <v>3923</v>
      </c>
      <c r="D2786" t="s">
        <v>3969</v>
      </c>
      <c r="E2786" t="s">
        <v>3970</v>
      </c>
      <c r="F2786" s="6">
        <v>33455</v>
      </c>
      <c r="G2786" s="2">
        <v>10666</v>
      </c>
      <c r="H2786" s="2">
        <v>29.221917808219178</v>
      </c>
      <c r="I2786" s="1">
        <v>92548</v>
      </c>
      <c r="J2786" s="1">
        <v>97411.18</v>
      </c>
      <c r="K2786" t="s">
        <v>26</v>
      </c>
    </row>
    <row r="2787" spans="1:11" x14ac:dyDescent="0.2">
      <c r="A2787">
        <v>152344</v>
      </c>
      <c r="B2787" t="s">
        <v>7033</v>
      </c>
      <c r="C2787" t="s">
        <v>3923</v>
      </c>
      <c r="D2787" t="s">
        <v>4753</v>
      </c>
      <c r="E2787" t="s">
        <v>4754</v>
      </c>
      <c r="F2787" s="6">
        <v>42116</v>
      </c>
      <c r="G2787" s="2">
        <v>2005</v>
      </c>
      <c r="H2787" s="2">
        <v>5.493150684931507</v>
      </c>
      <c r="I2787" s="1">
        <v>72254</v>
      </c>
      <c r="J2787" s="1">
        <v>91891.23</v>
      </c>
      <c r="K2787" t="s">
        <v>26</v>
      </c>
    </row>
    <row r="2788" spans="1:11" x14ac:dyDescent="0.2">
      <c r="A2788">
        <v>152347</v>
      </c>
      <c r="B2788" t="s">
        <v>7034</v>
      </c>
      <c r="C2788" t="s">
        <v>3927</v>
      </c>
      <c r="D2788" t="s">
        <v>4000</v>
      </c>
      <c r="E2788" t="s">
        <v>4001</v>
      </c>
      <c r="F2788" s="6">
        <v>43097</v>
      </c>
      <c r="G2788" s="2">
        <v>1024</v>
      </c>
      <c r="H2788" s="2">
        <v>2.8054794520547945</v>
      </c>
      <c r="I2788" s="1">
        <v>54454</v>
      </c>
      <c r="J2788" s="1">
        <v>57720.82</v>
      </c>
      <c r="K2788" t="s">
        <v>26</v>
      </c>
    </row>
    <row r="2789" spans="1:11" x14ac:dyDescent="0.2">
      <c r="A2789">
        <v>152350</v>
      </c>
      <c r="B2789" t="s">
        <v>7035</v>
      </c>
      <c r="C2789" t="s">
        <v>3923</v>
      </c>
      <c r="D2789" t="s">
        <v>3954</v>
      </c>
      <c r="E2789" t="s">
        <v>3955</v>
      </c>
      <c r="F2789" s="6">
        <v>43140</v>
      </c>
      <c r="G2789" s="2">
        <v>981</v>
      </c>
      <c r="H2789" s="2">
        <v>2.6876712328767125</v>
      </c>
      <c r="I2789" s="1">
        <v>54454</v>
      </c>
      <c r="J2789" s="1">
        <v>63389.69</v>
      </c>
      <c r="K2789" t="s">
        <v>26</v>
      </c>
    </row>
    <row r="2790" spans="1:11" x14ac:dyDescent="0.2">
      <c r="A2790">
        <v>152355</v>
      </c>
      <c r="B2790" t="s">
        <v>7036</v>
      </c>
      <c r="C2790" t="s">
        <v>3923</v>
      </c>
      <c r="D2790" t="s">
        <v>4230</v>
      </c>
      <c r="E2790" t="s">
        <v>4231</v>
      </c>
      <c r="F2790" s="6">
        <v>42310</v>
      </c>
      <c r="G2790" s="2">
        <v>1811</v>
      </c>
      <c r="H2790" s="2">
        <v>4.9616438356164387</v>
      </c>
      <c r="I2790" s="1">
        <v>68487</v>
      </c>
      <c r="J2790" s="1">
        <v>80513.570000000007</v>
      </c>
      <c r="K2790" t="s">
        <v>26</v>
      </c>
    </row>
    <row r="2791" spans="1:11" x14ac:dyDescent="0.2">
      <c r="A2791">
        <v>152361</v>
      </c>
      <c r="B2791" t="s">
        <v>7037</v>
      </c>
      <c r="C2791" t="s">
        <v>4066</v>
      </c>
      <c r="D2791" t="s">
        <v>4278</v>
      </c>
      <c r="E2791" t="s">
        <v>4279</v>
      </c>
      <c r="F2791" s="6">
        <v>36208</v>
      </c>
      <c r="G2791" s="2">
        <v>7913</v>
      </c>
      <c r="H2791" s="2">
        <v>21.67945205479452</v>
      </c>
      <c r="I2791" s="1">
        <v>104271</v>
      </c>
      <c r="J2791" s="1">
        <v>139119.46</v>
      </c>
      <c r="K2791" t="s">
        <v>26</v>
      </c>
    </row>
    <row r="2792" spans="1:11" x14ac:dyDescent="0.2">
      <c r="A2792">
        <v>152362</v>
      </c>
      <c r="B2792" t="s">
        <v>7038</v>
      </c>
      <c r="C2792" t="s">
        <v>3923</v>
      </c>
      <c r="D2792" t="s">
        <v>4181</v>
      </c>
      <c r="E2792" t="s">
        <v>4182</v>
      </c>
      <c r="F2792" s="6">
        <v>36381</v>
      </c>
      <c r="G2792" s="2">
        <v>7740</v>
      </c>
      <c r="H2792" s="2">
        <v>21.205479452054796</v>
      </c>
      <c r="I2792" s="1">
        <v>88694</v>
      </c>
      <c r="J2792" s="1">
        <v>177794.35</v>
      </c>
      <c r="K2792" t="s">
        <v>26</v>
      </c>
    </row>
    <row r="2793" spans="1:11" x14ac:dyDescent="0.2">
      <c r="A2793">
        <v>152365</v>
      </c>
      <c r="B2793" t="s">
        <v>7039</v>
      </c>
      <c r="C2793" t="s">
        <v>4049</v>
      </c>
      <c r="D2793" t="s">
        <v>3976</v>
      </c>
      <c r="E2793" t="s">
        <v>3977</v>
      </c>
      <c r="F2793" s="6">
        <v>36950</v>
      </c>
      <c r="G2793" s="2">
        <v>7171</v>
      </c>
      <c r="H2793" s="2">
        <v>19.646575342465752</v>
      </c>
      <c r="I2793" s="1">
        <v>115881</v>
      </c>
      <c r="J2793" s="1">
        <v>125862.56</v>
      </c>
      <c r="K2793" t="s">
        <v>26</v>
      </c>
    </row>
    <row r="2794" spans="1:11" x14ac:dyDescent="0.2">
      <c r="A2794">
        <v>152368</v>
      </c>
      <c r="B2794" t="s">
        <v>7040</v>
      </c>
      <c r="C2794" t="s">
        <v>3923</v>
      </c>
      <c r="D2794" t="s">
        <v>4114</v>
      </c>
      <c r="E2794" t="s">
        <v>4115</v>
      </c>
      <c r="F2794" s="6">
        <v>40604</v>
      </c>
      <c r="G2794" s="2">
        <v>3517</v>
      </c>
      <c r="H2794" s="2">
        <v>9.6356164383561644</v>
      </c>
      <c r="I2794" s="1">
        <v>78044</v>
      </c>
      <c r="J2794" s="1">
        <v>103466.81</v>
      </c>
      <c r="K2794" t="s">
        <v>26</v>
      </c>
    </row>
    <row r="2795" spans="1:11" x14ac:dyDescent="0.2">
      <c r="A2795">
        <v>152372</v>
      </c>
      <c r="B2795" t="s">
        <v>7041</v>
      </c>
      <c r="C2795" t="s">
        <v>3923</v>
      </c>
      <c r="D2795" t="s">
        <v>4894</v>
      </c>
      <c r="E2795" t="s">
        <v>4895</v>
      </c>
      <c r="F2795" s="6">
        <v>43605</v>
      </c>
      <c r="G2795" s="2">
        <v>516</v>
      </c>
      <c r="H2795" s="2">
        <v>1.4136986301369863</v>
      </c>
      <c r="I2795" s="1">
        <v>53640</v>
      </c>
      <c r="J2795" s="1">
        <v>56270.93</v>
      </c>
      <c r="K2795" t="s">
        <v>26</v>
      </c>
    </row>
    <row r="2796" spans="1:11" x14ac:dyDescent="0.2">
      <c r="A2796">
        <v>152375</v>
      </c>
      <c r="B2796" t="s">
        <v>7042</v>
      </c>
      <c r="C2796" t="s">
        <v>4163</v>
      </c>
      <c r="D2796" t="s">
        <v>4037</v>
      </c>
      <c r="E2796" t="s">
        <v>4038</v>
      </c>
      <c r="F2796" s="6">
        <v>43906</v>
      </c>
      <c r="G2796" s="2">
        <v>215</v>
      </c>
      <c r="H2796" s="2">
        <v>0.58904109589041098</v>
      </c>
      <c r="I2796" s="1">
        <v>76696</v>
      </c>
      <c r="J2796" s="1">
        <v>21581.68</v>
      </c>
      <c r="K2796" t="s">
        <v>26</v>
      </c>
    </row>
    <row r="2797" spans="1:11" x14ac:dyDescent="0.2">
      <c r="A2797">
        <v>152376</v>
      </c>
      <c r="B2797" t="s">
        <v>7043</v>
      </c>
      <c r="C2797" t="s">
        <v>3923</v>
      </c>
      <c r="D2797" t="s">
        <v>4188</v>
      </c>
      <c r="E2797" t="s">
        <v>4189</v>
      </c>
      <c r="F2797" s="6">
        <v>38743</v>
      </c>
      <c r="G2797" s="2">
        <v>5378</v>
      </c>
      <c r="H2797" s="2">
        <v>14.734246575342466</v>
      </c>
      <c r="I2797" s="1">
        <v>80295</v>
      </c>
      <c r="J2797" s="1">
        <v>82897.63</v>
      </c>
      <c r="K2797" t="s">
        <v>26</v>
      </c>
    </row>
    <row r="2798" spans="1:11" x14ac:dyDescent="0.2">
      <c r="A2798">
        <v>152384</v>
      </c>
      <c r="B2798" t="s">
        <v>7044</v>
      </c>
      <c r="C2798" t="s">
        <v>3923</v>
      </c>
      <c r="D2798" t="s">
        <v>4021</v>
      </c>
      <c r="E2798" t="s">
        <v>4022</v>
      </c>
      <c r="F2798" s="6">
        <v>33857</v>
      </c>
      <c r="G2798" s="2">
        <v>10264</v>
      </c>
      <c r="H2798" s="2">
        <v>28.12054794520548</v>
      </c>
      <c r="I2798" s="1">
        <v>92548</v>
      </c>
      <c r="J2798" s="1">
        <v>115766.92</v>
      </c>
      <c r="K2798" t="s">
        <v>26</v>
      </c>
    </row>
    <row r="2799" spans="1:11" x14ac:dyDescent="0.2">
      <c r="A2799">
        <v>152385</v>
      </c>
      <c r="B2799" t="s">
        <v>7045</v>
      </c>
      <c r="C2799" t="s">
        <v>3923</v>
      </c>
      <c r="D2799" t="s">
        <v>4021</v>
      </c>
      <c r="E2799" t="s">
        <v>4022</v>
      </c>
      <c r="F2799" s="6">
        <v>38071</v>
      </c>
      <c r="G2799" s="2">
        <v>6050</v>
      </c>
      <c r="H2799" s="2">
        <v>16.575342465753426</v>
      </c>
      <c r="I2799" s="1">
        <v>81045</v>
      </c>
      <c r="J2799" s="1">
        <v>91877.59</v>
      </c>
      <c r="K2799" t="s">
        <v>26</v>
      </c>
    </row>
    <row r="2800" spans="1:11" x14ac:dyDescent="0.2">
      <c r="A2800">
        <v>152392</v>
      </c>
      <c r="B2800" t="s">
        <v>7046</v>
      </c>
      <c r="C2800" t="s">
        <v>3911</v>
      </c>
      <c r="D2800" t="s">
        <v>3916</v>
      </c>
      <c r="E2800" t="s">
        <v>3917</v>
      </c>
      <c r="F2800" s="6">
        <v>39561</v>
      </c>
      <c r="G2800" s="2">
        <v>4560</v>
      </c>
      <c r="H2800" s="2">
        <v>12.493150684931507</v>
      </c>
      <c r="I2800" s="1">
        <v>82197</v>
      </c>
      <c r="J2800" s="1">
        <v>117667.67</v>
      </c>
      <c r="K2800" t="s">
        <v>26</v>
      </c>
    </row>
    <row r="2801" spans="1:11" x14ac:dyDescent="0.2">
      <c r="A2801">
        <v>152396</v>
      </c>
      <c r="B2801" t="s">
        <v>7047</v>
      </c>
      <c r="C2801" t="s">
        <v>3923</v>
      </c>
      <c r="D2801" t="s">
        <v>4181</v>
      </c>
      <c r="E2801" t="s">
        <v>4182</v>
      </c>
      <c r="F2801" s="6">
        <v>39638</v>
      </c>
      <c r="G2801" s="2">
        <v>4483</v>
      </c>
      <c r="H2801" s="2">
        <v>12.282191780821918</v>
      </c>
      <c r="I2801" s="1">
        <v>79544</v>
      </c>
      <c r="J2801" s="1">
        <v>113449.16</v>
      </c>
      <c r="K2801" t="s">
        <v>26</v>
      </c>
    </row>
    <row r="2802" spans="1:11" x14ac:dyDescent="0.2">
      <c r="A2802">
        <v>152405</v>
      </c>
      <c r="B2802" t="s">
        <v>7048</v>
      </c>
      <c r="C2802" t="s">
        <v>3923</v>
      </c>
      <c r="D2802" t="s">
        <v>3941</v>
      </c>
      <c r="E2802" t="s">
        <v>3942</v>
      </c>
      <c r="F2802" s="6">
        <v>43465</v>
      </c>
      <c r="G2802" s="2">
        <v>656</v>
      </c>
      <c r="H2802" s="2">
        <v>1.7972602739726027</v>
      </c>
      <c r="I2802" s="1">
        <v>53640</v>
      </c>
      <c r="J2802" s="1">
        <v>60480.3</v>
      </c>
      <c r="K2802" t="s">
        <v>26</v>
      </c>
    </row>
    <row r="2803" spans="1:11" x14ac:dyDescent="0.2">
      <c r="A2803">
        <v>152410</v>
      </c>
      <c r="B2803" t="s">
        <v>7049</v>
      </c>
      <c r="C2803" t="s">
        <v>3915</v>
      </c>
      <c r="D2803" t="s">
        <v>4156</v>
      </c>
      <c r="E2803" t="s">
        <v>4157</v>
      </c>
      <c r="F2803" s="6">
        <v>42114</v>
      </c>
      <c r="G2803" s="2">
        <v>2007</v>
      </c>
      <c r="H2803" s="2">
        <v>5.4986301369863018</v>
      </c>
      <c r="I2803" s="1">
        <v>84560</v>
      </c>
      <c r="J2803" s="1">
        <v>100973.11</v>
      </c>
      <c r="K2803" t="s">
        <v>26</v>
      </c>
    </row>
    <row r="2804" spans="1:11" x14ac:dyDescent="0.2">
      <c r="A2804">
        <v>152411</v>
      </c>
      <c r="B2804" t="s">
        <v>7050</v>
      </c>
      <c r="C2804" t="s">
        <v>87</v>
      </c>
      <c r="D2804" t="s">
        <v>4996</v>
      </c>
      <c r="E2804" t="s">
        <v>4997</v>
      </c>
      <c r="F2804" s="6">
        <v>27689</v>
      </c>
      <c r="G2804" s="2">
        <v>16432</v>
      </c>
      <c r="H2804" s="2">
        <v>45.019178082191779</v>
      </c>
      <c r="I2804" s="1">
        <v>43759</v>
      </c>
      <c r="J2804" s="1">
        <v>49800.38</v>
      </c>
      <c r="K2804" t="s">
        <v>26</v>
      </c>
    </row>
    <row r="2805" spans="1:11" x14ac:dyDescent="0.2">
      <c r="A2805">
        <v>152415</v>
      </c>
      <c r="B2805" t="s">
        <v>7051</v>
      </c>
      <c r="C2805" t="s">
        <v>69</v>
      </c>
      <c r="D2805" t="s">
        <v>5028</v>
      </c>
      <c r="E2805" t="s">
        <v>5029</v>
      </c>
      <c r="F2805" s="6">
        <v>32125</v>
      </c>
      <c r="G2805" s="2">
        <v>11996</v>
      </c>
      <c r="H2805" s="2">
        <v>32.865753424657534</v>
      </c>
      <c r="I2805" s="1">
        <v>53355</v>
      </c>
      <c r="J2805" s="1">
        <v>71509.41</v>
      </c>
      <c r="K2805" t="s">
        <v>26</v>
      </c>
    </row>
    <row r="2806" spans="1:11" x14ac:dyDescent="0.2">
      <c r="A2806">
        <v>152421</v>
      </c>
      <c r="B2806" t="s">
        <v>7052</v>
      </c>
      <c r="C2806" t="s">
        <v>4072</v>
      </c>
      <c r="D2806" t="s">
        <v>4037</v>
      </c>
      <c r="E2806" t="s">
        <v>4038</v>
      </c>
      <c r="F2806" s="6">
        <v>38911</v>
      </c>
      <c r="G2806" s="2">
        <v>5210</v>
      </c>
      <c r="H2806" s="2">
        <v>14.273972602739725</v>
      </c>
      <c r="I2806" s="1">
        <v>70850</v>
      </c>
      <c r="J2806" s="1">
        <v>83595.63</v>
      </c>
      <c r="K2806" t="s">
        <v>26</v>
      </c>
    </row>
    <row r="2807" spans="1:11" x14ac:dyDescent="0.2">
      <c r="A2807">
        <v>152428</v>
      </c>
      <c r="B2807" t="s">
        <v>7053</v>
      </c>
      <c r="C2807" t="s">
        <v>87</v>
      </c>
      <c r="D2807" t="s">
        <v>4126</v>
      </c>
      <c r="E2807" t="s">
        <v>4127</v>
      </c>
      <c r="F2807" s="6">
        <v>43066</v>
      </c>
      <c r="G2807" s="2">
        <v>1055</v>
      </c>
      <c r="H2807" s="2">
        <v>2.8904109589041096</v>
      </c>
      <c r="I2807" s="1">
        <v>33238</v>
      </c>
      <c r="J2807" s="1">
        <v>34454.019999999997</v>
      </c>
      <c r="K2807" t="s">
        <v>26</v>
      </c>
    </row>
    <row r="2808" spans="1:11" x14ac:dyDescent="0.2">
      <c r="A2808">
        <v>152430</v>
      </c>
      <c r="B2808" t="s">
        <v>7054</v>
      </c>
      <c r="C2808" t="s">
        <v>3915</v>
      </c>
      <c r="D2808" t="s">
        <v>4191</v>
      </c>
      <c r="E2808" t="s">
        <v>4192</v>
      </c>
      <c r="F2808" s="6">
        <v>37963</v>
      </c>
      <c r="G2808" s="2">
        <v>6158</v>
      </c>
      <c r="H2808" s="2">
        <v>16.87123287671233</v>
      </c>
      <c r="I2808" s="1">
        <v>94231</v>
      </c>
      <c r="J2808" s="1">
        <v>121876.18</v>
      </c>
      <c r="K2808" t="s">
        <v>26</v>
      </c>
    </row>
    <row r="2809" spans="1:11" x14ac:dyDescent="0.2">
      <c r="A2809">
        <v>152444</v>
      </c>
      <c r="B2809" t="s">
        <v>7055</v>
      </c>
      <c r="C2809" t="s">
        <v>3923</v>
      </c>
      <c r="D2809" t="s">
        <v>3979</v>
      </c>
      <c r="E2809" t="s">
        <v>3980</v>
      </c>
      <c r="F2809" s="6">
        <v>34121</v>
      </c>
      <c r="G2809" s="2">
        <v>10000</v>
      </c>
      <c r="H2809" s="2">
        <v>27.397260273972602</v>
      </c>
      <c r="I2809" s="1">
        <v>92548</v>
      </c>
      <c r="J2809" s="1">
        <v>149421.70000000001</v>
      </c>
      <c r="K2809" t="s">
        <v>26</v>
      </c>
    </row>
    <row r="2810" spans="1:11" x14ac:dyDescent="0.2">
      <c r="A2810">
        <v>152446</v>
      </c>
      <c r="B2810" t="s">
        <v>7056</v>
      </c>
      <c r="C2810" t="s">
        <v>3927</v>
      </c>
      <c r="D2810" t="s">
        <v>3928</v>
      </c>
      <c r="E2810" t="s">
        <v>3929</v>
      </c>
      <c r="F2810" s="6">
        <v>43865</v>
      </c>
      <c r="G2810" s="2">
        <v>256</v>
      </c>
      <c r="H2810" s="2">
        <v>0.70136986301369864</v>
      </c>
      <c r="I2810" s="1">
        <v>53512</v>
      </c>
      <c r="J2810" s="1">
        <v>21109.57</v>
      </c>
      <c r="K2810" t="s">
        <v>26</v>
      </c>
    </row>
    <row r="2811" spans="1:11" x14ac:dyDescent="0.2">
      <c r="A2811">
        <v>152450</v>
      </c>
      <c r="B2811" t="s">
        <v>7057</v>
      </c>
      <c r="C2811" t="s">
        <v>3923</v>
      </c>
      <c r="D2811" t="s">
        <v>4184</v>
      </c>
      <c r="E2811" t="s">
        <v>4185</v>
      </c>
      <c r="F2811" s="6">
        <v>36822</v>
      </c>
      <c r="G2811" s="2">
        <v>7299</v>
      </c>
      <c r="H2811" s="2">
        <v>19.997260273972604</v>
      </c>
      <c r="I2811" s="1">
        <v>87924</v>
      </c>
      <c r="J2811" s="1">
        <v>99897.85</v>
      </c>
      <c r="K2811" t="s">
        <v>26</v>
      </c>
    </row>
    <row r="2812" spans="1:11" x14ac:dyDescent="0.2">
      <c r="A2812">
        <v>152452</v>
      </c>
      <c r="B2812" t="s">
        <v>7058</v>
      </c>
      <c r="C2812" t="s">
        <v>4036</v>
      </c>
      <c r="D2812" t="s">
        <v>4037</v>
      </c>
      <c r="E2812" t="s">
        <v>4038</v>
      </c>
      <c r="F2812" s="6">
        <v>40332</v>
      </c>
      <c r="G2812" s="2">
        <v>3789</v>
      </c>
      <c r="H2812" s="2">
        <v>10.38082191780822</v>
      </c>
      <c r="I2812" s="1">
        <v>51141</v>
      </c>
      <c r="J2812" s="1">
        <v>58448.76</v>
      </c>
      <c r="K2812" t="s">
        <v>26</v>
      </c>
    </row>
    <row r="2813" spans="1:11" x14ac:dyDescent="0.2">
      <c r="A2813">
        <v>152454</v>
      </c>
      <c r="B2813" t="s">
        <v>7059</v>
      </c>
      <c r="C2813" t="s">
        <v>3915</v>
      </c>
      <c r="D2813" t="s">
        <v>4855</v>
      </c>
      <c r="E2813" t="s">
        <v>4856</v>
      </c>
      <c r="F2813" s="6">
        <v>33332</v>
      </c>
      <c r="G2813" s="2">
        <v>10789</v>
      </c>
      <c r="H2813" s="2">
        <v>29.55890410958904</v>
      </c>
      <c r="I2813" s="1">
        <v>107364</v>
      </c>
      <c r="J2813" s="1">
        <v>110391.33</v>
      </c>
      <c r="K2813" t="s">
        <v>26</v>
      </c>
    </row>
    <row r="2814" spans="1:11" x14ac:dyDescent="0.2">
      <c r="A2814">
        <v>152468</v>
      </c>
      <c r="B2814" t="s">
        <v>7060</v>
      </c>
      <c r="C2814" t="s">
        <v>3915</v>
      </c>
      <c r="D2814" t="s">
        <v>5021</v>
      </c>
      <c r="E2814" t="s">
        <v>5022</v>
      </c>
      <c r="F2814" s="6">
        <v>36951</v>
      </c>
      <c r="G2814" s="2">
        <v>7170</v>
      </c>
      <c r="H2814" s="2">
        <v>19.643835616438356</v>
      </c>
      <c r="I2814" s="1">
        <v>101941</v>
      </c>
      <c r="J2814" s="1">
        <v>179425.04</v>
      </c>
      <c r="K2814" t="s">
        <v>26</v>
      </c>
    </row>
    <row r="2815" spans="1:11" x14ac:dyDescent="0.2">
      <c r="A2815">
        <v>152470</v>
      </c>
      <c r="B2815" t="s">
        <v>7061</v>
      </c>
      <c r="C2815" t="s">
        <v>1308</v>
      </c>
      <c r="D2815" t="s">
        <v>4021</v>
      </c>
      <c r="E2815" t="s">
        <v>4022</v>
      </c>
      <c r="F2815" s="6">
        <v>38869</v>
      </c>
      <c r="G2815" s="2">
        <v>5252</v>
      </c>
      <c r="H2815" s="2">
        <v>14.389041095890411</v>
      </c>
      <c r="I2815" s="1">
        <v>41995</v>
      </c>
      <c r="J2815" s="1">
        <v>4078.38</v>
      </c>
      <c r="K2815" t="s">
        <v>26</v>
      </c>
    </row>
    <row r="2816" spans="1:11" x14ac:dyDescent="0.2">
      <c r="A2816">
        <v>152473</v>
      </c>
      <c r="B2816" t="s">
        <v>7062</v>
      </c>
      <c r="C2816" t="s">
        <v>4241</v>
      </c>
      <c r="D2816" t="s">
        <v>4230</v>
      </c>
      <c r="E2816" t="s">
        <v>4231</v>
      </c>
      <c r="F2816" s="6">
        <v>36292</v>
      </c>
      <c r="G2816" s="2">
        <v>7829</v>
      </c>
      <c r="H2816" s="2">
        <v>21.449315068493149</v>
      </c>
      <c r="I2816" s="1">
        <v>136695</v>
      </c>
      <c r="J2816" s="1">
        <v>132833.06</v>
      </c>
      <c r="K2816" t="s">
        <v>26</v>
      </c>
    </row>
    <row r="2817" spans="1:11" x14ac:dyDescent="0.2">
      <c r="A2817">
        <v>152475</v>
      </c>
      <c r="B2817" t="s">
        <v>7063</v>
      </c>
      <c r="C2817" t="s">
        <v>3911</v>
      </c>
      <c r="D2817" t="s">
        <v>3934</v>
      </c>
      <c r="E2817" t="s">
        <v>3935</v>
      </c>
      <c r="F2817" s="6">
        <v>33921</v>
      </c>
      <c r="G2817" s="2">
        <v>10200</v>
      </c>
      <c r="H2817" s="2">
        <v>27.945205479452056</v>
      </c>
      <c r="I2817" s="1">
        <v>94783</v>
      </c>
      <c r="J2817" s="1">
        <v>135303.5</v>
      </c>
      <c r="K2817" t="s">
        <v>26</v>
      </c>
    </row>
    <row r="2818" spans="1:11" x14ac:dyDescent="0.2">
      <c r="A2818">
        <v>152497</v>
      </c>
      <c r="B2818" t="s">
        <v>7064</v>
      </c>
      <c r="C2818" t="s">
        <v>3923</v>
      </c>
      <c r="D2818" t="s">
        <v>4108</v>
      </c>
      <c r="E2818" t="s">
        <v>4109</v>
      </c>
      <c r="F2818" s="6">
        <v>43355</v>
      </c>
      <c r="G2818" s="2">
        <v>766</v>
      </c>
      <c r="H2818" s="2">
        <v>2.0986301369863014</v>
      </c>
      <c r="I2818" s="1">
        <v>53640</v>
      </c>
      <c r="J2818" s="1">
        <v>85340.3</v>
      </c>
      <c r="K2818" t="s">
        <v>26</v>
      </c>
    </row>
    <row r="2819" spans="1:11" x14ac:dyDescent="0.2">
      <c r="A2819">
        <v>152499</v>
      </c>
      <c r="B2819" t="s">
        <v>7065</v>
      </c>
      <c r="C2819" t="s">
        <v>3950</v>
      </c>
      <c r="D2819" t="s">
        <v>3951</v>
      </c>
      <c r="E2819" t="s">
        <v>3952</v>
      </c>
      <c r="F2819" s="6">
        <v>37693</v>
      </c>
      <c r="G2819" s="2">
        <v>6428</v>
      </c>
      <c r="H2819" s="2">
        <v>17.610958904109587</v>
      </c>
      <c r="I2819" s="1">
        <v>55603</v>
      </c>
      <c r="J2819" s="1">
        <v>75810.64</v>
      </c>
      <c r="K2819" t="s">
        <v>26</v>
      </c>
    </row>
    <row r="2820" spans="1:11" x14ac:dyDescent="0.2">
      <c r="A2820">
        <v>152500</v>
      </c>
      <c r="B2820" t="s">
        <v>7066</v>
      </c>
      <c r="C2820" t="s">
        <v>3923</v>
      </c>
      <c r="D2820" t="s">
        <v>3931</v>
      </c>
      <c r="E2820" t="s">
        <v>3932</v>
      </c>
      <c r="F2820" s="6">
        <v>42703</v>
      </c>
      <c r="G2820" s="2">
        <v>1418</v>
      </c>
      <c r="H2820" s="2">
        <v>3.8849315068493149</v>
      </c>
      <c r="I2820" s="1">
        <v>64431</v>
      </c>
      <c r="J2820" s="1">
        <v>48698.17</v>
      </c>
      <c r="K2820" t="s">
        <v>26</v>
      </c>
    </row>
    <row r="2821" spans="1:11" x14ac:dyDescent="0.2">
      <c r="A2821">
        <v>152502</v>
      </c>
      <c r="B2821" t="s">
        <v>7067</v>
      </c>
      <c r="C2821" t="s">
        <v>3923</v>
      </c>
      <c r="D2821" t="s">
        <v>4181</v>
      </c>
      <c r="E2821" t="s">
        <v>4182</v>
      </c>
      <c r="F2821" s="6">
        <v>34828</v>
      </c>
      <c r="G2821" s="2">
        <v>9293</v>
      </c>
      <c r="H2821" s="2">
        <v>25.460273972602739</v>
      </c>
      <c r="I2821" s="1">
        <v>92548</v>
      </c>
      <c r="J2821" s="1">
        <v>130548.39</v>
      </c>
      <c r="K2821" t="s">
        <v>26</v>
      </c>
    </row>
    <row r="2822" spans="1:11" x14ac:dyDescent="0.2">
      <c r="A2822">
        <v>152509</v>
      </c>
      <c r="B2822" t="s">
        <v>7068</v>
      </c>
      <c r="C2822" t="s">
        <v>3923</v>
      </c>
      <c r="D2822" t="s">
        <v>3986</v>
      </c>
      <c r="E2822" t="s">
        <v>3987</v>
      </c>
      <c r="F2822" s="6">
        <v>35411</v>
      </c>
      <c r="G2822" s="2">
        <v>8710</v>
      </c>
      <c r="H2822" s="2">
        <v>23.863013698630137</v>
      </c>
      <c r="I2822" s="1">
        <v>91008</v>
      </c>
      <c r="J2822" s="1">
        <v>101854.25</v>
      </c>
      <c r="K2822" t="s">
        <v>26</v>
      </c>
    </row>
    <row r="2823" spans="1:11" x14ac:dyDescent="0.2">
      <c r="A2823">
        <v>152525</v>
      </c>
      <c r="B2823" t="s">
        <v>7069</v>
      </c>
      <c r="C2823" t="s">
        <v>3923</v>
      </c>
      <c r="D2823" t="s">
        <v>4554</v>
      </c>
      <c r="E2823" t="s">
        <v>4555</v>
      </c>
      <c r="F2823" s="6">
        <v>41638</v>
      </c>
      <c r="G2823" s="2">
        <v>2483</v>
      </c>
      <c r="H2823" s="2">
        <v>6.8027397260273972</v>
      </c>
      <c r="I2823" s="1">
        <v>72977</v>
      </c>
      <c r="J2823" s="1">
        <v>100537.84</v>
      </c>
      <c r="K2823" t="s">
        <v>26</v>
      </c>
    </row>
    <row r="2824" spans="1:11" x14ac:dyDescent="0.2">
      <c r="A2824">
        <v>152530</v>
      </c>
      <c r="B2824" t="s">
        <v>7070</v>
      </c>
      <c r="C2824" t="s">
        <v>3923</v>
      </c>
      <c r="D2824" t="s">
        <v>4054</v>
      </c>
      <c r="E2824" t="s">
        <v>4055</v>
      </c>
      <c r="F2824" s="6">
        <v>42242</v>
      </c>
      <c r="G2824" s="2">
        <v>1879</v>
      </c>
      <c r="H2824" s="2">
        <v>5.1479452054794521</v>
      </c>
      <c r="I2824" s="1">
        <v>68487</v>
      </c>
      <c r="J2824" s="1">
        <v>100364.78</v>
      </c>
      <c r="K2824" t="s">
        <v>26</v>
      </c>
    </row>
    <row r="2825" spans="1:11" x14ac:dyDescent="0.2">
      <c r="A2825">
        <v>152536</v>
      </c>
      <c r="B2825" t="s">
        <v>7071</v>
      </c>
      <c r="C2825" t="s">
        <v>65</v>
      </c>
      <c r="D2825" t="s">
        <v>4717</v>
      </c>
      <c r="E2825" t="s">
        <v>4718</v>
      </c>
      <c r="F2825" s="6">
        <v>42961</v>
      </c>
      <c r="G2825" s="2">
        <v>1160</v>
      </c>
      <c r="H2825" s="2">
        <v>3.1780821917808217</v>
      </c>
      <c r="I2825" s="1">
        <v>31225</v>
      </c>
      <c r="J2825" s="1">
        <v>44351.25</v>
      </c>
      <c r="K2825" t="s">
        <v>26</v>
      </c>
    </row>
    <row r="2826" spans="1:11" x14ac:dyDescent="0.2">
      <c r="A2826">
        <v>152543</v>
      </c>
      <c r="B2826" t="s">
        <v>7072</v>
      </c>
      <c r="C2826" t="s">
        <v>4305</v>
      </c>
      <c r="D2826" t="s">
        <v>4037</v>
      </c>
      <c r="E2826" t="s">
        <v>4038</v>
      </c>
      <c r="F2826" s="6">
        <v>43249</v>
      </c>
      <c r="G2826" s="2">
        <v>872</v>
      </c>
      <c r="H2826" s="2">
        <v>2.3890410958904109</v>
      </c>
      <c r="I2826" s="1">
        <v>47940</v>
      </c>
      <c r="J2826" s="1">
        <v>10509.23</v>
      </c>
      <c r="K2826" t="s">
        <v>26</v>
      </c>
    </row>
    <row r="2827" spans="1:11" x14ac:dyDescent="0.2">
      <c r="A2827">
        <v>152546</v>
      </c>
      <c r="B2827" t="s">
        <v>7073</v>
      </c>
      <c r="C2827" t="s">
        <v>3923</v>
      </c>
      <c r="D2827" t="s">
        <v>4415</v>
      </c>
      <c r="E2827" t="s">
        <v>4416</v>
      </c>
      <c r="F2827" s="6">
        <v>40380</v>
      </c>
      <c r="G2827" s="2">
        <v>3741</v>
      </c>
      <c r="H2827" s="2">
        <v>10.24931506849315</v>
      </c>
      <c r="I2827" s="1">
        <v>78044</v>
      </c>
      <c r="J2827" s="1">
        <v>91474.18</v>
      </c>
      <c r="K2827" t="s">
        <v>26</v>
      </c>
    </row>
    <row r="2828" spans="1:11" x14ac:dyDescent="0.2">
      <c r="A2828">
        <v>152547</v>
      </c>
      <c r="B2828" t="s">
        <v>7074</v>
      </c>
      <c r="C2828" t="s">
        <v>4057</v>
      </c>
      <c r="D2828" t="s">
        <v>4160</v>
      </c>
      <c r="E2828" t="s">
        <v>4161</v>
      </c>
      <c r="F2828" s="6">
        <v>33875</v>
      </c>
      <c r="G2828" s="2">
        <v>10246</v>
      </c>
      <c r="H2828" s="2">
        <v>28.07123287671233</v>
      </c>
      <c r="I2828" s="1">
        <v>123441</v>
      </c>
      <c r="J2828" s="1">
        <v>160675.17000000001</v>
      </c>
      <c r="K2828" t="s">
        <v>26</v>
      </c>
    </row>
    <row r="2829" spans="1:11" x14ac:dyDescent="0.2">
      <c r="A2829">
        <v>152548</v>
      </c>
      <c r="B2829" t="s">
        <v>7075</v>
      </c>
      <c r="C2829" t="s">
        <v>498</v>
      </c>
      <c r="D2829" t="s">
        <v>4033</v>
      </c>
      <c r="E2829" t="s">
        <v>4034</v>
      </c>
      <c r="F2829" s="6">
        <v>37168</v>
      </c>
      <c r="G2829" s="2">
        <v>6953</v>
      </c>
      <c r="H2829" s="2">
        <v>19.049315068493151</v>
      </c>
      <c r="I2829" s="1">
        <v>72439</v>
      </c>
      <c r="J2829" s="1">
        <v>73663.56</v>
      </c>
      <c r="K2829" t="s">
        <v>26</v>
      </c>
    </row>
    <row r="2830" spans="1:11" x14ac:dyDescent="0.2">
      <c r="A2830">
        <v>152556</v>
      </c>
      <c r="B2830" t="s">
        <v>7076</v>
      </c>
      <c r="C2830" t="s">
        <v>3923</v>
      </c>
      <c r="D2830" t="s">
        <v>4011</v>
      </c>
      <c r="E2830" t="s">
        <v>4012</v>
      </c>
      <c r="F2830" s="6">
        <v>38190</v>
      </c>
      <c r="G2830" s="2">
        <v>5931</v>
      </c>
      <c r="H2830" s="2">
        <v>16.24931506849315</v>
      </c>
      <c r="I2830" s="1">
        <v>84838</v>
      </c>
      <c r="J2830" s="1">
        <v>108315.86</v>
      </c>
      <c r="K2830" t="s">
        <v>26</v>
      </c>
    </row>
    <row r="2831" spans="1:11" x14ac:dyDescent="0.2">
      <c r="A2831">
        <v>152561</v>
      </c>
      <c r="B2831" t="s">
        <v>7077</v>
      </c>
      <c r="C2831" t="s">
        <v>3923</v>
      </c>
      <c r="D2831" t="s">
        <v>4160</v>
      </c>
      <c r="E2831" t="s">
        <v>4161</v>
      </c>
      <c r="F2831" s="6">
        <v>38944</v>
      </c>
      <c r="G2831" s="2">
        <v>5177</v>
      </c>
      <c r="H2831" s="2">
        <v>14.183561643835617</v>
      </c>
      <c r="I2831" s="1">
        <v>81045</v>
      </c>
      <c r="J2831" s="1">
        <v>93249.58</v>
      </c>
      <c r="K2831" t="s">
        <v>26</v>
      </c>
    </row>
    <row r="2832" spans="1:11" x14ac:dyDescent="0.2">
      <c r="A2832">
        <v>152571</v>
      </c>
      <c r="B2832" t="s">
        <v>7078</v>
      </c>
      <c r="C2832" t="s">
        <v>3923</v>
      </c>
      <c r="D2832" t="s">
        <v>3976</v>
      </c>
      <c r="E2832" t="s">
        <v>3977</v>
      </c>
      <c r="F2832" s="6">
        <v>39799</v>
      </c>
      <c r="G2832" s="2">
        <v>4322</v>
      </c>
      <c r="H2832" s="2">
        <v>11.841095890410958</v>
      </c>
      <c r="I2832" s="1">
        <v>79544</v>
      </c>
      <c r="J2832" s="1">
        <v>81110.02</v>
      </c>
      <c r="K2832" t="s">
        <v>26</v>
      </c>
    </row>
    <row r="2833" spans="1:11" x14ac:dyDescent="0.2">
      <c r="A2833">
        <v>152575</v>
      </c>
      <c r="B2833" t="s">
        <v>7079</v>
      </c>
      <c r="C2833" t="s">
        <v>3923</v>
      </c>
      <c r="D2833" t="s">
        <v>4554</v>
      </c>
      <c r="E2833" t="s">
        <v>4555</v>
      </c>
      <c r="F2833" s="6">
        <v>42948</v>
      </c>
      <c r="G2833" s="2">
        <v>1173</v>
      </c>
      <c r="H2833" s="2">
        <v>3.2136986301369861</v>
      </c>
      <c r="I2833" s="1">
        <v>54454</v>
      </c>
      <c r="J2833" s="1">
        <v>62106.49</v>
      </c>
      <c r="K2833" t="s">
        <v>26</v>
      </c>
    </row>
    <row r="2834" spans="1:11" x14ac:dyDescent="0.2">
      <c r="A2834">
        <v>152579</v>
      </c>
      <c r="B2834" t="s">
        <v>7080</v>
      </c>
      <c r="C2834" t="s">
        <v>3923</v>
      </c>
      <c r="D2834" t="s">
        <v>4175</v>
      </c>
      <c r="E2834" t="s">
        <v>4176</v>
      </c>
      <c r="F2834" s="6">
        <v>40155</v>
      </c>
      <c r="G2834" s="2">
        <v>3966</v>
      </c>
      <c r="H2834" s="2">
        <v>10.865753424657534</v>
      </c>
      <c r="I2834" s="1">
        <v>78791</v>
      </c>
      <c r="J2834" s="1">
        <v>96146.81</v>
      </c>
      <c r="K2834" t="s">
        <v>26</v>
      </c>
    </row>
    <row r="2835" spans="1:11" x14ac:dyDescent="0.2">
      <c r="A2835">
        <v>152591</v>
      </c>
      <c r="B2835" t="s">
        <v>7081</v>
      </c>
      <c r="C2835" t="s">
        <v>3915</v>
      </c>
      <c r="D2835" t="s">
        <v>4619</v>
      </c>
      <c r="E2835" t="s">
        <v>4620</v>
      </c>
      <c r="F2835" s="6">
        <v>36270</v>
      </c>
      <c r="G2835" s="2">
        <v>7851</v>
      </c>
      <c r="H2835" s="2">
        <v>21.509589041095889</v>
      </c>
      <c r="I2835" s="1">
        <v>103717</v>
      </c>
      <c r="J2835" s="1">
        <v>134910.07</v>
      </c>
      <c r="K2835" t="s">
        <v>26</v>
      </c>
    </row>
    <row r="2836" spans="1:11" x14ac:dyDescent="0.2">
      <c r="A2836">
        <v>152597</v>
      </c>
      <c r="B2836" t="s">
        <v>7082</v>
      </c>
      <c r="C2836" t="s">
        <v>3923</v>
      </c>
      <c r="D2836" t="s">
        <v>3957</v>
      </c>
      <c r="E2836" t="s">
        <v>3958</v>
      </c>
      <c r="F2836" s="6">
        <v>34935</v>
      </c>
      <c r="G2836" s="2">
        <v>9186</v>
      </c>
      <c r="H2836" s="2">
        <v>25.167123287671235</v>
      </c>
      <c r="I2836" s="1">
        <v>91780</v>
      </c>
      <c r="J2836" s="1">
        <v>125640.96000000001</v>
      </c>
      <c r="K2836" t="s">
        <v>26</v>
      </c>
    </row>
    <row r="2837" spans="1:11" x14ac:dyDescent="0.2">
      <c r="A2837">
        <v>152604</v>
      </c>
      <c r="B2837" t="s">
        <v>7083</v>
      </c>
      <c r="C2837" t="s">
        <v>3923</v>
      </c>
      <c r="D2837" t="s">
        <v>3960</v>
      </c>
      <c r="E2837" t="s">
        <v>3961</v>
      </c>
      <c r="F2837" s="6">
        <v>35192</v>
      </c>
      <c r="G2837" s="2">
        <v>8929</v>
      </c>
      <c r="H2837" s="2">
        <v>24.463013698630139</v>
      </c>
      <c r="I2837" s="1">
        <v>91780</v>
      </c>
      <c r="J2837" s="1">
        <v>100138.76</v>
      </c>
      <c r="K2837" t="s">
        <v>26</v>
      </c>
    </row>
    <row r="2838" spans="1:11" x14ac:dyDescent="0.2">
      <c r="A2838">
        <v>152609</v>
      </c>
      <c r="B2838" t="s">
        <v>7084</v>
      </c>
      <c r="C2838" t="s">
        <v>3915</v>
      </c>
      <c r="D2838" t="s">
        <v>3976</v>
      </c>
      <c r="E2838" t="s">
        <v>3977</v>
      </c>
      <c r="F2838" s="6">
        <v>34687</v>
      </c>
      <c r="G2838" s="2">
        <v>9434</v>
      </c>
      <c r="H2838" s="2">
        <v>25.846575342465755</v>
      </c>
      <c r="I2838" s="1">
        <v>106415</v>
      </c>
      <c r="J2838" s="1">
        <v>78416.679999999993</v>
      </c>
      <c r="K2838" t="s">
        <v>26</v>
      </c>
    </row>
    <row r="2839" spans="1:11" x14ac:dyDescent="0.2">
      <c r="A2839">
        <v>152620</v>
      </c>
      <c r="B2839" t="s">
        <v>7085</v>
      </c>
      <c r="C2839" t="s">
        <v>3927</v>
      </c>
      <c r="D2839" t="s">
        <v>3928</v>
      </c>
      <c r="E2839" t="s">
        <v>3929</v>
      </c>
      <c r="F2839" s="6">
        <v>43879</v>
      </c>
      <c r="G2839" s="2">
        <v>242</v>
      </c>
      <c r="H2839" s="2">
        <v>0.66301369863013704</v>
      </c>
      <c r="I2839" s="1">
        <v>53512</v>
      </c>
      <c r="J2839" s="1">
        <v>19048.32</v>
      </c>
      <c r="K2839" t="s">
        <v>26</v>
      </c>
    </row>
    <row r="2840" spans="1:11" x14ac:dyDescent="0.2">
      <c r="A2840">
        <v>152640</v>
      </c>
      <c r="B2840" t="s">
        <v>7086</v>
      </c>
      <c r="C2840" t="s">
        <v>4066</v>
      </c>
      <c r="D2840" t="s">
        <v>4247</v>
      </c>
      <c r="E2840" t="s">
        <v>4248</v>
      </c>
      <c r="F2840" s="6">
        <v>38615</v>
      </c>
      <c r="G2840" s="2">
        <v>5506</v>
      </c>
      <c r="H2840" s="2">
        <v>15.084931506849315</v>
      </c>
      <c r="I2840" s="1">
        <v>96451</v>
      </c>
      <c r="J2840" s="1">
        <v>142327.37</v>
      </c>
      <c r="K2840" t="s">
        <v>26</v>
      </c>
    </row>
    <row r="2841" spans="1:11" x14ac:dyDescent="0.2">
      <c r="A2841">
        <v>152658</v>
      </c>
      <c r="B2841" t="s">
        <v>7087</v>
      </c>
      <c r="C2841" t="s">
        <v>3923</v>
      </c>
      <c r="D2841" t="s">
        <v>3957</v>
      </c>
      <c r="E2841" t="s">
        <v>3958</v>
      </c>
      <c r="F2841" s="6">
        <v>37990</v>
      </c>
      <c r="G2841" s="2">
        <v>6131</v>
      </c>
      <c r="H2841" s="2">
        <v>16.797260273972604</v>
      </c>
      <c r="I2841" s="1">
        <v>85609</v>
      </c>
      <c r="J2841" s="1">
        <v>106405.14</v>
      </c>
      <c r="K2841" t="s">
        <v>26</v>
      </c>
    </row>
    <row r="2842" spans="1:11" x14ac:dyDescent="0.2">
      <c r="A2842">
        <v>152664</v>
      </c>
      <c r="B2842" t="s">
        <v>7088</v>
      </c>
      <c r="C2842" t="s">
        <v>69</v>
      </c>
      <c r="D2842" t="s">
        <v>4208</v>
      </c>
      <c r="E2842" t="s">
        <v>4209</v>
      </c>
      <c r="F2842" s="6">
        <v>36101</v>
      </c>
      <c r="G2842" s="2">
        <v>8020</v>
      </c>
      <c r="H2842" s="2">
        <v>21.972602739726028</v>
      </c>
      <c r="I2842" s="1">
        <v>50571</v>
      </c>
      <c r="J2842" s="1">
        <v>54599.12</v>
      </c>
      <c r="K2842" t="s">
        <v>26</v>
      </c>
    </row>
    <row r="2843" spans="1:11" x14ac:dyDescent="0.2">
      <c r="A2843">
        <v>152676</v>
      </c>
      <c r="B2843" t="s">
        <v>7089</v>
      </c>
      <c r="C2843" t="s">
        <v>3911</v>
      </c>
      <c r="D2843" t="s">
        <v>4880</v>
      </c>
      <c r="E2843" t="s">
        <v>4881</v>
      </c>
      <c r="F2843" s="6">
        <v>35320</v>
      </c>
      <c r="G2843" s="2">
        <v>8801</v>
      </c>
      <c r="H2843" s="2">
        <v>24.112328767123287</v>
      </c>
      <c r="I2843" s="1">
        <v>92415</v>
      </c>
      <c r="J2843" s="1">
        <v>13337.62</v>
      </c>
      <c r="K2843" t="s">
        <v>26</v>
      </c>
    </row>
    <row r="2844" spans="1:11" x14ac:dyDescent="0.2">
      <c r="A2844">
        <v>152678</v>
      </c>
      <c r="B2844" t="s">
        <v>7090</v>
      </c>
      <c r="C2844" t="s">
        <v>3923</v>
      </c>
      <c r="D2844" t="s">
        <v>3957</v>
      </c>
      <c r="E2844" t="s">
        <v>3958</v>
      </c>
      <c r="F2844" s="6">
        <v>35312</v>
      </c>
      <c r="G2844" s="2">
        <v>8809</v>
      </c>
      <c r="H2844" s="2">
        <v>24.134246575342466</v>
      </c>
      <c r="I2844" s="1">
        <v>91008</v>
      </c>
      <c r="J2844" s="1">
        <v>173278.79</v>
      </c>
      <c r="K2844" t="s">
        <v>26</v>
      </c>
    </row>
    <row r="2845" spans="1:11" x14ac:dyDescent="0.2">
      <c r="A2845">
        <v>152715</v>
      </c>
      <c r="B2845" t="s">
        <v>7091</v>
      </c>
      <c r="C2845" t="s">
        <v>3927</v>
      </c>
      <c r="D2845" t="s">
        <v>3928</v>
      </c>
      <c r="E2845" t="s">
        <v>3929</v>
      </c>
      <c r="F2845" s="6">
        <v>43935</v>
      </c>
      <c r="G2845" s="2">
        <v>186</v>
      </c>
      <c r="H2845" s="2">
        <v>0.50958904109589043</v>
      </c>
      <c r="I2845" s="1">
        <v>53512</v>
      </c>
      <c r="J2845" s="1">
        <v>10300.120000000001</v>
      </c>
      <c r="K2845" t="s">
        <v>26</v>
      </c>
    </row>
    <row r="2846" spans="1:11" x14ac:dyDescent="0.2">
      <c r="A2846">
        <v>152722</v>
      </c>
      <c r="B2846" t="s">
        <v>7092</v>
      </c>
      <c r="C2846" t="s">
        <v>3915</v>
      </c>
      <c r="D2846" t="s">
        <v>4118</v>
      </c>
      <c r="E2846" t="s">
        <v>4119</v>
      </c>
      <c r="F2846" s="6">
        <v>36122</v>
      </c>
      <c r="G2846" s="2">
        <v>7999</v>
      </c>
      <c r="H2846" s="2">
        <v>21.915068493150685</v>
      </c>
      <c r="I2846" s="1">
        <v>103717</v>
      </c>
      <c r="J2846" s="1">
        <v>151251.45000000001</v>
      </c>
      <c r="K2846" t="s">
        <v>26</v>
      </c>
    </row>
    <row r="2847" spans="1:11" x14ac:dyDescent="0.2">
      <c r="A2847">
        <v>152724</v>
      </c>
      <c r="B2847" t="s">
        <v>7093</v>
      </c>
      <c r="C2847" t="s">
        <v>3927</v>
      </c>
      <c r="D2847" t="s">
        <v>3928</v>
      </c>
      <c r="E2847" t="s">
        <v>3929</v>
      </c>
      <c r="F2847" s="6">
        <v>43942</v>
      </c>
      <c r="G2847" s="2">
        <v>179</v>
      </c>
      <c r="H2847" s="2">
        <v>0.49041095890410957</v>
      </c>
      <c r="I2847" s="1">
        <v>53512</v>
      </c>
      <c r="J2847" s="1">
        <v>9269.5</v>
      </c>
      <c r="K2847" t="s">
        <v>26</v>
      </c>
    </row>
    <row r="2848" spans="1:11" x14ac:dyDescent="0.2">
      <c r="A2848">
        <v>152725</v>
      </c>
      <c r="B2848" t="s">
        <v>7094</v>
      </c>
      <c r="C2848" t="s">
        <v>3923</v>
      </c>
      <c r="D2848" t="s">
        <v>4011</v>
      </c>
      <c r="E2848" t="s">
        <v>4012</v>
      </c>
      <c r="F2848" s="6">
        <v>43207</v>
      </c>
      <c r="G2848" s="2">
        <v>914</v>
      </c>
      <c r="H2848" s="2">
        <v>2.504109589041096</v>
      </c>
      <c r="I2848" s="1">
        <v>54454</v>
      </c>
      <c r="J2848" s="1">
        <v>67127.11</v>
      </c>
      <c r="K2848" t="s">
        <v>26</v>
      </c>
    </row>
    <row r="2849" spans="1:11" x14ac:dyDescent="0.2">
      <c r="A2849">
        <v>152733</v>
      </c>
      <c r="B2849" t="s">
        <v>7095</v>
      </c>
      <c r="C2849" t="s">
        <v>3923</v>
      </c>
      <c r="D2849" t="s">
        <v>3963</v>
      </c>
      <c r="E2849" t="s">
        <v>3964</v>
      </c>
      <c r="F2849" s="6">
        <v>43430</v>
      </c>
      <c r="G2849" s="2">
        <v>691</v>
      </c>
      <c r="H2849" s="2">
        <v>1.893150684931507</v>
      </c>
      <c r="I2849" s="1">
        <v>53640</v>
      </c>
      <c r="J2849" s="1">
        <v>64890.81</v>
      </c>
      <c r="K2849" t="s">
        <v>26</v>
      </c>
    </row>
    <row r="2850" spans="1:11" x14ac:dyDescent="0.2">
      <c r="A2850">
        <v>152743</v>
      </c>
      <c r="B2850" t="s">
        <v>7096</v>
      </c>
      <c r="C2850" t="s">
        <v>3923</v>
      </c>
      <c r="D2850" t="s">
        <v>3960</v>
      </c>
      <c r="E2850" t="s">
        <v>3961</v>
      </c>
      <c r="F2850" s="6">
        <v>43417</v>
      </c>
      <c r="G2850" s="2">
        <v>704</v>
      </c>
      <c r="H2850" s="2">
        <v>1.9287671232876713</v>
      </c>
      <c r="I2850" s="1">
        <v>53640</v>
      </c>
      <c r="J2850" s="1">
        <v>61128.07</v>
      </c>
      <c r="K2850" t="s">
        <v>26</v>
      </c>
    </row>
    <row r="2851" spans="1:11" x14ac:dyDescent="0.2">
      <c r="A2851">
        <v>152760</v>
      </c>
      <c r="B2851" t="s">
        <v>7097</v>
      </c>
      <c r="C2851" t="s">
        <v>985</v>
      </c>
      <c r="D2851" t="s">
        <v>4178</v>
      </c>
      <c r="E2851" t="s">
        <v>4179</v>
      </c>
      <c r="F2851" s="6">
        <v>43556</v>
      </c>
      <c r="G2851" s="2">
        <v>565</v>
      </c>
      <c r="H2851" s="2">
        <v>1.547945205479452</v>
      </c>
      <c r="I2851" s="1">
        <v>61984</v>
      </c>
      <c r="J2851" s="1">
        <v>61149.599999999999</v>
      </c>
      <c r="K2851" t="s">
        <v>26</v>
      </c>
    </row>
    <row r="2852" spans="1:11" x14ac:dyDescent="0.2">
      <c r="A2852">
        <v>152769</v>
      </c>
      <c r="B2852" t="s">
        <v>7098</v>
      </c>
      <c r="C2852" t="s">
        <v>3927</v>
      </c>
      <c r="D2852" t="s">
        <v>4201</v>
      </c>
      <c r="E2852" t="s">
        <v>4202</v>
      </c>
      <c r="F2852" s="6">
        <v>43740</v>
      </c>
      <c r="G2852" s="2">
        <v>381</v>
      </c>
      <c r="H2852" s="2">
        <v>1.0438356164383562</v>
      </c>
      <c r="I2852" s="1">
        <v>53512</v>
      </c>
      <c r="J2852" s="1">
        <v>38489.370000000003</v>
      </c>
      <c r="K2852" t="s">
        <v>26</v>
      </c>
    </row>
    <row r="2853" spans="1:11" x14ac:dyDescent="0.2">
      <c r="A2853">
        <v>152770</v>
      </c>
      <c r="B2853" t="s">
        <v>7099</v>
      </c>
      <c r="C2853" t="s">
        <v>3911</v>
      </c>
      <c r="D2853" t="s">
        <v>4114</v>
      </c>
      <c r="E2853" t="s">
        <v>4115</v>
      </c>
      <c r="F2853" s="6">
        <v>39436</v>
      </c>
      <c r="G2853" s="2">
        <v>4685</v>
      </c>
      <c r="H2853" s="2">
        <v>12.835616438356164</v>
      </c>
      <c r="I2853" s="1">
        <v>82197</v>
      </c>
      <c r="J2853" s="1">
        <v>93830.8</v>
      </c>
      <c r="K2853" t="s">
        <v>26</v>
      </c>
    </row>
    <row r="2854" spans="1:11" x14ac:dyDescent="0.2">
      <c r="A2854">
        <v>152771</v>
      </c>
      <c r="B2854" t="s">
        <v>7100</v>
      </c>
      <c r="C2854" t="s">
        <v>4112</v>
      </c>
      <c r="D2854" t="s">
        <v>4037</v>
      </c>
      <c r="E2854" t="s">
        <v>4038</v>
      </c>
      <c r="F2854" s="6">
        <v>43402</v>
      </c>
      <c r="G2854" s="2">
        <v>719</v>
      </c>
      <c r="H2854" s="2">
        <v>1.9698630136986301</v>
      </c>
      <c r="I2854" s="1">
        <v>98386</v>
      </c>
      <c r="J2854" s="1">
        <v>31441.03</v>
      </c>
      <c r="K2854" t="s">
        <v>26</v>
      </c>
    </row>
    <row r="2855" spans="1:11" x14ac:dyDescent="0.2">
      <c r="A2855">
        <v>152772</v>
      </c>
      <c r="B2855" t="s">
        <v>7101</v>
      </c>
      <c r="C2855" t="s">
        <v>3923</v>
      </c>
      <c r="D2855" t="s">
        <v>3954</v>
      </c>
      <c r="E2855" t="s">
        <v>3955</v>
      </c>
      <c r="F2855" s="6">
        <v>39256</v>
      </c>
      <c r="G2855" s="2">
        <v>4865</v>
      </c>
      <c r="H2855" s="2">
        <v>13.328767123287671</v>
      </c>
      <c r="I2855" s="1">
        <v>64431</v>
      </c>
      <c r="J2855" s="1">
        <v>87065.08</v>
      </c>
      <c r="K2855" t="s">
        <v>26</v>
      </c>
    </row>
    <row r="2856" spans="1:11" x14ac:dyDescent="0.2">
      <c r="A2856">
        <v>152778</v>
      </c>
      <c r="B2856" t="s">
        <v>7102</v>
      </c>
      <c r="C2856" t="s">
        <v>3278</v>
      </c>
      <c r="D2856" t="s">
        <v>4024</v>
      </c>
      <c r="E2856" t="s">
        <v>4025</v>
      </c>
      <c r="F2856" s="6">
        <v>39090</v>
      </c>
      <c r="G2856" s="2">
        <v>5031</v>
      </c>
      <c r="H2856" s="2">
        <v>13.783561643835617</v>
      </c>
      <c r="I2856" s="1">
        <v>82596</v>
      </c>
      <c r="J2856" s="1">
        <v>82761.429999999993</v>
      </c>
      <c r="K2856" t="s">
        <v>26</v>
      </c>
    </row>
    <row r="2857" spans="1:11" x14ac:dyDescent="0.2">
      <c r="A2857">
        <v>152791</v>
      </c>
      <c r="B2857" t="s">
        <v>7103</v>
      </c>
      <c r="C2857" t="s">
        <v>3923</v>
      </c>
      <c r="D2857" t="s">
        <v>3947</v>
      </c>
      <c r="E2857" t="s">
        <v>3948</v>
      </c>
      <c r="F2857" s="6">
        <v>33198</v>
      </c>
      <c r="G2857" s="2">
        <v>10923</v>
      </c>
      <c r="H2857" s="2">
        <v>29.926027397260274</v>
      </c>
      <c r="I2857" s="1">
        <v>92548</v>
      </c>
      <c r="J2857" s="1">
        <v>170271.46</v>
      </c>
      <c r="K2857" t="s">
        <v>26</v>
      </c>
    </row>
    <row r="2858" spans="1:11" x14ac:dyDescent="0.2">
      <c r="A2858">
        <v>152798</v>
      </c>
      <c r="B2858" t="s">
        <v>7104</v>
      </c>
      <c r="C2858" t="s">
        <v>3923</v>
      </c>
      <c r="D2858" t="s">
        <v>4000</v>
      </c>
      <c r="E2858" t="s">
        <v>4001</v>
      </c>
      <c r="F2858" s="6">
        <v>37184</v>
      </c>
      <c r="G2858" s="2">
        <v>6937</v>
      </c>
      <c r="H2858" s="2">
        <v>19.005479452054793</v>
      </c>
      <c r="I2858" s="1">
        <v>86379</v>
      </c>
      <c r="J2858" s="1">
        <v>111689.55</v>
      </c>
      <c r="K2858" t="s">
        <v>26</v>
      </c>
    </row>
    <row r="2859" spans="1:11" x14ac:dyDescent="0.2">
      <c r="A2859">
        <v>152803</v>
      </c>
      <c r="B2859" t="s">
        <v>7105</v>
      </c>
      <c r="C2859" t="s">
        <v>4358</v>
      </c>
      <c r="D2859" t="s">
        <v>4037</v>
      </c>
      <c r="E2859" t="s">
        <v>4038</v>
      </c>
      <c r="F2859" s="6">
        <v>43752</v>
      </c>
      <c r="G2859" s="2">
        <v>369</v>
      </c>
      <c r="H2859" s="2">
        <v>1.010958904109589</v>
      </c>
      <c r="I2859" s="1">
        <v>41702</v>
      </c>
      <c r="J2859" s="1">
        <v>31640.03</v>
      </c>
      <c r="K2859" t="s">
        <v>26</v>
      </c>
    </row>
    <row r="2860" spans="1:11" x14ac:dyDescent="0.2">
      <c r="A2860">
        <v>152814</v>
      </c>
      <c r="B2860" t="s">
        <v>7106</v>
      </c>
      <c r="C2860" t="s">
        <v>4066</v>
      </c>
      <c r="D2860" t="s">
        <v>4753</v>
      </c>
      <c r="E2860" t="s">
        <v>4754</v>
      </c>
      <c r="F2860" s="6">
        <v>41981</v>
      </c>
      <c r="G2860" s="2">
        <v>2140</v>
      </c>
      <c r="H2860" s="2">
        <v>5.8630136986301373</v>
      </c>
      <c r="I2860" s="1">
        <v>85863</v>
      </c>
      <c r="J2860" s="1">
        <v>120948.78</v>
      </c>
      <c r="K2860" t="s">
        <v>26</v>
      </c>
    </row>
    <row r="2861" spans="1:11" x14ac:dyDescent="0.2">
      <c r="A2861">
        <v>152818</v>
      </c>
      <c r="B2861" t="s">
        <v>7107</v>
      </c>
      <c r="C2861" t="s">
        <v>3915</v>
      </c>
      <c r="D2861" t="s">
        <v>4627</v>
      </c>
      <c r="E2861" t="s">
        <v>4628</v>
      </c>
      <c r="F2861" s="6">
        <v>38713</v>
      </c>
      <c r="G2861" s="2">
        <v>5408</v>
      </c>
      <c r="H2861" s="2">
        <v>14.816438356164383</v>
      </c>
      <c r="I2861" s="1">
        <v>95097</v>
      </c>
      <c r="J2861" s="1">
        <v>108901.82</v>
      </c>
      <c r="K2861" t="s">
        <v>26</v>
      </c>
    </row>
    <row r="2862" spans="1:11" x14ac:dyDescent="0.2">
      <c r="A2862">
        <v>152821</v>
      </c>
      <c r="B2862" t="s">
        <v>7108</v>
      </c>
      <c r="C2862" t="s">
        <v>3923</v>
      </c>
      <c r="D2862" t="s">
        <v>4118</v>
      </c>
      <c r="E2862" t="s">
        <v>4119</v>
      </c>
      <c r="F2862" s="6">
        <v>42958</v>
      </c>
      <c r="G2862" s="2">
        <v>1163</v>
      </c>
      <c r="H2862" s="2">
        <v>3.1863013698630138</v>
      </c>
      <c r="I2862" s="1">
        <v>54454</v>
      </c>
      <c r="J2862" s="1">
        <v>68447.7</v>
      </c>
      <c r="K2862" t="s">
        <v>26</v>
      </c>
    </row>
    <row r="2863" spans="1:11" x14ac:dyDescent="0.2">
      <c r="A2863">
        <v>152825</v>
      </c>
      <c r="B2863" t="s">
        <v>7109</v>
      </c>
      <c r="C2863" t="s">
        <v>4066</v>
      </c>
      <c r="D2863" t="s">
        <v>4549</v>
      </c>
      <c r="E2863" t="s">
        <v>4550</v>
      </c>
      <c r="F2863" s="6">
        <v>36362</v>
      </c>
      <c r="G2863" s="2">
        <v>7759</v>
      </c>
      <c r="H2863" s="2">
        <v>21.257534246575343</v>
      </c>
      <c r="I2863" s="1">
        <v>104271</v>
      </c>
      <c r="J2863" s="1">
        <v>131230.29999999999</v>
      </c>
      <c r="K2863" t="s">
        <v>26</v>
      </c>
    </row>
    <row r="2864" spans="1:11" x14ac:dyDescent="0.2">
      <c r="A2864">
        <v>152828</v>
      </c>
      <c r="B2864" t="s">
        <v>7110</v>
      </c>
      <c r="C2864" t="s">
        <v>3923</v>
      </c>
      <c r="D2864" t="s">
        <v>3960</v>
      </c>
      <c r="E2864" t="s">
        <v>3961</v>
      </c>
      <c r="F2864" s="6">
        <v>32601</v>
      </c>
      <c r="G2864" s="2">
        <v>11520</v>
      </c>
      <c r="H2864" s="2">
        <v>31.561643835616437</v>
      </c>
      <c r="I2864" s="1">
        <v>92548</v>
      </c>
      <c r="J2864" s="1">
        <v>34055.5</v>
      </c>
      <c r="K2864" t="s">
        <v>26</v>
      </c>
    </row>
    <row r="2865" spans="1:11" x14ac:dyDescent="0.2">
      <c r="A2865">
        <v>152831</v>
      </c>
      <c r="B2865" t="s">
        <v>7111</v>
      </c>
      <c r="C2865" t="s">
        <v>1308</v>
      </c>
      <c r="D2865" t="s">
        <v>4198</v>
      </c>
      <c r="E2865" t="s">
        <v>4199</v>
      </c>
      <c r="F2865" s="6">
        <v>34869</v>
      </c>
      <c r="G2865" s="2">
        <v>9252</v>
      </c>
      <c r="H2865" s="2">
        <v>25.347945205479451</v>
      </c>
      <c r="I2865" s="1">
        <v>41995</v>
      </c>
      <c r="J2865" s="1">
        <v>24995.09</v>
      </c>
      <c r="K2865" t="s">
        <v>26</v>
      </c>
    </row>
    <row r="2866" spans="1:11" x14ac:dyDescent="0.2">
      <c r="A2866">
        <v>152840</v>
      </c>
      <c r="B2866" t="s">
        <v>7112</v>
      </c>
      <c r="C2866" t="s">
        <v>3915</v>
      </c>
      <c r="D2866" t="s">
        <v>4016</v>
      </c>
      <c r="E2866" t="s">
        <v>4017</v>
      </c>
      <c r="F2866" s="6">
        <v>40442</v>
      </c>
      <c r="G2866" s="2">
        <v>3679</v>
      </c>
      <c r="H2866" s="2">
        <v>10.079452054794521</v>
      </c>
      <c r="I2866" s="1">
        <v>91334</v>
      </c>
      <c r="J2866" s="1">
        <v>116579.58</v>
      </c>
      <c r="K2866" t="s">
        <v>26</v>
      </c>
    </row>
    <row r="2867" spans="1:11" x14ac:dyDescent="0.2">
      <c r="A2867">
        <v>152841</v>
      </c>
      <c r="B2867" t="s">
        <v>7113</v>
      </c>
      <c r="C2867" t="s">
        <v>3923</v>
      </c>
      <c r="D2867" t="s">
        <v>4181</v>
      </c>
      <c r="E2867" t="s">
        <v>4182</v>
      </c>
      <c r="F2867" s="6">
        <v>41542</v>
      </c>
      <c r="G2867" s="2">
        <v>2579</v>
      </c>
      <c r="H2867" s="2">
        <v>7.065753424657534</v>
      </c>
      <c r="I2867" s="1">
        <v>79544</v>
      </c>
      <c r="J2867" s="1">
        <v>101277.81</v>
      </c>
      <c r="K2867" t="s">
        <v>26</v>
      </c>
    </row>
    <row r="2868" spans="1:11" x14ac:dyDescent="0.2">
      <c r="A2868">
        <v>152844</v>
      </c>
      <c r="B2868" t="s">
        <v>7114</v>
      </c>
      <c r="C2868" t="s">
        <v>3911</v>
      </c>
      <c r="D2868" t="s">
        <v>3976</v>
      </c>
      <c r="E2868" t="s">
        <v>3977</v>
      </c>
      <c r="F2868" s="6">
        <v>41150</v>
      </c>
      <c r="G2868" s="2">
        <v>2971</v>
      </c>
      <c r="H2868" s="2">
        <v>8.1397260273972609</v>
      </c>
      <c r="I2868" s="1">
        <v>77635</v>
      </c>
      <c r="J2868" s="1">
        <v>73302.070000000007</v>
      </c>
      <c r="K2868" t="s">
        <v>26</v>
      </c>
    </row>
    <row r="2869" spans="1:11" x14ac:dyDescent="0.2">
      <c r="A2869">
        <v>152846</v>
      </c>
      <c r="B2869" t="s">
        <v>7115</v>
      </c>
      <c r="C2869" t="s">
        <v>3911</v>
      </c>
      <c r="D2869" t="s">
        <v>4181</v>
      </c>
      <c r="E2869" t="s">
        <v>4182</v>
      </c>
      <c r="F2869" s="6">
        <v>41078</v>
      </c>
      <c r="G2869" s="2">
        <v>3043</v>
      </c>
      <c r="H2869" s="2">
        <v>8.3369863013698637</v>
      </c>
      <c r="I2869" s="1">
        <v>78394</v>
      </c>
      <c r="J2869" s="1">
        <v>114199.84</v>
      </c>
      <c r="K2869" t="s">
        <v>26</v>
      </c>
    </row>
    <row r="2870" spans="1:11" x14ac:dyDescent="0.2">
      <c r="A2870">
        <v>152851</v>
      </c>
      <c r="B2870" t="s">
        <v>7116</v>
      </c>
      <c r="C2870" t="s">
        <v>3927</v>
      </c>
      <c r="D2870" t="s">
        <v>4441</v>
      </c>
      <c r="E2870" t="s">
        <v>4442</v>
      </c>
      <c r="F2870" s="6">
        <v>43586</v>
      </c>
      <c r="G2870" s="2">
        <v>535</v>
      </c>
      <c r="H2870" s="2">
        <v>1.4657534246575343</v>
      </c>
      <c r="I2870" s="1">
        <v>53640</v>
      </c>
      <c r="J2870" s="1">
        <v>57945.440000000002</v>
      </c>
      <c r="K2870" t="s">
        <v>26</v>
      </c>
    </row>
    <row r="2871" spans="1:11" x14ac:dyDescent="0.2">
      <c r="A2871">
        <v>152854</v>
      </c>
      <c r="B2871" t="s">
        <v>7117</v>
      </c>
      <c r="C2871" t="s">
        <v>3923</v>
      </c>
      <c r="D2871" t="s">
        <v>3966</v>
      </c>
      <c r="E2871" t="s">
        <v>3967</v>
      </c>
      <c r="F2871" s="6">
        <v>39953</v>
      </c>
      <c r="G2871" s="2">
        <v>4168</v>
      </c>
      <c r="H2871" s="2">
        <v>11.419178082191781</v>
      </c>
      <c r="I2871" s="1">
        <v>79544</v>
      </c>
      <c r="J2871" s="1">
        <v>100918.55</v>
      </c>
      <c r="K2871" t="s">
        <v>26</v>
      </c>
    </row>
    <row r="2872" spans="1:11" x14ac:dyDescent="0.2">
      <c r="A2872">
        <v>152857</v>
      </c>
      <c r="B2872" t="s">
        <v>7118</v>
      </c>
      <c r="C2872" t="s">
        <v>3927</v>
      </c>
      <c r="D2872" t="s">
        <v>4441</v>
      </c>
      <c r="E2872" t="s">
        <v>4442</v>
      </c>
      <c r="F2872" s="6">
        <v>43655</v>
      </c>
      <c r="G2872" s="2">
        <v>466</v>
      </c>
      <c r="H2872" s="2">
        <v>1.2767123287671234</v>
      </c>
      <c r="I2872" s="1">
        <v>53512</v>
      </c>
      <c r="J2872" s="1">
        <v>56999.18</v>
      </c>
      <c r="K2872" t="s">
        <v>26</v>
      </c>
    </row>
    <row r="2873" spans="1:11" x14ac:dyDescent="0.2">
      <c r="A2873">
        <v>152859</v>
      </c>
      <c r="B2873" t="s">
        <v>7119</v>
      </c>
      <c r="C2873" t="s">
        <v>3923</v>
      </c>
      <c r="D2873" t="s">
        <v>3993</v>
      </c>
      <c r="E2873" t="s">
        <v>3994</v>
      </c>
      <c r="F2873" s="6">
        <v>34568</v>
      </c>
      <c r="G2873" s="2">
        <v>9553</v>
      </c>
      <c r="H2873" s="2">
        <v>26.172602739726027</v>
      </c>
      <c r="I2873" s="1">
        <v>75806</v>
      </c>
      <c r="J2873" s="1">
        <v>99889.93</v>
      </c>
      <c r="K2873" t="s">
        <v>26</v>
      </c>
    </row>
    <row r="2874" spans="1:11" x14ac:dyDescent="0.2">
      <c r="A2874">
        <v>152860</v>
      </c>
      <c r="B2874" t="s">
        <v>7120</v>
      </c>
      <c r="C2874" t="s">
        <v>3911</v>
      </c>
      <c r="D2874" t="s">
        <v>4554</v>
      </c>
      <c r="E2874" t="s">
        <v>4555</v>
      </c>
      <c r="F2874" s="6">
        <v>43098</v>
      </c>
      <c r="G2874" s="2">
        <v>1023</v>
      </c>
      <c r="H2874" s="2">
        <v>2.8027397260273972</v>
      </c>
      <c r="I2874" s="1">
        <v>77635</v>
      </c>
      <c r="J2874" s="1">
        <v>81908.740000000005</v>
      </c>
      <c r="K2874" t="s">
        <v>26</v>
      </c>
    </row>
    <row r="2875" spans="1:11" x14ac:dyDescent="0.2">
      <c r="A2875">
        <v>152861</v>
      </c>
      <c r="B2875" t="s">
        <v>7121</v>
      </c>
      <c r="C2875" t="s">
        <v>3927</v>
      </c>
      <c r="D2875" t="s">
        <v>4307</v>
      </c>
      <c r="E2875" t="s">
        <v>4308</v>
      </c>
      <c r="F2875" s="6">
        <v>43735</v>
      </c>
      <c r="G2875" s="2">
        <v>386</v>
      </c>
      <c r="H2875" s="2">
        <v>1.0575342465753426</v>
      </c>
      <c r="I2875" s="1">
        <v>53512</v>
      </c>
      <c r="J2875" s="1">
        <v>40292.86</v>
      </c>
      <c r="K2875" t="s">
        <v>26</v>
      </c>
    </row>
    <row r="2876" spans="1:11" x14ac:dyDescent="0.2">
      <c r="A2876">
        <v>152863</v>
      </c>
      <c r="B2876" t="s">
        <v>7122</v>
      </c>
      <c r="C2876" t="s">
        <v>3923</v>
      </c>
      <c r="D2876" t="s">
        <v>3960</v>
      </c>
      <c r="E2876" t="s">
        <v>3961</v>
      </c>
      <c r="F2876" s="6">
        <v>37203</v>
      </c>
      <c r="G2876" s="2">
        <v>6918</v>
      </c>
      <c r="H2876" s="2">
        <v>18.953424657534246</v>
      </c>
      <c r="I2876" s="1">
        <v>87151</v>
      </c>
      <c r="J2876" s="1">
        <v>106001.83</v>
      </c>
      <c r="K2876" t="s">
        <v>26</v>
      </c>
    </row>
    <row r="2877" spans="1:11" x14ac:dyDescent="0.2">
      <c r="A2877">
        <v>152864</v>
      </c>
      <c r="B2877" t="s">
        <v>7123</v>
      </c>
      <c r="C2877" t="s">
        <v>3927</v>
      </c>
      <c r="D2877" t="s">
        <v>3928</v>
      </c>
      <c r="E2877" t="s">
        <v>3929</v>
      </c>
      <c r="F2877" s="6">
        <v>43896</v>
      </c>
      <c r="G2877" s="2">
        <v>225</v>
      </c>
      <c r="H2877" s="2">
        <v>0.61643835616438358</v>
      </c>
      <c r="I2877" s="1">
        <v>53512</v>
      </c>
      <c r="J2877" s="1">
        <v>16665.5</v>
      </c>
      <c r="K2877" t="s">
        <v>26</v>
      </c>
    </row>
    <row r="2878" spans="1:11" x14ac:dyDescent="0.2">
      <c r="A2878">
        <v>152865</v>
      </c>
      <c r="B2878" t="s">
        <v>7124</v>
      </c>
      <c r="C2878" t="s">
        <v>3923</v>
      </c>
      <c r="D2878" t="s">
        <v>3960</v>
      </c>
      <c r="E2878" t="s">
        <v>3961</v>
      </c>
      <c r="F2878" s="6">
        <v>39058</v>
      </c>
      <c r="G2878" s="2">
        <v>5063</v>
      </c>
      <c r="H2878" s="2">
        <v>13.871232876712329</v>
      </c>
      <c r="I2878" s="1">
        <v>87151</v>
      </c>
      <c r="J2878" s="1">
        <v>97331.35</v>
      </c>
      <c r="K2878" t="s">
        <v>26</v>
      </c>
    </row>
    <row r="2879" spans="1:11" x14ac:dyDescent="0.2">
      <c r="A2879">
        <v>152866</v>
      </c>
      <c r="B2879" t="s">
        <v>7125</v>
      </c>
      <c r="C2879" t="s">
        <v>3927</v>
      </c>
      <c r="D2879" t="s">
        <v>3928</v>
      </c>
      <c r="E2879" t="s">
        <v>3929</v>
      </c>
      <c r="F2879" s="6">
        <v>43299</v>
      </c>
      <c r="G2879" s="2">
        <v>822</v>
      </c>
      <c r="H2879" s="2">
        <v>2.2520547945205478</v>
      </c>
      <c r="I2879" s="1">
        <v>53640</v>
      </c>
      <c r="J2879" s="1">
        <v>4062.44</v>
      </c>
      <c r="K2879" t="s">
        <v>26</v>
      </c>
    </row>
    <row r="2880" spans="1:11" x14ac:dyDescent="0.2">
      <c r="A2880">
        <v>152872</v>
      </c>
      <c r="B2880" t="s">
        <v>7126</v>
      </c>
      <c r="C2880" t="s">
        <v>3923</v>
      </c>
      <c r="D2880" t="s">
        <v>3931</v>
      </c>
      <c r="E2880" t="s">
        <v>3932</v>
      </c>
      <c r="F2880" s="6">
        <v>39379</v>
      </c>
      <c r="G2880" s="2">
        <v>4742</v>
      </c>
      <c r="H2880" s="2">
        <v>12.991780821917809</v>
      </c>
      <c r="I2880" s="1">
        <v>86379</v>
      </c>
      <c r="J2880" s="1">
        <v>112549.28</v>
      </c>
      <c r="K2880" t="s">
        <v>26</v>
      </c>
    </row>
    <row r="2881" spans="1:11" x14ac:dyDescent="0.2">
      <c r="A2881">
        <v>152873</v>
      </c>
      <c r="B2881" t="s">
        <v>7127</v>
      </c>
      <c r="C2881" t="s">
        <v>3911</v>
      </c>
      <c r="D2881" t="s">
        <v>4040</v>
      </c>
      <c r="E2881" t="s">
        <v>4041</v>
      </c>
      <c r="F2881" s="6">
        <v>42929</v>
      </c>
      <c r="G2881" s="2">
        <v>1192</v>
      </c>
      <c r="H2881" s="2">
        <v>3.2657534246575342</v>
      </c>
      <c r="I2881" s="1">
        <v>83770</v>
      </c>
      <c r="J2881" s="1">
        <v>103752.8</v>
      </c>
      <c r="K2881" t="s">
        <v>26</v>
      </c>
    </row>
    <row r="2882" spans="1:11" x14ac:dyDescent="0.2">
      <c r="A2882">
        <v>152906</v>
      </c>
      <c r="B2882" t="s">
        <v>7128</v>
      </c>
      <c r="C2882" t="s">
        <v>3915</v>
      </c>
      <c r="D2882" t="s">
        <v>4084</v>
      </c>
      <c r="E2882" t="s">
        <v>4085</v>
      </c>
      <c r="F2882" s="6">
        <v>39503</v>
      </c>
      <c r="G2882" s="2">
        <v>4618</v>
      </c>
      <c r="H2882" s="2">
        <v>12.652054794520549</v>
      </c>
      <c r="I2882" s="1">
        <v>93284</v>
      </c>
      <c r="J2882" s="1">
        <v>137584.32000000001</v>
      </c>
      <c r="K2882" t="s">
        <v>26</v>
      </c>
    </row>
    <row r="2883" spans="1:11" x14ac:dyDescent="0.2">
      <c r="A2883">
        <v>152908</v>
      </c>
      <c r="B2883" t="s">
        <v>7129</v>
      </c>
      <c r="C2883" t="s">
        <v>3911</v>
      </c>
      <c r="D2883" t="s">
        <v>5114</v>
      </c>
      <c r="E2883" t="s">
        <v>5115</v>
      </c>
      <c r="F2883" s="6">
        <v>40722</v>
      </c>
      <c r="G2883" s="2">
        <v>3399</v>
      </c>
      <c r="H2883" s="2">
        <v>9.3123287671232884</v>
      </c>
      <c r="I2883" s="1">
        <v>79923</v>
      </c>
      <c r="J2883" s="1">
        <v>104418.78</v>
      </c>
      <c r="K2883" t="s">
        <v>26</v>
      </c>
    </row>
    <row r="2884" spans="1:11" x14ac:dyDescent="0.2">
      <c r="A2884">
        <v>152920</v>
      </c>
      <c r="B2884" t="s">
        <v>7130</v>
      </c>
      <c r="C2884" t="s">
        <v>3927</v>
      </c>
      <c r="D2884" t="s">
        <v>3928</v>
      </c>
      <c r="E2884" t="s">
        <v>3929</v>
      </c>
      <c r="F2884" s="6">
        <v>43818</v>
      </c>
      <c r="G2884" s="2">
        <v>303</v>
      </c>
      <c r="H2884" s="2">
        <v>0.83013698630136989</v>
      </c>
      <c r="I2884" s="1">
        <v>53512</v>
      </c>
      <c r="J2884" s="1">
        <v>28536.47</v>
      </c>
      <c r="K2884" t="s">
        <v>26</v>
      </c>
    </row>
    <row r="2885" spans="1:11" x14ac:dyDescent="0.2">
      <c r="A2885">
        <v>152934</v>
      </c>
      <c r="B2885" t="s">
        <v>7131</v>
      </c>
      <c r="C2885" t="s">
        <v>3923</v>
      </c>
      <c r="D2885" t="s">
        <v>4160</v>
      </c>
      <c r="E2885" t="s">
        <v>4161</v>
      </c>
      <c r="F2885" s="6">
        <v>37824</v>
      </c>
      <c r="G2885" s="2">
        <v>6297</v>
      </c>
      <c r="H2885" s="2">
        <v>17.252054794520546</v>
      </c>
      <c r="I2885" s="1">
        <v>85609</v>
      </c>
      <c r="J2885" s="1">
        <v>94639.51</v>
      </c>
      <c r="K2885" t="s">
        <v>26</v>
      </c>
    </row>
    <row r="2886" spans="1:11" x14ac:dyDescent="0.2">
      <c r="A2886">
        <v>152937</v>
      </c>
      <c r="B2886" t="s">
        <v>7132</v>
      </c>
      <c r="C2886" t="s">
        <v>3927</v>
      </c>
      <c r="D2886" t="s">
        <v>4809</v>
      </c>
      <c r="E2886" t="s">
        <v>4810</v>
      </c>
      <c r="F2886" s="6">
        <v>43524</v>
      </c>
      <c r="G2886" s="2">
        <v>597</v>
      </c>
      <c r="H2886" s="2">
        <v>1.6356164383561644</v>
      </c>
      <c r="I2886" s="1">
        <v>53512</v>
      </c>
      <c r="J2886" s="1">
        <v>36380.65</v>
      </c>
      <c r="K2886" t="s">
        <v>26</v>
      </c>
    </row>
    <row r="2887" spans="1:11" x14ac:dyDescent="0.2">
      <c r="A2887">
        <v>152944</v>
      </c>
      <c r="B2887" t="s">
        <v>7133</v>
      </c>
      <c r="C2887" t="s">
        <v>3923</v>
      </c>
      <c r="D2887" t="s">
        <v>4809</v>
      </c>
      <c r="E2887" t="s">
        <v>4810</v>
      </c>
      <c r="F2887" s="6">
        <v>43591</v>
      </c>
      <c r="G2887" s="2">
        <v>530</v>
      </c>
      <c r="H2887" s="2">
        <v>1.452054794520548</v>
      </c>
      <c r="I2887" s="1">
        <v>53640</v>
      </c>
      <c r="J2887" s="1">
        <v>56336.83</v>
      </c>
      <c r="K2887" t="s">
        <v>26</v>
      </c>
    </row>
    <row r="2888" spans="1:11" x14ac:dyDescent="0.2">
      <c r="A2888">
        <v>152959</v>
      </c>
      <c r="B2888" t="s">
        <v>7134</v>
      </c>
      <c r="C2888" t="s">
        <v>69</v>
      </c>
      <c r="D2888" t="s">
        <v>4223</v>
      </c>
      <c r="E2888" t="s">
        <v>4224</v>
      </c>
      <c r="F2888" s="6">
        <v>31803</v>
      </c>
      <c r="G2888" s="2">
        <v>12318</v>
      </c>
      <c r="H2888" s="2">
        <v>33.747945205479454</v>
      </c>
      <c r="I2888" s="1">
        <v>52613</v>
      </c>
      <c r="J2888" s="1">
        <v>70677.990000000005</v>
      </c>
      <c r="K2888" t="s">
        <v>26</v>
      </c>
    </row>
    <row r="2889" spans="1:11" x14ac:dyDescent="0.2">
      <c r="A2889">
        <v>152961</v>
      </c>
      <c r="B2889" t="s">
        <v>7135</v>
      </c>
      <c r="C2889" t="s">
        <v>4124</v>
      </c>
      <c r="D2889" t="s">
        <v>4335</v>
      </c>
      <c r="E2889" t="s">
        <v>4336</v>
      </c>
      <c r="F2889" s="6">
        <v>35646</v>
      </c>
      <c r="G2889" s="2">
        <v>8475</v>
      </c>
      <c r="H2889" s="2">
        <v>23.219178082191782</v>
      </c>
      <c r="I2889" s="1">
        <v>43645</v>
      </c>
      <c r="J2889" s="1">
        <v>44640.99</v>
      </c>
      <c r="K2889" t="s">
        <v>26</v>
      </c>
    </row>
    <row r="2890" spans="1:11" x14ac:dyDescent="0.2">
      <c r="A2890">
        <v>152970</v>
      </c>
      <c r="B2890" t="s">
        <v>7136</v>
      </c>
      <c r="C2890" t="s">
        <v>4049</v>
      </c>
      <c r="D2890" t="s">
        <v>3960</v>
      </c>
      <c r="E2890" t="s">
        <v>3961</v>
      </c>
      <c r="F2890" s="6">
        <v>35597</v>
      </c>
      <c r="G2890" s="2">
        <v>8524</v>
      </c>
      <c r="H2890" s="2">
        <v>23.353424657534248</v>
      </c>
      <c r="I2890" s="1">
        <v>118960</v>
      </c>
      <c r="J2890" s="1">
        <v>160860.98000000001</v>
      </c>
      <c r="K2890" t="s">
        <v>26</v>
      </c>
    </row>
    <row r="2891" spans="1:11" x14ac:dyDescent="0.2">
      <c r="A2891">
        <v>152971</v>
      </c>
      <c r="B2891" t="s">
        <v>7137</v>
      </c>
      <c r="C2891" t="s">
        <v>3923</v>
      </c>
      <c r="D2891" t="s">
        <v>4016</v>
      </c>
      <c r="E2891" t="s">
        <v>4017</v>
      </c>
      <c r="F2891" s="6">
        <v>36720</v>
      </c>
      <c r="G2891" s="2">
        <v>7401</v>
      </c>
      <c r="H2891" s="2">
        <v>20.276712328767122</v>
      </c>
      <c r="I2891" s="1">
        <v>87924</v>
      </c>
      <c r="J2891" s="1">
        <v>93815.85</v>
      </c>
      <c r="K2891" t="s">
        <v>26</v>
      </c>
    </row>
    <row r="2892" spans="1:11" x14ac:dyDescent="0.2">
      <c r="A2892">
        <v>152989</v>
      </c>
      <c r="B2892" t="s">
        <v>7138</v>
      </c>
      <c r="C2892" t="s">
        <v>3923</v>
      </c>
      <c r="D2892" t="s">
        <v>3931</v>
      </c>
      <c r="E2892" t="s">
        <v>3932</v>
      </c>
      <c r="F2892" s="6">
        <v>43420</v>
      </c>
      <c r="G2892" s="2">
        <v>701</v>
      </c>
      <c r="H2892" s="2">
        <v>1.9205479452054794</v>
      </c>
      <c r="I2892" s="1">
        <v>53640</v>
      </c>
      <c r="J2892" s="1">
        <v>63094.96</v>
      </c>
      <c r="K2892" t="s">
        <v>26</v>
      </c>
    </row>
    <row r="2893" spans="1:11" x14ac:dyDescent="0.2">
      <c r="A2893">
        <v>152999</v>
      </c>
      <c r="B2893" t="s">
        <v>7139</v>
      </c>
      <c r="C2893" t="s">
        <v>3923</v>
      </c>
      <c r="D2893" t="s">
        <v>5847</v>
      </c>
      <c r="E2893" t="s">
        <v>5848</v>
      </c>
      <c r="F2893" s="6">
        <v>34934</v>
      </c>
      <c r="G2893" s="2">
        <v>9187</v>
      </c>
      <c r="H2893" s="2">
        <v>25.169863013698631</v>
      </c>
      <c r="I2893" s="1">
        <v>91780</v>
      </c>
      <c r="J2893">
        <v>800</v>
      </c>
      <c r="K2893" t="s">
        <v>26</v>
      </c>
    </row>
    <row r="2894" spans="1:11" x14ac:dyDescent="0.2">
      <c r="A2894">
        <v>153012</v>
      </c>
      <c r="B2894" t="s">
        <v>7140</v>
      </c>
      <c r="C2894" t="s">
        <v>3915</v>
      </c>
      <c r="D2894" t="s">
        <v>3976</v>
      </c>
      <c r="E2894" t="s">
        <v>3977</v>
      </c>
      <c r="F2894" s="6">
        <v>34786</v>
      </c>
      <c r="G2894" s="2">
        <v>9335</v>
      </c>
      <c r="H2894" s="2">
        <v>25.575342465753426</v>
      </c>
      <c r="I2894" s="1">
        <v>107364</v>
      </c>
      <c r="J2894" s="1">
        <v>107937.51</v>
      </c>
      <c r="K2894" t="s">
        <v>26</v>
      </c>
    </row>
    <row r="2895" spans="1:11" x14ac:dyDescent="0.2">
      <c r="A2895">
        <v>153017</v>
      </c>
      <c r="B2895" t="s">
        <v>7141</v>
      </c>
      <c r="C2895" t="s">
        <v>4036</v>
      </c>
      <c r="D2895" t="s">
        <v>4037</v>
      </c>
      <c r="E2895" t="s">
        <v>4038</v>
      </c>
      <c r="F2895" s="6">
        <v>41858</v>
      </c>
      <c r="G2895" s="2">
        <v>2263</v>
      </c>
      <c r="H2895" s="2">
        <v>6.2</v>
      </c>
      <c r="I2895" s="1">
        <v>61212</v>
      </c>
      <c r="J2895" s="1">
        <v>65662.55</v>
      </c>
      <c r="K2895" t="s">
        <v>26</v>
      </c>
    </row>
    <row r="2896" spans="1:11" x14ac:dyDescent="0.2">
      <c r="A2896">
        <v>153026</v>
      </c>
      <c r="B2896" t="s">
        <v>7142</v>
      </c>
      <c r="C2896" t="s">
        <v>3923</v>
      </c>
      <c r="D2896" t="s">
        <v>3976</v>
      </c>
      <c r="E2896" t="s">
        <v>3977</v>
      </c>
      <c r="F2896" s="6">
        <v>34239</v>
      </c>
      <c r="G2896" s="2">
        <v>9882</v>
      </c>
      <c r="H2896" s="2">
        <v>27.073972602739726</v>
      </c>
      <c r="I2896" s="1">
        <v>92548</v>
      </c>
      <c r="J2896" s="1">
        <v>81879.7</v>
      </c>
      <c r="K2896" t="s">
        <v>26</v>
      </c>
    </row>
    <row r="2897" spans="1:11" x14ac:dyDescent="0.2">
      <c r="A2897">
        <v>153032</v>
      </c>
      <c r="B2897" t="s">
        <v>7143</v>
      </c>
      <c r="C2897" t="s">
        <v>3923</v>
      </c>
      <c r="D2897" t="s">
        <v>4040</v>
      </c>
      <c r="E2897" t="s">
        <v>4041</v>
      </c>
      <c r="F2897" s="6">
        <v>37088</v>
      </c>
      <c r="G2897" s="2">
        <v>7033</v>
      </c>
      <c r="H2897" s="2">
        <v>19.268493150684932</v>
      </c>
      <c r="I2897" s="1">
        <v>86379</v>
      </c>
      <c r="J2897" s="1">
        <v>127721.78</v>
      </c>
      <c r="K2897" t="s">
        <v>26</v>
      </c>
    </row>
    <row r="2898" spans="1:11" x14ac:dyDescent="0.2">
      <c r="A2898">
        <v>153033</v>
      </c>
      <c r="B2898" t="s">
        <v>7144</v>
      </c>
      <c r="C2898" t="s">
        <v>3923</v>
      </c>
      <c r="D2898" t="s">
        <v>4195</v>
      </c>
      <c r="E2898" t="s">
        <v>4196</v>
      </c>
      <c r="F2898" s="6">
        <v>43614</v>
      </c>
      <c r="G2898" s="2">
        <v>507</v>
      </c>
      <c r="H2898" s="2">
        <v>1.3890410958904109</v>
      </c>
      <c r="I2898" s="1">
        <v>53640</v>
      </c>
      <c r="J2898" s="1">
        <v>57536.27</v>
      </c>
      <c r="K2898" t="s">
        <v>26</v>
      </c>
    </row>
    <row r="2899" spans="1:11" x14ac:dyDescent="0.2">
      <c r="A2899">
        <v>153036</v>
      </c>
      <c r="B2899" t="s">
        <v>7145</v>
      </c>
      <c r="C2899" t="s">
        <v>3923</v>
      </c>
      <c r="D2899" t="s">
        <v>4016</v>
      </c>
      <c r="E2899" t="s">
        <v>4017</v>
      </c>
      <c r="F2899" s="6">
        <v>40854</v>
      </c>
      <c r="G2899" s="2">
        <v>3267</v>
      </c>
      <c r="H2899" s="2">
        <v>8.9506849315068493</v>
      </c>
      <c r="I2899" s="1">
        <v>76547</v>
      </c>
      <c r="J2899" s="1">
        <v>107774.95</v>
      </c>
      <c r="K2899" t="s">
        <v>26</v>
      </c>
    </row>
    <row r="2900" spans="1:11" x14ac:dyDescent="0.2">
      <c r="A2900">
        <v>153041</v>
      </c>
      <c r="B2900" t="s">
        <v>7146</v>
      </c>
      <c r="C2900" t="s">
        <v>141</v>
      </c>
      <c r="D2900" t="s">
        <v>4105</v>
      </c>
      <c r="E2900" t="s">
        <v>4106</v>
      </c>
      <c r="F2900" s="6">
        <v>43521</v>
      </c>
      <c r="G2900" s="2">
        <v>600</v>
      </c>
      <c r="H2900" s="2">
        <v>1.6438356164383561</v>
      </c>
      <c r="I2900" s="1">
        <v>100413</v>
      </c>
      <c r="J2900" s="1">
        <v>101687.92</v>
      </c>
      <c r="K2900" t="s">
        <v>26</v>
      </c>
    </row>
    <row r="2901" spans="1:11" x14ac:dyDescent="0.2">
      <c r="A2901">
        <v>153050</v>
      </c>
      <c r="B2901" t="s">
        <v>7147</v>
      </c>
      <c r="C2901" t="s">
        <v>169</v>
      </c>
      <c r="D2901" t="s">
        <v>4105</v>
      </c>
      <c r="E2901" t="s">
        <v>4106</v>
      </c>
      <c r="F2901" s="6">
        <v>43269</v>
      </c>
      <c r="G2901" s="2">
        <v>852</v>
      </c>
      <c r="H2901" s="2">
        <v>2.3342465753424659</v>
      </c>
      <c r="I2901" s="1">
        <v>137102</v>
      </c>
      <c r="J2901" s="1">
        <v>139961.91</v>
      </c>
      <c r="K2901" t="s">
        <v>26</v>
      </c>
    </row>
    <row r="2902" spans="1:11" x14ac:dyDescent="0.2">
      <c r="A2902">
        <v>153053</v>
      </c>
      <c r="B2902" t="s">
        <v>7148</v>
      </c>
      <c r="C2902" t="s">
        <v>3923</v>
      </c>
      <c r="D2902" t="s">
        <v>3976</v>
      </c>
      <c r="E2902" t="s">
        <v>3977</v>
      </c>
      <c r="F2902" s="6">
        <v>35375</v>
      </c>
      <c r="G2902" s="2">
        <v>8746</v>
      </c>
      <c r="H2902" s="2">
        <v>23.961643835616439</v>
      </c>
      <c r="I2902" s="1">
        <v>87924</v>
      </c>
      <c r="J2902" s="1">
        <v>94507.83</v>
      </c>
      <c r="K2902" t="s">
        <v>26</v>
      </c>
    </row>
    <row r="2903" spans="1:11" x14ac:dyDescent="0.2">
      <c r="A2903">
        <v>153055</v>
      </c>
      <c r="B2903" t="s">
        <v>7149</v>
      </c>
      <c r="C2903" t="s">
        <v>3923</v>
      </c>
      <c r="D2903" t="s">
        <v>3957</v>
      </c>
      <c r="E2903" t="s">
        <v>3958</v>
      </c>
      <c r="F2903" s="6">
        <v>35282</v>
      </c>
      <c r="G2903" s="2">
        <v>8839</v>
      </c>
      <c r="H2903" s="2">
        <v>24.216438356164385</v>
      </c>
      <c r="I2903" s="1">
        <v>91008</v>
      </c>
      <c r="J2903" s="1">
        <v>108078.47</v>
      </c>
      <c r="K2903" t="s">
        <v>26</v>
      </c>
    </row>
    <row r="2904" spans="1:11" x14ac:dyDescent="0.2">
      <c r="A2904">
        <v>153062</v>
      </c>
      <c r="B2904" t="s">
        <v>7150</v>
      </c>
      <c r="C2904" t="s">
        <v>3923</v>
      </c>
      <c r="D2904" t="s">
        <v>3947</v>
      </c>
      <c r="E2904" t="s">
        <v>3948</v>
      </c>
      <c r="F2904" s="6">
        <v>40380</v>
      </c>
      <c r="G2904" s="2">
        <v>3741</v>
      </c>
      <c r="H2904" s="2">
        <v>10.24931506849315</v>
      </c>
      <c r="I2904" s="1">
        <v>78044</v>
      </c>
      <c r="J2904" s="1">
        <v>121867.66</v>
      </c>
      <c r="K2904" t="s">
        <v>26</v>
      </c>
    </row>
    <row r="2905" spans="1:11" x14ac:dyDescent="0.2">
      <c r="A2905">
        <v>153063</v>
      </c>
      <c r="B2905" t="s">
        <v>7151</v>
      </c>
      <c r="C2905" t="s">
        <v>3923</v>
      </c>
      <c r="D2905" t="s">
        <v>3954</v>
      </c>
      <c r="E2905" t="s">
        <v>3955</v>
      </c>
      <c r="F2905" s="6">
        <v>39156</v>
      </c>
      <c r="G2905" s="2">
        <v>4965</v>
      </c>
      <c r="H2905" s="2">
        <v>13.602739726027398</v>
      </c>
      <c r="I2905" s="1">
        <v>81045</v>
      </c>
      <c r="J2905" s="1">
        <v>125110.27</v>
      </c>
      <c r="K2905" t="s">
        <v>26</v>
      </c>
    </row>
    <row r="2906" spans="1:11" x14ac:dyDescent="0.2">
      <c r="A2906">
        <v>153070</v>
      </c>
      <c r="B2906" t="s">
        <v>7152</v>
      </c>
      <c r="C2906" t="s">
        <v>7153</v>
      </c>
      <c r="D2906" t="s">
        <v>4335</v>
      </c>
      <c r="E2906" t="s">
        <v>4336</v>
      </c>
      <c r="F2906" s="6">
        <v>32987</v>
      </c>
      <c r="G2906" s="2">
        <v>11134</v>
      </c>
      <c r="H2906" s="2">
        <v>30.504109589041096</v>
      </c>
      <c r="I2906" s="1">
        <v>49271</v>
      </c>
      <c r="J2906" s="1">
        <v>61323.51</v>
      </c>
      <c r="K2906" t="s">
        <v>26</v>
      </c>
    </row>
    <row r="2907" spans="1:11" x14ac:dyDescent="0.2">
      <c r="A2907">
        <v>153071</v>
      </c>
      <c r="B2907" t="s">
        <v>7154</v>
      </c>
      <c r="C2907" t="s">
        <v>3923</v>
      </c>
      <c r="D2907" t="s">
        <v>4108</v>
      </c>
      <c r="E2907" t="s">
        <v>4109</v>
      </c>
      <c r="F2907" s="6">
        <v>43552</v>
      </c>
      <c r="G2907" s="2">
        <v>569</v>
      </c>
      <c r="H2907" s="2">
        <v>1.558904109589041</v>
      </c>
      <c r="I2907" s="1">
        <v>53640</v>
      </c>
      <c r="J2907" s="1">
        <v>57995.71</v>
      </c>
      <c r="K2907" t="s">
        <v>26</v>
      </c>
    </row>
    <row r="2908" spans="1:11" x14ac:dyDescent="0.2">
      <c r="A2908">
        <v>153079</v>
      </c>
      <c r="B2908" t="s">
        <v>7155</v>
      </c>
      <c r="C2908" t="s">
        <v>3923</v>
      </c>
      <c r="D2908" t="s">
        <v>4223</v>
      </c>
      <c r="E2908" t="s">
        <v>4224</v>
      </c>
      <c r="F2908" s="6">
        <v>39805</v>
      </c>
      <c r="G2908" s="2">
        <v>4316</v>
      </c>
      <c r="H2908" s="2">
        <v>11.824657534246576</v>
      </c>
      <c r="I2908" s="1">
        <v>79544</v>
      </c>
      <c r="J2908" s="1">
        <v>84123.45</v>
      </c>
      <c r="K2908" t="s">
        <v>26</v>
      </c>
    </row>
    <row r="2909" spans="1:11" x14ac:dyDescent="0.2">
      <c r="A2909">
        <v>153084</v>
      </c>
      <c r="B2909" t="s">
        <v>7156</v>
      </c>
      <c r="C2909" t="s">
        <v>4049</v>
      </c>
      <c r="D2909" t="s">
        <v>4639</v>
      </c>
      <c r="E2909" t="s">
        <v>4640</v>
      </c>
      <c r="F2909" s="6">
        <v>34072</v>
      </c>
      <c r="G2909" s="2">
        <v>10049</v>
      </c>
      <c r="H2909" s="2">
        <v>27.531506849315068</v>
      </c>
      <c r="I2909" s="1">
        <v>122049</v>
      </c>
      <c r="J2909" s="1">
        <v>184758.63</v>
      </c>
      <c r="K2909" t="s">
        <v>26</v>
      </c>
    </row>
    <row r="2910" spans="1:11" x14ac:dyDescent="0.2">
      <c r="A2910">
        <v>153087</v>
      </c>
      <c r="B2910" t="s">
        <v>7157</v>
      </c>
      <c r="C2910" t="s">
        <v>3923</v>
      </c>
      <c r="D2910" t="s">
        <v>3973</v>
      </c>
      <c r="E2910" t="s">
        <v>3974</v>
      </c>
      <c r="F2910" s="6">
        <v>41526</v>
      </c>
      <c r="G2910" s="2">
        <v>2595</v>
      </c>
      <c r="H2910" s="2">
        <v>7.1095890410958908</v>
      </c>
      <c r="I2910" s="1">
        <v>68487</v>
      </c>
      <c r="J2910" s="1">
        <v>88265.73</v>
      </c>
      <c r="K2910" t="s">
        <v>26</v>
      </c>
    </row>
    <row r="2911" spans="1:11" x14ac:dyDescent="0.2">
      <c r="A2911">
        <v>153088</v>
      </c>
      <c r="B2911" t="s">
        <v>7158</v>
      </c>
      <c r="C2911" t="s">
        <v>3923</v>
      </c>
      <c r="D2911" t="s">
        <v>3963</v>
      </c>
      <c r="E2911" t="s">
        <v>3964</v>
      </c>
      <c r="F2911" s="6">
        <v>43052</v>
      </c>
      <c r="G2911" s="2">
        <v>1069</v>
      </c>
      <c r="H2911" s="2">
        <v>2.9287671232876713</v>
      </c>
      <c r="I2911" s="1">
        <v>54454</v>
      </c>
      <c r="J2911" s="1">
        <v>61710.03</v>
      </c>
      <c r="K2911" t="s">
        <v>26</v>
      </c>
    </row>
    <row r="2912" spans="1:11" x14ac:dyDescent="0.2">
      <c r="A2912">
        <v>153089</v>
      </c>
      <c r="B2912" t="s">
        <v>7159</v>
      </c>
      <c r="C2912" t="s">
        <v>3923</v>
      </c>
      <c r="D2912" t="s">
        <v>3963</v>
      </c>
      <c r="E2912" t="s">
        <v>3964</v>
      </c>
      <c r="F2912" s="6">
        <v>42499</v>
      </c>
      <c r="G2912" s="2">
        <v>1622</v>
      </c>
      <c r="H2912" s="2">
        <v>4.4438356164383563</v>
      </c>
      <c r="I2912" s="1">
        <v>68487</v>
      </c>
      <c r="J2912" s="1">
        <v>117432.23</v>
      </c>
      <c r="K2912" t="s">
        <v>26</v>
      </c>
    </row>
    <row r="2913" spans="1:11" x14ac:dyDescent="0.2">
      <c r="A2913">
        <v>153090</v>
      </c>
      <c r="B2913" t="s">
        <v>7160</v>
      </c>
      <c r="C2913" t="s">
        <v>3911</v>
      </c>
      <c r="D2913" t="s">
        <v>3969</v>
      </c>
      <c r="E2913" t="s">
        <v>3970</v>
      </c>
      <c r="F2913" s="6">
        <v>41736</v>
      </c>
      <c r="G2913" s="2">
        <v>2385</v>
      </c>
      <c r="H2913" s="2">
        <v>6.5342465753424657</v>
      </c>
      <c r="I2913" s="1">
        <v>74737</v>
      </c>
      <c r="J2913" s="1">
        <v>88619.31</v>
      </c>
      <c r="K2913" t="s">
        <v>26</v>
      </c>
    </row>
    <row r="2914" spans="1:11" x14ac:dyDescent="0.2">
      <c r="A2914">
        <v>153095</v>
      </c>
      <c r="B2914" t="s">
        <v>7161</v>
      </c>
      <c r="C2914" t="s">
        <v>3915</v>
      </c>
      <c r="D2914" t="s">
        <v>3957</v>
      </c>
      <c r="E2914" t="s">
        <v>3958</v>
      </c>
      <c r="F2914" s="6">
        <v>34786</v>
      </c>
      <c r="G2914" s="2">
        <v>9335</v>
      </c>
      <c r="H2914" s="2">
        <v>25.575342465753426</v>
      </c>
      <c r="I2914" s="1">
        <v>107364</v>
      </c>
      <c r="J2914" s="1">
        <v>127161.36</v>
      </c>
      <c r="K2914" t="s">
        <v>26</v>
      </c>
    </row>
    <row r="2915" spans="1:11" x14ac:dyDescent="0.2">
      <c r="A2915">
        <v>153096</v>
      </c>
      <c r="B2915" t="s">
        <v>7162</v>
      </c>
      <c r="C2915" t="s">
        <v>3923</v>
      </c>
      <c r="D2915" t="s">
        <v>4108</v>
      </c>
      <c r="E2915" t="s">
        <v>4109</v>
      </c>
      <c r="F2915" s="6">
        <v>43384</v>
      </c>
      <c r="G2915" s="2">
        <v>737</v>
      </c>
      <c r="H2915" s="2">
        <v>2.0191780821917806</v>
      </c>
      <c r="I2915" s="1">
        <v>53640</v>
      </c>
      <c r="J2915" s="1">
        <v>61605.22</v>
      </c>
      <c r="K2915" t="s">
        <v>26</v>
      </c>
    </row>
    <row r="2916" spans="1:11" x14ac:dyDescent="0.2">
      <c r="A2916">
        <v>153097</v>
      </c>
      <c r="B2916" t="s">
        <v>7163</v>
      </c>
      <c r="C2916" t="s">
        <v>3923</v>
      </c>
      <c r="D2916" t="s">
        <v>3973</v>
      </c>
      <c r="E2916" t="s">
        <v>3974</v>
      </c>
      <c r="F2916" s="6">
        <v>42107</v>
      </c>
      <c r="G2916" s="2">
        <v>2014</v>
      </c>
      <c r="H2916" s="2">
        <v>5.5178082191780824</v>
      </c>
      <c r="I2916" s="1">
        <v>72254</v>
      </c>
      <c r="J2916" s="1">
        <v>79284.94</v>
      </c>
      <c r="K2916" t="s">
        <v>26</v>
      </c>
    </row>
    <row r="2917" spans="1:11" x14ac:dyDescent="0.2">
      <c r="A2917">
        <v>153098</v>
      </c>
      <c r="B2917" t="s">
        <v>7164</v>
      </c>
      <c r="C2917" t="s">
        <v>3923</v>
      </c>
      <c r="D2917" t="s">
        <v>4799</v>
      </c>
      <c r="E2917" t="s">
        <v>4800</v>
      </c>
      <c r="F2917" s="6">
        <v>39735</v>
      </c>
      <c r="G2917" s="2">
        <v>4386</v>
      </c>
      <c r="H2917" s="2">
        <v>12.016438356164384</v>
      </c>
      <c r="I2917" s="1">
        <v>79544</v>
      </c>
      <c r="J2917" s="1">
        <v>85139.57</v>
      </c>
      <c r="K2917" t="s">
        <v>26</v>
      </c>
    </row>
    <row r="2918" spans="1:11" x14ac:dyDescent="0.2">
      <c r="A2918">
        <v>153099</v>
      </c>
      <c r="B2918" t="s">
        <v>7165</v>
      </c>
      <c r="C2918" t="s">
        <v>3915</v>
      </c>
      <c r="D2918" t="s">
        <v>4181</v>
      </c>
      <c r="E2918" t="s">
        <v>4182</v>
      </c>
      <c r="F2918" s="6">
        <v>37679</v>
      </c>
      <c r="G2918" s="2">
        <v>6442</v>
      </c>
      <c r="H2918" s="2">
        <v>17.649315068493152</v>
      </c>
      <c r="I2918" s="1">
        <v>100211</v>
      </c>
      <c r="J2918" s="1">
        <v>163145.76999999999</v>
      </c>
      <c r="K2918" t="s">
        <v>26</v>
      </c>
    </row>
    <row r="2919" spans="1:11" x14ac:dyDescent="0.2">
      <c r="A2919">
        <v>153104</v>
      </c>
      <c r="B2919" t="s">
        <v>7166</v>
      </c>
      <c r="C2919" t="s">
        <v>3923</v>
      </c>
      <c r="D2919" t="s">
        <v>4102</v>
      </c>
      <c r="E2919" t="s">
        <v>4103</v>
      </c>
      <c r="F2919" s="6">
        <v>41841</v>
      </c>
      <c r="G2919" s="2">
        <v>2280</v>
      </c>
      <c r="H2919" s="2">
        <v>6.2465753424657535</v>
      </c>
      <c r="I2919" s="1">
        <v>72254</v>
      </c>
      <c r="J2919" s="1">
        <v>87656.5</v>
      </c>
      <c r="K2919" t="s">
        <v>26</v>
      </c>
    </row>
    <row r="2920" spans="1:11" x14ac:dyDescent="0.2">
      <c r="A2920">
        <v>153106</v>
      </c>
      <c r="B2920" t="s">
        <v>7167</v>
      </c>
      <c r="C2920" t="s">
        <v>4384</v>
      </c>
      <c r="D2920" t="s">
        <v>4037</v>
      </c>
      <c r="E2920" t="s">
        <v>4038</v>
      </c>
      <c r="F2920" s="6">
        <v>42787</v>
      </c>
      <c r="G2920" s="2">
        <v>1334</v>
      </c>
      <c r="H2920" s="2">
        <v>3.6547945205479451</v>
      </c>
      <c r="I2920" s="1">
        <v>97964</v>
      </c>
      <c r="J2920" s="1">
        <v>100083.44</v>
      </c>
      <c r="K2920" t="s">
        <v>26</v>
      </c>
    </row>
    <row r="2921" spans="1:11" x14ac:dyDescent="0.2">
      <c r="A2921">
        <v>153109</v>
      </c>
      <c r="B2921" t="s">
        <v>7168</v>
      </c>
      <c r="C2921" t="s">
        <v>3927</v>
      </c>
      <c r="D2921" t="s">
        <v>3937</v>
      </c>
      <c r="E2921" t="s">
        <v>3938</v>
      </c>
      <c r="F2921" s="6">
        <v>43677</v>
      </c>
      <c r="G2921" s="2">
        <v>444</v>
      </c>
      <c r="H2921" s="2">
        <v>1.2164383561643837</v>
      </c>
      <c r="I2921" s="1">
        <v>53512</v>
      </c>
      <c r="J2921" s="1">
        <v>51159.83</v>
      </c>
      <c r="K2921" t="s">
        <v>26</v>
      </c>
    </row>
    <row r="2922" spans="1:11" x14ac:dyDescent="0.2">
      <c r="A2922">
        <v>153117</v>
      </c>
      <c r="B2922" t="s">
        <v>7169</v>
      </c>
      <c r="C2922" t="s">
        <v>1859</v>
      </c>
      <c r="D2922" t="s">
        <v>4347</v>
      </c>
      <c r="E2922" t="s">
        <v>4348</v>
      </c>
      <c r="F2922" s="6">
        <v>43472</v>
      </c>
      <c r="G2922" s="2">
        <v>649</v>
      </c>
      <c r="H2922" s="2">
        <v>1.7780821917808218</v>
      </c>
      <c r="I2922" s="1">
        <v>91284</v>
      </c>
      <c r="J2922" s="1">
        <v>91988.18</v>
      </c>
      <c r="K2922" t="s">
        <v>26</v>
      </c>
    </row>
    <row r="2923" spans="1:11" x14ac:dyDescent="0.2">
      <c r="A2923">
        <v>153120</v>
      </c>
      <c r="B2923" t="s">
        <v>7170</v>
      </c>
      <c r="C2923" t="s">
        <v>3923</v>
      </c>
      <c r="D2923" t="s">
        <v>4565</v>
      </c>
      <c r="E2923" t="s">
        <v>4566</v>
      </c>
      <c r="F2923" s="6">
        <v>36321</v>
      </c>
      <c r="G2923" s="2">
        <v>7800</v>
      </c>
      <c r="H2923" s="2">
        <v>21.36986301369863</v>
      </c>
      <c r="I2923" s="1">
        <v>89466</v>
      </c>
      <c r="J2923" s="1">
        <v>120576.04</v>
      </c>
      <c r="K2923" t="s">
        <v>26</v>
      </c>
    </row>
    <row r="2924" spans="1:11" x14ac:dyDescent="0.2">
      <c r="A2924">
        <v>153122</v>
      </c>
      <c r="B2924" t="s">
        <v>7171</v>
      </c>
      <c r="C2924" t="s">
        <v>3923</v>
      </c>
      <c r="D2924" t="s">
        <v>3957</v>
      </c>
      <c r="E2924" t="s">
        <v>3958</v>
      </c>
      <c r="F2924" s="6">
        <v>37021</v>
      </c>
      <c r="G2924" s="2">
        <v>7100</v>
      </c>
      <c r="H2924" s="2">
        <v>19.452054794520549</v>
      </c>
      <c r="I2924" s="1">
        <v>84838</v>
      </c>
      <c r="J2924" s="1">
        <v>114833.61</v>
      </c>
      <c r="K2924" t="s">
        <v>26</v>
      </c>
    </row>
    <row r="2925" spans="1:11" x14ac:dyDescent="0.2">
      <c r="A2925">
        <v>153125</v>
      </c>
      <c r="B2925" t="s">
        <v>7172</v>
      </c>
      <c r="C2925" t="s">
        <v>3923</v>
      </c>
      <c r="D2925" t="s">
        <v>4269</v>
      </c>
      <c r="E2925" t="s">
        <v>4270</v>
      </c>
      <c r="F2925" s="6">
        <v>42054</v>
      </c>
      <c r="G2925" s="2">
        <v>2067</v>
      </c>
      <c r="H2925" s="2">
        <v>5.6630136986301371</v>
      </c>
      <c r="I2925" s="1">
        <v>72254</v>
      </c>
      <c r="J2925" s="1">
        <v>119733.61</v>
      </c>
      <c r="K2925" t="s">
        <v>26</v>
      </c>
    </row>
    <row r="2926" spans="1:11" x14ac:dyDescent="0.2">
      <c r="A2926">
        <v>153127</v>
      </c>
      <c r="B2926" t="s">
        <v>7173</v>
      </c>
      <c r="C2926" t="s">
        <v>3927</v>
      </c>
      <c r="D2926" t="s">
        <v>4809</v>
      </c>
      <c r="E2926" t="s">
        <v>4810</v>
      </c>
      <c r="F2926" s="6">
        <v>43759</v>
      </c>
      <c r="G2926" s="2">
        <v>362</v>
      </c>
      <c r="H2926" s="2">
        <v>0.99178082191780825</v>
      </c>
      <c r="I2926" s="1">
        <v>53512</v>
      </c>
      <c r="J2926" s="1">
        <v>36899.68</v>
      </c>
      <c r="K2926" t="s">
        <v>26</v>
      </c>
    </row>
    <row r="2927" spans="1:11" x14ac:dyDescent="0.2">
      <c r="A2927">
        <v>153139</v>
      </c>
      <c r="B2927" t="s">
        <v>7174</v>
      </c>
      <c r="C2927" t="s">
        <v>4066</v>
      </c>
      <c r="D2927" t="s">
        <v>4021</v>
      </c>
      <c r="E2927" t="s">
        <v>4022</v>
      </c>
      <c r="F2927" s="6">
        <v>35785</v>
      </c>
      <c r="G2927" s="2">
        <v>8336</v>
      </c>
      <c r="H2927" s="2">
        <v>22.838356164383562</v>
      </c>
      <c r="I2927" s="1">
        <v>106039</v>
      </c>
      <c r="J2927" s="1">
        <v>119593.47</v>
      </c>
      <c r="K2927" t="s">
        <v>26</v>
      </c>
    </row>
    <row r="2928" spans="1:11" x14ac:dyDescent="0.2">
      <c r="A2928">
        <v>153142</v>
      </c>
      <c r="B2928" t="s">
        <v>7175</v>
      </c>
      <c r="C2928" t="s">
        <v>141</v>
      </c>
      <c r="D2928" t="s">
        <v>4264</v>
      </c>
      <c r="E2928" t="s">
        <v>4265</v>
      </c>
      <c r="F2928" s="6">
        <v>41766</v>
      </c>
      <c r="G2928" s="2">
        <v>2355</v>
      </c>
      <c r="H2928" s="2">
        <v>6.4520547945205475</v>
      </c>
      <c r="I2928" s="1">
        <v>129355</v>
      </c>
      <c r="J2928" s="1">
        <v>130150</v>
      </c>
      <c r="K2928" t="s">
        <v>26</v>
      </c>
    </row>
    <row r="2929" spans="1:11" x14ac:dyDescent="0.2">
      <c r="A2929">
        <v>153147</v>
      </c>
      <c r="B2929" t="s">
        <v>7176</v>
      </c>
      <c r="C2929" t="s">
        <v>3923</v>
      </c>
      <c r="D2929" t="s">
        <v>4108</v>
      </c>
      <c r="E2929" t="s">
        <v>4109</v>
      </c>
      <c r="F2929" s="6">
        <v>37049</v>
      </c>
      <c r="G2929" s="2">
        <v>7072</v>
      </c>
      <c r="H2929" s="2">
        <v>19.375342465753423</v>
      </c>
      <c r="I2929" s="1">
        <v>87924</v>
      </c>
      <c r="J2929" s="1">
        <v>117356.27</v>
      </c>
      <c r="K2929" t="s">
        <v>26</v>
      </c>
    </row>
    <row r="2930" spans="1:11" x14ac:dyDescent="0.2">
      <c r="A2930">
        <v>153148</v>
      </c>
      <c r="B2930" t="s">
        <v>7177</v>
      </c>
      <c r="C2930" t="s">
        <v>3911</v>
      </c>
      <c r="D2930" t="s">
        <v>4118</v>
      </c>
      <c r="E2930" t="s">
        <v>4119</v>
      </c>
      <c r="F2930" s="6">
        <v>42933</v>
      </c>
      <c r="G2930" s="2">
        <v>1188</v>
      </c>
      <c r="H2930" s="2">
        <v>3.2547945205479452</v>
      </c>
      <c r="I2930" s="1">
        <v>90833</v>
      </c>
      <c r="J2930" s="1">
        <v>125458.7</v>
      </c>
      <c r="K2930" t="s">
        <v>26</v>
      </c>
    </row>
    <row r="2931" spans="1:11" x14ac:dyDescent="0.2">
      <c r="A2931">
        <v>153149</v>
      </c>
      <c r="B2931" t="s">
        <v>7178</v>
      </c>
      <c r="C2931" t="s">
        <v>3911</v>
      </c>
      <c r="D2931" t="s">
        <v>4029</v>
      </c>
      <c r="E2931" t="s">
        <v>4030</v>
      </c>
      <c r="F2931" s="6">
        <v>39014</v>
      </c>
      <c r="G2931" s="2">
        <v>5107</v>
      </c>
      <c r="H2931" s="2">
        <v>13.991780821917809</v>
      </c>
      <c r="I2931" s="1">
        <v>89256</v>
      </c>
      <c r="J2931" s="1">
        <v>105134.66</v>
      </c>
      <c r="K2931" t="s">
        <v>26</v>
      </c>
    </row>
    <row r="2932" spans="1:11" x14ac:dyDescent="0.2">
      <c r="A2932">
        <v>153150</v>
      </c>
      <c r="B2932" t="s">
        <v>7179</v>
      </c>
      <c r="C2932" t="s">
        <v>3923</v>
      </c>
      <c r="D2932" t="s">
        <v>4230</v>
      </c>
      <c r="E2932" t="s">
        <v>4231</v>
      </c>
      <c r="F2932" s="6">
        <v>39133</v>
      </c>
      <c r="G2932" s="2">
        <v>4988</v>
      </c>
      <c r="H2932" s="2">
        <v>13.665753424657535</v>
      </c>
      <c r="I2932" s="1">
        <v>87151</v>
      </c>
      <c r="J2932" s="1">
        <v>115464.62</v>
      </c>
      <c r="K2932" t="s">
        <v>26</v>
      </c>
    </row>
    <row r="2933" spans="1:11" x14ac:dyDescent="0.2">
      <c r="A2933">
        <v>153151</v>
      </c>
      <c r="B2933" t="s">
        <v>7180</v>
      </c>
      <c r="C2933" t="s">
        <v>4066</v>
      </c>
      <c r="D2933" t="s">
        <v>4275</v>
      </c>
      <c r="E2933" t="s">
        <v>4276</v>
      </c>
      <c r="F2933" s="6">
        <v>40603</v>
      </c>
      <c r="G2933" s="2">
        <v>3518</v>
      </c>
      <c r="H2933" s="2">
        <v>9.6383561643835609</v>
      </c>
      <c r="I2933" s="1">
        <v>92687</v>
      </c>
      <c r="J2933" s="1">
        <v>108693.28</v>
      </c>
      <c r="K2933" t="s">
        <v>26</v>
      </c>
    </row>
    <row r="2934" spans="1:11" x14ac:dyDescent="0.2">
      <c r="A2934">
        <v>153152</v>
      </c>
      <c r="B2934" t="s">
        <v>7181</v>
      </c>
      <c r="C2934" t="s">
        <v>3923</v>
      </c>
      <c r="D2934" t="s">
        <v>4137</v>
      </c>
      <c r="E2934" t="s">
        <v>4138</v>
      </c>
      <c r="F2934" s="6">
        <v>43068</v>
      </c>
      <c r="G2934" s="2">
        <v>1053</v>
      </c>
      <c r="H2934" s="2">
        <v>2.8849315068493149</v>
      </c>
      <c r="I2934" s="1">
        <v>89466</v>
      </c>
      <c r="J2934" s="1">
        <v>109594.24000000001</v>
      </c>
      <c r="K2934" t="s">
        <v>26</v>
      </c>
    </row>
    <row r="2935" spans="1:11" x14ac:dyDescent="0.2">
      <c r="A2935">
        <v>153153</v>
      </c>
      <c r="B2935" t="s">
        <v>7182</v>
      </c>
      <c r="C2935" t="s">
        <v>4057</v>
      </c>
      <c r="D2935" t="s">
        <v>4269</v>
      </c>
      <c r="E2935" t="s">
        <v>4270</v>
      </c>
      <c r="F2935" s="6">
        <v>34682</v>
      </c>
      <c r="G2935" s="2">
        <v>9439</v>
      </c>
      <c r="H2935" s="2">
        <v>25.860273972602741</v>
      </c>
      <c r="I2935" s="1">
        <v>123441</v>
      </c>
      <c r="J2935" s="1">
        <v>154042.01999999999</v>
      </c>
      <c r="K2935" t="s">
        <v>26</v>
      </c>
    </row>
    <row r="2936" spans="1:11" x14ac:dyDescent="0.2">
      <c r="A2936">
        <v>153154</v>
      </c>
      <c r="B2936" t="s">
        <v>7183</v>
      </c>
      <c r="C2936" t="s">
        <v>7184</v>
      </c>
      <c r="D2936" t="s">
        <v>4347</v>
      </c>
      <c r="E2936" t="s">
        <v>4348</v>
      </c>
      <c r="F2936" s="6">
        <v>35597</v>
      </c>
      <c r="G2936" s="2">
        <v>8524</v>
      </c>
      <c r="H2936" s="2">
        <v>23.353424657534248</v>
      </c>
      <c r="I2936" s="1">
        <v>57177</v>
      </c>
      <c r="J2936" s="1">
        <v>57646.95</v>
      </c>
      <c r="K2936" t="s">
        <v>26</v>
      </c>
    </row>
    <row r="2937" spans="1:11" x14ac:dyDescent="0.2">
      <c r="A2937">
        <v>153164</v>
      </c>
      <c r="B2937" t="s">
        <v>7185</v>
      </c>
      <c r="C2937" t="s">
        <v>3923</v>
      </c>
      <c r="D2937" t="s">
        <v>4181</v>
      </c>
      <c r="E2937" t="s">
        <v>4182</v>
      </c>
      <c r="F2937" s="6">
        <v>33011</v>
      </c>
      <c r="G2937" s="2">
        <v>11110</v>
      </c>
      <c r="H2937" s="2">
        <v>30.438356164383563</v>
      </c>
      <c r="I2937" s="1">
        <v>92548</v>
      </c>
      <c r="J2937" s="1">
        <v>177556.17</v>
      </c>
      <c r="K2937" t="s">
        <v>26</v>
      </c>
    </row>
    <row r="2938" spans="1:11" x14ac:dyDescent="0.2">
      <c r="A2938">
        <v>153165</v>
      </c>
      <c r="B2938" t="s">
        <v>7186</v>
      </c>
      <c r="C2938" t="s">
        <v>3915</v>
      </c>
      <c r="D2938" t="s">
        <v>3941</v>
      </c>
      <c r="E2938" t="s">
        <v>3942</v>
      </c>
      <c r="F2938" s="6">
        <v>36858</v>
      </c>
      <c r="G2938" s="2">
        <v>7263</v>
      </c>
      <c r="H2938" s="2">
        <v>19.898630136986302</v>
      </c>
      <c r="I2938" s="1">
        <v>101941</v>
      </c>
      <c r="J2938" s="1">
        <v>110276.26</v>
      </c>
      <c r="K2938" t="s">
        <v>26</v>
      </c>
    </row>
    <row r="2939" spans="1:11" x14ac:dyDescent="0.2">
      <c r="A2939">
        <v>153168</v>
      </c>
      <c r="B2939" t="s">
        <v>7187</v>
      </c>
      <c r="C2939" t="s">
        <v>4163</v>
      </c>
      <c r="D2939" t="s">
        <v>4037</v>
      </c>
      <c r="E2939" t="s">
        <v>4038</v>
      </c>
      <c r="F2939" s="6">
        <v>26157</v>
      </c>
      <c r="G2939" s="2">
        <v>17964</v>
      </c>
      <c r="H2939" s="2">
        <v>49.216438356164382</v>
      </c>
      <c r="I2939" s="1">
        <v>83280</v>
      </c>
      <c r="J2939" s="1">
        <v>85128.14</v>
      </c>
      <c r="K2939" t="s">
        <v>26</v>
      </c>
    </row>
    <row r="2940" spans="1:11" x14ac:dyDescent="0.2">
      <c r="A2940">
        <v>153171</v>
      </c>
      <c r="B2940" t="s">
        <v>7188</v>
      </c>
      <c r="C2940" t="s">
        <v>3923</v>
      </c>
      <c r="D2940" t="s">
        <v>4024</v>
      </c>
      <c r="E2940" t="s">
        <v>4025</v>
      </c>
      <c r="F2940" s="6">
        <v>39161</v>
      </c>
      <c r="G2940" s="2">
        <v>4960</v>
      </c>
      <c r="H2940" s="2">
        <v>13.58904109589041</v>
      </c>
      <c r="I2940" s="1">
        <v>81045</v>
      </c>
      <c r="J2940" s="1">
        <v>92224.34</v>
      </c>
      <c r="K2940" t="s">
        <v>26</v>
      </c>
    </row>
    <row r="2941" spans="1:11" x14ac:dyDescent="0.2">
      <c r="A2941">
        <v>153172</v>
      </c>
      <c r="B2941" t="s">
        <v>7189</v>
      </c>
      <c r="C2941" t="s">
        <v>4163</v>
      </c>
      <c r="D2941" t="s">
        <v>4037</v>
      </c>
      <c r="E2941" t="s">
        <v>4038</v>
      </c>
      <c r="F2941" s="6">
        <v>32748</v>
      </c>
      <c r="G2941" s="2">
        <v>11373</v>
      </c>
      <c r="H2941" s="2">
        <v>31.158904109589042</v>
      </c>
      <c r="I2941" s="1">
        <v>82416</v>
      </c>
      <c r="J2941" s="1">
        <v>84752.37</v>
      </c>
      <c r="K2941" t="s">
        <v>26</v>
      </c>
    </row>
    <row r="2942" spans="1:11" x14ac:dyDescent="0.2">
      <c r="A2942">
        <v>153175</v>
      </c>
      <c r="B2942" t="s">
        <v>7190</v>
      </c>
      <c r="C2942" t="s">
        <v>3911</v>
      </c>
      <c r="D2942" t="s">
        <v>4272</v>
      </c>
      <c r="E2942" t="s">
        <v>4273</v>
      </c>
      <c r="F2942" s="6">
        <v>41654</v>
      </c>
      <c r="G2942" s="2">
        <v>2467</v>
      </c>
      <c r="H2942" s="2">
        <v>6.7589041095890412</v>
      </c>
      <c r="I2942" s="1">
        <v>74737</v>
      </c>
      <c r="J2942" s="1">
        <v>84175.83</v>
      </c>
      <c r="K2942" t="s">
        <v>26</v>
      </c>
    </row>
    <row r="2943" spans="1:11" x14ac:dyDescent="0.2">
      <c r="A2943">
        <v>153178</v>
      </c>
      <c r="B2943" t="s">
        <v>7191</v>
      </c>
      <c r="C2943" t="s">
        <v>3923</v>
      </c>
      <c r="D2943" t="s">
        <v>4003</v>
      </c>
      <c r="E2943" t="s">
        <v>4004</v>
      </c>
      <c r="F2943" s="6">
        <v>41737</v>
      </c>
      <c r="G2943" s="2">
        <v>2384</v>
      </c>
      <c r="H2943" s="2">
        <v>6.5315068493150683</v>
      </c>
      <c r="I2943" s="1">
        <v>72977</v>
      </c>
      <c r="J2943" s="1">
        <v>110163.59</v>
      </c>
      <c r="K2943" t="s">
        <v>26</v>
      </c>
    </row>
    <row r="2944" spans="1:11" x14ac:dyDescent="0.2">
      <c r="A2944">
        <v>153179</v>
      </c>
      <c r="B2944" t="s">
        <v>7192</v>
      </c>
      <c r="C2944" t="s">
        <v>23</v>
      </c>
      <c r="D2944" t="s">
        <v>4021</v>
      </c>
      <c r="E2944" t="s">
        <v>4022</v>
      </c>
      <c r="F2944" s="6">
        <v>43808</v>
      </c>
      <c r="G2944" s="2">
        <v>313</v>
      </c>
      <c r="H2944" s="2">
        <v>0.8575342465753425</v>
      </c>
      <c r="I2944" s="1">
        <v>102000</v>
      </c>
      <c r="J2944" s="1">
        <v>54530.36</v>
      </c>
      <c r="K2944" t="s">
        <v>26</v>
      </c>
    </row>
    <row r="2945" spans="1:11" x14ac:dyDescent="0.2">
      <c r="A2945">
        <v>153189</v>
      </c>
      <c r="B2945" t="s">
        <v>7193</v>
      </c>
      <c r="C2945" t="s">
        <v>3923</v>
      </c>
      <c r="D2945" t="s">
        <v>3982</v>
      </c>
      <c r="E2945" t="s">
        <v>3983</v>
      </c>
      <c r="F2945" s="6">
        <v>39329</v>
      </c>
      <c r="G2945" s="2">
        <v>4792</v>
      </c>
      <c r="H2945" s="2">
        <v>13.128767123287671</v>
      </c>
      <c r="I2945" s="1">
        <v>80295</v>
      </c>
      <c r="J2945" s="1">
        <v>33738.18</v>
      </c>
      <c r="K2945" t="s">
        <v>26</v>
      </c>
    </row>
    <row r="2946" spans="1:11" x14ac:dyDescent="0.2">
      <c r="A2946">
        <v>153190</v>
      </c>
      <c r="B2946" t="s">
        <v>7194</v>
      </c>
      <c r="C2946" t="s">
        <v>3923</v>
      </c>
      <c r="D2946" t="s">
        <v>4278</v>
      </c>
      <c r="E2946" t="s">
        <v>4279</v>
      </c>
      <c r="F2946" s="6">
        <v>34919</v>
      </c>
      <c r="G2946" s="2">
        <v>9202</v>
      </c>
      <c r="H2946" s="2">
        <v>25.210958904109589</v>
      </c>
      <c r="I2946" s="1">
        <v>91780</v>
      </c>
      <c r="J2946" s="1">
        <v>158003.62</v>
      </c>
      <c r="K2946" t="s">
        <v>26</v>
      </c>
    </row>
    <row r="2947" spans="1:11" x14ac:dyDescent="0.2">
      <c r="A2947">
        <v>153191</v>
      </c>
      <c r="B2947" t="s">
        <v>7195</v>
      </c>
      <c r="C2947" t="s">
        <v>3923</v>
      </c>
      <c r="D2947" t="s">
        <v>4253</v>
      </c>
      <c r="E2947" t="s">
        <v>4254</v>
      </c>
      <c r="F2947" s="6">
        <v>42079</v>
      </c>
      <c r="G2947" s="2">
        <v>2042</v>
      </c>
      <c r="H2947" s="2">
        <v>5.5945205479452058</v>
      </c>
      <c r="I2947" s="1">
        <v>72254</v>
      </c>
      <c r="J2947" s="1">
        <v>101026.43</v>
      </c>
      <c r="K2947" t="s">
        <v>26</v>
      </c>
    </row>
    <row r="2948" spans="1:11" x14ac:dyDescent="0.2">
      <c r="A2948">
        <v>153192</v>
      </c>
      <c r="B2948" t="s">
        <v>7196</v>
      </c>
      <c r="C2948" t="s">
        <v>3923</v>
      </c>
      <c r="D2948" t="s">
        <v>4734</v>
      </c>
      <c r="E2948" t="s">
        <v>4735</v>
      </c>
      <c r="F2948" s="6">
        <v>40861</v>
      </c>
      <c r="G2948" s="2">
        <v>3260</v>
      </c>
      <c r="H2948" s="2">
        <v>8.9315068493150687</v>
      </c>
      <c r="I2948" s="1">
        <v>76547</v>
      </c>
      <c r="J2948" s="1">
        <v>118198.05</v>
      </c>
      <c r="K2948" t="s">
        <v>26</v>
      </c>
    </row>
    <row r="2949" spans="1:11" x14ac:dyDescent="0.2">
      <c r="A2949">
        <v>153194</v>
      </c>
      <c r="B2949" t="s">
        <v>7197</v>
      </c>
      <c r="C2949" t="s">
        <v>3911</v>
      </c>
      <c r="D2949" t="s">
        <v>3969</v>
      </c>
      <c r="E2949" t="s">
        <v>3970</v>
      </c>
      <c r="F2949" s="6">
        <v>42888</v>
      </c>
      <c r="G2949" s="2">
        <v>1233</v>
      </c>
      <c r="H2949" s="2">
        <v>3.3780821917808219</v>
      </c>
      <c r="I2949" s="1">
        <v>83770</v>
      </c>
      <c r="J2949" s="1">
        <v>131369.28</v>
      </c>
      <c r="K2949" t="s">
        <v>26</v>
      </c>
    </row>
    <row r="2950" spans="1:11" x14ac:dyDescent="0.2">
      <c r="A2950">
        <v>153195</v>
      </c>
      <c r="B2950" t="s">
        <v>7198</v>
      </c>
      <c r="C2950" t="s">
        <v>3923</v>
      </c>
      <c r="D2950" t="s">
        <v>4105</v>
      </c>
      <c r="E2950" t="s">
        <v>4106</v>
      </c>
      <c r="F2950" s="6">
        <v>33196</v>
      </c>
      <c r="G2950" s="2">
        <v>10925</v>
      </c>
      <c r="H2950" s="2">
        <v>29.931506849315067</v>
      </c>
      <c r="I2950" s="1">
        <v>92548</v>
      </c>
      <c r="J2950" s="1">
        <v>108114.79</v>
      </c>
      <c r="K2950" t="s">
        <v>26</v>
      </c>
    </row>
    <row r="2951" spans="1:11" x14ac:dyDescent="0.2">
      <c r="A2951">
        <v>153196</v>
      </c>
      <c r="B2951" t="s">
        <v>7199</v>
      </c>
      <c r="C2951" t="s">
        <v>3923</v>
      </c>
      <c r="D2951" t="s">
        <v>3934</v>
      </c>
      <c r="E2951" t="s">
        <v>3935</v>
      </c>
      <c r="F2951" s="6">
        <v>39840</v>
      </c>
      <c r="G2951" s="2">
        <v>4281</v>
      </c>
      <c r="H2951" s="2">
        <v>11.728767123287671</v>
      </c>
      <c r="I2951" s="1">
        <v>79544</v>
      </c>
      <c r="J2951" s="1">
        <v>134034.57</v>
      </c>
      <c r="K2951" t="s">
        <v>26</v>
      </c>
    </row>
    <row r="2952" spans="1:11" x14ac:dyDescent="0.2">
      <c r="A2952">
        <v>153198</v>
      </c>
      <c r="B2952" t="s">
        <v>7200</v>
      </c>
      <c r="C2952" t="s">
        <v>3923</v>
      </c>
      <c r="D2952" t="s">
        <v>4639</v>
      </c>
      <c r="E2952" t="s">
        <v>4640</v>
      </c>
      <c r="F2952" s="6">
        <v>40988</v>
      </c>
      <c r="G2952" s="2">
        <v>3133</v>
      </c>
      <c r="H2952" s="2">
        <v>8.5835616438356173</v>
      </c>
      <c r="I2952" s="1">
        <v>76547</v>
      </c>
      <c r="J2952" s="1">
        <v>94890.21</v>
      </c>
      <c r="K2952" t="s">
        <v>26</v>
      </c>
    </row>
    <row r="2953" spans="1:11" x14ac:dyDescent="0.2">
      <c r="A2953">
        <v>153199</v>
      </c>
      <c r="B2953" t="s">
        <v>7201</v>
      </c>
      <c r="C2953" t="s">
        <v>3915</v>
      </c>
      <c r="D2953" t="s">
        <v>3947</v>
      </c>
      <c r="E2953" t="s">
        <v>3948</v>
      </c>
      <c r="F2953" s="6">
        <v>39007</v>
      </c>
      <c r="G2953" s="2">
        <v>5114</v>
      </c>
      <c r="H2953" s="2">
        <v>14.010958904109589</v>
      </c>
      <c r="I2953" s="1">
        <v>94231</v>
      </c>
      <c r="J2953" s="1">
        <v>136330.87</v>
      </c>
      <c r="K2953" t="s">
        <v>26</v>
      </c>
    </row>
    <row r="2954" spans="1:11" x14ac:dyDescent="0.2">
      <c r="A2954">
        <v>153202</v>
      </c>
      <c r="B2954" t="s">
        <v>7202</v>
      </c>
      <c r="C2954" t="s">
        <v>4439</v>
      </c>
      <c r="D2954" t="s">
        <v>4037</v>
      </c>
      <c r="E2954" t="s">
        <v>4038</v>
      </c>
      <c r="F2954" s="6">
        <v>42474</v>
      </c>
      <c r="G2954" s="2">
        <v>1647</v>
      </c>
      <c r="H2954" s="2">
        <v>4.5123287671232877</v>
      </c>
      <c r="I2954" s="1">
        <v>61212</v>
      </c>
      <c r="J2954" s="1">
        <v>58186.63</v>
      </c>
      <c r="K2954" t="s">
        <v>26</v>
      </c>
    </row>
    <row r="2955" spans="1:11" x14ac:dyDescent="0.2">
      <c r="A2955">
        <v>153217</v>
      </c>
      <c r="B2955" t="s">
        <v>7203</v>
      </c>
      <c r="C2955" t="s">
        <v>3923</v>
      </c>
      <c r="D2955" t="s">
        <v>4000</v>
      </c>
      <c r="E2955" t="s">
        <v>4001</v>
      </c>
      <c r="F2955" s="6">
        <v>41682</v>
      </c>
      <c r="G2955" s="2">
        <v>2439</v>
      </c>
      <c r="H2955" s="2">
        <v>6.6821917808219178</v>
      </c>
      <c r="I2955" s="1">
        <v>72977</v>
      </c>
      <c r="J2955" s="1">
        <v>78264.179999999993</v>
      </c>
      <c r="K2955" t="s">
        <v>26</v>
      </c>
    </row>
    <row r="2956" spans="1:11" x14ac:dyDescent="0.2">
      <c r="A2956">
        <v>153218</v>
      </c>
      <c r="B2956" t="s">
        <v>7204</v>
      </c>
      <c r="C2956" t="s">
        <v>3923</v>
      </c>
      <c r="D2956" t="s">
        <v>3966</v>
      </c>
      <c r="E2956" t="s">
        <v>3967</v>
      </c>
      <c r="F2956" s="6">
        <v>40380</v>
      </c>
      <c r="G2956" s="2">
        <v>3741</v>
      </c>
      <c r="H2956" s="2">
        <v>10.24931506849315</v>
      </c>
      <c r="I2956" s="1">
        <v>78044</v>
      </c>
      <c r="J2956" s="1">
        <v>94183.84</v>
      </c>
      <c r="K2956" t="s">
        <v>26</v>
      </c>
    </row>
    <row r="2957" spans="1:11" x14ac:dyDescent="0.2">
      <c r="A2957">
        <v>153219</v>
      </c>
      <c r="B2957" t="s">
        <v>7205</v>
      </c>
      <c r="C2957" t="s">
        <v>4112</v>
      </c>
      <c r="D2957" t="s">
        <v>4037</v>
      </c>
      <c r="E2957" t="s">
        <v>4038</v>
      </c>
      <c r="F2957" s="6">
        <v>38991</v>
      </c>
      <c r="G2957" s="2">
        <v>5130</v>
      </c>
      <c r="H2957" s="2">
        <v>14.054794520547945</v>
      </c>
      <c r="I2957" s="1">
        <v>75715</v>
      </c>
      <c r="J2957" s="1">
        <v>72587.61</v>
      </c>
      <c r="K2957" t="s">
        <v>26</v>
      </c>
    </row>
    <row r="2958" spans="1:11" x14ac:dyDescent="0.2">
      <c r="A2958">
        <v>153221</v>
      </c>
      <c r="B2958" t="s">
        <v>7206</v>
      </c>
      <c r="C2958" t="s">
        <v>3923</v>
      </c>
      <c r="D2958" t="s">
        <v>4181</v>
      </c>
      <c r="E2958" t="s">
        <v>4182</v>
      </c>
      <c r="F2958" s="6">
        <v>38580</v>
      </c>
      <c r="G2958" s="2">
        <v>5541</v>
      </c>
      <c r="H2958" s="2">
        <v>15.180821917808219</v>
      </c>
      <c r="I2958" s="1">
        <v>81795</v>
      </c>
      <c r="J2958" s="1">
        <v>122422.1</v>
      </c>
      <c r="K2958" t="s">
        <v>26</v>
      </c>
    </row>
    <row r="2959" spans="1:11" x14ac:dyDescent="0.2">
      <c r="A2959">
        <v>153229</v>
      </c>
      <c r="B2959" t="s">
        <v>7207</v>
      </c>
      <c r="C2959" t="s">
        <v>3923</v>
      </c>
      <c r="D2959" t="s">
        <v>4474</v>
      </c>
      <c r="E2959" t="s">
        <v>4475</v>
      </c>
      <c r="F2959" s="6">
        <v>36325</v>
      </c>
      <c r="G2959" s="2">
        <v>7796</v>
      </c>
      <c r="H2959" s="2">
        <v>21.358904109589041</v>
      </c>
      <c r="I2959" s="1">
        <v>89466</v>
      </c>
      <c r="J2959" s="1">
        <v>101927.97</v>
      </c>
      <c r="K2959" t="s">
        <v>26</v>
      </c>
    </row>
    <row r="2960" spans="1:11" x14ac:dyDescent="0.2">
      <c r="A2960">
        <v>153234</v>
      </c>
      <c r="B2960" t="s">
        <v>7208</v>
      </c>
      <c r="C2960" t="s">
        <v>87</v>
      </c>
      <c r="D2960" t="s">
        <v>4702</v>
      </c>
      <c r="E2960" t="s">
        <v>4703</v>
      </c>
      <c r="F2960" s="6">
        <v>42135</v>
      </c>
      <c r="G2960" s="2">
        <v>1986</v>
      </c>
      <c r="H2960" s="2">
        <v>5.441095890410959</v>
      </c>
      <c r="I2960" s="1">
        <v>37401</v>
      </c>
      <c r="J2960" s="1">
        <v>58157.68</v>
      </c>
      <c r="K2960" t="s">
        <v>26</v>
      </c>
    </row>
    <row r="2961" spans="1:11" x14ac:dyDescent="0.2">
      <c r="A2961">
        <v>153241</v>
      </c>
      <c r="B2961" t="s">
        <v>7209</v>
      </c>
      <c r="C2961" t="s">
        <v>3923</v>
      </c>
      <c r="D2961" t="s">
        <v>4687</v>
      </c>
      <c r="E2961" t="s">
        <v>4688</v>
      </c>
      <c r="F2961" s="6">
        <v>31785</v>
      </c>
      <c r="G2961" s="2">
        <v>12336</v>
      </c>
      <c r="H2961" s="2">
        <v>33.797260273972604</v>
      </c>
      <c r="I2961" s="1">
        <v>92548</v>
      </c>
      <c r="J2961" s="1">
        <v>144545.78</v>
      </c>
      <c r="K2961" t="s">
        <v>26</v>
      </c>
    </row>
    <row r="2962" spans="1:11" x14ac:dyDescent="0.2">
      <c r="A2962">
        <v>153244</v>
      </c>
      <c r="B2962" t="s">
        <v>7210</v>
      </c>
      <c r="C2962" t="s">
        <v>4340</v>
      </c>
      <c r="D2962" t="s">
        <v>4037</v>
      </c>
      <c r="E2962" t="s">
        <v>4038</v>
      </c>
      <c r="F2962" s="6">
        <v>43388</v>
      </c>
      <c r="G2962" s="2">
        <v>733</v>
      </c>
      <c r="H2962" s="2">
        <v>2.0082191780821916</v>
      </c>
      <c r="I2962" s="1">
        <v>91284</v>
      </c>
      <c r="J2962" s="1">
        <v>95658.35</v>
      </c>
      <c r="K2962" t="s">
        <v>26</v>
      </c>
    </row>
    <row r="2963" spans="1:11" x14ac:dyDescent="0.2">
      <c r="A2963">
        <v>153255</v>
      </c>
      <c r="B2963" t="s">
        <v>7211</v>
      </c>
      <c r="C2963" t="s">
        <v>3923</v>
      </c>
      <c r="D2963" t="s">
        <v>4160</v>
      </c>
      <c r="E2963" t="s">
        <v>4161</v>
      </c>
      <c r="F2963" s="6">
        <v>42985</v>
      </c>
      <c r="G2963" s="2">
        <v>1136</v>
      </c>
      <c r="H2963" s="2">
        <v>3.1123287671232878</v>
      </c>
      <c r="I2963" s="1">
        <v>54454</v>
      </c>
      <c r="J2963" s="1">
        <v>69969.850000000006</v>
      </c>
      <c r="K2963" t="s">
        <v>26</v>
      </c>
    </row>
    <row r="2964" spans="1:11" x14ac:dyDescent="0.2">
      <c r="A2964">
        <v>153257</v>
      </c>
      <c r="B2964" t="s">
        <v>7212</v>
      </c>
      <c r="C2964" t="s">
        <v>3923</v>
      </c>
      <c r="D2964" t="s">
        <v>4753</v>
      </c>
      <c r="E2964" t="s">
        <v>4754</v>
      </c>
      <c r="F2964" s="6">
        <v>43271</v>
      </c>
      <c r="G2964" s="2">
        <v>850</v>
      </c>
      <c r="H2964" s="2">
        <v>2.3287671232876712</v>
      </c>
      <c r="I2964" s="1">
        <v>54454</v>
      </c>
      <c r="J2964" s="1">
        <v>84933.64</v>
      </c>
      <c r="K2964" t="s">
        <v>26</v>
      </c>
    </row>
    <row r="2965" spans="1:11" x14ac:dyDescent="0.2">
      <c r="A2965">
        <v>153260</v>
      </c>
      <c r="B2965" t="s">
        <v>7213</v>
      </c>
      <c r="C2965" t="s">
        <v>3923</v>
      </c>
      <c r="D2965" t="s">
        <v>4295</v>
      </c>
      <c r="E2965" t="s">
        <v>4296</v>
      </c>
      <c r="F2965" s="6">
        <v>35269</v>
      </c>
      <c r="G2965" s="2">
        <v>8852</v>
      </c>
      <c r="H2965" s="2">
        <v>24.252054794520546</v>
      </c>
      <c r="I2965" s="1">
        <v>91008</v>
      </c>
      <c r="J2965" s="1">
        <v>172595.72</v>
      </c>
      <c r="K2965" t="s">
        <v>26</v>
      </c>
    </row>
    <row r="2966" spans="1:11" x14ac:dyDescent="0.2">
      <c r="A2966">
        <v>153263</v>
      </c>
      <c r="B2966" t="s">
        <v>7214</v>
      </c>
      <c r="C2966" t="s">
        <v>4163</v>
      </c>
      <c r="D2966" t="s">
        <v>4037</v>
      </c>
      <c r="E2966" t="s">
        <v>4038</v>
      </c>
      <c r="F2966" s="6">
        <v>33861</v>
      </c>
      <c r="G2966" s="2">
        <v>10260</v>
      </c>
      <c r="H2966" s="2">
        <v>28.109589041095891</v>
      </c>
      <c r="I2966" s="1">
        <v>104001</v>
      </c>
      <c r="J2966" s="1">
        <v>71937.62</v>
      </c>
      <c r="K2966" t="s">
        <v>26</v>
      </c>
    </row>
    <row r="2967" spans="1:11" x14ac:dyDescent="0.2">
      <c r="A2967">
        <v>153274</v>
      </c>
      <c r="B2967" t="s">
        <v>7215</v>
      </c>
      <c r="C2967" t="s">
        <v>3923</v>
      </c>
      <c r="D2967" t="s">
        <v>4098</v>
      </c>
      <c r="E2967" t="s">
        <v>4099</v>
      </c>
      <c r="F2967" s="6">
        <v>41731</v>
      </c>
      <c r="G2967" s="2">
        <v>2390</v>
      </c>
      <c r="H2967" s="2">
        <v>6.5479452054794525</v>
      </c>
      <c r="I2967" s="1">
        <v>72977</v>
      </c>
      <c r="J2967" s="1">
        <v>103030.65</v>
      </c>
      <c r="K2967" t="s">
        <v>26</v>
      </c>
    </row>
    <row r="2968" spans="1:11" x14ac:dyDescent="0.2">
      <c r="A2968">
        <v>153277</v>
      </c>
      <c r="B2968" t="s">
        <v>7216</v>
      </c>
      <c r="C2968" t="s">
        <v>4049</v>
      </c>
      <c r="D2968" t="s">
        <v>4554</v>
      </c>
      <c r="E2968" t="s">
        <v>4555</v>
      </c>
      <c r="F2968" s="6">
        <v>34221</v>
      </c>
      <c r="G2968" s="2">
        <v>9900</v>
      </c>
      <c r="H2968" s="2">
        <v>27.123287671232877</v>
      </c>
      <c r="I2968" s="1">
        <v>122049</v>
      </c>
      <c r="J2968" s="1">
        <v>150171.42000000001</v>
      </c>
      <c r="K2968" t="s">
        <v>26</v>
      </c>
    </row>
    <row r="2969" spans="1:11" x14ac:dyDescent="0.2">
      <c r="A2969">
        <v>153279</v>
      </c>
      <c r="B2969" t="s">
        <v>7217</v>
      </c>
      <c r="C2969" t="s">
        <v>3923</v>
      </c>
      <c r="D2969" t="s">
        <v>3960</v>
      </c>
      <c r="E2969" t="s">
        <v>3961</v>
      </c>
      <c r="F2969" s="6">
        <v>30168</v>
      </c>
      <c r="G2969" s="2">
        <v>13953</v>
      </c>
      <c r="H2969" s="2">
        <v>38.227397260273975</v>
      </c>
      <c r="I2969" s="1">
        <v>92548</v>
      </c>
      <c r="J2969" s="1">
        <v>99304.13</v>
      </c>
      <c r="K2969" t="s">
        <v>26</v>
      </c>
    </row>
    <row r="2970" spans="1:11" x14ac:dyDescent="0.2">
      <c r="A2970">
        <v>153288</v>
      </c>
      <c r="B2970" t="s">
        <v>7218</v>
      </c>
      <c r="C2970" t="s">
        <v>5667</v>
      </c>
      <c r="D2970" t="s">
        <v>4717</v>
      </c>
      <c r="E2970" t="s">
        <v>4718</v>
      </c>
      <c r="F2970" s="6">
        <v>35110</v>
      </c>
      <c r="G2970" s="2">
        <v>9011</v>
      </c>
      <c r="H2970" s="2">
        <v>24.687671232876713</v>
      </c>
      <c r="I2970" s="1">
        <v>45275</v>
      </c>
      <c r="J2970" s="1">
        <v>59979.16</v>
      </c>
      <c r="K2970" t="s">
        <v>26</v>
      </c>
    </row>
    <row r="2971" spans="1:11" x14ac:dyDescent="0.2">
      <c r="A2971">
        <v>153294</v>
      </c>
      <c r="B2971" t="s">
        <v>7219</v>
      </c>
      <c r="C2971" t="s">
        <v>3923</v>
      </c>
      <c r="D2971" t="s">
        <v>3947</v>
      </c>
      <c r="E2971" t="s">
        <v>3948</v>
      </c>
      <c r="F2971" s="6">
        <v>39485</v>
      </c>
      <c r="G2971" s="2">
        <v>4636</v>
      </c>
      <c r="H2971" s="2">
        <v>12.701369863013699</v>
      </c>
      <c r="I2971" s="1">
        <v>80295</v>
      </c>
      <c r="J2971" s="1">
        <v>88265.94</v>
      </c>
      <c r="K2971" t="s">
        <v>26</v>
      </c>
    </row>
    <row r="2972" spans="1:11" x14ac:dyDescent="0.2">
      <c r="A2972">
        <v>153311</v>
      </c>
      <c r="B2972" t="s">
        <v>7220</v>
      </c>
      <c r="C2972" t="s">
        <v>3927</v>
      </c>
      <c r="D2972" t="s">
        <v>3928</v>
      </c>
      <c r="E2972" t="s">
        <v>3929</v>
      </c>
      <c r="F2972" s="6">
        <v>43973</v>
      </c>
      <c r="G2972" s="2">
        <v>148</v>
      </c>
      <c r="H2972" s="2">
        <v>0.40547945205479452</v>
      </c>
      <c r="I2972" s="1">
        <v>53512</v>
      </c>
      <c r="J2972" s="1">
        <v>4328.62</v>
      </c>
      <c r="K2972" t="s">
        <v>26</v>
      </c>
    </row>
    <row r="2973" spans="1:11" x14ac:dyDescent="0.2">
      <c r="A2973">
        <v>153329</v>
      </c>
      <c r="B2973" t="s">
        <v>7221</v>
      </c>
      <c r="C2973" t="s">
        <v>3915</v>
      </c>
      <c r="D2973" t="s">
        <v>3982</v>
      </c>
      <c r="E2973" t="s">
        <v>3983</v>
      </c>
      <c r="F2973" s="6">
        <v>30469</v>
      </c>
      <c r="G2973" s="2">
        <v>13652</v>
      </c>
      <c r="H2973" s="2">
        <v>37.402739726027399</v>
      </c>
      <c r="I2973" s="1">
        <v>107364</v>
      </c>
      <c r="J2973" s="1">
        <v>110439.18</v>
      </c>
      <c r="K2973" t="s">
        <v>26</v>
      </c>
    </row>
    <row r="2974" spans="1:11" x14ac:dyDescent="0.2">
      <c r="A2974">
        <v>153341</v>
      </c>
      <c r="B2974" t="s">
        <v>7222</v>
      </c>
      <c r="C2974" t="s">
        <v>4057</v>
      </c>
      <c r="D2974" t="s">
        <v>4188</v>
      </c>
      <c r="E2974" t="s">
        <v>4189</v>
      </c>
      <c r="F2974" s="6">
        <v>35618</v>
      </c>
      <c r="G2974" s="2">
        <v>8503</v>
      </c>
      <c r="H2974" s="2">
        <v>23.295890410958904</v>
      </c>
      <c r="I2974" s="1">
        <v>117273</v>
      </c>
      <c r="J2974" s="1">
        <v>160499.29</v>
      </c>
      <c r="K2974" t="s">
        <v>26</v>
      </c>
    </row>
    <row r="2975" spans="1:11" x14ac:dyDescent="0.2">
      <c r="A2975">
        <v>153342</v>
      </c>
      <c r="B2975" t="s">
        <v>7223</v>
      </c>
      <c r="C2975" t="s">
        <v>3923</v>
      </c>
      <c r="D2975" t="s">
        <v>4227</v>
      </c>
      <c r="E2975" t="s">
        <v>4228</v>
      </c>
      <c r="F2975" s="6">
        <v>43270</v>
      </c>
      <c r="G2975" s="2">
        <v>851</v>
      </c>
      <c r="H2975" s="2">
        <v>2.3315068493150686</v>
      </c>
      <c r="I2975" s="1">
        <v>54454</v>
      </c>
      <c r="J2975" s="1">
        <v>76106.73</v>
      </c>
      <c r="K2975" t="s">
        <v>26</v>
      </c>
    </row>
    <row r="2976" spans="1:11" x14ac:dyDescent="0.2">
      <c r="A2976">
        <v>153351</v>
      </c>
      <c r="B2976" t="s">
        <v>7224</v>
      </c>
      <c r="C2976" t="s">
        <v>3923</v>
      </c>
      <c r="D2976" t="s">
        <v>3957</v>
      </c>
      <c r="E2976" t="s">
        <v>3958</v>
      </c>
      <c r="F2976" s="6">
        <v>30385</v>
      </c>
      <c r="G2976" s="2">
        <v>13736</v>
      </c>
      <c r="H2976" s="2">
        <v>37.632876712328766</v>
      </c>
      <c r="I2976" s="1">
        <v>92548</v>
      </c>
      <c r="J2976" s="1">
        <v>108984.25</v>
      </c>
      <c r="K2976" t="s">
        <v>26</v>
      </c>
    </row>
    <row r="2977" spans="1:11" x14ac:dyDescent="0.2">
      <c r="A2977">
        <v>153353</v>
      </c>
      <c r="B2977" t="s">
        <v>7225</v>
      </c>
      <c r="C2977" t="s">
        <v>3923</v>
      </c>
      <c r="D2977" t="s">
        <v>4230</v>
      </c>
      <c r="E2977" t="s">
        <v>4231</v>
      </c>
      <c r="F2977" s="6">
        <v>42325</v>
      </c>
      <c r="G2977" s="2">
        <v>1796</v>
      </c>
      <c r="H2977" s="2">
        <v>4.9205479452054792</v>
      </c>
      <c r="I2977" s="1">
        <v>68487</v>
      </c>
      <c r="J2977" s="1">
        <v>90493.68</v>
      </c>
      <c r="K2977" t="s">
        <v>26</v>
      </c>
    </row>
    <row r="2978" spans="1:11" x14ac:dyDescent="0.2">
      <c r="A2978">
        <v>153354</v>
      </c>
      <c r="B2978" t="s">
        <v>7226</v>
      </c>
      <c r="C2978" t="s">
        <v>4057</v>
      </c>
      <c r="D2978" t="s">
        <v>4181</v>
      </c>
      <c r="E2978" t="s">
        <v>4182</v>
      </c>
      <c r="F2978" s="6">
        <v>33729</v>
      </c>
      <c r="G2978" s="2">
        <v>10392</v>
      </c>
      <c r="H2978" s="2">
        <v>28.471232876712328</v>
      </c>
      <c r="I2978" s="1">
        <v>123441</v>
      </c>
      <c r="J2978" s="1">
        <v>236631.5</v>
      </c>
      <c r="K2978" t="s">
        <v>26</v>
      </c>
    </row>
    <row r="2979" spans="1:11" x14ac:dyDescent="0.2">
      <c r="A2979">
        <v>153360</v>
      </c>
      <c r="B2979" t="s">
        <v>7227</v>
      </c>
      <c r="C2979" t="s">
        <v>924</v>
      </c>
      <c r="D2979" t="s">
        <v>4396</v>
      </c>
      <c r="E2979" t="s">
        <v>4397</v>
      </c>
      <c r="F2979" s="6">
        <v>42138</v>
      </c>
      <c r="G2979" s="2">
        <v>1983</v>
      </c>
      <c r="H2979" s="2">
        <v>5.4328767123287669</v>
      </c>
      <c r="I2979" s="1">
        <v>53001</v>
      </c>
      <c r="J2979" s="1">
        <v>50460.33</v>
      </c>
      <c r="K2979" t="s">
        <v>26</v>
      </c>
    </row>
    <row r="2980" spans="1:11" x14ac:dyDescent="0.2">
      <c r="A2980">
        <v>153378</v>
      </c>
      <c r="B2980" t="s">
        <v>7228</v>
      </c>
      <c r="C2980" t="s">
        <v>4057</v>
      </c>
      <c r="D2980" t="s">
        <v>4084</v>
      </c>
      <c r="E2980" t="s">
        <v>4085</v>
      </c>
      <c r="F2980" s="6">
        <v>35410</v>
      </c>
      <c r="G2980" s="2">
        <v>8711</v>
      </c>
      <c r="H2980" s="2">
        <v>23.865753424657534</v>
      </c>
      <c r="I2980" s="1">
        <v>121407</v>
      </c>
      <c r="J2980" s="1">
        <v>145786.32999999999</v>
      </c>
      <c r="K2980" t="s">
        <v>26</v>
      </c>
    </row>
    <row r="2981" spans="1:11" x14ac:dyDescent="0.2">
      <c r="A2981">
        <v>153386</v>
      </c>
      <c r="B2981" t="s">
        <v>7229</v>
      </c>
      <c r="C2981" t="s">
        <v>3923</v>
      </c>
      <c r="D2981" t="s">
        <v>4549</v>
      </c>
      <c r="E2981" t="s">
        <v>4550</v>
      </c>
      <c r="F2981" s="6">
        <v>40907</v>
      </c>
      <c r="G2981" s="2">
        <v>3214</v>
      </c>
      <c r="H2981" s="2">
        <v>8.8054794520547937</v>
      </c>
      <c r="I2981" s="1">
        <v>75806</v>
      </c>
      <c r="J2981" s="1">
        <v>85096.49</v>
      </c>
      <c r="K2981" t="s">
        <v>26</v>
      </c>
    </row>
    <row r="2982" spans="1:11" x14ac:dyDescent="0.2">
      <c r="A2982">
        <v>153414</v>
      </c>
      <c r="B2982" t="s">
        <v>7230</v>
      </c>
      <c r="C2982" t="s">
        <v>3923</v>
      </c>
      <c r="D2982" t="s">
        <v>4554</v>
      </c>
      <c r="E2982" t="s">
        <v>4555</v>
      </c>
      <c r="F2982" s="6">
        <v>43056</v>
      </c>
      <c r="G2982" s="2">
        <v>1065</v>
      </c>
      <c r="H2982" s="2">
        <v>2.9178082191780823</v>
      </c>
      <c r="I2982" s="1">
        <v>54454</v>
      </c>
      <c r="J2982" s="1">
        <v>59643.42</v>
      </c>
      <c r="K2982" t="s">
        <v>26</v>
      </c>
    </row>
    <row r="2983" spans="1:11" x14ac:dyDescent="0.2">
      <c r="A2983">
        <v>153421</v>
      </c>
      <c r="B2983" t="s">
        <v>7231</v>
      </c>
      <c r="C2983" t="s">
        <v>3915</v>
      </c>
      <c r="D2983" t="s">
        <v>4102</v>
      </c>
      <c r="E2983" t="s">
        <v>4103</v>
      </c>
      <c r="F2983" s="6">
        <v>35879</v>
      </c>
      <c r="G2983" s="2">
        <v>8242</v>
      </c>
      <c r="H2983" s="2">
        <v>22.580821917808219</v>
      </c>
      <c r="I2983" s="1">
        <v>104649</v>
      </c>
      <c r="J2983" s="1">
        <v>167991.34</v>
      </c>
      <c r="K2983" t="s">
        <v>26</v>
      </c>
    </row>
    <row r="2984" spans="1:11" x14ac:dyDescent="0.2">
      <c r="A2984">
        <v>153423</v>
      </c>
      <c r="B2984" t="s">
        <v>7232</v>
      </c>
      <c r="C2984" t="s">
        <v>3923</v>
      </c>
      <c r="D2984" t="s">
        <v>4215</v>
      </c>
      <c r="E2984" t="s">
        <v>4216</v>
      </c>
      <c r="F2984" s="6">
        <v>41827</v>
      </c>
      <c r="G2984" s="2">
        <v>2294</v>
      </c>
      <c r="H2984" s="2">
        <v>6.2849315068493148</v>
      </c>
      <c r="I2984" s="1">
        <v>72254</v>
      </c>
      <c r="J2984" s="1">
        <v>45690.45</v>
      </c>
      <c r="K2984" t="s">
        <v>26</v>
      </c>
    </row>
    <row r="2985" spans="1:11" x14ac:dyDescent="0.2">
      <c r="A2985">
        <v>153435</v>
      </c>
      <c r="B2985" t="s">
        <v>7233</v>
      </c>
      <c r="C2985" t="s">
        <v>7234</v>
      </c>
      <c r="D2985" t="s">
        <v>4033</v>
      </c>
      <c r="E2985" t="s">
        <v>4034</v>
      </c>
      <c r="F2985" s="6">
        <v>43193</v>
      </c>
      <c r="G2985" s="2">
        <v>928</v>
      </c>
      <c r="H2985" s="2">
        <v>2.5424657534246577</v>
      </c>
      <c r="I2985" s="1">
        <v>36823</v>
      </c>
      <c r="J2985" s="1">
        <v>43898.48</v>
      </c>
      <c r="K2985" t="s">
        <v>26</v>
      </c>
    </row>
    <row r="2986" spans="1:11" x14ac:dyDescent="0.2">
      <c r="A2986">
        <v>153444</v>
      </c>
      <c r="B2986" t="s">
        <v>7235</v>
      </c>
      <c r="C2986" t="s">
        <v>4439</v>
      </c>
      <c r="D2986" t="s">
        <v>4037</v>
      </c>
      <c r="E2986" t="s">
        <v>4038</v>
      </c>
      <c r="F2986" s="6">
        <v>37629</v>
      </c>
      <c r="G2986" s="2">
        <v>6492</v>
      </c>
      <c r="H2986" s="2">
        <v>17.786301369863015</v>
      </c>
      <c r="I2986" s="1">
        <v>65957</v>
      </c>
      <c r="J2986" s="1">
        <v>66786.03</v>
      </c>
      <c r="K2986" t="s">
        <v>26</v>
      </c>
    </row>
    <row r="2987" spans="1:11" x14ac:dyDescent="0.2">
      <c r="A2987">
        <v>153446</v>
      </c>
      <c r="B2987" t="s">
        <v>7236</v>
      </c>
      <c r="C2987" t="s">
        <v>3923</v>
      </c>
      <c r="D2987" t="s">
        <v>4043</v>
      </c>
      <c r="E2987" t="s">
        <v>4044</v>
      </c>
      <c r="F2987" s="6">
        <v>34331</v>
      </c>
      <c r="G2987" s="2">
        <v>9790</v>
      </c>
      <c r="H2987" s="2">
        <v>26.82191780821918</v>
      </c>
      <c r="I2987" s="1">
        <v>92548</v>
      </c>
      <c r="J2987" s="1">
        <v>161101.01999999999</v>
      </c>
      <c r="K2987" t="s">
        <v>26</v>
      </c>
    </row>
    <row r="2988" spans="1:11" x14ac:dyDescent="0.2">
      <c r="A2988">
        <v>153461</v>
      </c>
      <c r="B2988" t="s">
        <v>7237</v>
      </c>
      <c r="C2988" t="s">
        <v>3915</v>
      </c>
      <c r="D2988" t="s">
        <v>3976</v>
      </c>
      <c r="E2988" t="s">
        <v>3977</v>
      </c>
      <c r="F2988" s="6">
        <v>34269</v>
      </c>
      <c r="G2988" s="2">
        <v>9852</v>
      </c>
      <c r="H2988" s="2">
        <v>26.991780821917807</v>
      </c>
      <c r="I2988" s="1">
        <v>103717</v>
      </c>
      <c r="J2988" s="1">
        <v>64856.76</v>
      </c>
      <c r="K2988" t="s">
        <v>26</v>
      </c>
    </row>
    <row r="2989" spans="1:11" x14ac:dyDescent="0.2">
      <c r="A2989">
        <v>153469</v>
      </c>
      <c r="B2989" t="s">
        <v>7238</v>
      </c>
      <c r="C2989" t="s">
        <v>3911</v>
      </c>
      <c r="D2989" t="s">
        <v>4227</v>
      </c>
      <c r="E2989" t="s">
        <v>4228</v>
      </c>
      <c r="F2989" s="6">
        <v>41212</v>
      </c>
      <c r="G2989" s="2">
        <v>2909</v>
      </c>
      <c r="H2989" s="2">
        <v>7.9698630136986299</v>
      </c>
      <c r="I2989" s="1">
        <v>77635</v>
      </c>
      <c r="J2989" s="1">
        <v>82901.75</v>
      </c>
      <c r="K2989" t="s">
        <v>26</v>
      </c>
    </row>
    <row r="2990" spans="1:11" x14ac:dyDescent="0.2">
      <c r="A2990">
        <v>153472</v>
      </c>
      <c r="B2990" t="s">
        <v>7239</v>
      </c>
      <c r="C2990" t="s">
        <v>3923</v>
      </c>
      <c r="D2990" t="s">
        <v>4024</v>
      </c>
      <c r="E2990" t="s">
        <v>4025</v>
      </c>
      <c r="F2990" s="6">
        <v>37935</v>
      </c>
      <c r="G2990" s="2">
        <v>6186</v>
      </c>
      <c r="H2990" s="2">
        <v>16.947945205479453</v>
      </c>
      <c r="I2990" s="1">
        <v>85609</v>
      </c>
      <c r="J2990" s="1">
        <v>107236.42</v>
      </c>
      <c r="K2990" t="s">
        <v>26</v>
      </c>
    </row>
    <row r="2991" spans="1:11" x14ac:dyDescent="0.2">
      <c r="A2991">
        <v>153482</v>
      </c>
      <c r="B2991" t="s">
        <v>7240</v>
      </c>
      <c r="C2991" t="s">
        <v>3923</v>
      </c>
      <c r="D2991" t="s">
        <v>3989</v>
      </c>
      <c r="E2991" t="s">
        <v>3990</v>
      </c>
      <c r="F2991" s="6">
        <v>40812</v>
      </c>
      <c r="G2991" s="2">
        <v>3309</v>
      </c>
      <c r="H2991" s="2">
        <v>9.0657534246575349</v>
      </c>
      <c r="I2991" s="1">
        <v>76547</v>
      </c>
      <c r="J2991" s="1">
        <v>104547.24</v>
      </c>
      <c r="K2991" t="s">
        <v>26</v>
      </c>
    </row>
    <row r="2992" spans="1:11" x14ac:dyDescent="0.2">
      <c r="A2992">
        <v>153483</v>
      </c>
      <c r="B2992" t="s">
        <v>7241</v>
      </c>
      <c r="C2992" t="s">
        <v>3923</v>
      </c>
      <c r="D2992" t="s">
        <v>4738</v>
      </c>
      <c r="E2992" t="s">
        <v>4739</v>
      </c>
      <c r="F2992" s="6">
        <v>36983</v>
      </c>
      <c r="G2992" s="2">
        <v>7138</v>
      </c>
      <c r="H2992" s="2">
        <v>19.556164383561644</v>
      </c>
      <c r="I2992" s="1">
        <v>87924</v>
      </c>
      <c r="J2992" s="1">
        <v>92778.11</v>
      </c>
      <c r="K2992" t="s">
        <v>26</v>
      </c>
    </row>
    <row r="2993" spans="1:11" x14ac:dyDescent="0.2">
      <c r="A2993">
        <v>153494</v>
      </c>
      <c r="B2993" t="s">
        <v>7242</v>
      </c>
      <c r="C2993" t="s">
        <v>3923</v>
      </c>
      <c r="D2993" t="s">
        <v>3924</v>
      </c>
      <c r="E2993" t="s">
        <v>3925</v>
      </c>
      <c r="F2993" s="6">
        <v>39002</v>
      </c>
      <c r="G2993" s="2">
        <v>5119</v>
      </c>
      <c r="H2993" s="2">
        <v>14.024657534246575</v>
      </c>
      <c r="I2993" s="1">
        <v>81045</v>
      </c>
      <c r="J2993" s="1">
        <v>124368.99</v>
      </c>
      <c r="K2993" t="s">
        <v>26</v>
      </c>
    </row>
    <row r="2994" spans="1:11" x14ac:dyDescent="0.2">
      <c r="A2994">
        <v>153501</v>
      </c>
      <c r="B2994" t="s">
        <v>7243</v>
      </c>
      <c r="C2994" t="s">
        <v>3923</v>
      </c>
      <c r="D2994" t="s">
        <v>4024</v>
      </c>
      <c r="E2994" t="s">
        <v>4025</v>
      </c>
      <c r="F2994" s="6">
        <v>34736</v>
      </c>
      <c r="G2994" s="2">
        <v>9385</v>
      </c>
      <c r="H2994" s="2">
        <v>25.712328767123289</v>
      </c>
      <c r="I2994" s="1">
        <v>92548</v>
      </c>
      <c r="J2994" s="1">
        <v>105941.82</v>
      </c>
      <c r="K2994" t="s">
        <v>26</v>
      </c>
    </row>
    <row r="2995" spans="1:11" x14ac:dyDescent="0.2">
      <c r="A2995">
        <v>153506</v>
      </c>
      <c r="B2995" t="s">
        <v>7244</v>
      </c>
      <c r="C2995" t="s">
        <v>1308</v>
      </c>
      <c r="D2995" t="s">
        <v>4105</v>
      </c>
      <c r="E2995" t="s">
        <v>4106</v>
      </c>
      <c r="F2995" s="6">
        <v>43388</v>
      </c>
      <c r="G2995" s="2">
        <v>733</v>
      </c>
      <c r="H2995" s="2">
        <v>2.0082191780821916</v>
      </c>
      <c r="I2995" s="1">
        <v>41995</v>
      </c>
      <c r="J2995" s="1">
        <v>38239.61</v>
      </c>
      <c r="K2995" t="s">
        <v>26</v>
      </c>
    </row>
    <row r="2996" spans="1:11" x14ac:dyDescent="0.2">
      <c r="A2996">
        <v>153515</v>
      </c>
      <c r="B2996" t="s">
        <v>7245</v>
      </c>
      <c r="C2996" t="s">
        <v>3923</v>
      </c>
      <c r="D2996" t="s">
        <v>4295</v>
      </c>
      <c r="E2996" t="s">
        <v>4296</v>
      </c>
      <c r="F2996" s="6">
        <v>39687</v>
      </c>
      <c r="G2996" s="2">
        <v>4434</v>
      </c>
      <c r="H2996" s="2">
        <v>12.147945205479452</v>
      </c>
      <c r="I2996" s="1">
        <v>79544</v>
      </c>
      <c r="J2996" s="1">
        <v>93590.29</v>
      </c>
      <c r="K2996" t="s">
        <v>26</v>
      </c>
    </row>
    <row r="2997" spans="1:11" x14ac:dyDescent="0.2">
      <c r="A2997">
        <v>153530</v>
      </c>
      <c r="B2997" t="s">
        <v>7246</v>
      </c>
      <c r="C2997" t="s">
        <v>3923</v>
      </c>
      <c r="D2997" t="s">
        <v>3960</v>
      </c>
      <c r="E2997" t="s">
        <v>3961</v>
      </c>
      <c r="F2997" s="6">
        <v>40896</v>
      </c>
      <c r="G2997" s="2">
        <v>3225</v>
      </c>
      <c r="H2997" s="2">
        <v>8.8356164383561637</v>
      </c>
      <c r="I2997" s="1">
        <v>76547</v>
      </c>
      <c r="J2997" s="1">
        <v>97479.78</v>
      </c>
      <c r="K2997" t="s">
        <v>26</v>
      </c>
    </row>
    <row r="2998" spans="1:11" x14ac:dyDescent="0.2">
      <c r="A2998">
        <v>153546</v>
      </c>
      <c r="B2998" t="s">
        <v>7247</v>
      </c>
      <c r="C2998" t="s">
        <v>3923</v>
      </c>
      <c r="D2998" t="s">
        <v>4114</v>
      </c>
      <c r="E2998" t="s">
        <v>4115</v>
      </c>
      <c r="F2998" s="6">
        <v>41086</v>
      </c>
      <c r="G2998" s="2">
        <v>3035</v>
      </c>
      <c r="H2998" s="2">
        <v>8.3150684931506849</v>
      </c>
      <c r="I2998" s="1">
        <v>76547</v>
      </c>
      <c r="J2998" s="1">
        <v>126019.86</v>
      </c>
      <c r="K2998" t="s">
        <v>26</v>
      </c>
    </row>
    <row r="2999" spans="1:11" x14ac:dyDescent="0.2">
      <c r="A2999">
        <v>153548</v>
      </c>
      <c r="B2999" t="s">
        <v>7248</v>
      </c>
      <c r="C2999" t="s">
        <v>65</v>
      </c>
      <c r="D2999" t="s">
        <v>4188</v>
      </c>
      <c r="E2999" t="s">
        <v>4189</v>
      </c>
      <c r="F2999" s="6">
        <v>38810</v>
      </c>
      <c r="G2999" s="2">
        <v>5311</v>
      </c>
      <c r="H2999" s="2">
        <v>14.550684931506849</v>
      </c>
      <c r="I2999" s="1">
        <v>30527</v>
      </c>
      <c r="J2999" s="1">
        <v>11335.09</v>
      </c>
      <c r="K2999" t="s">
        <v>26</v>
      </c>
    </row>
    <row r="3000" spans="1:11" x14ac:dyDescent="0.2">
      <c r="A3000">
        <v>153552</v>
      </c>
      <c r="B3000" t="s">
        <v>7249</v>
      </c>
      <c r="C3000" t="s">
        <v>4036</v>
      </c>
      <c r="D3000" t="s">
        <v>4037</v>
      </c>
      <c r="E3000" t="s">
        <v>4038</v>
      </c>
      <c r="F3000" s="6">
        <v>42481</v>
      </c>
      <c r="G3000" s="2">
        <v>1640</v>
      </c>
      <c r="H3000" s="2">
        <v>4.493150684931507</v>
      </c>
      <c r="I3000" s="1">
        <v>53605</v>
      </c>
      <c r="J3000" s="1">
        <v>58857.58</v>
      </c>
      <c r="K3000" t="s">
        <v>26</v>
      </c>
    </row>
    <row r="3001" spans="1:11" x14ac:dyDescent="0.2">
      <c r="A3001">
        <v>153565</v>
      </c>
      <c r="B3001" t="s">
        <v>7250</v>
      </c>
      <c r="C3001" t="s">
        <v>3915</v>
      </c>
      <c r="D3001" t="s">
        <v>3931</v>
      </c>
      <c r="E3001" t="s">
        <v>3932</v>
      </c>
      <c r="F3001" s="6">
        <v>36433</v>
      </c>
      <c r="G3001" s="2">
        <v>7688</v>
      </c>
      <c r="H3001" s="2">
        <v>21.063013698630137</v>
      </c>
      <c r="I3001" s="1">
        <v>102879</v>
      </c>
      <c r="J3001" s="1">
        <v>96551.64</v>
      </c>
      <c r="K3001" t="s">
        <v>26</v>
      </c>
    </row>
    <row r="3002" spans="1:11" x14ac:dyDescent="0.2">
      <c r="A3002">
        <v>153578</v>
      </c>
      <c r="B3002" t="s">
        <v>7251</v>
      </c>
      <c r="C3002" t="s">
        <v>1308</v>
      </c>
      <c r="D3002" t="s">
        <v>4079</v>
      </c>
      <c r="E3002" t="s">
        <v>4080</v>
      </c>
      <c r="F3002" s="6">
        <v>38722</v>
      </c>
      <c r="G3002" s="2">
        <v>5399</v>
      </c>
      <c r="H3002" s="2">
        <v>14.791780821917808</v>
      </c>
      <c r="I3002" s="1">
        <v>41995</v>
      </c>
      <c r="J3002" s="1">
        <v>41348.870000000003</v>
      </c>
      <c r="K3002" t="s">
        <v>26</v>
      </c>
    </row>
    <row r="3003" spans="1:11" x14ac:dyDescent="0.2">
      <c r="A3003">
        <v>153579</v>
      </c>
      <c r="B3003" t="s">
        <v>7252</v>
      </c>
      <c r="C3003" t="s">
        <v>3923</v>
      </c>
      <c r="D3003" t="s">
        <v>4238</v>
      </c>
      <c r="E3003" t="s">
        <v>4239</v>
      </c>
      <c r="F3003" s="6">
        <v>43517</v>
      </c>
      <c r="G3003" s="2">
        <v>604</v>
      </c>
      <c r="H3003" s="2">
        <v>1.6547945205479453</v>
      </c>
      <c r="I3003" s="1">
        <v>53640</v>
      </c>
      <c r="J3003" s="1">
        <v>57081.39</v>
      </c>
      <c r="K3003" t="s">
        <v>26</v>
      </c>
    </row>
    <row r="3004" spans="1:11" x14ac:dyDescent="0.2">
      <c r="A3004">
        <v>153586</v>
      </c>
      <c r="B3004" t="s">
        <v>7253</v>
      </c>
      <c r="C3004" t="s">
        <v>3923</v>
      </c>
      <c r="D3004" t="s">
        <v>3969</v>
      </c>
      <c r="E3004" t="s">
        <v>3970</v>
      </c>
      <c r="F3004" s="6">
        <v>37661</v>
      </c>
      <c r="G3004" s="2">
        <v>6460</v>
      </c>
      <c r="H3004" s="2">
        <v>17.698630136986303</v>
      </c>
      <c r="I3004" s="1">
        <v>85609</v>
      </c>
      <c r="J3004" s="1">
        <v>105804.38</v>
      </c>
      <c r="K3004" t="s">
        <v>26</v>
      </c>
    </row>
    <row r="3005" spans="1:11" x14ac:dyDescent="0.2">
      <c r="A3005">
        <v>153592</v>
      </c>
      <c r="B3005" t="s">
        <v>7254</v>
      </c>
      <c r="C3005" t="s">
        <v>4241</v>
      </c>
      <c r="D3005" t="s">
        <v>4272</v>
      </c>
      <c r="E3005" t="s">
        <v>4273</v>
      </c>
      <c r="F3005" s="6">
        <v>33732</v>
      </c>
      <c r="G3005" s="2">
        <v>10389</v>
      </c>
      <c r="H3005" s="2">
        <v>28.463013698630139</v>
      </c>
      <c r="I3005" s="1">
        <v>136695</v>
      </c>
      <c r="J3005" s="1">
        <v>141156.17000000001</v>
      </c>
      <c r="K3005" t="s">
        <v>26</v>
      </c>
    </row>
    <row r="3006" spans="1:11" x14ac:dyDescent="0.2">
      <c r="A3006">
        <v>153616</v>
      </c>
      <c r="B3006" t="s">
        <v>7255</v>
      </c>
      <c r="C3006" t="s">
        <v>3923</v>
      </c>
      <c r="D3006" t="s">
        <v>3934</v>
      </c>
      <c r="E3006" t="s">
        <v>3935</v>
      </c>
      <c r="F3006" s="6">
        <v>34466</v>
      </c>
      <c r="G3006" s="2">
        <v>9655</v>
      </c>
      <c r="H3006" s="2">
        <v>26.452054794520549</v>
      </c>
      <c r="I3006" s="1">
        <v>92548</v>
      </c>
      <c r="J3006" s="1">
        <v>113583.56</v>
      </c>
      <c r="K3006" t="s">
        <v>26</v>
      </c>
    </row>
    <row r="3007" spans="1:11" x14ac:dyDescent="0.2">
      <c r="A3007">
        <v>153621</v>
      </c>
      <c r="B3007" t="s">
        <v>7256</v>
      </c>
      <c r="C3007" t="s">
        <v>3923</v>
      </c>
      <c r="D3007" t="s">
        <v>3997</v>
      </c>
      <c r="E3007" t="s">
        <v>3998</v>
      </c>
      <c r="F3007" s="6">
        <v>39624</v>
      </c>
      <c r="G3007" s="2">
        <v>4497</v>
      </c>
      <c r="H3007" s="2">
        <v>12.32054794520548</v>
      </c>
      <c r="I3007" s="1">
        <v>80295</v>
      </c>
      <c r="J3007" s="1">
        <v>120811.07</v>
      </c>
      <c r="K3007" t="s">
        <v>26</v>
      </c>
    </row>
    <row r="3008" spans="1:11" x14ac:dyDescent="0.2">
      <c r="A3008">
        <v>153625</v>
      </c>
      <c r="B3008" t="s">
        <v>7257</v>
      </c>
      <c r="C3008" t="s">
        <v>3923</v>
      </c>
      <c r="D3008" t="s">
        <v>4137</v>
      </c>
      <c r="E3008" t="s">
        <v>4138</v>
      </c>
      <c r="F3008" s="6">
        <v>37084</v>
      </c>
      <c r="G3008" s="2">
        <v>7037</v>
      </c>
      <c r="H3008" s="2">
        <v>19.279452054794522</v>
      </c>
      <c r="I3008" s="1">
        <v>87151</v>
      </c>
      <c r="J3008" s="1">
        <v>94387.27</v>
      </c>
      <c r="K3008" t="s">
        <v>26</v>
      </c>
    </row>
    <row r="3009" spans="1:11" x14ac:dyDescent="0.2">
      <c r="A3009">
        <v>153628</v>
      </c>
      <c r="B3009" t="s">
        <v>7258</v>
      </c>
      <c r="C3009" t="s">
        <v>3911</v>
      </c>
      <c r="D3009" t="s">
        <v>3947</v>
      </c>
      <c r="E3009" t="s">
        <v>3948</v>
      </c>
      <c r="F3009" s="6">
        <v>37677</v>
      </c>
      <c r="G3009" s="2">
        <v>6444</v>
      </c>
      <c r="H3009" s="2">
        <v>17.654794520547945</v>
      </c>
      <c r="I3009" s="1">
        <v>88464</v>
      </c>
      <c r="J3009" s="1">
        <v>107501.87</v>
      </c>
      <c r="K3009" t="s">
        <v>26</v>
      </c>
    </row>
    <row r="3010" spans="1:11" x14ac:dyDescent="0.2">
      <c r="A3010">
        <v>153647</v>
      </c>
      <c r="B3010" t="s">
        <v>7259</v>
      </c>
      <c r="C3010" t="s">
        <v>3911</v>
      </c>
      <c r="D3010" t="s">
        <v>5021</v>
      </c>
      <c r="E3010" t="s">
        <v>5022</v>
      </c>
      <c r="F3010" s="6">
        <v>41739</v>
      </c>
      <c r="G3010" s="2">
        <v>2382</v>
      </c>
      <c r="H3010" s="2">
        <v>6.5260273972602736</v>
      </c>
      <c r="I3010" s="1">
        <v>74737</v>
      </c>
      <c r="J3010" s="1">
        <v>97770.89</v>
      </c>
      <c r="K3010" t="s">
        <v>26</v>
      </c>
    </row>
    <row r="3011" spans="1:11" x14ac:dyDescent="0.2">
      <c r="A3011">
        <v>153656</v>
      </c>
      <c r="B3011" t="s">
        <v>7260</v>
      </c>
      <c r="C3011" t="s">
        <v>3923</v>
      </c>
      <c r="D3011" t="s">
        <v>4006</v>
      </c>
      <c r="E3011" t="s">
        <v>4007</v>
      </c>
      <c r="F3011" s="6">
        <v>35752</v>
      </c>
      <c r="G3011" s="2">
        <v>8369</v>
      </c>
      <c r="H3011" s="2">
        <v>22.92876712328767</v>
      </c>
      <c r="I3011" s="1">
        <v>87924</v>
      </c>
      <c r="J3011" s="1">
        <v>125403.68</v>
      </c>
      <c r="K3011" t="s">
        <v>26</v>
      </c>
    </row>
    <row r="3012" spans="1:11" x14ac:dyDescent="0.2">
      <c r="A3012">
        <v>153658</v>
      </c>
      <c r="B3012" t="s">
        <v>7261</v>
      </c>
      <c r="C3012" t="s">
        <v>4241</v>
      </c>
      <c r="D3012" t="s">
        <v>4230</v>
      </c>
      <c r="E3012" t="s">
        <v>4231</v>
      </c>
      <c r="F3012" s="6">
        <v>34928</v>
      </c>
      <c r="G3012" s="2">
        <v>9193</v>
      </c>
      <c r="H3012" s="2">
        <v>25.186301369863013</v>
      </c>
      <c r="I3012" s="1">
        <v>136695</v>
      </c>
      <c r="J3012" s="1">
        <v>173623.46</v>
      </c>
      <c r="K3012" t="s">
        <v>26</v>
      </c>
    </row>
    <row r="3013" spans="1:11" x14ac:dyDescent="0.2">
      <c r="A3013">
        <v>153662</v>
      </c>
      <c r="B3013" t="s">
        <v>7262</v>
      </c>
      <c r="C3013" t="s">
        <v>3915</v>
      </c>
      <c r="D3013" t="s">
        <v>4137</v>
      </c>
      <c r="E3013" t="s">
        <v>4138</v>
      </c>
      <c r="F3013" s="6">
        <v>34547</v>
      </c>
      <c r="G3013" s="2">
        <v>9574</v>
      </c>
      <c r="H3013" s="2">
        <v>26.230136986301371</v>
      </c>
      <c r="I3013" s="1">
        <v>107364</v>
      </c>
      <c r="J3013" s="1">
        <v>131527.9</v>
      </c>
      <c r="K3013" t="s">
        <v>26</v>
      </c>
    </row>
    <row r="3014" spans="1:11" x14ac:dyDescent="0.2">
      <c r="A3014">
        <v>153664</v>
      </c>
      <c r="B3014" t="s">
        <v>7263</v>
      </c>
      <c r="C3014" t="s">
        <v>3923</v>
      </c>
      <c r="D3014" t="s">
        <v>4278</v>
      </c>
      <c r="E3014" t="s">
        <v>4279</v>
      </c>
      <c r="F3014" s="6">
        <v>41666</v>
      </c>
      <c r="G3014" s="2">
        <v>2455</v>
      </c>
      <c r="H3014" s="2">
        <v>6.7260273972602738</v>
      </c>
      <c r="I3014" s="1">
        <v>72977</v>
      </c>
      <c r="J3014" s="1">
        <v>111179.5</v>
      </c>
      <c r="K3014" t="s">
        <v>26</v>
      </c>
    </row>
    <row r="3015" spans="1:11" x14ac:dyDescent="0.2">
      <c r="A3015">
        <v>153667</v>
      </c>
      <c r="B3015" t="s">
        <v>7264</v>
      </c>
      <c r="C3015" t="s">
        <v>3923</v>
      </c>
      <c r="D3015" t="s">
        <v>3963</v>
      </c>
      <c r="E3015" t="s">
        <v>3964</v>
      </c>
      <c r="F3015" s="6">
        <v>43487</v>
      </c>
      <c r="G3015" s="2">
        <v>634</v>
      </c>
      <c r="H3015" s="2">
        <v>1.736986301369863</v>
      </c>
      <c r="I3015" s="1">
        <v>53640</v>
      </c>
      <c r="J3015" s="1">
        <v>62019.87</v>
      </c>
      <c r="K3015" t="s">
        <v>26</v>
      </c>
    </row>
    <row r="3016" spans="1:11" x14ac:dyDescent="0.2">
      <c r="A3016">
        <v>153670</v>
      </c>
      <c r="B3016" t="s">
        <v>7265</v>
      </c>
      <c r="C3016" t="s">
        <v>4851</v>
      </c>
      <c r="D3016" t="s">
        <v>4289</v>
      </c>
      <c r="E3016" t="s">
        <v>4290</v>
      </c>
      <c r="F3016" s="6">
        <v>37280</v>
      </c>
      <c r="G3016" s="2">
        <v>6841</v>
      </c>
      <c r="H3016" s="2">
        <v>18.742465753424657</v>
      </c>
      <c r="I3016" s="1">
        <v>104739</v>
      </c>
      <c r="J3016" s="1">
        <v>75632.539999999994</v>
      </c>
      <c r="K3016" t="s">
        <v>26</v>
      </c>
    </row>
    <row r="3017" spans="1:11" x14ac:dyDescent="0.2">
      <c r="A3017">
        <v>153671</v>
      </c>
      <c r="B3017" t="s">
        <v>7266</v>
      </c>
      <c r="C3017" t="s">
        <v>1308</v>
      </c>
      <c r="D3017" t="s">
        <v>4129</v>
      </c>
      <c r="E3017" t="s">
        <v>4130</v>
      </c>
      <c r="F3017" s="6">
        <v>38953</v>
      </c>
      <c r="G3017" s="2">
        <v>5168</v>
      </c>
      <c r="H3017" s="2">
        <v>14.158904109589042</v>
      </c>
      <c r="I3017" s="1">
        <v>41995</v>
      </c>
      <c r="J3017" s="1">
        <v>31213.55</v>
      </c>
      <c r="K3017" t="s">
        <v>26</v>
      </c>
    </row>
    <row r="3018" spans="1:11" x14ac:dyDescent="0.2">
      <c r="A3018">
        <v>153679</v>
      </c>
      <c r="B3018" t="s">
        <v>7267</v>
      </c>
      <c r="C3018" t="s">
        <v>3950</v>
      </c>
      <c r="D3018" t="s">
        <v>3951</v>
      </c>
      <c r="E3018" t="s">
        <v>3952</v>
      </c>
      <c r="F3018" s="6">
        <v>42662</v>
      </c>
      <c r="G3018" s="2">
        <v>1459</v>
      </c>
      <c r="H3018" s="2">
        <v>3.9972602739726026</v>
      </c>
      <c r="I3018" s="1">
        <v>45383</v>
      </c>
      <c r="J3018" s="1">
        <v>47784.08</v>
      </c>
      <c r="K3018" t="s">
        <v>26</v>
      </c>
    </row>
    <row r="3019" spans="1:11" x14ac:dyDescent="0.2">
      <c r="A3019">
        <v>153684</v>
      </c>
      <c r="B3019" t="s">
        <v>7268</v>
      </c>
      <c r="C3019" t="s">
        <v>3927</v>
      </c>
      <c r="D3019" t="s">
        <v>3928</v>
      </c>
      <c r="E3019" t="s">
        <v>3929</v>
      </c>
      <c r="F3019" s="6">
        <v>43137</v>
      </c>
      <c r="G3019" s="2">
        <v>984</v>
      </c>
      <c r="H3019" s="2">
        <v>2.6958904109589041</v>
      </c>
      <c r="I3019" s="1">
        <v>54454</v>
      </c>
      <c r="J3019">
        <v>500</v>
      </c>
      <c r="K3019" t="s">
        <v>26</v>
      </c>
    </row>
    <row r="3020" spans="1:11" x14ac:dyDescent="0.2">
      <c r="A3020">
        <v>153688</v>
      </c>
      <c r="B3020" t="s">
        <v>7269</v>
      </c>
      <c r="C3020" t="s">
        <v>3923</v>
      </c>
      <c r="D3020" t="s">
        <v>4137</v>
      </c>
      <c r="E3020" t="s">
        <v>4138</v>
      </c>
      <c r="F3020" s="6">
        <v>38841</v>
      </c>
      <c r="G3020" s="2">
        <v>5280</v>
      </c>
      <c r="H3020" s="2">
        <v>14.465753424657533</v>
      </c>
      <c r="I3020" s="1">
        <v>81795</v>
      </c>
      <c r="J3020" s="1">
        <v>109588.86</v>
      </c>
      <c r="K3020" t="s">
        <v>26</v>
      </c>
    </row>
    <row r="3021" spans="1:11" x14ac:dyDescent="0.2">
      <c r="A3021">
        <v>153689</v>
      </c>
      <c r="B3021" t="s">
        <v>7270</v>
      </c>
      <c r="C3021" t="s">
        <v>3923</v>
      </c>
      <c r="D3021" t="s">
        <v>4350</v>
      </c>
      <c r="E3021" t="s">
        <v>4351</v>
      </c>
      <c r="F3021" s="6">
        <v>38328</v>
      </c>
      <c r="G3021" s="2">
        <v>5793</v>
      </c>
      <c r="H3021" s="2">
        <v>15.871232876712329</v>
      </c>
      <c r="I3021" s="1">
        <v>84838</v>
      </c>
      <c r="J3021" s="1">
        <v>103545.66</v>
      </c>
      <c r="K3021" t="s">
        <v>26</v>
      </c>
    </row>
    <row r="3022" spans="1:11" x14ac:dyDescent="0.2">
      <c r="A3022">
        <v>153692</v>
      </c>
      <c r="B3022" t="s">
        <v>7271</v>
      </c>
      <c r="C3022" t="s">
        <v>3923</v>
      </c>
      <c r="D3022" t="s">
        <v>3947</v>
      </c>
      <c r="E3022" t="s">
        <v>3948</v>
      </c>
      <c r="F3022" s="6">
        <v>34786</v>
      </c>
      <c r="G3022" s="2">
        <v>9335</v>
      </c>
      <c r="H3022" s="2">
        <v>25.575342465753426</v>
      </c>
      <c r="I3022" s="1">
        <v>92548</v>
      </c>
      <c r="J3022" s="1">
        <v>119447.26</v>
      </c>
      <c r="K3022" t="s">
        <v>26</v>
      </c>
    </row>
    <row r="3023" spans="1:11" x14ac:dyDescent="0.2">
      <c r="A3023">
        <v>153693</v>
      </c>
      <c r="B3023" t="s">
        <v>7272</v>
      </c>
      <c r="C3023" t="s">
        <v>3915</v>
      </c>
      <c r="D3023" t="s">
        <v>3954</v>
      </c>
      <c r="E3023" t="s">
        <v>3955</v>
      </c>
      <c r="F3023" s="6">
        <v>37222</v>
      </c>
      <c r="G3023" s="2">
        <v>6899</v>
      </c>
      <c r="H3023" s="2">
        <v>18.901369863013699</v>
      </c>
      <c r="I3023" s="1">
        <v>101031</v>
      </c>
      <c r="J3023" s="1">
        <v>142301.41</v>
      </c>
      <c r="K3023" t="s">
        <v>26</v>
      </c>
    </row>
    <row r="3024" spans="1:11" x14ac:dyDescent="0.2">
      <c r="A3024">
        <v>153701</v>
      </c>
      <c r="B3024" t="s">
        <v>7273</v>
      </c>
      <c r="C3024" t="s">
        <v>4478</v>
      </c>
      <c r="D3024" t="s">
        <v>4088</v>
      </c>
      <c r="E3024" t="s">
        <v>4089</v>
      </c>
      <c r="F3024" s="6">
        <v>35597</v>
      </c>
      <c r="G3024" s="2">
        <v>8524</v>
      </c>
      <c r="H3024" s="2">
        <v>23.353424657534248</v>
      </c>
      <c r="I3024" s="1">
        <v>45275</v>
      </c>
      <c r="J3024" s="1">
        <v>60798.54</v>
      </c>
      <c r="K3024" t="s">
        <v>26</v>
      </c>
    </row>
    <row r="3025" spans="1:11" x14ac:dyDescent="0.2">
      <c r="A3025">
        <v>153708</v>
      </c>
      <c r="B3025" t="s">
        <v>7274</v>
      </c>
      <c r="C3025" t="s">
        <v>6643</v>
      </c>
      <c r="D3025" t="s">
        <v>5566</v>
      </c>
      <c r="E3025" t="s">
        <v>5567</v>
      </c>
      <c r="F3025" s="6">
        <v>35641</v>
      </c>
      <c r="G3025" s="2">
        <v>8480</v>
      </c>
      <c r="H3025" s="2">
        <v>23.232876712328768</v>
      </c>
      <c r="I3025" s="1">
        <v>39593</v>
      </c>
      <c r="J3025" s="1">
        <v>49131</v>
      </c>
      <c r="K3025" t="s">
        <v>26</v>
      </c>
    </row>
    <row r="3026" spans="1:11" x14ac:dyDescent="0.2">
      <c r="A3026">
        <v>153709</v>
      </c>
      <c r="B3026" t="s">
        <v>7275</v>
      </c>
      <c r="C3026" t="s">
        <v>4066</v>
      </c>
      <c r="D3026" t="s">
        <v>4188</v>
      </c>
      <c r="E3026" t="s">
        <v>4189</v>
      </c>
      <c r="F3026" s="6">
        <v>38328</v>
      </c>
      <c r="G3026" s="2">
        <v>5793</v>
      </c>
      <c r="H3026" s="2">
        <v>15.871232876712329</v>
      </c>
      <c r="I3026" s="1">
        <v>99784</v>
      </c>
      <c r="J3026" s="1">
        <v>116342.85</v>
      </c>
      <c r="K3026" t="s">
        <v>26</v>
      </c>
    </row>
    <row r="3027" spans="1:11" x14ac:dyDescent="0.2">
      <c r="A3027">
        <v>153713</v>
      </c>
      <c r="B3027" t="s">
        <v>7276</v>
      </c>
      <c r="C3027" t="s">
        <v>69</v>
      </c>
      <c r="D3027" t="s">
        <v>4452</v>
      </c>
      <c r="E3027" t="s">
        <v>4453</v>
      </c>
      <c r="F3027" s="6">
        <v>35219</v>
      </c>
      <c r="G3027" s="2">
        <v>8902</v>
      </c>
      <c r="H3027" s="2">
        <v>24.389041095890413</v>
      </c>
      <c r="I3027" s="1">
        <v>50571</v>
      </c>
      <c r="J3027" s="1">
        <v>63805.16</v>
      </c>
      <c r="K3027" t="s">
        <v>26</v>
      </c>
    </row>
    <row r="3028" spans="1:11" x14ac:dyDescent="0.2">
      <c r="A3028">
        <v>153716</v>
      </c>
      <c r="B3028" t="s">
        <v>7277</v>
      </c>
      <c r="C3028" t="s">
        <v>4439</v>
      </c>
      <c r="D3028" t="s">
        <v>4037</v>
      </c>
      <c r="E3028" t="s">
        <v>4038</v>
      </c>
      <c r="F3028" s="6">
        <v>43500</v>
      </c>
      <c r="G3028" s="2">
        <v>621</v>
      </c>
      <c r="H3028" s="2">
        <v>1.7013698630136986</v>
      </c>
      <c r="I3028" s="1">
        <v>51141</v>
      </c>
      <c r="J3028" s="1">
        <v>52275.5</v>
      </c>
      <c r="K3028" t="s">
        <v>26</v>
      </c>
    </row>
    <row r="3029" spans="1:11" x14ac:dyDescent="0.2">
      <c r="A3029">
        <v>153718</v>
      </c>
      <c r="B3029" t="s">
        <v>7278</v>
      </c>
      <c r="C3029" t="s">
        <v>4066</v>
      </c>
      <c r="D3029" t="s">
        <v>3976</v>
      </c>
      <c r="E3029" t="s">
        <v>3977</v>
      </c>
      <c r="F3029" s="6">
        <v>39121</v>
      </c>
      <c r="G3029" s="2">
        <v>5000</v>
      </c>
      <c r="H3029" s="2">
        <v>13.698630136986301</v>
      </c>
      <c r="I3029" s="1">
        <v>95586</v>
      </c>
      <c r="J3029" s="1">
        <v>96795.43</v>
      </c>
      <c r="K3029" t="s">
        <v>26</v>
      </c>
    </row>
    <row r="3030" spans="1:11" x14ac:dyDescent="0.2">
      <c r="A3030">
        <v>153724</v>
      </c>
      <c r="B3030" t="s">
        <v>7279</v>
      </c>
      <c r="C3030" t="s">
        <v>3911</v>
      </c>
      <c r="D3030" t="s">
        <v>4738</v>
      </c>
      <c r="E3030" t="s">
        <v>4739</v>
      </c>
      <c r="F3030" s="6">
        <v>34541</v>
      </c>
      <c r="G3030" s="2">
        <v>9580</v>
      </c>
      <c r="H3030" s="2">
        <v>26.246575342465754</v>
      </c>
      <c r="I3030" s="1">
        <v>94783</v>
      </c>
      <c r="J3030" s="1">
        <v>100655.56</v>
      </c>
      <c r="K3030" t="s">
        <v>26</v>
      </c>
    </row>
    <row r="3031" spans="1:11" x14ac:dyDescent="0.2">
      <c r="A3031">
        <v>153747</v>
      </c>
      <c r="B3031" t="s">
        <v>7280</v>
      </c>
      <c r="C3031" t="s">
        <v>4066</v>
      </c>
      <c r="D3031" t="s">
        <v>4361</v>
      </c>
      <c r="E3031" t="s">
        <v>4362</v>
      </c>
      <c r="F3031" s="6">
        <v>40294</v>
      </c>
      <c r="G3031" s="2">
        <v>3827</v>
      </c>
      <c r="H3031" s="2">
        <v>10.484931506849316</v>
      </c>
      <c r="I3031" s="1">
        <v>93567</v>
      </c>
      <c r="J3031" s="1">
        <v>133738.47</v>
      </c>
      <c r="K3031" t="s">
        <v>26</v>
      </c>
    </row>
    <row r="3032" spans="1:11" x14ac:dyDescent="0.2">
      <c r="A3032">
        <v>153757</v>
      </c>
      <c r="B3032" t="s">
        <v>7281</v>
      </c>
      <c r="C3032" t="s">
        <v>4066</v>
      </c>
      <c r="D3032" t="s">
        <v>4133</v>
      </c>
      <c r="E3032" t="s">
        <v>4134</v>
      </c>
      <c r="F3032" s="6">
        <v>35873</v>
      </c>
      <c r="G3032" s="2">
        <v>8248</v>
      </c>
      <c r="H3032" s="2">
        <v>22.597260273972601</v>
      </c>
      <c r="I3032" s="1">
        <v>106039</v>
      </c>
      <c r="J3032" s="1">
        <v>122215.73</v>
      </c>
      <c r="K3032" t="s">
        <v>26</v>
      </c>
    </row>
    <row r="3033" spans="1:11" x14ac:dyDescent="0.2">
      <c r="A3033">
        <v>153761</v>
      </c>
      <c r="B3033" t="s">
        <v>7282</v>
      </c>
      <c r="C3033" t="s">
        <v>3923</v>
      </c>
      <c r="D3033" t="s">
        <v>4000</v>
      </c>
      <c r="E3033" t="s">
        <v>4001</v>
      </c>
      <c r="F3033" s="6">
        <v>39744</v>
      </c>
      <c r="G3033" s="2">
        <v>4377</v>
      </c>
      <c r="H3033" s="2">
        <v>11.991780821917809</v>
      </c>
      <c r="I3033" s="1">
        <v>79544</v>
      </c>
      <c r="J3033" s="1">
        <v>44079.99</v>
      </c>
      <c r="K3033" t="s">
        <v>26</v>
      </c>
    </row>
    <row r="3034" spans="1:11" x14ac:dyDescent="0.2">
      <c r="A3034">
        <v>153763</v>
      </c>
      <c r="B3034" t="s">
        <v>7283</v>
      </c>
      <c r="C3034" t="s">
        <v>3923</v>
      </c>
      <c r="D3034" t="s">
        <v>4067</v>
      </c>
      <c r="E3034" t="s">
        <v>4068</v>
      </c>
      <c r="F3034" s="6">
        <v>39064</v>
      </c>
      <c r="G3034" s="2">
        <v>5057</v>
      </c>
      <c r="H3034" s="2">
        <v>13.854794520547944</v>
      </c>
      <c r="I3034" s="1">
        <v>81045</v>
      </c>
      <c r="J3034" s="1">
        <v>106436.03</v>
      </c>
      <c r="K3034" t="s">
        <v>26</v>
      </c>
    </row>
    <row r="3035" spans="1:11" x14ac:dyDescent="0.2">
      <c r="A3035">
        <v>153765</v>
      </c>
      <c r="B3035" t="s">
        <v>7284</v>
      </c>
      <c r="C3035" t="s">
        <v>3923</v>
      </c>
      <c r="D3035" t="s">
        <v>4040</v>
      </c>
      <c r="E3035" t="s">
        <v>4041</v>
      </c>
      <c r="F3035" s="6">
        <v>36129</v>
      </c>
      <c r="G3035" s="2">
        <v>7992</v>
      </c>
      <c r="H3035" s="2">
        <v>21.895890410958906</v>
      </c>
      <c r="I3035" s="1">
        <v>89466</v>
      </c>
      <c r="J3035" s="1">
        <v>131111.29</v>
      </c>
      <c r="K3035" t="s">
        <v>26</v>
      </c>
    </row>
    <row r="3036" spans="1:11" x14ac:dyDescent="0.2">
      <c r="A3036">
        <v>153766</v>
      </c>
      <c r="B3036" t="s">
        <v>7285</v>
      </c>
      <c r="C3036" t="s">
        <v>4478</v>
      </c>
      <c r="D3036" t="s">
        <v>4088</v>
      </c>
      <c r="E3036" t="s">
        <v>4089</v>
      </c>
      <c r="F3036" s="6">
        <v>31985</v>
      </c>
      <c r="G3036" s="2">
        <v>12136</v>
      </c>
      <c r="H3036" s="2">
        <v>33.249315068493154</v>
      </c>
      <c r="I3036" s="1">
        <v>47767</v>
      </c>
      <c r="J3036" s="1">
        <v>48368.05</v>
      </c>
      <c r="K3036" t="s">
        <v>26</v>
      </c>
    </row>
    <row r="3037" spans="1:11" x14ac:dyDescent="0.2">
      <c r="A3037">
        <v>153772</v>
      </c>
      <c r="B3037" t="s">
        <v>7286</v>
      </c>
      <c r="C3037" t="s">
        <v>3911</v>
      </c>
      <c r="D3037" t="s">
        <v>4512</v>
      </c>
      <c r="E3037" t="s">
        <v>4513</v>
      </c>
      <c r="F3037" s="6">
        <v>35703</v>
      </c>
      <c r="G3037" s="2">
        <v>8418</v>
      </c>
      <c r="H3037" s="2">
        <v>23.063013698630137</v>
      </c>
      <c r="I3037" s="1">
        <v>92415</v>
      </c>
      <c r="J3037" s="1">
        <v>96222.63</v>
      </c>
      <c r="K3037" t="s">
        <v>26</v>
      </c>
    </row>
    <row r="3038" spans="1:11" x14ac:dyDescent="0.2">
      <c r="A3038">
        <v>153778</v>
      </c>
      <c r="B3038" t="s">
        <v>7287</v>
      </c>
      <c r="C3038" t="s">
        <v>4163</v>
      </c>
      <c r="D3038" t="s">
        <v>4037</v>
      </c>
      <c r="E3038" t="s">
        <v>4038</v>
      </c>
      <c r="F3038" s="6">
        <v>28233</v>
      </c>
      <c r="G3038" s="2">
        <v>15888</v>
      </c>
      <c r="H3038" s="2">
        <v>43.528767123287672</v>
      </c>
      <c r="I3038" s="1">
        <v>82416</v>
      </c>
      <c r="J3038" s="1">
        <v>83179.56</v>
      </c>
      <c r="K3038" t="s">
        <v>26</v>
      </c>
    </row>
    <row r="3039" spans="1:11" x14ac:dyDescent="0.2">
      <c r="A3039">
        <v>153781</v>
      </c>
      <c r="B3039" t="s">
        <v>7288</v>
      </c>
      <c r="C3039" t="s">
        <v>65</v>
      </c>
      <c r="D3039" t="s">
        <v>4129</v>
      </c>
      <c r="E3039" t="s">
        <v>4130</v>
      </c>
      <c r="F3039" s="6">
        <v>38873</v>
      </c>
      <c r="G3039" s="2">
        <v>5248</v>
      </c>
      <c r="H3039" s="2">
        <v>14.378082191780821</v>
      </c>
      <c r="I3039" s="1">
        <v>35741</v>
      </c>
      <c r="J3039" s="1">
        <v>35872.75</v>
      </c>
      <c r="K3039" t="s">
        <v>26</v>
      </c>
    </row>
    <row r="3040" spans="1:11" x14ac:dyDescent="0.2">
      <c r="A3040">
        <v>153783</v>
      </c>
      <c r="B3040" t="s">
        <v>7289</v>
      </c>
      <c r="C3040" t="s">
        <v>4124</v>
      </c>
      <c r="D3040" t="s">
        <v>4449</v>
      </c>
      <c r="E3040" t="s">
        <v>4450</v>
      </c>
      <c r="F3040" s="6">
        <v>35066</v>
      </c>
      <c r="G3040" s="2">
        <v>9055</v>
      </c>
      <c r="H3040" s="2">
        <v>24.80821917808219</v>
      </c>
      <c r="I3040" s="1">
        <v>43645</v>
      </c>
      <c r="J3040" s="1">
        <v>45093.7</v>
      </c>
      <c r="K3040" t="s">
        <v>26</v>
      </c>
    </row>
    <row r="3041" spans="1:11" x14ac:dyDescent="0.2">
      <c r="A3041">
        <v>153784</v>
      </c>
      <c r="B3041" t="s">
        <v>7290</v>
      </c>
      <c r="C3041" t="s">
        <v>3923</v>
      </c>
      <c r="D3041" t="s">
        <v>4156</v>
      </c>
      <c r="E3041" t="s">
        <v>4157</v>
      </c>
      <c r="F3041" s="6">
        <v>38699</v>
      </c>
      <c r="G3041" s="2">
        <v>5422</v>
      </c>
      <c r="H3041" s="2">
        <v>14.854794520547944</v>
      </c>
      <c r="I3041" s="1">
        <v>81045</v>
      </c>
      <c r="J3041" s="1">
        <v>64876.38</v>
      </c>
      <c r="K3041" t="s">
        <v>26</v>
      </c>
    </row>
    <row r="3042" spans="1:11" x14ac:dyDescent="0.2">
      <c r="A3042">
        <v>153794</v>
      </c>
      <c r="B3042" t="s">
        <v>7291</v>
      </c>
      <c r="C3042" t="s">
        <v>4358</v>
      </c>
      <c r="D3042" t="s">
        <v>4037</v>
      </c>
      <c r="E3042" t="s">
        <v>4038</v>
      </c>
      <c r="F3042" s="6">
        <v>43500</v>
      </c>
      <c r="G3042" s="2">
        <v>621</v>
      </c>
      <c r="H3042" s="2">
        <v>1.7013698630136986</v>
      </c>
      <c r="I3042" s="1">
        <v>41702</v>
      </c>
      <c r="J3042" s="1">
        <v>44392.84</v>
      </c>
      <c r="K3042" t="s">
        <v>26</v>
      </c>
    </row>
    <row r="3043" spans="1:11" x14ac:dyDescent="0.2">
      <c r="A3043">
        <v>153795</v>
      </c>
      <c r="B3043" t="s">
        <v>7292</v>
      </c>
      <c r="C3043" t="s">
        <v>3923</v>
      </c>
      <c r="D3043" t="s">
        <v>4619</v>
      </c>
      <c r="E3043" t="s">
        <v>4620</v>
      </c>
      <c r="F3043" s="6">
        <v>37560</v>
      </c>
      <c r="G3043" s="2">
        <v>6561</v>
      </c>
      <c r="H3043" s="2">
        <v>17.975342465753425</v>
      </c>
      <c r="I3043" s="1">
        <v>86379</v>
      </c>
      <c r="J3043" s="1">
        <v>134867.54</v>
      </c>
      <c r="K3043" t="s">
        <v>26</v>
      </c>
    </row>
    <row r="3044" spans="1:11" x14ac:dyDescent="0.2">
      <c r="A3044">
        <v>153807</v>
      </c>
      <c r="B3044" t="s">
        <v>7293</v>
      </c>
      <c r="C3044" t="s">
        <v>3923</v>
      </c>
      <c r="D3044" t="s">
        <v>4006</v>
      </c>
      <c r="E3044" t="s">
        <v>4007</v>
      </c>
      <c r="F3044" s="6">
        <v>35235</v>
      </c>
      <c r="G3044" s="2">
        <v>8886</v>
      </c>
      <c r="H3044" s="2">
        <v>24.345205479452055</v>
      </c>
      <c r="I3044" s="1">
        <v>89466</v>
      </c>
      <c r="J3044" s="1">
        <v>24335.25</v>
      </c>
      <c r="K3044" t="s">
        <v>26</v>
      </c>
    </row>
    <row r="3045" spans="1:11" x14ac:dyDescent="0.2">
      <c r="A3045">
        <v>153810</v>
      </c>
      <c r="B3045" t="s">
        <v>7294</v>
      </c>
      <c r="C3045" t="s">
        <v>3911</v>
      </c>
      <c r="D3045" t="s">
        <v>5021</v>
      </c>
      <c r="E3045" t="s">
        <v>5022</v>
      </c>
      <c r="F3045" s="6">
        <v>41673</v>
      </c>
      <c r="G3045" s="2">
        <v>2448</v>
      </c>
      <c r="H3045" s="2">
        <v>6.7068493150684931</v>
      </c>
      <c r="I3045" s="1">
        <v>74737</v>
      </c>
      <c r="J3045" s="1">
        <v>108684.13</v>
      </c>
      <c r="K3045" t="s">
        <v>26</v>
      </c>
    </row>
    <row r="3046" spans="1:11" x14ac:dyDescent="0.2">
      <c r="A3046">
        <v>153814</v>
      </c>
      <c r="B3046" t="s">
        <v>7295</v>
      </c>
      <c r="C3046" t="s">
        <v>3923</v>
      </c>
      <c r="D3046" t="s">
        <v>4067</v>
      </c>
      <c r="E3046" t="s">
        <v>4068</v>
      </c>
      <c r="F3046" s="6">
        <v>40653</v>
      </c>
      <c r="G3046" s="2">
        <v>3468</v>
      </c>
      <c r="H3046" s="2">
        <v>9.5013698630136982</v>
      </c>
      <c r="I3046" s="1">
        <v>78044</v>
      </c>
      <c r="J3046" s="1">
        <v>87249.66</v>
      </c>
      <c r="K3046" t="s">
        <v>26</v>
      </c>
    </row>
    <row r="3047" spans="1:11" x14ac:dyDescent="0.2">
      <c r="A3047">
        <v>153832</v>
      </c>
      <c r="B3047" t="s">
        <v>7296</v>
      </c>
      <c r="C3047" t="s">
        <v>3923</v>
      </c>
      <c r="D3047" t="s">
        <v>4259</v>
      </c>
      <c r="E3047" t="s">
        <v>4260</v>
      </c>
      <c r="F3047" s="6">
        <v>41717</v>
      </c>
      <c r="G3047" s="2">
        <v>2404</v>
      </c>
      <c r="H3047" s="2">
        <v>6.5863013698630137</v>
      </c>
      <c r="I3047" s="1">
        <v>72977</v>
      </c>
      <c r="J3047" s="1">
        <v>91676.83</v>
      </c>
      <c r="K3047" t="s">
        <v>26</v>
      </c>
    </row>
    <row r="3048" spans="1:11" x14ac:dyDescent="0.2">
      <c r="A3048">
        <v>153833</v>
      </c>
      <c r="B3048" t="s">
        <v>7297</v>
      </c>
      <c r="C3048" t="s">
        <v>4066</v>
      </c>
      <c r="D3048" t="s">
        <v>3960</v>
      </c>
      <c r="E3048" t="s">
        <v>3961</v>
      </c>
      <c r="F3048" s="6">
        <v>37173</v>
      </c>
      <c r="G3048" s="2">
        <v>6948</v>
      </c>
      <c r="H3048" s="2">
        <v>19.035616438356165</v>
      </c>
      <c r="I3048" s="1">
        <v>102424</v>
      </c>
      <c r="J3048" s="1">
        <v>159399.17000000001</v>
      </c>
      <c r="K3048" t="s">
        <v>26</v>
      </c>
    </row>
    <row r="3049" spans="1:11" x14ac:dyDescent="0.2">
      <c r="A3049">
        <v>153834</v>
      </c>
      <c r="B3049" t="s">
        <v>7298</v>
      </c>
      <c r="C3049" t="s">
        <v>3923</v>
      </c>
      <c r="D3049" t="s">
        <v>4016</v>
      </c>
      <c r="E3049" t="s">
        <v>4017</v>
      </c>
      <c r="F3049" s="6">
        <v>33833</v>
      </c>
      <c r="G3049" s="2">
        <v>10288</v>
      </c>
      <c r="H3049" s="2">
        <v>28.186301369863013</v>
      </c>
      <c r="I3049" s="1">
        <v>92548</v>
      </c>
      <c r="J3049" s="1">
        <v>115925.03</v>
      </c>
      <c r="K3049" t="s">
        <v>26</v>
      </c>
    </row>
    <row r="3050" spans="1:11" x14ac:dyDescent="0.2">
      <c r="A3050">
        <v>153843</v>
      </c>
      <c r="B3050" t="s">
        <v>7299</v>
      </c>
      <c r="C3050" t="s">
        <v>3911</v>
      </c>
      <c r="D3050" t="s">
        <v>4269</v>
      </c>
      <c r="E3050" t="s">
        <v>4270</v>
      </c>
      <c r="F3050" s="6">
        <v>42947</v>
      </c>
      <c r="G3050" s="2">
        <v>1174</v>
      </c>
      <c r="H3050" s="2">
        <v>3.2164383561643834</v>
      </c>
      <c r="I3050" s="1">
        <v>55526</v>
      </c>
      <c r="J3050" s="1">
        <v>11177.89</v>
      </c>
      <c r="K3050" t="s">
        <v>26</v>
      </c>
    </row>
    <row r="3051" spans="1:11" x14ac:dyDescent="0.2">
      <c r="A3051">
        <v>153845</v>
      </c>
      <c r="B3051" t="s">
        <v>7300</v>
      </c>
      <c r="C3051" t="s">
        <v>4360</v>
      </c>
      <c r="D3051" t="s">
        <v>4264</v>
      </c>
      <c r="E3051" t="s">
        <v>4265</v>
      </c>
      <c r="F3051" s="6">
        <v>43969</v>
      </c>
      <c r="G3051" s="2">
        <v>152</v>
      </c>
      <c r="H3051" s="2">
        <v>0.41643835616438357</v>
      </c>
      <c r="I3051" s="1">
        <v>70000</v>
      </c>
      <c r="J3051" s="1">
        <v>6730.75</v>
      </c>
      <c r="K3051" t="s">
        <v>26</v>
      </c>
    </row>
    <row r="3052" spans="1:11" x14ac:dyDescent="0.2">
      <c r="A3052">
        <v>153851</v>
      </c>
      <c r="B3052" t="s">
        <v>7301</v>
      </c>
      <c r="C3052" t="s">
        <v>3915</v>
      </c>
      <c r="D3052" t="s">
        <v>4003</v>
      </c>
      <c r="E3052" t="s">
        <v>4004</v>
      </c>
      <c r="F3052" s="6">
        <v>39421</v>
      </c>
      <c r="G3052" s="2">
        <v>4700</v>
      </c>
      <c r="H3052" s="2">
        <v>12.876712328767123</v>
      </c>
      <c r="I3052" s="1">
        <v>93284</v>
      </c>
      <c r="J3052" s="1">
        <v>107189.32</v>
      </c>
      <c r="K3052" t="s">
        <v>26</v>
      </c>
    </row>
    <row r="3053" spans="1:11" x14ac:dyDescent="0.2">
      <c r="A3053">
        <v>153852</v>
      </c>
      <c r="B3053" t="s">
        <v>7302</v>
      </c>
      <c r="C3053" t="s">
        <v>4478</v>
      </c>
      <c r="D3053" t="s">
        <v>4088</v>
      </c>
      <c r="E3053" t="s">
        <v>4089</v>
      </c>
      <c r="F3053" s="6">
        <v>27512</v>
      </c>
      <c r="G3053" s="2">
        <v>16609</v>
      </c>
      <c r="H3053" s="2">
        <v>45.504109589041093</v>
      </c>
      <c r="I3053" s="1">
        <v>48598</v>
      </c>
      <c r="J3053" s="1">
        <v>69100.19</v>
      </c>
      <c r="K3053" t="s">
        <v>26</v>
      </c>
    </row>
    <row r="3054" spans="1:11" x14ac:dyDescent="0.2">
      <c r="A3054">
        <v>153859</v>
      </c>
      <c r="B3054" t="s">
        <v>7303</v>
      </c>
      <c r="C3054" t="s">
        <v>3923</v>
      </c>
      <c r="D3054" t="s">
        <v>4295</v>
      </c>
      <c r="E3054" t="s">
        <v>4296</v>
      </c>
      <c r="F3054" s="6">
        <v>38418</v>
      </c>
      <c r="G3054" s="2">
        <v>5703</v>
      </c>
      <c r="H3054" s="2">
        <v>15.624657534246575</v>
      </c>
      <c r="I3054" s="1">
        <v>80295</v>
      </c>
      <c r="J3054" s="1">
        <v>126954.1</v>
      </c>
      <c r="K3054" t="s">
        <v>26</v>
      </c>
    </row>
    <row r="3055" spans="1:11" x14ac:dyDescent="0.2">
      <c r="A3055">
        <v>153881</v>
      </c>
      <c r="B3055" t="s">
        <v>7304</v>
      </c>
      <c r="C3055" t="s">
        <v>3923</v>
      </c>
      <c r="D3055" t="s">
        <v>4512</v>
      </c>
      <c r="E3055" t="s">
        <v>4513</v>
      </c>
      <c r="F3055" s="6">
        <v>36531</v>
      </c>
      <c r="G3055" s="2">
        <v>7590</v>
      </c>
      <c r="H3055" s="2">
        <v>20.794520547945204</v>
      </c>
      <c r="I3055" s="1">
        <v>88694</v>
      </c>
      <c r="J3055" s="1">
        <v>92571.46</v>
      </c>
      <c r="K3055" t="s">
        <v>26</v>
      </c>
    </row>
    <row r="3056" spans="1:11" x14ac:dyDescent="0.2">
      <c r="A3056">
        <v>153884</v>
      </c>
      <c r="B3056" t="s">
        <v>7305</v>
      </c>
      <c r="C3056" t="s">
        <v>3915</v>
      </c>
      <c r="D3056" t="s">
        <v>3989</v>
      </c>
      <c r="E3056" t="s">
        <v>3990</v>
      </c>
      <c r="F3056" s="6">
        <v>33932</v>
      </c>
      <c r="G3056" s="2">
        <v>10189</v>
      </c>
      <c r="H3056" s="2">
        <v>27.915068493150685</v>
      </c>
      <c r="I3056" s="1">
        <v>107364</v>
      </c>
      <c r="J3056" s="1">
        <v>120070.51</v>
      </c>
      <c r="K3056" t="s">
        <v>26</v>
      </c>
    </row>
    <row r="3057" spans="1:11" x14ac:dyDescent="0.2">
      <c r="A3057">
        <v>153888</v>
      </c>
      <c r="B3057" t="s">
        <v>7306</v>
      </c>
      <c r="C3057" t="s">
        <v>3950</v>
      </c>
      <c r="D3057" t="s">
        <v>3951</v>
      </c>
      <c r="E3057" t="s">
        <v>3952</v>
      </c>
      <c r="F3057" s="6">
        <v>32230</v>
      </c>
      <c r="G3057" s="2">
        <v>11891</v>
      </c>
      <c r="H3057" s="2">
        <v>32.578082191780823</v>
      </c>
      <c r="I3057" s="1">
        <v>60325</v>
      </c>
      <c r="J3057" s="1">
        <v>98235.66</v>
      </c>
      <c r="K3057" t="s">
        <v>26</v>
      </c>
    </row>
    <row r="3058" spans="1:11" x14ac:dyDescent="0.2">
      <c r="A3058">
        <v>153909</v>
      </c>
      <c r="B3058" t="s">
        <v>7307</v>
      </c>
      <c r="C3058" t="s">
        <v>3923</v>
      </c>
      <c r="D3058" t="s">
        <v>4692</v>
      </c>
      <c r="E3058" t="s">
        <v>4693</v>
      </c>
      <c r="F3058" s="6">
        <v>34239</v>
      </c>
      <c r="G3058" s="2">
        <v>9882</v>
      </c>
      <c r="H3058" s="2">
        <v>27.073972602739726</v>
      </c>
      <c r="I3058" s="1">
        <v>92548</v>
      </c>
      <c r="J3058" s="1">
        <v>115352.16</v>
      </c>
      <c r="K3058" t="s">
        <v>26</v>
      </c>
    </row>
    <row r="3059" spans="1:11" x14ac:dyDescent="0.2">
      <c r="A3059">
        <v>153917</v>
      </c>
      <c r="B3059" t="s">
        <v>7308</v>
      </c>
      <c r="C3059" t="s">
        <v>498</v>
      </c>
      <c r="D3059" t="s">
        <v>4033</v>
      </c>
      <c r="E3059" t="s">
        <v>4034</v>
      </c>
      <c r="F3059" s="6">
        <v>31495</v>
      </c>
      <c r="G3059" s="2">
        <v>12626</v>
      </c>
      <c r="H3059" s="2">
        <v>34.591780821917808</v>
      </c>
      <c r="I3059" s="1">
        <v>68894</v>
      </c>
      <c r="J3059" s="1">
        <v>68950.52</v>
      </c>
      <c r="K3059" t="s">
        <v>26</v>
      </c>
    </row>
    <row r="3060" spans="1:11" x14ac:dyDescent="0.2">
      <c r="A3060">
        <v>153920</v>
      </c>
      <c r="B3060" t="s">
        <v>7309</v>
      </c>
      <c r="C3060" t="s">
        <v>3927</v>
      </c>
      <c r="D3060" t="s">
        <v>3928</v>
      </c>
      <c r="E3060" t="s">
        <v>3929</v>
      </c>
      <c r="F3060" s="6">
        <v>43620</v>
      </c>
      <c r="G3060" s="2">
        <v>501</v>
      </c>
      <c r="H3060" s="2">
        <v>1.3726027397260274</v>
      </c>
      <c r="I3060" s="1">
        <v>53512</v>
      </c>
      <c r="J3060" s="1">
        <v>51811.13</v>
      </c>
      <c r="K3060" t="s">
        <v>26</v>
      </c>
    </row>
    <row r="3061" spans="1:11" x14ac:dyDescent="0.2">
      <c r="A3061">
        <v>153930</v>
      </c>
      <c r="B3061" t="s">
        <v>7310</v>
      </c>
      <c r="C3061" t="s">
        <v>3923</v>
      </c>
      <c r="D3061" t="s">
        <v>4079</v>
      </c>
      <c r="E3061" t="s">
        <v>4080</v>
      </c>
      <c r="F3061" s="6">
        <v>34757</v>
      </c>
      <c r="G3061" s="2">
        <v>9364</v>
      </c>
      <c r="H3061" s="2">
        <v>25.654794520547945</v>
      </c>
      <c r="I3061" s="1">
        <v>92548</v>
      </c>
      <c r="J3061" s="1">
        <v>169131.39</v>
      </c>
      <c r="K3061" t="s">
        <v>26</v>
      </c>
    </row>
    <row r="3062" spans="1:11" x14ac:dyDescent="0.2">
      <c r="A3062">
        <v>153957</v>
      </c>
      <c r="B3062" t="s">
        <v>7311</v>
      </c>
      <c r="C3062" t="s">
        <v>3923</v>
      </c>
      <c r="D3062" t="s">
        <v>4137</v>
      </c>
      <c r="E3062" t="s">
        <v>4138</v>
      </c>
      <c r="F3062" s="6">
        <v>42671</v>
      </c>
      <c r="G3062" s="2">
        <v>1450</v>
      </c>
      <c r="H3062" s="2">
        <v>3.9726027397260273</v>
      </c>
      <c r="I3062" s="1">
        <v>64431</v>
      </c>
      <c r="J3062" s="1">
        <v>76462.490000000005</v>
      </c>
      <c r="K3062" t="s">
        <v>26</v>
      </c>
    </row>
    <row r="3063" spans="1:11" x14ac:dyDescent="0.2">
      <c r="A3063">
        <v>153958</v>
      </c>
      <c r="B3063" t="s">
        <v>7312</v>
      </c>
      <c r="C3063" t="s">
        <v>3923</v>
      </c>
      <c r="D3063" t="s">
        <v>3957</v>
      </c>
      <c r="E3063" t="s">
        <v>3958</v>
      </c>
      <c r="F3063" s="6">
        <v>33891</v>
      </c>
      <c r="G3063" s="2">
        <v>10230</v>
      </c>
      <c r="H3063" s="2">
        <v>28.027397260273972</v>
      </c>
      <c r="I3063" s="1">
        <v>92548</v>
      </c>
      <c r="J3063" s="1">
        <v>98004.12</v>
      </c>
      <c r="K3063" t="s">
        <v>26</v>
      </c>
    </row>
    <row r="3064" spans="1:11" x14ac:dyDescent="0.2">
      <c r="A3064">
        <v>153959</v>
      </c>
      <c r="B3064" t="s">
        <v>7313</v>
      </c>
      <c r="C3064" t="s">
        <v>3923</v>
      </c>
      <c r="D3064" t="s">
        <v>4233</v>
      </c>
      <c r="E3064" t="s">
        <v>4234</v>
      </c>
      <c r="F3064" s="6">
        <v>43465</v>
      </c>
      <c r="G3064" s="2">
        <v>656</v>
      </c>
      <c r="H3064" s="2">
        <v>1.7972602739726027</v>
      </c>
      <c r="I3064" s="1">
        <v>53640</v>
      </c>
      <c r="J3064" s="1">
        <v>82860.84</v>
      </c>
      <c r="K3064" t="s">
        <v>26</v>
      </c>
    </row>
    <row r="3065" spans="1:11" x14ac:dyDescent="0.2">
      <c r="A3065">
        <v>153972</v>
      </c>
      <c r="B3065" t="s">
        <v>7314</v>
      </c>
      <c r="C3065" t="s">
        <v>3923</v>
      </c>
      <c r="D3065" t="s">
        <v>4253</v>
      </c>
      <c r="E3065" t="s">
        <v>4254</v>
      </c>
      <c r="F3065" s="6">
        <v>39975</v>
      </c>
      <c r="G3065" s="2">
        <v>4146</v>
      </c>
      <c r="H3065" s="2">
        <v>11.358904109589041</v>
      </c>
      <c r="I3065" s="1">
        <v>53640</v>
      </c>
      <c r="J3065" s="1">
        <v>74001.460000000006</v>
      </c>
      <c r="K3065" t="s">
        <v>26</v>
      </c>
    </row>
    <row r="3066" spans="1:11" x14ac:dyDescent="0.2">
      <c r="A3066">
        <v>153973</v>
      </c>
      <c r="B3066" t="s">
        <v>7315</v>
      </c>
      <c r="C3066" t="s">
        <v>3923</v>
      </c>
      <c r="D3066" t="s">
        <v>4118</v>
      </c>
      <c r="E3066" t="s">
        <v>4119</v>
      </c>
      <c r="F3066" s="6">
        <v>36916</v>
      </c>
      <c r="G3066" s="2">
        <v>7205</v>
      </c>
      <c r="H3066" s="2">
        <v>19.739726027397261</v>
      </c>
      <c r="I3066" s="1">
        <v>87924</v>
      </c>
      <c r="J3066" s="1">
        <v>101845.91</v>
      </c>
      <c r="K3066" t="s">
        <v>26</v>
      </c>
    </row>
    <row r="3067" spans="1:11" x14ac:dyDescent="0.2">
      <c r="A3067">
        <v>153974</v>
      </c>
      <c r="B3067" t="s">
        <v>7316</v>
      </c>
      <c r="C3067" t="s">
        <v>3923</v>
      </c>
      <c r="D3067" t="s">
        <v>4000</v>
      </c>
      <c r="E3067" t="s">
        <v>4001</v>
      </c>
      <c r="F3067" s="6">
        <v>38251</v>
      </c>
      <c r="G3067" s="2">
        <v>5870</v>
      </c>
      <c r="H3067" s="2">
        <v>16.082191780821919</v>
      </c>
      <c r="I3067" s="1">
        <v>84838</v>
      </c>
      <c r="J3067" s="1">
        <v>79674.52</v>
      </c>
      <c r="K3067" t="s">
        <v>26</v>
      </c>
    </row>
    <row r="3068" spans="1:11" x14ac:dyDescent="0.2">
      <c r="A3068">
        <v>153985</v>
      </c>
      <c r="B3068" t="s">
        <v>7317</v>
      </c>
      <c r="C3068" t="s">
        <v>3923</v>
      </c>
      <c r="D3068" t="s">
        <v>5054</v>
      </c>
      <c r="E3068" t="s">
        <v>5055</v>
      </c>
      <c r="F3068" s="6">
        <v>36728</v>
      </c>
      <c r="G3068" s="2">
        <v>7393</v>
      </c>
      <c r="H3068" s="2">
        <v>20.254794520547946</v>
      </c>
      <c r="I3068" s="1">
        <v>87924</v>
      </c>
      <c r="J3068" s="1">
        <v>121563.77</v>
      </c>
      <c r="K3068" t="s">
        <v>26</v>
      </c>
    </row>
    <row r="3069" spans="1:11" x14ac:dyDescent="0.2">
      <c r="A3069">
        <v>153993</v>
      </c>
      <c r="B3069" t="s">
        <v>7318</v>
      </c>
      <c r="C3069" t="s">
        <v>69</v>
      </c>
      <c r="D3069" t="s">
        <v>4281</v>
      </c>
      <c r="E3069" t="s">
        <v>4282</v>
      </c>
      <c r="F3069" s="6">
        <v>30833</v>
      </c>
      <c r="G3069" s="2">
        <v>13288</v>
      </c>
      <c r="H3069" s="2">
        <v>36.405479452054792</v>
      </c>
      <c r="I3069" s="1">
        <v>53355</v>
      </c>
      <c r="J3069" s="1">
        <v>72755.960000000006</v>
      </c>
      <c r="K3069" t="s">
        <v>26</v>
      </c>
    </row>
    <row r="3070" spans="1:11" x14ac:dyDescent="0.2">
      <c r="A3070">
        <v>154017</v>
      </c>
      <c r="B3070" t="s">
        <v>7319</v>
      </c>
      <c r="C3070" t="s">
        <v>3915</v>
      </c>
      <c r="D3070" t="s">
        <v>4006</v>
      </c>
      <c r="E3070" t="s">
        <v>4007</v>
      </c>
      <c r="F3070" s="6">
        <v>36559</v>
      </c>
      <c r="G3070" s="2">
        <v>7562</v>
      </c>
      <c r="H3070" s="2">
        <v>20.717808219178082</v>
      </c>
      <c r="I3070" s="1">
        <v>102879</v>
      </c>
      <c r="J3070" s="1">
        <v>113453.59</v>
      </c>
      <c r="K3070" t="s">
        <v>26</v>
      </c>
    </row>
    <row r="3071" spans="1:11" x14ac:dyDescent="0.2">
      <c r="A3071">
        <v>154027</v>
      </c>
      <c r="B3071" t="s">
        <v>7320</v>
      </c>
      <c r="C3071" t="s">
        <v>3915</v>
      </c>
      <c r="D3071" t="s">
        <v>3976</v>
      </c>
      <c r="E3071" t="s">
        <v>3977</v>
      </c>
      <c r="F3071" s="6">
        <v>34029</v>
      </c>
      <c r="G3071" s="2">
        <v>10092</v>
      </c>
      <c r="H3071" s="2">
        <v>27.649315068493152</v>
      </c>
      <c r="I3071" s="1">
        <v>107364</v>
      </c>
      <c r="J3071" s="1">
        <v>91003.6</v>
      </c>
      <c r="K3071" t="s">
        <v>26</v>
      </c>
    </row>
    <row r="3072" spans="1:11" x14ac:dyDescent="0.2">
      <c r="A3072">
        <v>154028</v>
      </c>
      <c r="B3072" t="s">
        <v>7321</v>
      </c>
      <c r="C3072" t="s">
        <v>4152</v>
      </c>
      <c r="D3072" t="s">
        <v>3951</v>
      </c>
      <c r="E3072" t="s">
        <v>3952</v>
      </c>
      <c r="F3072" s="6">
        <v>34522</v>
      </c>
      <c r="G3072" s="2">
        <v>9599</v>
      </c>
      <c r="H3072" s="2">
        <v>26.298630136986301</v>
      </c>
      <c r="I3072" s="1">
        <v>63951</v>
      </c>
      <c r="J3072" s="1">
        <v>82786.23</v>
      </c>
      <c r="K3072" t="s">
        <v>26</v>
      </c>
    </row>
    <row r="3073" spans="1:11" x14ac:dyDescent="0.2">
      <c r="A3073">
        <v>154034</v>
      </c>
      <c r="B3073" t="s">
        <v>7322</v>
      </c>
      <c r="C3073" t="s">
        <v>4066</v>
      </c>
      <c r="D3073" t="s">
        <v>3966</v>
      </c>
      <c r="E3073" t="s">
        <v>3967</v>
      </c>
      <c r="F3073" s="6">
        <v>34890</v>
      </c>
      <c r="G3073" s="2">
        <v>9231</v>
      </c>
      <c r="H3073" s="2">
        <v>25.290410958904111</v>
      </c>
      <c r="I3073" s="1">
        <v>107807</v>
      </c>
      <c r="J3073" s="1">
        <v>165617.04999999999</v>
      </c>
      <c r="K3073" t="s">
        <v>26</v>
      </c>
    </row>
    <row r="3074" spans="1:11" x14ac:dyDescent="0.2">
      <c r="A3074">
        <v>154042</v>
      </c>
      <c r="B3074" t="s">
        <v>7323</v>
      </c>
      <c r="C3074" t="s">
        <v>4163</v>
      </c>
      <c r="D3074" t="s">
        <v>4037</v>
      </c>
      <c r="E3074" t="s">
        <v>4038</v>
      </c>
      <c r="F3074" s="6">
        <v>42142</v>
      </c>
      <c r="G3074" s="2">
        <v>1979</v>
      </c>
      <c r="H3074" s="2">
        <v>5.4219178082191783</v>
      </c>
      <c r="I3074" s="1">
        <v>66752</v>
      </c>
      <c r="J3074" s="1">
        <v>68701.919999999998</v>
      </c>
      <c r="K3074" t="s">
        <v>26</v>
      </c>
    </row>
    <row r="3075" spans="1:11" x14ac:dyDescent="0.2">
      <c r="A3075">
        <v>154046</v>
      </c>
      <c r="B3075" t="s">
        <v>7324</v>
      </c>
      <c r="C3075" t="s">
        <v>3923</v>
      </c>
      <c r="D3075" t="s">
        <v>4855</v>
      </c>
      <c r="E3075" t="s">
        <v>4856</v>
      </c>
      <c r="F3075" s="6">
        <v>37298</v>
      </c>
      <c r="G3075" s="2">
        <v>6823</v>
      </c>
      <c r="H3075" s="2">
        <v>18.693150684931506</v>
      </c>
      <c r="I3075" s="1">
        <v>87151</v>
      </c>
      <c r="J3075" s="1">
        <v>135877.81</v>
      </c>
      <c r="K3075" t="s">
        <v>26</v>
      </c>
    </row>
    <row r="3076" spans="1:11" x14ac:dyDescent="0.2">
      <c r="A3076">
        <v>154051</v>
      </c>
      <c r="B3076" t="s">
        <v>7325</v>
      </c>
      <c r="C3076" t="s">
        <v>3923</v>
      </c>
      <c r="D3076" t="s">
        <v>4238</v>
      </c>
      <c r="E3076" t="s">
        <v>4239</v>
      </c>
      <c r="F3076" s="6">
        <v>39561</v>
      </c>
      <c r="G3076" s="2">
        <v>4560</v>
      </c>
      <c r="H3076" s="2">
        <v>12.493150684931507</v>
      </c>
      <c r="I3076" s="1">
        <v>80295</v>
      </c>
      <c r="J3076" s="1">
        <v>90562.48</v>
      </c>
      <c r="K3076" t="s">
        <v>26</v>
      </c>
    </row>
    <row r="3077" spans="1:11" x14ac:dyDescent="0.2">
      <c r="A3077">
        <v>154063</v>
      </c>
      <c r="B3077" t="s">
        <v>7326</v>
      </c>
      <c r="C3077" t="s">
        <v>4318</v>
      </c>
      <c r="D3077" t="s">
        <v>4272</v>
      </c>
      <c r="E3077" t="s">
        <v>4273</v>
      </c>
      <c r="F3077" s="6">
        <v>39133</v>
      </c>
      <c r="G3077" s="2">
        <v>4988</v>
      </c>
      <c r="H3077" s="2">
        <v>13.665753424657535</v>
      </c>
      <c r="I3077" s="1">
        <v>43616</v>
      </c>
      <c r="J3077" s="1">
        <v>44901.15</v>
      </c>
      <c r="K3077" t="s">
        <v>26</v>
      </c>
    </row>
    <row r="3078" spans="1:11" x14ac:dyDescent="0.2">
      <c r="A3078">
        <v>154064</v>
      </c>
      <c r="B3078" t="s">
        <v>7327</v>
      </c>
      <c r="C3078" t="s">
        <v>3923</v>
      </c>
      <c r="D3078" t="s">
        <v>4474</v>
      </c>
      <c r="E3078" t="s">
        <v>4475</v>
      </c>
      <c r="F3078" s="6">
        <v>38391</v>
      </c>
      <c r="G3078" s="2">
        <v>5730</v>
      </c>
      <c r="H3078" s="2">
        <v>15.698630136986301</v>
      </c>
      <c r="I3078" s="1">
        <v>84838</v>
      </c>
      <c r="J3078" s="1">
        <v>97429.91</v>
      </c>
      <c r="K3078" t="s">
        <v>26</v>
      </c>
    </row>
    <row r="3079" spans="1:11" x14ac:dyDescent="0.2">
      <c r="A3079">
        <v>154074</v>
      </c>
      <c r="B3079" t="s">
        <v>7328</v>
      </c>
      <c r="C3079" t="s">
        <v>141</v>
      </c>
      <c r="D3079" t="s">
        <v>4033</v>
      </c>
      <c r="E3079" t="s">
        <v>4034</v>
      </c>
      <c r="F3079" s="6">
        <v>43185</v>
      </c>
      <c r="G3079" s="2">
        <v>936</v>
      </c>
      <c r="H3079" s="2">
        <v>2.5643835616438357</v>
      </c>
      <c r="I3079" s="1">
        <v>131223</v>
      </c>
      <c r="J3079" s="1">
        <v>132394.54999999999</v>
      </c>
      <c r="K3079" t="s">
        <v>26</v>
      </c>
    </row>
    <row r="3080" spans="1:11" x14ac:dyDescent="0.2">
      <c r="A3080">
        <v>154076</v>
      </c>
      <c r="B3080" t="s">
        <v>7329</v>
      </c>
      <c r="C3080" t="s">
        <v>3923</v>
      </c>
      <c r="D3080" t="s">
        <v>4181</v>
      </c>
      <c r="E3080" t="s">
        <v>4182</v>
      </c>
      <c r="F3080" s="6">
        <v>38188</v>
      </c>
      <c r="G3080" s="2">
        <v>5933</v>
      </c>
      <c r="H3080" s="2">
        <v>16.254794520547946</v>
      </c>
      <c r="I3080" s="1">
        <v>81045</v>
      </c>
      <c r="J3080" s="1">
        <v>99006.55</v>
      </c>
      <c r="K3080" t="s">
        <v>26</v>
      </c>
    </row>
    <row r="3081" spans="1:11" x14ac:dyDescent="0.2">
      <c r="A3081">
        <v>154085</v>
      </c>
      <c r="B3081" t="s">
        <v>7330</v>
      </c>
      <c r="C3081" t="s">
        <v>4439</v>
      </c>
      <c r="D3081" t="s">
        <v>4037</v>
      </c>
      <c r="E3081" t="s">
        <v>4038</v>
      </c>
      <c r="F3081" s="6">
        <v>42418</v>
      </c>
      <c r="G3081" s="2">
        <v>1703</v>
      </c>
      <c r="H3081" s="2">
        <v>4.6657534246575345</v>
      </c>
      <c r="I3081" s="1">
        <v>62223</v>
      </c>
      <c r="J3081" s="1">
        <v>63719.34</v>
      </c>
      <c r="K3081" t="s">
        <v>26</v>
      </c>
    </row>
    <row r="3082" spans="1:11" x14ac:dyDescent="0.2">
      <c r="A3082">
        <v>154089</v>
      </c>
      <c r="B3082" t="s">
        <v>7331</v>
      </c>
      <c r="C3082" t="s">
        <v>3923</v>
      </c>
      <c r="D3082" t="s">
        <v>4264</v>
      </c>
      <c r="E3082" t="s">
        <v>4265</v>
      </c>
      <c r="F3082" s="6">
        <v>33144</v>
      </c>
      <c r="G3082" s="2">
        <v>10977</v>
      </c>
      <c r="H3082" s="2">
        <v>30.073972602739726</v>
      </c>
      <c r="I3082" s="1">
        <v>92548</v>
      </c>
      <c r="J3082" s="1">
        <v>139590.79</v>
      </c>
      <c r="K3082" t="s">
        <v>26</v>
      </c>
    </row>
    <row r="3083" spans="1:11" x14ac:dyDescent="0.2">
      <c r="A3083">
        <v>154102</v>
      </c>
      <c r="B3083" t="s">
        <v>7332</v>
      </c>
      <c r="C3083" t="s">
        <v>1308</v>
      </c>
      <c r="D3083" t="s">
        <v>4088</v>
      </c>
      <c r="E3083" t="s">
        <v>4089</v>
      </c>
      <c r="F3083" s="6">
        <v>38911</v>
      </c>
      <c r="G3083" s="2">
        <v>5210</v>
      </c>
      <c r="H3083" s="2">
        <v>14.273972602739725</v>
      </c>
      <c r="I3083" s="1">
        <v>41995</v>
      </c>
      <c r="J3083" s="1">
        <v>40662.42</v>
      </c>
      <c r="K3083" t="s">
        <v>26</v>
      </c>
    </row>
    <row r="3084" spans="1:11" x14ac:dyDescent="0.2">
      <c r="A3084">
        <v>154107</v>
      </c>
      <c r="B3084" t="s">
        <v>7333</v>
      </c>
      <c r="C3084" t="s">
        <v>3923</v>
      </c>
      <c r="D3084" t="s">
        <v>4259</v>
      </c>
      <c r="E3084" t="s">
        <v>4260</v>
      </c>
      <c r="F3084" s="6">
        <v>38762</v>
      </c>
      <c r="G3084" s="2">
        <v>5359</v>
      </c>
      <c r="H3084" s="2">
        <v>14.682191780821919</v>
      </c>
      <c r="I3084" s="1">
        <v>80295</v>
      </c>
      <c r="J3084" s="1">
        <v>91486.94</v>
      </c>
      <c r="K3084" t="s">
        <v>26</v>
      </c>
    </row>
    <row r="3085" spans="1:11" x14ac:dyDescent="0.2">
      <c r="A3085">
        <v>154109</v>
      </c>
      <c r="B3085" t="s">
        <v>7334</v>
      </c>
      <c r="C3085" t="s">
        <v>69</v>
      </c>
      <c r="D3085" t="s">
        <v>4272</v>
      </c>
      <c r="E3085" t="s">
        <v>4273</v>
      </c>
      <c r="F3085" s="6">
        <v>34732</v>
      </c>
      <c r="G3085" s="2">
        <v>9389</v>
      </c>
      <c r="H3085" s="2">
        <v>25.723287671232878</v>
      </c>
      <c r="I3085" s="1">
        <v>51963</v>
      </c>
      <c r="J3085" s="1">
        <v>66056.69</v>
      </c>
      <c r="K3085" t="s">
        <v>26</v>
      </c>
    </row>
    <row r="3086" spans="1:11" x14ac:dyDescent="0.2">
      <c r="A3086">
        <v>154121</v>
      </c>
      <c r="B3086" t="s">
        <v>7335</v>
      </c>
      <c r="C3086" t="s">
        <v>3923</v>
      </c>
      <c r="D3086" t="s">
        <v>3976</v>
      </c>
      <c r="E3086" t="s">
        <v>3977</v>
      </c>
      <c r="F3086" s="6">
        <v>39064</v>
      </c>
      <c r="G3086" s="2">
        <v>5057</v>
      </c>
      <c r="H3086" s="2">
        <v>13.854794520547944</v>
      </c>
      <c r="I3086" s="1">
        <v>78791</v>
      </c>
      <c r="J3086" s="1">
        <v>64804.12</v>
      </c>
      <c r="K3086" t="s">
        <v>26</v>
      </c>
    </row>
    <row r="3087" spans="1:11" x14ac:dyDescent="0.2">
      <c r="A3087">
        <v>154129</v>
      </c>
      <c r="B3087" t="s">
        <v>7336</v>
      </c>
      <c r="C3087" t="s">
        <v>3923</v>
      </c>
      <c r="D3087" t="s">
        <v>4000</v>
      </c>
      <c r="E3087" t="s">
        <v>4001</v>
      </c>
      <c r="F3087" s="6">
        <v>35754</v>
      </c>
      <c r="G3087" s="2">
        <v>8367</v>
      </c>
      <c r="H3087" s="2">
        <v>22.923287671232877</v>
      </c>
      <c r="I3087" s="1">
        <v>87924</v>
      </c>
      <c r="J3087" s="1">
        <v>82683.28</v>
      </c>
      <c r="K3087" t="s">
        <v>26</v>
      </c>
    </row>
    <row r="3088" spans="1:11" x14ac:dyDescent="0.2">
      <c r="A3088">
        <v>154133</v>
      </c>
      <c r="B3088" t="s">
        <v>7337</v>
      </c>
      <c r="C3088" t="s">
        <v>1308</v>
      </c>
      <c r="D3088" t="s">
        <v>4129</v>
      </c>
      <c r="E3088" t="s">
        <v>4130</v>
      </c>
      <c r="F3088" s="6">
        <v>34603</v>
      </c>
      <c r="G3088" s="2">
        <v>9518</v>
      </c>
      <c r="H3088" s="2">
        <v>26.076712328767123</v>
      </c>
      <c r="I3088" s="1">
        <v>41995</v>
      </c>
      <c r="J3088" s="1">
        <v>21906.05</v>
      </c>
      <c r="K3088" t="s">
        <v>26</v>
      </c>
    </row>
    <row r="3089" spans="1:11" x14ac:dyDescent="0.2">
      <c r="A3089">
        <v>154142</v>
      </c>
      <c r="B3089" t="s">
        <v>7338</v>
      </c>
      <c r="C3089" t="s">
        <v>1308</v>
      </c>
      <c r="D3089" t="s">
        <v>4079</v>
      </c>
      <c r="E3089" t="s">
        <v>4080</v>
      </c>
      <c r="F3089" s="6">
        <v>34527</v>
      </c>
      <c r="G3089" s="2">
        <v>9594</v>
      </c>
      <c r="H3089" s="2">
        <v>26.284931506849315</v>
      </c>
      <c r="I3089" s="1">
        <v>41995</v>
      </c>
      <c r="J3089" s="1">
        <v>30537.18</v>
      </c>
      <c r="K3089" t="s">
        <v>26</v>
      </c>
    </row>
    <row r="3090" spans="1:11" x14ac:dyDescent="0.2">
      <c r="A3090">
        <v>154147</v>
      </c>
      <c r="B3090" t="s">
        <v>7339</v>
      </c>
      <c r="C3090" t="s">
        <v>3923</v>
      </c>
      <c r="D3090" t="s">
        <v>3976</v>
      </c>
      <c r="E3090" t="s">
        <v>3977</v>
      </c>
      <c r="F3090" s="6">
        <v>37490</v>
      </c>
      <c r="G3090" s="2">
        <v>6631</v>
      </c>
      <c r="H3090" s="2">
        <v>18.167123287671235</v>
      </c>
      <c r="I3090" s="1">
        <v>86379</v>
      </c>
      <c r="J3090" s="1">
        <v>100865.1</v>
      </c>
      <c r="K3090" t="s">
        <v>26</v>
      </c>
    </row>
    <row r="3091" spans="1:11" x14ac:dyDescent="0.2">
      <c r="A3091">
        <v>154154</v>
      </c>
      <c r="B3091" t="s">
        <v>7340</v>
      </c>
      <c r="C3091" t="s">
        <v>3915</v>
      </c>
      <c r="D3091" t="s">
        <v>4021</v>
      </c>
      <c r="E3091" t="s">
        <v>4022</v>
      </c>
      <c r="F3091" s="6">
        <v>33518</v>
      </c>
      <c r="G3091" s="2">
        <v>10603</v>
      </c>
      <c r="H3091" s="2">
        <v>29.049315068493151</v>
      </c>
      <c r="I3091" s="1">
        <v>107364</v>
      </c>
      <c r="J3091" s="1">
        <v>177774.97</v>
      </c>
      <c r="K3091" t="s">
        <v>26</v>
      </c>
    </row>
    <row r="3092" spans="1:11" x14ac:dyDescent="0.2">
      <c r="A3092">
        <v>154155</v>
      </c>
      <c r="B3092" t="s">
        <v>7341</v>
      </c>
      <c r="C3092" t="s">
        <v>3923</v>
      </c>
      <c r="D3092" t="s">
        <v>4054</v>
      </c>
      <c r="E3092" t="s">
        <v>4055</v>
      </c>
      <c r="F3092" s="6">
        <v>35746</v>
      </c>
      <c r="G3092" s="2">
        <v>8375</v>
      </c>
      <c r="H3092" s="2">
        <v>22.945205479452056</v>
      </c>
      <c r="I3092" s="1">
        <v>79544</v>
      </c>
      <c r="J3092" s="1">
        <v>83851.55</v>
      </c>
      <c r="K3092" t="s">
        <v>26</v>
      </c>
    </row>
    <row r="3093" spans="1:11" x14ac:dyDescent="0.2">
      <c r="A3093">
        <v>154163</v>
      </c>
      <c r="B3093" t="s">
        <v>7342</v>
      </c>
      <c r="C3093" t="s">
        <v>4318</v>
      </c>
      <c r="D3093" t="s">
        <v>4188</v>
      </c>
      <c r="E3093" t="s">
        <v>4189</v>
      </c>
      <c r="F3093" s="6">
        <v>38694</v>
      </c>
      <c r="G3093" s="2">
        <v>5427</v>
      </c>
      <c r="H3093" s="2">
        <v>14.868493150684932</v>
      </c>
      <c r="I3093" s="1">
        <v>54440</v>
      </c>
      <c r="J3093" s="1">
        <v>59708.800000000003</v>
      </c>
      <c r="K3093" t="s">
        <v>26</v>
      </c>
    </row>
    <row r="3094" spans="1:11" x14ac:dyDescent="0.2">
      <c r="A3094">
        <v>154165</v>
      </c>
      <c r="B3094" t="s">
        <v>7343</v>
      </c>
      <c r="C3094" t="s">
        <v>3094</v>
      </c>
      <c r="D3094" t="s">
        <v>4512</v>
      </c>
      <c r="E3094" t="s">
        <v>4513</v>
      </c>
      <c r="F3094" s="6">
        <v>31520</v>
      </c>
      <c r="G3094" s="2">
        <v>12601</v>
      </c>
      <c r="H3094" s="2">
        <v>34.523287671232879</v>
      </c>
      <c r="I3094" s="1">
        <v>53355</v>
      </c>
      <c r="J3094" s="1">
        <v>52078.14</v>
      </c>
      <c r="K3094" t="s">
        <v>26</v>
      </c>
    </row>
    <row r="3095" spans="1:11" x14ac:dyDescent="0.2">
      <c r="A3095">
        <v>154194</v>
      </c>
      <c r="B3095" t="s">
        <v>7344</v>
      </c>
      <c r="C3095" t="s">
        <v>4066</v>
      </c>
      <c r="D3095" t="s">
        <v>4000</v>
      </c>
      <c r="E3095" t="s">
        <v>4001</v>
      </c>
      <c r="F3095" s="6">
        <v>37481</v>
      </c>
      <c r="G3095" s="2">
        <v>6640</v>
      </c>
      <c r="H3095" s="2">
        <v>18.19178082191781</v>
      </c>
      <c r="I3095" s="1">
        <v>107807</v>
      </c>
      <c r="J3095" s="1">
        <v>109340.19</v>
      </c>
      <c r="K3095" t="s">
        <v>26</v>
      </c>
    </row>
    <row r="3096" spans="1:11" x14ac:dyDescent="0.2">
      <c r="A3096">
        <v>154197</v>
      </c>
      <c r="B3096" t="s">
        <v>7345</v>
      </c>
      <c r="C3096" t="s">
        <v>3923</v>
      </c>
      <c r="D3096" t="s">
        <v>3976</v>
      </c>
      <c r="E3096" t="s">
        <v>3977</v>
      </c>
      <c r="F3096" s="6">
        <v>36900</v>
      </c>
      <c r="G3096" s="2">
        <v>7221</v>
      </c>
      <c r="H3096" s="2">
        <v>19.783561643835615</v>
      </c>
      <c r="I3096" s="1">
        <v>86379</v>
      </c>
      <c r="J3096" s="1">
        <v>90978.54</v>
      </c>
      <c r="K3096" t="s">
        <v>26</v>
      </c>
    </row>
    <row r="3097" spans="1:11" x14ac:dyDescent="0.2">
      <c r="A3097">
        <v>154201</v>
      </c>
      <c r="B3097" t="s">
        <v>7346</v>
      </c>
      <c r="C3097" t="s">
        <v>3923</v>
      </c>
      <c r="D3097" t="s">
        <v>4021</v>
      </c>
      <c r="E3097" t="s">
        <v>4022</v>
      </c>
      <c r="F3097" s="6">
        <v>35066</v>
      </c>
      <c r="G3097" s="2">
        <v>9055</v>
      </c>
      <c r="H3097" s="2">
        <v>24.80821917808219</v>
      </c>
      <c r="I3097" s="1">
        <v>90236</v>
      </c>
      <c r="J3097" s="1">
        <v>103318.95</v>
      </c>
      <c r="K3097" t="s">
        <v>26</v>
      </c>
    </row>
    <row r="3098" spans="1:11" x14ac:dyDescent="0.2">
      <c r="A3098">
        <v>154202</v>
      </c>
      <c r="B3098" t="s">
        <v>7347</v>
      </c>
      <c r="C3098" t="s">
        <v>87</v>
      </c>
      <c r="D3098" t="s">
        <v>4037</v>
      </c>
      <c r="E3098" t="s">
        <v>4038</v>
      </c>
      <c r="F3098" s="6">
        <v>26596</v>
      </c>
      <c r="G3098" s="2">
        <v>17525</v>
      </c>
      <c r="H3098" s="2">
        <v>48.013698630136986</v>
      </c>
      <c r="I3098" s="1">
        <v>43759</v>
      </c>
      <c r="J3098" s="1">
        <v>46695.97</v>
      </c>
      <c r="K3098" t="s">
        <v>26</v>
      </c>
    </row>
    <row r="3099" spans="1:11" x14ac:dyDescent="0.2">
      <c r="A3099">
        <v>154216</v>
      </c>
      <c r="B3099" t="s">
        <v>7348</v>
      </c>
      <c r="C3099" t="s">
        <v>4152</v>
      </c>
      <c r="D3099" t="s">
        <v>3951</v>
      </c>
      <c r="E3099" t="s">
        <v>3952</v>
      </c>
      <c r="F3099" s="6">
        <v>32736</v>
      </c>
      <c r="G3099" s="2">
        <v>11385</v>
      </c>
      <c r="H3099" s="2">
        <v>31.19178082191781</v>
      </c>
      <c r="I3099" s="1">
        <v>65664</v>
      </c>
      <c r="J3099" s="1">
        <v>93065.1</v>
      </c>
      <c r="K3099" t="s">
        <v>26</v>
      </c>
    </row>
    <row r="3100" spans="1:11" x14ac:dyDescent="0.2">
      <c r="A3100">
        <v>154217</v>
      </c>
      <c r="B3100" t="s">
        <v>7349</v>
      </c>
      <c r="C3100" t="s">
        <v>3923</v>
      </c>
      <c r="D3100" t="s">
        <v>3924</v>
      </c>
      <c r="E3100" t="s">
        <v>3925</v>
      </c>
      <c r="F3100" s="6">
        <v>42695</v>
      </c>
      <c r="G3100" s="2">
        <v>1426</v>
      </c>
      <c r="H3100" s="2">
        <v>3.9068493150684933</v>
      </c>
      <c r="I3100" s="1">
        <v>64431</v>
      </c>
      <c r="J3100" s="1">
        <v>65022.36</v>
      </c>
      <c r="K3100" t="s">
        <v>26</v>
      </c>
    </row>
    <row r="3101" spans="1:11" x14ac:dyDescent="0.2">
      <c r="A3101">
        <v>154218</v>
      </c>
      <c r="B3101" t="s">
        <v>7350</v>
      </c>
      <c r="C3101" t="s">
        <v>3915</v>
      </c>
      <c r="D3101" t="s">
        <v>4084</v>
      </c>
      <c r="E3101" t="s">
        <v>4085</v>
      </c>
      <c r="F3101" s="6">
        <v>29567</v>
      </c>
      <c r="G3101" s="2">
        <v>14554</v>
      </c>
      <c r="H3101" s="2">
        <v>39.873972602739727</v>
      </c>
      <c r="I3101" s="1">
        <v>107364</v>
      </c>
      <c r="J3101" s="1">
        <v>90828.36</v>
      </c>
      <c r="K3101" t="s">
        <v>26</v>
      </c>
    </row>
    <row r="3102" spans="1:11" x14ac:dyDescent="0.2">
      <c r="A3102">
        <v>154221</v>
      </c>
      <c r="B3102" t="s">
        <v>7351</v>
      </c>
      <c r="C3102" t="s">
        <v>3923</v>
      </c>
      <c r="D3102" t="s">
        <v>3960</v>
      </c>
      <c r="E3102" t="s">
        <v>3961</v>
      </c>
      <c r="F3102" s="6">
        <v>42688</v>
      </c>
      <c r="G3102" s="2">
        <v>1433</v>
      </c>
      <c r="H3102" s="2">
        <v>3.9260273972602739</v>
      </c>
      <c r="I3102" s="1">
        <v>64431</v>
      </c>
      <c r="J3102" s="1">
        <v>115569.38</v>
      </c>
      <c r="K3102" t="s">
        <v>26</v>
      </c>
    </row>
    <row r="3103" spans="1:11" x14ac:dyDescent="0.2">
      <c r="A3103">
        <v>154238</v>
      </c>
      <c r="B3103" t="s">
        <v>7352</v>
      </c>
      <c r="C3103" t="s">
        <v>3923</v>
      </c>
      <c r="D3103" t="s">
        <v>4000</v>
      </c>
      <c r="E3103" t="s">
        <v>4001</v>
      </c>
      <c r="F3103" s="6">
        <v>36745</v>
      </c>
      <c r="G3103" s="2">
        <v>7376</v>
      </c>
      <c r="H3103" s="2">
        <v>20.208219178082192</v>
      </c>
      <c r="I3103" s="1">
        <v>87924</v>
      </c>
      <c r="J3103" s="1">
        <v>90085.49</v>
      </c>
      <c r="K3103" t="s">
        <v>26</v>
      </c>
    </row>
    <row r="3104" spans="1:11" x14ac:dyDescent="0.2">
      <c r="A3104">
        <v>154240</v>
      </c>
      <c r="B3104" t="s">
        <v>7353</v>
      </c>
      <c r="C3104" t="s">
        <v>87</v>
      </c>
      <c r="D3104" t="s">
        <v>3944</v>
      </c>
      <c r="E3104" t="s">
        <v>3945</v>
      </c>
      <c r="F3104" s="6">
        <v>43066</v>
      </c>
      <c r="G3104" s="2">
        <v>1055</v>
      </c>
      <c r="H3104" s="2">
        <v>2.8904109589041096</v>
      </c>
      <c r="I3104" s="1">
        <v>33238</v>
      </c>
      <c r="J3104" s="1">
        <v>39563.800000000003</v>
      </c>
      <c r="K3104" t="s">
        <v>26</v>
      </c>
    </row>
    <row r="3105" spans="1:11" x14ac:dyDescent="0.2">
      <c r="A3105">
        <v>154241</v>
      </c>
      <c r="B3105" t="s">
        <v>7354</v>
      </c>
      <c r="C3105" t="s">
        <v>4057</v>
      </c>
      <c r="D3105" t="s">
        <v>4145</v>
      </c>
      <c r="E3105" t="s">
        <v>4146</v>
      </c>
      <c r="F3105" s="6">
        <v>38020</v>
      </c>
      <c r="G3105" s="2">
        <v>6101</v>
      </c>
      <c r="H3105" s="2">
        <v>16.715068493150685</v>
      </c>
      <c r="I3105" s="1">
        <v>114275</v>
      </c>
      <c r="J3105" s="1">
        <v>130259.77</v>
      </c>
      <c r="K3105" t="s">
        <v>26</v>
      </c>
    </row>
    <row r="3106" spans="1:11" x14ac:dyDescent="0.2">
      <c r="A3106">
        <v>154249</v>
      </c>
      <c r="B3106" t="s">
        <v>7355</v>
      </c>
      <c r="C3106" t="s">
        <v>3923</v>
      </c>
      <c r="D3106" t="s">
        <v>3954</v>
      </c>
      <c r="E3106" t="s">
        <v>3955</v>
      </c>
      <c r="F3106" s="6">
        <v>36888</v>
      </c>
      <c r="G3106" s="2">
        <v>7233</v>
      </c>
      <c r="H3106" s="2">
        <v>19.816438356164383</v>
      </c>
      <c r="I3106" s="1">
        <v>87924</v>
      </c>
      <c r="J3106" s="1">
        <v>136304.4</v>
      </c>
      <c r="K3106" t="s">
        <v>26</v>
      </c>
    </row>
    <row r="3107" spans="1:11" x14ac:dyDescent="0.2">
      <c r="A3107">
        <v>154260</v>
      </c>
      <c r="B3107" t="s">
        <v>7356</v>
      </c>
      <c r="C3107" t="s">
        <v>4424</v>
      </c>
      <c r="D3107" t="s">
        <v>4230</v>
      </c>
      <c r="E3107" t="s">
        <v>4231</v>
      </c>
      <c r="F3107" s="6">
        <v>36297</v>
      </c>
      <c r="G3107" s="2">
        <v>7824</v>
      </c>
      <c r="H3107" s="2">
        <v>21.435616438356163</v>
      </c>
      <c r="I3107" s="1">
        <v>129372</v>
      </c>
      <c r="J3107" s="1">
        <v>128357.1</v>
      </c>
      <c r="K3107" t="s">
        <v>26</v>
      </c>
    </row>
    <row r="3108" spans="1:11" x14ac:dyDescent="0.2">
      <c r="A3108">
        <v>154271</v>
      </c>
      <c r="B3108" t="s">
        <v>7357</v>
      </c>
      <c r="C3108" t="s">
        <v>3923</v>
      </c>
      <c r="D3108" t="s">
        <v>4188</v>
      </c>
      <c r="E3108" t="s">
        <v>4189</v>
      </c>
      <c r="F3108" s="6">
        <v>36321</v>
      </c>
      <c r="G3108" s="2">
        <v>7800</v>
      </c>
      <c r="H3108" s="2">
        <v>21.36986301369863</v>
      </c>
      <c r="I3108" s="1">
        <v>89466</v>
      </c>
      <c r="J3108" s="1">
        <v>125119.92</v>
      </c>
      <c r="K3108" t="s">
        <v>26</v>
      </c>
    </row>
    <row r="3109" spans="1:11" x14ac:dyDescent="0.2">
      <c r="A3109">
        <v>154273</v>
      </c>
      <c r="B3109" t="s">
        <v>7358</v>
      </c>
      <c r="C3109" t="s">
        <v>4072</v>
      </c>
      <c r="D3109" t="s">
        <v>4037</v>
      </c>
      <c r="E3109" t="s">
        <v>4038</v>
      </c>
      <c r="F3109" s="6">
        <v>39629</v>
      </c>
      <c r="G3109" s="2">
        <v>4492</v>
      </c>
      <c r="H3109" s="2">
        <v>12.306849315068494</v>
      </c>
      <c r="I3109" s="1">
        <v>68445</v>
      </c>
      <c r="J3109" s="1">
        <v>72965.070000000007</v>
      </c>
      <c r="K3109" t="s">
        <v>26</v>
      </c>
    </row>
    <row r="3110" spans="1:11" x14ac:dyDescent="0.2">
      <c r="A3110">
        <v>154276</v>
      </c>
      <c r="B3110" t="s">
        <v>7359</v>
      </c>
      <c r="C3110" t="s">
        <v>3923</v>
      </c>
      <c r="D3110" t="s">
        <v>4315</v>
      </c>
      <c r="E3110" t="s">
        <v>4316</v>
      </c>
      <c r="F3110" s="6">
        <v>34569</v>
      </c>
      <c r="G3110" s="2">
        <v>9552</v>
      </c>
      <c r="H3110" s="2">
        <v>26.169863013698631</v>
      </c>
      <c r="I3110" s="1">
        <v>92548</v>
      </c>
      <c r="J3110" s="1">
        <v>151422.79</v>
      </c>
      <c r="K3110" t="s">
        <v>26</v>
      </c>
    </row>
    <row r="3111" spans="1:11" x14ac:dyDescent="0.2">
      <c r="A3111">
        <v>154278</v>
      </c>
      <c r="B3111" t="s">
        <v>7360</v>
      </c>
      <c r="C3111" t="s">
        <v>3923</v>
      </c>
      <c r="D3111" t="s">
        <v>3973</v>
      </c>
      <c r="E3111" t="s">
        <v>3974</v>
      </c>
      <c r="F3111" s="6">
        <v>42944</v>
      </c>
      <c r="G3111" s="2">
        <v>1177</v>
      </c>
      <c r="H3111" s="2">
        <v>3.2246575342465755</v>
      </c>
      <c r="I3111" s="1">
        <v>54454</v>
      </c>
      <c r="J3111" s="1">
        <v>71440.820000000007</v>
      </c>
      <c r="K3111" t="s">
        <v>26</v>
      </c>
    </row>
    <row r="3112" spans="1:11" x14ac:dyDescent="0.2">
      <c r="A3112">
        <v>154283</v>
      </c>
      <c r="B3112" t="s">
        <v>7361</v>
      </c>
      <c r="C3112" t="s">
        <v>3927</v>
      </c>
      <c r="D3112" t="s">
        <v>4201</v>
      </c>
      <c r="E3112" t="s">
        <v>4202</v>
      </c>
      <c r="F3112" s="6">
        <v>43369</v>
      </c>
      <c r="G3112" s="2">
        <v>752</v>
      </c>
      <c r="H3112" s="2">
        <v>2.0602739726027397</v>
      </c>
      <c r="I3112" s="1">
        <v>53640</v>
      </c>
      <c r="J3112" s="1">
        <v>21722.7</v>
      </c>
      <c r="K3112" t="s">
        <v>26</v>
      </c>
    </row>
    <row r="3113" spans="1:11" x14ac:dyDescent="0.2">
      <c r="A3113">
        <v>154284</v>
      </c>
      <c r="B3113" t="s">
        <v>7362</v>
      </c>
      <c r="C3113" t="s">
        <v>3923</v>
      </c>
      <c r="D3113" t="s">
        <v>5193</v>
      </c>
      <c r="E3113" t="s">
        <v>5194</v>
      </c>
      <c r="F3113" s="6">
        <v>42814</v>
      </c>
      <c r="G3113" s="2">
        <v>1307</v>
      </c>
      <c r="H3113" s="2">
        <v>3.580821917808219</v>
      </c>
      <c r="I3113" s="1">
        <v>64431</v>
      </c>
      <c r="J3113" s="1">
        <v>74590.77</v>
      </c>
      <c r="K3113" t="s">
        <v>26</v>
      </c>
    </row>
    <row r="3114" spans="1:11" x14ac:dyDescent="0.2">
      <c r="A3114">
        <v>154299</v>
      </c>
      <c r="B3114" t="s">
        <v>7363</v>
      </c>
      <c r="C3114" t="s">
        <v>3923</v>
      </c>
      <c r="D3114" t="s">
        <v>4114</v>
      </c>
      <c r="E3114" t="s">
        <v>4115</v>
      </c>
      <c r="F3114" s="6">
        <v>41368</v>
      </c>
      <c r="G3114" s="2">
        <v>2753</v>
      </c>
      <c r="H3114" s="2">
        <v>7.5424657534246577</v>
      </c>
      <c r="I3114" s="1">
        <v>72254</v>
      </c>
      <c r="J3114" s="1">
        <v>111080.4</v>
      </c>
      <c r="K3114" t="s">
        <v>26</v>
      </c>
    </row>
    <row r="3115" spans="1:11" x14ac:dyDescent="0.2">
      <c r="A3115">
        <v>154305</v>
      </c>
      <c r="B3115" t="s">
        <v>7364</v>
      </c>
      <c r="C3115" t="s">
        <v>4360</v>
      </c>
      <c r="D3115" t="s">
        <v>4264</v>
      </c>
      <c r="E3115" t="s">
        <v>4265</v>
      </c>
      <c r="F3115" s="6">
        <v>42779</v>
      </c>
      <c r="G3115" s="2">
        <v>1342</v>
      </c>
      <c r="H3115" s="2">
        <v>3.6767123287671235</v>
      </c>
      <c r="I3115" s="1">
        <v>67119</v>
      </c>
      <c r="J3115" s="1">
        <v>67157.8</v>
      </c>
      <c r="K3115" t="s">
        <v>26</v>
      </c>
    </row>
    <row r="3116" spans="1:11" x14ac:dyDescent="0.2">
      <c r="A3116">
        <v>154306</v>
      </c>
      <c r="B3116" t="s">
        <v>7365</v>
      </c>
      <c r="C3116" t="s">
        <v>4995</v>
      </c>
      <c r="D3116" t="s">
        <v>4275</v>
      </c>
      <c r="E3116" t="s">
        <v>4276</v>
      </c>
      <c r="F3116" s="6">
        <v>40226</v>
      </c>
      <c r="G3116" s="2">
        <v>3895</v>
      </c>
      <c r="H3116" s="2">
        <v>10.671232876712329</v>
      </c>
      <c r="I3116" s="1">
        <v>133250</v>
      </c>
      <c r="J3116" s="1">
        <v>136345.26999999999</v>
      </c>
      <c r="K3116" t="s">
        <v>26</v>
      </c>
    </row>
    <row r="3117" spans="1:11" x14ac:dyDescent="0.2">
      <c r="A3117">
        <v>154308</v>
      </c>
      <c r="B3117" t="s">
        <v>7366</v>
      </c>
      <c r="C3117" t="s">
        <v>3923</v>
      </c>
      <c r="D3117" t="s">
        <v>3941</v>
      </c>
      <c r="E3117" t="s">
        <v>3942</v>
      </c>
      <c r="F3117" s="6">
        <v>42590</v>
      </c>
      <c r="G3117" s="2">
        <v>1531</v>
      </c>
      <c r="H3117" s="2">
        <v>4.1945205479452055</v>
      </c>
      <c r="I3117" s="1">
        <v>64431</v>
      </c>
      <c r="J3117" s="1">
        <v>74224.100000000006</v>
      </c>
      <c r="K3117" t="s">
        <v>26</v>
      </c>
    </row>
    <row r="3118" spans="1:11" x14ac:dyDescent="0.2">
      <c r="A3118">
        <v>154315</v>
      </c>
      <c r="B3118" t="s">
        <v>7367</v>
      </c>
      <c r="C3118" t="s">
        <v>23</v>
      </c>
      <c r="D3118" t="s">
        <v>4037</v>
      </c>
      <c r="E3118" t="s">
        <v>4038</v>
      </c>
      <c r="F3118" s="6">
        <v>40686</v>
      </c>
      <c r="G3118" s="2">
        <v>3435</v>
      </c>
      <c r="H3118" s="2">
        <v>9.4109589041095898</v>
      </c>
      <c r="I3118" s="1">
        <v>81820</v>
      </c>
      <c r="J3118" s="1">
        <v>82870.240000000005</v>
      </c>
      <c r="K3118" t="s">
        <v>26</v>
      </c>
    </row>
    <row r="3119" spans="1:11" x14ac:dyDescent="0.2">
      <c r="A3119">
        <v>154316</v>
      </c>
      <c r="B3119" t="s">
        <v>7368</v>
      </c>
      <c r="C3119" t="s">
        <v>3923</v>
      </c>
      <c r="D3119" t="s">
        <v>3941</v>
      </c>
      <c r="E3119" t="s">
        <v>3942</v>
      </c>
      <c r="F3119" s="6">
        <v>43488</v>
      </c>
      <c r="G3119" s="2">
        <v>633</v>
      </c>
      <c r="H3119" s="2">
        <v>1.7342465753424658</v>
      </c>
      <c r="I3119" s="1">
        <v>53640</v>
      </c>
      <c r="J3119" s="1">
        <v>57022.76</v>
      </c>
      <c r="K3119" t="s">
        <v>26</v>
      </c>
    </row>
    <row r="3120" spans="1:11" x14ac:dyDescent="0.2">
      <c r="A3120">
        <v>154321</v>
      </c>
      <c r="B3120" t="s">
        <v>7369</v>
      </c>
      <c r="C3120" t="s">
        <v>3915</v>
      </c>
      <c r="D3120" t="s">
        <v>4000</v>
      </c>
      <c r="E3120" t="s">
        <v>4001</v>
      </c>
      <c r="F3120" s="6">
        <v>39699</v>
      </c>
      <c r="G3120" s="2">
        <v>4422</v>
      </c>
      <c r="H3120" s="2">
        <v>12.115068493150686</v>
      </c>
      <c r="I3120" s="1">
        <v>93089</v>
      </c>
      <c r="J3120" s="1">
        <v>67265.78</v>
      </c>
      <c r="K3120" t="s">
        <v>26</v>
      </c>
    </row>
    <row r="3121" spans="1:11" x14ac:dyDescent="0.2">
      <c r="A3121">
        <v>154328</v>
      </c>
      <c r="B3121" t="s">
        <v>7370</v>
      </c>
      <c r="C3121" t="s">
        <v>3923</v>
      </c>
      <c r="D3121" t="s">
        <v>3976</v>
      </c>
      <c r="E3121" t="s">
        <v>3977</v>
      </c>
      <c r="F3121" s="6">
        <v>39252</v>
      </c>
      <c r="G3121" s="2">
        <v>4869</v>
      </c>
      <c r="H3121" s="2">
        <v>13.33972602739726</v>
      </c>
      <c r="I3121" s="1">
        <v>81045</v>
      </c>
      <c r="J3121" s="1">
        <v>26053.59</v>
      </c>
      <c r="K3121" t="s">
        <v>26</v>
      </c>
    </row>
    <row r="3122" spans="1:11" x14ac:dyDescent="0.2">
      <c r="A3122">
        <v>154329</v>
      </c>
      <c r="B3122" t="s">
        <v>7371</v>
      </c>
      <c r="C3122" t="s">
        <v>3923</v>
      </c>
      <c r="D3122" t="s">
        <v>4021</v>
      </c>
      <c r="E3122" t="s">
        <v>4022</v>
      </c>
      <c r="F3122" s="6">
        <v>36936</v>
      </c>
      <c r="G3122" s="2">
        <v>7185</v>
      </c>
      <c r="H3122" s="2">
        <v>19.684931506849313</v>
      </c>
      <c r="I3122" s="1">
        <v>87924</v>
      </c>
      <c r="J3122" s="1">
        <v>122524.14</v>
      </c>
      <c r="K3122" t="s">
        <v>26</v>
      </c>
    </row>
    <row r="3123" spans="1:11" x14ac:dyDescent="0.2">
      <c r="A3123">
        <v>154334</v>
      </c>
      <c r="B3123" t="s">
        <v>7372</v>
      </c>
      <c r="C3123" t="s">
        <v>3923</v>
      </c>
      <c r="D3123" t="s">
        <v>4238</v>
      </c>
      <c r="E3123" t="s">
        <v>4239</v>
      </c>
      <c r="F3123" s="6">
        <v>37368</v>
      </c>
      <c r="G3123" s="2">
        <v>6753</v>
      </c>
      <c r="H3123" s="2">
        <v>18.5013698630137</v>
      </c>
      <c r="I3123" s="1">
        <v>87151</v>
      </c>
      <c r="J3123" s="1">
        <v>92093.11</v>
      </c>
      <c r="K3123" t="s">
        <v>26</v>
      </c>
    </row>
    <row r="3124" spans="1:11" x14ac:dyDescent="0.2">
      <c r="A3124">
        <v>154337</v>
      </c>
      <c r="B3124" t="s">
        <v>7373</v>
      </c>
      <c r="C3124" t="s">
        <v>3923</v>
      </c>
      <c r="D3124" t="s">
        <v>3947</v>
      </c>
      <c r="E3124" t="s">
        <v>3948</v>
      </c>
      <c r="F3124" s="6">
        <v>33812</v>
      </c>
      <c r="G3124" s="2">
        <v>10309</v>
      </c>
      <c r="H3124" s="2">
        <v>28.243835616438357</v>
      </c>
      <c r="I3124" s="1">
        <v>92548</v>
      </c>
      <c r="J3124" s="1">
        <v>124249</v>
      </c>
      <c r="K3124" t="s">
        <v>26</v>
      </c>
    </row>
    <row r="3125" spans="1:11" x14ac:dyDescent="0.2">
      <c r="A3125">
        <v>154339</v>
      </c>
      <c r="B3125" t="s">
        <v>7374</v>
      </c>
      <c r="C3125" t="s">
        <v>3923</v>
      </c>
      <c r="D3125" t="s">
        <v>4181</v>
      </c>
      <c r="E3125" t="s">
        <v>4182</v>
      </c>
      <c r="F3125" s="6">
        <v>29209</v>
      </c>
      <c r="G3125" s="2">
        <v>14912</v>
      </c>
      <c r="H3125" s="2">
        <v>40.854794520547948</v>
      </c>
      <c r="I3125" s="1">
        <v>92548</v>
      </c>
      <c r="J3125" s="1">
        <v>67307.67</v>
      </c>
      <c r="K3125" t="s">
        <v>26</v>
      </c>
    </row>
    <row r="3126" spans="1:11" x14ac:dyDescent="0.2">
      <c r="A3126">
        <v>154340</v>
      </c>
      <c r="B3126" t="s">
        <v>7375</v>
      </c>
      <c r="C3126" t="s">
        <v>3923</v>
      </c>
      <c r="D3126" t="s">
        <v>4108</v>
      </c>
      <c r="E3126" t="s">
        <v>4109</v>
      </c>
      <c r="F3126" s="6">
        <v>43298</v>
      </c>
      <c r="G3126" s="2">
        <v>823</v>
      </c>
      <c r="H3126" s="2">
        <v>2.2547945205479452</v>
      </c>
      <c r="I3126" s="1">
        <v>53512</v>
      </c>
      <c r="J3126" s="1">
        <v>39450.660000000003</v>
      </c>
      <c r="K3126" t="s">
        <v>26</v>
      </c>
    </row>
    <row r="3127" spans="1:11" x14ac:dyDescent="0.2">
      <c r="A3127">
        <v>154346</v>
      </c>
      <c r="B3127" t="s">
        <v>7376</v>
      </c>
      <c r="C3127" t="s">
        <v>3950</v>
      </c>
      <c r="D3127" t="s">
        <v>3951</v>
      </c>
      <c r="E3127" t="s">
        <v>3952</v>
      </c>
      <c r="F3127" s="6">
        <v>38439</v>
      </c>
      <c r="G3127" s="2">
        <v>5682</v>
      </c>
      <c r="H3127" s="2">
        <v>15.567123287671233</v>
      </c>
      <c r="I3127" s="1">
        <v>55603</v>
      </c>
      <c r="J3127" s="1">
        <v>60077.85</v>
      </c>
      <c r="K3127" t="s">
        <v>26</v>
      </c>
    </row>
    <row r="3128" spans="1:11" x14ac:dyDescent="0.2">
      <c r="A3128">
        <v>154355</v>
      </c>
      <c r="B3128" t="s">
        <v>7377</v>
      </c>
      <c r="C3128" t="s">
        <v>3923</v>
      </c>
      <c r="D3128" t="s">
        <v>4734</v>
      </c>
      <c r="E3128" t="s">
        <v>4735</v>
      </c>
      <c r="F3128" s="6">
        <v>42506</v>
      </c>
      <c r="G3128" s="2">
        <v>1615</v>
      </c>
      <c r="H3128" s="2">
        <v>4.4246575342465757</v>
      </c>
      <c r="I3128" s="1">
        <v>68487</v>
      </c>
      <c r="J3128" s="1">
        <v>110096.62</v>
      </c>
      <c r="K3128" t="s">
        <v>26</v>
      </c>
    </row>
    <row r="3129" spans="1:11" x14ac:dyDescent="0.2">
      <c r="A3129">
        <v>154361</v>
      </c>
      <c r="B3129" t="s">
        <v>7378</v>
      </c>
      <c r="C3129" t="s">
        <v>3923</v>
      </c>
      <c r="D3129" t="s">
        <v>4554</v>
      </c>
      <c r="E3129" t="s">
        <v>4555</v>
      </c>
      <c r="F3129" s="6">
        <v>43461</v>
      </c>
      <c r="G3129" s="2">
        <v>660</v>
      </c>
      <c r="H3129" s="2">
        <v>1.8082191780821917</v>
      </c>
      <c r="I3129" s="1">
        <v>53640</v>
      </c>
      <c r="J3129" s="1">
        <v>59878.47</v>
      </c>
      <c r="K3129" t="s">
        <v>26</v>
      </c>
    </row>
    <row r="3130" spans="1:11" x14ac:dyDescent="0.2">
      <c r="A3130">
        <v>154372</v>
      </c>
      <c r="B3130" t="s">
        <v>7379</v>
      </c>
      <c r="C3130" t="s">
        <v>3927</v>
      </c>
      <c r="D3130" t="s">
        <v>3928</v>
      </c>
      <c r="E3130" t="s">
        <v>3929</v>
      </c>
      <c r="F3130" s="6">
        <v>43826</v>
      </c>
      <c r="G3130" s="2">
        <v>295</v>
      </c>
      <c r="H3130" s="2">
        <v>0.80821917808219179</v>
      </c>
      <c r="I3130" s="1">
        <v>53512</v>
      </c>
      <c r="J3130" s="1">
        <v>26678.15</v>
      </c>
      <c r="K3130" t="s">
        <v>26</v>
      </c>
    </row>
    <row r="3131" spans="1:11" x14ac:dyDescent="0.2">
      <c r="A3131">
        <v>154377</v>
      </c>
      <c r="B3131" t="s">
        <v>7380</v>
      </c>
      <c r="C3131" t="s">
        <v>3915</v>
      </c>
      <c r="D3131" t="s">
        <v>4295</v>
      </c>
      <c r="E3131" t="s">
        <v>4296</v>
      </c>
      <c r="F3131" s="6">
        <v>39499</v>
      </c>
      <c r="G3131" s="2">
        <v>4622</v>
      </c>
      <c r="H3131" s="2">
        <v>12.663013698630136</v>
      </c>
      <c r="I3131" s="1">
        <v>93284</v>
      </c>
      <c r="J3131" s="1">
        <v>115722.94</v>
      </c>
      <c r="K3131" t="s">
        <v>26</v>
      </c>
    </row>
    <row r="3132" spans="1:11" x14ac:dyDescent="0.2">
      <c r="A3132">
        <v>154381</v>
      </c>
      <c r="B3132" t="s">
        <v>7381</v>
      </c>
      <c r="C3132" t="s">
        <v>3950</v>
      </c>
      <c r="D3132" t="s">
        <v>3951</v>
      </c>
      <c r="E3132" t="s">
        <v>3952</v>
      </c>
      <c r="F3132" s="6">
        <v>37182</v>
      </c>
      <c r="G3132" s="2">
        <v>6939</v>
      </c>
      <c r="H3132" s="2">
        <v>19.010958904109589</v>
      </c>
      <c r="I3132" s="1">
        <v>55603</v>
      </c>
      <c r="J3132" s="1">
        <v>57635.88</v>
      </c>
      <c r="K3132" t="s">
        <v>26</v>
      </c>
    </row>
    <row r="3133" spans="1:11" x14ac:dyDescent="0.2">
      <c r="A3133">
        <v>154382</v>
      </c>
      <c r="B3133" t="s">
        <v>7382</v>
      </c>
      <c r="C3133" t="s">
        <v>3923</v>
      </c>
      <c r="D3133" t="s">
        <v>3941</v>
      </c>
      <c r="E3133" t="s">
        <v>3942</v>
      </c>
      <c r="F3133" s="6">
        <v>42529</v>
      </c>
      <c r="G3133" s="2">
        <v>1592</v>
      </c>
      <c r="H3133" s="2">
        <v>4.3616438356164382</v>
      </c>
      <c r="I3133" s="1">
        <v>68487</v>
      </c>
      <c r="J3133" s="1">
        <v>103153.22</v>
      </c>
      <c r="K3133" t="s">
        <v>26</v>
      </c>
    </row>
    <row r="3134" spans="1:11" x14ac:dyDescent="0.2">
      <c r="A3134">
        <v>154405</v>
      </c>
      <c r="B3134" t="s">
        <v>7383</v>
      </c>
      <c r="C3134" t="s">
        <v>4463</v>
      </c>
      <c r="D3134" t="s">
        <v>4512</v>
      </c>
      <c r="E3134" t="s">
        <v>4513</v>
      </c>
      <c r="F3134" s="6">
        <v>36018</v>
      </c>
      <c r="G3134" s="2">
        <v>8103</v>
      </c>
      <c r="H3134" s="2">
        <v>22.2</v>
      </c>
      <c r="I3134" s="1">
        <v>152561</v>
      </c>
      <c r="J3134" s="1">
        <v>153187.26999999999</v>
      </c>
      <c r="K3134" t="s">
        <v>26</v>
      </c>
    </row>
    <row r="3135" spans="1:11" x14ac:dyDescent="0.2">
      <c r="A3135">
        <v>154409</v>
      </c>
      <c r="B3135" t="s">
        <v>7384</v>
      </c>
      <c r="C3135" t="s">
        <v>3923</v>
      </c>
      <c r="D3135" t="s">
        <v>4011</v>
      </c>
      <c r="E3135" t="s">
        <v>4012</v>
      </c>
      <c r="F3135" s="6">
        <v>37119</v>
      </c>
      <c r="G3135" s="2">
        <v>7002</v>
      </c>
      <c r="H3135" s="2">
        <v>19.183561643835617</v>
      </c>
      <c r="I3135" s="1">
        <v>87151</v>
      </c>
      <c r="J3135" s="1">
        <v>71122.31</v>
      </c>
      <c r="K3135" t="s">
        <v>26</v>
      </c>
    </row>
    <row r="3136" spans="1:11" x14ac:dyDescent="0.2">
      <c r="A3136">
        <v>154415</v>
      </c>
      <c r="B3136" t="s">
        <v>7385</v>
      </c>
      <c r="C3136" t="s">
        <v>3915</v>
      </c>
      <c r="D3136" t="s">
        <v>4102</v>
      </c>
      <c r="E3136" t="s">
        <v>4103</v>
      </c>
      <c r="F3136" s="6">
        <v>37833</v>
      </c>
      <c r="G3136" s="2">
        <v>6288</v>
      </c>
      <c r="H3136" s="2">
        <v>17.227397260273971</v>
      </c>
      <c r="I3136" s="1">
        <v>99300</v>
      </c>
      <c r="J3136" s="1">
        <v>119459.61</v>
      </c>
      <c r="K3136" t="s">
        <v>26</v>
      </c>
    </row>
    <row r="3137" spans="1:11" x14ac:dyDescent="0.2">
      <c r="A3137">
        <v>154416</v>
      </c>
      <c r="B3137" t="s">
        <v>7386</v>
      </c>
      <c r="C3137" t="s">
        <v>3923</v>
      </c>
      <c r="D3137" t="s">
        <v>4181</v>
      </c>
      <c r="E3137" t="s">
        <v>4182</v>
      </c>
      <c r="F3137" s="6">
        <v>40862</v>
      </c>
      <c r="G3137" s="2">
        <v>3259</v>
      </c>
      <c r="H3137" s="2">
        <v>8.9287671232876704</v>
      </c>
      <c r="I3137" s="1">
        <v>76547</v>
      </c>
      <c r="J3137" s="1">
        <v>135678.35999999999</v>
      </c>
      <c r="K3137" t="s">
        <v>26</v>
      </c>
    </row>
    <row r="3138" spans="1:11" x14ac:dyDescent="0.2">
      <c r="A3138">
        <v>154419</v>
      </c>
      <c r="B3138" t="s">
        <v>7387</v>
      </c>
      <c r="C3138" t="s">
        <v>4049</v>
      </c>
      <c r="D3138" t="s">
        <v>3997</v>
      </c>
      <c r="E3138" t="s">
        <v>3998</v>
      </c>
      <c r="F3138" s="6">
        <v>36507</v>
      </c>
      <c r="G3138" s="2">
        <v>7614</v>
      </c>
      <c r="H3138" s="2">
        <v>20.860273972602741</v>
      </c>
      <c r="I3138" s="1">
        <v>116947</v>
      </c>
      <c r="J3138" s="1">
        <v>145431.07999999999</v>
      </c>
      <c r="K3138" t="s">
        <v>26</v>
      </c>
    </row>
    <row r="3139" spans="1:11" x14ac:dyDescent="0.2">
      <c r="A3139">
        <v>154425</v>
      </c>
      <c r="B3139" t="s">
        <v>7388</v>
      </c>
      <c r="C3139" t="s">
        <v>87</v>
      </c>
      <c r="D3139" t="s">
        <v>4702</v>
      </c>
      <c r="E3139" t="s">
        <v>4703</v>
      </c>
      <c r="F3139" s="6">
        <v>29396</v>
      </c>
      <c r="G3139" s="2">
        <v>14725</v>
      </c>
      <c r="H3139" s="2">
        <v>40.342465753424655</v>
      </c>
      <c r="I3139" s="1">
        <v>43759</v>
      </c>
      <c r="J3139" s="1">
        <v>79575.08</v>
      </c>
      <c r="K3139" t="s">
        <v>26</v>
      </c>
    </row>
    <row r="3140" spans="1:11" x14ac:dyDescent="0.2">
      <c r="A3140">
        <v>154427</v>
      </c>
      <c r="B3140" t="s">
        <v>7389</v>
      </c>
      <c r="C3140" t="s">
        <v>3923</v>
      </c>
      <c r="D3140" t="s">
        <v>3976</v>
      </c>
      <c r="E3140" t="s">
        <v>3977</v>
      </c>
      <c r="F3140" s="6">
        <v>36727</v>
      </c>
      <c r="G3140" s="2">
        <v>7394</v>
      </c>
      <c r="H3140" s="2">
        <v>20.257534246575343</v>
      </c>
      <c r="I3140" s="1">
        <v>87151</v>
      </c>
      <c r="J3140" s="1">
        <v>105340.66</v>
      </c>
      <c r="K3140" t="s">
        <v>26</v>
      </c>
    </row>
    <row r="3141" spans="1:11" x14ac:dyDescent="0.2">
      <c r="A3141">
        <v>154435</v>
      </c>
      <c r="B3141" t="s">
        <v>7390</v>
      </c>
      <c r="C3141" t="s">
        <v>3923</v>
      </c>
      <c r="D3141" t="s">
        <v>4114</v>
      </c>
      <c r="E3141" t="s">
        <v>4115</v>
      </c>
      <c r="F3141" s="6">
        <v>40799</v>
      </c>
      <c r="G3141" s="2">
        <v>3322</v>
      </c>
      <c r="H3141" s="2">
        <v>9.1013698630136979</v>
      </c>
      <c r="I3141" s="1">
        <v>76547</v>
      </c>
      <c r="J3141" s="1">
        <v>137988.91</v>
      </c>
      <c r="K3141" t="s">
        <v>26</v>
      </c>
    </row>
    <row r="3142" spans="1:11" x14ac:dyDescent="0.2">
      <c r="A3142">
        <v>154438</v>
      </c>
      <c r="B3142" t="s">
        <v>7391</v>
      </c>
      <c r="C3142" t="s">
        <v>3923</v>
      </c>
      <c r="D3142" t="s">
        <v>3912</v>
      </c>
      <c r="E3142" t="s">
        <v>3913</v>
      </c>
      <c r="F3142" s="6">
        <v>34333</v>
      </c>
      <c r="G3142" s="2">
        <v>9788</v>
      </c>
      <c r="H3142" s="2">
        <v>26.816438356164383</v>
      </c>
      <c r="I3142" s="1">
        <v>89466</v>
      </c>
      <c r="J3142" s="1">
        <v>117296.15</v>
      </c>
      <c r="K3142" t="s">
        <v>26</v>
      </c>
    </row>
    <row r="3143" spans="1:11" x14ac:dyDescent="0.2">
      <c r="A3143">
        <v>154443</v>
      </c>
      <c r="B3143" t="s">
        <v>7392</v>
      </c>
      <c r="C3143" t="s">
        <v>1308</v>
      </c>
      <c r="D3143" t="s">
        <v>4037</v>
      </c>
      <c r="E3143" t="s">
        <v>4038</v>
      </c>
      <c r="F3143" s="6">
        <v>38485</v>
      </c>
      <c r="G3143" s="2">
        <v>5636</v>
      </c>
      <c r="H3143" s="2">
        <v>15.441095890410958</v>
      </c>
      <c r="I3143" s="1">
        <v>41995</v>
      </c>
      <c r="J3143" s="1">
        <v>41994.95</v>
      </c>
      <c r="K3143" t="s">
        <v>26</v>
      </c>
    </row>
    <row r="3144" spans="1:11" x14ac:dyDescent="0.2">
      <c r="A3144">
        <v>154463</v>
      </c>
      <c r="B3144" t="s">
        <v>7393</v>
      </c>
      <c r="C3144" t="s">
        <v>3923</v>
      </c>
      <c r="D3144" t="s">
        <v>4024</v>
      </c>
      <c r="E3144" t="s">
        <v>4025</v>
      </c>
      <c r="F3144" s="6">
        <v>38708</v>
      </c>
      <c r="G3144" s="2">
        <v>5413</v>
      </c>
      <c r="H3144" s="2">
        <v>14.830136986301369</v>
      </c>
      <c r="I3144" s="1">
        <v>81795</v>
      </c>
      <c r="J3144" s="1">
        <v>89935.82</v>
      </c>
      <c r="K3144" t="s">
        <v>26</v>
      </c>
    </row>
    <row r="3145" spans="1:11" x14ac:dyDescent="0.2">
      <c r="A3145">
        <v>154467</v>
      </c>
      <c r="B3145" t="s">
        <v>7394</v>
      </c>
      <c r="C3145" t="s">
        <v>3923</v>
      </c>
      <c r="D3145" t="s">
        <v>4145</v>
      </c>
      <c r="E3145" t="s">
        <v>4146</v>
      </c>
      <c r="F3145" s="6">
        <v>35800</v>
      </c>
      <c r="G3145" s="2">
        <v>8321</v>
      </c>
      <c r="H3145" s="2">
        <v>22.797260273972604</v>
      </c>
      <c r="I3145" s="1">
        <v>89466</v>
      </c>
      <c r="J3145" s="1">
        <v>120035.62</v>
      </c>
      <c r="K3145" t="s">
        <v>26</v>
      </c>
    </row>
    <row r="3146" spans="1:11" x14ac:dyDescent="0.2">
      <c r="A3146">
        <v>154480</v>
      </c>
      <c r="B3146" t="s">
        <v>7395</v>
      </c>
      <c r="C3146" t="s">
        <v>69</v>
      </c>
      <c r="D3146" t="s">
        <v>4145</v>
      </c>
      <c r="E3146" t="s">
        <v>4146</v>
      </c>
      <c r="F3146" s="6">
        <v>32050</v>
      </c>
      <c r="G3146" s="2">
        <v>12071</v>
      </c>
      <c r="H3146" s="2">
        <v>33.07123287671233</v>
      </c>
      <c r="I3146" s="1">
        <v>53355</v>
      </c>
      <c r="J3146" s="1">
        <v>96175.33</v>
      </c>
      <c r="K3146" t="s">
        <v>26</v>
      </c>
    </row>
    <row r="3147" spans="1:11" x14ac:dyDescent="0.2">
      <c r="A3147">
        <v>154481</v>
      </c>
      <c r="B3147" t="s">
        <v>7396</v>
      </c>
      <c r="C3147" t="s">
        <v>3923</v>
      </c>
      <c r="D3147" t="s">
        <v>3928</v>
      </c>
      <c r="E3147" t="s">
        <v>3929</v>
      </c>
      <c r="F3147" s="6">
        <v>39253</v>
      </c>
      <c r="G3147" s="2">
        <v>4868</v>
      </c>
      <c r="H3147" s="2">
        <v>13.336986301369864</v>
      </c>
      <c r="I3147" s="1">
        <v>81045</v>
      </c>
      <c r="J3147" s="1">
        <v>90341.58</v>
      </c>
      <c r="K3147" t="s">
        <v>26</v>
      </c>
    </row>
    <row r="3148" spans="1:11" x14ac:dyDescent="0.2">
      <c r="A3148">
        <v>154484</v>
      </c>
      <c r="B3148" t="s">
        <v>7397</v>
      </c>
      <c r="C3148" t="s">
        <v>3927</v>
      </c>
      <c r="D3148" t="s">
        <v>3928</v>
      </c>
      <c r="E3148" t="s">
        <v>3929</v>
      </c>
      <c r="F3148" s="6">
        <v>43846</v>
      </c>
      <c r="G3148" s="2">
        <v>275</v>
      </c>
      <c r="H3148" s="2">
        <v>0.75342465753424659</v>
      </c>
      <c r="I3148" s="1">
        <v>53512</v>
      </c>
      <c r="J3148" s="1">
        <v>24122.43</v>
      </c>
      <c r="K3148" t="s">
        <v>26</v>
      </c>
    </row>
    <row r="3149" spans="1:11" x14ac:dyDescent="0.2">
      <c r="A3149">
        <v>154485</v>
      </c>
      <c r="B3149" t="s">
        <v>7398</v>
      </c>
      <c r="C3149" t="s">
        <v>3923</v>
      </c>
      <c r="D3149" t="s">
        <v>3963</v>
      </c>
      <c r="E3149" t="s">
        <v>3964</v>
      </c>
      <c r="F3149" s="6">
        <v>41212</v>
      </c>
      <c r="G3149" s="2">
        <v>2909</v>
      </c>
      <c r="H3149" s="2">
        <v>7.9698630136986299</v>
      </c>
      <c r="I3149" s="1">
        <v>75806</v>
      </c>
      <c r="J3149" s="1">
        <v>133768.76999999999</v>
      </c>
      <c r="K3149" t="s">
        <v>26</v>
      </c>
    </row>
    <row r="3150" spans="1:11" x14ac:dyDescent="0.2">
      <c r="A3150">
        <v>154490</v>
      </c>
      <c r="B3150" t="s">
        <v>7399</v>
      </c>
      <c r="C3150" t="s">
        <v>4066</v>
      </c>
      <c r="D3150" t="s">
        <v>3979</v>
      </c>
      <c r="E3150" t="s">
        <v>3980</v>
      </c>
      <c r="F3150" s="6">
        <v>38944</v>
      </c>
      <c r="G3150" s="2">
        <v>5177</v>
      </c>
      <c r="H3150" s="2">
        <v>14.183561643835617</v>
      </c>
      <c r="I3150" s="1">
        <v>95586</v>
      </c>
      <c r="J3150" s="1">
        <v>110868.82</v>
      </c>
      <c r="K3150" t="s">
        <v>26</v>
      </c>
    </row>
    <row r="3151" spans="1:11" x14ac:dyDescent="0.2">
      <c r="A3151">
        <v>154491</v>
      </c>
      <c r="B3151" t="s">
        <v>7400</v>
      </c>
      <c r="C3151" t="s">
        <v>3911</v>
      </c>
      <c r="D3151" t="s">
        <v>4029</v>
      </c>
      <c r="E3151" t="s">
        <v>4030</v>
      </c>
      <c r="F3151" s="6">
        <v>40163</v>
      </c>
      <c r="G3151" s="2">
        <v>3958</v>
      </c>
      <c r="H3151" s="2">
        <v>10.843835616438357</v>
      </c>
      <c r="I3151" s="1">
        <v>80696</v>
      </c>
      <c r="J3151" s="1">
        <v>113752.31</v>
      </c>
      <c r="K3151" t="s">
        <v>26</v>
      </c>
    </row>
    <row r="3152" spans="1:11" x14ac:dyDescent="0.2">
      <c r="A3152">
        <v>154497</v>
      </c>
      <c r="B3152" t="s">
        <v>7401</v>
      </c>
      <c r="C3152" t="s">
        <v>3923</v>
      </c>
      <c r="D3152" t="s">
        <v>4253</v>
      </c>
      <c r="E3152" t="s">
        <v>4254</v>
      </c>
      <c r="F3152" s="6">
        <v>42795</v>
      </c>
      <c r="G3152" s="2">
        <v>1326</v>
      </c>
      <c r="H3152" s="2">
        <v>3.6328767123287671</v>
      </c>
      <c r="I3152" s="1">
        <v>64431</v>
      </c>
      <c r="J3152" s="1">
        <v>88354.65</v>
      </c>
      <c r="K3152" t="s">
        <v>26</v>
      </c>
    </row>
    <row r="3153" spans="1:11" x14ac:dyDescent="0.2">
      <c r="A3153">
        <v>154512</v>
      </c>
      <c r="B3153" t="s">
        <v>7402</v>
      </c>
      <c r="C3153" t="s">
        <v>3923</v>
      </c>
      <c r="D3153" t="s">
        <v>3976</v>
      </c>
      <c r="E3153" t="s">
        <v>3977</v>
      </c>
      <c r="F3153" s="6">
        <v>37833</v>
      </c>
      <c r="G3153" s="2">
        <v>6288</v>
      </c>
      <c r="H3153" s="2">
        <v>17.227397260273971</v>
      </c>
      <c r="I3153" s="1">
        <v>85609</v>
      </c>
      <c r="J3153" s="1">
        <v>88375.44</v>
      </c>
      <c r="K3153" t="s">
        <v>26</v>
      </c>
    </row>
    <row r="3154" spans="1:11" x14ac:dyDescent="0.2">
      <c r="A3154">
        <v>154515</v>
      </c>
      <c r="B3154" t="s">
        <v>7403</v>
      </c>
      <c r="C3154" t="s">
        <v>3923</v>
      </c>
      <c r="D3154" t="s">
        <v>4105</v>
      </c>
      <c r="E3154" t="s">
        <v>4106</v>
      </c>
      <c r="F3154" s="6">
        <v>36636</v>
      </c>
      <c r="G3154" s="2">
        <v>7485</v>
      </c>
      <c r="H3154" s="2">
        <v>20.506849315068493</v>
      </c>
      <c r="I3154" s="1">
        <v>88694</v>
      </c>
      <c r="J3154" s="1">
        <v>156889.22</v>
      </c>
      <c r="K3154" t="s">
        <v>26</v>
      </c>
    </row>
    <row r="3155" spans="1:11" x14ac:dyDescent="0.2">
      <c r="A3155">
        <v>154517</v>
      </c>
      <c r="B3155" t="s">
        <v>7404</v>
      </c>
      <c r="C3155" t="s">
        <v>3923</v>
      </c>
      <c r="D3155" t="s">
        <v>4259</v>
      </c>
      <c r="E3155" t="s">
        <v>4260</v>
      </c>
      <c r="F3155" s="6">
        <v>37126</v>
      </c>
      <c r="G3155" s="2">
        <v>6995</v>
      </c>
      <c r="H3155" s="2">
        <v>19.164383561643834</v>
      </c>
      <c r="I3155" s="1">
        <v>87151</v>
      </c>
      <c r="J3155" s="1">
        <v>103660.21</v>
      </c>
      <c r="K3155" t="s">
        <v>26</v>
      </c>
    </row>
    <row r="3156" spans="1:11" x14ac:dyDescent="0.2">
      <c r="A3156">
        <v>154524</v>
      </c>
      <c r="B3156" t="s">
        <v>7405</v>
      </c>
      <c r="C3156" t="s">
        <v>4057</v>
      </c>
      <c r="D3156" t="s">
        <v>4006</v>
      </c>
      <c r="E3156" t="s">
        <v>4007</v>
      </c>
      <c r="F3156" s="6">
        <v>36235</v>
      </c>
      <c r="G3156" s="2">
        <v>7886</v>
      </c>
      <c r="H3156" s="2">
        <v>21.605479452054794</v>
      </c>
      <c r="I3156" s="1">
        <v>123441</v>
      </c>
      <c r="J3156" s="1">
        <v>165697.01</v>
      </c>
      <c r="K3156" t="s">
        <v>26</v>
      </c>
    </row>
    <row r="3157" spans="1:11" x14ac:dyDescent="0.2">
      <c r="A3157">
        <v>154528</v>
      </c>
      <c r="B3157" t="s">
        <v>7406</v>
      </c>
      <c r="C3157" t="s">
        <v>3923</v>
      </c>
      <c r="D3157" t="s">
        <v>4269</v>
      </c>
      <c r="E3157" t="s">
        <v>4270</v>
      </c>
      <c r="F3157" s="6">
        <v>41526</v>
      </c>
      <c r="G3157" s="2">
        <v>2595</v>
      </c>
      <c r="H3157" s="2">
        <v>7.1095890410958908</v>
      </c>
      <c r="I3157" s="1">
        <v>72977</v>
      </c>
      <c r="J3157" s="1">
        <v>78947.179999999993</v>
      </c>
      <c r="K3157" t="s">
        <v>26</v>
      </c>
    </row>
    <row r="3158" spans="1:11" x14ac:dyDescent="0.2">
      <c r="A3158">
        <v>154530</v>
      </c>
      <c r="B3158" t="s">
        <v>7407</v>
      </c>
      <c r="C3158" t="s">
        <v>3923</v>
      </c>
      <c r="D3158" t="s">
        <v>3973</v>
      </c>
      <c r="E3158" t="s">
        <v>3974</v>
      </c>
      <c r="F3158" s="6">
        <v>42452</v>
      </c>
      <c r="G3158" s="2">
        <v>1669</v>
      </c>
      <c r="H3158" s="2">
        <v>4.5726027397260278</v>
      </c>
      <c r="I3158" s="1">
        <v>64431</v>
      </c>
      <c r="J3158" s="1">
        <v>13672.1</v>
      </c>
      <c r="K3158" t="s">
        <v>26</v>
      </c>
    </row>
    <row r="3159" spans="1:11" x14ac:dyDescent="0.2">
      <c r="A3159">
        <v>154538</v>
      </c>
      <c r="B3159" t="s">
        <v>7408</v>
      </c>
      <c r="C3159" t="s">
        <v>3923</v>
      </c>
      <c r="D3159" t="s">
        <v>4181</v>
      </c>
      <c r="E3159" t="s">
        <v>4182</v>
      </c>
      <c r="F3159" s="6">
        <v>34162</v>
      </c>
      <c r="G3159" s="2">
        <v>9959</v>
      </c>
      <c r="H3159" s="2">
        <v>27.284931506849315</v>
      </c>
      <c r="I3159" s="1">
        <v>92548</v>
      </c>
      <c r="J3159" s="1">
        <v>165595.68</v>
      </c>
      <c r="K3159" t="s">
        <v>26</v>
      </c>
    </row>
    <row r="3160" spans="1:11" x14ac:dyDescent="0.2">
      <c r="A3160">
        <v>154547</v>
      </c>
      <c r="B3160" t="s">
        <v>7409</v>
      </c>
      <c r="C3160" t="s">
        <v>3923</v>
      </c>
      <c r="D3160" t="s">
        <v>3963</v>
      </c>
      <c r="E3160" t="s">
        <v>3964</v>
      </c>
      <c r="F3160" s="6">
        <v>42923</v>
      </c>
      <c r="G3160" s="2">
        <v>1198</v>
      </c>
      <c r="H3160" s="2">
        <v>3.2821917808219179</v>
      </c>
      <c r="I3160" s="1">
        <v>54454</v>
      </c>
      <c r="J3160" s="1">
        <v>56279.3</v>
      </c>
      <c r="K3160" t="s">
        <v>26</v>
      </c>
    </row>
    <row r="3161" spans="1:11" x14ac:dyDescent="0.2">
      <c r="A3161">
        <v>154560</v>
      </c>
      <c r="B3161" t="s">
        <v>7410</v>
      </c>
      <c r="C3161" t="s">
        <v>3923</v>
      </c>
      <c r="D3161" t="s">
        <v>4512</v>
      </c>
      <c r="E3161" t="s">
        <v>4513</v>
      </c>
      <c r="F3161" s="6">
        <v>38741</v>
      </c>
      <c r="G3161" s="2">
        <v>5380</v>
      </c>
      <c r="H3161" s="2">
        <v>14.739726027397261</v>
      </c>
      <c r="I3161" s="1">
        <v>88694</v>
      </c>
      <c r="J3161" s="1">
        <v>94754.66</v>
      </c>
      <c r="K3161" t="s">
        <v>26</v>
      </c>
    </row>
    <row r="3162" spans="1:11" x14ac:dyDescent="0.2">
      <c r="A3162">
        <v>154563</v>
      </c>
      <c r="B3162" t="s">
        <v>7411</v>
      </c>
      <c r="C3162" t="s">
        <v>3927</v>
      </c>
      <c r="D3162" t="s">
        <v>3928</v>
      </c>
      <c r="E3162" t="s">
        <v>3929</v>
      </c>
      <c r="F3162" s="6">
        <v>43992</v>
      </c>
      <c r="G3162" s="2">
        <v>129</v>
      </c>
      <c r="H3162" s="2">
        <v>0.35342465753424657</v>
      </c>
      <c r="I3162" s="1">
        <v>53512</v>
      </c>
      <c r="J3162" s="1">
        <v>1649</v>
      </c>
      <c r="K3162" t="s">
        <v>26</v>
      </c>
    </row>
    <row r="3163" spans="1:11" x14ac:dyDescent="0.2">
      <c r="A3163">
        <v>154571</v>
      </c>
      <c r="B3163" t="s">
        <v>7412</v>
      </c>
      <c r="C3163" t="s">
        <v>3915</v>
      </c>
      <c r="D3163" t="s">
        <v>4021</v>
      </c>
      <c r="E3163" t="s">
        <v>4022</v>
      </c>
      <c r="F3163" s="6">
        <v>35412</v>
      </c>
      <c r="G3163" s="2">
        <v>8709</v>
      </c>
      <c r="H3163" s="2">
        <v>23.860273972602741</v>
      </c>
      <c r="I3163" s="1">
        <v>105577</v>
      </c>
      <c r="J3163" s="1">
        <v>114294.33</v>
      </c>
      <c r="K3163" t="s">
        <v>26</v>
      </c>
    </row>
    <row r="3164" spans="1:11" x14ac:dyDescent="0.2">
      <c r="A3164">
        <v>154574</v>
      </c>
      <c r="B3164" t="s">
        <v>7413</v>
      </c>
      <c r="C3164" t="s">
        <v>3923</v>
      </c>
      <c r="D3164" t="s">
        <v>4108</v>
      </c>
      <c r="E3164" t="s">
        <v>4109</v>
      </c>
      <c r="F3164" s="6">
        <v>39359</v>
      </c>
      <c r="G3164" s="2">
        <v>4762</v>
      </c>
      <c r="H3164" s="2">
        <v>13.046575342465754</v>
      </c>
      <c r="I3164" s="1">
        <v>80295</v>
      </c>
      <c r="J3164" s="1">
        <v>97032.92</v>
      </c>
      <c r="K3164" t="s">
        <v>26</v>
      </c>
    </row>
    <row r="3165" spans="1:11" x14ac:dyDescent="0.2">
      <c r="A3165">
        <v>154583</v>
      </c>
      <c r="B3165" t="s">
        <v>7414</v>
      </c>
      <c r="C3165" t="s">
        <v>3911</v>
      </c>
      <c r="D3165" t="s">
        <v>4181</v>
      </c>
      <c r="E3165" t="s">
        <v>4182</v>
      </c>
      <c r="F3165" s="6">
        <v>40464</v>
      </c>
      <c r="G3165" s="2">
        <v>3657</v>
      </c>
      <c r="H3165" s="2">
        <v>10.019178082191781</v>
      </c>
      <c r="I3165" s="1">
        <v>79923</v>
      </c>
      <c r="J3165" s="1">
        <v>108657.52</v>
      </c>
      <c r="K3165" t="s">
        <v>26</v>
      </c>
    </row>
    <row r="3166" spans="1:11" x14ac:dyDescent="0.2">
      <c r="A3166">
        <v>154590</v>
      </c>
      <c r="B3166" t="s">
        <v>7415</v>
      </c>
      <c r="C3166" t="s">
        <v>3915</v>
      </c>
      <c r="D3166" t="s">
        <v>4272</v>
      </c>
      <c r="E3166" t="s">
        <v>4273</v>
      </c>
      <c r="F3166" s="6">
        <v>40135</v>
      </c>
      <c r="G3166" s="2">
        <v>3986</v>
      </c>
      <c r="H3166" s="2">
        <v>10.920547945205479</v>
      </c>
      <c r="I3166" s="1">
        <v>92212</v>
      </c>
      <c r="J3166" s="1">
        <v>105770.68</v>
      </c>
      <c r="K3166" t="s">
        <v>26</v>
      </c>
    </row>
    <row r="3167" spans="1:11" x14ac:dyDescent="0.2">
      <c r="A3167">
        <v>154592</v>
      </c>
      <c r="B3167" t="s">
        <v>7416</v>
      </c>
      <c r="C3167" t="s">
        <v>3927</v>
      </c>
      <c r="D3167" t="s">
        <v>3928</v>
      </c>
      <c r="E3167" t="s">
        <v>3929</v>
      </c>
      <c r="F3167" s="6">
        <v>43887</v>
      </c>
      <c r="G3167" s="2">
        <v>234</v>
      </c>
      <c r="H3167" s="2">
        <v>0.64109589041095894</v>
      </c>
      <c r="I3167" s="1">
        <v>53512</v>
      </c>
      <c r="J3167" s="1">
        <v>17811.57</v>
      </c>
      <c r="K3167" t="s">
        <v>26</v>
      </c>
    </row>
    <row r="3168" spans="1:11" x14ac:dyDescent="0.2">
      <c r="A3168">
        <v>154594</v>
      </c>
      <c r="B3168" t="s">
        <v>7417</v>
      </c>
      <c r="C3168" t="s">
        <v>3927</v>
      </c>
      <c r="D3168" t="s">
        <v>3928</v>
      </c>
      <c r="E3168" t="s">
        <v>3929</v>
      </c>
      <c r="F3168" s="6">
        <v>43529</v>
      </c>
      <c r="G3168" s="2">
        <v>592</v>
      </c>
      <c r="H3168" s="2">
        <v>1.6219178082191781</v>
      </c>
      <c r="I3168" s="1">
        <v>53512</v>
      </c>
      <c r="J3168" s="1">
        <v>20710.259999999998</v>
      </c>
      <c r="K3168" t="s">
        <v>26</v>
      </c>
    </row>
    <row r="3169" spans="1:11" x14ac:dyDescent="0.2">
      <c r="A3169">
        <v>154597</v>
      </c>
      <c r="B3169" t="s">
        <v>7418</v>
      </c>
      <c r="C3169" t="s">
        <v>3923</v>
      </c>
      <c r="D3169" t="s">
        <v>3966</v>
      </c>
      <c r="E3169" t="s">
        <v>3967</v>
      </c>
      <c r="F3169" s="6">
        <v>37833</v>
      </c>
      <c r="G3169" s="2">
        <v>6288</v>
      </c>
      <c r="H3169" s="2">
        <v>17.227397260273971</v>
      </c>
      <c r="I3169" s="1">
        <v>85609</v>
      </c>
      <c r="J3169" s="1">
        <v>92651.88</v>
      </c>
      <c r="K3169" t="s">
        <v>26</v>
      </c>
    </row>
    <row r="3170" spans="1:11" x14ac:dyDescent="0.2">
      <c r="A3170">
        <v>154598</v>
      </c>
      <c r="B3170" t="s">
        <v>7419</v>
      </c>
      <c r="C3170" t="s">
        <v>3923</v>
      </c>
      <c r="D3170" t="s">
        <v>5193</v>
      </c>
      <c r="E3170" t="s">
        <v>5194</v>
      </c>
      <c r="F3170" s="6">
        <v>37634</v>
      </c>
      <c r="G3170" s="2">
        <v>6487</v>
      </c>
      <c r="H3170" s="2">
        <v>17.772602739726029</v>
      </c>
      <c r="I3170" s="1">
        <v>86379</v>
      </c>
      <c r="J3170" s="1">
        <v>164671.94</v>
      </c>
      <c r="K3170" t="s">
        <v>26</v>
      </c>
    </row>
    <row r="3171" spans="1:11" x14ac:dyDescent="0.2">
      <c r="A3171">
        <v>154600</v>
      </c>
      <c r="B3171" t="s">
        <v>7420</v>
      </c>
      <c r="C3171" t="s">
        <v>3927</v>
      </c>
      <c r="D3171" t="s">
        <v>3928</v>
      </c>
      <c r="E3171" t="s">
        <v>3929</v>
      </c>
      <c r="F3171" s="6">
        <v>43866</v>
      </c>
      <c r="G3171" s="2">
        <v>255</v>
      </c>
      <c r="H3171" s="2">
        <v>0.69863013698630139</v>
      </c>
      <c r="I3171" s="1">
        <v>53512</v>
      </c>
      <c r="J3171" s="1">
        <v>20903.439999999999</v>
      </c>
      <c r="K3171" t="s">
        <v>26</v>
      </c>
    </row>
    <row r="3172" spans="1:11" x14ac:dyDescent="0.2">
      <c r="A3172">
        <v>154602</v>
      </c>
      <c r="B3172" t="s">
        <v>7421</v>
      </c>
      <c r="C3172" t="s">
        <v>3923</v>
      </c>
      <c r="D3172" t="s">
        <v>4275</v>
      </c>
      <c r="E3172" t="s">
        <v>4276</v>
      </c>
      <c r="F3172" s="6">
        <v>36559</v>
      </c>
      <c r="G3172" s="2">
        <v>7562</v>
      </c>
      <c r="H3172" s="2">
        <v>20.717808219178082</v>
      </c>
      <c r="I3172" s="1">
        <v>88694</v>
      </c>
      <c r="J3172" s="1">
        <v>99997.26</v>
      </c>
      <c r="K3172" t="s">
        <v>26</v>
      </c>
    </row>
    <row r="3173" spans="1:11" x14ac:dyDescent="0.2">
      <c r="A3173">
        <v>154603</v>
      </c>
      <c r="B3173" t="s">
        <v>7422</v>
      </c>
      <c r="C3173" t="s">
        <v>3923</v>
      </c>
      <c r="D3173" t="s">
        <v>3960</v>
      </c>
      <c r="E3173" t="s">
        <v>3961</v>
      </c>
      <c r="F3173" s="6">
        <v>42793</v>
      </c>
      <c r="G3173" s="2">
        <v>1328</v>
      </c>
      <c r="H3173" s="2">
        <v>3.6383561643835618</v>
      </c>
      <c r="I3173" s="1">
        <v>64431</v>
      </c>
      <c r="J3173" s="1">
        <v>129224.32000000001</v>
      </c>
      <c r="K3173" t="s">
        <v>26</v>
      </c>
    </row>
    <row r="3174" spans="1:11" x14ac:dyDescent="0.2">
      <c r="A3174">
        <v>154604</v>
      </c>
      <c r="B3174" t="s">
        <v>7423</v>
      </c>
      <c r="C3174" t="s">
        <v>3923</v>
      </c>
      <c r="D3174" t="s">
        <v>4393</v>
      </c>
      <c r="E3174" t="s">
        <v>4394</v>
      </c>
      <c r="F3174" s="6">
        <v>38951</v>
      </c>
      <c r="G3174" s="2">
        <v>5170</v>
      </c>
      <c r="H3174" s="2">
        <v>14.164383561643836</v>
      </c>
      <c r="I3174" s="1">
        <v>80295</v>
      </c>
      <c r="J3174" s="1">
        <v>112605.57</v>
      </c>
      <c r="K3174" t="s">
        <v>26</v>
      </c>
    </row>
    <row r="3175" spans="1:11" x14ac:dyDescent="0.2">
      <c r="A3175">
        <v>154605</v>
      </c>
      <c r="B3175" t="s">
        <v>7424</v>
      </c>
      <c r="C3175" t="s">
        <v>3923</v>
      </c>
      <c r="D3175" t="s">
        <v>4040</v>
      </c>
      <c r="E3175" t="s">
        <v>4041</v>
      </c>
      <c r="F3175" s="6">
        <v>42688</v>
      </c>
      <c r="G3175" s="2">
        <v>1433</v>
      </c>
      <c r="H3175" s="2">
        <v>3.9260273972602739</v>
      </c>
      <c r="I3175" s="1">
        <v>64431</v>
      </c>
      <c r="J3175" s="1">
        <v>84685.82</v>
      </c>
      <c r="K3175" t="s">
        <v>26</v>
      </c>
    </row>
    <row r="3176" spans="1:11" x14ac:dyDescent="0.2">
      <c r="A3176">
        <v>154609</v>
      </c>
      <c r="B3176" t="s">
        <v>7425</v>
      </c>
      <c r="C3176" t="s">
        <v>3915</v>
      </c>
      <c r="D3176" t="s">
        <v>4184</v>
      </c>
      <c r="E3176" t="s">
        <v>4185</v>
      </c>
      <c r="F3176" s="6">
        <v>40081</v>
      </c>
      <c r="G3176" s="2">
        <v>4040</v>
      </c>
      <c r="H3176" s="2">
        <v>11.068493150684931</v>
      </c>
      <c r="I3176" s="1">
        <v>92212</v>
      </c>
      <c r="J3176" s="1">
        <v>133448.43</v>
      </c>
      <c r="K3176" t="s">
        <v>26</v>
      </c>
    </row>
    <row r="3177" spans="1:11" x14ac:dyDescent="0.2">
      <c r="A3177">
        <v>154612</v>
      </c>
      <c r="B3177" t="s">
        <v>7426</v>
      </c>
      <c r="C3177" t="s">
        <v>3923</v>
      </c>
      <c r="D3177" t="s">
        <v>3931</v>
      </c>
      <c r="E3177" t="s">
        <v>3932</v>
      </c>
      <c r="F3177" s="6">
        <v>41729</v>
      </c>
      <c r="G3177" s="2">
        <v>2392</v>
      </c>
      <c r="H3177" s="2">
        <v>6.5534246575342463</v>
      </c>
      <c r="I3177" s="1">
        <v>72977</v>
      </c>
      <c r="J3177" s="1">
        <v>151299.62</v>
      </c>
      <c r="K3177" t="s">
        <v>26</v>
      </c>
    </row>
    <row r="3178" spans="1:11" x14ac:dyDescent="0.2">
      <c r="A3178">
        <v>154613</v>
      </c>
      <c r="B3178" t="s">
        <v>7427</v>
      </c>
      <c r="C3178" t="s">
        <v>3911</v>
      </c>
      <c r="D3178" t="s">
        <v>4137</v>
      </c>
      <c r="E3178" t="s">
        <v>4138</v>
      </c>
      <c r="F3178" s="6">
        <v>40879</v>
      </c>
      <c r="G3178" s="2">
        <v>3242</v>
      </c>
      <c r="H3178" s="2">
        <v>8.882191780821918</v>
      </c>
      <c r="I3178" s="1">
        <v>78394</v>
      </c>
      <c r="J3178" s="1">
        <v>49469.1</v>
      </c>
      <c r="K3178" t="s">
        <v>26</v>
      </c>
    </row>
    <row r="3179" spans="1:11" x14ac:dyDescent="0.2">
      <c r="A3179">
        <v>154614</v>
      </c>
      <c r="B3179" t="s">
        <v>7428</v>
      </c>
      <c r="C3179" t="s">
        <v>3911</v>
      </c>
      <c r="D3179" t="s">
        <v>3989</v>
      </c>
      <c r="E3179" t="s">
        <v>3990</v>
      </c>
      <c r="F3179" s="6">
        <v>41821</v>
      </c>
      <c r="G3179" s="2">
        <v>2300</v>
      </c>
      <c r="H3179" s="2">
        <v>6.3013698630136989</v>
      </c>
      <c r="I3179" s="1">
        <v>73999</v>
      </c>
      <c r="J3179" s="1">
        <v>102112.79</v>
      </c>
      <c r="K3179" t="s">
        <v>26</v>
      </c>
    </row>
    <row r="3180" spans="1:11" x14ac:dyDescent="0.2">
      <c r="A3180">
        <v>154617</v>
      </c>
      <c r="B3180" t="s">
        <v>7429</v>
      </c>
      <c r="C3180" t="s">
        <v>4066</v>
      </c>
      <c r="D3180" t="s">
        <v>3934</v>
      </c>
      <c r="E3180" t="s">
        <v>3935</v>
      </c>
      <c r="F3180" s="6">
        <v>40604</v>
      </c>
      <c r="G3180" s="2">
        <v>3517</v>
      </c>
      <c r="H3180" s="2">
        <v>9.6356164383561644</v>
      </c>
      <c r="I3180" s="1">
        <v>92687</v>
      </c>
      <c r="J3180" s="1">
        <v>102584.13</v>
      </c>
      <c r="K3180" t="s">
        <v>26</v>
      </c>
    </row>
    <row r="3181" spans="1:11" x14ac:dyDescent="0.2">
      <c r="A3181">
        <v>154621</v>
      </c>
      <c r="B3181" t="s">
        <v>7430</v>
      </c>
      <c r="C3181" t="s">
        <v>4358</v>
      </c>
      <c r="D3181" t="s">
        <v>4037</v>
      </c>
      <c r="E3181" t="s">
        <v>4038</v>
      </c>
      <c r="F3181" s="6">
        <v>43822</v>
      </c>
      <c r="G3181" s="2">
        <v>299</v>
      </c>
      <c r="H3181" s="2">
        <v>0.81917808219178079</v>
      </c>
      <c r="I3181" s="1">
        <v>41702</v>
      </c>
      <c r="J3181" s="1">
        <v>24953.1</v>
      </c>
      <c r="K3181" t="s">
        <v>26</v>
      </c>
    </row>
    <row r="3182" spans="1:11" x14ac:dyDescent="0.2">
      <c r="A3182">
        <v>154622</v>
      </c>
      <c r="B3182" t="s">
        <v>7431</v>
      </c>
      <c r="C3182" t="s">
        <v>3923</v>
      </c>
      <c r="D3182" t="s">
        <v>4108</v>
      </c>
      <c r="E3182" t="s">
        <v>4109</v>
      </c>
      <c r="F3182" s="6">
        <v>43444</v>
      </c>
      <c r="G3182" s="2">
        <v>677</v>
      </c>
      <c r="H3182" s="2">
        <v>1.8547945205479452</v>
      </c>
      <c r="I3182" s="1">
        <v>53640</v>
      </c>
      <c r="J3182" s="1">
        <v>72623.78</v>
      </c>
      <c r="K3182" t="s">
        <v>26</v>
      </c>
    </row>
    <row r="3183" spans="1:11" x14ac:dyDescent="0.2">
      <c r="A3183">
        <v>154629</v>
      </c>
      <c r="B3183" t="s">
        <v>7432</v>
      </c>
      <c r="C3183" t="s">
        <v>3923</v>
      </c>
      <c r="D3183" t="s">
        <v>4230</v>
      </c>
      <c r="E3183" t="s">
        <v>4231</v>
      </c>
      <c r="F3183" s="6">
        <v>41689</v>
      </c>
      <c r="G3183" s="2">
        <v>2432</v>
      </c>
      <c r="H3183" s="2">
        <v>6.6630136986301371</v>
      </c>
      <c r="I3183" s="1">
        <v>68487</v>
      </c>
      <c r="J3183" s="1">
        <v>74767.899999999994</v>
      </c>
      <c r="K3183" t="s">
        <v>26</v>
      </c>
    </row>
    <row r="3184" spans="1:11" x14ac:dyDescent="0.2">
      <c r="A3184">
        <v>154630</v>
      </c>
      <c r="B3184" t="s">
        <v>7433</v>
      </c>
      <c r="C3184" t="s">
        <v>3923</v>
      </c>
      <c r="D3184" t="s">
        <v>4021</v>
      </c>
      <c r="E3184" t="s">
        <v>4022</v>
      </c>
      <c r="F3184" s="6">
        <v>41379</v>
      </c>
      <c r="G3184" s="2">
        <v>2742</v>
      </c>
      <c r="H3184" s="2">
        <v>7.5123287671232877</v>
      </c>
      <c r="I3184" s="1">
        <v>75806</v>
      </c>
      <c r="J3184" s="1">
        <v>84698.13</v>
      </c>
      <c r="K3184" t="s">
        <v>26</v>
      </c>
    </row>
    <row r="3185" spans="1:11" x14ac:dyDescent="0.2">
      <c r="A3185">
        <v>154634</v>
      </c>
      <c r="B3185" t="s">
        <v>7434</v>
      </c>
      <c r="C3185" t="s">
        <v>3911</v>
      </c>
      <c r="D3185" t="s">
        <v>4181</v>
      </c>
      <c r="E3185" t="s">
        <v>4182</v>
      </c>
      <c r="F3185" s="6">
        <v>41345</v>
      </c>
      <c r="G3185" s="2">
        <v>2776</v>
      </c>
      <c r="H3185" s="2">
        <v>7.6054794520547944</v>
      </c>
      <c r="I3185" s="1">
        <v>77635</v>
      </c>
      <c r="J3185" s="1">
        <v>116340.19</v>
      </c>
      <c r="K3185" t="s">
        <v>26</v>
      </c>
    </row>
    <row r="3186" spans="1:11" x14ac:dyDescent="0.2">
      <c r="A3186">
        <v>154638</v>
      </c>
      <c r="B3186" t="s">
        <v>7435</v>
      </c>
      <c r="C3186" t="s">
        <v>3927</v>
      </c>
      <c r="D3186" t="s">
        <v>3928</v>
      </c>
      <c r="E3186" t="s">
        <v>3929</v>
      </c>
      <c r="F3186" s="6">
        <v>43973</v>
      </c>
      <c r="G3186" s="2">
        <v>148</v>
      </c>
      <c r="H3186" s="2">
        <v>0.40547945205479452</v>
      </c>
      <c r="I3186" s="1">
        <v>53512</v>
      </c>
      <c r="J3186" s="1">
        <v>4328.62</v>
      </c>
      <c r="K3186" t="s">
        <v>26</v>
      </c>
    </row>
    <row r="3187" spans="1:11" x14ac:dyDescent="0.2">
      <c r="A3187">
        <v>154642</v>
      </c>
      <c r="B3187" t="s">
        <v>7436</v>
      </c>
      <c r="C3187" t="s">
        <v>3923</v>
      </c>
      <c r="D3187" t="s">
        <v>3963</v>
      </c>
      <c r="E3187" t="s">
        <v>3964</v>
      </c>
      <c r="F3187" s="6">
        <v>41031</v>
      </c>
      <c r="G3187" s="2">
        <v>3090</v>
      </c>
      <c r="H3187" s="2">
        <v>8.4657534246575334</v>
      </c>
      <c r="I3187" s="1">
        <v>75806</v>
      </c>
      <c r="J3187" s="1">
        <v>80471</v>
      </c>
      <c r="K3187" t="s">
        <v>26</v>
      </c>
    </row>
    <row r="3188" spans="1:11" x14ac:dyDescent="0.2">
      <c r="A3188">
        <v>154643</v>
      </c>
      <c r="B3188" t="s">
        <v>7437</v>
      </c>
      <c r="C3188" t="s">
        <v>3923</v>
      </c>
      <c r="D3188" t="s">
        <v>4108</v>
      </c>
      <c r="E3188" t="s">
        <v>4109</v>
      </c>
      <c r="F3188" s="6">
        <v>43201</v>
      </c>
      <c r="G3188" s="2">
        <v>920</v>
      </c>
      <c r="H3188" s="2">
        <v>2.5205479452054793</v>
      </c>
      <c r="I3188" s="1">
        <v>53640</v>
      </c>
      <c r="J3188" s="1">
        <v>74249.37</v>
      </c>
      <c r="K3188" t="s">
        <v>26</v>
      </c>
    </row>
    <row r="3189" spans="1:11" x14ac:dyDescent="0.2">
      <c r="A3189">
        <v>154644</v>
      </c>
      <c r="B3189" t="s">
        <v>7438</v>
      </c>
      <c r="C3189" t="s">
        <v>3923</v>
      </c>
      <c r="D3189" t="s">
        <v>4160</v>
      </c>
      <c r="E3189" t="s">
        <v>4161</v>
      </c>
      <c r="F3189" s="6">
        <v>41625</v>
      </c>
      <c r="G3189" s="2">
        <v>2496</v>
      </c>
      <c r="H3189" s="2">
        <v>6.838356164383562</v>
      </c>
      <c r="I3189" s="1">
        <v>72977</v>
      </c>
      <c r="J3189" s="1">
        <v>84957.23</v>
      </c>
      <c r="K3189" t="s">
        <v>26</v>
      </c>
    </row>
    <row r="3190" spans="1:11" x14ac:dyDescent="0.2">
      <c r="A3190">
        <v>154645</v>
      </c>
      <c r="B3190" t="s">
        <v>7439</v>
      </c>
      <c r="C3190" t="s">
        <v>3911</v>
      </c>
      <c r="D3190" t="s">
        <v>4118</v>
      </c>
      <c r="E3190" t="s">
        <v>4119</v>
      </c>
      <c r="F3190" s="6">
        <v>42766</v>
      </c>
      <c r="G3190" s="2">
        <v>1355</v>
      </c>
      <c r="H3190" s="2">
        <v>3.7123287671232879</v>
      </c>
      <c r="I3190" s="1">
        <v>66238</v>
      </c>
      <c r="J3190" s="1">
        <v>73636.88</v>
      </c>
      <c r="K3190" t="s">
        <v>26</v>
      </c>
    </row>
    <row r="3191" spans="1:11" x14ac:dyDescent="0.2">
      <c r="A3191">
        <v>154647</v>
      </c>
      <c r="B3191" t="s">
        <v>7440</v>
      </c>
      <c r="C3191" t="s">
        <v>3927</v>
      </c>
      <c r="D3191" t="s">
        <v>3928</v>
      </c>
      <c r="E3191" t="s">
        <v>3929</v>
      </c>
      <c r="F3191" s="6">
        <v>43836</v>
      </c>
      <c r="G3191" s="2">
        <v>285</v>
      </c>
      <c r="H3191" s="2">
        <v>0.78082191780821919</v>
      </c>
      <c r="I3191" s="1">
        <v>53512</v>
      </c>
      <c r="J3191" s="1">
        <v>25441.39</v>
      </c>
      <c r="K3191" t="s">
        <v>26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60F537-27AB-BF4D-9744-CEB6F55B21FC}">
  <dimension ref="A1:N60"/>
  <sheetViews>
    <sheetView workbookViewId="0">
      <selection activeCell="L10" sqref="L10:N10"/>
    </sheetView>
  </sheetViews>
  <sheetFormatPr baseColWidth="10" defaultRowHeight="16" x14ac:dyDescent="0.2"/>
  <cols>
    <col min="12" max="12" width="19.6640625" bestFit="1" customWidth="1"/>
    <col min="13" max="13" width="16.5" bestFit="1" customWidth="1"/>
    <col min="14" max="14" width="19.83203125" bestFit="1" customWidth="1"/>
  </cols>
  <sheetData>
    <row r="1" spans="1:14" x14ac:dyDescent="0.2">
      <c r="A1" s="3" t="s">
        <v>11</v>
      </c>
      <c r="B1" s="3" t="s">
        <v>12</v>
      </c>
      <c r="C1" s="3" t="s">
        <v>13</v>
      </c>
      <c r="D1" s="3" t="s">
        <v>14</v>
      </c>
      <c r="E1" s="3" t="s">
        <v>15</v>
      </c>
      <c r="F1" s="4" t="s">
        <v>16</v>
      </c>
      <c r="G1" s="5" t="s">
        <v>17</v>
      </c>
      <c r="H1" s="5" t="s">
        <v>18</v>
      </c>
      <c r="I1" s="3" t="s">
        <v>19</v>
      </c>
      <c r="J1" s="3" t="s">
        <v>20</v>
      </c>
      <c r="K1" s="3" t="s">
        <v>21</v>
      </c>
    </row>
    <row r="2" spans="1:14" x14ac:dyDescent="0.2">
      <c r="A2">
        <v>137564</v>
      </c>
      <c r="B2" t="s">
        <v>7441</v>
      </c>
      <c r="C2" t="s">
        <v>808</v>
      </c>
      <c r="D2" t="s">
        <v>7442</v>
      </c>
      <c r="E2" t="s">
        <v>7443</v>
      </c>
      <c r="F2" s="6">
        <v>42597</v>
      </c>
      <c r="G2" s="2">
        <v>1524</v>
      </c>
      <c r="H2" s="2">
        <v>4.1753424657534248</v>
      </c>
      <c r="I2" s="1">
        <v>87686</v>
      </c>
      <c r="J2" s="1">
        <v>88730.84</v>
      </c>
      <c r="K2" t="s">
        <v>26</v>
      </c>
    </row>
    <row r="3" spans="1:14" x14ac:dyDescent="0.2">
      <c r="A3">
        <v>137690</v>
      </c>
      <c r="B3" t="s">
        <v>7444</v>
      </c>
      <c r="C3" t="s">
        <v>7445</v>
      </c>
      <c r="D3" t="s">
        <v>7446</v>
      </c>
      <c r="E3" t="s">
        <v>7447</v>
      </c>
      <c r="F3" s="6">
        <v>43017</v>
      </c>
      <c r="G3" s="2">
        <v>1104</v>
      </c>
      <c r="H3" s="2">
        <v>3.0246575342465754</v>
      </c>
      <c r="I3" s="1">
        <v>8062</v>
      </c>
      <c r="J3" s="1">
        <v>8062.08</v>
      </c>
      <c r="K3" t="s">
        <v>26</v>
      </c>
    </row>
    <row r="4" spans="1:14" x14ac:dyDescent="0.2">
      <c r="A4">
        <v>137977</v>
      </c>
      <c r="B4" t="s">
        <v>7448</v>
      </c>
      <c r="C4" t="s">
        <v>808</v>
      </c>
      <c r="D4" t="s">
        <v>7442</v>
      </c>
      <c r="E4" t="s">
        <v>7443</v>
      </c>
      <c r="F4" s="6">
        <v>42597</v>
      </c>
      <c r="G4" s="2">
        <v>1524</v>
      </c>
      <c r="H4" s="2">
        <v>4.1753424657534248</v>
      </c>
      <c r="I4" s="1">
        <v>81588</v>
      </c>
      <c r="J4" s="1">
        <v>82915.13</v>
      </c>
      <c r="K4" t="s">
        <v>26</v>
      </c>
    </row>
    <row r="5" spans="1:14" x14ac:dyDescent="0.2">
      <c r="A5">
        <v>138017</v>
      </c>
      <c r="B5" t="s">
        <v>7449</v>
      </c>
      <c r="C5" t="s">
        <v>7450</v>
      </c>
      <c r="D5" t="s">
        <v>7442</v>
      </c>
      <c r="E5" t="s">
        <v>7443</v>
      </c>
      <c r="F5" s="6">
        <v>43241</v>
      </c>
      <c r="G5" s="2">
        <v>880</v>
      </c>
      <c r="H5" s="2">
        <v>2.4109589041095889</v>
      </c>
      <c r="I5" s="1">
        <v>66964</v>
      </c>
      <c r="J5" s="1">
        <v>68925.399999999994</v>
      </c>
      <c r="K5" t="s">
        <v>26</v>
      </c>
    </row>
    <row r="6" spans="1:14" x14ac:dyDescent="0.2">
      <c r="A6">
        <v>138020</v>
      </c>
      <c r="B6" t="s">
        <v>7451</v>
      </c>
      <c r="C6" t="s">
        <v>808</v>
      </c>
      <c r="D6" t="s">
        <v>7452</v>
      </c>
      <c r="E6" t="s">
        <v>7453</v>
      </c>
      <c r="F6" s="6">
        <v>41799</v>
      </c>
      <c r="G6" s="2">
        <v>2322</v>
      </c>
      <c r="H6" s="2">
        <v>6.3616438356164382</v>
      </c>
      <c r="I6" s="1">
        <v>71320</v>
      </c>
      <c r="J6" s="1">
        <v>66972.600000000006</v>
      </c>
      <c r="K6" t="s">
        <v>26</v>
      </c>
    </row>
    <row r="7" spans="1:14" x14ac:dyDescent="0.2">
      <c r="A7">
        <v>138250</v>
      </c>
      <c r="B7" t="s">
        <v>7454</v>
      </c>
      <c r="C7" t="s">
        <v>985</v>
      </c>
      <c r="D7" t="s">
        <v>7442</v>
      </c>
      <c r="E7" t="s">
        <v>7443</v>
      </c>
      <c r="F7" s="6">
        <v>43983</v>
      </c>
      <c r="G7" s="2">
        <v>138</v>
      </c>
      <c r="H7" s="2">
        <v>0.37808219178082192</v>
      </c>
      <c r="I7" s="1">
        <v>37440</v>
      </c>
      <c r="J7" s="1">
        <v>1003.5</v>
      </c>
      <c r="K7" t="s">
        <v>26</v>
      </c>
    </row>
    <row r="8" spans="1:14" x14ac:dyDescent="0.2">
      <c r="A8">
        <v>139149</v>
      </c>
      <c r="B8" t="s">
        <v>7455</v>
      </c>
      <c r="C8" t="s">
        <v>808</v>
      </c>
      <c r="D8" t="s">
        <v>7456</v>
      </c>
      <c r="E8" t="s">
        <v>7457</v>
      </c>
      <c r="F8" s="6">
        <v>42373</v>
      </c>
      <c r="G8" s="2">
        <v>1748</v>
      </c>
      <c r="H8" s="2">
        <v>4.7890410958904113</v>
      </c>
      <c r="I8" s="1">
        <v>76196</v>
      </c>
      <c r="J8" s="1">
        <v>77250.880000000005</v>
      </c>
      <c r="K8" t="s">
        <v>26</v>
      </c>
    </row>
    <row r="9" spans="1:14" x14ac:dyDescent="0.2">
      <c r="A9">
        <v>139677</v>
      </c>
      <c r="B9" t="s">
        <v>7458</v>
      </c>
      <c r="C9" t="s">
        <v>808</v>
      </c>
      <c r="D9" t="s">
        <v>7442</v>
      </c>
      <c r="E9" t="s">
        <v>7443</v>
      </c>
      <c r="F9" s="6">
        <v>40745</v>
      </c>
      <c r="G9" s="2">
        <v>3376</v>
      </c>
      <c r="H9" s="2">
        <v>9.24931506849315</v>
      </c>
      <c r="I9" s="1">
        <v>70886</v>
      </c>
      <c r="J9" s="1">
        <v>67829.33</v>
      </c>
      <c r="K9" t="s">
        <v>26</v>
      </c>
      <c r="L9" t="s">
        <v>35</v>
      </c>
      <c r="M9" t="s">
        <v>40</v>
      </c>
      <c r="N9" t="s">
        <v>45</v>
      </c>
    </row>
    <row r="10" spans="1:14" x14ac:dyDescent="0.2">
      <c r="A10">
        <v>139883</v>
      </c>
      <c r="B10" t="s">
        <v>7459</v>
      </c>
      <c r="C10" t="s">
        <v>808</v>
      </c>
      <c r="D10" t="s">
        <v>7442</v>
      </c>
      <c r="E10" t="s">
        <v>7443</v>
      </c>
      <c r="F10" s="6">
        <v>41771</v>
      </c>
      <c r="G10" s="2">
        <v>2350</v>
      </c>
      <c r="H10" s="2">
        <v>6.4383561643835616</v>
      </c>
      <c r="I10" s="1">
        <v>71320</v>
      </c>
      <c r="J10" s="1">
        <v>72602.67</v>
      </c>
      <c r="K10" t="s">
        <v>26</v>
      </c>
      <c r="L10" s="1">
        <f>AVERAGE(I2:I60)</f>
        <v>71707.661016949147</v>
      </c>
      <c r="M10" s="1">
        <f>AVERAGE(J2:J60)</f>
        <v>66400.95169491526</v>
      </c>
      <c r="N10" s="2">
        <f>AVERAGE(H2:H60)</f>
        <v>8.2598096122591134</v>
      </c>
    </row>
    <row r="11" spans="1:14" x14ac:dyDescent="0.2">
      <c r="A11">
        <v>140226</v>
      </c>
      <c r="B11" t="s">
        <v>7460</v>
      </c>
      <c r="C11" t="s">
        <v>141</v>
      </c>
      <c r="D11" t="s">
        <v>7442</v>
      </c>
      <c r="E11" t="s">
        <v>7443</v>
      </c>
      <c r="F11" s="6">
        <v>43857</v>
      </c>
      <c r="G11" s="2">
        <v>264</v>
      </c>
      <c r="H11" s="2">
        <v>0.72328767123287674</v>
      </c>
      <c r="I11" s="1">
        <v>107000</v>
      </c>
      <c r="J11" s="1">
        <v>41153.89</v>
      </c>
      <c r="K11" t="s">
        <v>26</v>
      </c>
    </row>
    <row r="12" spans="1:14" x14ac:dyDescent="0.2">
      <c r="A12">
        <v>140248</v>
      </c>
      <c r="B12" t="s">
        <v>7461</v>
      </c>
      <c r="C12" t="s">
        <v>7462</v>
      </c>
      <c r="D12" t="s">
        <v>7442</v>
      </c>
      <c r="E12" t="s">
        <v>7443</v>
      </c>
      <c r="F12" s="6">
        <v>39741</v>
      </c>
      <c r="G12" s="2">
        <v>4380</v>
      </c>
      <c r="H12" s="2">
        <v>12</v>
      </c>
      <c r="I12" s="1">
        <v>90024</v>
      </c>
      <c r="J12" s="1">
        <v>69744.14</v>
      </c>
      <c r="K12" t="s">
        <v>26</v>
      </c>
    </row>
    <row r="13" spans="1:14" x14ac:dyDescent="0.2">
      <c r="A13">
        <v>140488</v>
      </c>
      <c r="B13" t="s">
        <v>7463</v>
      </c>
      <c r="C13" t="s">
        <v>7445</v>
      </c>
      <c r="D13" t="s">
        <v>7446</v>
      </c>
      <c r="E13" t="s">
        <v>7447</v>
      </c>
      <c r="F13" s="6">
        <v>36635</v>
      </c>
      <c r="G13" s="2">
        <v>7486</v>
      </c>
      <c r="H13" s="2">
        <v>20.509589041095889</v>
      </c>
      <c r="I13" s="1">
        <v>8062</v>
      </c>
      <c r="J13" s="1">
        <v>8062.08</v>
      </c>
      <c r="K13" t="s">
        <v>26</v>
      </c>
    </row>
    <row r="14" spans="1:14" x14ac:dyDescent="0.2">
      <c r="A14">
        <v>140607</v>
      </c>
      <c r="B14" t="s">
        <v>7464</v>
      </c>
      <c r="C14" t="s">
        <v>808</v>
      </c>
      <c r="D14" t="s">
        <v>7442</v>
      </c>
      <c r="E14" t="s">
        <v>7443</v>
      </c>
      <c r="F14" s="6">
        <v>40567</v>
      </c>
      <c r="G14" s="2">
        <v>3554</v>
      </c>
      <c r="H14" s="2">
        <v>9.7369863013698623</v>
      </c>
      <c r="I14" s="1">
        <v>70967</v>
      </c>
      <c r="J14" s="1">
        <v>71694.47</v>
      </c>
      <c r="K14" t="s">
        <v>26</v>
      </c>
    </row>
    <row r="15" spans="1:14" x14ac:dyDescent="0.2">
      <c r="A15">
        <v>141326</v>
      </c>
      <c r="B15" t="s">
        <v>7465</v>
      </c>
      <c r="C15" t="s">
        <v>985</v>
      </c>
      <c r="D15" t="s">
        <v>7446</v>
      </c>
      <c r="E15" t="s">
        <v>7447</v>
      </c>
      <c r="F15" s="6">
        <v>42807</v>
      </c>
      <c r="G15" s="2">
        <v>1314</v>
      </c>
      <c r="H15" s="2">
        <v>3.6</v>
      </c>
      <c r="I15" s="1">
        <v>90168</v>
      </c>
      <c r="J15" s="1">
        <v>74335.73</v>
      </c>
      <c r="K15" t="s">
        <v>26</v>
      </c>
    </row>
    <row r="16" spans="1:14" x14ac:dyDescent="0.2">
      <c r="A16">
        <v>141418</v>
      </c>
      <c r="B16" t="s">
        <v>7466</v>
      </c>
      <c r="C16" t="s">
        <v>7467</v>
      </c>
      <c r="D16" t="s">
        <v>7446</v>
      </c>
      <c r="E16" t="s">
        <v>7447</v>
      </c>
      <c r="F16" s="6">
        <v>43017</v>
      </c>
      <c r="G16" s="2">
        <v>1104</v>
      </c>
      <c r="H16" s="2">
        <v>3.0246575342465754</v>
      </c>
      <c r="I16" s="1">
        <v>8600</v>
      </c>
      <c r="J16" s="1">
        <v>8062.08</v>
      </c>
      <c r="K16" t="s">
        <v>26</v>
      </c>
    </row>
    <row r="17" spans="1:11" x14ac:dyDescent="0.2">
      <c r="A17">
        <v>141583</v>
      </c>
      <c r="B17" t="s">
        <v>7468</v>
      </c>
      <c r="C17" t="s">
        <v>7450</v>
      </c>
      <c r="D17" t="s">
        <v>7456</v>
      </c>
      <c r="E17" t="s">
        <v>7457</v>
      </c>
      <c r="F17" s="6">
        <v>42471</v>
      </c>
      <c r="G17" s="2">
        <v>1650</v>
      </c>
      <c r="H17" s="2">
        <v>4.5205479452054798</v>
      </c>
      <c r="I17" s="1">
        <v>72096</v>
      </c>
      <c r="J17" s="1">
        <v>73107.98</v>
      </c>
      <c r="K17" t="s">
        <v>26</v>
      </c>
    </row>
    <row r="18" spans="1:11" x14ac:dyDescent="0.2">
      <c r="A18">
        <v>141887</v>
      </c>
      <c r="B18" t="s">
        <v>7469</v>
      </c>
      <c r="C18" t="s">
        <v>7462</v>
      </c>
      <c r="D18" t="s">
        <v>7442</v>
      </c>
      <c r="E18" t="s">
        <v>7443</v>
      </c>
      <c r="F18" s="6">
        <v>38423</v>
      </c>
      <c r="G18" s="2">
        <v>5698</v>
      </c>
      <c r="H18" s="2">
        <v>15.610958904109589</v>
      </c>
      <c r="I18" s="1">
        <v>87065</v>
      </c>
      <c r="J18" s="1">
        <v>88788.89</v>
      </c>
      <c r="K18" t="s">
        <v>26</v>
      </c>
    </row>
    <row r="19" spans="1:11" x14ac:dyDescent="0.2">
      <c r="A19">
        <v>142437</v>
      </c>
      <c r="B19" t="s">
        <v>7470</v>
      </c>
      <c r="C19" t="s">
        <v>232</v>
      </c>
      <c r="D19" t="s">
        <v>7446</v>
      </c>
      <c r="E19" t="s">
        <v>7447</v>
      </c>
      <c r="F19" s="6">
        <v>31913</v>
      </c>
      <c r="G19" s="2">
        <v>12208</v>
      </c>
      <c r="H19" s="2">
        <v>33.446575342465756</v>
      </c>
      <c r="I19" s="1">
        <v>114800</v>
      </c>
      <c r="J19" s="1">
        <v>124902.24</v>
      </c>
      <c r="K19" t="s">
        <v>26</v>
      </c>
    </row>
    <row r="20" spans="1:11" x14ac:dyDescent="0.2">
      <c r="A20">
        <v>142630</v>
      </c>
      <c r="B20" t="s">
        <v>7471</v>
      </c>
      <c r="C20" t="s">
        <v>7462</v>
      </c>
      <c r="D20" t="s">
        <v>7442</v>
      </c>
      <c r="E20" t="s">
        <v>7443</v>
      </c>
      <c r="F20" s="6">
        <v>38929</v>
      </c>
      <c r="G20" s="2">
        <v>5192</v>
      </c>
      <c r="H20" s="2">
        <v>14.224657534246575</v>
      </c>
      <c r="I20" s="1">
        <v>91723</v>
      </c>
      <c r="J20" s="1">
        <v>92476.23</v>
      </c>
      <c r="K20" t="s">
        <v>26</v>
      </c>
    </row>
    <row r="21" spans="1:11" x14ac:dyDescent="0.2">
      <c r="A21">
        <v>142853</v>
      </c>
      <c r="B21" t="s">
        <v>7472</v>
      </c>
      <c r="C21" t="s">
        <v>7473</v>
      </c>
      <c r="D21" t="s">
        <v>7442</v>
      </c>
      <c r="E21" t="s">
        <v>7443</v>
      </c>
      <c r="F21" s="6">
        <v>40777</v>
      </c>
      <c r="G21" s="2">
        <v>3344</v>
      </c>
      <c r="H21" s="2">
        <v>9.161643835616438</v>
      </c>
      <c r="I21" s="1">
        <v>100359</v>
      </c>
      <c r="J21" s="1">
        <v>101316.26</v>
      </c>
      <c r="K21" t="s">
        <v>26</v>
      </c>
    </row>
    <row r="22" spans="1:11" x14ac:dyDescent="0.2">
      <c r="A22">
        <v>142855</v>
      </c>
      <c r="B22" t="s">
        <v>7474</v>
      </c>
      <c r="C22" t="s">
        <v>808</v>
      </c>
      <c r="D22" t="s">
        <v>7456</v>
      </c>
      <c r="E22" t="s">
        <v>7457</v>
      </c>
      <c r="F22" s="6">
        <v>37592</v>
      </c>
      <c r="G22" s="2">
        <v>6529</v>
      </c>
      <c r="H22" s="2">
        <v>17.887671232876713</v>
      </c>
      <c r="I22" s="1">
        <v>72293</v>
      </c>
      <c r="J22" s="1">
        <v>72826.87</v>
      </c>
      <c r="K22" t="s">
        <v>26</v>
      </c>
    </row>
    <row r="23" spans="1:11" x14ac:dyDescent="0.2">
      <c r="A23">
        <v>142959</v>
      </c>
      <c r="B23" t="s">
        <v>7475</v>
      </c>
      <c r="C23" t="s">
        <v>808</v>
      </c>
      <c r="D23" t="s">
        <v>7452</v>
      </c>
      <c r="E23" t="s">
        <v>7453</v>
      </c>
      <c r="F23" s="6">
        <v>42499</v>
      </c>
      <c r="G23" s="2">
        <v>1622</v>
      </c>
      <c r="H23" s="2">
        <v>4.4438356164383563</v>
      </c>
      <c r="I23" s="1">
        <v>76609</v>
      </c>
      <c r="J23" s="1">
        <v>77632.73</v>
      </c>
      <c r="K23" t="s">
        <v>26</v>
      </c>
    </row>
    <row r="24" spans="1:11" x14ac:dyDescent="0.2">
      <c r="A24">
        <v>143126</v>
      </c>
      <c r="B24" t="s">
        <v>7476</v>
      </c>
      <c r="C24" t="s">
        <v>7450</v>
      </c>
      <c r="D24" t="s">
        <v>7456</v>
      </c>
      <c r="E24" t="s">
        <v>7457</v>
      </c>
      <c r="F24" s="6">
        <v>43283</v>
      </c>
      <c r="G24" s="2">
        <v>838</v>
      </c>
      <c r="H24" s="2">
        <v>2.2958904109589042</v>
      </c>
      <c r="I24" s="1">
        <v>73185</v>
      </c>
      <c r="J24" s="1">
        <v>74449.210000000006</v>
      </c>
      <c r="K24" t="s">
        <v>26</v>
      </c>
    </row>
    <row r="25" spans="1:11" x14ac:dyDescent="0.2">
      <c r="A25">
        <v>143179</v>
      </c>
      <c r="B25" t="s">
        <v>7477</v>
      </c>
      <c r="C25" t="s">
        <v>808</v>
      </c>
      <c r="D25" t="s">
        <v>7442</v>
      </c>
      <c r="E25" t="s">
        <v>7443</v>
      </c>
      <c r="F25" s="6">
        <v>40490</v>
      </c>
      <c r="G25" s="2">
        <v>3631</v>
      </c>
      <c r="H25" s="2">
        <v>9.9479452054794528</v>
      </c>
      <c r="I25" s="1">
        <v>73842</v>
      </c>
      <c r="J25" s="1">
        <v>74857.84</v>
      </c>
      <c r="K25" t="s">
        <v>26</v>
      </c>
    </row>
    <row r="26" spans="1:11" x14ac:dyDescent="0.2">
      <c r="A26">
        <v>144374</v>
      </c>
      <c r="B26" t="s">
        <v>7478</v>
      </c>
      <c r="C26" t="s">
        <v>7462</v>
      </c>
      <c r="D26" t="s">
        <v>7442</v>
      </c>
      <c r="E26" t="s">
        <v>7443</v>
      </c>
      <c r="F26" s="6">
        <v>41799</v>
      </c>
      <c r="G26" s="2">
        <v>2322</v>
      </c>
      <c r="H26" s="2">
        <v>6.3616438356164382</v>
      </c>
      <c r="I26" s="1">
        <v>77965</v>
      </c>
      <c r="J26" s="1">
        <v>78052.56</v>
      </c>
      <c r="K26" t="s">
        <v>26</v>
      </c>
    </row>
    <row r="27" spans="1:11" x14ac:dyDescent="0.2">
      <c r="A27">
        <v>144746</v>
      </c>
      <c r="B27" t="s">
        <v>7479</v>
      </c>
      <c r="C27" t="s">
        <v>141</v>
      </c>
      <c r="D27" t="s">
        <v>7452</v>
      </c>
      <c r="E27" t="s">
        <v>7453</v>
      </c>
      <c r="F27" s="6">
        <v>34629</v>
      </c>
      <c r="G27" s="2">
        <v>9492</v>
      </c>
      <c r="H27" s="2">
        <v>26.005479452054793</v>
      </c>
      <c r="I27" s="1">
        <v>93842</v>
      </c>
      <c r="J27" s="1">
        <v>94555.32</v>
      </c>
      <c r="K27" t="s">
        <v>26</v>
      </c>
    </row>
    <row r="28" spans="1:11" x14ac:dyDescent="0.2">
      <c r="A28">
        <v>144892</v>
      </c>
      <c r="B28" t="s">
        <v>7480</v>
      </c>
      <c r="C28" t="s">
        <v>7445</v>
      </c>
      <c r="D28" t="s">
        <v>7446</v>
      </c>
      <c r="E28" t="s">
        <v>7447</v>
      </c>
      <c r="F28" s="6">
        <v>43017</v>
      </c>
      <c r="G28" s="2">
        <v>1104</v>
      </c>
      <c r="H28" s="2">
        <v>3.0246575342465754</v>
      </c>
      <c r="I28" s="1">
        <v>8062</v>
      </c>
      <c r="J28" s="1">
        <v>8062.08</v>
      </c>
      <c r="K28" t="s">
        <v>26</v>
      </c>
    </row>
    <row r="29" spans="1:11" x14ac:dyDescent="0.2">
      <c r="A29">
        <v>144905</v>
      </c>
      <c r="B29" t="s">
        <v>7481</v>
      </c>
      <c r="C29" t="s">
        <v>985</v>
      </c>
      <c r="D29" t="s">
        <v>7442</v>
      </c>
      <c r="E29" t="s">
        <v>7443</v>
      </c>
      <c r="F29" s="6">
        <v>43773</v>
      </c>
      <c r="G29" s="2">
        <v>348</v>
      </c>
      <c r="H29" s="2">
        <v>0.95342465753424654</v>
      </c>
      <c r="I29" s="1">
        <v>41600</v>
      </c>
      <c r="J29" s="1">
        <v>18650</v>
      </c>
      <c r="K29" t="s">
        <v>26</v>
      </c>
    </row>
    <row r="30" spans="1:11" x14ac:dyDescent="0.2">
      <c r="A30">
        <v>144965</v>
      </c>
      <c r="B30" t="s">
        <v>7482</v>
      </c>
      <c r="C30" t="s">
        <v>808</v>
      </c>
      <c r="D30" t="s">
        <v>7442</v>
      </c>
      <c r="E30" t="s">
        <v>7443</v>
      </c>
      <c r="F30" s="6">
        <v>42639</v>
      </c>
      <c r="G30" s="2">
        <v>1482</v>
      </c>
      <c r="H30" s="2">
        <v>4.0602739726027401</v>
      </c>
      <c r="I30" s="1">
        <v>70629</v>
      </c>
      <c r="J30" s="1">
        <v>71363.59</v>
      </c>
      <c r="K30" t="s">
        <v>26</v>
      </c>
    </row>
    <row r="31" spans="1:11" x14ac:dyDescent="0.2">
      <c r="A31">
        <v>146363</v>
      </c>
      <c r="B31" t="s">
        <v>7483</v>
      </c>
      <c r="C31" t="s">
        <v>808</v>
      </c>
      <c r="D31" t="s">
        <v>7442</v>
      </c>
      <c r="E31" t="s">
        <v>7443</v>
      </c>
      <c r="F31" s="6">
        <v>43185</v>
      </c>
      <c r="G31" s="2">
        <v>936</v>
      </c>
      <c r="H31" s="2">
        <v>2.5643835616438357</v>
      </c>
      <c r="I31" s="1">
        <v>66933</v>
      </c>
      <c r="J31" s="1">
        <v>67998.19</v>
      </c>
      <c r="K31" t="s">
        <v>26</v>
      </c>
    </row>
    <row r="32" spans="1:11" x14ac:dyDescent="0.2">
      <c r="A32">
        <v>146451</v>
      </c>
      <c r="B32" t="s">
        <v>7484</v>
      </c>
      <c r="C32" t="s">
        <v>808</v>
      </c>
      <c r="D32" t="s">
        <v>7485</v>
      </c>
      <c r="E32" t="s">
        <v>7486</v>
      </c>
      <c r="F32" s="6">
        <v>42738</v>
      </c>
      <c r="G32" s="2">
        <v>1383</v>
      </c>
      <c r="H32" s="2">
        <v>3.7890410958904108</v>
      </c>
      <c r="I32" s="1">
        <v>72157</v>
      </c>
      <c r="J32" s="1">
        <v>73445.37</v>
      </c>
      <c r="K32" t="s">
        <v>26</v>
      </c>
    </row>
    <row r="33" spans="1:11" x14ac:dyDescent="0.2">
      <c r="A33">
        <v>146472</v>
      </c>
      <c r="B33" t="s">
        <v>7487</v>
      </c>
      <c r="C33" t="s">
        <v>808</v>
      </c>
      <c r="D33" t="s">
        <v>7442</v>
      </c>
      <c r="E33" t="s">
        <v>7443</v>
      </c>
      <c r="F33" s="6">
        <v>43927</v>
      </c>
      <c r="G33" s="2">
        <v>194</v>
      </c>
      <c r="H33" s="2">
        <v>0.53150684931506853</v>
      </c>
      <c r="I33" s="1">
        <v>69000</v>
      </c>
      <c r="J33" s="1">
        <v>13269.2</v>
      </c>
      <c r="K33" t="s">
        <v>26</v>
      </c>
    </row>
    <row r="34" spans="1:11" x14ac:dyDescent="0.2">
      <c r="A34">
        <v>146599</v>
      </c>
      <c r="B34" t="s">
        <v>7488</v>
      </c>
      <c r="C34" t="s">
        <v>808</v>
      </c>
      <c r="D34" t="s">
        <v>7442</v>
      </c>
      <c r="E34" t="s">
        <v>7443</v>
      </c>
      <c r="F34" s="6">
        <v>42009</v>
      </c>
      <c r="G34" s="2">
        <v>2112</v>
      </c>
      <c r="H34" s="2">
        <v>5.7863013698630139</v>
      </c>
      <c r="I34" s="1">
        <v>72230</v>
      </c>
      <c r="J34" s="1">
        <v>72763.149999999994</v>
      </c>
      <c r="K34" t="s">
        <v>26</v>
      </c>
    </row>
    <row r="35" spans="1:11" x14ac:dyDescent="0.2">
      <c r="A35">
        <v>146680</v>
      </c>
      <c r="B35" t="s">
        <v>7489</v>
      </c>
      <c r="C35" t="s">
        <v>985</v>
      </c>
      <c r="D35" t="s">
        <v>7446</v>
      </c>
      <c r="E35" t="s">
        <v>7447</v>
      </c>
      <c r="F35" s="6">
        <v>43860</v>
      </c>
      <c r="G35" s="2">
        <v>261</v>
      </c>
      <c r="H35" s="2">
        <v>0.71506849315068488</v>
      </c>
      <c r="I35" s="1">
        <v>43680</v>
      </c>
      <c r="J35" s="1">
        <v>9733.5</v>
      </c>
      <c r="K35" t="s">
        <v>26</v>
      </c>
    </row>
    <row r="36" spans="1:11" x14ac:dyDescent="0.2">
      <c r="A36">
        <v>146738</v>
      </c>
      <c r="B36" t="s">
        <v>7490</v>
      </c>
      <c r="C36" t="s">
        <v>808</v>
      </c>
      <c r="D36" t="s">
        <v>7442</v>
      </c>
      <c r="E36" t="s">
        <v>7443</v>
      </c>
      <c r="F36" s="6">
        <v>35513</v>
      </c>
      <c r="G36" s="2">
        <v>8608</v>
      </c>
      <c r="H36" s="2">
        <v>23.583561643835615</v>
      </c>
      <c r="I36" s="1">
        <v>76409</v>
      </c>
      <c r="J36" s="1">
        <v>77820.33</v>
      </c>
      <c r="K36" t="s">
        <v>26</v>
      </c>
    </row>
    <row r="37" spans="1:11" x14ac:dyDescent="0.2">
      <c r="A37">
        <v>146757</v>
      </c>
      <c r="B37" t="s">
        <v>7491</v>
      </c>
      <c r="C37" t="s">
        <v>808</v>
      </c>
      <c r="D37" t="s">
        <v>7452</v>
      </c>
      <c r="E37" t="s">
        <v>7453</v>
      </c>
      <c r="F37" s="6">
        <v>34629</v>
      </c>
      <c r="G37" s="2">
        <v>9492</v>
      </c>
      <c r="H37" s="2">
        <v>26.005479452054793</v>
      </c>
      <c r="I37" s="1">
        <v>79233</v>
      </c>
      <c r="J37" s="1">
        <v>80070.880000000005</v>
      </c>
      <c r="K37" t="s">
        <v>26</v>
      </c>
    </row>
    <row r="38" spans="1:11" x14ac:dyDescent="0.2">
      <c r="A38">
        <v>146759</v>
      </c>
      <c r="B38" t="s">
        <v>7492</v>
      </c>
      <c r="C38" t="s">
        <v>808</v>
      </c>
      <c r="D38" t="s">
        <v>7442</v>
      </c>
      <c r="E38" t="s">
        <v>7443</v>
      </c>
      <c r="F38" s="6">
        <v>42373</v>
      </c>
      <c r="G38" s="2">
        <v>1748</v>
      </c>
      <c r="H38" s="2">
        <v>4.7890410958904113</v>
      </c>
      <c r="I38" s="1">
        <v>83234</v>
      </c>
      <c r="J38" s="1">
        <v>85469.37</v>
      </c>
      <c r="K38" t="s">
        <v>26</v>
      </c>
    </row>
    <row r="39" spans="1:11" x14ac:dyDescent="0.2">
      <c r="A39">
        <v>147264</v>
      </c>
      <c r="B39" t="s">
        <v>7493</v>
      </c>
      <c r="C39" t="s">
        <v>579</v>
      </c>
      <c r="D39" t="s">
        <v>7446</v>
      </c>
      <c r="E39" t="s">
        <v>7447</v>
      </c>
      <c r="F39" s="6">
        <v>43269</v>
      </c>
      <c r="G39" s="2">
        <v>852</v>
      </c>
      <c r="H39" s="2">
        <v>2.3342465753424659</v>
      </c>
      <c r="I39" s="1">
        <v>72498</v>
      </c>
      <c r="J39" s="1">
        <v>73008.53</v>
      </c>
      <c r="K39" t="s">
        <v>26</v>
      </c>
    </row>
    <row r="40" spans="1:11" x14ac:dyDescent="0.2">
      <c r="A40">
        <v>147946</v>
      </c>
      <c r="B40" t="s">
        <v>7494</v>
      </c>
      <c r="C40" t="s">
        <v>141</v>
      </c>
      <c r="D40" t="s">
        <v>7442</v>
      </c>
      <c r="E40" t="s">
        <v>7443</v>
      </c>
      <c r="F40" s="6">
        <v>42905</v>
      </c>
      <c r="G40" s="2">
        <v>1216</v>
      </c>
      <c r="H40" s="2">
        <v>3.3315068493150686</v>
      </c>
      <c r="I40" s="1">
        <v>105701</v>
      </c>
      <c r="J40" s="1">
        <v>106809.94</v>
      </c>
      <c r="K40" t="s">
        <v>26</v>
      </c>
    </row>
    <row r="41" spans="1:11" x14ac:dyDescent="0.2">
      <c r="A41">
        <v>148324</v>
      </c>
      <c r="B41" t="s">
        <v>7495</v>
      </c>
      <c r="C41" t="s">
        <v>808</v>
      </c>
      <c r="D41" t="s">
        <v>7452</v>
      </c>
      <c r="E41" t="s">
        <v>7453</v>
      </c>
      <c r="F41" s="6">
        <v>40378</v>
      </c>
      <c r="G41" s="2">
        <v>3743</v>
      </c>
      <c r="H41" s="2">
        <v>10.254794520547945</v>
      </c>
      <c r="I41" s="1">
        <v>72005</v>
      </c>
      <c r="J41" s="1">
        <v>72582.929999999993</v>
      </c>
      <c r="K41" t="s">
        <v>26</v>
      </c>
    </row>
    <row r="42" spans="1:11" x14ac:dyDescent="0.2">
      <c r="A42">
        <v>148462</v>
      </c>
      <c r="B42" t="s">
        <v>7496</v>
      </c>
      <c r="C42" t="s">
        <v>808</v>
      </c>
      <c r="D42" t="s">
        <v>7442</v>
      </c>
      <c r="E42" t="s">
        <v>7443</v>
      </c>
      <c r="F42" s="6">
        <v>39329</v>
      </c>
      <c r="G42" s="2">
        <v>4792</v>
      </c>
      <c r="H42" s="2">
        <v>13.128767123287671</v>
      </c>
      <c r="I42" s="1">
        <v>74067</v>
      </c>
      <c r="J42" s="1">
        <v>76133.2</v>
      </c>
      <c r="K42" t="s">
        <v>26</v>
      </c>
    </row>
    <row r="43" spans="1:11" x14ac:dyDescent="0.2">
      <c r="A43">
        <v>148890</v>
      </c>
      <c r="B43" t="s">
        <v>7497</v>
      </c>
      <c r="C43" t="s">
        <v>7498</v>
      </c>
      <c r="D43" t="s">
        <v>7446</v>
      </c>
      <c r="E43" t="s">
        <v>7447</v>
      </c>
      <c r="F43" s="6">
        <v>43675</v>
      </c>
      <c r="G43" s="2">
        <v>446</v>
      </c>
      <c r="H43" s="2">
        <v>1.2219178082191782</v>
      </c>
      <c r="I43" s="1">
        <v>53305</v>
      </c>
      <c r="J43" s="1">
        <v>46808.38</v>
      </c>
      <c r="K43" t="s">
        <v>26</v>
      </c>
    </row>
    <row r="44" spans="1:11" x14ac:dyDescent="0.2">
      <c r="A44">
        <v>149069</v>
      </c>
      <c r="B44" t="s">
        <v>7499</v>
      </c>
      <c r="C44" t="s">
        <v>1127</v>
      </c>
      <c r="D44" t="s">
        <v>7446</v>
      </c>
      <c r="E44" t="s">
        <v>7447</v>
      </c>
      <c r="F44" s="6">
        <v>43451</v>
      </c>
      <c r="G44" s="2">
        <v>670</v>
      </c>
      <c r="H44" s="2">
        <v>1.8356164383561644</v>
      </c>
      <c r="I44" s="1">
        <v>68000</v>
      </c>
      <c r="J44" s="1">
        <v>57768.34</v>
      </c>
      <c r="K44" t="s">
        <v>26</v>
      </c>
    </row>
    <row r="45" spans="1:11" x14ac:dyDescent="0.2">
      <c r="A45">
        <v>149202</v>
      </c>
      <c r="B45" t="s">
        <v>7500</v>
      </c>
      <c r="C45" t="s">
        <v>141</v>
      </c>
      <c r="D45" t="s">
        <v>7442</v>
      </c>
      <c r="E45" t="s">
        <v>7443</v>
      </c>
      <c r="F45" s="6">
        <v>37040</v>
      </c>
      <c r="G45" s="2">
        <v>7081</v>
      </c>
      <c r="H45" s="2">
        <v>19.399999999999999</v>
      </c>
      <c r="I45" s="1">
        <v>102598</v>
      </c>
      <c r="J45" s="1">
        <v>103304.33</v>
      </c>
      <c r="K45" t="s">
        <v>26</v>
      </c>
    </row>
    <row r="46" spans="1:11" x14ac:dyDescent="0.2">
      <c r="A46">
        <v>149788</v>
      </c>
      <c r="B46" t="s">
        <v>7501</v>
      </c>
      <c r="C46" t="s">
        <v>7445</v>
      </c>
      <c r="D46" t="s">
        <v>7446</v>
      </c>
      <c r="E46" t="s">
        <v>7447</v>
      </c>
      <c r="F46" s="6">
        <v>43017</v>
      </c>
      <c r="G46" s="2">
        <v>1104</v>
      </c>
      <c r="H46" s="2">
        <v>3.0246575342465754</v>
      </c>
      <c r="I46" s="1">
        <v>8062</v>
      </c>
      <c r="J46" s="1">
        <v>8062.08</v>
      </c>
      <c r="K46" t="s">
        <v>26</v>
      </c>
    </row>
    <row r="47" spans="1:11" x14ac:dyDescent="0.2">
      <c r="A47">
        <v>149909</v>
      </c>
      <c r="B47" t="s">
        <v>7502</v>
      </c>
      <c r="C47" t="s">
        <v>7450</v>
      </c>
      <c r="D47" t="s">
        <v>7456</v>
      </c>
      <c r="E47" t="s">
        <v>7457</v>
      </c>
      <c r="F47" s="6">
        <v>39167</v>
      </c>
      <c r="G47" s="2">
        <v>4954</v>
      </c>
      <c r="H47" s="2">
        <v>13.572602739726028</v>
      </c>
      <c r="I47" s="1">
        <v>73036</v>
      </c>
      <c r="J47" s="1">
        <v>74130.490000000005</v>
      </c>
      <c r="K47" t="s">
        <v>26</v>
      </c>
    </row>
    <row r="48" spans="1:11" x14ac:dyDescent="0.2">
      <c r="A48">
        <v>150253</v>
      </c>
      <c r="B48" t="s">
        <v>7503</v>
      </c>
      <c r="C48" t="s">
        <v>985</v>
      </c>
      <c r="D48" t="s">
        <v>7442</v>
      </c>
      <c r="E48" t="s">
        <v>7443</v>
      </c>
      <c r="F48" s="6">
        <v>43465</v>
      </c>
      <c r="G48" s="2">
        <v>656</v>
      </c>
      <c r="H48" s="2">
        <v>1.7972602739726027</v>
      </c>
      <c r="I48" s="1">
        <v>72800</v>
      </c>
      <c r="J48" s="1">
        <v>70918.539999999994</v>
      </c>
      <c r="K48" t="s">
        <v>26</v>
      </c>
    </row>
    <row r="49" spans="1:11" x14ac:dyDescent="0.2">
      <c r="A49">
        <v>150297</v>
      </c>
      <c r="B49" t="s">
        <v>7504</v>
      </c>
      <c r="C49" t="s">
        <v>985</v>
      </c>
      <c r="D49" t="s">
        <v>7442</v>
      </c>
      <c r="E49" t="s">
        <v>7443</v>
      </c>
      <c r="F49" s="6">
        <v>43675</v>
      </c>
      <c r="G49" s="2">
        <v>446</v>
      </c>
      <c r="H49" s="2">
        <v>1.2219178082191782</v>
      </c>
      <c r="I49" s="1">
        <v>52000</v>
      </c>
      <c r="J49" s="1">
        <v>42857.27</v>
      </c>
      <c r="K49" t="s">
        <v>26</v>
      </c>
    </row>
    <row r="50" spans="1:11" x14ac:dyDescent="0.2">
      <c r="A50">
        <v>150806</v>
      </c>
      <c r="B50" t="s">
        <v>7505</v>
      </c>
      <c r="C50" t="s">
        <v>1371</v>
      </c>
      <c r="D50" t="s">
        <v>7446</v>
      </c>
      <c r="E50" t="s">
        <v>7447</v>
      </c>
      <c r="F50" s="6">
        <v>37349</v>
      </c>
      <c r="G50" s="2">
        <v>6772</v>
      </c>
      <c r="H50" s="2">
        <v>18.553424657534247</v>
      </c>
      <c r="I50" s="1">
        <v>153166</v>
      </c>
      <c r="J50" s="1">
        <v>154202.69</v>
      </c>
      <c r="K50" t="s">
        <v>26</v>
      </c>
    </row>
    <row r="51" spans="1:11" x14ac:dyDescent="0.2">
      <c r="A51">
        <v>151025</v>
      </c>
      <c r="B51" t="s">
        <v>7506</v>
      </c>
      <c r="C51" t="s">
        <v>808</v>
      </c>
      <c r="D51" t="s">
        <v>7452</v>
      </c>
      <c r="E51" t="s">
        <v>7453</v>
      </c>
      <c r="F51" s="6">
        <v>40875</v>
      </c>
      <c r="G51" s="2">
        <v>3246</v>
      </c>
      <c r="H51" s="2">
        <v>8.8931506849315074</v>
      </c>
      <c r="I51" s="1">
        <v>72005</v>
      </c>
      <c r="J51" s="1">
        <v>72732.98</v>
      </c>
      <c r="K51" t="s">
        <v>26</v>
      </c>
    </row>
    <row r="52" spans="1:11" x14ac:dyDescent="0.2">
      <c r="A52">
        <v>151799</v>
      </c>
      <c r="B52" t="s">
        <v>7507</v>
      </c>
      <c r="C52" t="s">
        <v>232</v>
      </c>
      <c r="D52" t="s">
        <v>7446</v>
      </c>
      <c r="E52" t="s">
        <v>7447</v>
      </c>
      <c r="F52" s="6">
        <v>42933</v>
      </c>
      <c r="G52" s="2">
        <v>1188</v>
      </c>
      <c r="H52" s="2">
        <v>3.2547945205479452</v>
      </c>
      <c r="I52" s="1">
        <v>113092</v>
      </c>
      <c r="J52" s="1">
        <v>84388.71</v>
      </c>
      <c r="K52" t="s">
        <v>26</v>
      </c>
    </row>
    <row r="53" spans="1:11" x14ac:dyDescent="0.2">
      <c r="A53">
        <v>151898</v>
      </c>
      <c r="B53" t="s">
        <v>7508</v>
      </c>
      <c r="C53" t="s">
        <v>7509</v>
      </c>
      <c r="D53" t="s">
        <v>7446</v>
      </c>
      <c r="E53" t="s">
        <v>7447</v>
      </c>
      <c r="F53" s="6">
        <v>43395</v>
      </c>
      <c r="G53" s="2">
        <v>726</v>
      </c>
      <c r="H53" s="2">
        <v>1.989041095890411</v>
      </c>
      <c r="I53" s="1">
        <v>62326</v>
      </c>
      <c r="J53" s="1">
        <v>62985.01</v>
      </c>
      <c r="K53" t="s">
        <v>26</v>
      </c>
    </row>
    <row r="54" spans="1:11" x14ac:dyDescent="0.2">
      <c r="A54">
        <v>152271</v>
      </c>
      <c r="B54" t="s">
        <v>7510</v>
      </c>
      <c r="C54" t="s">
        <v>1179</v>
      </c>
      <c r="D54" t="s">
        <v>7442</v>
      </c>
      <c r="E54" t="s">
        <v>7443</v>
      </c>
      <c r="F54" s="6">
        <v>43818</v>
      </c>
      <c r="G54" s="2">
        <v>303</v>
      </c>
      <c r="H54" s="2">
        <v>0.83013698630136989</v>
      </c>
      <c r="I54" s="1">
        <v>33280</v>
      </c>
      <c r="J54" s="1">
        <v>2928.48</v>
      </c>
      <c r="K54" t="s">
        <v>26</v>
      </c>
    </row>
    <row r="55" spans="1:11" x14ac:dyDescent="0.2">
      <c r="A55">
        <v>152638</v>
      </c>
      <c r="B55" t="s">
        <v>7511</v>
      </c>
      <c r="C55" t="s">
        <v>1599</v>
      </c>
      <c r="D55" t="s">
        <v>7446</v>
      </c>
      <c r="E55" t="s">
        <v>7447</v>
      </c>
      <c r="F55" s="6">
        <v>40234</v>
      </c>
      <c r="G55" s="2">
        <v>3887</v>
      </c>
      <c r="H55" s="2">
        <v>10.64931506849315</v>
      </c>
      <c r="I55" s="1">
        <v>48802</v>
      </c>
      <c r="J55" s="1">
        <v>47182.93</v>
      </c>
      <c r="K55" t="s">
        <v>26</v>
      </c>
    </row>
    <row r="56" spans="1:11" x14ac:dyDescent="0.2">
      <c r="A56">
        <v>152810</v>
      </c>
      <c r="B56" t="s">
        <v>7512</v>
      </c>
      <c r="C56" t="s">
        <v>141</v>
      </c>
      <c r="D56" t="s">
        <v>7456</v>
      </c>
      <c r="E56" t="s">
        <v>7457</v>
      </c>
      <c r="F56" s="6">
        <v>36883</v>
      </c>
      <c r="G56" s="2">
        <v>7238</v>
      </c>
      <c r="H56" s="2">
        <v>19.830136986301369</v>
      </c>
      <c r="I56" s="1">
        <v>98349</v>
      </c>
      <c r="J56" s="1">
        <v>99058.16</v>
      </c>
      <c r="K56" t="s">
        <v>26</v>
      </c>
    </row>
    <row r="57" spans="1:11" x14ac:dyDescent="0.2">
      <c r="A57">
        <v>153060</v>
      </c>
      <c r="B57" t="s">
        <v>7513</v>
      </c>
      <c r="C57" t="s">
        <v>7450</v>
      </c>
      <c r="D57" t="s">
        <v>7442</v>
      </c>
      <c r="E57" t="s">
        <v>7443</v>
      </c>
      <c r="F57" s="6">
        <v>42835</v>
      </c>
      <c r="G57" s="2">
        <v>1286</v>
      </c>
      <c r="H57" s="2">
        <v>3.5232876712328767</v>
      </c>
      <c r="I57" s="1">
        <v>71329</v>
      </c>
      <c r="J57" s="1">
        <v>59168.97</v>
      </c>
      <c r="K57" t="s">
        <v>26</v>
      </c>
    </row>
    <row r="58" spans="1:11" x14ac:dyDescent="0.2">
      <c r="A58">
        <v>153344</v>
      </c>
      <c r="B58" t="s">
        <v>7514</v>
      </c>
      <c r="C58" t="s">
        <v>808</v>
      </c>
      <c r="D58" t="s">
        <v>7442</v>
      </c>
      <c r="E58" t="s">
        <v>7443</v>
      </c>
      <c r="F58" s="6">
        <v>42738</v>
      </c>
      <c r="G58" s="2">
        <v>1383</v>
      </c>
      <c r="H58" s="2">
        <v>3.7890410958904108</v>
      </c>
      <c r="I58" s="1">
        <v>80780</v>
      </c>
      <c r="J58" s="1">
        <v>81831.289999999994</v>
      </c>
      <c r="K58" t="s">
        <v>26</v>
      </c>
    </row>
    <row r="59" spans="1:11" x14ac:dyDescent="0.2">
      <c r="A59">
        <v>153998</v>
      </c>
      <c r="B59" t="s">
        <v>7515</v>
      </c>
      <c r="C59" t="s">
        <v>7462</v>
      </c>
      <c r="D59" t="s">
        <v>7485</v>
      </c>
      <c r="E59" t="s">
        <v>7486</v>
      </c>
      <c r="F59" s="6">
        <v>38103</v>
      </c>
      <c r="G59" s="2">
        <v>6018</v>
      </c>
      <c r="H59" s="2">
        <v>16.487671232876714</v>
      </c>
      <c r="I59" s="1">
        <v>89489</v>
      </c>
      <c r="J59" s="1">
        <v>90402.71</v>
      </c>
      <c r="K59" t="s">
        <v>26</v>
      </c>
    </row>
    <row r="60" spans="1:11" x14ac:dyDescent="0.2">
      <c r="A60">
        <v>154390</v>
      </c>
      <c r="B60" t="s">
        <v>7516</v>
      </c>
      <c r="C60" t="s">
        <v>23</v>
      </c>
      <c r="D60" t="s">
        <v>7442</v>
      </c>
      <c r="E60" t="s">
        <v>7443</v>
      </c>
      <c r="F60" s="6">
        <v>37515</v>
      </c>
      <c r="G60" s="2">
        <v>6606</v>
      </c>
      <c r="H60" s="2">
        <v>18.098630136986301</v>
      </c>
      <c r="I60" s="1">
        <v>90833</v>
      </c>
      <c r="J60" s="1">
        <v>91433.58</v>
      </c>
      <c r="K60" t="s">
        <v>26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74E1FE-5967-3C4A-9C4C-D54E6DEA4B11}">
  <dimension ref="A1:N11"/>
  <sheetViews>
    <sheetView workbookViewId="0">
      <selection activeCell="L8" sqref="L8:N8"/>
    </sheetView>
  </sheetViews>
  <sheetFormatPr baseColWidth="10" defaultRowHeight="16" x14ac:dyDescent="0.2"/>
  <cols>
    <col min="12" max="12" width="19.6640625" bestFit="1" customWidth="1"/>
    <col min="13" max="13" width="16.5" bestFit="1" customWidth="1"/>
    <col min="14" max="14" width="19.83203125" bestFit="1" customWidth="1"/>
  </cols>
  <sheetData>
    <row r="1" spans="1:14" x14ac:dyDescent="0.2">
      <c r="A1" s="3" t="s">
        <v>11</v>
      </c>
      <c r="B1" s="3" t="s">
        <v>12</v>
      </c>
      <c r="C1" s="3" t="s">
        <v>13</v>
      </c>
      <c r="D1" s="3" t="s">
        <v>14</v>
      </c>
      <c r="E1" s="3" t="s">
        <v>15</v>
      </c>
      <c r="F1" s="4" t="s">
        <v>16</v>
      </c>
      <c r="G1" s="5" t="s">
        <v>17</v>
      </c>
      <c r="H1" s="5" t="s">
        <v>18</v>
      </c>
      <c r="I1" s="3" t="s">
        <v>19</v>
      </c>
      <c r="J1" s="3" t="s">
        <v>20</v>
      </c>
      <c r="K1" s="3" t="s">
        <v>21</v>
      </c>
    </row>
    <row r="2" spans="1:14" x14ac:dyDescent="0.2">
      <c r="A2">
        <v>137670</v>
      </c>
      <c r="B2" t="s">
        <v>7517</v>
      </c>
      <c r="C2" t="s">
        <v>7518</v>
      </c>
      <c r="D2" t="s">
        <v>7519</v>
      </c>
      <c r="E2" t="s">
        <v>7520</v>
      </c>
      <c r="F2" s="6">
        <v>37798</v>
      </c>
      <c r="G2" s="2">
        <v>6323</v>
      </c>
      <c r="H2" s="2">
        <v>17.323287671232876</v>
      </c>
      <c r="I2" s="1">
        <v>37250</v>
      </c>
      <c r="J2" s="1">
        <v>37249.94</v>
      </c>
      <c r="K2" t="s">
        <v>26</v>
      </c>
    </row>
    <row r="3" spans="1:14" x14ac:dyDescent="0.2">
      <c r="A3">
        <v>138389</v>
      </c>
      <c r="B3" t="s">
        <v>7521</v>
      </c>
      <c r="C3" t="s">
        <v>7522</v>
      </c>
      <c r="D3" t="s">
        <v>7519</v>
      </c>
      <c r="E3" t="s">
        <v>7520</v>
      </c>
      <c r="F3" s="6">
        <v>34439</v>
      </c>
      <c r="G3" s="2">
        <v>9682</v>
      </c>
      <c r="H3" s="2">
        <v>26.526027397260275</v>
      </c>
      <c r="I3" s="1">
        <v>42250</v>
      </c>
      <c r="J3" s="1">
        <v>64600.12</v>
      </c>
      <c r="K3" t="s">
        <v>26</v>
      </c>
    </row>
    <row r="4" spans="1:14" x14ac:dyDescent="0.2">
      <c r="A4">
        <v>138592</v>
      </c>
      <c r="B4" t="s">
        <v>7523</v>
      </c>
      <c r="C4" t="s">
        <v>7524</v>
      </c>
      <c r="D4" t="s">
        <v>7525</v>
      </c>
      <c r="E4" t="s">
        <v>7526</v>
      </c>
      <c r="F4" s="6">
        <v>41988</v>
      </c>
      <c r="G4" s="2">
        <v>2133</v>
      </c>
      <c r="H4" s="2">
        <v>5.8438356164383558</v>
      </c>
      <c r="I4" s="1">
        <v>74000</v>
      </c>
      <c r="J4" s="1">
        <v>74000.160000000003</v>
      </c>
      <c r="K4" t="s">
        <v>26</v>
      </c>
    </row>
    <row r="5" spans="1:14" x14ac:dyDescent="0.2">
      <c r="A5">
        <v>139368</v>
      </c>
      <c r="B5" t="s">
        <v>7527</v>
      </c>
      <c r="C5" t="s">
        <v>7528</v>
      </c>
      <c r="D5" t="s">
        <v>7525</v>
      </c>
      <c r="E5" t="s">
        <v>7526</v>
      </c>
      <c r="F5" s="6">
        <v>42719</v>
      </c>
      <c r="G5" s="2">
        <v>1402</v>
      </c>
      <c r="H5" s="2">
        <v>3.8410958904109589</v>
      </c>
      <c r="I5" s="1">
        <v>83640</v>
      </c>
      <c r="J5" s="1">
        <v>84527.78</v>
      </c>
      <c r="K5" t="s">
        <v>26</v>
      </c>
    </row>
    <row r="6" spans="1:14" x14ac:dyDescent="0.2">
      <c r="A6">
        <v>142864</v>
      </c>
      <c r="B6" t="s">
        <v>7529</v>
      </c>
      <c r="C6" t="s">
        <v>7530</v>
      </c>
      <c r="D6" t="s">
        <v>7519</v>
      </c>
      <c r="E6" t="s">
        <v>7520</v>
      </c>
      <c r="F6" s="6">
        <v>32873</v>
      </c>
      <c r="G6" s="2">
        <v>11248</v>
      </c>
      <c r="H6" s="2">
        <v>30.816438356164383</v>
      </c>
      <c r="I6" s="1">
        <v>4625</v>
      </c>
      <c r="J6" s="1">
        <v>4624.88</v>
      </c>
      <c r="K6" t="s">
        <v>26</v>
      </c>
    </row>
    <row r="7" spans="1:14" x14ac:dyDescent="0.2">
      <c r="A7">
        <v>143034</v>
      </c>
      <c r="B7" t="s">
        <v>7531</v>
      </c>
      <c r="C7" t="s">
        <v>7532</v>
      </c>
      <c r="D7" t="s">
        <v>7525</v>
      </c>
      <c r="E7" t="s">
        <v>7526</v>
      </c>
      <c r="F7" s="6">
        <v>35037</v>
      </c>
      <c r="G7" s="2">
        <v>9084</v>
      </c>
      <c r="H7" s="2">
        <v>24.887671232876713</v>
      </c>
      <c r="I7" s="1">
        <v>84500</v>
      </c>
      <c r="J7" s="1">
        <v>84500</v>
      </c>
      <c r="K7" t="s">
        <v>26</v>
      </c>
      <c r="L7" t="s">
        <v>35</v>
      </c>
      <c r="M7" t="s">
        <v>40</v>
      </c>
      <c r="N7" t="s">
        <v>45</v>
      </c>
    </row>
    <row r="8" spans="1:14" x14ac:dyDescent="0.2">
      <c r="A8">
        <v>144150</v>
      </c>
      <c r="B8" t="s">
        <v>7533</v>
      </c>
      <c r="C8" t="s">
        <v>7534</v>
      </c>
      <c r="D8" t="s">
        <v>7525</v>
      </c>
      <c r="E8" t="s">
        <v>7526</v>
      </c>
      <c r="F8" s="6">
        <v>43699</v>
      </c>
      <c r="G8" s="2">
        <v>422</v>
      </c>
      <c r="H8" s="2">
        <v>1.1561643835616437</v>
      </c>
      <c r="I8" s="1">
        <v>42650</v>
      </c>
      <c r="J8" s="1">
        <v>34697.33</v>
      </c>
      <c r="K8" t="s">
        <v>26</v>
      </c>
      <c r="L8" s="1">
        <f>AVERAGE(I2:I11)</f>
        <v>48837.3</v>
      </c>
      <c r="M8" s="1">
        <f>AVERAGE(J2:J11)</f>
        <v>47021.04</v>
      </c>
      <c r="N8" s="2">
        <f>AVERAGE(H2:H11)</f>
        <v>14.077808219178085</v>
      </c>
    </row>
    <row r="9" spans="1:14" x14ac:dyDescent="0.2">
      <c r="A9">
        <v>146960</v>
      </c>
      <c r="B9" t="s">
        <v>7535</v>
      </c>
      <c r="C9" t="s">
        <v>7524</v>
      </c>
      <c r="D9" t="s">
        <v>7525</v>
      </c>
      <c r="E9" t="s">
        <v>7526</v>
      </c>
      <c r="F9" s="6">
        <v>40749</v>
      </c>
      <c r="G9" s="2">
        <v>3372</v>
      </c>
      <c r="H9" s="2">
        <v>9.2383561643835623</v>
      </c>
      <c r="I9" s="1">
        <v>74000</v>
      </c>
      <c r="J9" s="1">
        <v>74000.160000000003</v>
      </c>
      <c r="K9" t="s">
        <v>26</v>
      </c>
    </row>
    <row r="10" spans="1:14" x14ac:dyDescent="0.2">
      <c r="A10">
        <v>147328</v>
      </c>
      <c r="B10" t="s">
        <v>7536</v>
      </c>
      <c r="C10" t="s">
        <v>7534</v>
      </c>
      <c r="D10" t="s">
        <v>7525</v>
      </c>
      <c r="E10" t="s">
        <v>7526</v>
      </c>
      <c r="F10" s="6">
        <v>43629</v>
      </c>
      <c r="G10" s="2">
        <v>492</v>
      </c>
      <c r="H10" s="2">
        <v>1.3479452054794521</v>
      </c>
      <c r="I10" s="1">
        <v>41408</v>
      </c>
      <c r="J10" s="1">
        <v>7960.01</v>
      </c>
      <c r="K10" t="s">
        <v>26</v>
      </c>
    </row>
    <row r="11" spans="1:14" x14ac:dyDescent="0.2">
      <c r="A11">
        <v>153100</v>
      </c>
      <c r="B11" t="s">
        <v>7537</v>
      </c>
      <c r="C11" t="s">
        <v>7530</v>
      </c>
      <c r="D11" t="s">
        <v>7519</v>
      </c>
      <c r="E11" t="s">
        <v>7520</v>
      </c>
      <c r="F11" s="6">
        <v>36895</v>
      </c>
      <c r="G11" s="2">
        <v>7226</v>
      </c>
      <c r="H11" s="2">
        <v>19.797260273972604</v>
      </c>
      <c r="I11" s="1">
        <v>4050</v>
      </c>
      <c r="J11" s="1">
        <v>4050.02</v>
      </c>
      <c r="K11" t="s">
        <v>26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579BDD-0AB6-4547-8C25-EDAEC92DF885}">
  <dimension ref="A1:N148"/>
  <sheetViews>
    <sheetView workbookViewId="0">
      <selection activeCell="L10" sqref="L10:N10"/>
    </sheetView>
  </sheetViews>
  <sheetFormatPr baseColWidth="10" defaultRowHeight="16" x14ac:dyDescent="0.2"/>
  <cols>
    <col min="5" max="5" width="24.83203125" customWidth="1"/>
    <col min="12" max="12" width="19.6640625" bestFit="1" customWidth="1"/>
    <col min="13" max="13" width="16.5" bestFit="1" customWidth="1"/>
    <col min="14" max="14" width="19.83203125" bestFit="1" customWidth="1"/>
  </cols>
  <sheetData>
    <row r="1" spans="1:14" x14ac:dyDescent="0.2">
      <c r="A1" s="3" t="s">
        <v>11</v>
      </c>
      <c r="B1" s="3" t="s">
        <v>12</v>
      </c>
      <c r="C1" s="3" t="s">
        <v>13</v>
      </c>
      <c r="D1" s="3" t="s">
        <v>14</v>
      </c>
      <c r="E1" s="3" t="s">
        <v>15</v>
      </c>
      <c r="F1" s="4" t="s">
        <v>16</v>
      </c>
      <c r="G1" s="5" t="s">
        <v>17</v>
      </c>
      <c r="H1" s="5" t="s">
        <v>18</v>
      </c>
      <c r="I1" s="3" t="s">
        <v>19</v>
      </c>
      <c r="J1" s="3" t="s">
        <v>20</v>
      </c>
      <c r="K1" s="3" t="s">
        <v>21</v>
      </c>
    </row>
    <row r="2" spans="1:14" x14ac:dyDescent="0.2">
      <c r="A2">
        <v>137657</v>
      </c>
      <c r="B2" t="s">
        <v>7538</v>
      </c>
      <c r="C2" t="s">
        <v>7539</v>
      </c>
      <c r="D2" t="s">
        <v>7540</v>
      </c>
      <c r="E2" t="s">
        <v>7541</v>
      </c>
      <c r="F2" s="6">
        <v>32370</v>
      </c>
      <c r="G2" s="2">
        <v>11751</v>
      </c>
      <c r="H2" s="2">
        <v>32.194520547945203</v>
      </c>
      <c r="I2" s="1">
        <v>59611</v>
      </c>
      <c r="J2" s="1">
        <v>63804.47</v>
      </c>
      <c r="K2" t="s">
        <v>26</v>
      </c>
    </row>
    <row r="3" spans="1:14" x14ac:dyDescent="0.2">
      <c r="A3">
        <v>137721</v>
      </c>
      <c r="B3" t="s">
        <v>7542</v>
      </c>
      <c r="C3" t="s">
        <v>65</v>
      </c>
      <c r="D3" t="s">
        <v>7543</v>
      </c>
      <c r="E3" t="s">
        <v>7541</v>
      </c>
      <c r="F3" s="6">
        <v>43430</v>
      </c>
      <c r="G3" s="2">
        <v>691</v>
      </c>
      <c r="H3" s="2">
        <v>1.893150684931507</v>
      </c>
      <c r="I3" s="1">
        <v>30527</v>
      </c>
      <c r="J3" s="1">
        <v>27193.71</v>
      </c>
      <c r="K3" t="s">
        <v>26</v>
      </c>
    </row>
    <row r="4" spans="1:14" x14ac:dyDescent="0.2">
      <c r="A4">
        <v>137802</v>
      </c>
      <c r="B4" t="s">
        <v>7544</v>
      </c>
      <c r="C4" t="s">
        <v>7545</v>
      </c>
      <c r="D4" t="s">
        <v>7546</v>
      </c>
      <c r="E4" t="s">
        <v>7541</v>
      </c>
      <c r="F4" s="6">
        <v>43314</v>
      </c>
      <c r="G4" s="2">
        <v>807</v>
      </c>
      <c r="H4" s="2">
        <v>2.2109589041095892</v>
      </c>
      <c r="I4" s="1">
        <v>40248</v>
      </c>
      <c r="J4" s="1">
        <v>11049.15</v>
      </c>
      <c r="K4" t="s">
        <v>26</v>
      </c>
    </row>
    <row r="5" spans="1:14" x14ac:dyDescent="0.2">
      <c r="A5">
        <v>137911</v>
      </c>
      <c r="B5" t="s">
        <v>7547</v>
      </c>
      <c r="C5" t="s">
        <v>250</v>
      </c>
      <c r="D5" t="s">
        <v>7548</v>
      </c>
      <c r="E5" t="s">
        <v>7541</v>
      </c>
      <c r="F5" s="6">
        <v>40288</v>
      </c>
      <c r="G5" s="2">
        <v>3833</v>
      </c>
      <c r="H5" s="2">
        <v>10.501369863013698</v>
      </c>
      <c r="I5" s="1">
        <v>77798</v>
      </c>
      <c r="J5" s="1">
        <v>88485.06</v>
      </c>
      <c r="K5" t="s">
        <v>26</v>
      </c>
    </row>
    <row r="6" spans="1:14" x14ac:dyDescent="0.2">
      <c r="A6">
        <v>138204</v>
      </c>
      <c r="B6" t="s">
        <v>7549</v>
      </c>
      <c r="C6" t="s">
        <v>169</v>
      </c>
      <c r="D6" t="s">
        <v>7546</v>
      </c>
      <c r="E6" t="s">
        <v>7541</v>
      </c>
      <c r="F6" s="6">
        <v>42737</v>
      </c>
      <c r="G6" s="2">
        <v>1384</v>
      </c>
      <c r="H6" s="2">
        <v>3.7917808219178082</v>
      </c>
      <c r="I6" s="1">
        <v>92884</v>
      </c>
      <c r="J6" s="1">
        <v>86111.49</v>
      </c>
      <c r="K6" t="s">
        <v>26</v>
      </c>
    </row>
    <row r="7" spans="1:14" x14ac:dyDescent="0.2">
      <c r="A7">
        <v>138355</v>
      </c>
      <c r="B7" t="s">
        <v>7550</v>
      </c>
      <c r="C7" t="s">
        <v>7539</v>
      </c>
      <c r="D7" t="s">
        <v>7540</v>
      </c>
      <c r="E7" t="s">
        <v>7541</v>
      </c>
      <c r="F7" s="6">
        <v>34761</v>
      </c>
      <c r="G7" s="2">
        <v>9360</v>
      </c>
      <c r="H7" s="2">
        <v>25.643835616438356</v>
      </c>
      <c r="I7" s="1">
        <v>58056</v>
      </c>
      <c r="J7" s="1">
        <v>57943.15</v>
      </c>
      <c r="K7" t="s">
        <v>26</v>
      </c>
    </row>
    <row r="8" spans="1:14" x14ac:dyDescent="0.2">
      <c r="A8">
        <v>138495</v>
      </c>
      <c r="B8" t="s">
        <v>7551</v>
      </c>
      <c r="C8" t="s">
        <v>7552</v>
      </c>
      <c r="D8" t="s">
        <v>7553</v>
      </c>
      <c r="E8" t="s">
        <v>7541</v>
      </c>
      <c r="F8" s="6">
        <v>42142</v>
      </c>
      <c r="G8" s="2">
        <v>1979</v>
      </c>
      <c r="H8" s="2">
        <v>5.4219178082191783</v>
      </c>
      <c r="I8" s="1">
        <v>35615</v>
      </c>
      <c r="J8" s="1">
        <v>36063.21</v>
      </c>
      <c r="K8" t="s">
        <v>26</v>
      </c>
    </row>
    <row r="9" spans="1:14" x14ac:dyDescent="0.2">
      <c r="A9">
        <v>138784</v>
      </c>
      <c r="B9" t="s">
        <v>7554</v>
      </c>
      <c r="C9" t="s">
        <v>2828</v>
      </c>
      <c r="D9" t="s">
        <v>7546</v>
      </c>
      <c r="E9" t="s">
        <v>7541</v>
      </c>
      <c r="F9" s="6">
        <v>39098</v>
      </c>
      <c r="G9" s="2">
        <v>5023</v>
      </c>
      <c r="H9" s="2">
        <v>13.761643835616438</v>
      </c>
      <c r="I9" s="1">
        <v>57701</v>
      </c>
      <c r="J9" s="1">
        <v>44758.15</v>
      </c>
      <c r="K9" t="s">
        <v>26</v>
      </c>
      <c r="L9" t="s">
        <v>35</v>
      </c>
      <c r="M9" t="s">
        <v>40</v>
      </c>
      <c r="N9" t="s">
        <v>45</v>
      </c>
    </row>
    <row r="10" spans="1:14" x14ac:dyDescent="0.2">
      <c r="A10">
        <v>138832</v>
      </c>
      <c r="B10" t="s">
        <v>7555</v>
      </c>
      <c r="C10" t="s">
        <v>7552</v>
      </c>
      <c r="D10" t="s">
        <v>7556</v>
      </c>
      <c r="E10" t="s">
        <v>7541</v>
      </c>
      <c r="F10" s="6">
        <v>38782</v>
      </c>
      <c r="G10" s="2">
        <v>5339</v>
      </c>
      <c r="H10" s="2">
        <v>14.627397260273973</v>
      </c>
      <c r="I10" s="1">
        <v>33240</v>
      </c>
      <c r="J10" s="1">
        <v>32941.51</v>
      </c>
      <c r="K10" t="s">
        <v>26</v>
      </c>
      <c r="L10" s="1">
        <f>AVERAGE(I2:I148)</f>
        <v>52974.011224489797</v>
      </c>
      <c r="M10" s="1">
        <f>AVERAGE(J2:J148)</f>
        <v>43508.039863945567</v>
      </c>
      <c r="N10" s="2">
        <f>AVERAGE(H2:H148)</f>
        <v>9.086627527723417</v>
      </c>
    </row>
    <row r="11" spans="1:14" x14ac:dyDescent="0.2">
      <c r="A11">
        <v>139134</v>
      </c>
      <c r="B11" t="s">
        <v>7557</v>
      </c>
      <c r="C11" t="s">
        <v>7552</v>
      </c>
      <c r="D11" t="s">
        <v>7543</v>
      </c>
      <c r="E11" t="s">
        <v>7541</v>
      </c>
      <c r="F11" s="6">
        <v>43297</v>
      </c>
      <c r="G11" s="2">
        <v>824</v>
      </c>
      <c r="H11" s="2">
        <v>2.2575342465753425</v>
      </c>
      <c r="I11" s="1">
        <v>33933</v>
      </c>
      <c r="J11" s="1">
        <v>35036.15</v>
      </c>
      <c r="K11" t="s">
        <v>26</v>
      </c>
    </row>
    <row r="12" spans="1:14" x14ac:dyDescent="0.2">
      <c r="A12">
        <v>139373</v>
      </c>
      <c r="B12" t="s">
        <v>7558</v>
      </c>
      <c r="C12" t="s">
        <v>1259</v>
      </c>
      <c r="D12" t="s">
        <v>7543</v>
      </c>
      <c r="E12" t="s">
        <v>7541</v>
      </c>
      <c r="F12" s="6">
        <v>43913</v>
      </c>
      <c r="G12" s="2">
        <v>208</v>
      </c>
      <c r="H12" s="2">
        <v>0.56986301369863013</v>
      </c>
      <c r="I12" s="1">
        <v>85000</v>
      </c>
      <c r="J12" s="1">
        <v>19814.939999999999</v>
      </c>
      <c r="K12" t="s">
        <v>26</v>
      </c>
    </row>
    <row r="13" spans="1:14" x14ac:dyDescent="0.2">
      <c r="A13">
        <v>139459</v>
      </c>
      <c r="B13" t="s">
        <v>7559</v>
      </c>
      <c r="C13" t="s">
        <v>7552</v>
      </c>
      <c r="D13" t="s">
        <v>7560</v>
      </c>
      <c r="E13" t="s">
        <v>7541</v>
      </c>
      <c r="F13" s="6">
        <v>43199</v>
      </c>
      <c r="G13" s="2">
        <v>922</v>
      </c>
      <c r="H13" s="2">
        <v>2.526027397260274</v>
      </c>
      <c r="I13" s="1">
        <v>33933</v>
      </c>
      <c r="J13" s="1">
        <v>35102.82</v>
      </c>
      <c r="K13" t="s">
        <v>26</v>
      </c>
    </row>
    <row r="14" spans="1:14" x14ac:dyDescent="0.2">
      <c r="A14">
        <v>139589</v>
      </c>
      <c r="B14" t="s">
        <v>7561</v>
      </c>
      <c r="C14" t="s">
        <v>1930</v>
      </c>
      <c r="D14" t="s">
        <v>7556</v>
      </c>
      <c r="E14" t="s">
        <v>7541</v>
      </c>
      <c r="F14" s="6">
        <v>43731</v>
      </c>
      <c r="G14" s="2">
        <v>390</v>
      </c>
      <c r="H14" s="2">
        <v>1.0684931506849316</v>
      </c>
      <c r="I14" s="1">
        <v>46282</v>
      </c>
      <c r="J14" s="1">
        <v>34364.19</v>
      </c>
      <c r="K14" t="s">
        <v>26</v>
      </c>
    </row>
    <row r="15" spans="1:14" x14ac:dyDescent="0.2">
      <c r="A15">
        <v>139595</v>
      </c>
      <c r="B15" t="s">
        <v>7562</v>
      </c>
      <c r="C15" t="s">
        <v>7552</v>
      </c>
      <c r="D15" t="s">
        <v>7553</v>
      </c>
      <c r="E15" t="s">
        <v>7541</v>
      </c>
      <c r="F15" s="6">
        <v>39790</v>
      </c>
      <c r="G15" s="2">
        <v>4331</v>
      </c>
      <c r="H15" s="2">
        <v>11.865753424657534</v>
      </c>
      <c r="I15" s="1">
        <v>33933</v>
      </c>
      <c r="J15" s="1">
        <v>34735.93</v>
      </c>
      <c r="K15" t="s">
        <v>26</v>
      </c>
    </row>
    <row r="16" spans="1:14" x14ac:dyDescent="0.2">
      <c r="A16">
        <v>139654</v>
      </c>
      <c r="B16" t="s">
        <v>7563</v>
      </c>
      <c r="C16" t="s">
        <v>7539</v>
      </c>
      <c r="D16" t="s">
        <v>7556</v>
      </c>
      <c r="E16" t="s">
        <v>7541</v>
      </c>
      <c r="F16" s="6">
        <v>42509</v>
      </c>
      <c r="G16" s="2">
        <v>1612</v>
      </c>
      <c r="H16" s="2">
        <v>4.4164383561643836</v>
      </c>
      <c r="I16" s="1">
        <v>51836</v>
      </c>
      <c r="J16" s="1">
        <v>48464.33</v>
      </c>
      <c r="K16" t="s">
        <v>26</v>
      </c>
    </row>
    <row r="17" spans="1:11" x14ac:dyDescent="0.2">
      <c r="A17">
        <v>139703</v>
      </c>
      <c r="B17" t="s">
        <v>7564</v>
      </c>
      <c r="C17" t="s">
        <v>4995</v>
      </c>
      <c r="D17" t="s">
        <v>7546</v>
      </c>
      <c r="E17" t="s">
        <v>7541</v>
      </c>
      <c r="F17" s="6">
        <v>43143</v>
      </c>
      <c r="G17" s="2">
        <v>978</v>
      </c>
      <c r="H17" s="2">
        <v>2.6794520547945204</v>
      </c>
      <c r="I17" s="1">
        <v>125460</v>
      </c>
      <c r="J17" s="1">
        <v>126309.73</v>
      </c>
      <c r="K17" t="s">
        <v>26</v>
      </c>
    </row>
    <row r="18" spans="1:11" x14ac:dyDescent="0.2">
      <c r="A18">
        <v>139802</v>
      </c>
      <c r="B18" t="s">
        <v>7565</v>
      </c>
      <c r="C18" t="s">
        <v>7566</v>
      </c>
      <c r="D18" t="s">
        <v>7548</v>
      </c>
      <c r="E18" t="s">
        <v>7541</v>
      </c>
      <c r="F18" s="6">
        <v>40147</v>
      </c>
      <c r="G18" s="2">
        <v>3974</v>
      </c>
      <c r="H18" s="2">
        <v>10.887671232876713</v>
      </c>
      <c r="I18" s="1">
        <v>130685</v>
      </c>
      <c r="J18" s="1">
        <v>133534.85</v>
      </c>
      <c r="K18" t="s">
        <v>26</v>
      </c>
    </row>
    <row r="19" spans="1:11" x14ac:dyDescent="0.2">
      <c r="A19">
        <v>139820</v>
      </c>
      <c r="B19" t="s">
        <v>7567</v>
      </c>
      <c r="C19" t="s">
        <v>74</v>
      </c>
      <c r="D19" t="s">
        <v>7546</v>
      </c>
      <c r="E19" t="s">
        <v>7541</v>
      </c>
      <c r="F19" s="6">
        <v>43801</v>
      </c>
      <c r="G19" s="2">
        <v>320</v>
      </c>
      <c r="H19" s="2">
        <v>0.87671232876712324</v>
      </c>
      <c r="I19" s="1">
        <v>70000</v>
      </c>
      <c r="J19" s="1">
        <v>37692.21</v>
      </c>
      <c r="K19" t="s">
        <v>26</v>
      </c>
    </row>
    <row r="20" spans="1:11" x14ac:dyDescent="0.2">
      <c r="A20">
        <v>140108</v>
      </c>
      <c r="B20" t="s">
        <v>7568</v>
      </c>
      <c r="C20" t="s">
        <v>87</v>
      </c>
      <c r="D20" t="s">
        <v>7569</v>
      </c>
      <c r="E20" t="s">
        <v>7541</v>
      </c>
      <c r="F20" s="6">
        <v>41953</v>
      </c>
      <c r="G20" s="2">
        <v>2168</v>
      </c>
      <c r="H20" s="2">
        <v>5.9397260273972599</v>
      </c>
      <c r="I20" s="1">
        <v>37401</v>
      </c>
      <c r="J20" s="1">
        <v>37140.01</v>
      </c>
      <c r="K20" t="s">
        <v>26</v>
      </c>
    </row>
    <row r="21" spans="1:11" x14ac:dyDescent="0.2">
      <c r="A21">
        <v>140234</v>
      </c>
      <c r="B21" t="s">
        <v>7570</v>
      </c>
      <c r="C21" t="s">
        <v>7552</v>
      </c>
      <c r="D21" t="s">
        <v>7543</v>
      </c>
      <c r="E21" t="s">
        <v>7541</v>
      </c>
      <c r="F21" s="6">
        <v>39025</v>
      </c>
      <c r="G21" s="2">
        <v>5096</v>
      </c>
      <c r="H21" s="2">
        <v>13.961643835616439</v>
      </c>
      <c r="I21" s="1">
        <v>36683</v>
      </c>
      <c r="J21" s="1">
        <v>37334.29</v>
      </c>
      <c r="K21" t="s">
        <v>26</v>
      </c>
    </row>
    <row r="22" spans="1:11" x14ac:dyDescent="0.2">
      <c r="A22">
        <v>140380</v>
      </c>
      <c r="B22" t="s">
        <v>7571</v>
      </c>
      <c r="C22" t="s">
        <v>7552</v>
      </c>
      <c r="D22" t="s">
        <v>7560</v>
      </c>
      <c r="E22" t="s">
        <v>7541</v>
      </c>
      <c r="F22" s="6">
        <v>39945</v>
      </c>
      <c r="G22" s="2">
        <v>4176</v>
      </c>
      <c r="H22" s="2">
        <v>11.441095890410958</v>
      </c>
      <c r="I22" s="1">
        <v>35615</v>
      </c>
      <c r="J22" s="1">
        <v>38269.82</v>
      </c>
      <c r="K22" t="s">
        <v>26</v>
      </c>
    </row>
    <row r="23" spans="1:11" x14ac:dyDescent="0.2">
      <c r="A23">
        <v>140545</v>
      </c>
      <c r="B23" t="s">
        <v>7572</v>
      </c>
      <c r="C23" t="s">
        <v>7552</v>
      </c>
      <c r="D23" t="s">
        <v>7543</v>
      </c>
      <c r="E23" t="s">
        <v>7541</v>
      </c>
      <c r="F23" s="6">
        <v>43423</v>
      </c>
      <c r="G23" s="2">
        <v>698</v>
      </c>
      <c r="H23" s="2">
        <v>1.9123287671232876</v>
      </c>
      <c r="I23" s="1">
        <v>33933</v>
      </c>
      <c r="J23" s="1">
        <v>34160.129999999997</v>
      </c>
      <c r="K23" t="s">
        <v>26</v>
      </c>
    </row>
    <row r="24" spans="1:11" x14ac:dyDescent="0.2">
      <c r="A24">
        <v>140550</v>
      </c>
      <c r="B24" t="s">
        <v>7573</v>
      </c>
      <c r="C24" t="s">
        <v>7574</v>
      </c>
      <c r="D24" t="s">
        <v>7548</v>
      </c>
      <c r="E24" t="s">
        <v>7541</v>
      </c>
      <c r="F24" s="6">
        <v>39741</v>
      </c>
      <c r="G24" s="2">
        <v>4380</v>
      </c>
      <c r="H24" s="2">
        <v>12</v>
      </c>
      <c r="I24" s="1">
        <v>64886</v>
      </c>
      <c r="J24" s="1">
        <v>65681.17</v>
      </c>
      <c r="K24" t="s">
        <v>26</v>
      </c>
    </row>
    <row r="25" spans="1:11" x14ac:dyDescent="0.2">
      <c r="A25">
        <v>140728</v>
      </c>
      <c r="B25" t="s">
        <v>7575</v>
      </c>
      <c r="C25" t="s">
        <v>74</v>
      </c>
      <c r="D25" t="s">
        <v>7543</v>
      </c>
      <c r="E25" t="s">
        <v>7541</v>
      </c>
      <c r="F25" s="6">
        <v>30932</v>
      </c>
      <c r="G25" s="2">
        <v>13189</v>
      </c>
      <c r="H25" s="2">
        <v>36.134246575342466</v>
      </c>
      <c r="I25" s="1">
        <v>73945</v>
      </c>
      <c r="J25" s="1">
        <v>74483.94</v>
      </c>
      <c r="K25" t="s">
        <v>26</v>
      </c>
    </row>
    <row r="26" spans="1:11" x14ac:dyDescent="0.2">
      <c r="A26">
        <v>140741</v>
      </c>
      <c r="B26" t="s">
        <v>7576</v>
      </c>
      <c r="C26" t="s">
        <v>7545</v>
      </c>
      <c r="D26" t="s">
        <v>7546</v>
      </c>
      <c r="E26" t="s">
        <v>7541</v>
      </c>
      <c r="F26" s="6">
        <v>43314</v>
      </c>
      <c r="G26" s="2">
        <v>807</v>
      </c>
      <c r="H26" s="2">
        <v>2.2109589041095892</v>
      </c>
      <c r="I26" s="1">
        <v>40248</v>
      </c>
      <c r="J26" s="1">
        <v>6850.2</v>
      </c>
      <c r="K26" t="s">
        <v>26</v>
      </c>
    </row>
    <row r="27" spans="1:11" x14ac:dyDescent="0.2">
      <c r="A27">
        <v>140885</v>
      </c>
      <c r="B27" t="s">
        <v>7577</v>
      </c>
      <c r="C27" t="s">
        <v>7552</v>
      </c>
      <c r="D27" t="s">
        <v>7543</v>
      </c>
      <c r="E27" t="s">
        <v>7541</v>
      </c>
      <c r="F27" s="6">
        <v>43423</v>
      </c>
      <c r="G27" s="2">
        <v>698</v>
      </c>
      <c r="H27" s="2">
        <v>1.9123287671232876</v>
      </c>
      <c r="I27" s="1">
        <v>32272</v>
      </c>
      <c r="J27" s="1">
        <v>15804.34</v>
      </c>
      <c r="K27" t="s">
        <v>26</v>
      </c>
    </row>
    <row r="28" spans="1:11" x14ac:dyDescent="0.2">
      <c r="A28">
        <v>140915</v>
      </c>
      <c r="B28" t="s">
        <v>7578</v>
      </c>
      <c r="C28" t="s">
        <v>74</v>
      </c>
      <c r="D28" t="s">
        <v>7546</v>
      </c>
      <c r="E28" t="s">
        <v>7541</v>
      </c>
      <c r="F28" s="6">
        <v>43591</v>
      </c>
      <c r="G28" s="2">
        <v>530</v>
      </c>
      <c r="H28" s="2">
        <v>1.452054794520548</v>
      </c>
      <c r="I28" s="1">
        <v>85000</v>
      </c>
      <c r="J28" s="1">
        <v>73679.17</v>
      </c>
      <c r="K28" t="s">
        <v>26</v>
      </c>
    </row>
    <row r="29" spans="1:11" x14ac:dyDescent="0.2">
      <c r="A29">
        <v>141204</v>
      </c>
      <c r="B29" t="s">
        <v>7579</v>
      </c>
      <c r="C29" t="s">
        <v>498</v>
      </c>
      <c r="D29" t="s">
        <v>7580</v>
      </c>
      <c r="E29" t="s">
        <v>7541</v>
      </c>
      <c r="F29" s="6">
        <v>43689</v>
      </c>
      <c r="G29" s="2">
        <v>432</v>
      </c>
      <c r="H29" s="2">
        <v>1.1835616438356165</v>
      </c>
      <c r="I29" s="1">
        <v>82008</v>
      </c>
      <c r="J29" s="1">
        <v>69390.850000000006</v>
      </c>
      <c r="K29" t="s">
        <v>26</v>
      </c>
    </row>
    <row r="30" spans="1:11" x14ac:dyDescent="0.2">
      <c r="A30">
        <v>141365</v>
      </c>
      <c r="B30" t="s">
        <v>7581</v>
      </c>
      <c r="C30" t="s">
        <v>7545</v>
      </c>
      <c r="D30" t="s">
        <v>7546</v>
      </c>
      <c r="E30" t="s">
        <v>7541</v>
      </c>
      <c r="F30" s="6">
        <v>43314</v>
      </c>
      <c r="G30" s="2">
        <v>807</v>
      </c>
      <c r="H30" s="2">
        <v>2.2109589041095892</v>
      </c>
      <c r="I30" s="1">
        <v>40248</v>
      </c>
      <c r="J30" s="1">
        <v>7450.05</v>
      </c>
      <c r="K30" t="s">
        <v>26</v>
      </c>
    </row>
    <row r="31" spans="1:11" x14ac:dyDescent="0.2">
      <c r="A31">
        <v>141395</v>
      </c>
      <c r="B31" t="s">
        <v>7582</v>
      </c>
      <c r="C31" t="s">
        <v>7583</v>
      </c>
      <c r="D31" t="s">
        <v>7556</v>
      </c>
      <c r="E31" t="s">
        <v>7541</v>
      </c>
      <c r="F31" s="6">
        <v>40630</v>
      </c>
      <c r="G31" s="2">
        <v>3491</v>
      </c>
      <c r="H31" s="2">
        <v>9.5643835616438349</v>
      </c>
      <c r="I31" s="1">
        <v>38669</v>
      </c>
      <c r="J31" s="1">
        <v>41303.14</v>
      </c>
      <c r="K31" t="s">
        <v>26</v>
      </c>
    </row>
    <row r="32" spans="1:11" x14ac:dyDescent="0.2">
      <c r="A32">
        <v>141438</v>
      </c>
      <c r="B32" t="s">
        <v>7584</v>
      </c>
      <c r="C32" t="s">
        <v>7552</v>
      </c>
      <c r="D32" t="s">
        <v>7569</v>
      </c>
      <c r="E32" t="s">
        <v>7541</v>
      </c>
      <c r="F32" s="6">
        <v>43157</v>
      </c>
      <c r="G32" s="2">
        <v>964</v>
      </c>
      <c r="H32" s="2">
        <v>2.6410958904109587</v>
      </c>
      <c r="I32" s="1">
        <v>35615</v>
      </c>
      <c r="J32" s="1">
        <v>34960.51</v>
      </c>
      <c r="K32" t="s">
        <v>26</v>
      </c>
    </row>
    <row r="33" spans="1:11" x14ac:dyDescent="0.2">
      <c r="A33">
        <v>141639</v>
      </c>
      <c r="B33" t="s">
        <v>7585</v>
      </c>
      <c r="C33" t="s">
        <v>7552</v>
      </c>
      <c r="D33" t="s">
        <v>7560</v>
      </c>
      <c r="E33" t="s">
        <v>7541</v>
      </c>
      <c r="F33" s="6">
        <v>43423</v>
      </c>
      <c r="G33" s="2">
        <v>698</v>
      </c>
      <c r="H33" s="2">
        <v>1.9123287671232876</v>
      </c>
      <c r="I33" s="1">
        <v>32272</v>
      </c>
      <c r="J33" s="1">
        <v>20139</v>
      </c>
      <c r="K33" t="s">
        <v>26</v>
      </c>
    </row>
    <row r="34" spans="1:11" x14ac:dyDescent="0.2">
      <c r="A34">
        <v>141719</v>
      </c>
      <c r="B34" t="s">
        <v>7586</v>
      </c>
      <c r="C34" t="s">
        <v>7539</v>
      </c>
      <c r="D34" t="s">
        <v>7556</v>
      </c>
      <c r="E34" t="s">
        <v>7541</v>
      </c>
      <c r="F34" s="6">
        <v>39916</v>
      </c>
      <c r="G34" s="2">
        <v>4205</v>
      </c>
      <c r="H34" s="2">
        <v>11.520547945205479</v>
      </c>
      <c r="I34" s="1">
        <v>53391</v>
      </c>
      <c r="J34" s="1">
        <v>53078.68</v>
      </c>
      <c r="K34" t="s">
        <v>26</v>
      </c>
    </row>
    <row r="35" spans="1:11" x14ac:dyDescent="0.2">
      <c r="A35">
        <v>141841</v>
      </c>
      <c r="B35" t="s">
        <v>7587</v>
      </c>
      <c r="C35" t="s">
        <v>7539</v>
      </c>
      <c r="D35" t="s">
        <v>7569</v>
      </c>
      <c r="E35" t="s">
        <v>7541</v>
      </c>
      <c r="F35" s="6">
        <v>41841</v>
      </c>
      <c r="G35" s="2">
        <v>2280</v>
      </c>
      <c r="H35" s="2">
        <v>6.2465753424657535</v>
      </c>
      <c r="I35" s="1">
        <v>51836</v>
      </c>
      <c r="J35" s="1">
        <v>55981.69</v>
      </c>
      <c r="K35" t="s">
        <v>26</v>
      </c>
    </row>
    <row r="36" spans="1:11" x14ac:dyDescent="0.2">
      <c r="A36">
        <v>142130</v>
      </c>
      <c r="B36" t="s">
        <v>7588</v>
      </c>
      <c r="C36" t="s">
        <v>3693</v>
      </c>
      <c r="D36" t="s">
        <v>7546</v>
      </c>
      <c r="E36" t="s">
        <v>7541</v>
      </c>
      <c r="F36" s="6">
        <v>42751</v>
      </c>
      <c r="G36" s="2">
        <v>1370</v>
      </c>
      <c r="H36" s="2">
        <v>3.7534246575342465</v>
      </c>
      <c r="I36" s="1">
        <v>217043</v>
      </c>
      <c r="J36" s="1">
        <v>192041.44</v>
      </c>
      <c r="K36" t="s">
        <v>26</v>
      </c>
    </row>
    <row r="37" spans="1:11" x14ac:dyDescent="0.2">
      <c r="A37">
        <v>142173</v>
      </c>
      <c r="B37" t="s">
        <v>7589</v>
      </c>
      <c r="C37" t="s">
        <v>7552</v>
      </c>
      <c r="D37" t="s">
        <v>7543</v>
      </c>
      <c r="E37" t="s">
        <v>7541</v>
      </c>
      <c r="F37" s="6">
        <v>43731</v>
      </c>
      <c r="G37" s="2">
        <v>390</v>
      </c>
      <c r="H37" s="2">
        <v>1.0684931506849316</v>
      </c>
      <c r="I37" s="1">
        <v>33240</v>
      </c>
      <c r="J37" s="1">
        <v>24618.68</v>
      </c>
      <c r="K37" t="s">
        <v>26</v>
      </c>
    </row>
    <row r="38" spans="1:11" x14ac:dyDescent="0.2">
      <c r="A38">
        <v>142227</v>
      </c>
      <c r="B38" t="s">
        <v>7590</v>
      </c>
      <c r="C38" t="s">
        <v>7552</v>
      </c>
      <c r="D38" t="s">
        <v>7543</v>
      </c>
      <c r="E38" t="s">
        <v>7541</v>
      </c>
      <c r="F38" s="6">
        <v>43913</v>
      </c>
      <c r="G38" s="2">
        <v>208</v>
      </c>
      <c r="H38" s="2">
        <v>0.56986301369863013</v>
      </c>
      <c r="I38" s="1">
        <v>33240</v>
      </c>
      <c r="J38" s="1">
        <v>5625.23</v>
      </c>
      <c r="K38" t="s">
        <v>26</v>
      </c>
    </row>
    <row r="39" spans="1:11" x14ac:dyDescent="0.2">
      <c r="A39">
        <v>142231</v>
      </c>
      <c r="B39" t="s">
        <v>7591</v>
      </c>
      <c r="C39" t="s">
        <v>7592</v>
      </c>
      <c r="D39" t="s">
        <v>7548</v>
      </c>
      <c r="E39" t="s">
        <v>7541</v>
      </c>
      <c r="F39" s="6">
        <v>42695</v>
      </c>
      <c r="G39" s="2">
        <v>1426</v>
      </c>
      <c r="H39" s="2">
        <v>3.9068493150684933</v>
      </c>
      <c r="I39" s="1">
        <v>118085</v>
      </c>
      <c r="J39" s="1">
        <v>90984.65</v>
      </c>
      <c r="K39" t="s">
        <v>26</v>
      </c>
    </row>
    <row r="40" spans="1:11" x14ac:dyDescent="0.2">
      <c r="A40">
        <v>142269</v>
      </c>
      <c r="B40" t="s">
        <v>7593</v>
      </c>
      <c r="C40" t="s">
        <v>74</v>
      </c>
      <c r="D40" t="s">
        <v>7546</v>
      </c>
      <c r="E40" t="s">
        <v>7541</v>
      </c>
      <c r="F40" s="6">
        <v>40084</v>
      </c>
      <c r="G40" s="2">
        <v>4037</v>
      </c>
      <c r="H40" s="2">
        <v>11.06027397260274</v>
      </c>
      <c r="I40" s="1">
        <v>92491</v>
      </c>
      <c r="J40" s="1">
        <v>87115.83</v>
      </c>
      <c r="K40" t="s">
        <v>26</v>
      </c>
    </row>
    <row r="41" spans="1:11" x14ac:dyDescent="0.2">
      <c r="A41">
        <v>142798</v>
      </c>
      <c r="B41" t="s">
        <v>7594</v>
      </c>
      <c r="C41" t="s">
        <v>7595</v>
      </c>
      <c r="D41" t="s">
        <v>7560</v>
      </c>
      <c r="E41" t="s">
        <v>7541</v>
      </c>
      <c r="F41" s="6">
        <v>43913</v>
      </c>
      <c r="G41" s="2">
        <v>208</v>
      </c>
      <c r="H41" s="2">
        <v>0.56986301369863013</v>
      </c>
      <c r="I41" s="1">
        <v>80940</v>
      </c>
      <c r="J41" s="1">
        <v>19378.48</v>
      </c>
      <c r="K41" t="s">
        <v>26</v>
      </c>
    </row>
    <row r="42" spans="1:11" x14ac:dyDescent="0.2">
      <c r="A42">
        <v>142979</v>
      </c>
      <c r="B42" t="s">
        <v>7596</v>
      </c>
      <c r="C42" t="s">
        <v>7552</v>
      </c>
      <c r="D42" t="s">
        <v>7543</v>
      </c>
      <c r="E42" t="s">
        <v>7541</v>
      </c>
      <c r="F42" s="6">
        <v>43437</v>
      </c>
      <c r="G42" s="2">
        <v>684</v>
      </c>
      <c r="H42" s="2">
        <v>1.8739726027397261</v>
      </c>
      <c r="I42" s="1">
        <v>33933</v>
      </c>
      <c r="J42" s="1">
        <v>38929.910000000003</v>
      </c>
      <c r="K42" t="s">
        <v>26</v>
      </c>
    </row>
    <row r="43" spans="1:11" x14ac:dyDescent="0.2">
      <c r="A43">
        <v>143093</v>
      </c>
      <c r="B43" t="s">
        <v>7597</v>
      </c>
      <c r="C43" t="s">
        <v>65</v>
      </c>
      <c r="D43" t="s">
        <v>7553</v>
      </c>
      <c r="E43" t="s">
        <v>7541</v>
      </c>
      <c r="F43" s="6">
        <v>37649</v>
      </c>
      <c r="G43" s="2">
        <v>6472</v>
      </c>
      <c r="H43" s="2">
        <v>17.731506849315068</v>
      </c>
      <c r="I43" s="1">
        <v>36782</v>
      </c>
      <c r="J43" s="1">
        <v>39031.82</v>
      </c>
      <c r="K43" t="s">
        <v>26</v>
      </c>
    </row>
    <row r="44" spans="1:11" x14ac:dyDescent="0.2">
      <c r="A44">
        <v>143145</v>
      </c>
      <c r="B44" t="s">
        <v>7598</v>
      </c>
      <c r="C44" t="s">
        <v>7545</v>
      </c>
      <c r="D44" t="s">
        <v>7546</v>
      </c>
      <c r="E44" t="s">
        <v>7541</v>
      </c>
      <c r="F44" s="6">
        <v>43493</v>
      </c>
      <c r="G44" s="2">
        <v>628</v>
      </c>
      <c r="H44" s="2">
        <v>1.7205479452054795</v>
      </c>
      <c r="I44" s="1">
        <v>40248</v>
      </c>
      <c r="J44" s="1">
        <v>6843.55</v>
      </c>
      <c r="K44" t="s">
        <v>26</v>
      </c>
    </row>
    <row r="45" spans="1:11" x14ac:dyDescent="0.2">
      <c r="A45">
        <v>143294</v>
      </c>
      <c r="B45" t="s">
        <v>7599</v>
      </c>
      <c r="C45" t="s">
        <v>7539</v>
      </c>
      <c r="D45" t="s">
        <v>7540</v>
      </c>
      <c r="E45" t="s">
        <v>7541</v>
      </c>
      <c r="F45" s="6">
        <v>32713</v>
      </c>
      <c r="G45" s="2">
        <v>11408</v>
      </c>
      <c r="H45" s="2">
        <v>31.254794520547946</v>
      </c>
      <c r="I45" s="1">
        <v>59611</v>
      </c>
      <c r="J45" s="1">
        <v>60946.45</v>
      </c>
      <c r="K45" t="s">
        <v>26</v>
      </c>
    </row>
    <row r="46" spans="1:11" x14ac:dyDescent="0.2">
      <c r="A46">
        <v>143416</v>
      </c>
      <c r="B46" t="s">
        <v>7600</v>
      </c>
      <c r="C46" t="s">
        <v>7539</v>
      </c>
      <c r="D46" t="s">
        <v>7556</v>
      </c>
      <c r="E46" t="s">
        <v>7541</v>
      </c>
      <c r="F46" s="6">
        <v>34442</v>
      </c>
      <c r="G46" s="2">
        <v>9679</v>
      </c>
      <c r="H46" s="2">
        <v>26.517808219178082</v>
      </c>
      <c r="I46" s="1">
        <v>58056</v>
      </c>
      <c r="J46" s="1">
        <v>59291.1</v>
      </c>
      <c r="K46" t="s">
        <v>26</v>
      </c>
    </row>
    <row r="47" spans="1:11" x14ac:dyDescent="0.2">
      <c r="A47">
        <v>143452</v>
      </c>
      <c r="B47" t="s">
        <v>7601</v>
      </c>
      <c r="C47" t="s">
        <v>7539</v>
      </c>
      <c r="D47" t="s">
        <v>7556</v>
      </c>
      <c r="E47" t="s">
        <v>7541</v>
      </c>
      <c r="F47" s="6">
        <v>38878</v>
      </c>
      <c r="G47" s="2">
        <v>5243</v>
      </c>
      <c r="H47" s="2">
        <v>14.364383561643836</v>
      </c>
      <c r="I47" s="1">
        <v>51836</v>
      </c>
      <c r="J47" s="1">
        <v>56401.7</v>
      </c>
      <c r="K47" t="s">
        <v>26</v>
      </c>
    </row>
    <row r="48" spans="1:11" x14ac:dyDescent="0.2">
      <c r="A48">
        <v>143532</v>
      </c>
      <c r="B48" t="s">
        <v>7602</v>
      </c>
      <c r="C48" t="s">
        <v>7539</v>
      </c>
      <c r="D48" t="s">
        <v>7560</v>
      </c>
      <c r="E48" t="s">
        <v>7541</v>
      </c>
      <c r="F48" s="6">
        <v>32272</v>
      </c>
      <c r="G48" s="2">
        <v>11849</v>
      </c>
      <c r="H48" s="2">
        <v>32.463013698630135</v>
      </c>
      <c r="I48" s="1">
        <v>59611</v>
      </c>
      <c r="J48" s="1">
        <v>61154.38</v>
      </c>
      <c r="K48" t="s">
        <v>26</v>
      </c>
    </row>
    <row r="49" spans="1:11" x14ac:dyDescent="0.2">
      <c r="A49">
        <v>143588</v>
      </c>
      <c r="B49" t="s">
        <v>7603</v>
      </c>
      <c r="C49" t="s">
        <v>65</v>
      </c>
      <c r="D49" t="s">
        <v>7569</v>
      </c>
      <c r="E49" t="s">
        <v>7541</v>
      </c>
      <c r="F49" s="6">
        <v>37928</v>
      </c>
      <c r="G49" s="2">
        <v>6193</v>
      </c>
      <c r="H49" s="2">
        <v>16.967123287671232</v>
      </c>
      <c r="I49" s="1">
        <v>36782</v>
      </c>
      <c r="J49" s="1">
        <v>36974.85</v>
      </c>
      <c r="K49" t="s">
        <v>26</v>
      </c>
    </row>
    <row r="50" spans="1:11" x14ac:dyDescent="0.2">
      <c r="A50">
        <v>143590</v>
      </c>
      <c r="B50" t="s">
        <v>7604</v>
      </c>
      <c r="C50" t="s">
        <v>7552</v>
      </c>
      <c r="D50" t="s">
        <v>7543</v>
      </c>
      <c r="E50" t="s">
        <v>7541</v>
      </c>
      <c r="F50" s="6">
        <v>41855</v>
      </c>
      <c r="G50" s="2">
        <v>2266</v>
      </c>
      <c r="H50" s="2">
        <v>6.2082191780821914</v>
      </c>
      <c r="I50" s="1">
        <v>35615</v>
      </c>
      <c r="J50" s="1">
        <v>37652.769999999997</v>
      </c>
      <c r="K50" t="s">
        <v>26</v>
      </c>
    </row>
    <row r="51" spans="1:11" x14ac:dyDescent="0.2">
      <c r="A51">
        <v>143609</v>
      </c>
      <c r="B51" t="s">
        <v>7605</v>
      </c>
      <c r="C51" t="s">
        <v>74</v>
      </c>
      <c r="D51" t="s">
        <v>7546</v>
      </c>
      <c r="E51" t="s">
        <v>7541</v>
      </c>
      <c r="F51" s="6">
        <v>43108</v>
      </c>
      <c r="G51" s="2">
        <v>1013</v>
      </c>
      <c r="H51" s="2">
        <v>2.7753424657534245</v>
      </c>
      <c r="I51" s="1">
        <v>70006</v>
      </c>
      <c r="J51" s="1">
        <v>63154.67</v>
      </c>
      <c r="K51" t="s">
        <v>26</v>
      </c>
    </row>
    <row r="52" spans="1:11" x14ac:dyDescent="0.2">
      <c r="A52">
        <v>143635</v>
      </c>
      <c r="B52" t="s">
        <v>7606</v>
      </c>
      <c r="C52" t="s">
        <v>7539</v>
      </c>
      <c r="D52" t="s">
        <v>7560</v>
      </c>
      <c r="E52" t="s">
        <v>7541</v>
      </c>
      <c r="F52" s="6">
        <v>43479</v>
      </c>
      <c r="G52" s="2">
        <v>642</v>
      </c>
      <c r="H52" s="2">
        <v>1.7589041095890412</v>
      </c>
      <c r="I52" s="1">
        <v>45030</v>
      </c>
      <c r="J52" s="1">
        <v>45663.98</v>
      </c>
      <c r="K52" t="s">
        <v>26</v>
      </c>
    </row>
    <row r="53" spans="1:11" x14ac:dyDescent="0.2">
      <c r="A53">
        <v>143693</v>
      </c>
      <c r="B53" t="s">
        <v>7607</v>
      </c>
      <c r="C53" t="s">
        <v>7595</v>
      </c>
      <c r="D53" t="s">
        <v>7580</v>
      </c>
      <c r="E53" t="s">
        <v>7541</v>
      </c>
      <c r="F53" s="6">
        <v>41031</v>
      </c>
      <c r="G53" s="2">
        <v>3090</v>
      </c>
      <c r="H53" s="2">
        <v>8.4657534246575334</v>
      </c>
      <c r="I53" s="1">
        <v>80053.649999999994</v>
      </c>
      <c r="J53" s="1">
        <v>90226.83</v>
      </c>
      <c r="K53" t="s">
        <v>26</v>
      </c>
    </row>
    <row r="54" spans="1:11" x14ac:dyDescent="0.2">
      <c r="A54">
        <v>143962</v>
      </c>
      <c r="B54" t="s">
        <v>7608</v>
      </c>
      <c r="C54" t="s">
        <v>87</v>
      </c>
      <c r="D54" t="s">
        <v>7543</v>
      </c>
      <c r="E54" t="s">
        <v>7541</v>
      </c>
      <c r="F54" s="6">
        <v>33271</v>
      </c>
      <c r="G54" s="2">
        <v>10850</v>
      </c>
      <c r="H54" s="2">
        <v>29.726027397260275</v>
      </c>
      <c r="I54" s="1">
        <v>41889</v>
      </c>
      <c r="J54" s="1">
        <v>39791.480000000003</v>
      </c>
      <c r="K54" t="s">
        <v>26</v>
      </c>
    </row>
    <row r="55" spans="1:11" x14ac:dyDescent="0.2">
      <c r="A55">
        <v>144008</v>
      </c>
      <c r="B55" t="s">
        <v>7609</v>
      </c>
      <c r="C55" t="s">
        <v>579</v>
      </c>
      <c r="D55" t="s">
        <v>7546</v>
      </c>
      <c r="E55" t="s">
        <v>7541</v>
      </c>
      <c r="F55" s="6">
        <v>43913</v>
      </c>
      <c r="G55" s="2">
        <v>208</v>
      </c>
      <c r="H55" s="2">
        <v>0.56986301369863013</v>
      </c>
      <c r="I55" s="1">
        <v>76656</v>
      </c>
      <c r="J55" s="1">
        <v>17574.740000000002</v>
      </c>
      <c r="K55" t="s">
        <v>26</v>
      </c>
    </row>
    <row r="56" spans="1:11" x14ac:dyDescent="0.2">
      <c r="A56">
        <v>144128</v>
      </c>
      <c r="B56" t="s">
        <v>7610</v>
      </c>
      <c r="C56" t="s">
        <v>7552</v>
      </c>
      <c r="D56" t="s">
        <v>7543</v>
      </c>
      <c r="E56" t="s">
        <v>7541</v>
      </c>
      <c r="F56" s="6">
        <v>42905</v>
      </c>
      <c r="G56" s="2">
        <v>1216</v>
      </c>
      <c r="H56" s="2">
        <v>3.3315068493150686</v>
      </c>
      <c r="I56" s="1">
        <v>33933</v>
      </c>
      <c r="J56" s="1">
        <v>33495.01</v>
      </c>
      <c r="K56" t="s">
        <v>26</v>
      </c>
    </row>
    <row r="57" spans="1:11" x14ac:dyDescent="0.2">
      <c r="A57">
        <v>144305</v>
      </c>
      <c r="B57" t="s">
        <v>7611</v>
      </c>
      <c r="C57" t="s">
        <v>7552</v>
      </c>
      <c r="D57" t="s">
        <v>7556</v>
      </c>
      <c r="E57" t="s">
        <v>7541</v>
      </c>
      <c r="F57" s="6">
        <v>43731</v>
      </c>
      <c r="G57" s="2">
        <v>390</v>
      </c>
      <c r="H57" s="2">
        <v>1.0684931506849316</v>
      </c>
      <c r="I57" s="1">
        <v>33240</v>
      </c>
      <c r="J57" s="1">
        <v>24676.48</v>
      </c>
      <c r="K57" t="s">
        <v>26</v>
      </c>
    </row>
    <row r="58" spans="1:11" x14ac:dyDescent="0.2">
      <c r="A58">
        <v>144345</v>
      </c>
      <c r="B58" t="s">
        <v>7612</v>
      </c>
      <c r="C58" t="s">
        <v>1930</v>
      </c>
      <c r="D58" t="s">
        <v>7546</v>
      </c>
      <c r="E58" t="s">
        <v>7541</v>
      </c>
      <c r="F58" s="6">
        <v>41075</v>
      </c>
      <c r="G58" s="2">
        <v>3046</v>
      </c>
      <c r="H58" s="2">
        <v>8.3452054794520549</v>
      </c>
      <c r="I58" s="1">
        <v>46282</v>
      </c>
      <c r="J58" s="1">
        <v>44891.58</v>
      </c>
      <c r="K58" t="s">
        <v>26</v>
      </c>
    </row>
    <row r="59" spans="1:11" x14ac:dyDescent="0.2">
      <c r="A59">
        <v>144381</v>
      </c>
      <c r="B59" t="s">
        <v>7613</v>
      </c>
      <c r="C59" t="s">
        <v>1179</v>
      </c>
      <c r="D59" t="s">
        <v>7546</v>
      </c>
      <c r="E59" t="s">
        <v>7541</v>
      </c>
      <c r="F59" s="6">
        <v>43871</v>
      </c>
      <c r="G59" s="2">
        <v>250</v>
      </c>
      <c r="H59" s="2">
        <v>0.68493150684931503</v>
      </c>
      <c r="I59" s="1">
        <v>31200</v>
      </c>
      <c r="J59" s="1">
        <v>8138.55</v>
      </c>
      <c r="K59" t="s">
        <v>26</v>
      </c>
    </row>
    <row r="60" spans="1:11" x14ac:dyDescent="0.2">
      <c r="A60">
        <v>144656</v>
      </c>
      <c r="B60" t="s">
        <v>7614</v>
      </c>
      <c r="C60" t="s">
        <v>7545</v>
      </c>
      <c r="D60" t="s">
        <v>7546</v>
      </c>
      <c r="E60" t="s">
        <v>7541</v>
      </c>
      <c r="F60" s="6">
        <v>41821</v>
      </c>
      <c r="G60" s="2">
        <v>2300</v>
      </c>
      <c r="H60" s="2">
        <v>6.3013698630136989</v>
      </c>
      <c r="I60" s="1">
        <v>40248</v>
      </c>
      <c r="J60" s="1">
        <v>5650.5</v>
      </c>
      <c r="K60" t="s">
        <v>26</v>
      </c>
    </row>
    <row r="61" spans="1:11" x14ac:dyDescent="0.2">
      <c r="A61">
        <v>144748</v>
      </c>
      <c r="B61" t="s">
        <v>7615</v>
      </c>
      <c r="C61" t="s">
        <v>7539</v>
      </c>
      <c r="D61" t="s">
        <v>7569</v>
      </c>
      <c r="E61" t="s">
        <v>7541</v>
      </c>
      <c r="F61" s="6">
        <v>42009</v>
      </c>
      <c r="G61" s="2">
        <v>2112</v>
      </c>
      <c r="H61" s="2">
        <v>5.7863013698630139</v>
      </c>
      <c r="I61" s="1">
        <v>46681</v>
      </c>
      <c r="J61" s="1">
        <v>30405.61</v>
      </c>
      <c r="K61" t="s">
        <v>26</v>
      </c>
    </row>
    <row r="62" spans="1:11" x14ac:dyDescent="0.2">
      <c r="A62">
        <v>144791</v>
      </c>
      <c r="B62" t="s">
        <v>7616</v>
      </c>
      <c r="C62" t="s">
        <v>7552</v>
      </c>
      <c r="D62" t="s">
        <v>7543</v>
      </c>
      <c r="E62" t="s">
        <v>7541</v>
      </c>
      <c r="F62" s="6">
        <v>43199</v>
      </c>
      <c r="G62" s="2">
        <v>922</v>
      </c>
      <c r="H62" s="2">
        <v>2.526027397260274</v>
      </c>
      <c r="I62" s="1">
        <v>33240</v>
      </c>
      <c r="J62" s="1">
        <v>26185.97</v>
      </c>
      <c r="K62" t="s">
        <v>26</v>
      </c>
    </row>
    <row r="63" spans="1:11" x14ac:dyDescent="0.2">
      <c r="A63">
        <v>144903</v>
      </c>
      <c r="B63" t="s">
        <v>7617</v>
      </c>
      <c r="C63" t="s">
        <v>7545</v>
      </c>
      <c r="D63" t="s">
        <v>7546</v>
      </c>
      <c r="E63" t="s">
        <v>7541</v>
      </c>
      <c r="F63" s="6">
        <v>43314</v>
      </c>
      <c r="G63" s="2">
        <v>807</v>
      </c>
      <c r="H63" s="2">
        <v>2.2109589041095892</v>
      </c>
      <c r="I63" s="1">
        <v>40248</v>
      </c>
      <c r="J63" s="1">
        <v>5766.6</v>
      </c>
      <c r="K63" t="s">
        <v>26</v>
      </c>
    </row>
    <row r="64" spans="1:11" x14ac:dyDescent="0.2">
      <c r="A64">
        <v>144909</v>
      </c>
      <c r="B64" t="s">
        <v>7618</v>
      </c>
      <c r="C64" t="s">
        <v>7552</v>
      </c>
      <c r="D64" t="s">
        <v>7543</v>
      </c>
      <c r="E64" t="s">
        <v>7541</v>
      </c>
      <c r="F64" s="6">
        <v>43899</v>
      </c>
      <c r="G64" s="2">
        <v>222</v>
      </c>
      <c r="H64" s="2">
        <v>0.60821917808219184</v>
      </c>
      <c r="I64" s="1">
        <v>33240</v>
      </c>
      <c r="J64" s="1">
        <v>9349.25</v>
      </c>
      <c r="K64" t="s">
        <v>26</v>
      </c>
    </row>
    <row r="65" spans="1:11" x14ac:dyDescent="0.2">
      <c r="A65">
        <v>144970</v>
      </c>
      <c r="B65" t="s">
        <v>7619</v>
      </c>
      <c r="C65" t="s">
        <v>7539</v>
      </c>
      <c r="D65" t="s">
        <v>7540</v>
      </c>
      <c r="E65" t="s">
        <v>7541</v>
      </c>
      <c r="F65" s="6">
        <v>27942</v>
      </c>
      <c r="G65" s="2">
        <v>16179</v>
      </c>
      <c r="H65" s="2">
        <v>44.326027397260276</v>
      </c>
      <c r="I65" s="1">
        <v>60648</v>
      </c>
      <c r="J65" s="1">
        <v>64091.97</v>
      </c>
      <c r="K65" t="s">
        <v>26</v>
      </c>
    </row>
    <row r="66" spans="1:11" x14ac:dyDescent="0.2">
      <c r="A66">
        <v>145058</v>
      </c>
      <c r="B66" t="s">
        <v>7620</v>
      </c>
      <c r="C66" t="s">
        <v>7539</v>
      </c>
      <c r="D66" t="s">
        <v>7569</v>
      </c>
      <c r="E66" t="s">
        <v>7541</v>
      </c>
      <c r="F66" s="6">
        <v>33154</v>
      </c>
      <c r="G66" s="2">
        <v>10967</v>
      </c>
      <c r="H66" s="2">
        <v>30.046575342465754</v>
      </c>
      <c r="I66" s="1">
        <v>58056</v>
      </c>
      <c r="J66" s="1">
        <v>58547.9</v>
      </c>
      <c r="K66" t="s">
        <v>26</v>
      </c>
    </row>
    <row r="67" spans="1:11" x14ac:dyDescent="0.2">
      <c r="A67">
        <v>145269</v>
      </c>
      <c r="B67" t="s">
        <v>7621</v>
      </c>
      <c r="C67" t="s">
        <v>3426</v>
      </c>
      <c r="D67" t="s">
        <v>7548</v>
      </c>
      <c r="E67" t="s">
        <v>7541</v>
      </c>
      <c r="F67" s="6">
        <v>36886</v>
      </c>
      <c r="G67" s="2">
        <v>7235</v>
      </c>
      <c r="H67" s="2">
        <v>19.82191780821918</v>
      </c>
      <c r="I67" s="1">
        <v>55521</v>
      </c>
      <c r="J67" s="1">
        <v>55761.42</v>
      </c>
      <c r="K67" t="s">
        <v>26</v>
      </c>
    </row>
    <row r="68" spans="1:11" x14ac:dyDescent="0.2">
      <c r="A68">
        <v>145476</v>
      </c>
      <c r="B68" t="s">
        <v>7622</v>
      </c>
      <c r="C68" t="s">
        <v>7552</v>
      </c>
      <c r="D68" t="s">
        <v>7543</v>
      </c>
      <c r="E68" t="s">
        <v>7541</v>
      </c>
      <c r="F68" s="6">
        <v>39181</v>
      </c>
      <c r="G68" s="2">
        <v>4940</v>
      </c>
      <c r="H68" s="2">
        <v>13.534246575342467</v>
      </c>
      <c r="I68" s="1">
        <v>36683</v>
      </c>
      <c r="J68" s="1">
        <v>35938.33</v>
      </c>
      <c r="K68" t="s">
        <v>26</v>
      </c>
    </row>
    <row r="69" spans="1:11" x14ac:dyDescent="0.2">
      <c r="A69">
        <v>145530</v>
      </c>
      <c r="B69" t="s">
        <v>7623</v>
      </c>
      <c r="C69" t="s">
        <v>7552</v>
      </c>
      <c r="D69" t="s">
        <v>7553</v>
      </c>
      <c r="E69" t="s">
        <v>7541</v>
      </c>
      <c r="F69" s="6">
        <v>43423</v>
      </c>
      <c r="G69" s="2">
        <v>698</v>
      </c>
      <c r="H69" s="2">
        <v>1.9123287671232876</v>
      </c>
      <c r="I69" s="1">
        <v>33933</v>
      </c>
      <c r="J69" s="1">
        <v>35760.550000000003</v>
      </c>
      <c r="K69" t="s">
        <v>26</v>
      </c>
    </row>
    <row r="70" spans="1:11" x14ac:dyDescent="0.2">
      <c r="A70">
        <v>145535</v>
      </c>
      <c r="B70" t="s">
        <v>7624</v>
      </c>
      <c r="C70" t="s">
        <v>7552</v>
      </c>
      <c r="D70" t="s">
        <v>7543</v>
      </c>
      <c r="E70" t="s">
        <v>7541</v>
      </c>
      <c r="F70" s="6">
        <v>39975</v>
      </c>
      <c r="G70" s="2">
        <v>4146</v>
      </c>
      <c r="H70" s="2">
        <v>11.358904109589041</v>
      </c>
      <c r="I70" s="1">
        <v>33933</v>
      </c>
      <c r="J70" s="1">
        <v>33918.089999999997</v>
      </c>
      <c r="K70" t="s">
        <v>26</v>
      </c>
    </row>
    <row r="71" spans="1:11" x14ac:dyDescent="0.2">
      <c r="A71">
        <v>145811</v>
      </c>
      <c r="B71" t="s">
        <v>7625</v>
      </c>
      <c r="C71" t="s">
        <v>87</v>
      </c>
      <c r="D71" t="s">
        <v>7560</v>
      </c>
      <c r="E71" t="s">
        <v>7541</v>
      </c>
      <c r="F71" s="6">
        <v>42709</v>
      </c>
      <c r="G71" s="2">
        <v>1412</v>
      </c>
      <c r="H71" s="2">
        <v>3.8684931506849316</v>
      </c>
      <c r="I71" s="1">
        <v>36823</v>
      </c>
      <c r="J71" s="1">
        <v>36205.58</v>
      </c>
      <c r="K71" t="s">
        <v>26</v>
      </c>
    </row>
    <row r="72" spans="1:11" x14ac:dyDescent="0.2">
      <c r="A72">
        <v>145907</v>
      </c>
      <c r="B72" t="s">
        <v>7626</v>
      </c>
      <c r="C72" t="s">
        <v>7552</v>
      </c>
      <c r="D72" t="s">
        <v>7543</v>
      </c>
      <c r="E72" t="s">
        <v>7541</v>
      </c>
      <c r="F72" s="6">
        <v>41631</v>
      </c>
      <c r="G72" s="2">
        <v>2490</v>
      </c>
      <c r="H72" s="2">
        <v>6.8219178082191778</v>
      </c>
      <c r="I72" s="1">
        <v>35615</v>
      </c>
      <c r="J72" s="1">
        <v>34018.629999999997</v>
      </c>
      <c r="K72" t="s">
        <v>26</v>
      </c>
    </row>
    <row r="73" spans="1:11" x14ac:dyDescent="0.2">
      <c r="A73">
        <v>145979</v>
      </c>
      <c r="B73" t="s">
        <v>7627</v>
      </c>
      <c r="C73" t="s">
        <v>7628</v>
      </c>
      <c r="D73" t="s">
        <v>7548</v>
      </c>
      <c r="E73" t="s">
        <v>7541</v>
      </c>
      <c r="F73" s="6">
        <v>43819</v>
      </c>
      <c r="G73" s="2">
        <v>302</v>
      </c>
      <c r="H73" s="2">
        <v>0.82739726027397265</v>
      </c>
      <c r="I73" s="1">
        <v>80000</v>
      </c>
      <c r="J73" s="1">
        <v>40052.019999999997</v>
      </c>
      <c r="K73" t="s">
        <v>26</v>
      </c>
    </row>
    <row r="74" spans="1:11" x14ac:dyDescent="0.2">
      <c r="A74">
        <v>146071</v>
      </c>
      <c r="B74" t="s">
        <v>7629</v>
      </c>
      <c r="C74" t="s">
        <v>7539</v>
      </c>
      <c r="D74" t="s">
        <v>7553</v>
      </c>
      <c r="E74" t="s">
        <v>7541</v>
      </c>
      <c r="F74" s="6">
        <v>42053</v>
      </c>
      <c r="G74" s="2">
        <v>2068</v>
      </c>
      <c r="H74" s="2">
        <v>5.6657534246575345</v>
      </c>
      <c r="I74" s="1">
        <v>45030</v>
      </c>
      <c r="J74" s="1">
        <v>15466.54</v>
      </c>
      <c r="K74" t="s">
        <v>26</v>
      </c>
    </row>
    <row r="75" spans="1:11" x14ac:dyDescent="0.2">
      <c r="A75">
        <v>146275</v>
      </c>
      <c r="B75" t="s">
        <v>7630</v>
      </c>
      <c r="C75" t="s">
        <v>7539</v>
      </c>
      <c r="D75" t="s">
        <v>7569</v>
      </c>
      <c r="E75" t="s">
        <v>7541</v>
      </c>
      <c r="F75" s="6">
        <v>31327</v>
      </c>
      <c r="G75" s="2">
        <v>12794</v>
      </c>
      <c r="H75" s="2">
        <v>35.052054794520551</v>
      </c>
      <c r="I75" s="1">
        <v>59611</v>
      </c>
      <c r="J75" s="1">
        <v>60704.95</v>
      </c>
      <c r="K75" t="s">
        <v>26</v>
      </c>
    </row>
    <row r="76" spans="1:11" x14ac:dyDescent="0.2">
      <c r="A76">
        <v>146302</v>
      </c>
      <c r="B76" t="s">
        <v>7631</v>
      </c>
      <c r="C76" t="s">
        <v>74</v>
      </c>
      <c r="D76" t="s">
        <v>7543</v>
      </c>
      <c r="E76" t="s">
        <v>7541</v>
      </c>
      <c r="F76" s="6">
        <v>32474</v>
      </c>
      <c r="G76" s="2">
        <v>11647</v>
      </c>
      <c r="H76" s="2">
        <v>31.909589041095892</v>
      </c>
      <c r="I76" s="1">
        <v>74577</v>
      </c>
      <c r="J76" s="1">
        <v>75634.850000000006</v>
      </c>
      <c r="K76" t="s">
        <v>26</v>
      </c>
    </row>
    <row r="77" spans="1:11" x14ac:dyDescent="0.2">
      <c r="A77">
        <v>146306</v>
      </c>
      <c r="B77" t="s">
        <v>7632</v>
      </c>
      <c r="C77" t="s">
        <v>7552</v>
      </c>
      <c r="D77" t="s">
        <v>7543</v>
      </c>
      <c r="E77" t="s">
        <v>7541</v>
      </c>
      <c r="F77" s="6">
        <v>43731</v>
      </c>
      <c r="G77" s="2">
        <v>390</v>
      </c>
      <c r="H77" s="2">
        <v>1.0684931506849316</v>
      </c>
      <c r="I77" s="1">
        <v>33240</v>
      </c>
      <c r="J77" s="1">
        <v>22934.3</v>
      </c>
      <c r="K77" t="s">
        <v>26</v>
      </c>
    </row>
    <row r="78" spans="1:11" x14ac:dyDescent="0.2">
      <c r="A78">
        <v>146359</v>
      </c>
      <c r="B78" t="s">
        <v>7633</v>
      </c>
      <c r="C78" t="s">
        <v>74</v>
      </c>
      <c r="D78" t="s">
        <v>7546</v>
      </c>
      <c r="E78" t="s">
        <v>7541</v>
      </c>
      <c r="F78" s="6">
        <v>43143</v>
      </c>
      <c r="G78" s="2">
        <v>978</v>
      </c>
      <c r="H78" s="2">
        <v>2.6794520547945204</v>
      </c>
      <c r="I78" s="1">
        <v>96186</v>
      </c>
      <c r="J78" s="1">
        <v>59473.11</v>
      </c>
      <c r="K78" t="s">
        <v>26</v>
      </c>
    </row>
    <row r="79" spans="1:11" x14ac:dyDescent="0.2">
      <c r="A79">
        <v>146365</v>
      </c>
      <c r="B79" t="s">
        <v>7634</v>
      </c>
      <c r="C79" t="s">
        <v>7635</v>
      </c>
      <c r="D79" t="s">
        <v>7540</v>
      </c>
      <c r="E79" t="s">
        <v>7541</v>
      </c>
      <c r="F79" s="6">
        <v>34095</v>
      </c>
      <c r="G79" s="2">
        <v>10026</v>
      </c>
      <c r="H79" s="2">
        <v>27.468493150684932</v>
      </c>
      <c r="I79" s="1">
        <v>62980</v>
      </c>
      <c r="J79" s="1">
        <v>63990.52</v>
      </c>
      <c r="K79" t="s">
        <v>26</v>
      </c>
    </row>
    <row r="80" spans="1:11" x14ac:dyDescent="0.2">
      <c r="A80">
        <v>146469</v>
      </c>
      <c r="B80" t="s">
        <v>7636</v>
      </c>
      <c r="C80" t="s">
        <v>7539</v>
      </c>
      <c r="D80" t="s">
        <v>7560</v>
      </c>
      <c r="E80" t="s">
        <v>7541</v>
      </c>
      <c r="F80" s="6">
        <v>43703</v>
      </c>
      <c r="G80" s="2">
        <v>418</v>
      </c>
      <c r="H80" s="2">
        <v>1.1452054794520548</v>
      </c>
      <c r="I80" s="1">
        <v>45030</v>
      </c>
      <c r="J80" s="1">
        <v>36014.03</v>
      </c>
      <c r="K80" t="s">
        <v>26</v>
      </c>
    </row>
    <row r="81" spans="1:11" x14ac:dyDescent="0.2">
      <c r="A81">
        <v>146513</v>
      </c>
      <c r="B81" t="s">
        <v>7637</v>
      </c>
      <c r="C81" t="s">
        <v>7552</v>
      </c>
      <c r="D81" t="s">
        <v>7543</v>
      </c>
      <c r="E81" t="s">
        <v>7541</v>
      </c>
      <c r="F81" s="6">
        <v>43533</v>
      </c>
      <c r="G81" s="2">
        <v>588</v>
      </c>
      <c r="H81" s="2">
        <v>1.6109589041095891</v>
      </c>
      <c r="I81" s="1">
        <v>33240</v>
      </c>
      <c r="J81" s="1">
        <v>36140.620000000003</v>
      </c>
      <c r="K81" t="s">
        <v>26</v>
      </c>
    </row>
    <row r="82" spans="1:11" x14ac:dyDescent="0.2">
      <c r="A82">
        <v>146655</v>
      </c>
      <c r="B82" t="s">
        <v>7638</v>
      </c>
      <c r="C82" t="s">
        <v>74</v>
      </c>
      <c r="D82" t="s">
        <v>7546</v>
      </c>
      <c r="E82" t="s">
        <v>7541</v>
      </c>
      <c r="F82" s="6">
        <v>41467</v>
      </c>
      <c r="G82" s="2">
        <v>2654</v>
      </c>
      <c r="H82" s="2">
        <v>7.2712328767123289</v>
      </c>
      <c r="I82" s="1">
        <v>75000</v>
      </c>
      <c r="J82" s="1">
        <v>76236.070000000007</v>
      </c>
      <c r="K82" t="s">
        <v>26</v>
      </c>
    </row>
    <row r="83" spans="1:11" x14ac:dyDescent="0.2">
      <c r="A83">
        <v>146713</v>
      </c>
      <c r="B83" t="s">
        <v>7639</v>
      </c>
      <c r="C83" t="s">
        <v>7545</v>
      </c>
      <c r="D83" t="s">
        <v>7546</v>
      </c>
      <c r="E83" t="s">
        <v>7541</v>
      </c>
      <c r="F83" s="6">
        <v>43314</v>
      </c>
      <c r="G83" s="2">
        <v>807</v>
      </c>
      <c r="H83" s="2">
        <v>2.2109589041095892</v>
      </c>
      <c r="I83" s="1">
        <v>40248</v>
      </c>
      <c r="J83">
        <v>309.60000000000002</v>
      </c>
      <c r="K83" t="s">
        <v>26</v>
      </c>
    </row>
    <row r="84" spans="1:11" x14ac:dyDescent="0.2">
      <c r="A84">
        <v>146842</v>
      </c>
      <c r="B84" t="s">
        <v>7640</v>
      </c>
      <c r="C84" t="s">
        <v>7545</v>
      </c>
      <c r="D84" t="s">
        <v>7546</v>
      </c>
      <c r="E84" t="s">
        <v>7541</v>
      </c>
      <c r="F84" s="6">
        <v>43314</v>
      </c>
      <c r="G84" s="2">
        <v>807</v>
      </c>
      <c r="H84" s="2">
        <v>2.2109589041095892</v>
      </c>
      <c r="I84" s="1">
        <v>40248</v>
      </c>
      <c r="J84" s="1">
        <v>13648.7</v>
      </c>
      <c r="K84" t="s">
        <v>26</v>
      </c>
    </row>
    <row r="85" spans="1:11" x14ac:dyDescent="0.2">
      <c r="A85">
        <v>147026</v>
      </c>
      <c r="B85" t="s">
        <v>7641</v>
      </c>
      <c r="C85" t="s">
        <v>87</v>
      </c>
      <c r="D85" t="s">
        <v>7540</v>
      </c>
      <c r="E85" t="s">
        <v>7541</v>
      </c>
      <c r="F85" s="6">
        <v>33105</v>
      </c>
      <c r="G85" s="2">
        <v>11016</v>
      </c>
      <c r="H85" s="2">
        <v>30.18082191780822</v>
      </c>
      <c r="I85" s="1">
        <v>41889</v>
      </c>
      <c r="J85" s="1">
        <v>42246.06</v>
      </c>
      <c r="K85" t="s">
        <v>26</v>
      </c>
    </row>
    <row r="86" spans="1:11" x14ac:dyDescent="0.2">
      <c r="A86">
        <v>147183</v>
      </c>
      <c r="B86" t="s">
        <v>7642</v>
      </c>
      <c r="C86" t="s">
        <v>7595</v>
      </c>
      <c r="D86" t="s">
        <v>7556</v>
      </c>
      <c r="E86" t="s">
        <v>7541</v>
      </c>
      <c r="F86" s="6">
        <v>33423</v>
      </c>
      <c r="G86" s="2">
        <v>10698</v>
      </c>
      <c r="H86" s="2">
        <v>29.30958904109589</v>
      </c>
      <c r="I86" s="1">
        <v>80086</v>
      </c>
      <c r="J86" s="1">
        <v>75807.8</v>
      </c>
      <c r="K86" t="s">
        <v>26</v>
      </c>
    </row>
    <row r="87" spans="1:11" x14ac:dyDescent="0.2">
      <c r="A87">
        <v>147498</v>
      </c>
      <c r="B87" t="s">
        <v>7643</v>
      </c>
      <c r="C87" t="s">
        <v>7595</v>
      </c>
      <c r="D87" t="s">
        <v>7553</v>
      </c>
      <c r="E87" t="s">
        <v>7541</v>
      </c>
      <c r="F87" s="6">
        <v>41562</v>
      </c>
      <c r="G87" s="2">
        <v>2559</v>
      </c>
      <c r="H87" s="2">
        <v>7.0109589041095894</v>
      </c>
      <c r="I87" s="1">
        <v>63833</v>
      </c>
      <c r="J87" s="1">
        <v>30948.84</v>
      </c>
      <c r="K87" t="s">
        <v>26</v>
      </c>
    </row>
    <row r="88" spans="1:11" x14ac:dyDescent="0.2">
      <c r="A88">
        <v>147511</v>
      </c>
      <c r="B88" t="s">
        <v>7644</v>
      </c>
      <c r="C88" t="s">
        <v>7552</v>
      </c>
      <c r="D88" t="s">
        <v>7540</v>
      </c>
      <c r="E88" t="s">
        <v>7541</v>
      </c>
      <c r="F88" s="6">
        <v>43731</v>
      </c>
      <c r="G88" s="2">
        <v>390</v>
      </c>
      <c r="H88" s="2">
        <v>1.0684931506849316</v>
      </c>
      <c r="I88" s="1">
        <v>33240</v>
      </c>
      <c r="J88" s="1">
        <v>23084.05</v>
      </c>
      <c r="K88" t="s">
        <v>26</v>
      </c>
    </row>
    <row r="89" spans="1:11" x14ac:dyDescent="0.2">
      <c r="A89">
        <v>147517</v>
      </c>
      <c r="B89" t="s">
        <v>7645</v>
      </c>
      <c r="C89" t="s">
        <v>7539</v>
      </c>
      <c r="D89" t="s">
        <v>7569</v>
      </c>
      <c r="E89" t="s">
        <v>7541</v>
      </c>
      <c r="F89" s="6">
        <v>38978</v>
      </c>
      <c r="G89" s="2">
        <v>5143</v>
      </c>
      <c r="H89" s="2">
        <v>14.09041095890411</v>
      </c>
      <c r="I89" s="1">
        <v>53391</v>
      </c>
      <c r="J89" s="1">
        <v>55572.639999999999</v>
      </c>
      <c r="K89" t="s">
        <v>26</v>
      </c>
    </row>
    <row r="90" spans="1:11" x14ac:dyDescent="0.2">
      <c r="A90">
        <v>147653</v>
      </c>
      <c r="B90" t="s">
        <v>7646</v>
      </c>
      <c r="C90" t="s">
        <v>7552</v>
      </c>
      <c r="D90" t="s">
        <v>7543</v>
      </c>
      <c r="E90" t="s">
        <v>7541</v>
      </c>
      <c r="F90" s="6">
        <v>43423</v>
      </c>
      <c r="G90" s="2">
        <v>698</v>
      </c>
      <c r="H90" s="2">
        <v>1.9123287671232876</v>
      </c>
      <c r="I90" s="1">
        <v>33933</v>
      </c>
      <c r="J90" s="1">
        <v>35145.1</v>
      </c>
      <c r="K90" t="s">
        <v>26</v>
      </c>
    </row>
    <row r="91" spans="1:11" x14ac:dyDescent="0.2">
      <c r="A91">
        <v>147730</v>
      </c>
      <c r="B91" t="s">
        <v>7647</v>
      </c>
      <c r="C91" t="s">
        <v>7539</v>
      </c>
      <c r="D91" t="s">
        <v>7540</v>
      </c>
      <c r="E91" t="s">
        <v>7541</v>
      </c>
      <c r="F91" s="6">
        <v>43703</v>
      </c>
      <c r="G91" s="2">
        <v>418</v>
      </c>
      <c r="H91" s="2">
        <v>1.1452054794520548</v>
      </c>
      <c r="I91" s="1">
        <v>45030</v>
      </c>
      <c r="J91" s="1">
        <v>36322.44</v>
      </c>
      <c r="K91" t="s">
        <v>26</v>
      </c>
    </row>
    <row r="92" spans="1:11" x14ac:dyDescent="0.2">
      <c r="A92">
        <v>147760</v>
      </c>
      <c r="B92" t="s">
        <v>7648</v>
      </c>
      <c r="C92" t="s">
        <v>7552</v>
      </c>
      <c r="D92" t="s">
        <v>7569</v>
      </c>
      <c r="E92" t="s">
        <v>7541</v>
      </c>
      <c r="F92" s="6">
        <v>40854</v>
      </c>
      <c r="G92" s="2">
        <v>3267</v>
      </c>
      <c r="H92" s="2">
        <v>8.9506849315068493</v>
      </c>
      <c r="I92" s="1">
        <v>35615</v>
      </c>
      <c r="J92" s="1">
        <v>36335.24</v>
      </c>
      <c r="K92" t="s">
        <v>26</v>
      </c>
    </row>
    <row r="93" spans="1:11" x14ac:dyDescent="0.2">
      <c r="A93">
        <v>147781</v>
      </c>
      <c r="B93" t="s">
        <v>7649</v>
      </c>
      <c r="C93" t="s">
        <v>7545</v>
      </c>
      <c r="D93" t="s">
        <v>7546</v>
      </c>
      <c r="E93" t="s">
        <v>7541</v>
      </c>
      <c r="F93" s="6">
        <v>43314</v>
      </c>
      <c r="G93" s="2">
        <v>807</v>
      </c>
      <c r="H93" s="2">
        <v>2.2109589041095892</v>
      </c>
      <c r="I93" s="1">
        <v>40248</v>
      </c>
      <c r="J93" s="1">
        <v>9778.43</v>
      </c>
      <c r="K93" t="s">
        <v>26</v>
      </c>
    </row>
    <row r="94" spans="1:11" x14ac:dyDescent="0.2">
      <c r="A94">
        <v>147816</v>
      </c>
      <c r="B94" t="s">
        <v>7650</v>
      </c>
      <c r="C94" t="s">
        <v>7583</v>
      </c>
      <c r="D94" t="s">
        <v>7540</v>
      </c>
      <c r="E94" t="s">
        <v>7541</v>
      </c>
      <c r="F94" s="6">
        <v>37529</v>
      </c>
      <c r="G94" s="2">
        <v>6592</v>
      </c>
      <c r="H94" s="2">
        <v>18.06027397260274</v>
      </c>
      <c r="I94" s="1">
        <v>40989</v>
      </c>
      <c r="J94" s="1">
        <v>43197.25</v>
      </c>
      <c r="K94" t="s">
        <v>26</v>
      </c>
    </row>
    <row r="95" spans="1:11" x14ac:dyDescent="0.2">
      <c r="A95">
        <v>147857</v>
      </c>
      <c r="B95" t="s">
        <v>7651</v>
      </c>
      <c r="C95" t="s">
        <v>7552</v>
      </c>
      <c r="D95" t="s">
        <v>7560</v>
      </c>
      <c r="E95" t="s">
        <v>7541</v>
      </c>
      <c r="F95" s="6">
        <v>43423</v>
      </c>
      <c r="G95" s="2">
        <v>698</v>
      </c>
      <c r="H95" s="2">
        <v>1.9123287671232876</v>
      </c>
      <c r="I95" s="1">
        <v>33933</v>
      </c>
      <c r="J95" s="1">
        <v>33514.019999999997</v>
      </c>
      <c r="K95" t="s">
        <v>26</v>
      </c>
    </row>
    <row r="96" spans="1:11" x14ac:dyDescent="0.2">
      <c r="A96">
        <v>148318</v>
      </c>
      <c r="B96" t="s">
        <v>7652</v>
      </c>
      <c r="C96" t="s">
        <v>7545</v>
      </c>
      <c r="D96" t="s">
        <v>7546</v>
      </c>
      <c r="E96" t="s">
        <v>7541</v>
      </c>
      <c r="F96" s="6">
        <v>43465</v>
      </c>
      <c r="G96" s="2">
        <v>656</v>
      </c>
      <c r="H96" s="2">
        <v>1.7972602739726027</v>
      </c>
      <c r="I96" s="1">
        <v>40248</v>
      </c>
      <c r="J96" s="1">
        <v>5360.1</v>
      </c>
      <c r="K96" t="s">
        <v>26</v>
      </c>
    </row>
    <row r="97" spans="1:11" x14ac:dyDescent="0.2">
      <c r="A97">
        <v>148374</v>
      </c>
      <c r="B97" t="s">
        <v>7653</v>
      </c>
      <c r="C97" t="s">
        <v>7595</v>
      </c>
      <c r="D97" t="s">
        <v>7560</v>
      </c>
      <c r="E97" t="s">
        <v>7541</v>
      </c>
      <c r="F97" s="6">
        <v>41562</v>
      </c>
      <c r="G97" s="2">
        <v>2559</v>
      </c>
      <c r="H97" s="2">
        <v>7.0109589041095894</v>
      </c>
      <c r="I97" s="1">
        <v>68959</v>
      </c>
      <c r="J97" s="1">
        <v>54107.58</v>
      </c>
      <c r="K97" t="s">
        <v>26</v>
      </c>
    </row>
    <row r="98" spans="1:11" x14ac:dyDescent="0.2">
      <c r="A98">
        <v>148438</v>
      </c>
      <c r="B98" t="s">
        <v>7654</v>
      </c>
      <c r="C98" t="s">
        <v>7539</v>
      </c>
      <c r="D98" t="s">
        <v>7560</v>
      </c>
      <c r="E98" t="s">
        <v>7541</v>
      </c>
      <c r="F98" s="6">
        <v>43703</v>
      </c>
      <c r="G98" s="2">
        <v>418</v>
      </c>
      <c r="H98" s="2">
        <v>1.1452054794520548</v>
      </c>
      <c r="I98" s="1">
        <v>45030</v>
      </c>
      <c r="J98" s="1">
        <v>36211.949999999997</v>
      </c>
      <c r="K98" t="s">
        <v>26</v>
      </c>
    </row>
    <row r="99" spans="1:11" x14ac:dyDescent="0.2">
      <c r="A99">
        <v>148539</v>
      </c>
      <c r="B99" t="s">
        <v>7655</v>
      </c>
      <c r="C99" t="s">
        <v>7539</v>
      </c>
      <c r="D99" t="s">
        <v>7553</v>
      </c>
      <c r="E99" t="s">
        <v>7541</v>
      </c>
      <c r="F99" s="6">
        <v>42989</v>
      </c>
      <c r="G99" s="2">
        <v>1132</v>
      </c>
      <c r="H99" s="2">
        <v>3.1013698630136988</v>
      </c>
      <c r="I99" s="1">
        <v>46681</v>
      </c>
      <c r="J99" s="1">
        <v>46551.16</v>
      </c>
      <c r="K99" t="s">
        <v>26</v>
      </c>
    </row>
    <row r="100" spans="1:11" x14ac:dyDescent="0.2">
      <c r="A100">
        <v>148554</v>
      </c>
      <c r="B100" t="s">
        <v>7656</v>
      </c>
      <c r="C100" t="s">
        <v>7545</v>
      </c>
      <c r="D100" t="s">
        <v>7546</v>
      </c>
      <c r="E100" t="s">
        <v>7541</v>
      </c>
      <c r="F100" s="6">
        <v>43314</v>
      </c>
      <c r="G100" s="2">
        <v>807</v>
      </c>
      <c r="H100" s="2">
        <v>2.2109589041095892</v>
      </c>
      <c r="I100" s="1">
        <v>40248</v>
      </c>
      <c r="J100" s="1">
        <v>11932.6</v>
      </c>
      <c r="K100" t="s">
        <v>26</v>
      </c>
    </row>
    <row r="101" spans="1:11" x14ac:dyDescent="0.2">
      <c r="A101">
        <v>148557</v>
      </c>
      <c r="B101" t="s">
        <v>7657</v>
      </c>
      <c r="C101" t="s">
        <v>7545</v>
      </c>
      <c r="D101" t="s">
        <v>7546</v>
      </c>
      <c r="E101" t="s">
        <v>7541</v>
      </c>
      <c r="F101" s="6">
        <v>39256</v>
      </c>
      <c r="G101" s="2">
        <v>4865</v>
      </c>
      <c r="H101" s="2">
        <v>13.328767123287671</v>
      </c>
      <c r="I101" s="1">
        <v>40248</v>
      </c>
      <c r="J101" s="1">
        <v>11274.7</v>
      </c>
      <c r="K101" t="s">
        <v>26</v>
      </c>
    </row>
    <row r="102" spans="1:11" x14ac:dyDescent="0.2">
      <c r="A102">
        <v>148561</v>
      </c>
      <c r="B102" t="s">
        <v>7658</v>
      </c>
      <c r="C102" t="s">
        <v>7545</v>
      </c>
      <c r="D102" t="s">
        <v>7546</v>
      </c>
      <c r="E102" t="s">
        <v>7541</v>
      </c>
      <c r="F102" s="6">
        <v>43493</v>
      </c>
      <c r="G102" s="2">
        <v>628</v>
      </c>
      <c r="H102" s="2">
        <v>1.7205479452054795</v>
      </c>
      <c r="I102" s="1">
        <v>40248</v>
      </c>
      <c r="J102" s="1">
        <v>3741.2</v>
      </c>
      <c r="K102" t="s">
        <v>26</v>
      </c>
    </row>
    <row r="103" spans="1:11" x14ac:dyDescent="0.2">
      <c r="A103">
        <v>148622</v>
      </c>
      <c r="B103" t="s">
        <v>7659</v>
      </c>
      <c r="C103" t="s">
        <v>7539</v>
      </c>
      <c r="D103" t="s">
        <v>7553</v>
      </c>
      <c r="E103" t="s">
        <v>7541</v>
      </c>
      <c r="F103" s="6">
        <v>43703</v>
      </c>
      <c r="G103" s="2">
        <v>418</v>
      </c>
      <c r="H103" s="2">
        <v>1.1452054794520548</v>
      </c>
      <c r="I103" s="1">
        <v>45030</v>
      </c>
      <c r="J103" s="1">
        <v>39022.69</v>
      </c>
      <c r="K103" t="s">
        <v>26</v>
      </c>
    </row>
    <row r="104" spans="1:11" x14ac:dyDescent="0.2">
      <c r="A104">
        <v>148785</v>
      </c>
      <c r="B104" t="s">
        <v>7660</v>
      </c>
      <c r="C104" t="s">
        <v>7595</v>
      </c>
      <c r="D104" t="s">
        <v>7540</v>
      </c>
      <c r="E104" t="s">
        <v>7541</v>
      </c>
      <c r="F104" s="6">
        <v>34407</v>
      </c>
      <c r="G104" s="2">
        <v>9714</v>
      </c>
      <c r="H104" s="2">
        <v>26.613698630136987</v>
      </c>
      <c r="I104" s="1">
        <v>72185</v>
      </c>
      <c r="J104" s="1">
        <v>64426.720000000001</v>
      </c>
      <c r="K104" t="s">
        <v>26</v>
      </c>
    </row>
    <row r="105" spans="1:11" x14ac:dyDescent="0.2">
      <c r="A105">
        <v>149001</v>
      </c>
      <c r="B105" t="s">
        <v>7661</v>
      </c>
      <c r="C105" t="s">
        <v>1179</v>
      </c>
      <c r="D105" t="s">
        <v>7546</v>
      </c>
      <c r="E105" t="s">
        <v>7541</v>
      </c>
      <c r="F105" s="6">
        <v>43843</v>
      </c>
      <c r="G105" s="2">
        <v>278</v>
      </c>
      <c r="H105" s="2">
        <v>0.76164383561643834</v>
      </c>
      <c r="I105" s="1">
        <v>31200</v>
      </c>
      <c r="J105" s="1">
        <v>9936</v>
      </c>
      <c r="K105" t="s">
        <v>26</v>
      </c>
    </row>
    <row r="106" spans="1:11" x14ac:dyDescent="0.2">
      <c r="A106">
        <v>149031</v>
      </c>
      <c r="B106" t="s">
        <v>7662</v>
      </c>
      <c r="C106" t="s">
        <v>7545</v>
      </c>
      <c r="D106" t="s">
        <v>7546</v>
      </c>
      <c r="E106" t="s">
        <v>7541</v>
      </c>
      <c r="F106" s="6">
        <v>43314</v>
      </c>
      <c r="G106" s="2">
        <v>807</v>
      </c>
      <c r="H106" s="2">
        <v>2.2109589041095892</v>
      </c>
      <c r="I106" s="1">
        <v>40248</v>
      </c>
      <c r="J106" s="1">
        <v>7320.95</v>
      </c>
      <c r="K106" t="s">
        <v>26</v>
      </c>
    </row>
    <row r="107" spans="1:11" x14ac:dyDescent="0.2">
      <c r="A107">
        <v>149052</v>
      </c>
      <c r="B107" t="s">
        <v>7663</v>
      </c>
      <c r="C107" t="s">
        <v>74</v>
      </c>
      <c r="D107" t="s">
        <v>7546</v>
      </c>
      <c r="E107" t="s">
        <v>7541</v>
      </c>
      <c r="F107" s="6">
        <v>43648</v>
      </c>
      <c r="G107" s="2">
        <v>473</v>
      </c>
      <c r="H107" s="2">
        <v>1.295890410958904</v>
      </c>
      <c r="I107" s="1">
        <v>92259</v>
      </c>
      <c r="J107" s="1">
        <v>74515.16</v>
      </c>
      <c r="K107" t="s">
        <v>26</v>
      </c>
    </row>
    <row r="108" spans="1:11" x14ac:dyDescent="0.2">
      <c r="A108">
        <v>149131</v>
      </c>
      <c r="B108" t="s">
        <v>7664</v>
      </c>
      <c r="C108" t="s">
        <v>931</v>
      </c>
      <c r="D108" t="s">
        <v>7543</v>
      </c>
      <c r="E108" t="s">
        <v>7541</v>
      </c>
      <c r="F108" s="6">
        <v>30658</v>
      </c>
      <c r="G108" s="2">
        <v>13463</v>
      </c>
      <c r="H108" s="2">
        <v>36.884931506849313</v>
      </c>
      <c r="I108" s="1">
        <v>60325</v>
      </c>
      <c r="J108" s="1">
        <v>60762.13</v>
      </c>
      <c r="K108" t="s">
        <v>26</v>
      </c>
    </row>
    <row r="109" spans="1:11" x14ac:dyDescent="0.2">
      <c r="A109">
        <v>149276</v>
      </c>
      <c r="B109" t="s">
        <v>7665</v>
      </c>
      <c r="C109" t="s">
        <v>3396</v>
      </c>
      <c r="D109" t="s">
        <v>7546</v>
      </c>
      <c r="E109" t="s">
        <v>7541</v>
      </c>
      <c r="F109" s="6">
        <v>43795</v>
      </c>
      <c r="G109" s="2">
        <v>326</v>
      </c>
      <c r="H109" s="2">
        <v>0.89315068493150684</v>
      </c>
      <c r="I109" s="1">
        <v>63771</v>
      </c>
      <c r="J109" s="1">
        <v>36200.01</v>
      </c>
      <c r="K109" t="s">
        <v>26</v>
      </c>
    </row>
    <row r="110" spans="1:11" x14ac:dyDescent="0.2">
      <c r="A110">
        <v>149352</v>
      </c>
      <c r="B110" t="s">
        <v>7666</v>
      </c>
      <c r="C110" t="s">
        <v>7552</v>
      </c>
      <c r="D110" t="s">
        <v>7556</v>
      </c>
      <c r="E110" t="s">
        <v>7541</v>
      </c>
      <c r="F110" s="6">
        <v>43507</v>
      </c>
      <c r="G110" s="2">
        <v>614</v>
      </c>
      <c r="H110" s="2">
        <v>1.6821917808219178</v>
      </c>
      <c r="I110" s="1">
        <v>33240</v>
      </c>
      <c r="J110" s="1">
        <v>33384.28</v>
      </c>
      <c r="K110" t="s">
        <v>26</v>
      </c>
    </row>
    <row r="111" spans="1:11" x14ac:dyDescent="0.2">
      <c r="A111">
        <v>149541</v>
      </c>
      <c r="B111" t="s">
        <v>7667</v>
      </c>
      <c r="C111" t="s">
        <v>3094</v>
      </c>
      <c r="D111" t="s">
        <v>7580</v>
      </c>
      <c r="E111" t="s">
        <v>7541</v>
      </c>
      <c r="F111" s="6">
        <v>42371</v>
      </c>
      <c r="G111" s="2">
        <v>1750</v>
      </c>
      <c r="H111" s="2">
        <v>4.7945205479452051</v>
      </c>
      <c r="I111" s="1">
        <v>38873</v>
      </c>
      <c r="J111" s="1">
        <v>39180.629999999997</v>
      </c>
      <c r="K111" t="s">
        <v>26</v>
      </c>
    </row>
    <row r="112" spans="1:11" x14ac:dyDescent="0.2">
      <c r="A112">
        <v>149556</v>
      </c>
      <c r="B112" t="s">
        <v>7668</v>
      </c>
      <c r="C112" t="s">
        <v>7552</v>
      </c>
      <c r="D112" t="s">
        <v>7560</v>
      </c>
      <c r="E112" t="s">
        <v>7541</v>
      </c>
      <c r="F112" s="6">
        <v>43255</v>
      </c>
      <c r="G112" s="2">
        <v>866</v>
      </c>
      <c r="H112" s="2">
        <v>2.3726027397260272</v>
      </c>
      <c r="I112" s="1">
        <v>33933</v>
      </c>
      <c r="J112" s="1">
        <v>33731.269999999997</v>
      </c>
      <c r="K112" t="s">
        <v>26</v>
      </c>
    </row>
    <row r="113" spans="1:11" x14ac:dyDescent="0.2">
      <c r="A113">
        <v>149682</v>
      </c>
      <c r="B113" t="s">
        <v>7669</v>
      </c>
      <c r="C113" t="s">
        <v>1930</v>
      </c>
      <c r="D113" t="s">
        <v>7546</v>
      </c>
      <c r="E113" t="s">
        <v>7541</v>
      </c>
      <c r="F113" s="6">
        <v>40911</v>
      </c>
      <c r="G113" s="2">
        <v>3210</v>
      </c>
      <c r="H113" s="2">
        <v>8.794520547945206</v>
      </c>
      <c r="I113" s="1">
        <v>46282</v>
      </c>
      <c r="J113" s="1">
        <v>31230.79</v>
      </c>
      <c r="K113" t="s">
        <v>26</v>
      </c>
    </row>
    <row r="114" spans="1:11" x14ac:dyDescent="0.2">
      <c r="A114">
        <v>149753</v>
      </c>
      <c r="B114" t="s">
        <v>7670</v>
      </c>
      <c r="C114" t="s">
        <v>7635</v>
      </c>
      <c r="D114" t="s">
        <v>7560</v>
      </c>
      <c r="E114" t="s">
        <v>7541</v>
      </c>
      <c r="F114" s="6">
        <v>34615</v>
      </c>
      <c r="G114" s="2">
        <v>9506</v>
      </c>
      <c r="H114" s="2">
        <v>26.043835616438358</v>
      </c>
      <c r="I114" s="1">
        <v>62980</v>
      </c>
      <c r="J114" s="1">
        <v>69027.66</v>
      </c>
      <c r="K114" t="s">
        <v>26</v>
      </c>
    </row>
    <row r="115" spans="1:11" x14ac:dyDescent="0.2">
      <c r="A115">
        <v>149802</v>
      </c>
      <c r="B115" t="s">
        <v>7671</v>
      </c>
      <c r="C115" t="s">
        <v>2828</v>
      </c>
      <c r="D115" t="s">
        <v>7546</v>
      </c>
      <c r="E115" t="s">
        <v>7541</v>
      </c>
      <c r="F115" s="6">
        <v>43311</v>
      </c>
      <c r="G115" s="2">
        <v>810</v>
      </c>
      <c r="H115" s="2">
        <v>2.2191780821917808</v>
      </c>
      <c r="I115" s="1">
        <v>56381</v>
      </c>
      <c r="J115" s="1">
        <v>57387.63</v>
      </c>
      <c r="K115" t="s">
        <v>26</v>
      </c>
    </row>
    <row r="116" spans="1:11" x14ac:dyDescent="0.2">
      <c r="A116">
        <v>149810</v>
      </c>
      <c r="B116" t="s">
        <v>7672</v>
      </c>
      <c r="C116" t="s">
        <v>7552</v>
      </c>
      <c r="D116" t="s">
        <v>7569</v>
      </c>
      <c r="E116" t="s">
        <v>7541</v>
      </c>
      <c r="F116" s="6">
        <v>41631</v>
      </c>
      <c r="G116" s="2">
        <v>2490</v>
      </c>
      <c r="H116" s="2">
        <v>6.8219178082191778</v>
      </c>
      <c r="I116" s="1">
        <v>35615</v>
      </c>
      <c r="J116" s="1">
        <v>37310.97</v>
      </c>
      <c r="K116" t="s">
        <v>26</v>
      </c>
    </row>
    <row r="117" spans="1:11" x14ac:dyDescent="0.2">
      <c r="A117">
        <v>149968</v>
      </c>
      <c r="B117" t="s">
        <v>7673</v>
      </c>
      <c r="C117" t="s">
        <v>7635</v>
      </c>
      <c r="D117" t="s">
        <v>7556</v>
      </c>
      <c r="E117" t="s">
        <v>7541</v>
      </c>
      <c r="F117" s="6">
        <v>31533</v>
      </c>
      <c r="G117" s="2">
        <v>12588</v>
      </c>
      <c r="H117" s="2">
        <v>34.487671232876714</v>
      </c>
      <c r="I117" s="1">
        <v>64667</v>
      </c>
      <c r="J117" s="1">
        <v>66162.460000000006</v>
      </c>
      <c r="K117" t="s">
        <v>26</v>
      </c>
    </row>
    <row r="118" spans="1:11" x14ac:dyDescent="0.2">
      <c r="A118">
        <v>150035</v>
      </c>
      <c r="B118" t="s">
        <v>7674</v>
      </c>
      <c r="C118" t="s">
        <v>169</v>
      </c>
      <c r="D118" t="s">
        <v>7546</v>
      </c>
      <c r="E118" t="s">
        <v>7541</v>
      </c>
      <c r="F118" s="6">
        <v>43731</v>
      </c>
      <c r="G118" s="2">
        <v>390</v>
      </c>
      <c r="H118" s="2">
        <v>1.0684931506849316</v>
      </c>
      <c r="I118" s="1">
        <v>121000</v>
      </c>
      <c r="J118" s="1">
        <v>83048.12</v>
      </c>
      <c r="K118" t="s">
        <v>26</v>
      </c>
    </row>
    <row r="119" spans="1:11" x14ac:dyDescent="0.2">
      <c r="A119">
        <v>150191</v>
      </c>
      <c r="B119" t="s">
        <v>7675</v>
      </c>
      <c r="C119" t="s">
        <v>7676</v>
      </c>
      <c r="D119" t="s">
        <v>7543</v>
      </c>
      <c r="E119" t="s">
        <v>7541</v>
      </c>
      <c r="F119" s="6">
        <v>43409</v>
      </c>
      <c r="G119" s="2">
        <v>712</v>
      </c>
      <c r="H119" s="2">
        <v>1.9506849315068493</v>
      </c>
      <c r="I119" s="1">
        <v>96667</v>
      </c>
      <c r="J119" s="1">
        <v>84383.28</v>
      </c>
      <c r="K119" t="s">
        <v>26</v>
      </c>
    </row>
    <row r="120" spans="1:11" x14ac:dyDescent="0.2">
      <c r="A120">
        <v>150420</v>
      </c>
      <c r="B120" t="s">
        <v>7677</v>
      </c>
      <c r="C120" t="s">
        <v>7552</v>
      </c>
      <c r="D120" t="s">
        <v>7543</v>
      </c>
      <c r="E120" t="s">
        <v>7541</v>
      </c>
      <c r="F120" s="6">
        <v>43451</v>
      </c>
      <c r="G120" s="2">
        <v>670</v>
      </c>
      <c r="H120" s="2">
        <v>1.8356164383561644</v>
      </c>
      <c r="I120" s="1">
        <v>33933</v>
      </c>
      <c r="J120" s="1">
        <v>35581.919999999998</v>
      </c>
      <c r="K120" t="s">
        <v>26</v>
      </c>
    </row>
    <row r="121" spans="1:11" x14ac:dyDescent="0.2">
      <c r="A121">
        <v>150522</v>
      </c>
      <c r="B121" t="s">
        <v>7678</v>
      </c>
      <c r="C121" t="s">
        <v>65</v>
      </c>
      <c r="D121" t="s">
        <v>7556</v>
      </c>
      <c r="E121" t="s">
        <v>7541</v>
      </c>
      <c r="F121" s="6">
        <v>37291</v>
      </c>
      <c r="G121" s="2">
        <v>6830</v>
      </c>
      <c r="H121" s="2">
        <v>18.712328767123289</v>
      </c>
      <c r="I121" s="1">
        <v>36782</v>
      </c>
      <c r="J121" s="1">
        <v>36962.21</v>
      </c>
      <c r="K121" t="s">
        <v>26</v>
      </c>
    </row>
    <row r="122" spans="1:11" x14ac:dyDescent="0.2">
      <c r="A122">
        <v>150566</v>
      </c>
      <c r="B122" t="s">
        <v>7679</v>
      </c>
      <c r="C122" t="s">
        <v>7552</v>
      </c>
      <c r="D122" t="s">
        <v>7543</v>
      </c>
      <c r="E122" t="s">
        <v>7541</v>
      </c>
      <c r="F122" s="6">
        <v>43297</v>
      </c>
      <c r="G122" s="2">
        <v>824</v>
      </c>
      <c r="H122" s="2">
        <v>2.2575342465753425</v>
      </c>
      <c r="I122" s="1">
        <v>33933</v>
      </c>
      <c r="J122" s="1">
        <v>35762.370000000003</v>
      </c>
      <c r="K122" t="s">
        <v>26</v>
      </c>
    </row>
    <row r="123" spans="1:11" x14ac:dyDescent="0.2">
      <c r="A123">
        <v>150589</v>
      </c>
      <c r="B123" t="s">
        <v>7680</v>
      </c>
      <c r="C123" t="s">
        <v>7552</v>
      </c>
      <c r="D123" t="s">
        <v>7543</v>
      </c>
      <c r="E123" t="s">
        <v>7541</v>
      </c>
      <c r="F123" s="6">
        <v>43255</v>
      </c>
      <c r="G123" s="2">
        <v>866</v>
      </c>
      <c r="H123" s="2">
        <v>2.3726027397260272</v>
      </c>
      <c r="I123" s="1">
        <v>33933</v>
      </c>
      <c r="J123" s="1">
        <v>35604.68</v>
      </c>
      <c r="K123" t="s">
        <v>26</v>
      </c>
    </row>
    <row r="124" spans="1:11" x14ac:dyDescent="0.2">
      <c r="A124">
        <v>150590</v>
      </c>
      <c r="B124" t="s">
        <v>7681</v>
      </c>
      <c r="C124" t="s">
        <v>1646</v>
      </c>
      <c r="D124" t="s">
        <v>7546</v>
      </c>
      <c r="E124" t="s">
        <v>7541</v>
      </c>
      <c r="F124" s="6">
        <v>41708</v>
      </c>
      <c r="G124" s="2">
        <v>2413</v>
      </c>
      <c r="H124" s="2">
        <v>6.6109589041095891</v>
      </c>
      <c r="I124" s="1">
        <v>49054</v>
      </c>
      <c r="J124" s="1">
        <v>45949.53</v>
      </c>
      <c r="K124" t="s">
        <v>26</v>
      </c>
    </row>
    <row r="125" spans="1:11" x14ac:dyDescent="0.2">
      <c r="A125">
        <v>151065</v>
      </c>
      <c r="B125" t="s">
        <v>7682</v>
      </c>
      <c r="C125" t="s">
        <v>611</v>
      </c>
      <c r="D125" t="s">
        <v>7548</v>
      </c>
      <c r="E125" t="s">
        <v>7541</v>
      </c>
      <c r="F125" s="6">
        <v>39741</v>
      </c>
      <c r="G125" s="2">
        <v>4380</v>
      </c>
      <c r="H125" s="2">
        <v>12</v>
      </c>
      <c r="I125" s="1">
        <v>68508</v>
      </c>
      <c r="J125" s="1">
        <v>70156.08</v>
      </c>
      <c r="K125" t="s">
        <v>26</v>
      </c>
    </row>
    <row r="126" spans="1:11" x14ac:dyDescent="0.2">
      <c r="A126">
        <v>151105</v>
      </c>
      <c r="B126" t="s">
        <v>7683</v>
      </c>
      <c r="C126" t="s">
        <v>7539</v>
      </c>
      <c r="D126" t="s">
        <v>7556</v>
      </c>
      <c r="E126" t="s">
        <v>7541</v>
      </c>
      <c r="F126" s="6">
        <v>39256</v>
      </c>
      <c r="G126" s="2">
        <v>4865</v>
      </c>
      <c r="H126" s="2">
        <v>13.328767123287671</v>
      </c>
      <c r="I126" s="1">
        <v>45030</v>
      </c>
      <c r="J126" s="1">
        <v>42985.13</v>
      </c>
      <c r="K126" t="s">
        <v>26</v>
      </c>
    </row>
    <row r="127" spans="1:11" x14ac:dyDescent="0.2">
      <c r="A127">
        <v>151495</v>
      </c>
      <c r="B127" t="s">
        <v>7684</v>
      </c>
      <c r="C127" t="s">
        <v>7498</v>
      </c>
      <c r="D127" t="s">
        <v>7548</v>
      </c>
      <c r="E127" t="s">
        <v>7541</v>
      </c>
      <c r="F127" s="6">
        <v>43771</v>
      </c>
      <c r="G127" s="2">
        <v>350</v>
      </c>
      <c r="H127" s="2">
        <v>0.95890410958904104</v>
      </c>
      <c r="I127" s="1">
        <v>50000</v>
      </c>
      <c r="J127" s="1">
        <v>30769.279999999999</v>
      </c>
      <c r="K127" t="s">
        <v>26</v>
      </c>
    </row>
    <row r="128" spans="1:11" x14ac:dyDescent="0.2">
      <c r="A128">
        <v>151628</v>
      </c>
      <c r="B128" t="s">
        <v>7685</v>
      </c>
      <c r="C128" t="s">
        <v>7539</v>
      </c>
      <c r="D128" t="s">
        <v>7569</v>
      </c>
      <c r="E128" t="s">
        <v>7541</v>
      </c>
      <c r="F128" s="6">
        <v>36871</v>
      </c>
      <c r="G128" s="2">
        <v>7250</v>
      </c>
      <c r="H128" s="2">
        <v>19.863013698630137</v>
      </c>
      <c r="I128" s="1">
        <v>51836</v>
      </c>
      <c r="J128" s="1">
        <v>55271.839999999997</v>
      </c>
      <c r="K128" t="s">
        <v>26</v>
      </c>
    </row>
    <row r="129" spans="1:11" x14ac:dyDescent="0.2">
      <c r="A129">
        <v>151793</v>
      </c>
      <c r="B129" t="s">
        <v>7686</v>
      </c>
      <c r="C129" t="s">
        <v>7552</v>
      </c>
      <c r="D129" t="s">
        <v>7543</v>
      </c>
      <c r="E129" t="s">
        <v>7541</v>
      </c>
      <c r="F129" s="6">
        <v>42744</v>
      </c>
      <c r="G129" s="2">
        <v>1377</v>
      </c>
      <c r="H129" s="2">
        <v>3.7726027397260276</v>
      </c>
      <c r="I129" s="1">
        <v>33240</v>
      </c>
      <c r="J129" s="1">
        <v>24595.27</v>
      </c>
      <c r="K129" t="s">
        <v>26</v>
      </c>
    </row>
    <row r="130" spans="1:11" x14ac:dyDescent="0.2">
      <c r="A130">
        <v>151831</v>
      </c>
      <c r="B130" t="s">
        <v>7687</v>
      </c>
      <c r="C130" t="s">
        <v>7552</v>
      </c>
      <c r="D130" t="s">
        <v>7543</v>
      </c>
      <c r="E130" t="s">
        <v>7541</v>
      </c>
      <c r="F130" s="6">
        <v>43731</v>
      </c>
      <c r="G130" s="2">
        <v>390</v>
      </c>
      <c r="H130" s="2">
        <v>1.0684931506849316</v>
      </c>
      <c r="I130" s="1">
        <v>33240</v>
      </c>
      <c r="J130" s="1">
        <v>24490.85</v>
      </c>
      <c r="K130" t="s">
        <v>26</v>
      </c>
    </row>
    <row r="131" spans="1:11" x14ac:dyDescent="0.2">
      <c r="A131">
        <v>152048</v>
      </c>
      <c r="B131" t="s">
        <v>7688</v>
      </c>
      <c r="C131" t="s">
        <v>7552</v>
      </c>
      <c r="D131" t="s">
        <v>7569</v>
      </c>
      <c r="E131" t="s">
        <v>7541</v>
      </c>
      <c r="F131" s="6">
        <v>43521</v>
      </c>
      <c r="G131" s="2">
        <v>600</v>
      </c>
      <c r="H131" s="2">
        <v>1.6438356164383561</v>
      </c>
      <c r="I131" s="1">
        <v>33240</v>
      </c>
      <c r="J131" s="1">
        <v>33477.25</v>
      </c>
      <c r="K131" t="s">
        <v>26</v>
      </c>
    </row>
    <row r="132" spans="1:11" x14ac:dyDescent="0.2">
      <c r="A132">
        <v>152401</v>
      </c>
      <c r="B132" t="s">
        <v>7689</v>
      </c>
      <c r="C132" t="s">
        <v>7552</v>
      </c>
      <c r="D132" t="s">
        <v>7543</v>
      </c>
      <c r="E132" t="s">
        <v>7541</v>
      </c>
      <c r="F132" s="6">
        <v>43731</v>
      </c>
      <c r="G132" s="2">
        <v>390</v>
      </c>
      <c r="H132" s="2">
        <v>1.0684931506849316</v>
      </c>
      <c r="I132" s="1">
        <v>33240</v>
      </c>
      <c r="J132" s="1">
        <v>24690.82</v>
      </c>
      <c r="K132" t="s">
        <v>26</v>
      </c>
    </row>
    <row r="133" spans="1:11" x14ac:dyDescent="0.2">
      <c r="A133">
        <v>152412</v>
      </c>
      <c r="B133" t="s">
        <v>7690</v>
      </c>
      <c r="C133" t="s">
        <v>7635</v>
      </c>
      <c r="D133" t="s">
        <v>7569</v>
      </c>
      <c r="E133" t="s">
        <v>7541</v>
      </c>
      <c r="F133" s="6">
        <v>38068</v>
      </c>
      <c r="G133" s="2">
        <v>6053</v>
      </c>
      <c r="H133" s="2">
        <v>16.583561643835615</v>
      </c>
      <c r="I133" s="1">
        <v>59606</v>
      </c>
      <c r="J133" s="1">
        <v>60915.13</v>
      </c>
      <c r="K133" t="s">
        <v>26</v>
      </c>
    </row>
    <row r="134" spans="1:11" x14ac:dyDescent="0.2">
      <c r="A134">
        <v>152649</v>
      </c>
      <c r="B134" t="s">
        <v>7691</v>
      </c>
      <c r="C134" t="s">
        <v>87</v>
      </c>
      <c r="D134" t="s">
        <v>7556</v>
      </c>
      <c r="E134" t="s">
        <v>7541</v>
      </c>
      <c r="F134" s="6">
        <v>43591</v>
      </c>
      <c r="G134" s="2">
        <v>530</v>
      </c>
      <c r="H134" s="2">
        <v>1.452054794520548</v>
      </c>
      <c r="I134" s="1">
        <v>32433</v>
      </c>
      <c r="J134" s="1">
        <v>31760.97</v>
      </c>
      <c r="K134" t="s">
        <v>26</v>
      </c>
    </row>
    <row r="135" spans="1:11" x14ac:dyDescent="0.2">
      <c r="A135">
        <v>152802</v>
      </c>
      <c r="B135" t="s">
        <v>7692</v>
      </c>
      <c r="C135" t="s">
        <v>7552</v>
      </c>
      <c r="D135" t="s">
        <v>7543</v>
      </c>
      <c r="E135" t="s">
        <v>7541</v>
      </c>
      <c r="F135" s="6">
        <v>36654</v>
      </c>
      <c r="G135" s="2">
        <v>7467</v>
      </c>
      <c r="H135" s="2">
        <v>20.457534246575342</v>
      </c>
      <c r="I135" s="1">
        <v>36683</v>
      </c>
      <c r="J135" s="1">
        <v>35903.949999999997</v>
      </c>
      <c r="K135" t="s">
        <v>26</v>
      </c>
    </row>
    <row r="136" spans="1:11" x14ac:dyDescent="0.2">
      <c r="A136">
        <v>153236</v>
      </c>
      <c r="B136" t="s">
        <v>7693</v>
      </c>
      <c r="C136" t="s">
        <v>74</v>
      </c>
      <c r="D136" t="s">
        <v>7546</v>
      </c>
      <c r="E136" t="s">
        <v>7541</v>
      </c>
      <c r="F136" s="6">
        <v>41449</v>
      </c>
      <c r="G136" s="2">
        <v>2672</v>
      </c>
      <c r="H136" s="2">
        <v>7.3205479452054796</v>
      </c>
      <c r="I136" s="1">
        <v>65000</v>
      </c>
      <c r="J136" s="1">
        <v>60576.89</v>
      </c>
      <c r="K136" t="s">
        <v>26</v>
      </c>
    </row>
    <row r="137" spans="1:11" x14ac:dyDescent="0.2">
      <c r="A137">
        <v>153237</v>
      </c>
      <c r="B137" t="s">
        <v>7694</v>
      </c>
      <c r="C137" t="s">
        <v>7552</v>
      </c>
      <c r="D137" t="s">
        <v>7556</v>
      </c>
      <c r="E137" t="s">
        <v>7541</v>
      </c>
      <c r="F137" s="6">
        <v>43731</v>
      </c>
      <c r="G137" s="2">
        <v>390</v>
      </c>
      <c r="H137" s="2">
        <v>1.0684931506849316</v>
      </c>
      <c r="I137" s="1">
        <v>33240</v>
      </c>
      <c r="J137" s="1">
        <v>24585.38</v>
      </c>
      <c r="K137" t="s">
        <v>26</v>
      </c>
    </row>
    <row r="138" spans="1:11" x14ac:dyDescent="0.2">
      <c r="A138">
        <v>153732</v>
      </c>
      <c r="B138" t="s">
        <v>7695</v>
      </c>
      <c r="C138" t="s">
        <v>169</v>
      </c>
      <c r="D138" t="s">
        <v>7580</v>
      </c>
      <c r="E138" t="s">
        <v>7541</v>
      </c>
      <c r="F138" s="6">
        <v>43941</v>
      </c>
      <c r="G138" s="2">
        <v>180</v>
      </c>
      <c r="H138" s="2">
        <v>0.49315068493150682</v>
      </c>
      <c r="I138" s="1">
        <v>125460</v>
      </c>
      <c r="J138" s="1">
        <v>19301.52</v>
      </c>
      <c r="K138" t="s">
        <v>26</v>
      </c>
    </row>
    <row r="139" spans="1:11" x14ac:dyDescent="0.2">
      <c r="A139">
        <v>153736</v>
      </c>
      <c r="B139" t="s">
        <v>7696</v>
      </c>
      <c r="C139" t="s">
        <v>7635</v>
      </c>
      <c r="D139" t="s">
        <v>7540</v>
      </c>
      <c r="E139" t="s">
        <v>7541</v>
      </c>
      <c r="F139" s="6">
        <v>40707</v>
      </c>
      <c r="G139" s="2">
        <v>3414</v>
      </c>
      <c r="H139" s="2">
        <v>9.3534246575342461</v>
      </c>
      <c r="I139" s="1">
        <v>56232</v>
      </c>
      <c r="J139" s="1">
        <v>58672.03</v>
      </c>
      <c r="K139" t="s">
        <v>26</v>
      </c>
    </row>
    <row r="140" spans="1:11" x14ac:dyDescent="0.2">
      <c r="A140">
        <v>153744</v>
      </c>
      <c r="B140" t="s">
        <v>7697</v>
      </c>
      <c r="C140" t="s">
        <v>7539</v>
      </c>
      <c r="D140" t="s">
        <v>7569</v>
      </c>
      <c r="E140" t="s">
        <v>7541</v>
      </c>
      <c r="F140" s="6">
        <v>33240</v>
      </c>
      <c r="G140" s="2">
        <v>10881</v>
      </c>
      <c r="H140" s="2">
        <v>29.81095890410959</v>
      </c>
      <c r="I140" s="1">
        <v>58056</v>
      </c>
      <c r="J140" s="1">
        <v>61647.360000000001</v>
      </c>
      <c r="K140" t="s">
        <v>26</v>
      </c>
    </row>
    <row r="141" spans="1:11" x14ac:dyDescent="0.2">
      <c r="A141">
        <v>153882</v>
      </c>
      <c r="B141" t="s">
        <v>7698</v>
      </c>
      <c r="C141" t="s">
        <v>7539</v>
      </c>
      <c r="D141" t="s">
        <v>7553</v>
      </c>
      <c r="E141" t="s">
        <v>7541</v>
      </c>
      <c r="F141" s="6">
        <v>43703</v>
      </c>
      <c r="G141" s="2">
        <v>418</v>
      </c>
      <c r="H141" s="2">
        <v>1.1452054794520548</v>
      </c>
      <c r="I141" s="1">
        <v>45030</v>
      </c>
      <c r="J141" s="1">
        <v>36869.56</v>
      </c>
      <c r="K141" t="s">
        <v>26</v>
      </c>
    </row>
    <row r="142" spans="1:11" x14ac:dyDescent="0.2">
      <c r="A142">
        <v>153999</v>
      </c>
      <c r="B142" t="s">
        <v>7699</v>
      </c>
      <c r="C142" t="s">
        <v>87</v>
      </c>
      <c r="D142" t="s">
        <v>7553</v>
      </c>
      <c r="E142" t="s">
        <v>7541</v>
      </c>
      <c r="F142" s="6">
        <v>32008</v>
      </c>
      <c r="G142" s="2">
        <v>12113</v>
      </c>
      <c r="H142" s="2">
        <v>33.186301369863017</v>
      </c>
      <c r="I142" s="1">
        <v>43011</v>
      </c>
      <c r="J142" s="1">
        <v>43193.43</v>
      </c>
      <c r="K142" t="s">
        <v>26</v>
      </c>
    </row>
    <row r="143" spans="1:11" x14ac:dyDescent="0.2">
      <c r="A143">
        <v>154039</v>
      </c>
      <c r="B143" t="s">
        <v>7700</v>
      </c>
      <c r="C143" t="s">
        <v>7552</v>
      </c>
      <c r="D143" t="s">
        <v>7553</v>
      </c>
      <c r="E143" t="s">
        <v>7541</v>
      </c>
      <c r="F143" s="6">
        <v>41435</v>
      </c>
      <c r="G143" s="2">
        <v>2686</v>
      </c>
      <c r="H143" s="2">
        <v>7.3589041095890408</v>
      </c>
      <c r="I143" s="1">
        <v>33933</v>
      </c>
      <c r="J143" s="1">
        <v>33733.440000000002</v>
      </c>
      <c r="K143" t="s">
        <v>26</v>
      </c>
    </row>
    <row r="144" spans="1:11" x14ac:dyDescent="0.2">
      <c r="A144">
        <v>154062</v>
      </c>
      <c r="B144" t="s">
        <v>7701</v>
      </c>
      <c r="C144" t="s">
        <v>7552</v>
      </c>
      <c r="D144" t="s">
        <v>7543</v>
      </c>
      <c r="E144" t="s">
        <v>7541</v>
      </c>
      <c r="F144" s="6">
        <v>41631</v>
      </c>
      <c r="G144" s="2">
        <v>2490</v>
      </c>
      <c r="H144" s="2">
        <v>6.8219178082191778</v>
      </c>
      <c r="I144" s="1">
        <v>33933</v>
      </c>
      <c r="J144" s="1">
        <v>35040.400000000001</v>
      </c>
      <c r="K144" t="s">
        <v>26</v>
      </c>
    </row>
    <row r="145" spans="1:11" x14ac:dyDescent="0.2">
      <c r="A145">
        <v>154068</v>
      </c>
      <c r="B145" t="s">
        <v>7702</v>
      </c>
      <c r="C145" t="s">
        <v>7552</v>
      </c>
      <c r="D145" t="s">
        <v>7543</v>
      </c>
      <c r="E145" t="s">
        <v>7541</v>
      </c>
      <c r="F145" s="6">
        <v>38152</v>
      </c>
      <c r="G145" s="2">
        <v>5969</v>
      </c>
      <c r="H145" s="2">
        <v>16.353424657534248</v>
      </c>
      <c r="I145" s="1">
        <v>33933</v>
      </c>
      <c r="J145" s="1">
        <v>35144.28</v>
      </c>
      <c r="K145" t="s">
        <v>26</v>
      </c>
    </row>
    <row r="146" spans="1:11" x14ac:dyDescent="0.2">
      <c r="A146">
        <v>154135</v>
      </c>
      <c r="B146" t="s">
        <v>7703</v>
      </c>
      <c r="C146" t="s">
        <v>7552</v>
      </c>
      <c r="D146" t="s">
        <v>7540</v>
      </c>
      <c r="E146" t="s">
        <v>7541</v>
      </c>
      <c r="F146" s="6">
        <v>40756</v>
      </c>
      <c r="G146" s="2">
        <v>3365</v>
      </c>
      <c r="H146" s="2">
        <v>9.2191780821917817</v>
      </c>
      <c r="I146" s="1">
        <v>33933</v>
      </c>
      <c r="J146" s="1">
        <v>21401.77</v>
      </c>
      <c r="K146" t="s">
        <v>26</v>
      </c>
    </row>
    <row r="147" spans="1:11" x14ac:dyDescent="0.2">
      <c r="A147">
        <v>154262</v>
      </c>
      <c r="B147" t="s">
        <v>7704</v>
      </c>
      <c r="C147" t="s">
        <v>4995</v>
      </c>
      <c r="D147" t="s">
        <v>7546</v>
      </c>
      <c r="E147" t="s">
        <v>7541</v>
      </c>
      <c r="F147" s="6">
        <v>43122</v>
      </c>
      <c r="G147" s="2">
        <v>999</v>
      </c>
      <c r="H147" s="2">
        <v>2.7369863013698632</v>
      </c>
      <c r="I147" s="1">
        <v>158714</v>
      </c>
      <c r="J147" s="1">
        <v>148763</v>
      </c>
      <c r="K147" t="s">
        <v>26</v>
      </c>
    </row>
    <row r="148" spans="1:11" x14ac:dyDescent="0.2">
      <c r="A148">
        <v>154396</v>
      </c>
      <c r="B148" t="s">
        <v>7705</v>
      </c>
      <c r="C148" t="s">
        <v>7552</v>
      </c>
      <c r="D148" t="s">
        <v>7543</v>
      </c>
      <c r="E148" t="s">
        <v>7541</v>
      </c>
      <c r="F148" s="6">
        <v>38196</v>
      </c>
      <c r="G148" s="2">
        <v>5925</v>
      </c>
      <c r="H148" s="2">
        <v>16.232876712328768</v>
      </c>
      <c r="I148" s="1">
        <v>36683</v>
      </c>
      <c r="J148" s="1">
        <v>37791.699999999997</v>
      </c>
      <c r="K148" t="s">
        <v>26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E30850-940B-204A-A0A0-E305910FC755}">
  <dimension ref="A1:N191"/>
  <sheetViews>
    <sheetView workbookViewId="0">
      <selection activeCell="L11" sqref="L11:N11"/>
    </sheetView>
  </sheetViews>
  <sheetFormatPr baseColWidth="10" defaultRowHeight="16" x14ac:dyDescent="0.2"/>
  <cols>
    <col min="12" max="12" width="19.83203125" bestFit="1" customWidth="1"/>
    <col min="13" max="13" width="16.5" bestFit="1" customWidth="1"/>
    <col min="14" max="14" width="19.83203125" bestFit="1" customWidth="1"/>
  </cols>
  <sheetData>
    <row r="1" spans="1:14" x14ac:dyDescent="0.2">
      <c r="A1" s="3" t="s">
        <v>11</v>
      </c>
      <c r="B1" s="3" t="s">
        <v>12</v>
      </c>
      <c r="C1" s="3" t="s">
        <v>13</v>
      </c>
      <c r="D1" s="3" t="s">
        <v>14</v>
      </c>
      <c r="E1" s="3" t="s">
        <v>15</v>
      </c>
      <c r="F1" s="4" t="s">
        <v>16</v>
      </c>
      <c r="G1" s="5" t="s">
        <v>17</v>
      </c>
      <c r="H1" s="5" t="s">
        <v>18</v>
      </c>
      <c r="I1" s="3" t="s">
        <v>19</v>
      </c>
      <c r="J1" s="3" t="s">
        <v>20</v>
      </c>
      <c r="K1" s="3" t="s">
        <v>21</v>
      </c>
    </row>
    <row r="2" spans="1:14" x14ac:dyDescent="0.2">
      <c r="A2">
        <v>137435</v>
      </c>
      <c r="B2" t="s">
        <v>7706</v>
      </c>
      <c r="C2" t="s">
        <v>7707</v>
      </c>
      <c r="D2" t="s">
        <v>7708</v>
      </c>
      <c r="E2" t="s">
        <v>7709</v>
      </c>
      <c r="F2" s="6">
        <v>29152</v>
      </c>
      <c r="G2" s="2">
        <v>14969</v>
      </c>
      <c r="H2" s="2">
        <v>41.010958904109586</v>
      </c>
      <c r="I2" s="1">
        <v>62006</v>
      </c>
      <c r="J2" s="1">
        <v>61937.2</v>
      </c>
      <c r="K2" t="s">
        <v>26</v>
      </c>
    </row>
    <row r="3" spans="1:14" x14ac:dyDescent="0.2">
      <c r="A3">
        <v>137457</v>
      </c>
      <c r="B3" t="s">
        <v>7710</v>
      </c>
      <c r="C3" t="s">
        <v>7711</v>
      </c>
      <c r="D3" t="s">
        <v>7712</v>
      </c>
      <c r="E3" t="s">
        <v>7713</v>
      </c>
      <c r="F3" s="6">
        <v>42821</v>
      </c>
      <c r="G3" s="2">
        <v>1300</v>
      </c>
      <c r="H3" s="2">
        <v>3.5616438356164384</v>
      </c>
      <c r="I3" s="1">
        <v>26124</v>
      </c>
      <c r="J3" s="1">
        <v>26324.76</v>
      </c>
      <c r="K3" t="s">
        <v>26</v>
      </c>
    </row>
    <row r="4" spans="1:14" x14ac:dyDescent="0.2">
      <c r="A4">
        <v>137495</v>
      </c>
      <c r="B4" t="s">
        <v>7714</v>
      </c>
      <c r="C4" t="s">
        <v>7711</v>
      </c>
      <c r="D4" t="s">
        <v>7715</v>
      </c>
      <c r="E4" t="s">
        <v>7716</v>
      </c>
      <c r="F4" s="6">
        <v>43549</v>
      </c>
      <c r="G4" s="2">
        <v>572</v>
      </c>
      <c r="H4" s="2">
        <v>1.5671232876712329</v>
      </c>
      <c r="I4" s="1">
        <v>26695.75</v>
      </c>
      <c r="J4" s="1">
        <v>2487.38</v>
      </c>
      <c r="K4" t="s">
        <v>26</v>
      </c>
    </row>
    <row r="5" spans="1:14" x14ac:dyDescent="0.2">
      <c r="A5">
        <v>137668</v>
      </c>
      <c r="B5" t="s">
        <v>7717</v>
      </c>
      <c r="C5" t="s">
        <v>7711</v>
      </c>
      <c r="D5" t="s">
        <v>7718</v>
      </c>
      <c r="E5" t="s">
        <v>7719</v>
      </c>
      <c r="F5" s="6">
        <v>43703</v>
      </c>
      <c r="G5" s="2">
        <v>418</v>
      </c>
      <c r="H5" s="2">
        <v>1.1452054794520548</v>
      </c>
      <c r="I5" s="1">
        <v>28840</v>
      </c>
      <c r="J5" s="1">
        <v>22479.52</v>
      </c>
      <c r="K5" t="s">
        <v>26</v>
      </c>
    </row>
    <row r="6" spans="1:14" x14ac:dyDescent="0.2">
      <c r="A6">
        <v>137845</v>
      </c>
      <c r="B6" t="s">
        <v>7720</v>
      </c>
      <c r="C6" t="s">
        <v>7707</v>
      </c>
      <c r="D6" t="s">
        <v>7721</v>
      </c>
      <c r="E6" t="s">
        <v>7722</v>
      </c>
      <c r="F6" s="6">
        <v>28107</v>
      </c>
      <c r="G6" s="2">
        <v>16014</v>
      </c>
      <c r="H6" s="2">
        <v>43.873972602739727</v>
      </c>
      <c r="I6" s="1">
        <v>58209</v>
      </c>
      <c r="J6" s="1">
        <v>64299.34</v>
      </c>
      <c r="K6" t="s">
        <v>26</v>
      </c>
    </row>
    <row r="7" spans="1:14" x14ac:dyDescent="0.2">
      <c r="A7">
        <v>137943</v>
      </c>
      <c r="B7" t="s">
        <v>7723</v>
      </c>
      <c r="C7" t="s">
        <v>7724</v>
      </c>
      <c r="D7" t="s">
        <v>7721</v>
      </c>
      <c r="E7" t="s">
        <v>7722</v>
      </c>
      <c r="F7" s="6">
        <v>41106</v>
      </c>
      <c r="G7" s="2">
        <v>3015</v>
      </c>
      <c r="H7" s="2">
        <v>8.2602739726027394</v>
      </c>
      <c r="I7" s="1">
        <v>74195.14</v>
      </c>
      <c r="J7" s="1">
        <v>19659.419999999998</v>
      </c>
      <c r="K7" t="s">
        <v>26</v>
      </c>
    </row>
    <row r="8" spans="1:14" x14ac:dyDescent="0.2">
      <c r="A8">
        <v>138150</v>
      </c>
      <c r="B8" t="s">
        <v>7725</v>
      </c>
      <c r="C8" t="s">
        <v>7726</v>
      </c>
      <c r="D8" t="s">
        <v>7708</v>
      </c>
      <c r="E8" t="s">
        <v>7709</v>
      </c>
      <c r="F8" s="6">
        <v>37795</v>
      </c>
      <c r="G8" s="2">
        <v>6326</v>
      </c>
      <c r="H8" s="2">
        <v>17.331506849315069</v>
      </c>
      <c r="I8" s="1">
        <v>56820</v>
      </c>
      <c r="J8" s="1">
        <v>56943.13</v>
      </c>
      <c r="K8" t="s">
        <v>26</v>
      </c>
    </row>
    <row r="9" spans="1:14" x14ac:dyDescent="0.2">
      <c r="A9">
        <v>138452</v>
      </c>
      <c r="B9" t="s">
        <v>7727</v>
      </c>
      <c r="C9" t="s">
        <v>7726</v>
      </c>
      <c r="D9" t="s">
        <v>7728</v>
      </c>
      <c r="E9" t="s">
        <v>7729</v>
      </c>
      <c r="F9" s="6">
        <v>43568</v>
      </c>
      <c r="G9" s="2">
        <v>553</v>
      </c>
      <c r="H9" s="2">
        <v>1.515068493150685</v>
      </c>
      <c r="I9" s="1">
        <v>47380</v>
      </c>
      <c r="J9" s="1">
        <v>45074.67</v>
      </c>
      <c r="K9" t="s">
        <v>26</v>
      </c>
    </row>
    <row r="10" spans="1:14" x14ac:dyDescent="0.2">
      <c r="A10">
        <v>138566</v>
      </c>
      <c r="B10" t="s">
        <v>7730</v>
      </c>
      <c r="C10" t="s">
        <v>7731</v>
      </c>
      <c r="D10" t="s">
        <v>7732</v>
      </c>
      <c r="E10" t="s">
        <v>7733</v>
      </c>
      <c r="F10" s="6">
        <v>42527</v>
      </c>
      <c r="G10" s="2">
        <v>1594</v>
      </c>
      <c r="H10" s="2">
        <v>4.3671232876712329</v>
      </c>
      <c r="I10" s="1">
        <v>68480</v>
      </c>
      <c r="J10" s="1">
        <v>69924.210000000006</v>
      </c>
      <c r="K10" t="s">
        <v>26</v>
      </c>
      <c r="L10" t="s">
        <v>35</v>
      </c>
      <c r="M10" t="s">
        <v>40</v>
      </c>
      <c r="N10" t="s">
        <v>45</v>
      </c>
    </row>
    <row r="11" spans="1:14" x14ac:dyDescent="0.2">
      <c r="A11">
        <v>138595</v>
      </c>
      <c r="B11" t="s">
        <v>7734</v>
      </c>
      <c r="C11" t="s">
        <v>7726</v>
      </c>
      <c r="D11" t="s">
        <v>7735</v>
      </c>
      <c r="E11" t="s">
        <v>7736</v>
      </c>
      <c r="F11" s="6">
        <v>39256</v>
      </c>
      <c r="G11" s="2">
        <v>4865</v>
      </c>
      <c r="H11" s="2">
        <v>13.328767123287671</v>
      </c>
      <c r="I11" s="1">
        <v>63000</v>
      </c>
      <c r="J11" s="1">
        <v>9660.11</v>
      </c>
      <c r="K11" t="s">
        <v>26</v>
      </c>
      <c r="L11" s="1">
        <f>AVERAGE(I2:I191)</f>
        <v>57704.486631578955</v>
      </c>
      <c r="M11" s="1">
        <f>AVERAGE(J2:J191)</f>
        <v>51765.97715789474</v>
      </c>
      <c r="N11" s="2">
        <f>AVERAGE(H2:H191)</f>
        <v>14.30733958183129</v>
      </c>
    </row>
    <row r="12" spans="1:14" x14ac:dyDescent="0.2">
      <c r="A12">
        <v>138758</v>
      </c>
      <c r="B12" t="s">
        <v>7737</v>
      </c>
      <c r="C12" t="s">
        <v>7724</v>
      </c>
      <c r="D12" t="s">
        <v>7735</v>
      </c>
      <c r="E12" t="s">
        <v>7736</v>
      </c>
      <c r="F12" s="6">
        <v>42849</v>
      </c>
      <c r="G12" s="2">
        <v>1272</v>
      </c>
      <c r="H12" s="2">
        <v>3.484931506849315</v>
      </c>
      <c r="I12" s="1">
        <v>66119</v>
      </c>
      <c r="J12" s="1">
        <v>21775.52</v>
      </c>
      <c r="K12" t="s">
        <v>26</v>
      </c>
    </row>
    <row r="13" spans="1:14" x14ac:dyDescent="0.2">
      <c r="A13">
        <v>138763</v>
      </c>
      <c r="B13" t="s">
        <v>7738</v>
      </c>
      <c r="C13" t="s">
        <v>7739</v>
      </c>
      <c r="D13" t="s">
        <v>7712</v>
      </c>
      <c r="E13" t="s">
        <v>7713</v>
      </c>
      <c r="F13" s="6">
        <v>39266</v>
      </c>
      <c r="G13" s="2">
        <v>4855</v>
      </c>
      <c r="H13" s="2">
        <v>13.301369863013699</v>
      </c>
      <c r="I13" s="1">
        <v>67016</v>
      </c>
      <c r="J13" s="1">
        <v>67195.31</v>
      </c>
      <c r="K13" t="s">
        <v>26</v>
      </c>
    </row>
    <row r="14" spans="1:14" x14ac:dyDescent="0.2">
      <c r="A14">
        <v>138805</v>
      </c>
      <c r="B14" t="s">
        <v>7740</v>
      </c>
      <c r="C14" t="s">
        <v>7711</v>
      </c>
      <c r="D14" t="s">
        <v>7718</v>
      </c>
      <c r="E14" t="s">
        <v>7719</v>
      </c>
      <c r="F14" s="6">
        <v>38740</v>
      </c>
      <c r="G14" s="2">
        <v>5381</v>
      </c>
      <c r="H14" s="2">
        <v>14.742465753424657</v>
      </c>
      <c r="I14" s="1">
        <v>28403</v>
      </c>
      <c r="J14">
        <v>109.18</v>
      </c>
      <c r="K14" t="s">
        <v>26</v>
      </c>
    </row>
    <row r="15" spans="1:14" x14ac:dyDescent="0.2">
      <c r="A15">
        <v>138837</v>
      </c>
      <c r="B15" t="s">
        <v>7741</v>
      </c>
      <c r="C15" t="s">
        <v>7726</v>
      </c>
      <c r="D15" t="s">
        <v>7715</v>
      </c>
      <c r="E15" t="s">
        <v>7716</v>
      </c>
      <c r="F15" s="6">
        <v>43892</v>
      </c>
      <c r="G15" s="2">
        <v>229</v>
      </c>
      <c r="H15" s="2">
        <v>0.62739726027397258</v>
      </c>
      <c r="I15" s="1">
        <v>49830</v>
      </c>
      <c r="J15" s="1">
        <v>14631.56</v>
      </c>
      <c r="K15" t="s">
        <v>26</v>
      </c>
    </row>
    <row r="16" spans="1:14" x14ac:dyDescent="0.2">
      <c r="A16">
        <v>139095</v>
      </c>
      <c r="B16" t="s">
        <v>7742</v>
      </c>
      <c r="C16" t="s">
        <v>7707</v>
      </c>
      <c r="D16" t="s">
        <v>7718</v>
      </c>
      <c r="E16" t="s">
        <v>7719</v>
      </c>
      <c r="F16" s="6">
        <v>43880</v>
      </c>
      <c r="G16" s="2">
        <v>241</v>
      </c>
      <c r="H16" s="2">
        <v>0.66027397260273968</v>
      </c>
      <c r="I16" s="1">
        <v>35007</v>
      </c>
      <c r="J16" s="1">
        <v>11415.62</v>
      </c>
      <c r="K16" t="s">
        <v>26</v>
      </c>
    </row>
    <row r="17" spans="1:11" x14ac:dyDescent="0.2">
      <c r="A17">
        <v>139136</v>
      </c>
      <c r="B17" t="s">
        <v>7743</v>
      </c>
      <c r="C17" t="s">
        <v>7731</v>
      </c>
      <c r="D17" t="s">
        <v>7732</v>
      </c>
      <c r="E17" t="s">
        <v>7733</v>
      </c>
      <c r="F17" s="6">
        <v>42765</v>
      </c>
      <c r="G17" s="2">
        <v>1356</v>
      </c>
      <c r="H17" s="2">
        <v>3.7150684931506848</v>
      </c>
      <c r="I17" s="1">
        <v>91738</v>
      </c>
      <c r="J17" s="1">
        <v>92631.28</v>
      </c>
      <c r="K17" t="s">
        <v>26</v>
      </c>
    </row>
    <row r="18" spans="1:11" x14ac:dyDescent="0.2">
      <c r="A18">
        <v>139249</v>
      </c>
      <c r="B18" t="s">
        <v>7744</v>
      </c>
      <c r="C18" t="s">
        <v>7707</v>
      </c>
      <c r="D18" t="s">
        <v>7728</v>
      </c>
      <c r="E18" t="s">
        <v>7729</v>
      </c>
      <c r="F18" s="6">
        <v>43409</v>
      </c>
      <c r="G18" s="2">
        <v>712</v>
      </c>
      <c r="H18" s="2">
        <v>1.9506849315068493</v>
      </c>
      <c r="I18" s="1">
        <v>35000</v>
      </c>
      <c r="J18" s="1">
        <v>16961.39</v>
      </c>
      <c r="K18" t="s">
        <v>26</v>
      </c>
    </row>
    <row r="19" spans="1:11" x14ac:dyDescent="0.2">
      <c r="A19">
        <v>139322</v>
      </c>
      <c r="B19" t="s">
        <v>7745</v>
      </c>
      <c r="C19" t="s">
        <v>7711</v>
      </c>
      <c r="D19" t="s">
        <v>7735</v>
      </c>
      <c r="E19" t="s">
        <v>7736</v>
      </c>
      <c r="F19" s="6">
        <v>32342</v>
      </c>
      <c r="G19" s="2">
        <v>11779</v>
      </c>
      <c r="H19" s="2">
        <v>32.271232876712325</v>
      </c>
      <c r="I19" s="1">
        <v>44241</v>
      </c>
      <c r="J19" s="1">
        <v>43029.5</v>
      </c>
      <c r="K19" t="s">
        <v>26</v>
      </c>
    </row>
    <row r="20" spans="1:11" x14ac:dyDescent="0.2">
      <c r="A20">
        <v>139356</v>
      </c>
      <c r="B20" t="s">
        <v>7746</v>
      </c>
      <c r="C20" t="s">
        <v>7724</v>
      </c>
      <c r="D20" t="s">
        <v>7732</v>
      </c>
      <c r="E20" t="s">
        <v>7733</v>
      </c>
      <c r="F20" s="6">
        <v>34984</v>
      </c>
      <c r="G20" s="2">
        <v>9137</v>
      </c>
      <c r="H20" s="2">
        <v>25.032876712328768</v>
      </c>
      <c r="I20" s="1">
        <v>62939</v>
      </c>
      <c r="J20" s="1">
        <v>64340.05</v>
      </c>
      <c r="K20" t="s">
        <v>26</v>
      </c>
    </row>
    <row r="21" spans="1:11" x14ac:dyDescent="0.2">
      <c r="A21">
        <v>139410</v>
      </c>
      <c r="B21" t="s">
        <v>7747</v>
      </c>
      <c r="C21" t="s">
        <v>7724</v>
      </c>
      <c r="D21" t="s">
        <v>7721</v>
      </c>
      <c r="E21" t="s">
        <v>7722</v>
      </c>
      <c r="F21" s="6">
        <v>43353</v>
      </c>
      <c r="G21" s="2">
        <v>768</v>
      </c>
      <c r="H21" s="2">
        <v>2.1041095890410957</v>
      </c>
      <c r="I21" s="1">
        <v>61000</v>
      </c>
      <c r="J21" s="1">
        <v>15015.14</v>
      </c>
      <c r="K21" t="s">
        <v>26</v>
      </c>
    </row>
    <row r="22" spans="1:11" x14ac:dyDescent="0.2">
      <c r="A22">
        <v>139432</v>
      </c>
      <c r="B22" t="s">
        <v>7748</v>
      </c>
      <c r="C22" t="s">
        <v>7731</v>
      </c>
      <c r="D22" t="s">
        <v>7732</v>
      </c>
      <c r="E22" t="s">
        <v>7733</v>
      </c>
      <c r="F22" s="6">
        <v>34932</v>
      </c>
      <c r="G22" s="2">
        <v>9189</v>
      </c>
      <c r="H22" s="2">
        <v>25.175342465753424</v>
      </c>
      <c r="I22" s="1">
        <v>85104</v>
      </c>
      <c r="J22" s="1">
        <v>86660.02</v>
      </c>
      <c r="K22" t="s">
        <v>26</v>
      </c>
    </row>
    <row r="23" spans="1:11" x14ac:dyDescent="0.2">
      <c r="A23">
        <v>139455</v>
      </c>
      <c r="B23" t="s">
        <v>7749</v>
      </c>
      <c r="C23" t="s">
        <v>7726</v>
      </c>
      <c r="D23" t="s">
        <v>7708</v>
      </c>
      <c r="E23" t="s">
        <v>7709</v>
      </c>
      <c r="F23" s="6">
        <v>43116</v>
      </c>
      <c r="G23" s="2">
        <v>1005</v>
      </c>
      <c r="H23" s="2">
        <v>2.7534246575342465</v>
      </c>
      <c r="I23" s="1">
        <v>38872</v>
      </c>
      <c r="J23" s="1">
        <v>39050.11</v>
      </c>
      <c r="K23" t="s">
        <v>26</v>
      </c>
    </row>
    <row r="24" spans="1:11" x14ac:dyDescent="0.2">
      <c r="A24">
        <v>139471</v>
      </c>
      <c r="B24" t="s">
        <v>7750</v>
      </c>
      <c r="C24" t="s">
        <v>7726</v>
      </c>
      <c r="D24" t="s">
        <v>7708</v>
      </c>
      <c r="E24" t="s">
        <v>7709</v>
      </c>
      <c r="F24" s="6">
        <v>36535</v>
      </c>
      <c r="G24" s="2">
        <v>7586</v>
      </c>
      <c r="H24" s="2">
        <v>20.783561643835615</v>
      </c>
      <c r="I24" s="1">
        <v>62059</v>
      </c>
      <c r="J24" s="1">
        <v>62238.91</v>
      </c>
      <c r="K24" t="s">
        <v>26</v>
      </c>
    </row>
    <row r="25" spans="1:11" x14ac:dyDescent="0.2">
      <c r="A25">
        <v>139474</v>
      </c>
      <c r="B25" t="s">
        <v>7751</v>
      </c>
      <c r="C25" t="s">
        <v>7726</v>
      </c>
      <c r="D25" t="s">
        <v>7715</v>
      </c>
      <c r="E25" t="s">
        <v>7716</v>
      </c>
      <c r="F25" s="6">
        <v>43568</v>
      </c>
      <c r="G25" s="2">
        <v>553</v>
      </c>
      <c r="H25" s="2">
        <v>1.515068493150685</v>
      </c>
      <c r="I25" s="1">
        <v>47380</v>
      </c>
      <c r="J25" s="1">
        <v>45695.49</v>
      </c>
      <c r="K25" t="s">
        <v>26</v>
      </c>
    </row>
    <row r="26" spans="1:11" x14ac:dyDescent="0.2">
      <c r="A26">
        <v>139647</v>
      </c>
      <c r="B26" t="s">
        <v>7752</v>
      </c>
      <c r="C26" t="s">
        <v>7711</v>
      </c>
      <c r="D26" t="s">
        <v>7715</v>
      </c>
      <c r="E26" t="s">
        <v>7716</v>
      </c>
      <c r="F26" s="6">
        <v>38230</v>
      </c>
      <c r="G26" s="2">
        <v>5891</v>
      </c>
      <c r="H26" s="2">
        <v>16.139726027397259</v>
      </c>
      <c r="I26" s="1">
        <v>39487</v>
      </c>
      <c r="J26" s="1">
        <v>39976.1</v>
      </c>
      <c r="K26" t="s">
        <v>26</v>
      </c>
    </row>
    <row r="27" spans="1:11" x14ac:dyDescent="0.2">
      <c r="A27">
        <v>139686</v>
      </c>
      <c r="B27" t="s">
        <v>7753</v>
      </c>
      <c r="C27" t="s">
        <v>7707</v>
      </c>
      <c r="D27" t="s">
        <v>7732</v>
      </c>
      <c r="E27" t="s">
        <v>7733</v>
      </c>
      <c r="F27" s="6">
        <v>32496</v>
      </c>
      <c r="G27" s="2">
        <v>11625</v>
      </c>
      <c r="H27" s="2">
        <v>31.849315068493151</v>
      </c>
      <c r="I27" s="1">
        <v>57245</v>
      </c>
      <c r="J27" s="1">
        <v>57434.48</v>
      </c>
      <c r="K27" t="s">
        <v>26</v>
      </c>
    </row>
    <row r="28" spans="1:11" x14ac:dyDescent="0.2">
      <c r="A28">
        <v>139709</v>
      </c>
      <c r="B28" t="s">
        <v>7754</v>
      </c>
      <c r="C28" t="s">
        <v>7711</v>
      </c>
      <c r="D28" t="s">
        <v>7755</v>
      </c>
      <c r="E28" t="s">
        <v>7756</v>
      </c>
      <c r="F28" s="6">
        <v>36031</v>
      </c>
      <c r="G28" s="2">
        <v>8090</v>
      </c>
      <c r="H28" s="2">
        <v>22.164383561643834</v>
      </c>
      <c r="I28" s="1">
        <v>40202</v>
      </c>
      <c r="J28" s="1">
        <v>44889.91</v>
      </c>
      <c r="K28" t="s">
        <v>26</v>
      </c>
    </row>
    <row r="29" spans="1:11" x14ac:dyDescent="0.2">
      <c r="A29">
        <v>140022</v>
      </c>
      <c r="B29" t="s">
        <v>7757</v>
      </c>
      <c r="C29" t="s">
        <v>7726</v>
      </c>
      <c r="D29" t="s">
        <v>7758</v>
      </c>
      <c r="E29" t="s">
        <v>7759</v>
      </c>
      <c r="F29" s="6">
        <v>39975</v>
      </c>
      <c r="G29" s="2">
        <v>4146</v>
      </c>
      <c r="H29" s="2">
        <v>11.358904109589041</v>
      </c>
      <c r="I29" s="1">
        <v>37080</v>
      </c>
      <c r="J29" s="1">
        <v>23179.68</v>
      </c>
      <c r="K29" t="s">
        <v>26</v>
      </c>
    </row>
    <row r="30" spans="1:11" x14ac:dyDescent="0.2">
      <c r="A30">
        <v>140026</v>
      </c>
      <c r="B30" t="s">
        <v>7760</v>
      </c>
      <c r="C30" t="s">
        <v>7726</v>
      </c>
      <c r="D30" t="s">
        <v>7758</v>
      </c>
      <c r="E30" t="s">
        <v>7759</v>
      </c>
      <c r="F30" s="6">
        <v>43899</v>
      </c>
      <c r="G30" s="2">
        <v>222</v>
      </c>
      <c r="H30" s="2">
        <v>0.60821917808219184</v>
      </c>
      <c r="I30" s="1">
        <v>38110</v>
      </c>
      <c r="J30" s="1">
        <v>10304.36</v>
      </c>
      <c r="K30" t="s">
        <v>26</v>
      </c>
    </row>
    <row r="31" spans="1:11" x14ac:dyDescent="0.2">
      <c r="A31">
        <v>140065</v>
      </c>
      <c r="B31" t="s">
        <v>7761</v>
      </c>
      <c r="C31" t="s">
        <v>7726</v>
      </c>
      <c r="D31" t="s">
        <v>7715</v>
      </c>
      <c r="E31" t="s">
        <v>7716</v>
      </c>
      <c r="F31" s="6">
        <v>38950</v>
      </c>
      <c r="G31" s="2">
        <v>5171</v>
      </c>
      <c r="H31" s="2">
        <v>14.167123287671233</v>
      </c>
      <c r="I31" s="1">
        <v>56283</v>
      </c>
      <c r="J31" s="1">
        <v>56452.33</v>
      </c>
      <c r="K31" t="s">
        <v>26</v>
      </c>
    </row>
    <row r="32" spans="1:11" x14ac:dyDescent="0.2">
      <c r="A32">
        <v>140103</v>
      </c>
      <c r="B32" t="s">
        <v>7762</v>
      </c>
      <c r="C32" t="s">
        <v>7739</v>
      </c>
      <c r="D32" t="s">
        <v>7763</v>
      </c>
      <c r="E32" t="s">
        <v>7764</v>
      </c>
      <c r="F32" s="6">
        <v>43549</v>
      </c>
      <c r="G32" s="2">
        <v>572</v>
      </c>
      <c r="H32" s="2">
        <v>1.5671232876712329</v>
      </c>
      <c r="I32" s="1">
        <v>51500</v>
      </c>
      <c r="J32" s="1">
        <v>51875.66</v>
      </c>
      <c r="K32" t="s">
        <v>26</v>
      </c>
    </row>
    <row r="33" spans="1:11" x14ac:dyDescent="0.2">
      <c r="A33">
        <v>140362</v>
      </c>
      <c r="B33" t="s">
        <v>7765</v>
      </c>
      <c r="C33" t="s">
        <v>7726</v>
      </c>
      <c r="D33" t="s">
        <v>7708</v>
      </c>
      <c r="E33" t="s">
        <v>7709</v>
      </c>
      <c r="F33" s="6">
        <v>43262</v>
      </c>
      <c r="G33" s="2">
        <v>859</v>
      </c>
      <c r="H33" s="2">
        <v>2.3534246575342466</v>
      </c>
      <c r="I33" s="1">
        <v>39140</v>
      </c>
      <c r="J33" s="1">
        <v>15298.8</v>
      </c>
      <c r="K33" t="s">
        <v>26</v>
      </c>
    </row>
    <row r="34" spans="1:11" x14ac:dyDescent="0.2">
      <c r="A34">
        <v>140526</v>
      </c>
      <c r="B34" t="s">
        <v>7766</v>
      </c>
      <c r="C34" t="s">
        <v>7731</v>
      </c>
      <c r="D34" t="s">
        <v>7728</v>
      </c>
      <c r="E34" t="s">
        <v>7729</v>
      </c>
      <c r="F34" s="6">
        <v>42058</v>
      </c>
      <c r="G34" s="2">
        <v>2063</v>
      </c>
      <c r="H34" s="2">
        <v>5.6520547945205477</v>
      </c>
      <c r="I34" s="1">
        <v>82308</v>
      </c>
      <c r="J34" s="1">
        <v>83520.490000000005</v>
      </c>
      <c r="K34" t="s">
        <v>26</v>
      </c>
    </row>
    <row r="35" spans="1:11" x14ac:dyDescent="0.2">
      <c r="A35">
        <v>140621</v>
      </c>
      <c r="B35" t="s">
        <v>7767</v>
      </c>
      <c r="C35" t="s">
        <v>7726</v>
      </c>
      <c r="D35" t="s">
        <v>7758</v>
      </c>
      <c r="E35" t="s">
        <v>7759</v>
      </c>
      <c r="F35" s="6">
        <v>43843</v>
      </c>
      <c r="G35" s="2">
        <v>278</v>
      </c>
      <c r="H35" s="2">
        <v>0.76164383561643834</v>
      </c>
      <c r="I35" s="1">
        <v>42477</v>
      </c>
      <c r="J35" s="1">
        <v>18220.060000000001</v>
      </c>
      <c r="K35" t="s">
        <v>26</v>
      </c>
    </row>
    <row r="36" spans="1:11" x14ac:dyDescent="0.2">
      <c r="A36">
        <v>140700</v>
      </c>
      <c r="B36" t="s">
        <v>7768</v>
      </c>
      <c r="C36" t="s">
        <v>7711</v>
      </c>
      <c r="D36" t="s">
        <v>7721</v>
      </c>
      <c r="E36" t="s">
        <v>7722</v>
      </c>
      <c r="F36" s="6">
        <v>40282</v>
      </c>
      <c r="G36" s="2">
        <v>3839</v>
      </c>
      <c r="H36" s="2">
        <v>10.517808219178082</v>
      </c>
      <c r="I36" s="1">
        <v>35028</v>
      </c>
      <c r="J36" s="1">
        <v>35875.050000000003</v>
      </c>
      <c r="K36" t="s">
        <v>26</v>
      </c>
    </row>
    <row r="37" spans="1:11" x14ac:dyDescent="0.2">
      <c r="A37">
        <v>140802</v>
      </c>
      <c r="B37" t="s">
        <v>7769</v>
      </c>
      <c r="C37" t="s">
        <v>7726</v>
      </c>
      <c r="D37" t="s">
        <v>7758</v>
      </c>
      <c r="E37" t="s">
        <v>7759</v>
      </c>
      <c r="F37" s="6">
        <v>43535</v>
      </c>
      <c r="G37" s="2">
        <v>586</v>
      </c>
      <c r="H37" s="2">
        <v>1.6054794520547946</v>
      </c>
      <c r="I37" s="1">
        <v>36000</v>
      </c>
      <c r="J37" s="1">
        <v>10843.4</v>
      </c>
      <c r="K37" t="s">
        <v>26</v>
      </c>
    </row>
    <row r="38" spans="1:11" x14ac:dyDescent="0.2">
      <c r="A38">
        <v>140973</v>
      </c>
      <c r="B38" t="s">
        <v>7770</v>
      </c>
      <c r="C38" t="s">
        <v>7724</v>
      </c>
      <c r="D38" t="s">
        <v>7732</v>
      </c>
      <c r="E38" t="s">
        <v>7733</v>
      </c>
      <c r="F38" s="6">
        <v>37109</v>
      </c>
      <c r="G38" s="2">
        <v>7012</v>
      </c>
      <c r="H38" s="2">
        <v>19.210958904109589</v>
      </c>
      <c r="I38" s="1">
        <v>63880</v>
      </c>
      <c r="J38" s="1">
        <v>64277.93</v>
      </c>
      <c r="K38" t="s">
        <v>26</v>
      </c>
    </row>
    <row r="39" spans="1:11" x14ac:dyDescent="0.2">
      <c r="A39">
        <v>141124</v>
      </c>
      <c r="B39" t="s">
        <v>7771</v>
      </c>
      <c r="C39" t="s">
        <v>7739</v>
      </c>
      <c r="D39" t="s">
        <v>7732</v>
      </c>
      <c r="E39" t="s">
        <v>7733</v>
      </c>
      <c r="F39" s="6">
        <v>28486</v>
      </c>
      <c r="G39" s="2">
        <v>15635</v>
      </c>
      <c r="H39" s="2">
        <v>42.835616438356162</v>
      </c>
      <c r="I39" s="1">
        <v>66448</v>
      </c>
      <c r="J39" s="1">
        <v>66866.81</v>
      </c>
      <c r="K39" t="s">
        <v>26</v>
      </c>
    </row>
    <row r="40" spans="1:11" x14ac:dyDescent="0.2">
      <c r="A40">
        <v>141219</v>
      </c>
      <c r="B40" t="s">
        <v>7772</v>
      </c>
      <c r="C40" t="s">
        <v>7739</v>
      </c>
      <c r="D40" t="s">
        <v>7735</v>
      </c>
      <c r="E40" t="s">
        <v>7736</v>
      </c>
      <c r="F40" s="6">
        <v>42345</v>
      </c>
      <c r="G40" s="2">
        <v>1776</v>
      </c>
      <c r="H40" s="2">
        <v>4.8657534246575347</v>
      </c>
      <c r="I40" s="1">
        <v>38521</v>
      </c>
      <c r="J40" s="1">
        <v>34501.49</v>
      </c>
      <c r="K40" t="s">
        <v>26</v>
      </c>
    </row>
    <row r="41" spans="1:11" x14ac:dyDescent="0.2">
      <c r="A41">
        <v>141252</v>
      </c>
      <c r="B41" t="s">
        <v>7773</v>
      </c>
      <c r="C41" t="s">
        <v>7711</v>
      </c>
      <c r="D41" t="s">
        <v>7774</v>
      </c>
      <c r="E41" t="s">
        <v>7775</v>
      </c>
      <c r="F41" s="6">
        <v>43871</v>
      </c>
      <c r="G41" s="2">
        <v>250</v>
      </c>
      <c r="H41" s="2">
        <v>0.68493150684931503</v>
      </c>
      <c r="I41" s="1">
        <v>29461</v>
      </c>
      <c r="J41" s="1">
        <v>10432.01</v>
      </c>
      <c r="K41" t="s">
        <v>26</v>
      </c>
    </row>
    <row r="42" spans="1:11" x14ac:dyDescent="0.2">
      <c r="A42">
        <v>141267</v>
      </c>
      <c r="B42" t="s">
        <v>7776</v>
      </c>
      <c r="C42" t="s">
        <v>7707</v>
      </c>
      <c r="D42" t="s">
        <v>7755</v>
      </c>
      <c r="E42" t="s">
        <v>7756</v>
      </c>
      <c r="F42" s="6">
        <v>43395</v>
      </c>
      <c r="G42" s="2">
        <v>726</v>
      </c>
      <c r="H42" s="2">
        <v>1.989041095890411</v>
      </c>
      <c r="I42" s="1">
        <v>34321</v>
      </c>
      <c r="J42" s="1">
        <v>34630.370000000003</v>
      </c>
      <c r="K42" t="s">
        <v>26</v>
      </c>
    </row>
    <row r="43" spans="1:11" x14ac:dyDescent="0.2">
      <c r="A43">
        <v>141642</v>
      </c>
      <c r="B43" t="s">
        <v>7777</v>
      </c>
      <c r="C43" t="s">
        <v>7724</v>
      </c>
      <c r="D43" t="s">
        <v>7712</v>
      </c>
      <c r="E43" t="s">
        <v>7713</v>
      </c>
      <c r="F43" s="6">
        <v>43311</v>
      </c>
      <c r="G43" s="2">
        <v>810</v>
      </c>
      <c r="H43" s="2">
        <v>2.2191780821917808</v>
      </c>
      <c r="I43" s="1">
        <v>62177</v>
      </c>
      <c r="J43" s="1">
        <v>63576.6</v>
      </c>
      <c r="K43" t="s">
        <v>26</v>
      </c>
    </row>
    <row r="44" spans="1:11" x14ac:dyDescent="0.2">
      <c r="A44">
        <v>141693</v>
      </c>
      <c r="B44" t="s">
        <v>7778</v>
      </c>
      <c r="C44" t="s">
        <v>7724</v>
      </c>
      <c r="D44" t="s">
        <v>7708</v>
      </c>
      <c r="E44" t="s">
        <v>7709</v>
      </c>
      <c r="F44" s="6">
        <v>39461</v>
      </c>
      <c r="G44" s="2">
        <v>4660</v>
      </c>
      <c r="H44" s="2">
        <v>12.767123287671232</v>
      </c>
      <c r="I44" s="1">
        <v>62939</v>
      </c>
      <c r="J44" s="1">
        <v>63694.93</v>
      </c>
      <c r="K44" t="s">
        <v>26</v>
      </c>
    </row>
    <row r="45" spans="1:11" x14ac:dyDescent="0.2">
      <c r="A45">
        <v>141753</v>
      </c>
      <c r="B45" t="s">
        <v>7779</v>
      </c>
      <c r="C45" t="s">
        <v>1686</v>
      </c>
      <c r="D45" t="s">
        <v>7712</v>
      </c>
      <c r="E45" t="s">
        <v>7713</v>
      </c>
      <c r="F45" s="6">
        <v>43409</v>
      </c>
      <c r="G45" s="2">
        <v>712</v>
      </c>
      <c r="H45" s="2">
        <v>1.9506849315068493</v>
      </c>
      <c r="I45" s="1">
        <v>98386</v>
      </c>
      <c r="J45" s="1">
        <v>99001.76</v>
      </c>
      <c r="K45" t="s">
        <v>26</v>
      </c>
    </row>
    <row r="46" spans="1:11" x14ac:dyDescent="0.2">
      <c r="A46">
        <v>141818</v>
      </c>
      <c r="B46" t="s">
        <v>7780</v>
      </c>
      <c r="C46" t="s">
        <v>169</v>
      </c>
      <c r="D46" t="s">
        <v>7712</v>
      </c>
      <c r="E46" t="s">
        <v>7713</v>
      </c>
      <c r="F46" s="6">
        <v>28884</v>
      </c>
      <c r="G46" s="2">
        <v>15237</v>
      </c>
      <c r="H46" s="2">
        <v>41.745205479452054</v>
      </c>
      <c r="I46" s="1">
        <v>130278</v>
      </c>
      <c r="J46" s="1">
        <v>132140.62</v>
      </c>
      <c r="K46" t="s">
        <v>26</v>
      </c>
    </row>
    <row r="47" spans="1:11" x14ac:dyDescent="0.2">
      <c r="A47">
        <v>141836</v>
      </c>
      <c r="B47" t="s">
        <v>7781</v>
      </c>
      <c r="C47" t="s">
        <v>7726</v>
      </c>
      <c r="D47" t="s">
        <v>7708</v>
      </c>
      <c r="E47" t="s">
        <v>7709</v>
      </c>
      <c r="F47" s="6">
        <v>36241</v>
      </c>
      <c r="G47" s="2">
        <v>7880</v>
      </c>
      <c r="H47" s="2">
        <v>21.589041095890412</v>
      </c>
      <c r="I47" s="1">
        <v>62665</v>
      </c>
      <c r="J47" s="1">
        <v>63072.19</v>
      </c>
      <c r="K47" t="s">
        <v>26</v>
      </c>
    </row>
    <row r="48" spans="1:11" x14ac:dyDescent="0.2">
      <c r="A48">
        <v>141938</v>
      </c>
      <c r="B48" t="s">
        <v>7782</v>
      </c>
      <c r="C48" t="s">
        <v>7724</v>
      </c>
      <c r="D48" t="s">
        <v>7718</v>
      </c>
      <c r="E48" t="s">
        <v>7719</v>
      </c>
      <c r="F48" s="6">
        <v>34283</v>
      </c>
      <c r="G48" s="2">
        <v>9838</v>
      </c>
      <c r="H48" s="2">
        <v>26.953424657534246</v>
      </c>
      <c r="I48" s="1">
        <v>66933</v>
      </c>
      <c r="J48" s="1">
        <v>68120.2</v>
      </c>
      <c r="K48" t="s">
        <v>26</v>
      </c>
    </row>
    <row r="49" spans="1:11" x14ac:dyDescent="0.2">
      <c r="A49">
        <v>142294</v>
      </c>
      <c r="B49" t="s">
        <v>7783</v>
      </c>
      <c r="C49" t="s">
        <v>23</v>
      </c>
      <c r="D49" t="s">
        <v>7721</v>
      </c>
      <c r="E49" t="s">
        <v>7722</v>
      </c>
      <c r="F49" s="6">
        <v>41562</v>
      </c>
      <c r="G49" s="2">
        <v>2559</v>
      </c>
      <c r="H49" s="2">
        <v>7.0109589041095894</v>
      </c>
      <c r="I49" s="1">
        <v>79936</v>
      </c>
      <c r="J49" s="1">
        <v>80681.570000000007</v>
      </c>
      <c r="K49" t="s">
        <v>26</v>
      </c>
    </row>
    <row r="50" spans="1:11" x14ac:dyDescent="0.2">
      <c r="A50">
        <v>142370</v>
      </c>
      <c r="B50" t="s">
        <v>7784</v>
      </c>
      <c r="C50" t="s">
        <v>7724</v>
      </c>
      <c r="D50" t="s">
        <v>7721</v>
      </c>
      <c r="E50" t="s">
        <v>7722</v>
      </c>
      <c r="F50" s="6">
        <v>38950</v>
      </c>
      <c r="G50" s="2">
        <v>5171</v>
      </c>
      <c r="H50" s="2">
        <v>14.167123287671233</v>
      </c>
      <c r="I50" s="1">
        <v>60641</v>
      </c>
      <c r="J50" s="1">
        <v>61788.88</v>
      </c>
      <c r="K50" t="s">
        <v>26</v>
      </c>
    </row>
    <row r="51" spans="1:11" x14ac:dyDescent="0.2">
      <c r="A51">
        <v>142531</v>
      </c>
      <c r="B51" t="s">
        <v>7785</v>
      </c>
      <c r="C51" t="s">
        <v>7726</v>
      </c>
      <c r="D51" t="s">
        <v>7774</v>
      </c>
      <c r="E51" t="s">
        <v>7775</v>
      </c>
      <c r="F51" s="6">
        <v>36962</v>
      </c>
      <c r="G51" s="2">
        <v>7159</v>
      </c>
      <c r="H51" s="2">
        <v>19.613698630136987</v>
      </c>
      <c r="I51" s="1">
        <v>55532</v>
      </c>
      <c r="J51" s="1">
        <v>55734.11</v>
      </c>
      <c r="K51" t="s">
        <v>26</v>
      </c>
    </row>
    <row r="52" spans="1:11" x14ac:dyDescent="0.2">
      <c r="A52">
        <v>142544</v>
      </c>
      <c r="B52" t="s">
        <v>7786</v>
      </c>
      <c r="C52" t="s">
        <v>7726</v>
      </c>
      <c r="D52" t="s">
        <v>7708</v>
      </c>
      <c r="E52" t="s">
        <v>7709</v>
      </c>
      <c r="F52" s="6">
        <v>39442</v>
      </c>
      <c r="G52" s="2">
        <v>4679</v>
      </c>
      <c r="H52" s="2">
        <v>12.819178082191781</v>
      </c>
      <c r="I52" s="1">
        <v>51149</v>
      </c>
      <c r="J52" s="1">
        <v>51726.58</v>
      </c>
      <c r="K52" t="s">
        <v>26</v>
      </c>
    </row>
    <row r="53" spans="1:11" x14ac:dyDescent="0.2">
      <c r="A53">
        <v>142633</v>
      </c>
      <c r="B53" t="s">
        <v>7787</v>
      </c>
      <c r="C53" t="s">
        <v>7707</v>
      </c>
      <c r="D53" t="s">
        <v>7715</v>
      </c>
      <c r="E53" t="s">
        <v>7716</v>
      </c>
      <c r="F53" s="6">
        <v>43885</v>
      </c>
      <c r="G53" s="2">
        <v>236</v>
      </c>
      <c r="H53" s="2">
        <v>0.64657534246575343</v>
      </c>
      <c r="I53" s="1">
        <v>39140</v>
      </c>
      <c r="J53" s="1">
        <v>11733.81</v>
      </c>
      <c r="K53" t="s">
        <v>26</v>
      </c>
    </row>
    <row r="54" spans="1:11" x14ac:dyDescent="0.2">
      <c r="A54">
        <v>142690</v>
      </c>
      <c r="B54" t="s">
        <v>7788</v>
      </c>
      <c r="C54" t="s">
        <v>7724</v>
      </c>
      <c r="D54" t="s">
        <v>7721</v>
      </c>
      <c r="E54" t="s">
        <v>7722</v>
      </c>
      <c r="F54" s="6">
        <v>43885</v>
      </c>
      <c r="G54" s="2">
        <v>236</v>
      </c>
      <c r="H54" s="2">
        <v>0.64657534246575343</v>
      </c>
      <c r="I54" s="1">
        <v>72000</v>
      </c>
      <c r="J54" s="1">
        <v>22153.84</v>
      </c>
      <c r="K54" t="s">
        <v>26</v>
      </c>
    </row>
    <row r="55" spans="1:11" x14ac:dyDescent="0.2">
      <c r="A55">
        <v>142710</v>
      </c>
      <c r="B55" t="s">
        <v>7789</v>
      </c>
      <c r="C55" t="s">
        <v>7711</v>
      </c>
      <c r="D55" t="s">
        <v>7758</v>
      </c>
      <c r="E55" t="s">
        <v>7759</v>
      </c>
      <c r="F55" s="6">
        <v>40525</v>
      </c>
      <c r="G55" s="2">
        <v>3596</v>
      </c>
      <c r="H55" s="2">
        <v>9.8520547945205479</v>
      </c>
      <c r="I55" s="1">
        <v>29458</v>
      </c>
      <c r="J55" s="1">
        <v>13445.26</v>
      </c>
      <c r="K55" t="s">
        <v>26</v>
      </c>
    </row>
    <row r="56" spans="1:11" x14ac:dyDescent="0.2">
      <c r="A56">
        <v>142717</v>
      </c>
      <c r="B56" t="s">
        <v>7790</v>
      </c>
      <c r="C56" t="s">
        <v>7707</v>
      </c>
      <c r="D56" t="s">
        <v>7791</v>
      </c>
      <c r="E56" t="s">
        <v>7792</v>
      </c>
      <c r="F56" s="6">
        <v>28653</v>
      </c>
      <c r="G56" s="2">
        <v>15468</v>
      </c>
      <c r="H56" s="2">
        <v>42.37808219178082</v>
      </c>
      <c r="I56" s="1">
        <v>61408</v>
      </c>
      <c r="J56" s="1">
        <v>61588.26</v>
      </c>
      <c r="K56" t="s">
        <v>26</v>
      </c>
    </row>
    <row r="57" spans="1:11" x14ac:dyDescent="0.2">
      <c r="A57">
        <v>142781</v>
      </c>
      <c r="B57" t="s">
        <v>7793</v>
      </c>
      <c r="C57" t="s">
        <v>7731</v>
      </c>
      <c r="D57" t="s">
        <v>7715</v>
      </c>
      <c r="E57" t="s">
        <v>7716</v>
      </c>
      <c r="F57" s="6">
        <v>43186</v>
      </c>
      <c r="G57" s="2">
        <v>935</v>
      </c>
      <c r="H57" s="2">
        <v>2.5616438356164384</v>
      </c>
      <c r="I57" s="1">
        <v>66318</v>
      </c>
      <c r="J57" s="1">
        <v>67441.289999999994</v>
      </c>
      <c r="K57" t="s">
        <v>26</v>
      </c>
    </row>
    <row r="58" spans="1:11" x14ac:dyDescent="0.2">
      <c r="A58">
        <v>142827</v>
      </c>
      <c r="B58" t="s">
        <v>7794</v>
      </c>
      <c r="C58" t="s">
        <v>7726</v>
      </c>
      <c r="D58" t="s">
        <v>7718</v>
      </c>
      <c r="E58" t="s">
        <v>7719</v>
      </c>
      <c r="F58" s="6">
        <v>31849</v>
      </c>
      <c r="G58" s="2">
        <v>12272</v>
      </c>
      <c r="H58" s="2">
        <v>33.62191780821918</v>
      </c>
      <c r="I58" s="1">
        <v>55830</v>
      </c>
      <c r="J58" s="1">
        <v>45620.06</v>
      </c>
      <c r="K58" t="s">
        <v>26</v>
      </c>
    </row>
    <row r="59" spans="1:11" x14ac:dyDescent="0.2">
      <c r="A59">
        <v>142845</v>
      </c>
      <c r="B59" t="s">
        <v>7795</v>
      </c>
      <c r="C59" t="s">
        <v>678</v>
      </c>
      <c r="D59" t="s">
        <v>7712</v>
      </c>
      <c r="E59" t="s">
        <v>7713</v>
      </c>
      <c r="F59" s="6">
        <v>32545</v>
      </c>
      <c r="G59" s="2">
        <v>11576</v>
      </c>
      <c r="H59" s="2">
        <v>31.715068493150685</v>
      </c>
      <c r="I59" s="1">
        <v>105788</v>
      </c>
      <c r="J59" s="1">
        <v>105690.72</v>
      </c>
      <c r="K59" t="s">
        <v>26</v>
      </c>
    </row>
    <row r="60" spans="1:11" x14ac:dyDescent="0.2">
      <c r="A60">
        <v>142884</v>
      </c>
      <c r="B60" t="s">
        <v>7796</v>
      </c>
      <c r="C60" t="s">
        <v>7726</v>
      </c>
      <c r="D60" t="s">
        <v>7708</v>
      </c>
      <c r="E60" t="s">
        <v>7709</v>
      </c>
      <c r="F60" s="6">
        <v>37874</v>
      </c>
      <c r="G60" s="2">
        <v>6247</v>
      </c>
      <c r="H60" s="2">
        <v>17.115068493150684</v>
      </c>
      <c r="I60" s="1">
        <v>52218</v>
      </c>
      <c r="J60" s="1">
        <v>52399.25</v>
      </c>
      <c r="K60" t="s">
        <v>26</v>
      </c>
    </row>
    <row r="61" spans="1:11" x14ac:dyDescent="0.2">
      <c r="A61">
        <v>142909</v>
      </c>
      <c r="B61" t="s">
        <v>7797</v>
      </c>
      <c r="C61" t="s">
        <v>7726</v>
      </c>
      <c r="D61" t="s">
        <v>7758</v>
      </c>
      <c r="E61" t="s">
        <v>7759</v>
      </c>
      <c r="F61" s="6">
        <v>37803</v>
      </c>
      <c r="G61" s="2">
        <v>6318</v>
      </c>
      <c r="H61" s="2">
        <v>17.30958904109589</v>
      </c>
      <c r="I61" s="1">
        <v>40432</v>
      </c>
      <c r="J61" s="1">
        <v>19344.12</v>
      </c>
      <c r="K61" t="s">
        <v>26</v>
      </c>
    </row>
    <row r="62" spans="1:11" x14ac:dyDescent="0.2">
      <c r="A62">
        <v>143000</v>
      </c>
      <c r="B62" t="s">
        <v>7798</v>
      </c>
      <c r="C62" t="s">
        <v>7726</v>
      </c>
      <c r="D62" t="s">
        <v>7758</v>
      </c>
      <c r="E62" t="s">
        <v>7759</v>
      </c>
      <c r="F62" s="6">
        <v>43395</v>
      </c>
      <c r="G62" s="2">
        <v>726</v>
      </c>
      <c r="H62" s="2">
        <v>1.989041095890411</v>
      </c>
      <c r="I62" s="1">
        <v>40000</v>
      </c>
      <c r="J62" s="1">
        <v>7384.6</v>
      </c>
      <c r="K62" t="s">
        <v>26</v>
      </c>
    </row>
    <row r="63" spans="1:11" x14ac:dyDescent="0.2">
      <c r="A63">
        <v>143047</v>
      </c>
      <c r="B63" t="s">
        <v>7799</v>
      </c>
      <c r="C63" t="s">
        <v>74</v>
      </c>
      <c r="D63" t="s">
        <v>7712</v>
      </c>
      <c r="E63" t="s">
        <v>7713</v>
      </c>
      <c r="F63" s="6">
        <v>40994</v>
      </c>
      <c r="G63" s="2">
        <v>3127</v>
      </c>
      <c r="H63" s="2">
        <v>8.5671232876712331</v>
      </c>
      <c r="I63" s="1">
        <v>95245</v>
      </c>
      <c r="J63" s="1">
        <v>96861.73</v>
      </c>
      <c r="K63" t="s">
        <v>26</v>
      </c>
    </row>
    <row r="64" spans="1:11" x14ac:dyDescent="0.2">
      <c r="A64">
        <v>143379</v>
      </c>
      <c r="B64" t="s">
        <v>7800</v>
      </c>
      <c r="C64" t="s">
        <v>7726</v>
      </c>
      <c r="D64" t="s">
        <v>7715</v>
      </c>
      <c r="E64" t="s">
        <v>7716</v>
      </c>
      <c r="F64" s="6">
        <v>42738</v>
      </c>
      <c r="G64" s="2">
        <v>1383</v>
      </c>
      <c r="H64" s="2">
        <v>3.7890410958904108</v>
      </c>
      <c r="I64" s="1">
        <v>44571</v>
      </c>
      <c r="J64" s="1">
        <v>9391.59</v>
      </c>
      <c r="K64" t="s">
        <v>26</v>
      </c>
    </row>
    <row r="65" spans="1:11" x14ac:dyDescent="0.2">
      <c r="A65">
        <v>143490</v>
      </c>
      <c r="B65" t="s">
        <v>7801</v>
      </c>
      <c r="C65" t="s">
        <v>7731</v>
      </c>
      <c r="D65" t="s">
        <v>7802</v>
      </c>
      <c r="E65" t="s">
        <v>7803</v>
      </c>
      <c r="F65" s="6">
        <v>43801</v>
      </c>
      <c r="G65" s="2">
        <v>320</v>
      </c>
      <c r="H65" s="2">
        <v>0.87671232876712324</v>
      </c>
      <c r="I65" s="1">
        <v>85000</v>
      </c>
      <c r="J65" s="1">
        <v>45769.22</v>
      </c>
      <c r="K65" t="s">
        <v>26</v>
      </c>
    </row>
    <row r="66" spans="1:11" x14ac:dyDescent="0.2">
      <c r="A66">
        <v>143513</v>
      </c>
      <c r="B66" t="s">
        <v>7804</v>
      </c>
      <c r="C66" t="s">
        <v>7724</v>
      </c>
      <c r="D66" t="s">
        <v>7708</v>
      </c>
      <c r="E66" t="s">
        <v>7709</v>
      </c>
      <c r="F66" s="6">
        <v>31558</v>
      </c>
      <c r="G66" s="2">
        <v>12563</v>
      </c>
      <c r="H66" s="2">
        <v>34.419178082191777</v>
      </c>
      <c r="I66" s="1">
        <v>63462</v>
      </c>
      <c r="J66" s="1">
        <v>64375.24</v>
      </c>
      <c r="K66" t="s">
        <v>26</v>
      </c>
    </row>
    <row r="67" spans="1:11" x14ac:dyDescent="0.2">
      <c r="A67">
        <v>143585</v>
      </c>
      <c r="B67" t="s">
        <v>7805</v>
      </c>
      <c r="C67" t="s">
        <v>7711</v>
      </c>
      <c r="D67" t="s">
        <v>7755</v>
      </c>
      <c r="E67" t="s">
        <v>7756</v>
      </c>
      <c r="F67" s="6">
        <v>42191</v>
      </c>
      <c r="G67" s="2">
        <v>1930</v>
      </c>
      <c r="H67" s="2">
        <v>5.2876712328767121</v>
      </c>
      <c r="I67" s="1">
        <v>28568</v>
      </c>
      <c r="J67" s="1">
        <v>29089.01</v>
      </c>
      <c r="K67" t="s">
        <v>26</v>
      </c>
    </row>
    <row r="68" spans="1:11" x14ac:dyDescent="0.2">
      <c r="A68">
        <v>143669</v>
      </c>
      <c r="B68" t="s">
        <v>7806</v>
      </c>
      <c r="C68" t="s">
        <v>7726</v>
      </c>
      <c r="D68" t="s">
        <v>7763</v>
      </c>
      <c r="E68" t="s">
        <v>7764</v>
      </c>
      <c r="F68" s="6">
        <v>37803</v>
      </c>
      <c r="G68" s="2">
        <v>6318</v>
      </c>
      <c r="H68" s="2">
        <v>17.30958904109589</v>
      </c>
      <c r="I68" s="1">
        <v>49244</v>
      </c>
      <c r="J68" s="1">
        <v>49807.85</v>
      </c>
      <c r="K68" t="s">
        <v>26</v>
      </c>
    </row>
    <row r="69" spans="1:11" x14ac:dyDescent="0.2">
      <c r="A69">
        <v>143769</v>
      </c>
      <c r="B69" t="s">
        <v>7807</v>
      </c>
      <c r="C69" t="s">
        <v>7731</v>
      </c>
      <c r="D69" t="s">
        <v>7715</v>
      </c>
      <c r="E69" t="s">
        <v>7716</v>
      </c>
      <c r="F69" s="6">
        <v>32560</v>
      </c>
      <c r="G69" s="2">
        <v>11561</v>
      </c>
      <c r="H69" s="2">
        <v>31.673972602739727</v>
      </c>
      <c r="I69" s="1">
        <v>95768</v>
      </c>
      <c r="J69" s="1">
        <v>124877.3</v>
      </c>
      <c r="K69" t="s">
        <v>26</v>
      </c>
    </row>
    <row r="70" spans="1:11" x14ac:dyDescent="0.2">
      <c r="A70">
        <v>143868</v>
      </c>
      <c r="B70" t="s">
        <v>7808</v>
      </c>
      <c r="C70" t="s">
        <v>977</v>
      </c>
      <c r="D70" t="s">
        <v>7809</v>
      </c>
      <c r="E70" t="s">
        <v>7810</v>
      </c>
      <c r="F70" s="6">
        <v>42989</v>
      </c>
      <c r="G70" s="2">
        <v>1132</v>
      </c>
      <c r="H70" s="2">
        <v>3.1013698630136988</v>
      </c>
      <c r="I70" s="1">
        <v>99323</v>
      </c>
      <c r="J70" s="1">
        <v>100735.12</v>
      </c>
      <c r="K70" t="s">
        <v>26</v>
      </c>
    </row>
    <row r="71" spans="1:11" x14ac:dyDescent="0.2">
      <c r="A71">
        <v>143996</v>
      </c>
      <c r="B71" t="s">
        <v>7811</v>
      </c>
      <c r="C71" t="s">
        <v>7724</v>
      </c>
      <c r="D71" t="s">
        <v>7758</v>
      </c>
      <c r="E71" t="s">
        <v>7759</v>
      </c>
      <c r="F71" s="6">
        <v>38943</v>
      </c>
      <c r="G71" s="2">
        <v>5178</v>
      </c>
      <c r="H71" s="2">
        <v>14.186301369863013</v>
      </c>
      <c r="I71" s="1">
        <v>64821</v>
      </c>
      <c r="J71" s="1">
        <v>66228.31</v>
      </c>
      <c r="K71" t="s">
        <v>26</v>
      </c>
    </row>
    <row r="72" spans="1:11" x14ac:dyDescent="0.2">
      <c r="A72">
        <v>144097</v>
      </c>
      <c r="B72" t="s">
        <v>7812</v>
      </c>
      <c r="C72" t="s">
        <v>7739</v>
      </c>
      <c r="D72" t="s">
        <v>7735</v>
      </c>
      <c r="E72" t="s">
        <v>7736</v>
      </c>
      <c r="F72" s="6">
        <v>37165</v>
      </c>
      <c r="G72" s="2">
        <v>6956</v>
      </c>
      <c r="H72" s="2">
        <v>19.057534246575344</v>
      </c>
      <c r="I72" s="1">
        <v>50782</v>
      </c>
      <c r="J72" s="1">
        <v>51552.66</v>
      </c>
      <c r="K72" t="s">
        <v>26</v>
      </c>
    </row>
    <row r="73" spans="1:11" x14ac:dyDescent="0.2">
      <c r="A73">
        <v>144220</v>
      </c>
      <c r="B73" t="s">
        <v>7813</v>
      </c>
      <c r="C73" t="s">
        <v>7726</v>
      </c>
      <c r="D73" t="s">
        <v>7774</v>
      </c>
      <c r="E73" t="s">
        <v>7775</v>
      </c>
      <c r="F73" s="6">
        <v>37263</v>
      </c>
      <c r="G73" s="2">
        <v>6858</v>
      </c>
      <c r="H73" s="2">
        <v>18.789041095890411</v>
      </c>
      <c r="I73" s="1">
        <v>57407</v>
      </c>
      <c r="J73" s="1">
        <v>57608.98</v>
      </c>
      <c r="K73" t="s">
        <v>26</v>
      </c>
    </row>
    <row r="74" spans="1:11" x14ac:dyDescent="0.2">
      <c r="A74">
        <v>144240</v>
      </c>
      <c r="B74" t="s">
        <v>7814</v>
      </c>
      <c r="C74" t="s">
        <v>7726</v>
      </c>
      <c r="D74" t="s">
        <v>7763</v>
      </c>
      <c r="E74" t="s">
        <v>7764</v>
      </c>
      <c r="F74" s="6">
        <v>43157</v>
      </c>
      <c r="G74" s="2">
        <v>964</v>
      </c>
      <c r="H74" s="2">
        <v>2.6410958904109587</v>
      </c>
      <c r="I74" s="1">
        <v>42024</v>
      </c>
      <c r="J74" s="1">
        <v>42210.73</v>
      </c>
      <c r="K74" t="s">
        <v>26</v>
      </c>
    </row>
    <row r="75" spans="1:11" x14ac:dyDescent="0.2">
      <c r="A75">
        <v>144343</v>
      </c>
      <c r="B75" t="s">
        <v>7815</v>
      </c>
      <c r="C75" t="s">
        <v>7711</v>
      </c>
      <c r="D75" t="s">
        <v>7715</v>
      </c>
      <c r="E75" t="s">
        <v>7716</v>
      </c>
      <c r="F75" s="6">
        <v>42562</v>
      </c>
      <c r="G75" s="2">
        <v>1559</v>
      </c>
      <c r="H75" s="2">
        <v>4.2712328767123289</v>
      </c>
      <c r="I75" s="1">
        <v>28144</v>
      </c>
      <c r="J75" s="1">
        <v>15349.25</v>
      </c>
      <c r="K75" t="s">
        <v>26</v>
      </c>
    </row>
    <row r="76" spans="1:11" x14ac:dyDescent="0.2">
      <c r="A76">
        <v>144513</v>
      </c>
      <c r="B76" t="s">
        <v>7816</v>
      </c>
      <c r="C76" t="s">
        <v>7726</v>
      </c>
      <c r="D76" t="s">
        <v>7708</v>
      </c>
      <c r="E76" t="s">
        <v>7709</v>
      </c>
      <c r="F76" s="6">
        <v>42177</v>
      </c>
      <c r="G76" s="2">
        <v>1944</v>
      </c>
      <c r="H76" s="2">
        <v>5.3260273972602743</v>
      </c>
      <c r="I76" s="1">
        <v>53978</v>
      </c>
      <c r="J76" s="1">
        <v>53874</v>
      </c>
      <c r="K76" t="s">
        <v>26</v>
      </c>
    </row>
    <row r="77" spans="1:11" x14ac:dyDescent="0.2">
      <c r="A77">
        <v>144523</v>
      </c>
      <c r="B77" t="s">
        <v>7817</v>
      </c>
      <c r="C77" t="s">
        <v>7707</v>
      </c>
      <c r="D77" t="s">
        <v>7718</v>
      </c>
      <c r="E77" t="s">
        <v>7719</v>
      </c>
      <c r="F77" s="6">
        <v>42612</v>
      </c>
      <c r="G77" s="2">
        <v>1509</v>
      </c>
      <c r="H77" s="2">
        <v>4.1342465753424653</v>
      </c>
      <c r="I77" s="1">
        <v>33321</v>
      </c>
      <c r="J77" s="1">
        <v>10217.01</v>
      </c>
      <c r="K77" t="s">
        <v>26</v>
      </c>
    </row>
    <row r="78" spans="1:11" x14ac:dyDescent="0.2">
      <c r="A78">
        <v>144591</v>
      </c>
      <c r="B78" t="s">
        <v>7818</v>
      </c>
      <c r="C78" t="s">
        <v>7711</v>
      </c>
      <c r="D78" t="s">
        <v>7758</v>
      </c>
      <c r="E78" t="s">
        <v>7759</v>
      </c>
      <c r="F78" s="6">
        <v>43577</v>
      </c>
      <c r="G78" s="2">
        <v>544</v>
      </c>
      <c r="H78" s="2">
        <v>1.4904109589041097</v>
      </c>
      <c r="I78" s="1">
        <v>26505.08</v>
      </c>
      <c r="J78" s="1">
        <v>1028.56</v>
      </c>
      <c r="K78" t="s">
        <v>26</v>
      </c>
    </row>
    <row r="79" spans="1:11" x14ac:dyDescent="0.2">
      <c r="A79">
        <v>144822</v>
      </c>
      <c r="B79" t="s">
        <v>7819</v>
      </c>
      <c r="C79" t="s">
        <v>3345</v>
      </c>
      <c r="D79" t="s">
        <v>7820</v>
      </c>
      <c r="E79" t="s">
        <v>7821</v>
      </c>
      <c r="F79" s="6">
        <v>36935</v>
      </c>
      <c r="G79" s="2">
        <v>7186</v>
      </c>
      <c r="H79" s="2">
        <v>19.687671232876713</v>
      </c>
      <c r="I79" s="1">
        <v>88972</v>
      </c>
      <c r="J79" s="1">
        <v>90406.55</v>
      </c>
      <c r="K79" t="s">
        <v>26</v>
      </c>
    </row>
    <row r="80" spans="1:11" x14ac:dyDescent="0.2">
      <c r="A80">
        <v>144851</v>
      </c>
      <c r="B80" t="s">
        <v>7822</v>
      </c>
      <c r="C80" t="s">
        <v>7724</v>
      </c>
      <c r="D80" t="s">
        <v>7708</v>
      </c>
      <c r="E80" t="s">
        <v>7709</v>
      </c>
      <c r="F80" s="6">
        <v>38169</v>
      </c>
      <c r="G80" s="2">
        <v>5952</v>
      </c>
      <c r="H80" s="2">
        <v>16.306849315068494</v>
      </c>
      <c r="I80" s="1">
        <v>63880</v>
      </c>
      <c r="J80" s="1">
        <v>64801.1</v>
      </c>
      <c r="K80" t="s">
        <v>26</v>
      </c>
    </row>
    <row r="81" spans="1:11" x14ac:dyDescent="0.2">
      <c r="A81">
        <v>144895</v>
      </c>
      <c r="B81" t="s">
        <v>7823</v>
      </c>
      <c r="C81" t="s">
        <v>7726</v>
      </c>
      <c r="D81" t="s">
        <v>7758</v>
      </c>
      <c r="E81" t="s">
        <v>7759</v>
      </c>
      <c r="F81" s="6">
        <v>41072</v>
      </c>
      <c r="G81" s="2">
        <v>3049</v>
      </c>
      <c r="H81" s="2">
        <v>8.3534246575342461</v>
      </c>
      <c r="I81" s="1">
        <v>38110</v>
      </c>
      <c r="J81" s="1">
        <v>38523.53</v>
      </c>
      <c r="K81" t="s">
        <v>26</v>
      </c>
    </row>
    <row r="82" spans="1:11" x14ac:dyDescent="0.2">
      <c r="A82">
        <v>145032</v>
      </c>
      <c r="B82" t="s">
        <v>7824</v>
      </c>
      <c r="C82" t="s">
        <v>7726</v>
      </c>
      <c r="D82" t="s">
        <v>7715</v>
      </c>
      <c r="E82" t="s">
        <v>7716</v>
      </c>
      <c r="F82" s="6">
        <v>41708</v>
      </c>
      <c r="G82" s="2">
        <v>2413</v>
      </c>
      <c r="H82" s="2">
        <v>6.6109589041095891</v>
      </c>
      <c r="I82" s="1">
        <v>36904</v>
      </c>
      <c r="J82" s="1">
        <v>37376.44</v>
      </c>
      <c r="K82" t="s">
        <v>26</v>
      </c>
    </row>
    <row r="83" spans="1:11" x14ac:dyDescent="0.2">
      <c r="A83">
        <v>145081</v>
      </c>
      <c r="B83" t="s">
        <v>7825</v>
      </c>
      <c r="C83" t="s">
        <v>7711</v>
      </c>
      <c r="D83" t="s">
        <v>7718</v>
      </c>
      <c r="E83" t="s">
        <v>7719</v>
      </c>
      <c r="F83" s="6">
        <v>34001</v>
      </c>
      <c r="G83" s="2">
        <v>10120</v>
      </c>
      <c r="H83" s="2">
        <v>27.726027397260275</v>
      </c>
      <c r="I83" s="1">
        <v>45568</v>
      </c>
      <c r="J83" s="1">
        <v>46202.6</v>
      </c>
      <c r="K83" t="s">
        <v>26</v>
      </c>
    </row>
    <row r="84" spans="1:11" x14ac:dyDescent="0.2">
      <c r="A84">
        <v>145370</v>
      </c>
      <c r="B84" t="s">
        <v>7826</v>
      </c>
      <c r="C84" t="s">
        <v>7724</v>
      </c>
      <c r="D84" t="s">
        <v>7721</v>
      </c>
      <c r="E84" t="s">
        <v>7722</v>
      </c>
      <c r="F84" s="6">
        <v>34267</v>
      </c>
      <c r="G84" s="2">
        <v>9854</v>
      </c>
      <c r="H84" s="2">
        <v>26.997260273972604</v>
      </c>
      <c r="I84" s="1">
        <v>69324</v>
      </c>
      <c r="J84" s="1">
        <v>50290.6</v>
      </c>
      <c r="K84" t="s">
        <v>26</v>
      </c>
    </row>
    <row r="85" spans="1:11" x14ac:dyDescent="0.2">
      <c r="A85">
        <v>145594</v>
      </c>
      <c r="B85" t="s">
        <v>7827</v>
      </c>
      <c r="C85" t="s">
        <v>7726</v>
      </c>
      <c r="D85" t="s">
        <v>7758</v>
      </c>
      <c r="E85" t="s">
        <v>7759</v>
      </c>
      <c r="F85" s="6">
        <v>42709</v>
      </c>
      <c r="G85" s="2">
        <v>1412</v>
      </c>
      <c r="H85" s="2">
        <v>3.8684931506849316</v>
      </c>
      <c r="I85" s="1">
        <v>46373</v>
      </c>
      <c r="J85" s="1">
        <v>33556.980000000003</v>
      </c>
      <c r="K85" t="s">
        <v>26</v>
      </c>
    </row>
    <row r="86" spans="1:11" x14ac:dyDescent="0.2">
      <c r="A86">
        <v>145599</v>
      </c>
      <c r="B86" t="s">
        <v>7828</v>
      </c>
      <c r="C86" t="s">
        <v>7726</v>
      </c>
      <c r="D86" t="s">
        <v>7708</v>
      </c>
      <c r="E86" t="s">
        <v>7709</v>
      </c>
      <c r="F86" s="6">
        <v>34869</v>
      </c>
      <c r="G86" s="2">
        <v>9252</v>
      </c>
      <c r="H86" s="2">
        <v>25.347945205479451</v>
      </c>
      <c r="I86" s="1">
        <v>62804</v>
      </c>
      <c r="J86" s="1">
        <v>61806.93</v>
      </c>
      <c r="K86" t="s">
        <v>26</v>
      </c>
    </row>
    <row r="87" spans="1:11" x14ac:dyDescent="0.2">
      <c r="A87">
        <v>145618</v>
      </c>
      <c r="B87" t="s">
        <v>7829</v>
      </c>
      <c r="C87" t="s">
        <v>7726</v>
      </c>
      <c r="D87" t="s">
        <v>7715</v>
      </c>
      <c r="E87" t="s">
        <v>7716</v>
      </c>
      <c r="F87" s="6">
        <v>43472</v>
      </c>
      <c r="G87" s="2">
        <v>649</v>
      </c>
      <c r="H87" s="2">
        <v>1.7780821917808218</v>
      </c>
      <c r="I87" s="1">
        <v>37080</v>
      </c>
      <c r="J87" s="1">
        <v>36952.33</v>
      </c>
      <c r="K87" t="s">
        <v>26</v>
      </c>
    </row>
    <row r="88" spans="1:11" x14ac:dyDescent="0.2">
      <c r="A88">
        <v>145665</v>
      </c>
      <c r="B88" t="s">
        <v>7830</v>
      </c>
      <c r="C88" t="s">
        <v>7724</v>
      </c>
      <c r="D88" t="s">
        <v>7820</v>
      </c>
      <c r="E88" t="s">
        <v>7821</v>
      </c>
      <c r="F88" s="6">
        <v>32237</v>
      </c>
      <c r="G88" s="2">
        <v>11884</v>
      </c>
      <c r="H88" s="2">
        <v>32.558904109589044</v>
      </c>
      <c r="I88" s="1">
        <v>76062</v>
      </c>
      <c r="J88" s="1">
        <v>76486.679999999993</v>
      </c>
      <c r="K88" t="s">
        <v>26</v>
      </c>
    </row>
    <row r="89" spans="1:11" x14ac:dyDescent="0.2">
      <c r="A89">
        <v>145684</v>
      </c>
      <c r="B89" t="s">
        <v>7831</v>
      </c>
      <c r="C89" t="s">
        <v>7726</v>
      </c>
      <c r="D89" t="s">
        <v>7758</v>
      </c>
      <c r="E89" t="s">
        <v>7759</v>
      </c>
      <c r="F89" s="6">
        <v>38950</v>
      </c>
      <c r="G89" s="2">
        <v>5171</v>
      </c>
      <c r="H89" s="2">
        <v>14.167123287671233</v>
      </c>
      <c r="I89" s="1">
        <v>39549</v>
      </c>
      <c r="J89" s="1">
        <v>39704.22</v>
      </c>
      <c r="K89" t="s">
        <v>26</v>
      </c>
    </row>
    <row r="90" spans="1:11" x14ac:dyDescent="0.2">
      <c r="A90">
        <v>145741</v>
      </c>
      <c r="B90" t="s">
        <v>5682</v>
      </c>
      <c r="C90" t="s">
        <v>7726</v>
      </c>
      <c r="D90" t="s">
        <v>7763</v>
      </c>
      <c r="E90" t="s">
        <v>7764</v>
      </c>
      <c r="F90" s="6">
        <v>35945</v>
      </c>
      <c r="G90" s="2">
        <v>8176</v>
      </c>
      <c r="H90" s="2">
        <v>22.4</v>
      </c>
      <c r="I90" s="1">
        <v>51457</v>
      </c>
      <c r="J90" s="1">
        <v>52030.67</v>
      </c>
      <c r="K90" t="s">
        <v>26</v>
      </c>
    </row>
    <row r="91" spans="1:11" x14ac:dyDescent="0.2">
      <c r="A91">
        <v>145757</v>
      </c>
      <c r="B91" t="s">
        <v>7832</v>
      </c>
      <c r="C91" t="s">
        <v>7726</v>
      </c>
      <c r="D91" t="s">
        <v>7718</v>
      </c>
      <c r="E91" t="s">
        <v>7719</v>
      </c>
      <c r="F91" s="6">
        <v>32232</v>
      </c>
      <c r="G91" s="2">
        <v>11889</v>
      </c>
      <c r="H91" s="2">
        <v>32.57260273972603</v>
      </c>
      <c r="I91" s="1">
        <v>62634</v>
      </c>
      <c r="J91" s="1">
        <v>63055.57</v>
      </c>
      <c r="K91" t="s">
        <v>26</v>
      </c>
    </row>
    <row r="92" spans="1:11" x14ac:dyDescent="0.2">
      <c r="A92">
        <v>145791</v>
      </c>
      <c r="B92" t="s">
        <v>7833</v>
      </c>
      <c r="C92" t="s">
        <v>7711</v>
      </c>
      <c r="D92" t="s">
        <v>7758</v>
      </c>
      <c r="E92" t="s">
        <v>7759</v>
      </c>
      <c r="F92" s="6">
        <v>43773</v>
      </c>
      <c r="G92" s="2">
        <v>348</v>
      </c>
      <c r="H92" s="2">
        <v>0.95342465753424654</v>
      </c>
      <c r="I92" s="1">
        <v>27300</v>
      </c>
      <c r="J92" s="1">
        <v>12976.66</v>
      </c>
      <c r="K92" t="s">
        <v>26</v>
      </c>
    </row>
    <row r="93" spans="1:11" x14ac:dyDescent="0.2">
      <c r="A93">
        <v>146089</v>
      </c>
      <c r="B93" t="s">
        <v>7834</v>
      </c>
      <c r="C93" t="s">
        <v>7726</v>
      </c>
      <c r="D93" t="s">
        <v>7718</v>
      </c>
      <c r="E93" t="s">
        <v>7719</v>
      </c>
      <c r="F93" s="6">
        <v>37193</v>
      </c>
      <c r="G93" s="2">
        <v>6928</v>
      </c>
      <c r="H93" s="2">
        <v>18.980821917808218</v>
      </c>
      <c r="I93" s="1">
        <v>47298</v>
      </c>
      <c r="J93" s="1">
        <v>48023.57</v>
      </c>
      <c r="K93" t="s">
        <v>26</v>
      </c>
    </row>
    <row r="94" spans="1:11" x14ac:dyDescent="0.2">
      <c r="A94">
        <v>146124</v>
      </c>
      <c r="B94" t="s">
        <v>7835</v>
      </c>
      <c r="C94" t="s">
        <v>7726</v>
      </c>
      <c r="D94" t="s">
        <v>7732</v>
      </c>
      <c r="E94" t="s">
        <v>7733</v>
      </c>
      <c r="F94" s="6">
        <v>43018</v>
      </c>
      <c r="G94" s="2">
        <v>1103</v>
      </c>
      <c r="H94" s="2">
        <v>3.021917808219178</v>
      </c>
      <c r="I94" s="1">
        <v>42024</v>
      </c>
      <c r="J94" s="1">
        <v>42696.11</v>
      </c>
      <c r="K94" t="s">
        <v>26</v>
      </c>
    </row>
    <row r="95" spans="1:11" x14ac:dyDescent="0.2">
      <c r="A95">
        <v>146217</v>
      </c>
      <c r="B95" t="s">
        <v>7836</v>
      </c>
      <c r="C95" t="s">
        <v>7707</v>
      </c>
      <c r="D95" t="s">
        <v>7712</v>
      </c>
      <c r="E95" t="s">
        <v>7713</v>
      </c>
      <c r="F95" s="6">
        <v>43423</v>
      </c>
      <c r="G95" s="2">
        <v>698</v>
      </c>
      <c r="H95" s="2">
        <v>1.9123287671232876</v>
      </c>
      <c r="I95" s="1">
        <v>35020</v>
      </c>
      <c r="J95" s="1">
        <v>29319.35</v>
      </c>
      <c r="K95" t="s">
        <v>26</v>
      </c>
    </row>
    <row r="96" spans="1:11" x14ac:dyDescent="0.2">
      <c r="A96">
        <v>146529</v>
      </c>
      <c r="B96" t="s">
        <v>7837</v>
      </c>
      <c r="C96" t="s">
        <v>7726</v>
      </c>
      <c r="D96" t="s">
        <v>7708</v>
      </c>
      <c r="E96" t="s">
        <v>7709</v>
      </c>
      <c r="F96" s="6">
        <v>42975</v>
      </c>
      <c r="G96" s="2">
        <v>1146</v>
      </c>
      <c r="H96" s="2">
        <v>3.1397260273972605</v>
      </c>
      <c r="I96" s="1">
        <v>36358</v>
      </c>
      <c r="J96" s="1">
        <v>36852.519999999997</v>
      </c>
      <c r="K96" t="s">
        <v>26</v>
      </c>
    </row>
    <row r="97" spans="1:11" x14ac:dyDescent="0.2">
      <c r="A97">
        <v>146610</v>
      </c>
      <c r="B97" t="s">
        <v>7838</v>
      </c>
      <c r="C97" t="s">
        <v>7711</v>
      </c>
      <c r="D97" t="s">
        <v>7755</v>
      </c>
      <c r="E97" t="s">
        <v>7756</v>
      </c>
      <c r="F97" s="6">
        <v>39176</v>
      </c>
      <c r="G97" s="2">
        <v>4945</v>
      </c>
      <c r="H97" s="2">
        <v>13.547945205479452</v>
      </c>
      <c r="I97" s="1">
        <v>34764</v>
      </c>
      <c r="J97" s="1">
        <v>34944.339999999997</v>
      </c>
      <c r="K97" t="s">
        <v>26</v>
      </c>
    </row>
    <row r="98" spans="1:11" x14ac:dyDescent="0.2">
      <c r="A98">
        <v>146618</v>
      </c>
      <c r="B98" t="s">
        <v>7839</v>
      </c>
      <c r="C98" t="s">
        <v>7711</v>
      </c>
      <c r="D98" t="s">
        <v>7715</v>
      </c>
      <c r="E98" t="s">
        <v>7716</v>
      </c>
      <c r="F98" s="6">
        <v>43395</v>
      </c>
      <c r="G98" s="2">
        <v>726</v>
      </c>
      <c r="H98" s="2">
        <v>1.989041095890411</v>
      </c>
      <c r="I98" s="1">
        <v>25500</v>
      </c>
      <c r="J98" s="1">
        <v>2745.99</v>
      </c>
      <c r="K98" t="s">
        <v>26</v>
      </c>
    </row>
    <row r="99" spans="1:11" x14ac:dyDescent="0.2">
      <c r="A99">
        <v>146689</v>
      </c>
      <c r="B99" t="s">
        <v>7840</v>
      </c>
      <c r="C99" t="s">
        <v>7711</v>
      </c>
      <c r="D99" t="s">
        <v>7755</v>
      </c>
      <c r="E99" t="s">
        <v>7756</v>
      </c>
      <c r="F99" s="6">
        <v>36031</v>
      </c>
      <c r="G99" s="2">
        <v>8090</v>
      </c>
      <c r="H99" s="2">
        <v>22.164383561643834</v>
      </c>
      <c r="I99" s="1">
        <v>41797</v>
      </c>
      <c r="J99" s="1">
        <v>42462.080000000002</v>
      </c>
      <c r="K99" t="s">
        <v>26</v>
      </c>
    </row>
    <row r="100" spans="1:11" x14ac:dyDescent="0.2">
      <c r="A100">
        <v>146729</v>
      </c>
      <c r="B100" t="s">
        <v>7841</v>
      </c>
      <c r="C100" t="s">
        <v>7726</v>
      </c>
      <c r="D100" t="s">
        <v>7758</v>
      </c>
      <c r="E100" t="s">
        <v>7759</v>
      </c>
      <c r="F100" s="6">
        <v>33885</v>
      </c>
      <c r="G100" s="2">
        <v>10236</v>
      </c>
      <c r="H100" s="2">
        <v>28.043835616438358</v>
      </c>
      <c r="I100" s="1">
        <v>59050</v>
      </c>
      <c r="J100" s="1">
        <v>59245.02</v>
      </c>
      <c r="K100" t="s">
        <v>26</v>
      </c>
    </row>
    <row r="101" spans="1:11" x14ac:dyDescent="0.2">
      <c r="A101">
        <v>146777</v>
      </c>
      <c r="B101" t="s">
        <v>7842</v>
      </c>
      <c r="C101" t="s">
        <v>7726</v>
      </c>
      <c r="D101" t="s">
        <v>7774</v>
      </c>
      <c r="E101" t="s">
        <v>7775</v>
      </c>
      <c r="F101" s="6">
        <v>43157</v>
      </c>
      <c r="G101" s="2">
        <v>964</v>
      </c>
      <c r="H101" s="2">
        <v>2.6410958904109587</v>
      </c>
      <c r="I101" s="1">
        <v>47277</v>
      </c>
      <c r="J101" s="1">
        <v>47831.59</v>
      </c>
      <c r="K101" t="s">
        <v>26</v>
      </c>
    </row>
    <row r="102" spans="1:11" x14ac:dyDescent="0.2">
      <c r="A102">
        <v>146806</v>
      </c>
      <c r="B102" t="s">
        <v>7843</v>
      </c>
      <c r="C102" t="s">
        <v>977</v>
      </c>
      <c r="D102" t="s">
        <v>7728</v>
      </c>
      <c r="E102" t="s">
        <v>7729</v>
      </c>
      <c r="F102" s="6">
        <v>36913</v>
      </c>
      <c r="G102" s="2">
        <v>7208</v>
      </c>
      <c r="H102" s="2">
        <v>19.747945205479454</v>
      </c>
      <c r="I102" s="1">
        <v>99532</v>
      </c>
      <c r="J102" s="1">
        <v>101058.7</v>
      </c>
      <c r="K102" t="s">
        <v>26</v>
      </c>
    </row>
    <row r="103" spans="1:11" x14ac:dyDescent="0.2">
      <c r="A103">
        <v>146836</v>
      </c>
      <c r="B103" t="s">
        <v>7844</v>
      </c>
      <c r="C103" t="s">
        <v>7726</v>
      </c>
      <c r="D103" t="s">
        <v>7708</v>
      </c>
      <c r="E103" t="s">
        <v>7709</v>
      </c>
      <c r="F103" s="6">
        <v>43116</v>
      </c>
      <c r="G103" s="2">
        <v>1005</v>
      </c>
      <c r="H103" s="2">
        <v>2.7534246575342465</v>
      </c>
      <c r="I103" s="1">
        <v>39140</v>
      </c>
      <c r="J103" s="1">
        <v>39167.25</v>
      </c>
      <c r="K103" t="s">
        <v>26</v>
      </c>
    </row>
    <row r="104" spans="1:11" x14ac:dyDescent="0.2">
      <c r="A104">
        <v>146878</v>
      </c>
      <c r="B104" t="s">
        <v>7845</v>
      </c>
      <c r="C104" t="s">
        <v>7724</v>
      </c>
      <c r="D104" t="s">
        <v>7712</v>
      </c>
      <c r="E104" t="s">
        <v>7713</v>
      </c>
      <c r="F104" s="6">
        <v>41520</v>
      </c>
      <c r="G104" s="2">
        <v>2601</v>
      </c>
      <c r="H104" s="2">
        <v>7.1260273972602741</v>
      </c>
      <c r="I104" s="1">
        <v>62525</v>
      </c>
      <c r="J104" s="1">
        <v>64169.71</v>
      </c>
      <c r="K104" t="s">
        <v>26</v>
      </c>
    </row>
    <row r="105" spans="1:11" x14ac:dyDescent="0.2">
      <c r="A105">
        <v>146968</v>
      </c>
      <c r="B105" t="s">
        <v>7846</v>
      </c>
      <c r="C105" t="s">
        <v>7731</v>
      </c>
      <c r="D105" t="s">
        <v>7715</v>
      </c>
      <c r="E105" t="s">
        <v>7716</v>
      </c>
      <c r="F105" s="6">
        <v>43892</v>
      </c>
      <c r="G105" s="2">
        <v>229</v>
      </c>
      <c r="H105" s="2">
        <v>0.62739726027397258</v>
      </c>
      <c r="I105" s="1">
        <v>71400</v>
      </c>
      <c r="J105" s="1">
        <v>20595.759999999998</v>
      </c>
      <c r="K105" t="s">
        <v>26</v>
      </c>
    </row>
    <row r="106" spans="1:11" x14ac:dyDescent="0.2">
      <c r="A106">
        <v>147030</v>
      </c>
      <c r="B106" t="s">
        <v>7847</v>
      </c>
      <c r="C106" t="s">
        <v>7731</v>
      </c>
      <c r="D106" t="s">
        <v>7809</v>
      </c>
      <c r="E106" t="s">
        <v>7810</v>
      </c>
      <c r="F106" s="6">
        <v>28481</v>
      </c>
      <c r="G106" s="2">
        <v>15640</v>
      </c>
      <c r="H106" s="2">
        <v>42.849315068493148</v>
      </c>
      <c r="I106" s="1">
        <v>86826</v>
      </c>
      <c r="J106" s="1">
        <v>88234.07</v>
      </c>
      <c r="K106" t="s">
        <v>26</v>
      </c>
    </row>
    <row r="107" spans="1:11" x14ac:dyDescent="0.2">
      <c r="A107">
        <v>147248</v>
      </c>
      <c r="B107" t="s">
        <v>7848</v>
      </c>
      <c r="C107" t="s">
        <v>7711</v>
      </c>
      <c r="D107" t="s">
        <v>7708</v>
      </c>
      <c r="E107" t="s">
        <v>7709</v>
      </c>
      <c r="F107" s="6">
        <v>32069</v>
      </c>
      <c r="G107" s="2">
        <v>12052</v>
      </c>
      <c r="H107" s="2">
        <v>33.019178082191779</v>
      </c>
      <c r="I107" s="1">
        <v>45568</v>
      </c>
      <c r="J107" s="1">
        <v>45754.02</v>
      </c>
      <c r="K107" t="s">
        <v>26</v>
      </c>
    </row>
    <row r="108" spans="1:11" x14ac:dyDescent="0.2">
      <c r="A108">
        <v>147388</v>
      </c>
      <c r="B108" t="s">
        <v>7849</v>
      </c>
      <c r="C108" t="s">
        <v>7726</v>
      </c>
      <c r="D108" t="s">
        <v>7708</v>
      </c>
      <c r="E108" t="s">
        <v>7709</v>
      </c>
      <c r="F108" s="6">
        <v>37881</v>
      </c>
      <c r="G108" s="2">
        <v>6240</v>
      </c>
      <c r="H108" s="2">
        <v>17.095890410958905</v>
      </c>
      <c r="I108" s="1">
        <v>48323</v>
      </c>
      <c r="J108" s="1">
        <v>48794.79</v>
      </c>
      <c r="K108" t="s">
        <v>26</v>
      </c>
    </row>
    <row r="109" spans="1:11" x14ac:dyDescent="0.2">
      <c r="A109">
        <v>147408</v>
      </c>
      <c r="B109" t="s">
        <v>7850</v>
      </c>
      <c r="C109" t="s">
        <v>7711</v>
      </c>
      <c r="D109" t="s">
        <v>7758</v>
      </c>
      <c r="E109" t="s">
        <v>7759</v>
      </c>
      <c r="F109" s="6">
        <v>37536</v>
      </c>
      <c r="G109" s="2">
        <v>6585</v>
      </c>
      <c r="H109" s="2">
        <v>18.041095890410958</v>
      </c>
      <c r="I109" s="1">
        <v>42222</v>
      </c>
      <c r="J109" s="1">
        <v>42396.67</v>
      </c>
      <c r="K109" t="s">
        <v>26</v>
      </c>
    </row>
    <row r="110" spans="1:11" x14ac:dyDescent="0.2">
      <c r="A110">
        <v>147589</v>
      </c>
      <c r="B110" t="s">
        <v>7851</v>
      </c>
      <c r="C110" t="s">
        <v>7731</v>
      </c>
      <c r="D110" t="s">
        <v>7715</v>
      </c>
      <c r="E110" t="s">
        <v>7716</v>
      </c>
      <c r="F110" s="6">
        <v>34862</v>
      </c>
      <c r="G110" s="2">
        <v>9259</v>
      </c>
      <c r="H110" s="2">
        <v>25.367123287671234</v>
      </c>
      <c r="I110" s="1">
        <v>75067</v>
      </c>
      <c r="J110" s="1">
        <v>76115.56</v>
      </c>
      <c r="K110" t="s">
        <v>26</v>
      </c>
    </row>
    <row r="111" spans="1:11" x14ac:dyDescent="0.2">
      <c r="A111">
        <v>147642</v>
      </c>
      <c r="B111" t="s">
        <v>7852</v>
      </c>
      <c r="C111" t="s">
        <v>7724</v>
      </c>
      <c r="D111" t="s">
        <v>7802</v>
      </c>
      <c r="E111" t="s">
        <v>7803</v>
      </c>
      <c r="F111" s="6">
        <v>41988</v>
      </c>
      <c r="G111" s="2">
        <v>2133</v>
      </c>
      <c r="H111" s="2">
        <v>5.8438356164383558</v>
      </c>
      <c r="I111" s="1">
        <v>66113</v>
      </c>
      <c r="J111" s="1">
        <v>65764.5</v>
      </c>
      <c r="K111" t="s">
        <v>26</v>
      </c>
    </row>
    <row r="112" spans="1:11" x14ac:dyDescent="0.2">
      <c r="A112">
        <v>147778</v>
      </c>
      <c r="B112" t="s">
        <v>7853</v>
      </c>
      <c r="C112" t="s">
        <v>7726</v>
      </c>
      <c r="D112" t="s">
        <v>7758</v>
      </c>
      <c r="E112" t="s">
        <v>7759</v>
      </c>
      <c r="F112" s="6">
        <v>41827</v>
      </c>
      <c r="G112" s="2">
        <v>2294</v>
      </c>
      <c r="H112" s="2">
        <v>6.2849315068493148</v>
      </c>
      <c r="I112" s="1">
        <v>50104</v>
      </c>
      <c r="J112" s="1">
        <v>50305.86</v>
      </c>
      <c r="K112" t="s">
        <v>26</v>
      </c>
    </row>
    <row r="113" spans="1:11" x14ac:dyDescent="0.2">
      <c r="A113">
        <v>147835</v>
      </c>
      <c r="B113" t="s">
        <v>7854</v>
      </c>
      <c r="C113" t="s">
        <v>7726</v>
      </c>
      <c r="D113" t="s">
        <v>7758</v>
      </c>
      <c r="E113" t="s">
        <v>7759</v>
      </c>
      <c r="F113" s="6">
        <v>38418</v>
      </c>
      <c r="G113" s="2">
        <v>5703</v>
      </c>
      <c r="H113" s="2">
        <v>15.624657534246575</v>
      </c>
      <c r="I113" s="1">
        <v>50199</v>
      </c>
      <c r="J113" s="1">
        <v>50371.92</v>
      </c>
      <c r="K113" t="s">
        <v>26</v>
      </c>
    </row>
    <row r="114" spans="1:11" x14ac:dyDescent="0.2">
      <c r="A114">
        <v>147850</v>
      </c>
      <c r="B114" t="s">
        <v>7855</v>
      </c>
      <c r="C114" t="s">
        <v>2415</v>
      </c>
      <c r="D114" t="s">
        <v>7735</v>
      </c>
      <c r="E114" t="s">
        <v>7736</v>
      </c>
      <c r="F114" s="6">
        <v>40868</v>
      </c>
      <c r="G114" s="2">
        <v>3253</v>
      </c>
      <c r="H114" s="2">
        <v>8.912328767123288</v>
      </c>
      <c r="I114" s="1">
        <v>45653</v>
      </c>
      <c r="J114" s="1">
        <v>41320.57</v>
      </c>
      <c r="K114" t="s">
        <v>26</v>
      </c>
    </row>
    <row r="115" spans="1:11" x14ac:dyDescent="0.2">
      <c r="A115">
        <v>147861</v>
      </c>
      <c r="B115" t="s">
        <v>7856</v>
      </c>
      <c r="C115" t="s">
        <v>141</v>
      </c>
      <c r="D115" t="s">
        <v>7809</v>
      </c>
      <c r="E115" t="s">
        <v>7810</v>
      </c>
      <c r="F115" s="6">
        <v>36893</v>
      </c>
      <c r="G115" s="2">
        <v>7228</v>
      </c>
      <c r="H115" s="2">
        <v>19.802739726027397</v>
      </c>
      <c r="I115" s="1">
        <v>121696</v>
      </c>
      <c r="J115" s="1">
        <v>122865</v>
      </c>
      <c r="K115" t="s">
        <v>26</v>
      </c>
    </row>
    <row r="116" spans="1:11" x14ac:dyDescent="0.2">
      <c r="A116">
        <v>147883</v>
      </c>
      <c r="B116" t="s">
        <v>7857</v>
      </c>
      <c r="C116" t="s">
        <v>7707</v>
      </c>
      <c r="D116" t="s">
        <v>7732</v>
      </c>
      <c r="E116" t="s">
        <v>7733</v>
      </c>
      <c r="F116" s="6">
        <v>31726</v>
      </c>
      <c r="G116" s="2">
        <v>12395</v>
      </c>
      <c r="H116" s="2">
        <v>33.958904109589042</v>
      </c>
      <c r="I116" s="1">
        <v>52348</v>
      </c>
      <c r="J116" s="1">
        <v>39680.67</v>
      </c>
      <c r="K116" t="s">
        <v>26</v>
      </c>
    </row>
    <row r="117" spans="1:11" x14ac:dyDescent="0.2">
      <c r="A117">
        <v>147958</v>
      </c>
      <c r="B117" t="s">
        <v>7858</v>
      </c>
      <c r="C117" t="s">
        <v>7726</v>
      </c>
      <c r="D117" t="s">
        <v>7758</v>
      </c>
      <c r="E117" t="s">
        <v>7759</v>
      </c>
      <c r="F117" s="6">
        <v>39503</v>
      </c>
      <c r="G117" s="2">
        <v>4618</v>
      </c>
      <c r="H117" s="2">
        <v>12.652054794520549</v>
      </c>
      <c r="I117" s="1">
        <v>53043</v>
      </c>
      <c r="J117" s="1">
        <v>53203.66</v>
      </c>
      <c r="K117" t="s">
        <v>26</v>
      </c>
    </row>
    <row r="118" spans="1:11" x14ac:dyDescent="0.2">
      <c r="A118">
        <v>148095</v>
      </c>
      <c r="B118" t="s">
        <v>7859</v>
      </c>
      <c r="C118" t="s">
        <v>7731</v>
      </c>
      <c r="D118" t="s">
        <v>7732</v>
      </c>
      <c r="E118" t="s">
        <v>7733</v>
      </c>
      <c r="F118" s="6">
        <v>32629</v>
      </c>
      <c r="G118" s="2">
        <v>11492</v>
      </c>
      <c r="H118" s="2">
        <v>31.484931506849314</v>
      </c>
      <c r="I118" s="1">
        <v>83456</v>
      </c>
      <c r="J118" s="1">
        <v>85239.48</v>
      </c>
      <c r="K118" t="s">
        <v>26</v>
      </c>
    </row>
    <row r="119" spans="1:11" x14ac:dyDescent="0.2">
      <c r="A119">
        <v>148120</v>
      </c>
      <c r="B119" t="s">
        <v>7860</v>
      </c>
      <c r="C119" t="s">
        <v>7726</v>
      </c>
      <c r="D119" t="s">
        <v>7715</v>
      </c>
      <c r="E119" t="s">
        <v>7716</v>
      </c>
      <c r="F119" s="6">
        <v>43325</v>
      </c>
      <c r="G119" s="2">
        <v>796</v>
      </c>
      <c r="H119" s="2">
        <v>2.1808219178082191</v>
      </c>
      <c r="I119" s="1">
        <v>37080</v>
      </c>
      <c r="J119" s="1">
        <v>36488.54</v>
      </c>
      <c r="K119" t="s">
        <v>26</v>
      </c>
    </row>
    <row r="120" spans="1:11" x14ac:dyDescent="0.2">
      <c r="A120">
        <v>148156</v>
      </c>
      <c r="B120" t="s">
        <v>7861</v>
      </c>
      <c r="C120" t="s">
        <v>7724</v>
      </c>
      <c r="D120" t="s">
        <v>7735</v>
      </c>
      <c r="E120" t="s">
        <v>7736</v>
      </c>
      <c r="F120" s="6">
        <v>42891</v>
      </c>
      <c r="G120" s="2">
        <v>1230</v>
      </c>
      <c r="H120" s="2">
        <v>3.3698630136986303</v>
      </c>
      <c r="I120" s="1">
        <v>66113</v>
      </c>
      <c r="J120" s="1">
        <v>66796.070000000007</v>
      </c>
      <c r="K120" t="s">
        <v>26</v>
      </c>
    </row>
    <row r="121" spans="1:11" x14ac:dyDescent="0.2">
      <c r="A121">
        <v>148343</v>
      </c>
      <c r="B121" t="s">
        <v>7862</v>
      </c>
      <c r="C121" t="s">
        <v>7726</v>
      </c>
      <c r="D121" t="s">
        <v>7774</v>
      </c>
      <c r="E121" t="s">
        <v>7775</v>
      </c>
      <c r="F121" s="6">
        <v>37207</v>
      </c>
      <c r="G121" s="2">
        <v>6914</v>
      </c>
      <c r="H121" s="2">
        <v>18.942465753424656</v>
      </c>
      <c r="I121" s="1">
        <v>60443</v>
      </c>
      <c r="J121" s="1">
        <v>61288.03</v>
      </c>
      <c r="K121" t="s">
        <v>26</v>
      </c>
    </row>
    <row r="122" spans="1:11" x14ac:dyDescent="0.2">
      <c r="A122">
        <v>148434</v>
      </c>
      <c r="B122" t="s">
        <v>7863</v>
      </c>
      <c r="C122" t="s">
        <v>977</v>
      </c>
      <c r="D122" t="s">
        <v>7712</v>
      </c>
      <c r="E122" t="s">
        <v>7713</v>
      </c>
      <c r="F122" s="6">
        <v>30565</v>
      </c>
      <c r="G122" s="2">
        <v>13556</v>
      </c>
      <c r="H122" s="2">
        <v>37.139726027397259</v>
      </c>
      <c r="I122" s="1">
        <v>114288</v>
      </c>
      <c r="J122" s="1">
        <v>116482.05</v>
      </c>
      <c r="K122" t="s">
        <v>26</v>
      </c>
    </row>
    <row r="123" spans="1:11" x14ac:dyDescent="0.2">
      <c r="A123">
        <v>148719</v>
      </c>
      <c r="B123" t="s">
        <v>7864</v>
      </c>
      <c r="C123" t="s">
        <v>7707</v>
      </c>
      <c r="D123" t="s">
        <v>7708</v>
      </c>
      <c r="E123" t="s">
        <v>7709</v>
      </c>
      <c r="F123" s="6">
        <v>33029</v>
      </c>
      <c r="G123" s="2">
        <v>11092</v>
      </c>
      <c r="H123" s="2">
        <v>30.389041095890413</v>
      </c>
      <c r="I123" s="1">
        <v>63866</v>
      </c>
      <c r="J123" s="1">
        <v>62251.86</v>
      </c>
      <c r="K123" t="s">
        <v>26</v>
      </c>
    </row>
    <row r="124" spans="1:11" x14ac:dyDescent="0.2">
      <c r="A124">
        <v>148836</v>
      </c>
      <c r="B124" t="s">
        <v>7865</v>
      </c>
      <c r="C124" t="s">
        <v>7731</v>
      </c>
      <c r="D124" t="s">
        <v>7791</v>
      </c>
      <c r="E124" t="s">
        <v>7792</v>
      </c>
      <c r="F124" s="6">
        <v>41127</v>
      </c>
      <c r="G124" s="2">
        <v>2994</v>
      </c>
      <c r="H124" s="2">
        <v>8.2027397260273975</v>
      </c>
      <c r="I124" s="1">
        <v>77388</v>
      </c>
      <c r="J124" s="1">
        <v>78297.350000000006</v>
      </c>
      <c r="K124" t="s">
        <v>26</v>
      </c>
    </row>
    <row r="125" spans="1:11" x14ac:dyDescent="0.2">
      <c r="A125">
        <v>148853</v>
      </c>
      <c r="B125" t="s">
        <v>7866</v>
      </c>
      <c r="C125" t="s">
        <v>1871</v>
      </c>
      <c r="D125" t="s">
        <v>7820</v>
      </c>
      <c r="E125" t="s">
        <v>7821</v>
      </c>
      <c r="F125" s="6">
        <v>37466</v>
      </c>
      <c r="G125" s="2">
        <v>6655</v>
      </c>
      <c r="H125" s="2">
        <v>18.232876712328768</v>
      </c>
      <c r="I125" s="1">
        <v>75755</v>
      </c>
      <c r="J125" s="1">
        <v>77536.960000000006</v>
      </c>
      <c r="K125" t="s">
        <v>26</v>
      </c>
    </row>
    <row r="126" spans="1:11" x14ac:dyDescent="0.2">
      <c r="A126">
        <v>149061</v>
      </c>
      <c r="B126" t="s">
        <v>7867</v>
      </c>
      <c r="C126" t="s">
        <v>7731</v>
      </c>
      <c r="D126" t="s">
        <v>7715</v>
      </c>
      <c r="E126" t="s">
        <v>7716</v>
      </c>
      <c r="F126" s="6">
        <v>37874</v>
      </c>
      <c r="G126" s="2">
        <v>6247</v>
      </c>
      <c r="H126" s="2">
        <v>17.115068493150684</v>
      </c>
      <c r="I126" s="1">
        <v>71195</v>
      </c>
      <c r="J126" s="1">
        <v>68629.3</v>
      </c>
      <c r="K126" t="s">
        <v>26</v>
      </c>
    </row>
    <row r="127" spans="1:11" x14ac:dyDescent="0.2">
      <c r="A127">
        <v>149150</v>
      </c>
      <c r="B127" t="s">
        <v>7868</v>
      </c>
      <c r="C127" t="s">
        <v>7731</v>
      </c>
      <c r="D127" t="s">
        <v>7732</v>
      </c>
      <c r="E127" t="s">
        <v>7733</v>
      </c>
      <c r="F127" s="6">
        <v>32588</v>
      </c>
      <c r="G127" s="2">
        <v>11533</v>
      </c>
      <c r="H127" s="2">
        <v>31.597260273972601</v>
      </c>
      <c r="I127" s="1">
        <v>80504</v>
      </c>
      <c r="J127" s="1">
        <v>80919.41</v>
      </c>
      <c r="K127" t="s">
        <v>26</v>
      </c>
    </row>
    <row r="128" spans="1:11" x14ac:dyDescent="0.2">
      <c r="A128">
        <v>149199</v>
      </c>
      <c r="B128" t="s">
        <v>7869</v>
      </c>
      <c r="C128" t="s">
        <v>7739</v>
      </c>
      <c r="D128" t="s">
        <v>7755</v>
      </c>
      <c r="E128" t="s">
        <v>7756</v>
      </c>
      <c r="F128" s="6">
        <v>38117</v>
      </c>
      <c r="G128" s="2">
        <v>6004</v>
      </c>
      <c r="H128" s="2">
        <v>16.449315068493149</v>
      </c>
      <c r="I128" s="1">
        <v>64586</v>
      </c>
      <c r="J128" s="1">
        <v>65248.22</v>
      </c>
      <c r="K128" t="s">
        <v>26</v>
      </c>
    </row>
    <row r="129" spans="1:11" x14ac:dyDescent="0.2">
      <c r="A129">
        <v>149258</v>
      </c>
      <c r="B129" t="s">
        <v>7870</v>
      </c>
      <c r="C129" t="s">
        <v>7726</v>
      </c>
      <c r="D129" t="s">
        <v>7728</v>
      </c>
      <c r="E129" t="s">
        <v>7729</v>
      </c>
      <c r="F129" s="6">
        <v>43171</v>
      </c>
      <c r="G129" s="2">
        <v>950</v>
      </c>
      <c r="H129" s="2">
        <v>2.6027397260273974</v>
      </c>
      <c r="I129" s="1">
        <v>47430</v>
      </c>
      <c r="J129" s="1">
        <v>14593.84</v>
      </c>
      <c r="K129" t="s">
        <v>26</v>
      </c>
    </row>
    <row r="130" spans="1:11" x14ac:dyDescent="0.2">
      <c r="A130">
        <v>149259</v>
      </c>
      <c r="B130" t="s">
        <v>7871</v>
      </c>
      <c r="C130" t="s">
        <v>169</v>
      </c>
      <c r="D130" t="s">
        <v>7712</v>
      </c>
      <c r="E130" t="s">
        <v>7713</v>
      </c>
      <c r="F130" s="6">
        <v>42373</v>
      </c>
      <c r="G130" s="2">
        <v>1748</v>
      </c>
      <c r="H130" s="2">
        <v>4.7890410958904113</v>
      </c>
      <c r="I130" s="1">
        <v>126256.2</v>
      </c>
      <c r="J130" s="1">
        <v>126242.67</v>
      </c>
      <c r="K130" t="s">
        <v>26</v>
      </c>
    </row>
    <row r="131" spans="1:11" x14ac:dyDescent="0.2">
      <c r="A131">
        <v>149460</v>
      </c>
      <c r="B131" t="s">
        <v>7872</v>
      </c>
      <c r="C131" t="s">
        <v>7873</v>
      </c>
      <c r="D131" t="s">
        <v>7712</v>
      </c>
      <c r="E131" t="s">
        <v>7713</v>
      </c>
      <c r="F131" s="6">
        <v>42066</v>
      </c>
      <c r="G131" s="2">
        <v>2055</v>
      </c>
      <c r="H131" s="2">
        <v>5.6301369863013697</v>
      </c>
      <c r="I131" s="1">
        <v>148566</v>
      </c>
      <c r="J131" s="1">
        <v>150294.34</v>
      </c>
      <c r="K131" t="s">
        <v>26</v>
      </c>
    </row>
    <row r="132" spans="1:11" x14ac:dyDescent="0.2">
      <c r="A132">
        <v>149502</v>
      </c>
      <c r="B132" t="s">
        <v>7874</v>
      </c>
      <c r="C132" t="s">
        <v>74</v>
      </c>
      <c r="D132" t="s">
        <v>7715</v>
      </c>
      <c r="E132" t="s">
        <v>7716</v>
      </c>
      <c r="F132" s="6">
        <v>40556</v>
      </c>
      <c r="G132" s="2">
        <v>3565</v>
      </c>
      <c r="H132" s="2">
        <v>9.7671232876712324</v>
      </c>
      <c r="I132" s="1">
        <v>66118</v>
      </c>
      <c r="J132" s="1">
        <v>67037.45</v>
      </c>
      <c r="K132" t="s">
        <v>26</v>
      </c>
    </row>
    <row r="133" spans="1:11" x14ac:dyDescent="0.2">
      <c r="A133">
        <v>149630</v>
      </c>
      <c r="B133" t="s">
        <v>7875</v>
      </c>
      <c r="C133" t="s">
        <v>7726</v>
      </c>
      <c r="D133" t="s">
        <v>7758</v>
      </c>
      <c r="E133" t="s">
        <v>7759</v>
      </c>
      <c r="F133" s="6">
        <v>41827</v>
      </c>
      <c r="G133" s="2">
        <v>2294</v>
      </c>
      <c r="H133" s="2">
        <v>6.2849315068493148</v>
      </c>
      <c r="I133" s="1">
        <v>46867</v>
      </c>
      <c r="J133" s="1">
        <v>41555.85</v>
      </c>
      <c r="K133" t="s">
        <v>26</v>
      </c>
    </row>
    <row r="134" spans="1:11" x14ac:dyDescent="0.2">
      <c r="A134">
        <v>149737</v>
      </c>
      <c r="B134" t="s">
        <v>7876</v>
      </c>
      <c r="C134" t="s">
        <v>7726</v>
      </c>
      <c r="D134" t="s">
        <v>7728</v>
      </c>
      <c r="E134" t="s">
        <v>7729</v>
      </c>
      <c r="F134" s="6">
        <v>43787</v>
      </c>
      <c r="G134" s="2">
        <v>334</v>
      </c>
      <c r="H134" s="2">
        <v>0.91506849315068495</v>
      </c>
      <c r="I134" s="1">
        <v>46500</v>
      </c>
      <c r="J134" s="1">
        <v>6617.11</v>
      </c>
      <c r="K134" t="s">
        <v>26</v>
      </c>
    </row>
    <row r="135" spans="1:11" x14ac:dyDescent="0.2">
      <c r="A135">
        <v>150219</v>
      </c>
      <c r="B135" t="s">
        <v>7877</v>
      </c>
      <c r="C135" t="s">
        <v>7726</v>
      </c>
      <c r="D135" t="s">
        <v>7708</v>
      </c>
      <c r="E135" t="s">
        <v>7709</v>
      </c>
      <c r="F135" s="6">
        <v>38663</v>
      </c>
      <c r="G135" s="2">
        <v>5458</v>
      </c>
      <c r="H135" s="2">
        <v>14.953424657534246</v>
      </c>
      <c r="I135" s="1">
        <v>44565</v>
      </c>
      <c r="J135" s="1">
        <v>44746</v>
      </c>
      <c r="K135" t="s">
        <v>26</v>
      </c>
    </row>
    <row r="136" spans="1:11" x14ac:dyDescent="0.2">
      <c r="A136">
        <v>150318</v>
      </c>
      <c r="B136" t="s">
        <v>7878</v>
      </c>
      <c r="C136" t="s">
        <v>7724</v>
      </c>
      <c r="D136" t="s">
        <v>7791</v>
      </c>
      <c r="E136" t="s">
        <v>7792</v>
      </c>
      <c r="F136" s="6">
        <v>30851</v>
      </c>
      <c r="G136" s="2">
        <v>13270</v>
      </c>
      <c r="H136" s="2">
        <v>36.356164383561641</v>
      </c>
      <c r="I136" s="1">
        <v>67445</v>
      </c>
      <c r="J136" s="1">
        <v>68262.710000000006</v>
      </c>
      <c r="K136" t="s">
        <v>26</v>
      </c>
    </row>
    <row r="137" spans="1:11" x14ac:dyDescent="0.2">
      <c r="A137">
        <v>150340</v>
      </c>
      <c r="B137" t="s">
        <v>7879</v>
      </c>
      <c r="C137" t="s">
        <v>7726</v>
      </c>
      <c r="D137" t="s">
        <v>7758</v>
      </c>
      <c r="E137" t="s">
        <v>7759</v>
      </c>
      <c r="F137" s="6">
        <v>42835</v>
      </c>
      <c r="G137" s="2">
        <v>1286</v>
      </c>
      <c r="H137" s="2">
        <v>3.5232876712328767</v>
      </c>
      <c r="I137" s="1">
        <v>43755</v>
      </c>
      <c r="J137" s="1">
        <v>31675.25</v>
      </c>
      <c r="K137" t="s">
        <v>26</v>
      </c>
    </row>
    <row r="138" spans="1:11" x14ac:dyDescent="0.2">
      <c r="A138">
        <v>150358</v>
      </c>
      <c r="B138" t="s">
        <v>7880</v>
      </c>
      <c r="C138" t="s">
        <v>7726</v>
      </c>
      <c r="D138" t="s">
        <v>7728</v>
      </c>
      <c r="E138" t="s">
        <v>7729</v>
      </c>
      <c r="F138" s="6">
        <v>43535</v>
      </c>
      <c r="G138" s="2">
        <v>586</v>
      </c>
      <c r="H138" s="2">
        <v>1.6054794520547946</v>
      </c>
      <c r="I138" s="1">
        <v>46000</v>
      </c>
      <c r="J138" s="1">
        <v>5307.69</v>
      </c>
      <c r="K138" t="s">
        <v>26</v>
      </c>
    </row>
    <row r="139" spans="1:11" x14ac:dyDescent="0.2">
      <c r="A139">
        <v>150419</v>
      </c>
      <c r="B139" t="s">
        <v>7881</v>
      </c>
      <c r="C139" t="s">
        <v>7711</v>
      </c>
      <c r="D139" t="s">
        <v>7755</v>
      </c>
      <c r="E139" t="s">
        <v>7756</v>
      </c>
      <c r="F139" s="6">
        <v>31705</v>
      </c>
      <c r="G139" s="2">
        <v>12416</v>
      </c>
      <c r="H139" s="2">
        <v>34.016438356164386</v>
      </c>
      <c r="I139" s="1">
        <v>45568</v>
      </c>
      <c r="J139" s="1">
        <v>46280.08</v>
      </c>
      <c r="K139" t="s">
        <v>26</v>
      </c>
    </row>
    <row r="140" spans="1:11" x14ac:dyDescent="0.2">
      <c r="A140">
        <v>150486</v>
      </c>
      <c r="B140" t="s">
        <v>7882</v>
      </c>
      <c r="C140" t="s">
        <v>7726</v>
      </c>
      <c r="D140" t="s">
        <v>7718</v>
      </c>
      <c r="E140" t="s">
        <v>7719</v>
      </c>
      <c r="F140" s="6">
        <v>42891</v>
      </c>
      <c r="G140" s="2">
        <v>1230</v>
      </c>
      <c r="H140" s="2">
        <v>3.3698630136986303</v>
      </c>
      <c r="I140" s="1">
        <v>47754</v>
      </c>
      <c r="J140" s="1">
        <v>32199.49</v>
      </c>
      <c r="K140" t="s">
        <v>26</v>
      </c>
    </row>
    <row r="141" spans="1:11" x14ac:dyDescent="0.2">
      <c r="A141">
        <v>150531</v>
      </c>
      <c r="B141" t="s">
        <v>7883</v>
      </c>
      <c r="C141" t="s">
        <v>2086</v>
      </c>
      <c r="D141" t="s">
        <v>7712</v>
      </c>
      <c r="E141" t="s">
        <v>7713</v>
      </c>
      <c r="F141" s="6">
        <v>43045</v>
      </c>
      <c r="G141" s="2">
        <v>1076</v>
      </c>
      <c r="H141" s="2">
        <v>2.9479452054794519</v>
      </c>
      <c r="I141" s="1">
        <v>69003</v>
      </c>
      <c r="J141" s="1">
        <v>67018.02</v>
      </c>
      <c r="K141" t="s">
        <v>26</v>
      </c>
    </row>
    <row r="142" spans="1:11" x14ac:dyDescent="0.2">
      <c r="A142">
        <v>150960</v>
      </c>
      <c r="B142" t="s">
        <v>7884</v>
      </c>
      <c r="C142" t="s">
        <v>7724</v>
      </c>
      <c r="D142" t="s">
        <v>7732</v>
      </c>
      <c r="E142" t="s">
        <v>7733</v>
      </c>
      <c r="F142" s="6">
        <v>32538</v>
      </c>
      <c r="G142" s="2">
        <v>11583</v>
      </c>
      <c r="H142" s="2">
        <v>31.734246575342464</v>
      </c>
      <c r="I142" s="1">
        <v>70258</v>
      </c>
      <c r="J142" s="1">
        <v>71162.48</v>
      </c>
      <c r="K142" t="s">
        <v>26</v>
      </c>
    </row>
    <row r="143" spans="1:11" x14ac:dyDescent="0.2">
      <c r="A143">
        <v>151000</v>
      </c>
      <c r="B143" t="s">
        <v>7885</v>
      </c>
      <c r="C143" t="s">
        <v>7739</v>
      </c>
      <c r="D143" t="s">
        <v>7755</v>
      </c>
      <c r="E143" t="s">
        <v>7756</v>
      </c>
      <c r="F143" s="6">
        <v>31880</v>
      </c>
      <c r="G143" s="2">
        <v>12241</v>
      </c>
      <c r="H143" s="2">
        <v>33.536986301369865</v>
      </c>
      <c r="I143" s="1">
        <v>57682</v>
      </c>
      <c r="J143" s="1">
        <v>58530.13</v>
      </c>
      <c r="K143" t="s">
        <v>26</v>
      </c>
    </row>
    <row r="144" spans="1:11" x14ac:dyDescent="0.2">
      <c r="A144">
        <v>151019</v>
      </c>
      <c r="B144" t="s">
        <v>7886</v>
      </c>
      <c r="C144" t="s">
        <v>7731</v>
      </c>
      <c r="D144" t="s">
        <v>7715</v>
      </c>
      <c r="E144" t="s">
        <v>7716</v>
      </c>
      <c r="F144" s="6">
        <v>31929</v>
      </c>
      <c r="G144" s="2">
        <v>12192</v>
      </c>
      <c r="H144" s="2">
        <v>33.402739726027399</v>
      </c>
      <c r="I144" s="1">
        <v>73924</v>
      </c>
      <c r="J144" s="1">
        <v>42966.67</v>
      </c>
      <c r="K144" t="s">
        <v>26</v>
      </c>
    </row>
    <row r="145" spans="1:11" x14ac:dyDescent="0.2">
      <c r="A145">
        <v>151124</v>
      </c>
      <c r="B145" t="s">
        <v>7887</v>
      </c>
      <c r="C145" t="s">
        <v>7711</v>
      </c>
      <c r="D145" t="s">
        <v>7774</v>
      </c>
      <c r="E145" t="s">
        <v>7775</v>
      </c>
      <c r="F145" s="6">
        <v>43647</v>
      </c>
      <c r="G145" s="2">
        <v>474</v>
      </c>
      <c r="H145" s="2">
        <v>1.2986301369863014</v>
      </c>
      <c r="I145" s="1">
        <v>28602.59</v>
      </c>
      <c r="J145" s="1">
        <v>9790.5499999999993</v>
      </c>
      <c r="K145" t="s">
        <v>26</v>
      </c>
    </row>
    <row r="146" spans="1:11" x14ac:dyDescent="0.2">
      <c r="A146">
        <v>151365</v>
      </c>
      <c r="B146" t="s">
        <v>7888</v>
      </c>
      <c r="C146" t="s">
        <v>7739</v>
      </c>
      <c r="D146" t="s">
        <v>7820</v>
      </c>
      <c r="E146" t="s">
        <v>7821</v>
      </c>
      <c r="F146" s="6">
        <v>40332</v>
      </c>
      <c r="G146" s="2">
        <v>3789</v>
      </c>
      <c r="H146" s="2">
        <v>10.38082191780822</v>
      </c>
      <c r="I146" s="1">
        <v>63724</v>
      </c>
      <c r="J146" s="1">
        <v>33969.5</v>
      </c>
      <c r="K146" t="s">
        <v>26</v>
      </c>
    </row>
    <row r="147" spans="1:11" x14ac:dyDescent="0.2">
      <c r="A147">
        <v>151415</v>
      </c>
      <c r="B147" t="s">
        <v>7889</v>
      </c>
      <c r="C147" t="s">
        <v>7731</v>
      </c>
      <c r="D147" t="s">
        <v>7715</v>
      </c>
      <c r="E147" t="s">
        <v>7716</v>
      </c>
      <c r="F147" s="6">
        <v>42275</v>
      </c>
      <c r="G147" s="2">
        <v>1846</v>
      </c>
      <c r="H147" s="2">
        <v>5.0575342465753428</v>
      </c>
      <c r="I147" s="1">
        <v>66420</v>
      </c>
      <c r="J147" s="1">
        <v>67894.38</v>
      </c>
      <c r="K147" t="s">
        <v>26</v>
      </c>
    </row>
    <row r="148" spans="1:11" x14ac:dyDescent="0.2">
      <c r="A148">
        <v>151562</v>
      </c>
      <c r="B148" t="s">
        <v>7890</v>
      </c>
      <c r="C148" t="s">
        <v>169</v>
      </c>
      <c r="D148" t="s">
        <v>7712</v>
      </c>
      <c r="E148" t="s">
        <v>7713</v>
      </c>
      <c r="F148" s="6">
        <v>36710</v>
      </c>
      <c r="G148" s="2">
        <v>7411</v>
      </c>
      <c r="H148" s="2">
        <v>20.304109589041097</v>
      </c>
      <c r="I148" s="1">
        <v>143143</v>
      </c>
      <c r="J148" s="1">
        <v>143702.89000000001</v>
      </c>
      <c r="K148" t="s">
        <v>26</v>
      </c>
    </row>
    <row r="149" spans="1:11" x14ac:dyDescent="0.2">
      <c r="A149">
        <v>151589</v>
      </c>
      <c r="B149" t="s">
        <v>7891</v>
      </c>
      <c r="C149" t="s">
        <v>7724</v>
      </c>
      <c r="D149" t="s">
        <v>7791</v>
      </c>
      <c r="E149" t="s">
        <v>7792</v>
      </c>
      <c r="F149" s="6">
        <v>42973</v>
      </c>
      <c r="G149" s="2">
        <v>1148</v>
      </c>
      <c r="H149" s="2">
        <v>3.1452054794520548</v>
      </c>
      <c r="I149" s="1">
        <v>62171</v>
      </c>
      <c r="J149" s="1">
        <v>58571.31</v>
      </c>
      <c r="K149" t="s">
        <v>26</v>
      </c>
    </row>
    <row r="150" spans="1:11" x14ac:dyDescent="0.2">
      <c r="A150">
        <v>151690</v>
      </c>
      <c r="B150" t="s">
        <v>7892</v>
      </c>
      <c r="C150" t="s">
        <v>7726</v>
      </c>
      <c r="D150" t="s">
        <v>7718</v>
      </c>
      <c r="E150" t="s">
        <v>7719</v>
      </c>
      <c r="F150" s="6">
        <v>41037</v>
      </c>
      <c r="G150" s="2">
        <v>3084</v>
      </c>
      <c r="H150" s="2">
        <v>8.4493150684931511</v>
      </c>
      <c r="I150" s="1">
        <v>63349</v>
      </c>
      <c r="J150" s="1">
        <v>64260.98</v>
      </c>
      <c r="K150" t="s">
        <v>26</v>
      </c>
    </row>
    <row r="151" spans="1:11" x14ac:dyDescent="0.2">
      <c r="A151">
        <v>151702</v>
      </c>
      <c r="B151" t="s">
        <v>7893</v>
      </c>
      <c r="C151" t="s">
        <v>7724</v>
      </c>
      <c r="D151" t="s">
        <v>7791</v>
      </c>
      <c r="E151" t="s">
        <v>7792</v>
      </c>
      <c r="F151" s="6">
        <v>34744</v>
      </c>
      <c r="G151" s="2">
        <v>9377</v>
      </c>
      <c r="H151" s="2">
        <v>25.69041095890411</v>
      </c>
      <c r="I151" s="1">
        <v>68167</v>
      </c>
      <c r="J151" s="1">
        <v>69609.19</v>
      </c>
      <c r="K151" t="s">
        <v>26</v>
      </c>
    </row>
    <row r="152" spans="1:11" x14ac:dyDescent="0.2">
      <c r="A152">
        <v>151797</v>
      </c>
      <c r="B152" t="s">
        <v>7894</v>
      </c>
      <c r="C152" t="s">
        <v>7726</v>
      </c>
      <c r="D152" t="s">
        <v>7758</v>
      </c>
      <c r="E152" t="s">
        <v>7759</v>
      </c>
      <c r="F152" s="6">
        <v>35681</v>
      </c>
      <c r="G152" s="2">
        <v>8440</v>
      </c>
      <c r="H152" s="2">
        <v>23.123287671232877</v>
      </c>
      <c r="I152" s="1">
        <v>47123</v>
      </c>
      <c r="J152" s="1">
        <v>47494.720000000001</v>
      </c>
      <c r="K152" t="s">
        <v>26</v>
      </c>
    </row>
    <row r="153" spans="1:11" x14ac:dyDescent="0.2">
      <c r="A153">
        <v>151891</v>
      </c>
      <c r="B153" t="s">
        <v>7895</v>
      </c>
      <c r="C153" t="s">
        <v>7724</v>
      </c>
      <c r="D153" t="s">
        <v>7735</v>
      </c>
      <c r="E153" t="s">
        <v>7736</v>
      </c>
      <c r="F153" s="6">
        <v>43347</v>
      </c>
      <c r="G153" s="2">
        <v>774</v>
      </c>
      <c r="H153" s="2">
        <v>2.1205479452054794</v>
      </c>
      <c r="I153" s="1">
        <v>65606</v>
      </c>
      <c r="J153" s="1">
        <v>66032.160000000003</v>
      </c>
      <c r="K153" t="s">
        <v>26</v>
      </c>
    </row>
    <row r="154" spans="1:11" x14ac:dyDescent="0.2">
      <c r="A154">
        <v>151910</v>
      </c>
      <c r="B154" t="s">
        <v>7896</v>
      </c>
      <c r="C154" t="s">
        <v>7724</v>
      </c>
      <c r="D154" t="s">
        <v>7897</v>
      </c>
      <c r="E154" t="s">
        <v>7898</v>
      </c>
      <c r="F154" s="6">
        <v>39538</v>
      </c>
      <c r="G154" s="2">
        <v>4583</v>
      </c>
      <c r="H154" s="2">
        <v>12.556164383561644</v>
      </c>
      <c r="I154" s="1">
        <v>62171</v>
      </c>
      <c r="J154" s="1">
        <v>59349.91</v>
      </c>
      <c r="K154" t="s">
        <v>26</v>
      </c>
    </row>
    <row r="155" spans="1:11" x14ac:dyDescent="0.2">
      <c r="A155">
        <v>151990</v>
      </c>
      <c r="B155" t="s">
        <v>7899</v>
      </c>
      <c r="C155" t="s">
        <v>169</v>
      </c>
      <c r="D155" t="s">
        <v>7712</v>
      </c>
      <c r="E155" t="s">
        <v>7713</v>
      </c>
      <c r="F155" s="6">
        <v>42569</v>
      </c>
      <c r="G155" s="2">
        <v>1552</v>
      </c>
      <c r="H155" s="2">
        <v>4.2520547945205482</v>
      </c>
      <c r="I155" s="1">
        <v>105585.7</v>
      </c>
      <c r="J155" s="1">
        <v>103520.5</v>
      </c>
      <c r="K155" t="s">
        <v>26</v>
      </c>
    </row>
    <row r="156" spans="1:11" x14ac:dyDescent="0.2">
      <c r="A156">
        <v>152010</v>
      </c>
      <c r="B156" t="s">
        <v>7900</v>
      </c>
      <c r="C156" t="s">
        <v>7726</v>
      </c>
      <c r="D156" t="s">
        <v>7774</v>
      </c>
      <c r="E156" t="s">
        <v>7775</v>
      </c>
      <c r="F156" s="6">
        <v>39084</v>
      </c>
      <c r="G156" s="2">
        <v>5037</v>
      </c>
      <c r="H156" s="2">
        <v>13.8</v>
      </c>
      <c r="I156" s="1">
        <v>54312</v>
      </c>
      <c r="J156" s="1">
        <v>54399.86</v>
      </c>
      <c r="K156" t="s">
        <v>26</v>
      </c>
    </row>
    <row r="157" spans="1:11" x14ac:dyDescent="0.2">
      <c r="A157">
        <v>152297</v>
      </c>
      <c r="B157" t="s">
        <v>7901</v>
      </c>
      <c r="C157" t="s">
        <v>7711</v>
      </c>
      <c r="D157" t="s">
        <v>7755</v>
      </c>
      <c r="E157" t="s">
        <v>7756</v>
      </c>
      <c r="F157" s="6">
        <v>38936</v>
      </c>
      <c r="G157" s="2">
        <v>5185</v>
      </c>
      <c r="H157" s="2">
        <v>14.205479452054794</v>
      </c>
      <c r="I157" s="1">
        <v>28135</v>
      </c>
      <c r="J157" s="1">
        <v>28651.56</v>
      </c>
      <c r="K157" t="s">
        <v>26</v>
      </c>
    </row>
    <row r="158" spans="1:11" x14ac:dyDescent="0.2">
      <c r="A158">
        <v>152378</v>
      </c>
      <c r="B158" t="s">
        <v>7902</v>
      </c>
      <c r="C158" t="s">
        <v>7711</v>
      </c>
      <c r="D158" t="s">
        <v>7758</v>
      </c>
      <c r="E158" t="s">
        <v>7759</v>
      </c>
      <c r="F158" s="6">
        <v>43116</v>
      </c>
      <c r="G158" s="2">
        <v>1005</v>
      </c>
      <c r="H158" s="2">
        <v>2.7534246575342465</v>
      </c>
      <c r="I158" s="1">
        <v>27834</v>
      </c>
      <c r="J158" s="1">
        <v>19225.68</v>
      </c>
      <c r="K158" t="s">
        <v>26</v>
      </c>
    </row>
    <row r="159" spans="1:11" x14ac:dyDescent="0.2">
      <c r="A159">
        <v>152455</v>
      </c>
      <c r="B159" t="s">
        <v>7903</v>
      </c>
      <c r="C159" t="s">
        <v>7726</v>
      </c>
      <c r="D159" t="s">
        <v>7708</v>
      </c>
      <c r="E159" t="s">
        <v>7709</v>
      </c>
      <c r="F159" s="6">
        <v>42226</v>
      </c>
      <c r="G159" s="2">
        <v>1895</v>
      </c>
      <c r="H159" s="2">
        <v>5.1917808219178081</v>
      </c>
      <c r="I159" s="1">
        <v>47754</v>
      </c>
      <c r="J159" s="1">
        <v>16204.01</v>
      </c>
      <c r="K159" t="s">
        <v>26</v>
      </c>
    </row>
    <row r="160" spans="1:11" x14ac:dyDescent="0.2">
      <c r="A160">
        <v>152521</v>
      </c>
      <c r="B160" t="s">
        <v>7904</v>
      </c>
      <c r="C160" t="s">
        <v>7739</v>
      </c>
      <c r="D160" t="s">
        <v>7715</v>
      </c>
      <c r="E160" t="s">
        <v>7716</v>
      </c>
      <c r="F160" s="6">
        <v>32825</v>
      </c>
      <c r="G160" s="2">
        <v>11296</v>
      </c>
      <c r="H160" s="2">
        <v>30.947945205479453</v>
      </c>
      <c r="I160" s="1">
        <v>58581</v>
      </c>
      <c r="J160" s="1">
        <v>58777.47</v>
      </c>
      <c r="K160" t="s">
        <v>26</v>
      </c>
    </row>
    <row r="161" spans="1:11" x14ac:dyDescent="0.2">
      <c r="A161">
        <v>152539</v>
      </c>
      <c r="B161" t="s">
        <v>7905</v>
      </c>
      <c r="C161" t="s">
        <v>7731</v>
      </c>
      <c r="D161" t="s">
        <v>7758</v>
      </c>
      <c r="E161" t="s">
        <v>7759</v>
      </c>
      <c r="F161" s="6">
        <v>40105</v>
      </c>
      <c r="G161" s="2">
        <v>4016</v>
      </c>
      <c r="H161" s="2">
        <v>11.002739726027396</v>
      </c>
      <c r="I161" s="1">
        <v>68898</v>
      </c>
      <c r="J161" s="1">
        <v>69912.34</v>
      </c>
      <c r="K161" t="s">
        <v>26</v>
      </c>
    </row>
    <row r="162" spans="1:11" x14ac:dyDescent="0.2">
      <c r="A162">
        <v>152554</v>
      </c>
      <c r="B162" t="s">
        <v>7906</v>
      </c>
      <c r="C162" t="s">
        <v>7724</v>
      </c>
      <c r="D162" t="s">
        <v>7721</v>
      </c>
      <c r="E162" t="s">
        <v>7722</v>
      </c>
      <c r="F162" s="6">
        <v>42973</v>
      </c>
      <c r="G162" s="2">
        <v>1148</v>
      </c>
      <c r="H162" s="2">
        <v>3.1452054794520548</v>
      </c>
      <c r="I162" s="1">
        <v>62730</v>
      </c>
      <c r="J162" s="1">
        <v>63899.15</v>
      </c>
      <c r="K162" t="s">
        <v>26</v>
      </c>
    </row>
    <row r="163" spans="1:11" x14ac:dyDescent="0.2">
      <c r="A163">
        <v>152590</v>
      </c>
      <c r="B163" t="s">
        <v>7907</v>
      </c>
      <c r="C163" t="s">
        <v>7726</v>
      </c>
      <c r="D163" t="s">
        <v>7715</v>
      </c>
      <c r="E163" t="s">
        <v>7716</v>
      </c>
      <c r="F163" s="6">
        <v>43703</v>
      </c>
      <c r="G163" s="2">
        <v>418</v>
      </c>
      <c r="H163" s="2">
        <v>1.1452054794520548</v>
      </c>
      <c r="I163" s="1">
        <v>37080</v>
      </c>
      <c r="J163" s="1">
        <v>30387.73</v>
      </c>
      <c r="K163" t="s">
        <v>26</v>
      </c>
    </row>
    <row r="164" spans="1:11" x14ac:dyDescent="0.2">
      <c r="A164">
        <v>152661</v>
      </c>
      <c r="B164" t="s">
        <v>7908</v>
      </c>
      <c r="C164" t="s">
        <v>7739</v>
      </c>
      <c r="D164" t="s">
        <v>7758</v>
      </c>
      <c r="E164" t="s">
        <v>7759</v>
      </c>
      <c r="F164" s="6">
        <v>43465</v>
      </c>
      <c r="G164" s="2">
        <v>656</v>
      </c>
      <c r="H164" s="2">
        <v>1.7972602739726027</v>
      </c>
      <c r="I164" s="1">
        <v>52103</v>
      </c>
      <c r="J164" s="1">
        <v>52304.46</v>
      </c>
      <c r="K164" t="s">
        <v>26</v>
      </c>
    </row>
    <row r="165" spans="1:11" x14ac:dyDescent="0.2">
      <c r="A165">
        <v>152684</v>
      </c>
      <c r="B165" t="s">
        <v>7909</v>
      </c>
      <c r="C165" t="s">
        <v>7726</v>
      </c>
      <c r="D165" t="s">
        <v>7718</v>
      </c>
      <c r="E165" t="s">
        <v>7719</v>
      </c>
      <c r="F165" s="6">
        <v>43787</v>
      </c>
      <c r="G165" s="2">
        <v>334</v>
      </c>
      <c r="H165" s="2">
        <v>0.91506849315068495</v>
      </c>
      <c r="I165" s="1">
        <v>46350</v>
      </c>
      <c r="J165" s="1">
        <v>26815.42</v>
      </c>
      <c r="K165" t="s">
        <v>26</v>
      </c>
    </row>
    <row r="166" spans="1:11" x14ac:dyDescent="0.2">
      <c r="A166">
        <v>152699</v>
      </c>
      <c r="B166" t="s">
        <v>7910</v>
      </c>
      <c r="C166" t="s">
        <v>7726</v>
      </c>
      <c r="D166" t="s">
        <v>7758</v>
      </c>
      <c r="E166" t="s">
        <v>7759</v>
      </c>
      <c r="F166" s="6">
        <v>38579</v>
      </c>
      <c r="G166" s="2">
        <v>5542</v>
      </c>
      <c r="H166" s="2">
        <v>15.183561643835617</v>
      </c>
      <c r="I166" s="1">
        <v>46350</v>
      </c>
      <c r="J166" s="1">
        <v>46542.82</v>
      </c>
      <c r="K166" t="s">
        <v>26</v>
      </c>
    </row>
    <row r="167" spans="1:11" x14ac:dyDescent="0.2">
      <c r="A167">
        <v>152925</v>
      </c>
      <c r="B167" t="s">
        <v>7911</v>
      </c>
      <c r="C167" t="s">
        <v>7711</v>
      </c>
      <c r="D167" t="s">
        <v>7755</v>
      </c>
      <c r="E167" t="s">
        <v>7756</v>
      </c>
      <c r="F167" s="6">
        <v>31884</v>
      </c>
      <c r="G167" s="2">
        <v>12237</v>
      </c>
      <c r="H167" s="2">
        <v>33.526027397260272</v>
      </c>
      <c r="I167" s="1">
        <v>45568</v>
      </c>
      <c r="J167" s="1">
        <v>46280.160000000003</v>
      </c>
      <c r="K167" t="s">
        <v>26</v>
      </c>
    </row>
    <row r="168" spans="1:11" x14ac:dyDescent="0.2">
      <c r="A168">
        <v>152931</v>
      </c>
      <c r="B168" t="s">
        <v>7912</v>
      </c>
      <c r="C168" t="s">
        <v>7707</v>
      </c>
      <c r="D168" t="s">
        <v>7774</v>
      </c>
      <c r="E168" t="s">
        <v>7775</v>
      </c>
      <c r="F168" s="6">
        <v>31614</v>
      </c>
      <c r="G168" s="2">
        <v>12507</v>
      </c>
      <c r="H168" s="2">
        <v>34.265753424657532</v>
      </c>
      <c r="I168" s="1">
        <v>60816</v>
      </c>
      <c r="J168" s="1">
        <v>60984.6</v>
      </c>
      <c r="K168" t="s">
        <v>26</v>
      </c>
    </row>
    <row r="169" spans="1:11" x14ac:dyDescent="0.2">
      <c r="A169">
        <v>153102</v>
      </c>
      <c r="B169" t="s">
        <v>7913</v>
      </c>
      <c r="C169" t="s">
        <v>7724</v>
      </c>
      <c r="D169" t="s">
        <v>7802</v>
      </c>
      <c r="E169" t="s">
        <v>7803</v>
      </c>
      <c r="F169" s="6">
        <v>33042</v>
      </c>
      <c r="G169" s="2">
        <v>11079</v>
      </c>
      <c r="H169" s="2">
        <v>30.353424657534248</v>
      </c>
      <c r="I169" s="1">
        <v>66728</v>
      </c>
      <c r="J169" s="1">
        <v>67156.2</v>
      </c>
      <c r="K169" t="s">
        <v>26</v>
      </c>
    </row>
    <row r="170" spans="1:11" x14ac:dyDescent="0.2">
      <c r="A170">
        <v>153141</v>
      </c>
      <c r="B170" t="s">
        <v>7914</v>
      </c>
      <c r="C170" t="s">
        <v>7739</v>
      </c>
      <c r="D170" t="s">
        <v>7735</v>
      </c>
      <c r="E170" t="s">
        <v>7736</v>
      </c>
      <c r="F170" s="6">
        <v>29123</v>
      </c>
      <c r="G170" s="2">
        <v>14998</v>
      </c>
      <c r="H170" s="2">
        <v>41.090410958904108</v>
      </c>
      <c r="I170" s="1">
        <v>62714</v>
      </c>
      <c r="J170" s="1">
        <v>62900.94</v>
      </c>
      <c r="K170" t="s">
        <v>26</v>
      </c>
    </row>
    <row r="171" spans="1:11" x14ac:dyDescent="0.2">
      <c r="A171">
        <v>153268</v>
      </c>
      <c r="B171" t="s">
        <v>7915</v>
      </c>
      <c r="C171" t="s">
        <v>7711</v>
      </c>
      <c r="D171" t="s">
        <v>7708</v>
      </c>
      <c r="E171" t="s">
        <v>7709</v>
      </c>
      <c r="F171" s="6">
        <v>42731</v>
      </c>
      <c r="G171" s="2">
        <v>1390</v>
      </c>
      <c r="H171" s="2">
        <v>3.8082191780821919</v>
      </c>
      <c r="I171" s="1">
        <v>28892</v>
      </c>
      <c r="J171" s="1">
        <v>29738.49</v>
      </c>
      <c r="K171" t="s">
        <v>26</v>
      </c>
    </row>
    <row r="172" spans="1:11" x14ac:dyDescent="0.2">
      <c r="A172">
        <v>153316</v>
      </c>
      <c r="B172" t="s">
        <v>7916</v>
      </c>
      <c r="C172" t="s">
        <v>7724</v>
      </c>
      <c r="D172" t="s">
        <v>7763</v>
      </c>
      <c r="E172" t="s">
        <v>7764</v>
      </c>
      <c r="F172" s="6">
        <v>43395</v>
      </c>
      <c r="G172" s="2">
        <v>726</v>
      </c>
      <c r="H172" s="2">
        <v>1.989041095890411</v>
      </c>
      <c r="I172" s="1">
        <v>63556</v>
      </c>
      <c r="J172" s="1">
        <v>65242.73</v>
      </c>
      <c r="K172" t="s">
        <v>26</v>
      </c>
    </row>
    <row r="173" spans="1:11" x14ac:dyDescent="0.2">
      <c r="A173">
        <v>153480</v>
      </c>
      <c r="B173" t="s">
        <v>7917</v>
      </c>
      <c r="C173" t="s">
        <v>7726</v>
      </c>
      <c r="D173" t="s">
        <v>7708</v>
      </c>
      <c r="E173" t="s">
        <v>7709</v>
      </c>
      <c r="F173" s="6">
        <v>32300</v>
      </c>
      <c r="G173" s="2">
        <v>11821</v>
      </c>
      <c r="H173" s="2">
        <v>32.386301369863013</v>
      </c>
      <c r="I173" s="1">
        <v>59943</v>
      </c>
      <c r="J173" s="1">
        <v>59948.3</v>
      </c>
      <c r="K173" t="s">
        <v>26</v>
      </c>
    </row>
    <row r="174" spans="1:11" x14ac:dyDescent="0.2">
      <c r="A174">
        <v>153491</v>
      </c>
      <c r="B174" t="s">
        <v>7918</v>
      </c>
      <c r="C174" t="s">
        <v>7726</v>
      </c>
      <c r="D174" t="s">
        <v>7708</v>
      </c>
      <c r="E174" t="s">
        <v>7709</v>
      </c>
      <c r="F174" s="6">
        <v>30585</v>
      </c>
      <c r="G174" s="2">
        <v>13536</v>
      </c>
      <c r="H174" s="2">
        <v>37.084931506849315</v>
      </c>
      <c r="I174" s="1">
        <v>58760</v>
      </c>
      <c r="J174" s="1">
        <v>59598.61</v>
      </c>
      <c r="K174" t="s">
        <v>26</v>
      </c>
    </row>
    <row r="175" spans="1:11" x14ac:dyDescent="0.2">
      <c r="A175">
        <v>153588</v>
      </c>
      <c r="B175" t="s">
        <v>7919</v>
      </c>
      <c r="C175" t="s">
        <v>7731</v>
      </c>
      <c r="D175" t="s">
        <v>7728</v>
      </c>
      <c r="E175" t="s">
        <v>7729</v>
      </c>
      <c r="F175" s="6">
        <v>43116</v>
      </c>
      <c r="G175" s="2">
        <v>1005</v>
      </c>
      <c r="H175" s="2">
        <v>2.7534246575342465</v>
      </c>
      <c r="I175" s="1">
        <v>67958</v>
      </c>
      <c r="J175" s="1">
        <v>69100.09</v>
      </c>
      <c r="K175" t="s">
        <v>26</v>
      </c>
    </row>
    <row r="176" spans="1:11" x14ac:dyDescent="0.2">
      <c r="A176">
        <v>153661</v>
      </c>
      <c r="B176" t="s">
        <v>7920</v>
      </c>
      <c r="C176" t="s">
        <v>7724</v>
      </c>
      <c r="D176" t="s">
        <v>7715</v>
      </c>
      <c r="E176" t="s">
        <v>7716</v>
      </c>
      <c r="F176" s="6">
        <v>38169</v>
      </c>
      <c r="G176" s="2">
        <v>5952</v>
      </c>
      <c r="H176" s="2">
        <v>16.306849315068494</v>
      </c>
      <c r="I176" s="1">
        <v>78622</v>
      </c>
      <c r="J176" s="1">
        <v>79247.490000000005</v>
      </c>
      <c r="K176" t="s">
        <v>26</v>
      </c>
    </row>
    <row r="177" spans="1:11" x14ac:dyDescent="0.2">
      <c r="A177">
        <v>153764</v>
      </c>
      <c r="B177" t="s">
        <v>7921</v>
      </c>
      <c r="C177" t="s">
        <v>7724</v>
      </c>
      <c r="D177" t="s">
        <v>7732</v>
      </c>
      <c r="E177" t="s">
        <v>7733</v>
      </c>
      <c r="F177" s="6">
        <v>43116</v>
      </c>
      <c r="G177" s="2">
        <v>1005</v>
      </c>
      <c r="H177" s="2">
        <v>2.7534246575342465</v>
      </c>
      <c r="I177" s="1">
        <v>62171</v>
      </c>
      <c r="J177" s="1">
        <v>63811.81</v>
      </c>
      <c r="K177" t="s">
        <v>26</v>
      </c>
    </row>
    <row r="178" spans="1:11" x14ac:dyDescent="0.2">
      <c r="A178">
        <v>153817</v>
      </c>
      <c r="B178" t="s">
        <v>7922</v>
      </c>
      <c r="C178" t="s">
        <v>7711</v>
      </c>
      <c r="D178" t="s">
        <v>7755</v>
      </c>
      <c r="E178" t="s">
        <v>7756</v>
      </c>
      <c r="F178" s="6">
        <v>36031</v>
      </c>
      <c r="G178" s="2">
        <v>8090</v>
      </c>
      <c r="H178" s="2">
        <v>22.164383561643834</v>
      </c>
      <c r="I178" s="1">
        <v>39647</v>
      </c>
      <c r="J178" s="1">
        <v>40617.370000000003</v>
      </c>
      <c r="K178" t="s">
        <v>26</v>
      </c>
    </row>
    <row r="179" spans="1:11" x14ac:dyDescent="0.2">
      <c r="A179">
        <v>153895</v>
      </c>
      <c r="B179" t="s">
        <v>7923</v>
      </c>
      <c r="C179" t="s">
        <v>7724</v>
      </c>
      <c r="D179" t="s">
        <v>7897</v>
      </c>
      <c r="E179" t="s">
        <v>7898</v>
      </c>
      <c r="F179" s="6">
        <v>43032</v>
      </c>
      <c r="G179" s="2">
        <v>1089</v>
      </c>
      <c r="H179" s="2">
        <v>2.9835616438356163</v>
      </c>
      <c r="I179" s="1">
        <v>67958</v>
      </c>
      <c r="J179" s="1">
        <v>68377.95</v>
      </c>
      <c r="K179" t="s">
        <v>26</v>
      </c>
    </row>
    <row r="180" spans="1:11" x14ac:dyDescent="0.2">
      <c r="A180">
        <v>153970</v>
      </c>
      <c r="B180" t="s">
        <v>7924</v>
      </c>
      <c r="C180" t="s">
        <v>7707</v>
      </c>
      <c r="D180" t="s">
        <v>7732</v>
      </c>
      <c r="E180" t="s">
        <v>7733</v>
      </c>
      <c r="F180" s="6">
        <v>39279</v>
      </c>
      <c r="G180" s="2">
        <v>4842</v>
      </c>
      <c r="H180" s="2">
        <v>13.265753424657534</v>
      </c>
      <c r="I180" s="1">
        <v>46736</v>
      </c>
      <c r="J180" s="1">
        <v>46921.07</v>
      </c>
      <c r="K180" t="s">
        <v>26</v>
      </c>
    </row>
    <row r="181" spans="1:11" x14ac:dyDescent="0.2">
      <c r="A181">
        <v>153978</v>
      </c>
      <c r="B181" t="s">
        <v>7925</v>
      </c>
      <c r="C181" t="s">
        <v>7726</v>
      </c>
      <c r="D181" t="s">
        <v>7758</v>
      </c>
      <c r="E181" t="s">
        <v>7759</v>
      </c>
      <c r="F181" s="6">
        <v>39624</v>
      </c>
      <c r="G181" s="2">
        <v>4497</v>
      </c>
      <c r="H181" s="2">
        <v>12.32054794520548</v>
      </c>
      <c r="I181" s="1">
        <v>37822</v>
      </c>
      <c r="J181" s="1">
        <v>14013.26</v>
      </c>
      <c r="K181" t="s">
        <v>26</v>
      </c>
    </row>
    <row r="182" spans="1:11" x14ac:dyDescent="0.2">
      <c r="A182">
        <v>153991</v>
      </c>
      <c r="B182" t="s">
        <v>7926</v>
      </c>
      <c r="C182" t="s">
        <v>7711</v>
      </c>
      <c r="D182" t="s">
        <v>7755</v>
      </c>
      <c r="E182" t="s">
        <v>7756</v>
      </c>
      <c r="F182" s="6">
        <v>36031</v>
      </c>
      <c r="G182" s="2">
        <v>8090</v>
      </c>
      <c r="H182" s="2">
        <v>22.164383561643834</v>
      </c>
      <c r="I182" s="1">
        <v>41394</v>
      </c>
      <c r="J182" s="1">
        <v>42058.84</v>
      </c>
      <c r="K182" t="s">
        <v>26</v>
      </c>
    </row>
    <row r="183" spans="1:11" x14ac:dyDescent="0.2">
      <c r="A183">
        <v>154000</v>
      </c>
      <c r="B183" t="s">
        <v>7927</v>
      </c>
      <c r="C183" t="s">
        <v>7724</v>
      </c>
      <c r="D183" t="s">
        <v>7763</v>
      </c>
      <c r="E183" t="s">
        <v>7764</v>
      </c>
      <c r="F183" s="6">
        <v>39144</v>
      </c>
      <c r="G183" s="2">
        <v>4977</v>
      </c>
      <c r="H183" s="2">
        <v>13.635616438356164</v>
      </c>
      <c r="I183" s="1">
        <v>62218</v>
      </c>
      <c r="J183" s="1">
        <v>63128.39</v>
      </c>
      <c r="K183" t="s">
        <v>26</v>
      </c>
    </row>
    <row r="184" spans="1:11" x14ac:dyDescent="0.2">
      <c r="A184">
        <v>154029</v>
      </c>
      <c r="B184" t="s">
        <v>7928</v>
      </c>
      <c r="C184" t="s">
        <v>7711</v>
      </c>
      <c r="D184" t="s">
        <v>7715</v>
      </c>
      <c r="E184" t="s">
        <v>7716</v>
      </c>
      <c r="F184" s="6">
        <v>43731</v>
      </c>
      <c r="G184" s="2">
        <v>390</v>
      </c>
      <c r="H184" s="2">
        <v>1.0684931506849316</v>
      </c>
      <c r="I184" s="1">
        <v>30385</v>
      </c>
      <c r="J184" s="1">
        <v>22356.06</v>
      </c>
      <c r="K184" t="s">
        <v>26</v>
      </c>
    </row>
    <row r="185" spans="1:11" x14ac:dyDescent="0.2">
      <c r="A185">
        <v>154059</v>
      </c>
      <c r="B185" t="s">
        <v>7929</v>
      </c>
      <c r="C185" t="s">
        <v>7724</v>
      </c>
      <c r="D185" t="s">
        <v>7735</v>
      </c>
      <c r="E185" t="s">
        <v>7736</v>
      </c>
      <c r="F185" s="6">
        <v>32846</v>
      </c>
      <c r="G185" s="2">
        <v>11275</v>
      </c>
      <c r="H185" s="2">
        <v>30.890410958904109</v>
      </c>
      <c r="I185" s="1">
        <v>82308</v>
      </c>
      <c r="J185" s="1">
        <v>84163</v>
      </c>
      <c r="K185" t="s">
        <v>26</v>
      </c>
    </row>
    <row r="186" spans="1:11" x14ac:dyDescent="0.2">
      <c r="A186">
        <v>154071</v>
      </c>
      <c r="B186" t="s">
        <v>7930</v>
      </c>
      <c r="C186" t="s">
        <v>7707</v>
      </c>
      <c r="D186" t="s">
        <v>7732</v>
      </c>
      <c r="E186" t="s">
        <v>7733</v>
      </c>
      <c r="F186" s="6">
        <v>27967</v>
      </c>
      <c r="G186" s="2">
        <v>16154</v>
      </c>
      <c r="H186" s="2">
        <v>44.257534246575339</v>
      </c>
      <c r="I186" s="1">
        <v>62006</v>
      </c>
      <c r="J186" s="1">
        <v>62186.61</v>
      </c>
      <c r="K186" t="s">
        <v>26</v>
      </c>
    </row>
    <row r="187" spans="1:11" x14ac:dyDescent="0.2">
      <c r="A187">
        <v>154181</v>
      </c>
      <c r="B187" t="s">
        <v>7931</v>
      </c>
      <c r="C187" t="s">
        <v>7707</v>
      </c>
      <c r="D187" t="s">
        <v>7763</v>
      </c>
      <c r="E187" t="s">
        <v>7764</v>
      </c>
      <c r="F187" s="6">
        <v>37810</v>
      </c>
      <c r="G187" s="2">
        <v>6311</v>
      </c>
      <c r="H187" s="2">
        <v>17.290410958904111</v>
      </c>
      <c r="I187" s="1">
        <v>51712</v>
      </c>
      <c r="J187" s="1">
        <v>51884.09</v>
      </c>
      <c r="K187" t="s">
        <v>26</v>
      </c>
    </row>
    <row r="188" spans="1:11" x14ac:dyDescent="0.2">
      <c r="A188">
        <v>154309</v>
      </c>
      <c r="B188" t="s">
        <v>7932</v>
      </c>
      <c r="C188" t="s">
        <v>7707</v>
      </c>
      <c r="D188" t="s">
        <v>7718</v>
      </c>
      <c r="E188" t="s">
        <v>7719</v>
      </c>
      <c r="F188" s="6">
        <v>42388</v>
      </c>
      <c r="G188" s="2">
        <v>1733</v>
      </c>
      <c r="H188" s="2">
        <v>4.7479452054794518</v>
      </c>
      <c r="I188" s="1">
        <v>34321</v>
      </c>
      <c r="J188" s="1">
        <v>34513.589999999997</v>
      </c>
      <c r="K188" t="s">
        <v>26</v>
      </c>
    </row>
    <row r="189" spans="1:11" x14ac:dyDescent="0.2">
      <c r="A189">
        <v>154392</v>
      </c>
      <c r="B189" t="s">
        <v>7933</v>
      </c>
      <c r="C189" t="s">
        <v>7739</v>
      </c>
      <c r="D189" t="s">
        <v>7820</v>
      </c>
      <c r="E189" t="s">
        <v>7821</v>
      </c>
      <c r="F189" s="6">
        <v>32666</v>
      </c>
      <c r="G189" s="2">
        <v>11455</v>
      </c>
      <c r="H189" s="2">
        <v>31.383561643835616</v>
      </c>
      <c r="I189" s="1">
        <v>67257</v>
      </c>
      <c r="J189" s="1">
        <v>67823.19</v>
      </c>
      <c r="K189" t="s">
        <v>26</v>
      </c>
    </row>
    <row r="190" spans="1:11" x14ac:dyDescent="0.2">
      <c r="A190">
        <v>154403</v>
      </c>
      <c r="B190" t="s">
        <v>7934</v>
      </c>
      <c r="C190" t="s">
        <v>7724</v>
      </c>
      <c r="D190" t="s">
        <v>7721</v>
      </c>
      <c r="E190" t="s">
        <v>7722</v>
      </c>
      <c r="F190" s="6">
        <v>38286</v>
      </c>
      <c r="G190" s="2">
        <v>5835</v>
      </c>
      <c r="H190" s="2">
        <v>15.986301369863014</v>
      </c>
      <c r="I190" s="1">
        <v>77908</v>
      </c>
      <c r="J190" s="1">
        <v>79105.279999999999</v>
      </c>
      <c r="K190" t="s">
        <v>26</v>
      </c>
    </row>
    <row r="191" spans="1:11" x14ac:dyDescent="0.2">
      <c r="A191">
        <v>154522</v>
      </c>
      <c r="B191" t="s">
        <v>7935</v>
      </c>
      <c r="C191" t="s">
        <v>7707</v>
      </c>
      <c r="D191" t="s">
        <v>7708</v>
      </c>
      <c r="E191" t="s">
        <v>7709</v>
      </c>
      <c r="F191" s="6">
        <v>35933</v>
      </c>
      <c r="G191" s="2">
        <v>8188</v>
      </c>
      <c r="H191" s="2">
        <v>22.432876712328767</v>
      </c>
      <c r="I191" s="1">
        <v>47694</v>
      </c>
      <c r="J191" s="1">
        <v>47870.8</v>
      </c>
      <c r="K191" t="s">
        <v>26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83AAD7-ED05-B343-8B2B-12C69056CC37}">
  <dimension ref="A1:N13"/>
  <sheetViews>
    <sheetView workbookViewId="0">
      <selection activeCell="L9" sqref="L9:N9"/>
    </sheetView>
  </sheetViews>
  <sheetFormatPr baseColWidth="10" defaultRowHeight="16" x14ac:dyDescent="0.2"/>
  <cols>
    <col min="12" max="12" width="19.6640625" bestFit="1" customWidth="1"/>
    <col min="13" max="13" width="16.5" bestFit="1" customWidth="1"/>
    <col min="14" max="14" width="19.83203125" bestFit="1" customWidth="1"/>
  </cols>
  <sheetData>
    <row r="1" spans="1:14" x14ac:dyDescent="0.2">
      <c r="A1" s="3" t="s">
        <v>11</v>
      </c>
      <c r="B1" s="3" t="s">
        <v>12</v>
      </c>
      <c r="C1" s="3" t="s">
        <v>13</v>
      </c>
      <c r="D1" s="3" t="s">
        <v>14</v>
      </c>
      <c r="E1" s="3" t="s">
        <v>15</v>
      </c>
      <c r="F1" s="4" t="s">
        <v>16</v>
      </c>
      <c r="G1" s="5" t="s">
        <v>17</v>
      </c>
      <c r="H1" s="5" t="s">
        <v>18</v>
      </c>
      <c r="I1" s="3" t="s">
        <v>19</v>
      </c>
      <c r="J1" s="3" t="s">
        <v>20</v>
      </c>
      <c r="K1" s="3" t="s">
        <v>21</v>
      </c>
    </row>
    <row r="2" spans="1:14" x14ac:dyDescent="0.2">
      <c r="A2">
        <v>138224</v>
      </c>
      <c r="B2" t="s">
        <v>7936</v>
      </c>
      <c r="C2" t="s">
        <v>7937</v>
      </c>
      <c r="D2" t="s">
        <v>7938</v>
      </c>
      <c r="E2" t="s">
        <v>7939</v>
      </c>
      <c r="F2" s="6">
        <v>41739</v>
      </c>
      <c r="G2" s="2">
        <v>2382</v>
      </c>
      <c r="H2" s="2">
        <v>6.5260273972602736</v>
      </c>
      <c r="I2" s="1">
        <v>76353</v>
      </c>
      <c r="J2" s="1">
        <v>37456.839999999997</v>
      </c>
      <c r="K2" t="s">
        <v>26</v>
      </c>
    </row>
    <row r="3" spans="1:14" x14ac:dyDescent="0.2">
      <c r="A3">
        <v>138382</v>
      </c>
      <c r="B3" t="s">
        <v>7940</v>
      </c>
      <c r="C3" t="s">
        <v>141</v>
      </c>
      <c r="D3" t="s">
        <v>7938</v>
      </c>
      <c r="E3" t="s">
        <v>7939</v>
      </c>
      <c r="F3" s="6">
        <v>42150</v>
      </c>
      <c r="G3" s="2">
        <v>1971</v>
      </c>
      <c r="H3" s="2">
        <v>5.4</v>
      </c>
      <c r="I3" s="1">
        <v>109778</v>
      </c>
      <c r="J3" s="1">
        <v>110520.85</v>
      </c>
      <c r="K3" t="s">
        <v>26</v>
      </c>
    </row>
    <row r="4" spans="1:14" x14ac:dyDescent="0.2">
      <c r="A4">
        <v>138872</v>
      </c>
      <c r="B4" t="s">
        <v>7941</v>
      </c>
      <c r="C4" t="s">
        <v>7942</v>
      </c>
      <c r="D4" t="s">
        <v>7938</v>
      </c>
      <c r="E4" t="s">
        <v>7939</v>
      </c>
      <c r="F4" s="6">
        <v>39555</v>
      </c>
      <c r="G4" s="2">
        <v>4566</v>
      </c>
      <c r="H4" s="2">
        <v>12.509589041095891</v>
      </c>
      <c r="I4" s="1">
        <v>1750</v>
      </c>
      <c r="J4" s="1">
        <v>1131.96</v>
      </c>
      <c r="K4" t="s">
        <v>26</v>
      </c>
    </row>
    <row r="5" spans="1:14" x14ac:dyDescent="0.2">
      <c r="A5">
        <v>138888</v>
      </c>
      <c r="B5" t="s">
        <v>7943</v>
      </c>
      <c r="C5" t="s">
        <v>7942</v>
      </c>
      <c r="D5" t="s">
        <v>7938</v>
      </c>
      <c r="E5" t="s">
        <v>7939</v>
      </c>
      <c r="F5" s="6">
        <v>40521</v>
      </c>
      <c r="G5" s="2">
        <v>3600</v>
      </c>
      <c r="H5" s="2">
        <v>9.8630136986301373</v>
      </c>
      <c r="I5" s="1">
        <v>1750</v>
      </c>
      <c r="J5">
        <v>67.290000000000006</v>
      </c>
      <c r="K5" t="s">
        <v>26</v>
      </c>
    </row>
    <row r="6" spans="1:14" x14ac:dyDescent="0.2">
      <c r="A6">
        <v>141146</v>
      </c>
      <c r="B6" t="s">
        <v>7944</v>
      </c>
      <c r="C6" t="s">
        <v>7945</v>
      </c>
      <c r="D6" t="s">
        <v>7938</v>
      </c>
      <c r="E6" t="s">
        <v>7939</v>
      </c>
      <c r="F6" s="6">
        <v>39149</v>
      </c>
      <c r="G6" s="2">
        <v>4972</v>
      </c>
      <c r="H6" s="2">
        <v>13.621917808219179</v>
      </c>
      <c r="I6" s="1">
        <v>8062</v>
      </c>
      <c r="J6" s="1">
        <v>8091.81</v>
      </c>
      <c r="K6" t="s">
        <v>26</v>
      </c>
    </row>
    <row r="7" spans="1:14" x14ac:dyDescent="0.2">
      <c r="A7">
        <v>142518</v>
      </c>
      <c r="B7" t="s">
        <v>7946</v>
      </c>
      <c r="C7" t="s">
        <v>7947</v>
      </c>
      <c r="D7" t="s">
        <v>7938</v>
      </c>
      <c r="E7" t="s">
        <v>7939</v>
      </c>
      <c r="F7" s="6">
        <v>43297</v>
      </c>
      <c r="G7" s="2">
        <v>824</v>
      </c>
      <c r="H7" s="2">
        <v>2.2575342465753425</v>
      </c>
      <c r="I7" s="1">
        <v>8600</v>
      </c>
      <c r="J7" s="1">
        <v>8569.98</v>
      </c>
      <c r="K7" t="s">
        <v>26</v>
      </c>
    </row>
    <row r="8" spans="1:14" x14ac:dyDescent="0.2">
      <c r="A8">
        <v>144507</v>
      </c>
      <c r="B8" t="s">
        <v>7948</v>
      </c>
      <c r="C8" t="s">
        <v>7937</v>
      </c>
      <c r="D8" t="s">
        <v>7938</v>
      </c>
      <c r="E8" t="s">
        <v>7939</v>
      </c>
      <c r="F8" s="6">
        <v>31551</v>
      </c>
      <c r="G8" s="2">
        <v>12570</v>
      </c>
      <c r="H8" s="2">
        <v>34.438356164383563</v>
      </c>
      <c r="I8" s="1">
        <v>78652</v>
      </c>
      <c r="J8" s="1">
        <v>79174.3</v>
      </c>
      <c r="K8" t="s">
        <v>26</v>
      </c>
      <c r="L8" t="s">
        <v>35</v>
      </c>
      <c r="M8" t="s">
        <v>40</v>
      </c>
      <c r="N8" t="s">
        <v>45</v>
      </c>
    </row>
    <row r="9" spans="1:14" x14ac:dyDescent="0.2">
      <c r="A9">
        <v>146116</v>
      </c>
      <c r="B9" t="s">
        <v>7949</v>
      </c>
      <c r="C9" t="s">
        <v>6964</v>
      </c>
      <c r="D9" t="s">
        <v>7938</v>
      </c>
      <c r="E9" t="s">
        <v>7939</v>
      </c>
      <c r="F9" s="6">
        <v>41743</v>
      </c>
      <c r="G9" s="2">
        <v>2378</v>
      </c>
      <c r="H9" s="2">
        <v>6.515068493150685</v>
      </c>
      <c r="I9" s="1">
        <v>40274</v>
      </c>
      <c r="J9" s="1">
        <v>41033.97</v>
      </c>
      <c r="K9" t="s">
        <v>26</v>
      </c>
      <c r="L9" s="1">
        <f>AVERAGE(I2:I13)</f>
        <v>35096.25</v>
      </c>
      <c r="M9" s="1">
        <f>AVERAGE(J2:J13)</f>
        <v>31585.573333333334</v>
      </c>
      <c r="N9" s="2">
        <f>AVERAGE(H2:H13)</f>
        <v>9.1785388127853889</v>
      </c>
    </row>
    <row r="10" spans="1:14" x14ac:dyDescent="0.2">
      <c r="A10">
        <v>148083</v>
      </c>
      <c r="B10" t="s">
        <v>7950</v>
      </c>
      <c r="C10" t="s">
        <v>7945</v>
      </c>
      <c r="D10" t="s">
        <v>7938</v>
      </c>
      <c r="E10" t="s">
        <v>7939</v>
      </c>
      <c r="F10" s="6">
        <v>40840</v>
      </c>
      <c r="G10" s="2">
        <v>3281</v>
      </c>
      <c r="H10" s="2">
        <v>8.9890410958904106</v>
      </c>
      <c r="I10" s="1">
        <v>8062</v>
      </c>
      <c r="J10" s="1">
        <v>8091.81</v>
      </c>
      <c r="K10" t="s">
        <v>26</v>
      </c>
    </row>
    <row r="11" spans="1:14" x14ac:dyDescent="0.2">
      <c r="A11">
        <v>148714</v>
      </c>
      <c r="B11" t="s">
        <v>7951</v>
      </c>
      <c r="C11" t="s">
        <v>7952</v>
      </c>
      <c r="D11" t="s">
        <v>7938</v>
      </c>
      <c r="E11" t="s">
        <v>7939</v>
      </c>
      <c r="F11" s="6">
        <v>41501</v>
      </c>
      <c r="G11" s="2">
        <v>2620</v>
      </c>
      <c r="H11" s="2">
        <v>7.1780821917808222</v>
      </c>
      <c r="I11" s="1">
        <v>71750</v>
      </c>
      <c r="J11" s="1">
        <v>71959.740000000005</v>
      </c>
      <c r="K11" t="s">
        <v>26</v>
      </c>
    </row>
    <row r="12" spans="1:14" x14ac:dyDescent="0.2">
      <c r="A12">
        <v>152191</v>
      </c>
      <c r="B12" t="s">
        <v>7953</v>
      </c>
      <c r="C12" t="s">
        <v>7945</v>
      </c>
      <c r="D12" t="s">
        <v>7938</v>
      </c>
      <c r="E12" t="s">
        <v>7939</v>
      </c>
      <c r="F12" s="6">
        <v>43430</v>
      </c>
      <c r="G12" s="2">
        <v>691</v>
      </c>
      <c r="H12" s="2">
        <v>1.893150684931507</v>
      </c>
      <c r="I12" s="1">
        <v>8062</v>
      </c>
      <c r="J12" s="1">
        <v>8060.82</v>
      </c>
      <c r="K12" t="s">
        <v>26</v>
      </c>
    </row>
    <row r="13" spans="1:14" x14ac:dyDescent="0.2">
      <c r="A13">
        <v>153019</v>
      </c>
      <c r="B13" t="s">
        <v>7954</v>
      </c>
      <c r="C13" t="s">
        <v>7945</v>
      </c>
      <c r="D13" t="s">
        <v>7938</v>
      </c>
      <c r="E13" t="s">
        <v>7939</v>
      </c>
      <c r="F13" s="6">
        <v>43774</v>
      </c>
      <c r="G13" s="2">
        <v>347</v>
      </c>
      <c r="H13" s="2">
        <v>0.9506849315068493</v>
      </c>
      <c r="I13" s="1">
        <v>8062</v>
      </c>
      <c r="J13" s="1">
        <v>4867.51</v>
      </c>
      <c r="K13" t="s">
        <v>26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6FDD42-CBFE-3940-81E4-6A9A5D72F923}">
  <dimension ref="A1:N161"/>
  <sheetViews>
    <sheetView workbookViewId="0">
      <selection activeCell="L11" sqref="L11:N11"/>
    </sheetView>
  </sheetViews>
  <sheetFormatPr baseColWidth="10" defaultRowHeight="16" x14ac:dyDescent="0.2"/>
  <cols>
    <col min="12" max="12" width="19.6640625" bestFit="1" customWidth="1"/>
    <col min="13" max="13" width="16.5" bestFit="1" customWidth="1"/>
    <col min="14" max="14" width="19.83203125" bestFit="1" customWidth="1"/>
  </cols>
  <sheetData>
    <row r="1" spans="1:14" x14ac:dyDescent="0.2">
      <c r="A1" s="3" t="s">
        <v>11</v>
      </c>
      <c r="B1" s="3" t="s">
        <v>12</v>
      </c>
      <c r="C1" s="3" t="s">
        <v>13</v>
      </c>
      <c r="D1" s="3" t="s">
        <v>14</v>
      </c>
      <c r="E1" s="3" t="s">
        <v>15</v>
      </c>
      <c r="F1" s="4" t="s">
        <v>16</v>
      </c>
      <c r="G1" s="5" t="s">
        <v>17</v>
      </c>
      <c r="H1" s="5" t="s">
        <v>18</v>
      </c>
      <c r="I1" s="3" t="s">
        <v>19</v>
      </c>
      <c r="J1" s="3" t="s">
        <v>20</v>
      </c>
      <c r="K1" s="3" t="s">
        <v>21</v>
      </c>
    </row>
    <row r="2" spans="1:14" x14ac:dyDescent="0.2">
      <c r="A2">
        <v>137610</v>
      </c>
      <c r="B2" t="s">
        <v>7955</v>
      </c>
      <c r="C2" t="s">
        <v>74</v>
      </c>
      <c r="D2" t="s">
        <v>7956</v>
      </c>
      <c r="E2" t="s">
        <v>7957</v>
      </c>
      <c r="F2" s="6">
        <v>42711</v>
      </c>
      <c r="G2" s="2">
        <v>1410</v>
      </c>
      <c r="H2" s="2">
        <v>3.8630136986301369</v>
      </c>
      <c r="I2" s="1">
        <v>95734</v>
      </c>
      <c r="J2" s="1">
        <v>94043.4</v>
      </c>
      <c r="K2" t="s">
        <v>26</v>
      </c>
    </row>
    <row r="3" spans="1:14" x14ac:dyDescent="0.2">
      <c r="A3">
        <v>137633</v>
      </c>
      <c r="B3" t="s">
        <v>7958</v>
      </c>
      <c r="C3" t="s">
        <v>7545</v>
      </c>
      <c r="D3" t="s">
        <v>7956</v>
      </c>
      <c r="E3" t="s">
        <v>7957</v>
      </c>
      <c r="F3" s="6">
        <v>43314</v>
      </c>
      <c r="G3" s="2">
        <v>807</v>
      </c>
      <c r="H3" s="2">
        <v>2.2109589041095892</v>
      </c>
      <c r="I3" s="1">
        <v>40248</v>
      </c>
      <c r="J3" s="1">
        <v>1025.55</v>
      </c>
      <c r="K3" t="s">
        <v>26</v>
      </c>
    </row>
    <row r="4" spans="1:14" x14ac:dyDescent="0.2">
      <c r="A4">
        <v>137639</v>
      </c>
      <c r="B4" t="s">
        <v>7959</v>
      </c>
      <c r="C4" t="s">
        <v>713</v>
      </c>
      <c r="D4" t="s">
        <v>7956</v>
      </c>
      <c r="E4" t="s">
        <v>7957</v>
      </c>
      <c r="F4" s="6">
        <v>38892</v>
      </c>
      <c r="G4" s="2">
        <v>5229</v>
      </c>
      <c r="H4" s="2">
        <v>14.326027397260274</v>
      </c>
      <c r="I4" s="1">
        <v>40248</v>
      </c>
      <c r="J4" s="1">
        <v>3676.5</v>
      </c>
      <c r="K4" t="s">
        <v>26</v>
      </c>
    </row>
    <row r="5" spans="1:14" x14ac:dyDescent="0.2">
      <c r="A5">
        <v>137663</v>
      </c>
      <c r="B5" t="s">
        <v>7960</v>
      </c>
      <c r="C5" t="s">
        <v>1646</v>
      </c>
      <c r="D5" t="s">
        <v>7956</v>
      </c>
      <c r="E5" t="s">
        <v>7957</v>
      </c>
      <c r="F5" s="6">
        <v>42429</v>
      </c>
      <c r="G5" s="2">
        <v>1692</v>
      </c>
      <c r="H5" s="2">
        <v>4.6356164383561644</v>
      </c>
      <c r="I5" s="1">
        <v>54008</v>
      </c>
      <c r="J5" s="1">
        <v>51107.87</v>
      </c>
      <c r="K5" t="s">
        <v>26</v>
      </c>
    </row>
    <row r="6" spans="1:14" x14ac:dyDescent="0.2">
      <c r="A6">
        <v>137934</v>
      </c>
      <c r="B6" t="s">
        <v>7961</v>
      </c>
      <c r="C6" t="s">
        <v>7962</v>
      </c>
      <c r="D6" t="s">
        <v>7963</v>
      </c>
      <c r="E6" t="s">
        <v>7964</v>
      </c>
      <c r="F6" s="6">
        <v>43706</v>
      </c>
      <c r="G6" s="2">
        <v>415</v>
      </c>
      <c r="H6" s="2">
        <v>1.1369863013698631</v>
      </c>
      <c r="I6" s="1">
        <v>87125</v>
      </c>
      <c r="J6" s="1">
        <v>45418.25</v>
      </c>
      <c r="K6" t="s">
        <v>26</v>
      </c>
    </row>
    <row r="7" spans="1:14" x14ac:dyDescent="0.2">
      <c r="A7">
        <v>137980</v>
      </c>
      <c r="B7" t="s">
        <v>7965</v>
      </c>
      <c r="C7" t="s">
        <v>985</v>
      </c>
      <c r="D7" t="s">
        <v>7956</v>
      </c>
      <c r="E7" t="s">
        <v>7957</v>
      </c>
      <c r="F7" s="6">
        <v>43446</v>
      </c>
      <c r="G7" s="2">
        <v>675</v>
      </c>
      <c r="H7" s="2">
        <v>1.8493150684931507</v>
      </c>
      <c r="I7" s="1">
        <v>41600</v>
      </c>
      <c r="J7" s="1">
        <v>5675</v>
      </c>
      <c r="K7" t="s">
        <v>26</v>
      </c>
    </row>
    <row r="8" spans="1:14" x14ac:dyDescent="0.2">
      <c r="A8">
        <v>138115</v>
      </c>
      <c r="B8" t="s">
        <v>7966</v>
      </c>
      <c r="C8" t="s">
        <v>7967</v>
      </c>
      <c r="D8" t="s">
        <v>7956</v>
      </c>
      <c r="E8" t="s">
        <v>7957</v>
      </c>
      <c r="F8" s="6">
        <v>42711</v>
      </c>
      <c r="G8" s="2">
        <v>1410</v>
      </c>
      <c r="H8" s="2">
        <v>3.8630136986301369</v>
      </c>
      <c r="I8" s="1">
        <v>51660</v>
      </c>
      <c r="J8" s="1">
        <v>52686.83</v>
      </c>
      <c r="K8" t="s">
        <v>26</v>
      </c>
    </row>
    <row r="9" spans="1:14" x14ac:dyDescent="0.2">
      <c r="A9">
        <v>138148</v>
      </c>
      <c r="B9" t="s">
        <v>7968</v>
      </c>
      <c r="C9" t="s">
        <v>985</v>
      </c>
      <c r="D9" t="s">
        <v>7956</v>
      </c>
      <c r="E9" t="s">
        <v>7957</v>
      </c>
      <c r="F9" s="6">
        <v>35450</v>
      </c>
      <c r="G9" s="2">
        <v>8671</v>
      </c>
      <c r="H9" s="2">
        <v>23.756164383561643</v>
      </c>
      <c r="I9" s="1">
        <v>65000</v>
      </c>
      <c r="J9" s="1">
        <v>15150.32</v>
      </c>
      <c r="K9" t="s">
        <v>26</v>
      </c>
    </row>
    <row r="10" spans="1:14" x14ac:dyDescent="0.2">
      <c r="A10">
        <v>138243</v>
      </c>
      <c r="B10" t="s">
        <v>7969</v>
      </c>
      <c r="C10" t="s">
        <v>7970</v>
      </c>
      <c r="D10" t="s">
        <v>7956</v>
      </c>
      <c r="E10" t="s">
        <v>7957</v>
      </c>
      <c r="F10" s="6">
        <v>41071</v>
      </c>
      <c r="G10" s="2">
        <v>3050</v>
      </c>
      <c r="H10" s="2">
        <v>8.3561643835616444</v>
      </c>
      <c r="I10" s="1">
        <v>71551</v>
      </c>
      <c r="J10" s="1">
        <v>67944.289999999994</v>
      </c>
      <c r="K10" t="s">
        <v>26</v>
      </c>
      <c r="L10" t="s">
        <v>35</v>
      </c>
      <c r="M10" t="s">
        <v>40</v>
      </c>
      <c r="N10" t="s">
        <v>45</v>
      </c>
    </row>
    <row r="11" spans="1:14" x14ac:dyDescent="0.2">
      <c r="A11">
        <v>138296</v>
      </c>
      <c r="B11" t="s">
        <v>7971</v>
      </c>
      <c r="C11" t="s">
        <v>1179</v>
      </c>
      <c r="D11" t="s">
        <v>7956</v>
      </c>
      <c r="E11" t="s">
        <v>7957</v>
      </c>
      <c r="F11" s="6">
        <v>39975</v>
      </c>
      <c r="G11" s="2">
        <v>4146</v>
      </c>
      <c r="H11" s="2">
        <v>11.358904109589041</v>
      </c>
      <c r="I11" s="1">
        <v>36608</v>
      </c>
      <c r="J11" s="1">
        <v>3004.86</v>
      </c>
      <c r="K11" t="s">
        <v>26</v>
      </c>
      <c r="L11" s="1">
        <f>AVERAGE(I2:I161)</f>
        <v>79875.912500000006</v>
      </c>
      <c r="M11" s="1">
        <f>AVERAGE(J2:J161)</f>
        <v>59971.858937500001</v>
      </c>
      <c r="N11" s="2">
        <f>AVERAGE(H2:H161)</f>
        <v>6.8509417808219144</v>
      </c>
    </row>
    <row r="12" spans="1:14" x14ac:dyDescent="0.2">
      <c r="A12">
        <v>138330</v>
      </c>
      <c r="B12" t="s">
        <v>7972</v>
      </c>
      <c r="C12" t="s">
        <v>23</v>
      </c>
      <c r="D12" t="s">
        <v>7963</v>
      </c>
      <c r="E12" t="s">
        <v>7964</v>
      </c>
      <c r="F12" s="6">
        <v>42261</v>
      </c>
      <c r="G12" s="2">
        <v>1860</v>
      </c>
      <c r="H12" s="2">
        <v>5.095890410958904</v>
      </c>
      <c r="I12" s="1">
        <v>104570</v>
      </c>
      <c r="J12" s="1">
        <v>105464.38</v>
      </c>
      <c r="K12" t="s">
        <v>26</v>
      </c>
    </row>
    <row r="13" spans="1:14" x14ac:dyDescent="0.2">
      <c r="A13">
        <v>138554</v>
      </c>
      <c r="B13" t="s">
        <v>7973</v>
      </c>
      <c r="C13" t="s">
        <v>3396</v>
      </c>
      <c r="D13" t="s">
        <v>7956</v>
      </c>
      <c r="E13" t="s">
        <v>7957</v>
      </c>
      <c r="F13" s="6">
        <v>39256</v>
      </c>
      <c r="G13" s="2">
        <v>4865</v>
      </c>
      <c r="H13" s="2">
        <v>13.328767123287671</v>
      </c>
      <c r="I13" s="1">
        <v>69003</v>
      </c>
      <c r="J13" s="1">
        <v>67736.800000000003</v>
      </c>
      <c r="K13" t="s">
        <v>26</v>
      </c>
    </row>
    <row r="14" spans="1:14" x14ac:dyDescent="0.2">
      <c r="A14">
        <v>138563</v>
      </c>
      <c r="B14" t="s">
        <v>7974</v>
      </c>
      <c r="C14" t="s">
        <v>678</v>
      </c>
      <c r="D14" t="s">
        <v>7956</v>
      </c>
      <c r="E14" t="s">
        <v>7957</v>
      </c>
      <c r="F14" s="6">
        <v>42933</v>
      </c>
      <c r="G14" s="2">
        <v>1188</v>
      </c>
      <c r="H14" s="2">
        <v>3.2547945205479452</v>
      </c>
      <c r="I14" s="1">
        <v>126500</v>
      </c>
      <c r="J14" s="1">
        <v>107381.51</v>
      </c>
      <c r="K14" t="s">
        <v>26</v>
      </c>
    </row>
    <row r="15" spans="1:14" x14ac:dyDescent="0.2">
      <c r="A15">
        <v>138645</v>
      </c>
      <c r="B15" t="s">
        <v>7975</v>
      </c>
      <c r="C15" t="s">
        <v>141</v>
      </c>
      <c r="D15" t="s">
        <v>7956</v>
      </c>
      <c r="E15" t="s">
        <v>7957</v>
      </c>
      <c r="F15" s="6">
        <v>43759</v>
      </c>
      <c r="G15" s="2">
        <v>362</v>
      </c>
      <c r="H15" s="2">
        <v>0.99178082191780825</v>
      </c>
      <c r="I15" s="1">
        <v>90000</v>
      </c>
      <c r="J15" s="1">
        <v>58846.18</v>
      </c>
      <c r="K15" t="s">
        <v>26</v>
      </c>
    </row>
    <row r="16" spans="1:14" x14ac:dyDescent="0.2">
      <c r="A16">
        <v>138658</v>
      </c>
      <c r="B16" t="s">
        <v>7976</v>
      </c>
      <c r="C16" t="s">
        <v>141</v>
      </c>
      <c r="D16" t="s">
        <v>7956</v>
      </c>
      <c r="E16" t="s">
        <v>7957</v>
      </c>
      <c r="F16" s="6">
        <v>43958</v>
      </c>
      <c r="G16" s="2">
        <v>163</v>
      </c>
      <c r="H16" s="2">
        <v>0.44657534246575342</v>
      </c>
      <c r="I16" s="1">
        <v>125000</v>
      </c>
      <c r="J16" s="1">
        <v>12049.23</v>
      </c>
      <c r="K16" t="s">
        <v>26</v>
      </c>
    </row>
    <row r="17" spans="1:11" x14ac:dyDescent="0.2">
      <c r="A17">
        <v>138697</v>
      </c>
      <c r="B17" t="s">
        <v>7977</v>
      </c>
      <c r="C17" t="s">
        <v>7978</v>
      </c>
      <c r="D17" t="s">
        <v>7956</v>
      </c>
      <c r="E17" t="s">
        <v>7957</v>
      </c>
      <c r="F17" s="6">
        <v>39620</v>
      </c>
      <c r="G17" s="2">
        <v>4501</v>
      </c>
      <c r="H17" s="2">
        <v>12.331506849315069</v>
      </c>
      <c r="I17" s="1">
        <v>37258</v>
      </c>
      <c r="J17">
        <v>773.08</v>
      </c>
      <c r="K17" t="s">
        <v>26</v>
      </c>
    </row>
    <row r="18" spans="1:11" x14ac:dyDescent="0.2">
      <c r="A18">
        <v>138709</v>
      </c>
      <c r="B18" t="s">
        <v>7979</v>
      </c>
      <c r="C18" t="s">
        <v>1646</v>
      </c>
      <c r="D18" t="s">
        <v>7956</v>
      </c>
      <c r="E18" t="s">
        <v>7957</v>
      </c>
      <c r="F18" s="6">
        <v>42464</v>
      </c>
      <c r="G18" s="2">
        <v>1657</v>
      </c>
      <c r="H18" s="2">
        <v>4.5397260273972604</v>
      </c>
      <c r="I18" s="1">
        <v>62218</v>
      </c>
      <c r="J18" s="1">
        <v>62639.02</v>
      </c>
      <c r="K18" t="s">
        <v>26</v>
      </c>
    </row>
    <row r="19" spans="1:11" x14ac:dyDescent="0.2">
      <c r="A19">
        <v>138777</v>
      </c>
      <c r="B19" t="s">
        <v>7980</v>
      </c>
      <c r="C19" t="s">
        <v>74</v>
      </c>
      <c r="D19" t="s">
        <v>7956</v>
      </c>
      <c r="E19" t="s">
        <v>7957</v>
      </c>
      <c r="F19" s="6">
        <v>32370</v>
      </c>
      <c r="G19" s="2">
        <v>11751</v>
      </c>
      <c r="H19" s="2">
        <v>32.194520547945203</v>
      </c>
      <c r="I19" s="1">
        <v>70623</v>
      </c>
      <c r="J19" s="1">
        <v>71372.72</v>
      </c>
      <c r="K19" t="s">
        <v>26</v>
      </c>
    </row>
    <row r="20" spans="1:11" x14ac:dyDescent="0.2">
      <c r="A20">
        <v>138795</v>
      </c>
      <c r="B20" t="s">
        <v>7981</v>
      </c>
      <c r="C20" t="s">
        <v>541</v>
      </c>
      <c r="D20" t="s">
        <v>7956</v>
      </c>
      <c r="E20" t="s">
        <v>7957</v>
      </c>
      <c r="F20" s="6">
        <v>41525</v>
      </c>
      <c r="G20" s="2">
        <v>2596</v>
      </c>
      <c r="H20" s="2">
        <v>7.1123287671232873</v>
      </c>
      <c r="I20" s="1">
        <v>117875</v>
      </c>
      <c r="J20" s="1">
        <v>113333.26</v>
      </c>
      <c r="K20" t="s">
        <v>26</v>
      </c>
    </row>
    <row r="21" spans="1:11" x14ac:dyDescent="0.2">
      <c r="A21">
        <v>138984</v>
      </c>
      <c r="B21" t="s">
        <v>7982</v>
      </c>
      <c r="C21" t="s">
        <v>7983</v>
      </c>
      <c r="D21" t="s">
        <v>7963</v>
      </c>
      <c r="E21" t="s">
        <v>7964</v>
      </c>
      <c r="F21" s="6">
        <v>43241</v>
      </c>
      <c r="G21" s="2">
        <v>880</v>
      </c>
      <c r="H21" s="2">
        <v>2.4109589041095889</v>
      </c>
      <c r="I21" s="1">
        <v>87124</v>
      </c>
      <c r="J21" s="1">
        <v>82958.94</v>
      </c>
      <c r="K21" t="s">
        <v>26</v>
      </c>
    </row>
    <row r="22" spans="1:11" x14ac:dyDescent="0.2">
      <c r="A22">
        <v>139331</v>
      </c>
      <c r="B22" t="s">
        <v>7984</v>
      </c>
      <c r="C22" t="s">
        <v>7985</v>
      </c>
      <c r="D22" t="s">
        <v>7956</v>
      </c>
      <c r="E22" t="s">
        <v>7957</v>
      </c>
      <c r="F22" s="6">
        <v>43888</v>
      </c>
      <c r="G22" s="2">
        <v>233</v>
      </c>
      <c r="H22" s="2">
        <v>0.63835616438356169</v>
      </c>
      <c r="I22" s="1">
        <v>42230</v>
      </c>
      <c r="J22" s="1">
        <v>12630.45</v>
      </c>
      <c r="K22" t="s">
        <v>26</v>
      </c>
    </row>
    <row r="23" spans="1:11" x14ac:dyDescent="0.2">
      <c r="A23">
        <v>139344</v>
      </c>
      <c r="B23" t="s">
        <v>7986</v>
      </c>
      <c r="C23" t="s">
        <v>141</v>
      </c>
      <c r="D23" t="s">
        <v>7963</v>
      </c>
      <c r="E23" t="s">
        <v>7964</v>
      </c>
      <c r="F23" s="6">
        <v>43269</v>
      </c>
      <c r="G23" s="2">
        <v>852</v>
      </c>
      <c r="H23" s="2">
        <v>2.3342465753424659</v>
      </c>
      <c r="I23" s="1">
        <v>122671</v>
      </c>
      <c r="J23" s="1">
        <v>117410.92</v>
      </c>
      <c r="K23" t="s">
        <v>26</v>
      </c>
    </row>
    <row r="24" spans="1:11" x14ac:dyDescent="0.2">
      <c r="A24">
        <v>139613</v>
      </c>
      <c r="B24" t="s">
        <v>7987</v>
      </c>
      <c r="C24" t="s">
        <v>1151</v>
      </c>
      <c r="D24" t="s">
        <v>7956</v>
      </c>
      <c r="E24" t="s">
        <v>7957</v>
      </c>
      <c r="F24" s="6">
        <v>43731</v>
      </c>
      <c r="G24" s="2">
        <v>390</v>
      </c>
      <c r="H24" s="2">
        <v>1.0684931506849316</v>
      </c>
      <c r="I24" s="1">
        <v>62000</v>
      </c>
      <c r="J24" s="1">
        <v>45230.03</v>
      </c>
      <c r="K24" t="s">
        <v>26</v>
      </c>
    </row>
    <row r="25" spans="1:11" x14ac:dyDescent="0.2">
      <c r="A25">
        <v>139648</v>
      </c>
      <c r="B25" t="s">
        <v>7988</v>
      </c>
      <c r="C25" t="s">
        <v>1646</v>
      </c>
      <c r="D25" t="s">
        <v>7956</v>
      </c>
      <c r="E25" t="s">
        <v>7957</v>
      </c>
      <c r="F25" s="6">
        <v>39256</v>
      </c>
      <c r="G25" s="2">
        <v>4865</v>
      </c>
      <c r="H25" s="2">
        <v>13.328767123287671</v>
      </c>
      <c r="I25" s="1">
        <v>49098</v>
      </c>
      <c r="J25" s="1">
        <v>49052.28</v>
      </c>
      <c r="K25" t="s">
        <v>26</v>
      </c>
    </row>
    <row r="26" spans="1:11" x14ac:dyDescent="0.2">
      <c r="A26">
        <v>139658</v>
      </c>
      <c r="B26" t="s">
        <v>7989</v>
      </c>
      <c r="C26" t="s">
        <v>23</v>
      </c>
      <c r="D26" t="s">
        <v>7956</v>
      </c>
      <c r="E26" t="s">
        <v>7957</v>
      </c>
      <c r="F26" s="6">
        <v>43185</v>
      </c>
      <c r="G26" s="2">
        <v>936</v>
      </c>
      <c r="H26" s="2">
        <v>2.5643835616438357</v>
      </c>
      <c r="I26" s="1">
        <v>74761</v>
      </c>
      <c r="J26" s="1">
        <v>33339.51</v>
      </c>
      <c r="K26" t="s">
        <v>26</v>
      </c>
    </row>
    <row r="27" spans="1:11" x14ac:dyDescent="0.2">
      <c r="A27">
        <v>139896</v>
      </c>
      <c r="B27" t="s">
        <v>7990</v>
      </c>
      <c r="C27" t="s">
        <v>232</v>
      </c>
      <c r="D27" t="s">
        <v>7956</v>
      </c>
      <c r="E27" t="s">
        <v>7957</v>
      </c>
      <c r="F27" s="6">
        <v>43059</v>
      </c>
      <c r="G27" s="2">
        <v>1062</v>
      </c>
      <c r="H27" s="2">
        <v>2.9095890410958902</v>
      </c>
      <c r="I27" s="1">
        <v>120000</v>
      </c>
      <c r="J27" s="1">
        <v>135888.43</v>
      </c>
      <c r="K27" t="s">
        <v>26</v>
      </c>
    </row>
    <row r="28" spans="1:11" x14ac:dyDescent="0.2">
      <c r="A28">
        <v>139921</v>
      </c>
      <c r="B28" t="s">
        <v>7991</v>
      </c>
      <c r="C28" t="s">
        <v>23</v>
      </c>
      <c r="D28" t="s">
        <v>7963</v>
      </c>
      <c r="E28" t="s">
        <v>7964</v>
      </c>
      <c r="F28" s="6">
        <v>43116</v>
      </c>
      <c r="G28" s="2">
        <v>1005</v>
      </c>
      <c r="H28" s="2">
        <v>2.7534246575342465</v>
      </c>
      <c r="I28" s="1">
        <v>94597</v>
      </c>
      <c r="J28" s="1">
        <v>80481.13</v>
      </c>
      <c r="K28" t="s">
        <v>26</v>
      </c>
    </row>
    <row r="29" spans="1:11" x14ac:dyDescent="0.2">
      <c r="A29">
        <v>140162</v>
      </c>
      <c r="B29" t="s">
        <v>7992</v>
      </c>
      <c r="C29" t="s">
        <v>74</v>
      </c>
      <c r="D29" t="s">
        <v>7956</v>
      </c>
      <c r="E29" t="s">
        <v>7957</v>
      </c>
      <c r="F29" s="6">
        <v>43885</v>
      </c>
      <c r="G29" s="2">
        <v>236</v>
      </c>
      <c r="H29" s="2">
        <v>0.64657534246575343</v>
      </c>
      <c r="I29" s="1">
        <v>62171</v>
      </c>
      <c r="J29" s="1">
        <v>19129.52</v>
      </c>
      <c r="K29" t="s">
        <v>26</v>
      </c>
    </row>
    <row r="30" spans="1:11" x14ac:dyDescent="0.2">
      <c r="A30">
        <v>140212</v>
      </c>
      <c r="B30" t="s">
        <v>7993</v>
      </c>
      <c r="C30" t="s">
        <v>985</v>
      </c>
      <c r="D30" t="s">
        <v>7956</v>
      </c>
      <c r="E30" t="s">
        <v>7957</v>
      </c>
      <c r="F30" s="6">
        <v>43446</v>
      </c>
      <c r="G30" s="2">
        <v>675</v>
      </c>
      <c r="H30" s="2">
        <v>1.8493150684931507</v>
      </c>
      <c r="I30" s="1">
        <v>41600</v>
      </c>
      <c r="J30" s="1">
        <v>7070</v>
      </c>
      <c r="K30" t="s">
        <v>26</v>
      </c>
    </row>
    <row r="31" spans="1:11" x14ac:dyDescent="0.2">
      <c r="A31">
        <v>140400</v>
      </c>
      <c r="B31" t="s">
        <v>7994</v>
      </c>
      <c r="C31" t="s">
        <v>232</v>
      </c>
      <c r="D31" t="s">
        <v>7956</v>
      </c>
      <c r="E31" t="s">
        <v>7957</v>
      </c>
      <c r="F31" s="6">
        <v>37138</v>
      </c>
      <c r="G31" s="2">
        <v>6983</v>
      </c>
      <c r="H31" s="2">
        <v>19.13150684931507</v>
      </c>
      <c r="I31" s="1">
        <v>113345</v>
      </c>
      <c r="J31" s="1">
        <v>114718.12</v>
      </c>
      <c r="K31" t="s">
        <v>26</v>
      </c>
    </row>
    <row r="32" spans="1:11" x14ac:dyDescent="0.2">
      <c r="A32">
        <v>140512</v>
      </c>
      <c r="B32" t="s">
        <v>7995</v>
      </c>
      <c r="C32" t="s">
        <v>7962</v>
      </c>
      <c r="D32" t="s">
        <v>7963</v>
      </c>
      <c r="E32" t="s">
        <v>7964</v>
      </c>
      <c r="F32" s="6">
        <v>42318</v>
      </c>
      <c r="G32" s="2">
        <v>1803</v>
      </c>
      <c r="H32" s="2">
        <v>4.9397260273972599</v>
      </c>
      <c r="I32" s="1">
        <v>76707</v>
      </c>
      <c r="J32" s="1">
        <v>19095.87</v>
      </c>
      <c r="K32" t="s">
        <v>26</v>
      </c>
    </row>
    <row r="33" spans="1:11" x14ac:dyDescent="0.2">
      <c r="A33">
        <v>140615</v>
      </c>
      <c r="B33" t="s">
        <v>7996</v>
      </c>
      <c r="C33" t="s">
        <v>678</v>
      </c>
      <c r="D33" t="s">
        <v>7956</v>
      </c>
      <c r="E33" t="s">
        <v>7957</v>
      </c>
      <c r="F33" s="6">
        <v>41910</v>
      </c>
      <c r="G33" s="2">
        <v>2211</v>
      </c>
      <c r="H33" s="2">
        <v>6.0575342465753428</v>
      </c>
      <c r="I33" s="1">
        <v>116000</v>
      </c>
      <c r="J33" s="1">
        <v>113141.06</v>
      </c>
      <c r="K33" t="s">
        <v>26</v>
      </c>
    </row>
    <row r="34" spans="1:11" x14ac:dyDescent="0.2">
      <c r="A34">
        <v>140617</v>
      </c>
      <c r="B34" t="s">
        <v>7997</v>
      </c>
      <c r="C34" t="s">
        <v>7962</v>
      </c>
      <c r="D34" t="s">
        <v>7963</v>
      </c>
      <c r="E34" t="s">
        <v>7964</v>
      </c>
      <c r="F34" s="6">
        <v>43648</v>
      </c>
      <c r="G34" s="2">
        <v>473</v>
      </c>
      <c r="H34" s="2">
        <v>1.295890410958904</v>
      </c>
      <c r="I34" s="1">
        <v>84058</v>
      </c>
      <c r="J34" s="1">
        <v>24103.18</v>
      </c>
      <c r="K34" t="s">
        <v>26</v>
      </c>
    </row>
    <row r="35" spans="1:11" x14ac:dyDescent="0.2">
      <c r="A35">
        <v>140715</v>
      </c>
      <c r="B35" t="s">
        <v>7998</v>
      </c>
      <c r="C35" t="s">
        <v>74</v>
      </c>
      <c r="D35" t="s">
        <v>7956</v>
      </c>
      <c r="E35" t="s">
        <v>7957</v>
      </c>
      <c r="F35" s="6">
        <v>38892</v>
      </c>
      <c r="G35" s="2">
        <v>5229</v>
      </c>
      <c r="H35" s="2">
        <v>14.326027397260274</v>
      </c>
      <c r="I35" s="1">
        <v>62218</v>
      </c>
      <c r="J35" s="1">
        <v>62160.12</v>
      </c>
      <c r="K35" t="s">
        <v>26</v>
      </c>
    </row>
    <row r="36" spans="1:11" x14ac:dyDescent="0.2">
      <c r="A36">
        <v>140732</v>
      </c>
      <c r="B36" t="s">
        <v>7999</v>
      </c>
      <c r="C36" t="s">
        <v>7978</v>
      </c>
      <c r="D36" t="s">
        <v>7956</v>
      </c>
      <c r="E36" t="s">
        <v>7957</v>
      </c>
      <c r="F36" s="6">
        <v>43619</v>
      </c>
      <c r="G36" s="2">
        <v>502</v>
      </c>
      <c r="H36" s="2">
        <v>1.3753424657534246</v>
      </c>
      <c r="I36" s="1">
        <v>38000</v>
      </c>
      <c r="J36" s="1">
        <v>5234.96</v>
      </c>
      <c r="K36" t="s">
        <v>26</v>
      </c>
    </row>
    <row r="37" spans="1:11" x14ac:dyDescent="0.2">
      <c r="A37">
        <v>140801</v>
      </c>
      <c r="B37" t="s">
        <v>8000</v>
      </c>
      <c r="C37" t="s">
        <v>74</v>
      </c>
      <c r="D37" t="s">
        <v>7956</v>
      </c>
      <c r="E37" t="s">
        <v>7957</v>
      </c>
      <c r="F37" s="6">
        <v>42072</v>
      </c>
      <c r="G37" s="2">
        <v>2049</v>
      </c>
      <c r="H37" s="2">
        <v>5.6136986301369864</v>
      </c>
      <c r="I37" s="1">
        <v>62171</v>
      </c>
      <c r="J37" s="1">
        <v>62113.69</v>
      </c>
      <c r="K37" t="s">
        <v>26</v>
      </c>
    </row>
    <row r="38" spans="1:11" x14ac:dyDescent="0.2">
      <c r="A38">
        <v>140820</v>
      </c>
      <c r="B38" t="s">
        <v>8001</v>
      </c>
      <c r="C38" t="s">
        <v>1646</v>
      </c>
      <c r="D38" t="s">
        <v>7956</v>
      </c>
      <c r="E38" t="s">
        <v>7957</v>
      </c>
      <c r="F38" s="6">
        <v>40784</v>
      </c>
      <c r="G38" s="2">
        <v>3337</v>
      </c>
      <c r="H38" s="2">
        <v>9.1424657534246574</v>
      </c>
      <c r="I38" s="1">
        <v>50852</v>
      </c>
      <c r="J38" s="1">
        <v>50783.41</v>
      </c>
      <c r="K38" t="s">
        <v>26</v>
      </c>
    </row>
    <row r="39" spans="1:11" x14ac:dyDescent="0.2">
      <c r="A39">
        <v>141002</v>
      </c>
      <c r="B39" t="s">
        <v>8002</v>
      </c>
      <c r="C39" t="s">
        <v>7545</v>
      </c>
      <c r="D39" t="s">
        <v>7956</v>
      </c>
      <c r="E39" t="s">
        <v>7957</v>
      </c>
      <c r="F39" s="6">
        <v>43493</v>
      </c>
      <c r="G39" s="2">
        <v>628</v>
      </c>
      <c r="H39" s="2">
        <v>1.7205479452054795</v>
      </c>
      <c r="I39" s="1">
        <v>40248</v>
      </c>
      <c r="J39" s="1">
        <v>3057.3</v>
      </c>
      <c r="K39" t="s">
        <v>26</v>
      </c>
    </row>
    <row r="40" spans="1:11" x14ac:dyDescent="0.2">
      <c r="A40">
        <v>141128</v>
      </c>
      <c r="B40" t="s">
        <v>8003</v>
      </c>
      <c r="C40" t="s">
        <v>232</v>
      </c>
      <c r="D40" t="s">
        <v>7963</v>
      </c>
      <c r="E40" t="s">
        <v>7964</v>
      </c>
      <c r="F40" s="6">
        <v>43129</v>
      </c>
      <c r="G40" s="2">
        <v>992</v>
      </c>
      <c r="H40" s="2">
        <v>2.7178082191780821</v>
      </c>
      <c r="I40" s="1">
        <v>151598</v>
      </c>
      <c r="J40" s="1">
        <v>153339.07999999999</v>
      </c>
      <c r="K40" t="s">
        <v>26</v>
      </c>
    </row>
    <row r="41" spans="1:11" x14ac:dyDescent="0.2">
      <c r="A41">
        <v>141137</v>
      </c>
      <c r="B41" t="s">
        <v>8004</v>
      </c>
      <c r="C41" t="s">
        <v>985</v>
      </c>
      <c r="D41" t="s">
        <v>7956</v>
      </c>
      <c r="E41" t="s">
        <v>7957</v>
      </c>
      <c r="F41" s="6">
        <v>39251</v>
      </c>
      <c r="G41" s="2">
        <v>4870</v>
      </c>
      <c r="H41" s="2">
        <v>13.342465753424657</v>
      </c>
      <c r="I41" s="1">
        <v>62400</v>
      </c>
      <c r="J41" s="1">
        <v>3472.5</v>
      </c>
      <c r="K41" t="s">
        <v>26</v>
      </c>
    </row>
    <row r="42" spans="1:11" x14ac:dyDescent="0.2">
      <c r="A42">
        <v>141242</v>
      </c>
      <c r="B42" t="s">
        <v>8005</v>
      </c>
      <c r="C42" t="s">
        <v>141</v>
      </c>
      <c r="D42" t="s">
        <v>7963</v>
      </c>
      <c r="E42" t="s">
        <v>7964</v>
      </c>
      <c r="F42" s="6">
        <v>43185</v>
      </c>
      <c r="G42" s="2">
        <v>936</v>
      </c>
      <c r="H42" s="2">
        <v>2.5643835616438357</v>
      </c>
      <c r="I42" s="1">
        <v>115005</v>
      </c>
      <c r="J42" s="1">
        <v>64916.35</v>
      </c>
      <c r="K42" t="s">
        <v>26</v>
      </c>
    </row>
    <row r="43" spans="1:11" x14ac:dyDescent="0.2">
      <c r="A43">
        <v>141386</v>
      </c>
      <c r="B43" t="s">
        <v>8006</v>
      </c>
      <c r="C43" t="s">
        <v>8007</v>
      </c>
      <c r="D43" t="s">
        <v>7956</v>
      </c>
      <c r="E43" t="s">
        <v>7957</v>
      </c>
      <c r="F43" s="6">
        <v>40238</v>
      </c>
      <c r="G43" s="2">
        <v>3883</v>
      </c>
      <c r="H43" s="2">
        <v>10.638356164383561</v>
      </c>
      <c r="I43" s="1">
        <v>176830</v>
      </c>
      <c r="J43" s="1">
        <v>173474.99</v>
      </c>
      <c r="K43" t="s">
        <v>26</v>
      </c>
    </row>
    <row r="44" spans="1:11" x14ac:dyDescent="0.2">
      <c r="A44">
        <v>141454</v>
      </c>
      <c r="B44" t="s">
        <v>8008</v>
      </c>
      <c r="C44" t="s">
        <v>3396</v>
      </c>
      <c r="D44" t="s">
        <v>7956</v>
      </c>
      <c r="E44" t="s">
        <v>7957</v>
      </c>
      <c r="F44" s="6">
        <v>43626</v>
      </c>
      <c r="G44" s="2">
        <v>495</v>
      </c>
      <c r="H44" s="2">
        <v>1.3561643835616439</v>
      </c>
      <c r="I44" s="1">
        <v>71039</v>
      </c>
      <c r="J44" s="1">
        <v>69238.14</v>
      </c>
      <c r="K44" t="s">
        <v>26</v>
      </c>
    </row>
    <row r="45" spans="1:11" x14ac:dyDescent="0.2">
      <c r="A45">
        <v>141475</v>
      </c>
      <c r="B45" t="s">
        <v>8009</v>
      </c>
      <c r="C45" t="s">
        <v>7978</v>
      </c>
      <c r="D45" t="s">
        <v>7956</v>
      </c>
      <c r="E45" t="s">
        <v>7957</v>
      </c>
      <c r="F45" s="6">
        <v>42765</v>
      </c>
      <c r="G45" s="2">
        <v>1356</v>
      </c>
      <c r="H45" s="2">
        <v>3.7150684931506848</v>
      </c>
      <c r="I45" s="1">
        <v>42730</v>
      </c>
      <c r="J45" s="1">
        <v>43488.2</v>
      </c>
      <c r="K45" t="s">
        <v>26</v>
      </c>
    </row>
    <row r="46" spans="1:11" x14ac:dyDescent="0.2">
      <c r="A46">
        <v>141548</v>
      </c>
      <c r="B46" t="s">
        <v>8010</v>
      </c>
      <c r="C46" t="s">
        <v>8011</v>
      </c>
      <c r="D46" t="s">
        <v>7956</v>
      </c>
      <c r="E46" t="s">
        <v>7957</v>
      </c>
      <c r="F46" s="6">
        <v>42292</v>
      </c>
      <c r="G46" s="2">
        <v>1829</v>
      </c>
      <c r="H46" s="2">
        <v>5.0109589041095894</v>
      </c>
      <c r="I46" s="1">
        <v>85952</v>
      </c>
      <c r="J46" s="1">
        <v>72829.08</v>
      </c>
      <c r="K46" t="s">
        <v>26</v>
      </c>
    </row>
    <row r="47" spans="1:11" x14ac:dyDescent="0.2">
      <c r="A47">
        <v>141565</v>
      </c>
      <c r="B47" t="s">
        <v>8012</v>
      </c>
      <c r="C47" t="s">
        <v>2086</v>
      </c>
      <c r="D47" t="s">
        <v>7956</v>
      </c>
      <c r="E47" t="s">
        <v>7957</v>
      </c>
      <c r="F47" s="6">
        <v>39104</v>
      </c>
      <c r="G47" s="2">
        <v>5017</v>
      </c>
      <c r="H47" s="2">
        <v>13.745205479452055</v>
      </c>
      <c r="I47" s="1">
        <v>78664</v>
      </c>
      <c r="J47" s="1">
        <v>79196.37</v>
      </c>
      <c r="K47" t="s">
        <v>26</v>
      </c>
    </row>
    <row r="48" spans="1:11" x14ac:dyDescent="0.2">
      <c r="A48">
        <v>141576</v>
      </c>
      <c r="B48" t="s">
        <v>8013</v>
      </c>
      <c r="C48" t="s">
        <v>23</v>
      </c>
      <c r="D48" t="s">
        <v>7956</v>
      </c>
      <c r="E48" t="s">
        <v>7957</v>
      </c>
      <c r="F48" s="6">
        <v>43617</v>
      </c>
      <c r="G48" s="2">
        <v>504</v>
      </c>
      <c r="H48" s="2">
        <v>1.3808219178082193</v>
      </c>
      <c r="I48" s="1">
        <v>85000</v>
      </c>
      <c r="J48" s="1">
        <v>104494.46</v>
      </c>
      <c r="K48" t="s">
        <v>26</v>
      </c>
    </row>
    <row r="49" spans="1:11" x14ac:dyDescent="0.2">
      <c r="A49">
        <v>141590</v>
      </c>
      <c r="B49" t="s">
        <v>8014</v>
      </c>
      <c r="C49" t="s">
        <v>23</v>
      </c>
      <c r="D49" t="s">
        <v>7956</v>
      </c>
      <c r="E49" t="s">
        <v>7957</v>
      </c>
      <c r="F49" s="6">
        <v>43759</v>
      </c>
      <c r="G49" s="2">
        <v>362</v>
      </c>
      <c r="H49" s="2">
        <v>0.99178082191780825</v>
      </c>
      <c r="I49" s="1">
        <v>80000</v>
      </c>
      <c r="J49" s="1">
        <v>52307.22</v>
      </c>
      <c r="K49" t="s">
        <v>26</v>
      </c>
    </row>
    <row r="50" spans="1:11" x14ac:dyDescent="0.2">
      <c r="A50">
        <v>142121</v>
      </c>
      <c r="B50" t="s">
        <v>8015</v>
      </c>
      <c r="C50" t="s">
        <v>4318</v>
      </c>
      <c r="D50" t="s">
        <v>7956</v>
      </c>
      <c r="E50" t="s">
        <v>7957</v>
      </c>
      <c r="F50" s="6">
        <v>42905</v>
      </c>
      <c r="G50" s="2">
        <v>1216</v>
      </c>
      <c r="H50" s="2">
        <v>3.3315068493150686</v>
      </c>
      <c r="I50" s="1">
        <v>62218</v>
      </c>
      <c r="J50" s="1">
        <v>62639.11</v>
      </c>
      <c r="K50" t="s">
        <v>26</v>
      </c>
    </row>
    <row r="51" spans="1:11" x14ac:dyDescent="0.2">
      <c r="A51">
        <v>142126</v>
      </c>
      <c r="B51" t="s">
        <v>8016</v>
      </c>
      <c r="C51" t="s">
        <v>7962</v>
      </c>
      <c r="D51" t="s">
        <v>7963</v>
      </c>
      <c r="E51" t="s">
        <v>7964</v>
      </c>
      <c r="F51" s="6">
        <v>43262</v>
      </c>
      <c r="G51" s="2">
        <v>859</v>
      </c>
      <c r="H51" s="2">
        <v>2.3534246575342466</v>
      </c>
      <c r="I51" s="1">
        <v>76844</v>
      </c>
      <c r="J51" s="1">
        <v>70662.64</v>
      </c>
      <c r="K51" t="s">
        <v>26</v>
      </c>
    </row>
    <row r="52" spans="1:11" x14ac:dyDescent="0.2">
      <c r="A52">
        <v>142147</v>
      </c>
      <c r="B52" t="s">
        <v>8017</v>
      </c>
      <c r="C52" t="s">
        <v>7592</v>
      </c>
      <c r="D52" t="s">
        <v>7956</v>
      </c>
      <c r="E52" t="s">
        <v>7957</v>
      </c>
      <c r="F52" s="6">
        <v>40911</v>
      </c>
      <c r="G52" s="2">
        <v>3210</v>
      </c>
      <c r="H52" s="2">
        <v>8.794520547945206</v>
      </c>
      <c r="I52" s="1">
        <v>97375</v>
      </c>
      <c r="J52" s="1">
        <v>74904.86</v>
      </c>
      <c r="K52" t="s">
        <v>26</v>
      </c>
    </row>
    <row r="53" spans="1:11" x14ac:dyDescent="0.2">
      <c r="A53">
        <v>142208</v>
      </c>
      <c r="B53" t="s">
        <v>8018</v>
      </c>
      <c r="C53" t="s">
        <v>169</v>
      </c>
      <c r="D53" t="s">
        <v>7956</v>
      </c>
      <c r="E53" t="s">
        <v>7957</v>
      </c>
      <c r="F53" s="6">
        <v>42983</v>
      </c>
      <c r="G53" s="2">
        <v>1138</v>
      </c>
      <c r="H53" s="2">
        <v>3.117808219178082</v>
      </c>
      <c r="I53" s="1">
        <v>120755</v>
      </c>
      <c r="J53" s="1">
        <v>120422.05</v>
      </c>
      <c r="K53" t="s">
        <v>26</v>
      </c>
    </row>
    <row r="54" spans="1:11" x14ac:dyDescent="0.2">
      <c r="A54">
        <v>142525</v>
      </c>
      <c r="B54" t="s">
        <v>8019</v>
      </c>
      <c r="C54" t="s">
        <v>7962</v>
      </c>
      <c r="D54" t="s">
        <v>7963</v>
      </c>
      <c r="E54" t="s">
        <v>7964</v>
      </c>
      <c r="F54" s="6">
        <v>36201</v>
      </c>
      <c r="G54" s="2">
        <v>7920</v>
      </c>
      <c r="H54" s="2">
        <v>21.698630136986303</v>
      </c>
      <c r="I54" s="1">
        <v>77652</v>
      </c>
      <c r="J54" s="1">
        <v>78346.25</v>
      </c>
      <c r="K54" t="s">
        <v>26</v>
      </c>
    </row>
    <row r="55" spans="1:11" x14ac:dyDescent="0.2">
      <c r="A55">
        <v>142688</v>
      </c>
      <c r="B55" t="s">
        <v>8020</v>
      </c>
      <c r="C55" t="s">
        <v>985</v>
      </c>
      <c r="D55" t="s">
        <v>7956</v>
      </c>
      <c r="E55" t="s">
        <v>7957</v>
      </c>
      <c r="F55" s="6">
        <v>43717</v>
      </c>
      <c r="G55" s="2">
        <v>404</v>
      </c>
      <c r="H55" s="2">
        <v>1.106849315068493</v>
      </c>
      <c r="I55" s="1">
        <v>41600</v>
      </c>
      <c r="J55" s="1">
        <v>2890</v>
      </c>
      <c r="K55" t="s">
        <v>26</v>
      </c>
    </row>
    <row r="56" spans="1:11" x14ac:dyDescent="0.2">
      <c r="A56">
        <v>142777</v>
      </c>
      <c r="B56" t="s">
        <v>8021</v>
      </c>
      <c r="C56" t="s">
        <v>985</v>
      </c>
      <c r="D56" t="s">
        <v>7956</v>
      </c>
      <c r="E56" t="s">
        <v>7957</v>
      </c>
      <c r="F56" s="6">
        <v>43446</v>
      </c>
      <c r="G56" s="2">
        <v>675</v>
      </c>
      <c r="H56" s="2">
        <v>1.8493150684931507</v>
      </c>
      <c r="I56" s="1">
        <v>41600</v>
      </c>
      <c r="J56" s="1">
        <v>7525</v>
      </c>
      <c r="K56" t="s">
        <v>26</v>
      </c>
    </row>
    <row r="57" spans="1:11" x14ac:dyDescent="0.2">
      <c r="A57">
        <v>142793</v>
      </c>
      <c r="B57" t="s">
        <v>8022</v>
      </c>
      <c r="C57" t="s">
        <v>1151</v>
      </c>
      <c r="D57" t="s">
        <v>7956</v>
      </c>
      <c r="E57" t="s">
        <v>7957</v>
      </c>
      <c r="F57" s="6">
        <v>43899</v>
      </c>
      <c r="G57" s="2">
        <v>222</v>
      </c>
      <c r="H57" s="2">
        <v>0.60821917808219184</v>
      </c>
      <c r="I57" s="1">
        <v>60000</v>
      </c>
      <c r="J57" s="1">
        <v>16153.83</v>
      </c>
      <c r="K57" t="s">
        <v>26</v>
      </c>
    </row>
    <row r="58" spans="1:11" x14ac:dyDescent="0.2">
      <c r="A58">
        <v>142988</v>
      </c>
      <c r="B58" t="s">
        <v>8023</v>
      </c>
      <c r="C58" t="s">
        <v>141</v>
      </c>
      <c r="D58" t="s">
        <v>7956</v>
      </c>
      <c r="E58" t="s">
        <v>7957</v>
      </c>
      <c r="F58" s="6">
        <v>43759</v>
      </c>
      <c r="G58" s="2">
        <v>362</v>
      </c>
      <c r="H58" s="2">
        <v>0.99178082191780825</v>
      </c>
      <c r="I58" s="1">
        <v>87500</v>
      </c>
      <c r="J58" s="1">
        <v>57211.46</v>
      </c>
      <c r="K58" t="s">
        <v>26</v>
      </c>
    </row>
    <row r="59" spans="1:11" x14ac:dyDescent="0.2">
      <c r="A59">
        <v>143004</v>
      </c>
      <c r="B59" t="s">
        <v>8024</v>
      </c>
      <c r="C59" t="s">
        <v>74</v>
      </c>
      <c r="D59" t="s">
        <v>7956</v>
      </c>
      <c r="E59" t="s">
        <v>7957</v>
      </c>
      <c r="F59" s="6">
        <v>38969</v>
      </c>
      <c r="G59" s="2">
        <v>5152</v>
      </c>
      <c r="H59" s="2">
        <v>14.115068493150686</v>
      </c>
      <c r="I59" s="1">
        <v>63510</v>
      </c>
      <c r="J59" s="1">
        <v>63531.42</v>
      </c>
      <c r="K59" t="s">
        <v>26</v>
      </c>
    </row>
    <row r="60" spans="1:11" x14ac:dyDescent="0.2">
      <c r="A60">
        <v>143083</v>
      </c>
      <c r="B60" t="s">
        <v>8025</v>
      </c>
      <c r="C60" t="s">
        <v>3693</v>
      </c>
      <c r="D60" t="s">
        <v>7956</v>
      </c>
      <c r="E60" t="s">
        <v>7957</v>
      </c>
      <c r="F60" s="6">
        <v>42961</v>
      </c>
      <c r="G60" s="2">
        <v>1160</v>
      </c>
      <c r="H60" s="2">
        <v>3.1780821917808217</v>
      </c>
      <c r="I60" s="1">
        <v>140000</v>
      </c>
      <c r="J60" s="1">
        <v>130980.44</v>
      </c>
      <c r="K60" t="s">
        <v>26</v>
      </c>
    </row>
    <row r="61" spans="1:11" x14ac:dyDescent="0.2">
      <c r="A61">
        <v>143195</v>
      </c>
      <c r="B61" t="s">
        <v>8026</v>
      </c>
      <c r="C61" t="s">
        <v>141</v>
      </c>
      <c r="D61" t="s">
        <v>7956</v>
      </c>
      <c r="E61" t="s">
        <v>7957</v>
      </c>
      <c r="F61" s="6">
        <v>39279</v>
      </c>
      <c r="G61" s="2">
        <v>4842</v>
      </c>
      <c r="H61" s="2">
        <v>13.265753424657534</v>
      </c>
      <c r="I61" s="1">
        <v>111665</v>
      </c>
      <c r="J61" s="1">
        <v>99495.37</v>
      </c>
      <c r="K61" t="s">
        <v>26</v>
      </c>
    </row>
    <row r="62" spans="1:11" x14ac:dyDescent="0.2">
      <c r="A62">
        <v>143218</v>
      </c>
      <c r="B62" t="s">
        <v>8027</v>
      </c>
      <c r="C62" t="s">
        <v>74</v>
      </c>
      <c r="D62" t="s">
        <v>7956</v>
      </c>
      <c r="E62" t="s">
        <v>7957</v>
      </c>
      <c r="F62" s="6">
        <v>42863</v>
      </c>
      <c r="G62" s="2">
        <v>1258</v>
      </c>
      <c r="H62" s="2">
        <v>3.4465753424657533</v>
      </c>
      <c r="I62" s="1">
        <v>62218</v>
      </c>
      <c r="J62" s="1">
        <v>62127.51</v>
      </c>
      <c r="K62" t="s">
        <v>26</v>
      </c>
    </row>
    <row r="63" spans="1:11" x14ac:dyDescent="0.2">
      <c r="A63">
        <v>143329</v>
      </c>
      <c r="B63" t="s">
        <v>8028</v>
      </c>
      <c r="C63" t="s">
        <v>8007</v>
      </c>
      <c r="D63" t="s">
        <v>7956</v>
      </c>
      <c r="E63" t="s">
        <v>7957</v>
      </c>
      <c r="F63" s="6">
        <v>39125</v>
      </c>
      <c r="G63" s="2">
        <v>4996</v>
      </c>
      <c r="H63" s="2">
        <v>13.687671232876712</v>
      </c>
      <c r="I63" s="1">
        <v>205318</v>
      </c>
      <c r="J63" s="1">
        <v>190784.91</v>
      </c>
      <c r="K63" t="s">
        <v>26</v>
      </c>
    </row>
    <row r="64" spans="1:11" x14ac:dyDescent="0.2">
      <c r="A64">
        <v>143377</v>
      </c>
      <c r="B64" t="s">
        <v>8029</v>
      </c>
      <c r="C64" t="s">
        <v>7545</v>
      </c>
      <c r="D64" t="s">
        <v>7956</v>
      </c>
      <c r="E64" t="s">
        <v>7957</v>
      </c>
      <c r="F64" s="6">
        <v>43314</v>
      </c>
      <c r="G64" s="2">
        <v>807</v>
      </c>
      <c r="H64" s="2">
        <v>2.2109589041095892</v>
      </c>
      <c r="I64" s="1">
        <v>40248</v>
      </c>
      <c r="J64" s="1">
        <v>2941.2</v>
      </c>
      <c r="K64" t="s">
        <v>26</v>
      </c>
    </row>
    <row r="65" spans="1:11" x14ac:dyDescent="0.2">
      <c r="A65">
        <v>143808</v>
      </c>
      <c r="B65" t="s">
        <v>8030</v>
      </c>
      <c r="C65" t="s">
        <v>1179</v>
      </c>
      <c r="D65" t="s">
        <v>7956</v>
      </c>
      <c r="E65" t="s">
        <v>7957</v>
      </c>
      <c r="F65" s="6">
        <v>39264</v>
      </c>
      <c r="G65" s="2">
        <v>4857</v>
      </c>
      <c r="H65" s="2">
        <v>13.306849315068494</v>
      </c>
      <c r="I65" s="1">
        <v>24960</v>
      </c>
      <c r="J65" s="1">
        <v>13446</v>
      </c>
      <c r="K65" t="s">
        <v>26</v>
      </c>
    </row>
    <row r="66" spans="1:11" x14ac:dyDescent="0.2">
      <c r="A66">
        <v>144005</v>
      </c>
      <c r="B66" t="s">
        <v>8031</v>
      </c>
      <c r="C66" t="s">
        <v>8007</v>
      </c>
      <c r="D66" t="s">
        <v>7956</v>
      </c>
      <c r="E66" t="s">
        <v>7957</v>
      </c>
      <c r="F66" s="6">
        <v>42711</v>
      </c>
      <c r="G66" s="2">
        <v>1410</v>
      </c>
      <c r="H66" s="2">
        <v>3.8630136986301369</v>
      </c>
      <c r="I66" s="1">
        <v>182100</v>
      </c>
      <c r="J66" s="1">
        <v>57431.55</v>
      </c>
      <c r="K66" t="s">
        <v>26</v>
      </c>
    </row>
    <row r="67" spans="1:11" x14ac:dyDescent="0.2">
      <c r="A67">
        <v>144032</v>
      </c>
      <c r="B67" t="s">
        <v>8032</v>
      </c>
      <c r="C67" t="s">
        <v>1646</v>
      </c>
      <c r="D67" t="s">
        <v>7956</v>
      </c>
      <c r="E67" t="s">
        <v>7957</v>
      </c>
      <c r="F67" s="6">
        <v>42772</v>
      </c>
      <c r="G67" s="2">
        <v>1349</v>
      </c>
      <c r="H67" s="2">
        <v>3.6958904109589041</v>
      </c>
      <c r="I67" s="1">
        <v>60999</v>
      </c>
      <c r="J67" s="1">
        <v>28592.799999999999</v>
      </c>
      <c r="K67" t="s">
        <v>26</v>
      </c>
    </row>
    <row r="68" spans="1:11" x14ac:dyDescent="0.2">
      <c r="A68">
        <v>144391</v>
      </c>
      <c r="B68" t="s">
        <v>8033</v>
      </c>
      <c r="C68" t="s">
        <v>1179</v>
      </c>
      <c r="D68" t="s">
        <v>7956</v>
      </c>
      <c r="E68" t="s">
        <v>7957</v>
      </c>
      <c r="F68" s="6">
        <v>43851</v>
      </c>
      <c r="G68" s="2">
        <v>270</v>
      </c>
      <c r="H68" s="2">
        <v>0.73972602739726023</v>
      </c>
      <c r="I68" s="1">
        <v>31200</v>
      </c>
      <c r="J68" s="1">
        <v>3922.35</v>
      </c>
      <c r="K68" t="s">
        <v>26</v>
      </c>
    </row>
    <row r="69" spans="1:11" x14ac:dyDescent="0.2">
      <c r="A69">
        <v>144411</v>
      </c>
      <c r="B69" t="s">
        <v>8034</v>
      </c>
      <c r="C69" t="s">
        <v>3396</v>
      </c>
      <c r="D69" t="s">
        <v>7956</v>
      </c>
      <c r="E69" t="s">
        <v>7957</v>
      </c>
      <c r="F69" s="6">
        <v>42282</v>
      </c>
      <c r="G69" s="2">
        <v>1839</v>
      </c>
      <c r="H69" s="2">
        <v>5.0383561643835613</v>
      </c>
      <c r="I69" s="1">
        <v>73800</v>
      </c>
      <c r="J69" s="1">
        <v>72312.58</v>
      </c>
      <c r="K69" t="s">
        <v>26</v>
      </c>
    </row>
    <row r="70" spans="1:11" x14ac:dyDescent="0.2">
      <c r="A70">
        <v>144431</v>
      </c>
      <c r="B70" t="s">
        <v>8035</v>
      </c>
      <c r="C70" t="s">
        <v>4970</v>
      </c>
      <c r="D70" t="s">
        <v>7956</v>
      </c>
      <c r="E70" t="s">
        <v>7957</v>
      </c>
      <c r="F70" s="6">
        <v>37123</v>
      </c>
      <c r="G70" s="2">
        <v>6998</v>
      </c>
      <c r="H70" s="2">
        <v>19.172602739726027</v>
      </c>
      <c r="I70" s="1">
        <v>61149</v>
      </c>
      <c r="J70" s="1">
        <v>61325.25</v>
      </c>
      <c r="K70" t="s">
        <v>26</v>
      </c>
    </row>
    <row r="71" spans="1:11" x14ac:dyDescent="0.2">
      <c r="A71">
        <v>144449</v>
      </c>
      <c r="B71" t="s">
        <v>8036</v>
      </c>
      <c r="C71" t="s">
        <v>8037</v>
      </c>
      <c r="D71" t="s">
        <v>7956</v>
      </c>
      <c r="E71" t="s">
        <v>7957</v>
      </c>
      <c r="F71" s="6">
        <v>43269</v>
      </c>
      <c r="G71" s="2">
        <v>852</v>
      </c>
      <c r="H71" s="2">
        <v>2.3342465753424659</v>
      </c>
      <c r="I71" s="1">
        <v>82500</v>
      </c>
      <c r="J71" s="1">
        <v>74693.039999999994</v>
      </c>
      <c r="K71" t="s">
        <v>26</v>
      </c>
    </row>
    <row r="72" spans="1:11" x14ac:dyDescent="0.2">
      <c r="A72">
        <v>144521</v>
      </c>
      <c r="B72" t="s">
        <v>8038</v>
      </c>
      <c r="C72" t="s">
        <v>74</v>
      </c>
      <c r="D72" t="s">
        <v>7956</v>
      </c>
      <c r="E72" t="s">
        <v>7957</v>
      </c>
      <c r="F72" s="6">
        <v>42150</v>
      </c>
      <c r="G72" s="2">
        <v>1971</v>
      </c>
      <c r="H72" s="2">
        <v>5.4</v>
      </c>
      <c r="I72" s="1">
        <v>84500</v>
      </c>
      <c r="J72" s="1">
        <v>11049.75</v>
      </c>
      <c r="K72" t="s">
        <v>26</v>
      </c>
    </row>
    <row r="73" spans="1:11" x14ac:dyDescent="0.2">
      <c r="A73">
        <v>144590</v>
      </c>
      <c r="B73" t="s">
        <v>8039</v>
      </c>
      <c r="C73" t="s">
        <v>7873</v>
      </c>
      <c r="D73" t="s">
        <v>7956</v>
      </c>
      <c r="E73" t="s">
        <v>7957</v>
      </c>
      <c r="F73" s="6">
        <v>42639</v>
      </c>
      <c r="G73" s="2">
        <v>1482</v>
      </c>
      <c r="H73" s="2">
        <v>4.0602739726027401</v>
      </c>
      <c r="I73" s="1">
        <v>141952</v>
      </c>
      <c r="J73" s="1">
        <v>89953.2</v>
      </c>
      <c r="K73" t="s">
        <v>26</v>
      </c>
    </row>
    <row r="74" spans="1:11" x14ac:dyDescent="0.2">
      <c r="A74">
        <v>144865</v>
      </c>
      <c r="B74" t="s">
        <v>8040</v>
      </c>
      <c r="C74" t="s">
        <v>2086</v>
      </c>
      <c r="D74" t="s">
        <v>7956</v>
      </c>
      <c r="E74" t="s">
        <v>7957</v>
      </c>
      <c r="F74" s="6">
        <v>43577</v>
      </c>
      <c r="G74" s="2">
        <v>544</v>
      </c>
      <c r="H74" s="2">
        <v>1.4904109589041097</v>
      </c>
      <c r="I74" s="1">
        <v>51708</v>
      </c>
      <c r="J74" s="1">
        <v>8894.14</v>
      </c>
      <c r="K74" t="s">
        <v>26</v>
      </c>
    </row>
    <row r="75" spans="1:11" x14ac:dyDescent="0.2">
      <c r="A75">
        <v>145101</v>
      </c>
      <c r="B75" t="s">
        <v>8041</v>
      </c>
      <c r="C75" t="s">
        <v>3693</v>
      </c>
      <c r="D75" t="s">
        <v>8042</v>
      </c>
      <c r="E75" t="s">
        <v>8043</v>
      </c>
      <c r="F75" s="6">
        <v>42947</v>
      </c>
      <c r="G75" s="2">
        <v>1174</v>
      </c>
      <c r="H75" s="2">
        <v>3.2164383561643834</v>
      </c>
      <c r="I75" s="1">
        <v>153750</v>
      </c>
      <c r="J75" s="1">
        <v>155382.24</v>
      </c>
      <c r="K75" t="s">
        <v>26</v>
      </c>
    </row>
    <row r="76" spans="1:11" x14ac:dyDescent="0.2">
      <c r="A76">
        <v>145102</v>
      </c>
      <c r="B76" t="s">
        <v>8044</v>
      </c>
      <c r="C76" t="s">
        <v>169</v>
      </c>
      <c r="D76" t="s">
        <v>7956</v>
      </c>
      <c r="E76" t="s">
        <v>7957</v>
      </c>
      <c r="F76" s="6">
        <v>43066</v>
      </c>
      <c r="G76" s="2">
        <v>1055</v>
      </c>
      <c r="H76" s="2">
        <v>2.8904109589041096</v>
      </c>
      <c r="I76" s="1">
        <v>120767</v>
      </c>
      <c r="J76" s="1">
        <v>121363.94</v>
      </c>
      <c r="K76" t="s">
        <v>26</v>
      </c>
    </row>
    <row r="77" spans="1:11" x14ac:dyDescent="0.2">
      <c r="A77">
        <v>145144</v>
      </c>
      <c r="B77" t="s">
        <v>8045</v>
      </c>
      <c r="C77" t="s">
        <v>985</v>
      </c>
      <c r="D77" t="s">
        <v>7956</v>
      </c>
      <c r="E77" t="s">
        <v>7957</v>
      </c>
      <c r="F77" s="6">
        <v>43717</v>
      </c>
      <c r="G77" s="2">
        <v>404</v>
      </c>
      <c r="H77" s="2">
        <v>1.106849315068493</v>
      </c>
      <c r="I77" s="1">
        <v>78000</v>
      </c>
      <c r="J77" s="1">
        <v>54630.97</v>
      </c>
      <c r="K77" t="s">
        <v>26</v>
      </c>
    </row>
    <row r="78" spans="1:11" x14ac:dyDescent="0.2">
      <c r="A78">
        <v>145265</v>
      </c>
      <c r="B78" t="s">
        <v>8046</v>
      </c>
      <c r="C78" t="s">
        <v>1646</v>
      </c>
      <c r="D78" t="s">
        <v>7956</v>
      </c>
      <c r="E78" t="s">
        <v>7957</v>
      </c>
      <c r="F78" s="6">
        <v>39098</v>
      </c>
      <c r="G78" s="2">
        <v>5023</v>
      </c>
      <c r="H78" s="2">
        <v>13.761643835616438</v>
      </c>
      <c r="I78" s="1">
        <v>62480</v>
      </c>
      <c r="J78" s="1">
        <v>61154.45</v>
      </c>
      <c r="K78" t="s">
        <v>26</v>
      </c>
    </row>
    <row r="79" spans="1:11" x14ac:dyDescent="0.2">
      <c r="A79">
        <v>145382</v>
      </c>
      <c r="B79" t="s">
        <v>8047</v>
      </c>
      <c r="C79" t="s">
        <v>1179</v>
      </c>
      <c r="D79" t="s">
        <v>7956</v>
      </c>
      <c r="E79" t="s">
        <v>7957</v>
      </c>
      <c r="F79" s="6">
        <v>41786</v>
      </c>
      <c r="G79" s="2">
        <v>2335</v>
      </c>
      <c r="H79" s="2">
        <v>6.397260273972603</v>
      </c>
      <c r="I79" s="1">
        <v>36400</v>
      </c>
      <c r="J79" s="1">
        <v>14407.76</v>
      </c>
      <c r="K79" t="s">
        <v>26</v>
      </c>
    </row>
    <row r="80" spans="1:11" x14ac:dyDescent="0.2">
      <c r="A80">
        <v>145435</v>
      </c>
      <c r="B80" t="s">
        <v>8048</v>
      </c>
      <c r="C80" t="s">
        <v>678</v>
      </c>
      <c r="D80" t="s">
        <v>7956</v>
      </c>
      <c r="E80" t="s">
        <v>7957</v>
      </c>
      <c r="F80" s="6">
        <v>40346</v>
      </c>
      <c r="G80" s="2">
        <v>3775</v>
      </c>
      <c r="H80" s="2">
        <v>10.342465753424657</v>
      </c>
      <c r="I80" s="1">
        <v>82000</v>
      </c>
      <c r="J80" s="1">
        <v>81923.89</v>
      </c>
      <c r="K80" t="s">
        <v>26</v>
      </c>
    </row>
    <row r="81" spans="1:11" x14ac:dyDescent="0.2">
      <c r="A81">
        <v>145595</v>
      </c>
      <c r="B81" t="s">
        <v>8049</v>
      </c>
      <c r="C81" t="s">
        <v>7545</v>
      </c>
      <c r="D81" t="s">
        <v>7956</v>
      </c>
      <c r="E81" t="s">
        <v>7957</v>
      </c>
      <c r="F81" s="6">
        <v>39566</v>
      </c>
      <c r="G81" s="2">
        <v>4555</v>
      </c>
      <c r="H81" s="2">
        <v>12.479452054794521</v>
      </c>
      <c r="I81" s="1">
        <v>40248</v>
      </c>
      <c r="J81">
        <v>735.3</v>
      </c>
      <c r="K81" t="s">
        <v>26</v>
      </c>
    </row>
    <row r="82" spans="1:11" x14ac:dyDescent="0.2">
      <c r="A82">
        <v>145994</v>
      </c>
      <c r="B82" t="s">
        <v>8050</v>
      </c>
      <c r="C82" t="s">
        <v>169</v>
      </c>
      <c r="D82" t="s">
        <v>7956</v>
      </c>
      <c r="E82" t="s">
        <v>7957</v>
      </c>
      <c r="F82" s="6">
        <v>42863</v>
      </c>
      <c r="G82" s="2">
        <v>1258</v>
      </c>
      <c r="H82" s="2">
        <v>3.4465753424657533</v>
      </c>
      <c r="I82" s="1">
        <v>101309</v>
      </c>
      <c r="J82" s="1">
        <v>101593.38</v>
      </c>
      <c r="K82" t="s">
        <v>26</v>
      </c>
    </row>
    <row r="83" spans="1:11" x14ac:dyDescent="0.2">
      <c r="A83">
        <v>146214</v>
      </c>
      <c r="B83" t="s">
        <v>8051</v>
      </c>
      <c r="C83" t="s">
        <v>74</v>
      </c>
      <c r="D83" t="s">
        <v>7956</v>
      </c>
      <c r="E83" t="s">
        <v>7957</v>
      </c>
      <c r="F83" s="6">
        <v>43801</v>
      </c>
      <c r="G83" s="2">
        <v>320</v>
      </c>
      <c r="H83" s="2">
        <v>0.87671232876712324</v>
      </c>
      <c r="I83" s="1">
        <v>79000</v>
      </c>
      <c r="J83" s="1">
        <v>42538.44</v>
      </c>
      <c r="K83" t="s">
        <v>26</v>
      </c>
    </row>
    <row r="84" spans="1:11" x14ac:dyDescent="0.2">
      <c r="A84">
        <v>146500</v>
      </c>
      <c r="B84" t="s">
        <v>8052</v>
      </c>
      <c r="C84" t="s">
        <v>1646</v>
      </c>
      <c r="D84" t="s">
        <v>7956</v>
      </c>
      <c r="E84" t="s">
        <v>7957</v>
      </c>
      <c r="F84" s="6">
        <v>43759</v>
      </c>
      <c r="G84" s="2">
        <v>362</v>
      </c>
      <c r="H84" s="2">
        <v>0.99178082191780825</v>
      </c>
      <c r="I84" s="1">
        <v>67320</v>
      </c>
      <c r="J84" s="1">
        <v>44016.91</v>
      </c>
      <c r="K84" t="s">
        <v>26</v>
      </c>
    </row>
    <row r="85" spans="1:11" x14ac:dyDescent="0.2">
      <c r="A85">
        <v>146640</v>
      </c>
      <c r="B85" t="s">
        <v>8053</v>
      </c>
      <c r="C85" t="s">
        <v>8054</v>
      </c>
      <c r="D85" t="s">
        <v>7956</v>
      </c>
      <c r="E85" t="s">
        <v>7957</v>
      </c>
      <c r="F85" s="6">
        <v>41977</v>
      </c>
      <c r="G85" s="2">
        <v>2144</v>
      </c>
      <c r="H85" s="2">
        <v>5.8739726027397259</v>
      </c>
      <c r="I85" s="1">
        <v>85465</v>
      </c>
      <c r="J85" s="1">
        <v>82403.45</v>
      </c>
      <c r="K85" t="s">
        <v>26</v>
      </c>
    </row>
    <row r="86" spans="1:11" x14ac:dyDescent="0.2">
      <c r="A86">
        <v>146725</v>
      </c>
      <c r="B86" t="s">
        <v>8055</v>
      </c>
      <c r="C86" t="s">
        <v>985</v>
      </c>
      <c r="D86" t="s">
        <v>7956</v>
      </c>
      <c r="E86" t="s">
        <v>7957</v>
      </c>
      <c r="F86" s="6">
        <v>43446</v>
      </c>
      <c r="G86" s="2">
        <v>675</v>
      </c>
      <c r="H86" s="2">
        <v>1.8493150684931507</v>
      </c>
      <c r="I86" s="1">
        <v>95368</v>
      </c>
      <c r="J86" s="1">
        <v>84291.12</v>
      </c>
      <c r="K86" t="s">
        <v>26</v>
      </c>
    </row>
    <row r="87" spans="1:11" x14ac:dyDescent="0.2">
      <c r="A87">
        <v>146978</v>
      </c>
      <c r="B87" t="s">
        <v>8056</v>
      </c>
      <c r="C87" t="s">
        <v>7962</v>
      </c>
      <c r="D87" t="s">
        <v>7963</v>
      </c>
      <c r="E87" t="s">
        <v>7964</v>
      </c>
      <c r="F87" s="6">
        <v>39048</v>
      </c>
      <c r="G87" s="2">
        <v>5073</v>
      </c>
      <c r="H87" s="2">
        <v>13.898630136986302</v>
      </c>
      <c r="I87" s="1">
        <v>82130</v>
      </c>
      <c r="J87" s="1">
        <v>81926.36</v>
      </c>
      <c r="K87" t="s">
        <v>26</v>
      </c>
    </row>
    <row r="88" spans="1:11" x14ac:dyDescent="0.2">
      <c r="A88">
        <v>147029</v>
      </c>
      <c r="B88" t="s">
        <v>8057</v>
      </c>
      <c r="C88" t="s">
        <v>985</v>
      </c>
      <c r="D88" t="s">
        <v>7956</v>
      </c>
      <c r="E88" t="s">
        <v>7957</v>
      </c>
      <c r="F88" s="6">
        <v>43773</v>
      </c>
      <c r="G88" s="2">
        <v>348</v>
      </c>
      <c r="H88" s="2">
        <v>0.95342465753424654</v>
      </c>
      <c r="I88" s="1">
        <v>60195</v>
      </c>
      <c r="J88" s="1">
        <v>31483.96</v>
      </c>
      <c r="K88" t="s">
        <v>26</v>
      </c>
    </row>
    <row r="89" spans="1:11" x14ac:dyDescent="0.2">
      <c r="A89">
        <v>147127</v>
      </c>
      <c r="B89" t="s">
        <v>8058</v>
      </c>
      <c r="C89" t="s">
        <v>74</v>
      </c>
      <c r="D89" t="s">
        <v>7956</v>
      </c>
      <c r="E89" t="s">
        <v>7957</v>
      </c>
      <c r="F89" s="6">
        <v>43353</v>
      </c>
      <c r="G89" s="2">
        <v>768</v>
      </c>
      <c r="H89" s="2">
        <v>2.1041095890410957</v>
      </c>
      <c r="I89" s="1">
        <v>66632</v>
      </c>
      <c r="J89" s="1">
        <v>67080.19</v>
      </c>
      <c r="K89" t="s">
        <v>26</v>
      </c>
    </row>
    <row r="90" spans="1:11" x14ac:dyDescent="0.2">
      <c r="A90">
        <v>147193</v>
      </c>
      <c r="B90" t="s">
        <v>8059</v>
      </c>
      <c r="C90" t="s">
        <v>1646</v>
      </c>
      <c r="D90" t="s">
        <v>7956</v>
      </c>
      <c r="E90" t="s">
        <v>7957</v>
      </c>
      <c r="F90" s="6">
        <v>41588</v>
      </c>
      <c r="G90" s="2">
        <v>2533</v>
      </c>
      <c r="H90" s="2">
        <v>6.9397260273972599</v>
      </c>
      <c r="I90" s="1">
        <v>49098</v>
      </c>
      <c r="J90" s="1">
        <v>49619.05</v>
      </c>
      <c r="K90" t="s">
        <v>26</v>
      </c>
    </row>
    <row r="91" spans="1:11" x14ac:dyDescent="0.2">
      <c r="A91">
        <v>147410</v>
      </c>
      <c r="B91" t="s">
        <v>8060</v>
      </c>
      <c r="C91" t="s">
        <v>3693</v>
      </c>
      <c r="D91" t="s">
        <v>7956</v>
      </c>
      <c r="E91" t="s">
        <v>7957</v>
      </c>
      <c r="F91" s="6">
        <v>40945</v>
      </c>
      <c r="G91" s="2">
        <v>3176</v>
      </c>
      <c r="H91" s="2">
        <v>8.7013698630136993</v>
      </c>
      <c r="I91" s="1">
        <v>156317</v>
      </c>
      <c r="J91" s="1">
        <v>80268.960000000006</v>
      </c>
      <c r="K91" t="s">
        <v>26</v>
      </c>
    </row>
    <row r="92" spans="1:11" x14ac:dyDescent="0.2">
      <c r="A92">
        <v>147711</v>
      </c>
      <c r="B92" t="s">
        <v>8061</v>
      </c>
      <c r="C92" t="s">
        <v>1179</v>
      </c>
      <c r="D92" t="s">
        <v>7956</v>
      </c>
      <c r="E92" t="s">
        <v>7957</v>
      </c>
      <c r="F92" s="6">
        <v>39975</v>
      </c>
      <c r="G92" s="2">
        <v>4146</v>
      </c>
      <c r="H92" s="2">
        <v>11.358904109589041</v>
      </c>
      <c r="I92" s="1">
        <v>31200</v>
      </c>
      <c r="J92" s="1">
        <v>4500</v>
      </c>
      <c r="K92" t="s">
        <v>26</v>
      </c>
    </row>
    <row r="93" spans="1:11" x14ac:dyDescent="0.2">
      <c r="A93">
        <v>147733</v>
      </c>
      <c r="B93" t="s">
        <v>8062</v>
      </c>
      <c r="C93" t="s">
        <v>1646</v>
      </c>
      <c r="D93" t="s">
        <v>7956</v>
      </c>
      <c r="E93" t="s">
        <v>7957</v>
      </c>
      <c r="F93" s="6">
        <v>43479</v>
      </c>
      <c r="G93" s="2">
        <v>642</v>
      </c>
      <c r="H93" s="2">
        <v>1.7589041095890412</v>
      </c>
      <c r="I93" s="1">
        <v>49059</v>
      </c>
      <c r="J93" s="1">
        <v>49011.72</v>
      </c>
      <c r="K93" t="s">
        <v>26</v>
      </c>
    </row>
    <row r="94" spans="1:11" x14ac:dyDescent="0.2">
      <c r="A94">
        <v>148066</v>
      </c>
      <c r="B94" t="s">
        <v>8063</v>
      </c>
      <c r="C94" t="s">
        <v>74</v>
      </c>
      <c r="D94" t="s">
        <v>7956</v>
      </c>
      <c r="E94" t="s">
        <v>7957</v>
      </c>
      <c r="F94" s="6">
        <v>36521</v>
      </c>
      <c r="G94" s="2">
        <v>7600</v>
      </c>
      <c r="H94" s="2">
        <v>20.82191780821918</v>
      </c>
      <c r="I94" s="1">
        <v>88986</v>
      </c>
      <c r="J94" s="1">
        <v>89253.33</v>
      </c>
      <c r="K94" t="s">
        <v>26</v>
      </c>
    </row>
    <row r="95" spans="1:11" x14ac:dyDescent="0.2">
      <c r="A95">
        <v>148078</v>
      </c>
      <c r="B95" t="s">
        <v>8064</v>
      </c>
      <c r="C95" t="s">
        <v>74</v>
      </c>
      <c r="D95" t="s">
        <v>7956</v>
      </c>
      <c r="E95" t="s">
        <v>7957</v>
      </c>
      <c r="F95" s="6">
        <v>38892</v>
      </c>
      <c r="G95" s="2">
        <v>5229</v>
      </c>
      <c r="H95" s="2">
        <v>14.326027397260274</v>
      </c>
      <c r="I95" s="1">
        <v>62218</v>
      </c>
      <c r="J95" s="1">
        <v>62399.05</v>
      </c>
      <c r="K95" t="s">
        <v>26</v>
      </c>
    </row>
    <row r="96" spans="1:11" x14ac:dyDescent="0.2">
      <c r="A96">
        <v>148133</v>
      </c>
      <c r="B96" t="s">
        <v>8065</v>
      </c>
      <c r="C96" t="s">
        <v>74</v>
      </c>
      <c r="D96" t="s">
        <v>7956</v>
      </c>
      <c r="E96" t="s">
        <v>7957</v>
      </c>
      <c r="F96" s="6">
        <v>42557</v>
      </c>
      <c r="G96" s="2">
        <v>1564</v>
      </c>
      <c r="H96" s="2">
        <v>4.2849315068493148</v>
      </c>
      <c r="I96" s="1">
        <v>69578</v>
      </c>
      <c r="J96" s="1">
        <v>67817.05</v>
      </c>
      <c r="K96" t="s">
        <v>26</v>
      </c>
    </row>
    <row r="97" spans="1:11" x14ac:dyDescent="0.2">
      <c r="A97">
        <v>148221</v>
      </c>
      <c r="B97" t="s">
        <v>8066</v>
      </c>
      <c r="C97" t="s">
        <v>678</v>
      </c>
      <c r="D97" t="s">
        <v>7963</v>
      </c>
      <c r="E97" t="s">
        <v>7964</v>
      </c>
      <c r="F97" s="6">
        <v>43885</v>
      </c>
      <c r="G97" s="2">
        <v>236</v>
      </c>
      <c r="H97" s="2">
        <v>0.64657534246575343</v>
      </c>
      <c r="I97" s="1">
        <v>82000</v>
      </c>
      <c r="J97" s="1">
        <v>25470.799999999999</v>
      </c>
      <c r="K97" t="s">
        <v>26</v>
      </c>
    </row>
    <row r="98" spans="1:11" x14ac:dyDescent="0.2">
      <c r="A98">
        <v>148528</v>
      </c>
      <c r="B98" t="s">
        <v>8067</v>
      </c>
      <c r="C98" t="s">
        <v>8068</v>
      </c>
      <c r="D98" t="s">
        <v>7956</v>
      </c>
      <c r="E98" t="s">
        <v>7957</v>
      </c>
      <c r="F98" s="6">
        <v>40254</v>
      </c>
      <c r="G98" s="2">
        <v>3867</v>
      </c>
      <c r="H98" s="2">
        <v>10.594520547945205</v>
      </c>
      <c r="I98" s="1">
        <v>66762</v>
      </c>
      <c r="J98" s="1">
        <v>65204.77</v>
      </c>
      <c r="K98" t="s">
        <v>26</v>
      </c>
    </row>
    <row r="99" spans="1:11" x14ac:dyDescent="0.2">
      <c r="A99">
        <v>148545</v>
      </c>
      <c r="B99" t="s">
        <v>8069</v>
      </c>
      <c r="C99" t="s">
        <v>8070</v>
      </c>
      <c r="D99" t="s">
        <v>8042</v>
      </c>
      <c r="E99" t="s">
        <v>8043</v>
      </c>
      <c r="F99" s="6">
        <v>37025</v>
      </c>
      <c r="G99" s="2">
        <v>7096</v>
      </c>
      <c r="H99" s="2">
        <v>19.44109589041096</v>
      </c>
      <c r="I99" s="1">
        <v>179375</v>
      </c>
      <c r="J99" s="1">
        <v>181780.53</v>
      </c>
      <c r="K99" t="s">
        <v>26</v>
      </c>
    </row>
    <row r="100" spans="1:11" x14ac:dyDescent="0.2">
      <c r="A100">
        <v>148611</v>
      </c>
      <c r="B100" t="s">
        <v>8071</v>
      </c>
      <c r="C100" t="s">
        <v>1646</v>
      </c>
      <c r="D100" t="s">
        <v>7956</v>
      </c>
      <c r="E100" t="s">
        <v>7957</v>
      </c>
      <c r="F100" s="6">
        <v>43507</v>
      </c>
      <c r="G100" s="2">
        <v>614</v>
      </c>
      <c r="H100" s="2">
        <v>1.6821917808219178</v>
      </c>
      <c r="I100" s="1">
        <v>56381</v>
      </c>
      <c r="J100" s="1">
        <v>57021.36</v>
      </c>
      <c r="K100" t="s">
        <v>26</v>
      </c>
    </row>
    <row r="101" spans="1:11" x14ac:dyDescent="0.2">
      <c r="A101">
        <v>148660</v>
      </c>
      <c r="B101" t="s">
        <v>8072</v>
      </c>
      <c r="C101" t="s">
        <v>985</v>
      </c>
      <c r="D101" t="s">
        <v>7956</v>
      </c>
      <c r="E101" t="s">
        <v>7957</v>
      </c>
      <c r="F101" s="6">
        <v>43446</v>
      </c>
      <c r="G101" s="2">
        <v>675</v>
      </c>
      <c r="H101" s="2">
        <v>1.8493150684931507</v>
      </c>
      <c r="I101" s="1">
        <v>41600</v>
      </c>
      <c r="J101">
        <v>940</v>
      </c>
      <c r="K101" t="s">
        <v>26</v>
      </c>
    </row>
    <row r="102" spans="1:11" x14ac:dyDescent="0.2">
      <c r="A102">
        <v>148742</v>
      </c>
      <c r="B102" t="s">
        <v>8073</v>
      </c>
      <c r="C102" t="s">
        <v>7962</v>
      </c>
      <c r="D102" t="s">
        <v>7963</v>
      </c>
      <c r="E102" t="s">
        <v>7964</v>
      </c>
      <c r="F102" s="6">
        <v>43745</v>
      </c>
      <c r="G102" s="2">
        <v>376</v>
      </c>
      <c r="H102" s="2">
        <v>1.0301369863013699</v>
      </c>
      <c r="I102" s="1">
        <v>76500</v>
      </c>
      <c r="J102" s="1">
        <v>51883.66</v>
      </c>
      <c r="K102" t="s">
        <v>26</v>
      </c>
    </row>
    <row r="103" spans="1:11" x14ac:dyDescent="0.2">
      <c r="A103">
        <v>149135</v>
      </c>
      <c r="B103" t="s">
        <v>8074</v>
      </c>
      <c r="C103" t="s">
        <v>7545</v>
      </c>
      <c r="D103" t="s">
        <v>7956</v>
      </c>
      <c r="E103" t="s">
        <v>7957</v>
      </c>
      <c r="F103" s="6">
        <v>35947</v>
      </c>
      <c r="G103" s="2">
        <v>8174</v>
      </c>
      <c r="H103" s="2">
        <v>22.394520547945206</v>
      </c>
      <c r="I103" s="1">
        <v>40248</v>
      </c>
      <c r="J103" s="1">
        <v>3018.6</v>
      </c>
      <c r="K103" t="s">
        <v>26</v>
      </c>
    </row>
    <row r="104" spans="1:11" x14ac:dyDescent="0.2">
      <c r="A104">
        <v>149242</v>
      </c>
      <c r="B104" t="s">
        <v>8075</v>
      </c>
      <c r="C104" t="s">
        <v>1646</v>
      </c>
      <c r="D104" t="s">
        <v>7956</v>
      </c>
      <c r="E104" t="s">
        <v>7957</v>
      </c>
      <c r="F104" s="6">
        <v>41534</v>
      </c>
      <c r="G104" s="2">
        <v>2587</v>
      </c>
      <c r="H104" s="2">
        <v>7.087671232876712</v>
      </c>
      <c r="I104" s="1">
        <v>66974</v>
      </c>
      <c r="J104" s="1">
        <v>67684.37</v>
      </c>
      <c r="K104" t="s">
        <v>26</v>
      </c>
    </row>
    <row r="105" spans="1:11" x14ac:dyDescent="0.2">
      <c r="A105">
        <v>149270</v>
      </c>
      <c r="B105" t="s">
        <v>8076</v>
      </c>
      <c r="C105" t="s">
        <v>3693</v>
      </c>
      <c r="D105" t="s">
        <v>7956</v>
      </c>
      <c r="E105" t="s">
        <v>7957</v>
      </c>
      <c r="F105" s="6">
        <v>42947</v>
      </c>
      <c r="G105" s="2">
        <v>1174</v>
      </c>
      <c r="H105" s="2">
        <v>3.2164383561643834</v>
      </c>
      <c r="I105" s="1">
        <v>168300</v>
      </c>
      <c r="J105" s="1">
        <v>20257.77</v>
      </c>
      <c r="K105" t="s">
        <v>26</v>
      </c>
    </row>
    <row r="106" spans="1:11" x14ac:dyDescent="0.2">
      <c r="A106">
        <v>149327</v>
      </c>
      <c r="B106" t="s">
        <v>8077</v>
      </c>
      <c r="C106" t="s">
        <v>7970</v>
      </c>
      <c r="D106" t="s">
        <v>7956</v>
      </c>
      <c r="E106" t="s">
        <v>7957</v>
      </c>
      <c r="F106" s="6">
        <v>42507</v>
      </c>
      <c r="G106" s="2">
        <v>1614</v>
      </c>
      <c r="H106" s="2">
        <v>4.4219178082191783</v>
      </c>
      <c r="I106" s="1">
        <v>76875</v>
      </c>
      <c r="J106" s="1">
        <v>78345.5</v>
      </c>
      <c r="K106" t="s">
        <v>26</v>
      </c>
    </row>
    <row r="107" spans="1:11" x14ac:dyDescent="0.2">
      <c r="A107">
        <v>149406</v>
      </c>
      <c r="B107" t="s">
        <v>8078</v>
      </c>
      <c r="C107" t="s">
        <v>169</v>
      </c>
      <c r="D107" t="s">
        <v>7956</v>
      </c>
      <c r="E107" t="s">
        <v>7957</v>
      </c>
      <c r="F107" s="6">
        <v>43938</v>
      </c>
      <c r="G107" s="2">
        <v>183</v>
      </c>
      <c r="H107" s="2">
        <v>0.50136986301369868</v>
      </c>
      <c r="I107" s="1">
        <v>88000</v>
      </c>
      <c r="J107" s="1">
        <v>13538.48</v>
      </c>
      <c r="K107" t="s">
        <v>26</v>
      </c>
    </row>
    <row r="108" spans="1:11" x14ac:dyDescent="0.2">
      <c r="A108">
        <v>149424</v>
      </c>
      <c r="B108" t="s">
        <v>8079</v>
      </c>
      <c r="C108" t="s">
        <v>985</v>
      </c>
      <c r="D108" t="s">
        <v>7956</v>
      </c>
      <c r="E108" t="s">
        <v>7957</v>
      </c>
      <c r="F108" s="6">
        <v>43446</v>
      </c>
      <c r="G108" s="2">
        <v>675</v>
      </c>
      <c r="H108" s="2">
        <v>1.8493150684931507</v>
      </c>
      <c r="I108" s="1">
        <v>41600</v>
      </c>
      <c r="J108" s="1">
        <v>3020</v>
      </c>
      <c r="K108" t="s">
        <v>26</v>
      </c>
    </row>
    <row r="109" spans="1:11" x14ac:dyDescent="0.2">
      <c r="A109">
        <v>149493</v>
      </c>
      <c r="B109" t="s">
        <v>8080</v>
      </c>
      <c r="C109" t="s">
        <v>1179</v>
      </c>
      <c r="D109" t="s">
        <v>7956</v>
      </c>
      <c r="E109" t="s">
        <v>7957</v>
      </c>
      <c r="F109" s="6">
        <v>38903</v>
      </c>
      <c r="G109" s="2">
        <v>5218</v>
      </c>
      <c r="H109" s="2">
        <v>14.295890410958904</v>
      </c>
      <c r="I109" s="1">
        <v>24960</v>
      </c>
      <c r="J109" s="1">
        <v>13446</v>
      </c>
      <c r="K109" t="s">
        <v>26</v>
      </c>
    </row>
    <row r="110" spans="1:11" x14ac:dyDescent="0.2">
      <c r="A110">
        <v>149554</v>
      </c>
      <c r="B110" t="s">
        <v>8081</v>
      </c>
      <c r="C110" t="s">
        <v>977</v>
      </c>
      <c r="D110" t="s">
        <v>7963</v>
      </c>
      <c r="E110" t="s">
        <v>7964</v>
      </c>
      <c r="F110" s="6">
        <v>43241</v>
      </c>
      <c r="G110" s="2">
        <v>880</v>
      </c>
      <c r="H110" s="2">
        <v>2.4109589041095889</v>
      </c>
      <c r="I110" s="1">
        <v>106590</v>
      </c>
      <c r="J110" s="1">
        <v>97447.79</v>
      </c>
      <c r="K110" t="s">
        <v>26</v>
      </c>
    </row>
    <row r="111" spans="1:11" x14ac:dyDescent="0.2">
      <c r="A111">
        <v>149736</v>
      </c>
      <c r="B111" t="s">
        <v>8082</v>
      </c>
      <c r="C111" t="s">
        <v>169</v>
      </c>
      <c r="D111" t="s">
        <v>7956</v>
      </c>
      <c r="E111" t="s">
        <v>7957</v>
      </c>
      <c r="F111" s="6">
        <v>43050</v>
      </c>
      <c r="G111" s="2">
        <v>1071</v>
      </c>
      <c r="H111" s="2">
        <v>2.9342465753424656</v>
      </c>
      <c r="I111" s="1">
        <v>90000</v>
      </c>
      <c r="J111" s="1">
        <v>71035.41</v>
      </c>
      <c r="K111" t="s">
        <v>26</v>
      </c>
    </row>
    <row r="112" spans="1:11" x14ac:dyDescent="0.2">
      <c r="A112">
        <v>149960</v>
      </c>
      <c r="B112" t="s">
        <v>8083</v>
      </c>
      <c r="C112" t="s">
        <v>7545</v>
      </c>
      <c r="D112" t="s">
        <v>7956</v>
      </c>
      <c r="E112" t="s">
        <v>7957</v>
      </c>
      <c r="F112" s="6">
        <v>43314</v>
      </c>
      <c r="G112" s="2">
        <v>807</v>
      </c>
      <c r="H112" s="2">
        <v>2.2109589041095892</v>
      </c>
      <c r="I112" s="1">
        <v>22880</v>
      </c>
      <c r="J112">
        <v>928.8</v>
      </c>
      <c r="K112" t="s">
        <v>26</v>
      </c>
    </row>
    <row r="113" spans="1:11" x14ac:dyDescent="0.2">
      <c r="A113">
        <v>149989</v>
      </c>
      <c r="B113" t="s">
        <v>8084</v>
      </c>
      <c r="C113" t="s">
        <v>8007</v>
      </c>
      <c r="D113" t="s">
        <v>7956</v>
      </c>
      <c r="E113" t="s">
        <v>7957</v>
      </c>
      <c r="F113" s="6">
        <v>41542</v>
      </c>
      <c r="G113" s="2">
        <v>2579</v>
      </c>
      <c r="H113" s="2">
        <v>7.065753424657534</v>
      </c>
      <c r="I113" s="1">
        <v>176000</v>
      </c>
      <c r="J113" s="1">
        <v>128998.39</v>
      </c>
      <c r="K113" t="s">
        <v>26</v>
      </c>
    </row>
    <row r="114" spans="1:11" x14ac:dyDescent="0.2">
      <c r="A114">
        <v>150027</v>
      </c>
      <c r="B114" t="s">
        <v>8085</v>
      </c>
      <c r="C114" t="s">
        <v>977</v>
      </c>
      <c r="D114" t="s">
        <v>7956</v>
      </c>
      <c r="E114" t="s">
        <v>7957</v>
      </c>
      <c r="F114" s="6">
        <v>42597</v>
      </c>
      <c r="G114" s="2">
        <v>1524</v>
      </c>
      <c r="H114" s="2">
        <v>4.1753424657534248</v>
      </c>
      <c r="I114" s="1">
        <v>105000</v>
      </c>
      <c r="J114" s="1">
        <v>98604.21</v>
      </c>
      <c r="K114" t="s">
        <v>26</v>
      </c>
    </row>
    <row r="115" spans="1:11" x14ac:dyDescent="0.2">
      <c r="A115">
        <v>150170</v>
      </c>
      <c r="B115" t="s">
        <v>8086</v>
      </c>
      <c r="C115" t="s">
        <v>1179</v>
      </c>
      <c r="D115" t="s">
        <v>7956</v>
      </c>
      <c r="E115" t="s">
        <v>7957</v>
      </c>
      <c r="F115" s="6">
        <v>43640</v>
      </c>
      <c r="G115" s="2">
        <v>481</v>
      </c>
      <c r="H115" s="2">
        <v>1.3178082191780822</v>
      </c>
      <c r="I115" s="1">
        <v>36608</v>
      </c>
      <c r="J115" s="1">
        <v>2112</v>
      </c>
      <c r="K115" t="s">
        <v>26</v>
      </c>
    </row>
    <row r="116" spans="1:11" x14ac:dyDescent="0.2">
      <c r="A116">
        <v>150243</v>
      </c>
      <c r="B116" t="s">
        <v>8087</v>
      </c>
      <c r="C116" t="s">
        <v>3396</v>
      </c>
      <c r="D116" t="s">
        <v>7956</v>
      </c>
      <c r="E116" t="s">
        <v>7957</v>
      </c>
      <c r="F116" s="6">
        <v>43382</v>
      </c>
      <c r="G116" s="2">
        <v>739</v>
      </c>
      <c r="H116" s="2">
        <v>2.0246575342465754</v>
      </c>
      <c r="I116" s="1">
        <v>63556</v>
      </c>
      <c r="J116" s="1">
        <v>64221.35</v>
      </c>
      <c r="K116" t="s">
        <v>26</v>
      </c>
    </row>
    <row r="117" spans="1:11" x14ac:dyDescent="0.2">
      <c r="A117">
        <v>150569</v>
      </c>
      <c r="B117" t="s">
        <v>8088</v>
      </c>
      <c r="C117" t="s">
        <v>7731</v>
      </c>
      <c r="D117" t="s">
        <v>7956</v>
      </c>
      <c r="E117" t="s">
        <v>7957</v>
      </c>
      <c r="F117" s="6">
        <v>39118</v>
      </c>
      <c r="G117" s="2">
        <v>5003</v>
      </c>
      <c r="H117" s="2">
        <v>13.706849315068494</v>
      </c>
      <c r="I117" s="1">
        <v>105318</v>
      </c>
      <c r="J117" s="1">
        <v>103863.37</v>
      </c>
      <c r="K117" t="s">
        <v>26</v>
      </c>
    </row>
    <row r="118" spans="1:11" x14ac:dyDescent="0.2">
      <c r="A118">
        <v>150638</v>
      </c>
      <c r="B118" t="s">
        <v>8089</v>
      </c>
      <c r="C118" t="s">
        <v>169</v>
      </c>
      <c r="D118" t="s">
        <v>7956</v>
      </c>
      <c r="E118" t="s">
        <v>7957</v>
      </c>
      <c r="F118" s="6">
        <v>43143</v>
      </c>
      <c r="G118" s="2">
        <v>978</v>
      </c>
      <c r="H118" s="2">
        <v>2.6794520547945204</v>
      </c>
      <c r="I118" s="1">
        <v>120233</v>
      </c>
      <c r="J118" s="1">
        <v>64167.71</v>
      </c>
      <c r="K118" t="s">
        <v>26</v>
      </c>
    </row>
    <row r="119" spans="1:11" x14ac:dyDescent="0.2">
      <c r="A119">
        <v>150647</v>
      </c>
      <c r="B119" t="s">
        <v>8090</v>
      </c>
      <c r="C119" t="s">
        <v>74</v>
      </c>
      <c r="D119" t="s">
        <v>7956</v>
      </c>
      <c r="E119" t="s">
        <v>7957</v>
      </c>
      <c r="F119" s="6">
        <v>42891</v>
      </c>
      <c r="G119" s="2">
        <v>1230</v>
      </c>
      <c r="H119" s="2">
        <v>3.3698630136986303</v>
      </c>
      <c r="I119" s="1">
        <v>69016</v>
      </c>
      <c r="J119" s="1">
        <v>69489.47</v>
      </c>
      <c r="K119" t="s">
        <v>26</v>
      </c>
    </row>
    <row r="120" spans="1:11" x14ac:dyDescent="0.2">
      <c r="A120">
        <v>150881</v>
      </c>
      <c r="B120" t="s">
        <v>8091</v>
      </c>
      <c r="C120" t="s">
        <v>1930</v>
      </c>
      <c r="D120" t="s">
        <v>7963</v>
      </c>
      <c r="E120" t="s">
        <v>7964</v>
      </c>
      <c r="F120" s="6">
        <v>43395</v>
      </c>
      <c r="G120" s="2">
        <v>726</v>
      </c>
      <c r="H120" s="2">
        <v>1.989041095890411</v>
      </c>
      <c r="I120" s="1">
        <v>55000</v>
      </c>
      <c r="J120" s="1">
        <v>50273.84</v>
      </c>
      <c r="K120" t="s">
        <v>26</v>
      </c>
    </row>
    <row r="121" spans="1:11" x14ac:dyDescent="0.2">
      <c r="A121">
        <v>150975</v>
      </c>
      <c r="B121" t="s">
        <v>8092</v>
      </c>
      <c r="C121" t="s">
        <v>74</v>
      </c>
      <c r="D121" t="s">
        <v>7956</v>
      </c>
      <c r="E121" t="s">
        <v>7957</v>
      </c>
      <c r="F121" s="6">
        <v>31621</v>
      </c>
      <c r="G121" s="2">
        <v>12500</v>
      </c>
      <c r="H121" s="2">
        <v>34.246575342465754</v>
      </c>
      <c r="I121" s="1">
        <v>79734</v>
      </c>
      <c r="J121" s="1">
        <v>81098.83</v>
      </c>
      <c r="K121" t="s">
        <v>26</v>
      </c>
    </row>
    <row r="122" spans="1:11" x14ac:dyDescent="0.2">
      <c r="A122">
        <v>151043</v>
      </c>
      <c r="B122" t="s">
        <v>8093</v>
      </c>
      <c r="C122" t="s">
        <v>3693</v>
      </c>
      <c r="D122" t="s">
        <v>8042</v>
      </c>
      <c r="E122" t="s">
        <v>8043</v>
      </c>
      <c r="F122" s="6">
        <v>42373</v>
      </c>
      <c r="G122" s="2">
        <v>1748</v>
      </c>
      <c r="H122" s="2">
        <v>4.7890410958904113</v>
      </c>
      <c r="I122" s="1">
        <v>197313</v>
      </c>
      <c r="J122" s="1">
        <v>160749.73000000001</v>
      </c>
      <c r="K122" t="s">
        <v>26</v>
      </c>
    </row>
    <row r="123" spans="1:11" x14ac:dyDescent="0.2">
      <c r="A123">
        <v>151061</v>
      </c>
      <c r="B123" t="s">
        <v>8094</v>
      </c>
      <c r="C123" t="s">
        <v>3396</v>
      </c>
      <c r="D123" t="s">
        <v>7956</v>
      </c>
      <c r="E123" t="s">
        <v>7957</v>
      </c>
      <c r="F123" s="6">
        <v>43871</v>
      </c>
      <c r="G123" s="2">
        <v>250</v>
      </c>
      <c r="H123" s="2">
        <v>0.68493150684931503</v>
      </c>
      <c r="I123" s="1">
        <v>67320</v>
      </c>
      <c r="J123" s="1">
        <v>23303.07</v>
      </c>
      <c r="K123" t="s">
        <v>26</v>
      </c>
    </row>
    <row r="124" spans="1:11" x14ac:dyDescent="0.2">
      <c r="A124">
        <v>151082</v>
      </c>
      <c r="B124" t="s">
        <v>8095</v>
      </c>
      <c r="C124" t="s">
        <v>23</v>
      </c>
      <c r="D124" t="s">
        <v>7956</v>
      </c>
      <c r="E124" t="s">
        <v>7957</v>
      </c>
      <c r="F124" s="6">
        <v>40602</v>
      </c>
      <c r="G124" s="2">
        <v>3519</v>
      </c>
      <c r="H124" s="2">
        <v>9.6410958904109592</v>
      </c>
      <c r="I124" s="1">
        <v>91284</v>
      </c>
      <c r="J124" s="1">
        <v>66095.839999999997</v>
      </c>
      <c r="K124" t="s">
        <v>26</v>
      </c>
    </row>
    <row r="125" spans="1:11" x14ac:dyDescent="0.2">
      <c r="A125">
        <v>151149</v>
      </c>
      <c r="B125" t="s">
        <v>8096</v>
      </c>
      <c r="C125" t="s">
        <v>7985</v>
      </c>
      <c r="D125" t="s">
        <v>7956</v>
      </c>
      <c r="E125" t="s">
        <v>7957</v>
      </c>
      <c r="F125" s="6">
        <v>43885</v>
      </c>
      <c r="G125" s="2">
        <v>236</v>
      </c>
      <c r="H125" s="2">
        <v>0.64657534246575343</v>
      </c>
      <c r="I125" s="1">
        <v>40819</v>
      </c>
      <c r="J125" s="1">
        <v>13006.78</v>
      </c>
      <c r="K125" t="s">
        <v>26</v>
      </c>
    </row>
    <row r="126" spans="1:11" x14ac:dyDescent="0.2">
      <c r="A126">
        <v>151174</v>
      </c>
      <c r="B126" t="s">
        <v>8097</v>
      </c>
      <c r="C126" t="s">
        <v>7962</v>
      </c>
      <c r="D126" t="s">
        <v>7963</v>
      </c>
      <c r="E126" t="s">
        <v>7964</v>
      </c>
      <c r="F126" s="6">
        <v>39770</v>
      </c>
      <c r="G126" s="2">
        <v>4351</v>
      </c>
      <c r="H126" s="2">
        <v>11.920547945205479</v>
      </c>
      <c r="I126" s="1">
        <v>87175</v>
      </c>
      <c r="J126" s="1">
        <v>85401.12</v>
      </c>
      <c r="K126" t="s">
        <v>26</v>
      </c>
    </row>
    <row r="127" spans="1:11" x14ac:dyDescent="0.2">
      <c r="A127">
        <v>151230</v>
      </c>
      <c r="B127" t="s">
        <v>8098</v>
      </c>
      <c r="C127" t="s">
        <v>3396</v>
      </c>
      <c r="D127" t="s">
        <v>7956</v>
      </c>
      <c r="E127" t="s">
        <v>7957</v>
      </c>
      <c r="F127" s="6">
        <v>43213</v>
      </c>
      <c r="G127" s="2">
        <v>908</v>
      </c>
      <c r="H127" s="2">
        <v>2.4876712328767123</v>
      </c>
      <c r="I127" s="1">
        <v>57503</v>
      </c>
      <c r="J127" s="1">
        <v>58113.48</v>
      </c>
      <c r="K127" t="s">
        <v>26</v>
      </c>
    </row>
    <row r="128" spans="1:11" x14ac:dyDescent="0.2">
      <c r="A128">
        <v>151252</v>
      </c>
      <c r="B128" t="s">
        <v>8099</v>
      </c>
      <c r="C128" t="s">
        <v>985</v>
      </c>
      <c r="D128" t="s">
        <v>7956</v>
      </c>
      <c r="E128" t="s">
        <v>7957</v>
      </c>
      <c r="F128" s="6">
        <v>43369</v>
      </c>
      <c r="G128" s="2">
        <v>752</v>
      </c>
      <c r="H128" s="2">
        <v>2.0602739726027397</v>
      </c>
      <c r="I128" s="1">
        <v>87360</v>
      </c>
      <c r="J128" s="1">
        <v>58783.62</v>
      </c>
      <c r="K128" t="s">
        <v>26</v>
      </c>
    </row>
    <row r="129" spans="1:11" x14ac:dyDescent="0.2">
      <c r="A129">
        <v>151284</v>
      </c>
      <c r="B129" t="s">
        <v>8100</v>
      </c>
      <c r="C129" t="s">
        <v>1646</v>
      </c>
      <c r="D129" t="s">
        <v>7956</v>
      </c>
      <c r="E129" t="s">
        <v>7957</v>
      </c>
      <c r="F129" s="6">
        <v>42008</v>
      </c>
      <c r="G129" s="2">
        <v>2113</v>
      </c>
      <c r="H129" s="2">
        <v>5.7890410958904113</v>
      </c>
      <c r="I129" s="1">
        <v>65395</v>
      </c>
      <c r="J129" s="1">
        <v>65328.21</v>
      </c>
      <c r="K129" t="s">
        <v>26</v>
      </c>
    </row>
    <row r="130" spans="1:11" x14ac:dyDescent="0.2">
      <c r="A130">
        <v>151343</v>
      </c>
      <c r="B130" t="s">
        <v>8101</v>
      </c>
      <c r="C130" t="s">
        <v>713</v>
      </c>
      <c r="D130" t="s">
        <v>7956</v>
      </c>
      <c r="E130" t="s">
        <v>7957</v>
      </c>
      <c r="F130" s="6">
        <v>43493</v>
      </c>
      <c r="G130" s="2">
        <v>628</v>
      </c>
      <c r="H130" s="2">
        <v>1.7205479452054795</v>
      </c>
      <c r="I130" s="1">
        <v>31200</v>
      </c>
      <c r="J130" s="1">
        <v>1814.1</v>
      </c>
      <c r="K130" t="s">
        <v>26</v>
      </c>
    </row>
    <row r="131" spans="1:11" x14ac:dyDescent="0.2">
      <c r="A131">
        <v>151422</v>
      </c>
      <c r="B131" t="s">
        <v>8102</v>
      </c>
      <c r="C131" t="s">
        <v>985</v>
      </c>
      <c r="D131" t="s">
        <v>7956</v>
      </c>
      <c r="E131" t="s">
        <v>7957</v>
      </c>
      <c r="F131" s="6">
        <v>39163</v>
      </c>
      <c r="G131" s="2">
        <v>4958</v>
      </c>
      <c r="H131" s="2">
        <v>13.583561643835617</v>
      </c>
      <c r="I131" s="1">
        <v>104000</v>
      </c>
      <c r="J131" s="1">
        <v>100395.19</v>
      </c>
      <c r="K131" t="s">
        <v>26</v>
      </c>
    </row>
    <row r="132" spans="1:11" x14ac:dyDescent="0.2">
      <c r="A132">
        <v>151426</v>
      </c>
      <c r="B132" t="s">
        <v>8103</v>
      </c>
      <c r="C132" t="s">
        <v>7967</v>
      </c>
      <c r="D132" t="s">
        <v>7956</v>
      </c>
      <c r="E132" t="s">
        <v>7957</v>
      </c>
      <c r="F132" s="6">
        <v>43479</v>
      </c>
      <c r="G132" s="2">
        <v>642</v>
      </c>
      <c r="H132" s="2">
        <v>1.7589041095890412</v>
      </c>
      <c r="I132" s="1">
        <v>53305</v>
      </c>
      <c r="J132" s="1">
        <v>15845.16</v>
      </c>
      <c r="K132" t="s">
        <v>26</v>
      </c>
    </row>
    <row r="133" spans="1:11" x14ac:dyDescent="0.2">
      <c r="A133">
        <v>151606</v>
      </c>
      <c r="B133" t="s">
        <v>8104</v>
      </c>
      <c r="C133" t="s">
        <v>169</v>
      </c>
      <c r="D133" t="s">
        <v>7956</v>
      </c>
      <c r="E133" t="s">
        <v>7957</v>
      </c>
      <c r="F133" s="6">
        <v>41841</v>
      </c>
      <c r="G133" s="2">
        <v>2280</v>
      </c>
      <c r="H133" s="2">
        <v>6.2465753424657535</v>
      </c>
      <c r="I133" s="1">
        <v>121462</v>
      </c>
      <c r="J133" s="1">
        <v>114334.12</v>
      </c>
      <c r="K133" t="s">
        <v>26</v>
      </c>
    </row>
    <row r="134" spans="1:11" x14ac:dyDescent="0.2">
      <c r="A134">
        <v>151617</v>
      </c>
      <c r="B134" t="s">
        <v>8105</v>
      </c>
      <c r="C134" t="s">
        <v>7962</v>
      </c>
      <c r="D134" t="s">
        <v>7963</v>
      </c>
      <c r="E134" t="s">
        <v>7964</v>
      </c>
      <c r="F134" s="6">
        <v>43731</v>
      </c>
      <c r="G134" s="2">
        <v>390</v>
      </c>
      <c r="H134" s="2">
        <v>1.0684931506849316</v>
      </c>
      <c r="I134" s="1">
        <v>76500</v>
      </c>
      <c r="J134" s="1">
        <v>55903.87</v>
      </c>
      <c r="K134" t="s">
        <v>26</v>
      </c>
    </row>
    <row r="135" spans="1:11" x14ac:dyDescent="0.2">
      <c r="A135">
        <v>151973</v>
      </c>
      <c r="B135" t="s">
        <v>8106</v>
      </c>
      <c r="C135" t="s">
        <v>8107</v>
      </c>
      <c r="D135" t="s">
        <v>7956</v>
      </c>
      <c r="E135" t="s">
        <v>7957</v>
      </c>
      <c r="F135" s="6">
        <v>35317</v>
      </c>
      <c r="G135" s="2">
        <v>8804</v>
      </c>
      <c r="H135" s="2">
        <v>24.12054794520548</v>
      </c>
      <c r="I135" s="1">
        <v>62238</v>
      </c>
      <c r="J135" s="1">
        <v>63137.16</v>
      </c>
      <c r="K135" t="s">
        <v>26</v>
      </c>
    </row>
    <row r="136" spans="1:11" x14ac:dyDescent="0.2">
      <c r="A136">
        <v>151992</v>
      </c>
      <c r="B136" t="s">
        <v>8108</v>
      </c>
      <c r="C136" t="s">
        <v>74</v>
      </c>
      <c r="D136" t="s">
        <v>7956</v>
      </c>
      <c r="E136" t="s">
        <v>7957</v>
      </c>
      <c r="F136" s="6">
        <v>43017</v>
      </c>
      <c r="G136" s="2">
        <v>1104</v>
      </c>
      <c r="H136" s="2">
        <v>3.0246575342465754</v>
      </c>
      <c r="I136" s="1">
        <v>78413</v>
      </c>
      <c r="J136" s="1">
        <v>78331.839999999997</v>
      </c>
      <c r="K136" t="s">
        <v>26</v>
      </c>
    </row>
    <row r="137" spans="1:11" x14ac:dyDescent="0.2">
      <c r="A137">
        <v>152058</v>
      </c>
      <c r="B137" t="s">
        <v>8109</v>
      </c>
      <c r="C137" t="s">
        <v>977</v>
      </c>
      <c r="D137" t="s">
        <v>7956</v>
      </c>
      <c r="E137" t="s">
        <v>7957</v>
      </c>
      <c r="F137" s="6">
        <v>43703</v>
      </c>
      <c r="G137" s="2">
        <v>418</v>
      </c>
      <c r="H137" s="2">
        <v>1.1452054794520548</v>
      </c>
      <c r="I137" s="1">
        <v>100972</v>
      </c>
      <c r="J137" s="1">
        <v>79628.89</v>
      </c>
      <c r="K137" t="s">
        <v>26</v>
      </c>
    </row>
    <row r="138" spans="1:11" x14ac:dyDescent="0.2">
      <c r="A138">
        <v>152215</v>
      </c>
      <c r="B138" t="s">
        <v>8110</v>
      </c>
      <c r="C138" t="s">
        <v>541</v>
      </c>
      <c r="D138" t="s">
        <v>7956</v>
      </c>
      <c r="E138" t="s">
        <v>7957</v>
      </c>
      <c r="F138" s="6">
        <v>39643</v>
      </c>
      <c r="G138" s="2">
        <v>4478</v>
      </c>
      <c r="H138" s="2">
        <v>12.268493150684931</v>
      </c>
      <c r="I138" s="1">
        <v>152213</v>
      </c>
      <c r="J138" s="1">
        <v>140427.57</v>
      </c>
      <c r="K138" t="s">
        <v>26</v>
      </c>
    </row>
    <row r="139" spans="1:11" x14ac:dyDescent="0.2">
      <c r="A139">
        <v>152380</v>
      </c>
      <c r="B139" t="s">
        <v>8111</v>
      </c>
      <c r="C139" t="s">
        <v>3693</v>
      </c>
      <c r="D139" t="s">
        <v>8042</v>
      </c>
      <c r="E139" t="s">
        <v>8043</v>
      </c>
      <c r="F139" s="6">
        <v>40330</v>
      </c>
      <c r="G139" s="2">
        <v>3791</v>
      </c>
      <c r="H139" s="2">
        <v>10.386301369863014</v>
      </c>
      <c r="I139" s="1">
        <v>157700</v>
      </c>
      <c r="J139" s="1">
        <v>56559.71</v>
      </c>
      <c r="K139" t="s">
        <v>26</v>
      </c>
    </row>
    <row r="140" spans="1:11" x14ac:dyDescent="0.2">
      <c r="A140">
        <v>152483</v>
      </c>
      <c r="B140" t="s">
        <v>8112</v>
      </c>
      <c r="C140" t="s">
        <v>232</v>
      </c>
      <c r="D140" t="s">
        <v>7956</v>
      </c>
      <c r="E140" t="s">
        <v>7957</v>
      </c>
      <c r="F140" s="6">
        <v>42905</v>
      </c>
      <c r="G140" s="2">
        <v>1216</v>
      </c>
      <c r="H140" s="2">
        <v>3.3315068493150686</v>
      </c>
      <c r="I140" s="1">
        <v>123103</v>
      </c>
      <c r="J140" s="1">
        <v>123936.23</v>
      </c>
      <c r="K140" t="s">
        <v>26</v>
      </c>
    </row>
    <row r="141" spans="1:11" x14ac:dyDescent="0.2">
      <c r="A141">
        <v>152555</v>
      </c>
      <c r="B141" t="s">
        <v>8113</v>
      </c>
      <c r="C141" t="s">
        <v>1646</v>
      </c>
      <c r="D141" t="s">
        <v>7956</v>
      </c>
      <c r="E141" t="s">
        <v>7957</v>
      </c>
      <c r="F141" s="6">
        <v>40203</v>
      </c>
      <c r="G141" s="2">
        <v>3918</v>
      </c>
      <c r="H141" s="2">
        <v>10.734246575342466</v>
      </c>
      <c r="I141" s="1">
        <v>74302</v>
      </c>
      <c r="J141" s="1">
        <v>74359.899999999994</v>
      </c>
      <c r="K141" t="s">
        <v>26</v>
      </c>
    </row>
    <row r="142" spans="1:11" x14ac:dyDescent="0.2">
      <c r="A142">
        <v>152566</v>
      </c>
      <c r="B142" t="s">
        <v>8114</v>
      </c>
      <c r="C142" t="s">
        <v>1289</v>
      </c>
      <c r="D142" t="s">
        <v>7956</v>
      </c>
      <c r="E142" t="s">
        <v>7957</v>
      </c>
      <c r="F142" s="6">
        <v>42278</v>
      </c>
      <c r="G142" s="2">
        <v>1843</v>
      </c>
      <c r="H142" s="2">
        <v>5.0493150684931507</v>
      </c>
      <c r="I142" s="1">
        <v>80504</v>
      </c>
      <c r="J142" s="1">
        <v>77057.509999999995</v>
      </c>
      <c r="K142" t="s">
        <v>26</v>
      </c>
    </row>
    <row r="143" spans="1:11" x14ac:dyDescent="0.2">
      <c r="A143">
        <v>152627</v>
      </c>
      <c r="B143" t="s">
        <v>8115</v>
      </c>
      <c r="C143" t="s">
        <v>4318</v>
      </c>
      <c r="D143" t="s">
        <v>7956</v>
      </c>
      <c r="E143" t="s">
        <v>7957</v>
      </c>
      <c r="F143" s="6">
        <v>43031</v>
      </c>
      <c r="G143" s="2">
        <v>1090</v>
      </c>
      <c r="H143" s="2">
        <v>2.9863013698630136</v>
      </c>
      <c r="I143" s="1">
        <v>66625</v>
      </c>
      <c r="J143" s="1">
        <v>67075.78</v>
      </c>
      <c r="K143" t="s">
        <v>26</v>
      </c>
    </row>
    <row r="144" spans="1:11" x14ac:dyDescent="0.2">
      <c r="A144">
        <v>152650</v>
      </c>
      <c r="B144" t="s">
        <v>8116</v>
      </c>
      <c r="C144" t="s">
        <v>977</v>
      </c>
      <c r="D144" t="s">
        <v>7956</v>
      </c>
      <c r="E144" t="s">
        <v>7957</v>
      </c>
      <c r="F144" s="6">
        <v>42552</v>
      </c>
      <c r="G144" s="2">
        <v>1569</v>
      </c>
      <c r="H144" s="2">
        <v>4.2986301369863016</v>
      </c>
      <c r="I144" s="1">
        <v>111299</v>
      </c>
      <c r="J144" s="1">
        <v>42065.1</v>
      </c>
      <c r="K144" t="s">
        <v>26</v>
      </c>
    </row>
    <row r="145" spans="1:11" x14ac:dyDescent="0.2">
      <c r="A145">
        <v>152656</v>
      </c>
      <c r="B145" t="s">
        <v>8117</v>
      </c>
      <c r="C145" t="s">
        <v>2086</v>
      </c>
      <c r="D145" t="s">
        <v>7956</v>
      </c>
      <c r="E145" t="s">
        <v>7957</v>
      </c>
      <c r="F145" s="6">
        <v>42983</v>
      </c>
      <c r="G145" s="2">
        <v>1138</v>
      </c>
      <c r="H145" s="2">
        <v>3.117808219178082</v>
      </c>
      <c r="I145" s="1">
        <v>68837</v>
      </c>
      <c r="J145" s="1">
        <v>63712.19</v>
      </c>
      <c r="K145" t="s">
        <v>26</v>
      </c>
    </row>
    <row r="146" spans="1:11" x14ac:dyDescent="0.2">
      <c r="A146">
        <v>152782</v>
      </c>
      <c r="B146" t="s">
        <v>8118</v>
      </c>
      <c r="C146" t="s">
        <v>1646</v>
      </c>
      <c r="D146" t="s">
        <v>7956</v>
      </c>
      <c r="E146" t="s">
        <v>7957</v>
      </c>
      <c r="F146" s="6">
        <v>42388</v>
      </c>
      <c r="G146" s="2">
        <v>1733</v>
      </c>
      <c r="H146" s="2">
        <v>4.7479452054794518</v>
      </c>
      <c r="I146" s="1">
        <v>59342</v>
      </c>
      <c r="J146" s="1">
        <v>57195.18</v>
      </c>
      <c r="K146" t="s">
        <v>26</v>
      </c>
    </row>
    <row r="147" spans="1:11" x14ac:dyDescent="0.2">
      <c r="A147">
        <v>152796</v>
      </c>
      <c r="B147" t="s">
        <v>8119</v>
      </c>
      <c r="C147" t="s">
        <v>985</v>
      </c>
      <c r="D147" t="s">
        <v>7956</v>
      </c>
      <c r="E147" t="s">
        <v>7957</v>
      </c>
      <c r="F147" s="6">
        <v>43446</v>
      </c>
      <c r="G147" s="2">
        <v>675</v>
      </c>
      <c r="H147" s="2">
        <v>1.8493150684931507</v>
      </c>
      <c r="I147" s="1">
        <v>62400</v>
      </c>
      <c r="J147" s="1">
        <v>8587.5</v>
      </c>
      <c r="K147" t="s">
        <v>26</v>
      </c>
    </row>
    <row r="148" spans="1:11" x14ac:dyDescent="0.2">
      <c r="A148">
        <v>153392</v>
      </c>
      <c r="B148" t="s">
        <v>8120</v>
      </c>
      <c r="C148" t="s">
        <v>4318</v>
      </c>
      <c r="D148" t="s">
        <v>7956</v>
      </c>
      <c r="E148" t="s">
        <v>7957</v>
      </c>
      <c r="F148" s="6">
        <v>43795</v>
      </c>
      <c r="G148" s="2">
        <v>326</v>
      </c>
      <c r="H148" s="2">
        <v>0.89315068493150684</v>
      </c>
      <c r="I148" s="1">
        <v>43669</v>
      </c>
      <c r="J148" s="1">
        <v>25193.56</v>
      </c>
      <c r="K148" t="s">
        <v>26</v>
      </c>
    </row>
    <row r="149" spans="1:11" x14ac:dyDescent="0.2">
      <c r="A149">
        <v>153447</v>
      </c>
      <c r="B149" t="s">
        <v>8121</v>
      </c>
      <c r="C149" t="s">
        <v>74</v>
      </c>
      <c r="D149" t="s">
        <v>7956</v>
      </c>
      <c r="E149" t="s">
        <v>7957</v>
      </c>
      <c r="F149" s="6">
        <v>43325</v>
      </c>
      <c r="G149" s="2">
        <v>796</v>
      </c>
      <c r="H149" s="2">
        <v>2.1808219178082191</v>
      </c>
      <c r="I149" s="1">
        <v>62177</v>
      </c>
      <c r="J149" s="1">
        <v>62595.59</v>
      </c>
      <c r="K149" t="s">
        <v>26</v>
      </c>
    </row>
    <row r="150" spans="1:11" x14ac:dyDescent="0.2">
      <c r="A150">
        <v>153488</v>
      </c>
      <c r="B150" t="s">
        <v>8122</v>
      </c>
      <c r="C150" t="s">
        <v>7545</v>
      </c>
      <c r="D150" t="s">
        <v>7956</v>
      </c>
      <c r="E150" t="s">
        <v>7957</v>
      </c>
      <c r="F150" s="6">
        <v>43314</v>
      </c>
      <c r="G150" s="2">
        <v>807</v>
      </c>
      <c r="H150" s="2">
        <v>2.2109589041095892</v>
      </c>
      <c r="I150" s="1">
        <v>40248</v>
      </c>
      <c r="J150" s="1">
        <v>5805</v>
      </c>
      <c r="K150" t="s">
        <v>26</v>
      </c>
    </row>
    <row r="151" spans="1:11" x14ac:dyDescent="0.2">
      <c r="A151">
        <v>153631</v>
      </c>
      <c r="B151" t="s">
        <v>8123</v>
      </c>
      <c r="C151" t="s">
        <v>4318</v>
      </c>
      <c r="D151" t="s">
        <v>7956</v>
      </c>
      <c r="E151" t="s">
        <v>7957</v>
      </c>
      <c r="F151" s="6">
        <v>42290</v>
      </c>
      <c r="G151" s="2">
        <v>1831</v>
      </c>
      <c r="H151" s="2">
        <v>5.0164383561643833</v>
      </c>
      <c r="I151" s="1">
        <v>43665</v>
      </c>
      <c r="J151" s="1">
        <v>43960.46</v>
      </c>
      <c r="K151" t="s">
        <v>26</v>
      </c>
    </row>
    <row r="152" spans="1:11" x14ac:dyDescent="0.2">
      <c r="A152">
        <v>153751</v>
      </c>
      <c r="B152" t="s">
        <v>8124</v>
      </c>
      <c r="C152" t="s">
        <v>74</v>
      </c>
      <c r="D152" t="s">
        <v>7956</v>
      </c>
      <c r="E152" t="s">
        <v>7957</v>
      </c>
      <c r="F152" s="6">
        <v>36500</v>
      </c>
      <c r="G152" s="2">
        <v>7621</v>
      </c>
      <c r="H152" s="2">
        <v>20.87945205479452</v>
      </c>
      <c r="I152" s="1">
        <v>76875</v>
      </c>
      <c r="J152" s="1">
        <v>77691.16</v>
      </c>
      <c r="K152" t="s">
        <v>26</v>
      </c>
    </row>
    <row r="153" spans="1:11" x14ac:dyDescent="0.2">
      <c r="A153">
        <v>153953</v>
      </c>
      <c r="B153" t="s">
        <v>8125</v>
      </c>
      <c r="C153" t="s">
        <v>7967</v>
      </c>
      <c r="D153" t="s">
        <v>7956</v>
      </c>
      <c r="E153" t="s">
        <v>7957</v>
      </c>
      <c r="F153" s="6">
        <v>39125</v>
      </c>
      <c r="G153" s="2">
        <v>4996</v>
      </c>
      <c r="H153" s="2">
        <v>13.687671232876712</v>
      </c>
      <c r="I153" s="1">
        <v>53007</v>
      </c>
      <c r="J153" s="1">
        <v>53535.75</v>
      </c>
      <c r="K153" t="s">
        <v>26</v>
      </c>
    </row>
    <row r="154" spans="1:11" x14ac:dyDescent="0.2">
      <c r="A154">
        <v>153960</v>
      </c>
      <c r="B154" t="s">
        <v>8126</v>
      </c>
      <c r="C154" t="s">
        <v>74</v>
      </c>
      <c r="D154" t="s">
        <v>7956</v>
      </c>
      <c r="E154" t="s">
        <v>7957</v>
      </c>
      <c r="F154" s="6">
        <v>39769</v>
      </c>
      <c r="G154" s="2">
        <v>4352</v>
      </c>
      <c r="H154" s="2">
        <v>11.923287671232877</v>
      </c>
      <c r="I154" s="1">
        <v>85473</v>
      </c>
      <c r="J154" s="1">
        <v>84292.13</v>
      </c>
      <c r="K154" t="s">
        <v>26</v>
      </c>
    </row>
    <row r="155" spans="1:11" x14ac:dyDescent="0.2">
      <c r="A155">
        <v>154018</v>
      </c>
      <c r="B155" t="s">
        <v>8127</v>
      </c>
      <c r="C155" t="s">
        <v>7545</v>
      </c>
      <c r="D155" t="s">
        <v>7956</v>
      </c>
      <c r="E155" t="s">
        <v>7957</v>
      </c>
      <c r="F155" s="6">
        <v>42389</v>
      </c>
      <c r="G155" s="2">
        <v>1732</v>
      </c>
      <c r="H155" s="2">
        <v>4.7452054794520544</v>
      </c>
      <c r="I155" s="1">
        <v>40248</v>
      </c>
      <c r="J155" s="1">
        <v>4560.25</v>
      </c>
      <c r="K155" t="s">
        <v>26</v>
      </c>
    </row>
    <row r="156" spans="1:11" x14ac:dyDescent="0.2">
      <c r="A156">
        <v>154065</v>
      </c>
      <c r="B156" t="s">
        <v>8128</v>
      </c>
      <c r="C156" t="s">
        <v>7962</v>
      </c>
      <c r="D156" t="s">
        <v>7963</v>
      </c>
      <c r="E156" t="s">
        <v>7964</v>
      </c>
      <c r="F156" s="6">
        <v>43843</v>
      </c>
      <c r="G156" s="2">
        <v>278</v>
      </c>
      <c r="H156" s="2">
        <v>0.76164383561643834</v>
      </c>
      <c r="I156" s="1">
        <v>75000</v>
      </c>
      <c r="J156" s="1">
        <v>14134.4</v>
      </c>
      <c r="K156" t="s">
        <v>26</v>
      </c>
    </row>
    <row r="157" spans="1:11" x14ac:dyDescent="0.2">
      <c r="A157">
        <v>154178</v>
      </c>
      <c r="B157" t="s">
        <v>8129</v>
      </c>
      <c r="C157" t="s">
        <v>7545</v>
      </c>
      <c r="D157" t="s">
        <v>7956</v>
      </c>
      <c r="E157" t="s">
        <v>7957</v>
      </c>
      <c r="F157" s="6">
        <v>43493</v>
      </c>
      <c r="G157" s="2">
        <v>628</v>
      </c>
      <c r="H157" s="2">
        <v>1.7205479452054795</v>
      </c>
      <c r="I157" s="1">
        <v>40248</v>
      </c>
      <c r="J157" s="1">
        <v>7282.1</v>
      </c>
      <c r="K157" t="s">
        <v>26</v>
      </c>
    </row>
    <row r="158" spans="1:11" x14ac:dyDescent="0.2">
      <c r="A158">
        <v>154211</v>
      </c>
      <c r="B158" t="s">
        <v>8130</v>
      </c>
      <c r="C158" t="s">
        <v>977</v>
      </c>
      <c r="D158" t="s">
        <v>7956</v>
      </c>
      <c r="E158" t="s">
        <v>7957</v>
      </c>
      <c r="F158" s="6">
        <v>43003</v>
      </c>
      <c r="G158" s="2">
        <v>1118</v>
      </c>
      <c r="H158" s="2">
        <v>3.0630136986301371</v>
      </c>
      <c r="I158" s="1">
        <v>82500</v>
      </c>
      <c r="J158" s="1">
        <v>78070.42</v>
      </c>
      <c r="K158" t="s">
        <v>26</v>
      </c>
    </row>
    <row r="159" spans="1:11" x14ac:dyDescent="0.2">
      <c r="A159">
        <v>154257</v>
      </c>
      <c r="B159" t="s">
        <v>8131</v>
      </c>
      <c r="C159" t="s">
        <v>1179</v>
      </c>
      <c r="D159" t="s">
        <v>7956</v>
      </c>
      <c r="E159" t="s">
        <v>7957</v>
      </c>
      <c r="F159" s="6">
        <v>26276</v>
      </c>
      <c r="G159" s="2">
        <v>17845</v>
      </c>
      <c r="H159" s="2">
        <v>48.890410958904113</v>
      </c>
      <c r="I159" s="1">
        <v>36608</v>
      </c>
      <c r="J159" s="1">
        <v>32265.759999999998</v>
      </c>
      <c r="K159" t="s">
        <v>26</v>
      </c>
    </row>
    <row r="160" spans="1:11" x14ac:dyDescent="0.2">
      <c r="A160">
        <v>154474</v>
      </c>
      <c r="B160" t="s">
        <v>8132</v>
      </c>
      <c r="C160" t="s">
        <v>7985</v>
      </c>
      <c r="D160" t="s">
        <v>8042</v>
      </c>
      <c r="E160" t="s">
        <v>8043</v>
      </c>
      <c r="F160" s="6">
        <v>31670</v>
      </c>
      <c r="G160" s="2">
        <v>12451</v>
      </c>
      <c r="H160" s="2">
        <v>34.112328767123287</v>
      </c>
      <c r="I160" s="1">
        <v>56092</v>
      </c>
      <c r="J160" s="1">
        <v>70599.45</v>
      </c>
      <c r="K160" t="s">
        <v>26</v>
      </c>
    </row>
    <row r="161" spans="1:11" x14ac:dyDescent="0.2">
      <c r="A161">
        <v>154551</v>
      </c>
      <c r="B161" t="s">
        <v>8133</v>
      </c>
      <c r="C161" t="s">
        <v>8134</v>
      </c>
      <c r="D161" t="s">
        <v>7956</v>
      </c>
      <c r="E161" t="s">
        <v>7957</v>
      </c>
      <c r="F161" s="6">
        <v>35359</v>
      </c>
      <c r="G161" s="2">
        <v>8762</v>
      </c>
      <c r="H161" s="2">
        <v>24.005479452054793</v>
      </c>
      <c r="I161" s="1">
        <v>189453</v>
      </c>
      <c r="J161" s="1">
        <v>186786.95</v>
      </c>
      <c r="K161" t="s">
        <v>26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9B8694-F497-E249-9ED0-5EF02D94040D}">
  <dimension ref="A1:N433"/>
  <sheetViews>
    <sheetView workbookViewId="0">
      <selection activeCell="L13" sqref="L13:N13"/>
    </sheetView>
  </sheetViews>
  <sheetFormatPr baseColWidth="10" defaultRowHeight="16" x14ac:dyDescent="0.2"/>
  <cols>
    <col min="12" max="12" width="19.6640625" bestFit="1" customWidth="1"/>
    <col min="13" max="13" width="16.5" bestFit="1" customWidth="1"/>
    <col min="14" max="14" width="19.83203125" bestFit="1" customWidth="1"/>
  </cols>
  <sheetData>
    <row r="1" spans="1:14" x14ac:dyDescent="0.2">
      <c r="A1" s="3" t="s">
        <v>11</v>
      </c>
      <c r="B1" s="3" t="s">
        <v>12</v>
      </c>
      <c r="C1" s="3" t="s">
        <v>13</v>
      </c>
      <c r="D1" s="3" t="s">
        <v>14</v>
      </c>
      <c r="E1" s="3" t="s">
        <v>15</v>
      </c>
      <c r="F1" s="4" t="s">
        <v>16</v>
      </c>
      <c r="G1" s="5" t="s">
        <v>17</v>
      </c>
      <c r="H1" s="5" t="s">
        <v>18</v>
      </c>
      <c r="I1" s="3" t="s">
        <v>19</v>
      </c>
      <c r="J1" s="3" t="s">
        <v>20</v>
      </c>
      <c r="K1" s="3" t="s">
        <v>21</v>
      </c>
    </row>
    <row r="2" spans="1:14" x14ac:dyDescent="0.2">
      <c r="A2">
        <v>137463</v>
      </c>
      <c r="B2" t="s">
        <v>8135</v>
      </c>
      <c r="C2" t="s">
        <v>985</v>
      </c>
      <c r="D2" t="s">
        <v>8136</v>
      </c>
      <c r="E2" t="s">
        <v>8137</v>
      </c>
      <c r="F2" s="6">
        <v>43892</v>
      </c>
      <c r="G2" s="2">
        <v>229</v>
      </c>
      <c r="H2" s="2">
        <v>0.62739726027397258</v>
      </c>
      <c r="I2" s="1">
        <v>171600</v>
      </c>
      <c r="J2" s="1">
        <v>54928.51</v>
      </c>
      <c r="K2" t="s">
        <v>26</v>
      </c>
    </row>
    <row r="3" spans="1:14" x14ac:dyDescent="0.2">
      <c r="A3">
        <v>137621</v>
      </c>
      <c r="B3" t="s">
        <v>8138</v>
      </c>
      <c r="C3" t="s">
        <v>8139</v>
      </c>
      <c r="D3" t="s">
        <v>8140</v>
      </c>
      <c r="E3" t="s">
        <v>8141</v>
      </c>
      <c r="F3" s="6">
        <v>35398</v>
      </c>
      <c r="G3" s="2">
        <v>8723</v>
      </c>
      <c r="H3" s="2">
        <v>23.898630136986302</v>
      </c>
      <c r="I3" s="1">
        <v>48598</v>
      </c>
      <c r="J3" s="1">
        <v>50986.11</v>
      </c>
      <c r="K3" t="s">
        <v>26</v>
      </c>
    </row>
    <row r="4" spans="1:14" x14ac:dyDescent="0.2">
      <c r="A4">
        <v>137655</v>
      </c>
      <c r="B4" t="s">
        <v>8142</v>
      </c>
      <c r="C4" t="s">
        <v>8143</v>
      </c>
      <c r="D4" t="s">
        <v>8144</v>
      </c>
      <c r="E4" t="s">
        <v>8145</v>
      </c>
      <c r="F4" s="6">
        <v>43538</v>
      </c>
      <c r="G4" s="2">
        <v>583</v>
      </c>
      <c r="H4" s="2">
        <v>1.5972602739726027</v>
      </c>
      <c r="I4" s="1">
        <v>30702</v>
      </c>
      <c r="J4" s="1">
        <v>5261.29</v>
      </c>
      <c r="K4" t="s">
        <v>26</v>
      </c>
    </row>
    <row r="5" spans="1:14" x14ac:dyDescent="0.2">
      <c r="A5">
        <v>137674</v>
      </c>
      <c r="B5" t="s">
        <v>8146</v>
      </c>
      <c r="C5" t="s">
        <v>8147</v>
      </c>
      <c r="D5" t="s">
        <v>8148</v>
      </c>
      <c r="E5" t="s">
        <v>8149</v>
      </c>
      <c r="F5" s="6">
        <v>37630</v>
      </c>
      <c r="G5" s="2">
        <v>6491</v>
      </c>
      <c r="H5" s="2">
        <v>17.783561643835615</v>
      </c>
      <c r="I5" s="1">
        <v>23920</v>
      </c>
      <c r="J5" s="1">
        <v>4071.06</v>
      </c>
      <c r="K5" t="s">
        <v>26</v>
      </c>
    </row>
    <row r="6" spans="1:14" x14ac:dyDescent="0.2">
      <c r="A6">
        <v>137683</v>
      </c>
      <c r="B6" t="s">
        <v>8150</v>
      </c>
      <c r="C6" t="s">
        <v>8151</v>
      </c>
      <c r="D6" t="s">
        <v>8152</v>
      </c>
      <c r="E6" t="s">
        <v>8153</v>
      </c>
      <c r="F6" s="6">
        <v>37515</v>
      </c>
      <c r="G6" s="2">
        <v>6606</v>
      </c>
      <c r="H6" s="2">
        <v>18.098630136986301</v>
      </c>
      <c r="I6" s="1">
        <v>140664</v>
      </c>
      <c r="J6" s="1">
        <v>130521.25</v>
      </c>
      <c r="K6" t="s">
        <v>26</v>
      </c>
    </row>
    <row r="7" spans="1:14" x14ac:dyDescent="0.2">
      <c r="A7">
        <v>137824</v>
      </c>
      <c r="B7" t="s">
        <v>8154</v>
      </c>
      <c r="C7" t="s">
        <v>8155</v>
      </c>
      <c r="D7" t="s">
        <v>8144</v>
      </c>
      <c r="E7" t="s">
        <v>8145</v>
      </c>
      <c r="F7" s="6">
        <v>39256</v>
      </c>
      <c r="G7" s="2">
        <v>4865</v>
      </c>
      <c r="H7" s="2">
        <v>13.328767123287671</v>
      </c>
      <c r="I7" s="1">
        <v>38223</v>
      </c>
      <c r="J7" s="1">
        <v>37366.639999999999</v>
      </c>
      <c r="K7" t="s">
        <v>26</v>
      </c>
    </row>
    <row r="8" spans="1:14" x14ac:dyDescent="0.2">
      <c r="A8">
        <v>137881</v>
      </c>
      <c r="B8" t="s">
        <v>8156</v>
      </c>
      <c r="C8" t="s">
        <v>8157</v>
      </c>
      <c r="D8" t="s">
        <v>8158</v>
      </c>
      <c r="E8" t="s">
        <v>8159</v>
      </c>
      <c r="F8" s="6">
        <v>43332</v>
      </c>
      <c r="G8" s="2">
        <v>789</v>
      </c>
      <c r="H8" s="2">
        <v>2.1616438356164385</v>
      </c>
      <c r="I8" s="1">
        <v>146589</v>
      </c>
      <c r="J8" s="1">
        <v>139924.70000000001</v>
      </c>
      <c r="K8" t="s">
        <v>26</v>
      </c>
    </row>
    <row r="9" spans="1:14" x14ac:dyDescent="0.2">
      <c r="A9">
        <v>137893</v>
      </c>
      <c r="B9" t="s">
        <v>8160</v>
      </c>
      <c r="C9" t="s">
        <v>8161</v>
      </c>
      <c r="D9" t="s">
        <v>8136</v>
      </c>
      <c r="E9" t="s">
        <v>8137</v>
      </c>
      <c r="F9" s="6">
        <v>42261</v>
      </c>
      <c r="G9" s="2">
        <v>1860</v>
      </c>
      <c r="H9" s="2">
        <v>5.095890410958904</v>
      </c>
      <c r="I9" s="1">
        <v>68439</v>
      </c>
      <c r="J9" s="1">
        <v>68338.28</v>
      </c>
      <c r="K9" t="s">
        <v>26</v>
      </c>
    </row>
    <row r="10" spans="1:14" x14ac:dyDescent="0.2">
      <c r="A10">
        <v>137940</v>
      </c>
      <c r="B10" t="s">
        <v>8162</v>
      </c>
      <c r="C10" t="s">
        <v>8139</v>
      </c>
      <c r="D10" t="s">
        <v>8140</v>
      </c>
      <c r="E10" t="s">
        <v>8141</v>
      </c>
      <c r="F10" s="6">
        <v>39156</v>
      </c>
      <c r="G10" s="2">
        <v>4965</v>
      </c>
      <c r="H10" s="2">
        <v>13.602739726027398</v>
      </c>
      <c r="I10" s="1">
        <v>45922</v>
      </c>
      <c r="J10" s="1">
        <v>48889.01</v>
      </c>
      <c r="K10" t="s">
        <v>26</v>
      </c>
    </row>
    <row r="11" spans="1:14" x14ac:dyDescent="0.2">
      <c r="A11">
        <v>137964</v>
      </c>
      <c r="B11" t="s">
        <v>8163</v>
      </c>
      <c r="C11" t="s">
        <v>8164</v>
      </c>
      <c r="D11" t="s">
        <v>8144</v>
      </c>
      <c r="E11" t="s">
        <v>8145</v>
      </c>
      <c r="F11" s="6">
        <v>41789</v>
      </c>
      <c r="G11" s="2">
        <v>2332</v>
      </c>
      <c r="H11" s="2">
        <v>6.3890410958904109</v>
      </c>
      <c r="I11" s="1">
        <v>30786</v>
      </c>
      <c r="J11" s="1">
        <v>31958.1</v>
      </c>
      <c r="K11" t="s">
        <v>26</v>
      </c>
    </row>
    <row r="12" spans="1:14" x14ac:dyDescent="0.2">
      <c r="A12">
        <v>137989</v>
      </c>
      <c r="B12" t="s">
        <v>8165</v>
      </c>
      <c r="C12" t="s">
        <v>8166</v>
      </c>
      <c r="D12" t="s">
        <v>8136</v>
      </c>
      <c r="E12" t="s">
        <v>8137</v>
      </c>
      <c r="F12" s="6">
        <v>40119</v>
      </c>
      <c r="G12" s="2">
        <v>4002</v>
      </c>
      <c r="H12" s="2">
        <v>10.964383561643835</v>
      </c>
      <c r="I12" s="1">
        <v>105985</v>
      </c>
      <c r="J12" s="1">
        <v>107110.02</v>
      </c>
      <c r="K12" t="s">
        <v>26</v>
      </c>
      <c r="L12" t="s">
        <v>35</v>
      </c>
      <c r="M12" t="s">
        <v>40</v>
      </c>
      <c r="N12" t="s">
        <v>45</v>
      </c>
    </row>
    <row r="13" spans="1:14" x14ac:dyDescent="0.2">
      <c r="A13">
        <v>137991</v>
      </c>
      <c r="B13" t="s">
        <v>8167</v>
      </c>
      <c r="C13" t="s">
        <v>7592</v>
      </c>
      <c r="D13" t="s">
        <v>8168</v>
      </c>
      <c r="E13" t="s">
        <v>8169</v>
      </c>
      <c r="F13" s="6">
        <v>41393</v>
      </c>
      <c r="G13" s="2">
        <v>2728</v>
      </c>
      <c r="H13" s="2">
        <v>7.4739726027397264</v>
      </c>
      <c r="I13" s="1">
        <v>108621</v>
      </c>
      <c r="J13" s="1">
        <v>109055.14</v>
      </c>
      <c r="K13" t="s">
        <v>26</v>
      </c>
      <c r="L13" s="1">
        <f>AVERAGE(I2:I433)</f>
        <v>57013.275462962964</v>
      </c>
      <c r="M13" s="1">
        <f>AVERAGE(J2:J433)</f>
        <v>46062.778287037043</v>
      </c>
      <c r="N13" s="2">
        <f>AVERAGE(H2:H433)</f>
        <v>9.1320459157787912</v>
      </c>
    </row>
    <row r="14" spans="1:14" x14ac:dyDescent="0.2">
      <c r="A14">
        <v>138037</v>
      </c>
      <c r="B14" t="s">
        <v>8170</v>
      </c>
      <c r="C14" t="s">
        <v>8171</v>
      </c>
      <c r="D14" t="s">
        <v>8136</v>
      </c>
      <c r="E14" t="s">
        <v>8137</v>
      </c>
      <c r="F14" s="6">
        <v>42261</v>
      </c>
      <c r="G14" s="2">
        <v>1860</v>
      </c>
      <c r="H14" s="2">
        <v>5.095890410958904</v>
      </c>
      <c r="I14" s="1">
        <v>66119</v>
      </c>
      <c r="J14" s="1">
        <v>67248.600000000006</v>
      </c>
      <c r="K14" t="s">
        <v>26</v>
      </c>
    </row>
    <row r="15" spans="1:14" x14ac:dyDescent="0.2">
      <c r="A15">
        <v>138059</v>
      </c>
      <c r="B15" t="s">
        <v>8172</v>
      </c>
      <c r="C15" t="s">
        <v>1646</v>
      </c>
      <c r="D15" t="s">
        <v>8173</v>
      </c>
      <c r="E15" t="s">
        <v>8174</v>
      </c>
      <c r="F15" s="6">
        <v>40801</v>
      </c>
      <c r="G15" s="2">
        <v>3320</v>
      </c>
      <c r="H15" s="2">
        <v>9.0958904109589049</v>
      </c>
      <c r="I15" s="1">
        <v>63156</v>
      </c>
      <c r="J15" s="1">
        <v>63720.93</v>
      </c>
      <c r="K15" t="s">
        <v>26</v>
      </c>
    </row>
    <row r="16" spans="1:14" x14ac:dyDescent="0.2">
      <c r="A16">
        <v>138075</v>
      </c>
      <c r="B16" t="s">
        <v>8175</v>
      </c>
      <c r="C16" t="s">
        <v>8176</v>
      </c>
      <c r="D16" t="s">
        <v>8136</v>
      </c>
      <c r="E16" t="s">
        <v>8137</v>
      </c>
      <c r="F16" s="6">
        <v>41680</v>
      </c>
      <c r="G16" s="2">
        <v>2441</v>
      </c>
      <c r="H16" s="2">
        <v>6.6876712328767125</v>
      </c>
      <c r="I16" s="1">
        <v>71166</v>
      </c>
      <c r="J16" s="1">
        <v>72132.84</v>
      </c>
      <c r="K16" t="s">
        <v>26</v>
      </c>
    </row>
    <row r="17" spans="1:11" x14ac:dyDescent="0.2">
      <c r="A17">
        <v>138091</v>
      </c>
      <c r="B17" t="s">
        <v>8177</v>
      </c>
      <c r="C17" t="s">
        <v>8178</v>
      </c>
      <c r="D17" t="s">
        <v>8152</v>
      </c>
      <c r="E17" t="s">
        <v>8153</v>
      </c>
      <c r="F17" s="6">
        <v>38892</v>
      </c>
      <c r="G17" s="2">
        <v>5229</v>
      </c>
      <c r="H17" s="2">
        <v>14.326027397260274</v>
      </c>
      <c r="I17" s="1">
        <v>40042</v>
      </c>
      <c r="J17" s="1">
        <v>42932.67</v>
      </c>
      <c r="K17" t="s">
        <v>26</v>
      </c>
    </row>
    <row r="18" spans="1:11" x14ac:dyDescent="0.2">
      <c r="A18">
        <v>138093</v>
      </c>
      <c r="B18" t="s">
        <v>8179</v>
      </c>
      <c r="C18" t="s">
        <v>8178</v>
      </c>
      <c r="D18" t="s">
        <v>8152</v>
      </c>
      <c r="E18" t="s">
        <v>8153</v>
      </c>
      <c r="F18" s="6">
        <v>41771</v>
      </c>
      <c r="G18" s="2">
        <v>2350</v>
      </c>
      <c r="H18" s="2">
        <v>6.4383561643835616</v>
      </c>
      <c r="I18" s="1">
        <v>40042</v>
      </c>
      <c r="J18" s="1">
        <v>44244.92</v>
      </c>
      <c r="K18" t="s">
        <v>26</v>
      </c>
    </row>
    <row r="19" spans="1:11" x14ac:dyDescent="0.2">
      <c r="A19">
        <v>138132</v>
      </c>
      <c r="B19" t="s">
        <v>8180</v>
      </c>
      <c r="C19" t="s">
        <v>8181</v>
      </c>
      <c r="D19" t="s">
        <v>8144</v>
      </c>
      <c r="E19" t="s">
        <v>8145</v>
      </c>
      <c r="F19" s="6">
        <v>43355</v>
      </c>
      <c r="G19" s="2">
        <v>766</v>
      </c>
      <c r="H19" s="2">
        <v>2.0986301369863014</v>
      </c>
      <c r="I19" s="1">
        <v>22880</v>
      </c>
      <c r="J19" s="1">
        <v>3871.18</v>
      </c>
      <c r="K19" t="s">
        <v>26</v>
      </c>
    </row>
    <row r="20" spans="1:11" x14ac:dyDescent="0.2">
      <c r="A20">
        <v>138140</v>
      </c>
      <c r="B20" t="s">
        <v>8182</v>
      </c>
      <c r="C20" t="s">
        <v>23</v>
      </c>
      <c r="D20" t="s">
        <v>8136</v>
      </c>
      <c r="E20" t="s">
        <v>8137</v>
      </c>
      <c r="F20" s="6">
        <v>35597</v>
      </c>
      <c r="G20" s="2">
        <v>8524</v>
      </c>
      <c r="H20" s="2">
        <v>23.353424657534248</v>
      </c>
      <c r="I20" s="1">
        <v>99192</v>
      </c>
      <c r="J20" s="1">
        <v>100093.22</v>
      </c>
      <c r="K20" t="s">
        <v>26</v>
      </c>
    </row>
    <row r="21" spans="1:11" x14ac:dyDescent="0.2">
      <c r="A21">
        <v>138163</v>
      </c>
      <c r="B21" t="s">
        <v>8183</v>
      </c>
      <c r="C21" t="s">
        <v>2828</v>
      </c>
      <c r="D21" t="s">
        <v>8184</v>
      </c>
      <c r="E21" t="s">
        <v>8185</v>
      </c>
      <c r="F21" s="6">
        <v>43941</v>
      </c>
      <c r="G21" s="2">
        <v>180</v>
      </c>
      <c r="H21" s="2">
        <v>0.49315068493150682</v>
      </c>
      <c r="I21" s="1">
        <v>53001</v>
      </c>
      <c r="J21" s="1">
        <v>9154</v>
      </c>
      <c r="K21" t="s">
        <v>26</v>
      </c>
    </row>
    <row r="22" spans="1:11" x14ac:dyDescent="0.2">
      <c r="A22">
        <v>138195</v>
      </c>
      <c r="B22" t="s">
        <v>8186</v>
      </c>
      <c r="C22" t="s">
        <v>8139</v>
      </c>
      <c r="D22" t="s">
        <v>8140</v>
      </c>
      <c r="E22" t="s">
        <v>8141</v>
      </c>
      <c r="F22" s="6">
        <v>35682</v>
      </c>
      <c r="G22" s="2">
        <v>8439</v>
      </c>
      <c r="H22" s="2">
        <v>23.12054794520548</v>
      </c>
      <c r="I22" s="1">
        <v>47182</v>
      </c>
      <c r="J22" s="1">
        <v>13656.33</v>
      </c>
      <c r="K22" t="s">
        <v>26</v>
      </c>
    </row>
    <row r="23" spans="1:11" x14ac:dyDescent="0.2">
      <c r="A23">
        <v>138385</v>
      </c>
      <c r="B23" t="s">
        <v>8187</v>
      </c>
      <c r="C23" t="s">
        <v>8181</v>
      </c>
      <c r="D23" t="s">
        <v>8144</v>
      </c>
      <c r="E23" t="s">
        <v>8145</v>
      </c>
      <c r="F23" s="6">
        <v>43339</v>
      </c>
      <c r="G23" s="2">
        <v>782</v>
      </c>
      <c r="H23" s="2">
        <v>2.1424657534246574</v>
      </c>
      <c r="I23" s="1">
        <v>21840</v>
      </c>
      <c r="J23">
        <v>995.31</v>
      </c>
      <c r="K23" t="s">
        <v>26</v>
      </c>
    </row>
    <row r="24" spans="1:11" x14ac:dyDescent="0.2">
      <c r="A24">
        <v>138423</v>
      </c>
      <c r="B24" t="s">
        <v>8188</v>
      </c>
      <c r="C24" t="s">
        <v>8189</v>
      </c>
      <c r="D24" t="s">
        <v>8184</v>
      </c>
      <c r="E24" t="s">
        <v>8185</v>
      </c>
      <c r="F24" s="6">
        <v>43899</v>
      </c>
      <c r="G24" s="2">
        <v>222</v>
      </c>
      <c r="H24" s="2">
        <v>0.60821917808219184</v>
      </c>
      <c r="I24" s="1">
        <v>45171</v>
      </c>
      <c r="J24" s="1">
        <v>12413.5</v>
      </c>
      <c r="K24" t="s">
        <v>26</v>
      </c>
    </row>
    <row r="25" spans="1:11" x14ac:dyDescent="0.2">
      <c r="A25">
        <v>138425</v>
      </c>
      <c r="B25" t="s">
        <v>8190</v>
      </c>
      <c r="C25" t="s">
        <v>8178</v>
      </c>
      <c r="D25" t="s">
        <v>8152</v>
      </c>
      <c r="E25" t="s">
        <v>8153</v>
      </c>
      <c r="F25" s="6">
        <v>39179</v>
      </c>
      <c r="G25" s="2">
        <v>4942</v>
      </c>
      <c r="H25" s="2">
        <v>13.53972602739726</v>
      </c>
      <c r="I25" s="1">
        <v>41243</v>
      </c>
      <c r="J25" s="1">
        <v>49187.72</v>
      </c>
      <c r="K25" t="s">
        <v>26</v>
      </c>
    </row>
    <row r="26" spans="1:11" x14ac:dyDescent="0.2">
      <c r="A26">
        <v>138449</v>
      </c>
      <c r="B26" t="s">
        <v>8191</v>
      </c>
      <c r="C26" t="s">
        <v>8178</v>
      </c>
      <c r="D26" t="s">
        <v>8152</v>
      </c>
      <c r="E26" t="s">
        <v>8153</v>
      </c>
      <c r="F26" s="6">
        <v>42102</v>
      </c>
      <c r="G26" s="2">
        <v>2019</v>
      </c>
      <c r="H26" s="2">
        <v>5.5315068493150683</v>
      </c>
      <c r="I26" s="1">
        <v>40042</v>
      </c>
      <c r="J26" s="1">
        <v>43094.1</v>
      </c>
      <c r="K26" t="s">
        <v>26</v>
      </c>
    </row>
    <row r="27" spans="1:11" x14ac:dyDescent="0.2">
      <c r="A27">
        <v>138489</v>
      </c>
      <c r="B27" t="s">
        <v>8192</v>
      </c>
      <c r="C27" t="s">
        <v>611</v>
      </c>
      <c r="D27" t="s">
        <v>8184</v>
      </c>
      <c r="E27" t="s">
        <v>8185</v>
      </c>
      <c r="F27" s="6">
        <v>43801</v>
      </c>
      <c r="G27" s="2">
        <v>320</v>
      </c>
      <c r="H27" s="2">
        <v>0.87671232876712324</v>
      </c>
      <c r="I27" s="1">
        <v>66118</v>
      </c>
      <c r="J27" s="1">
        <v>34838.82</v>
      </c>
      <c r="K27" t="s">
        <v>26</v>
      </c>
    </row>
    <row r="28" spans="1:11" x14ac:dyDescent="0.2">
      <c r="A28">
        <v>138502</v>
      </c>
      <c r="B28" t="s">
        <v>8193</v>
      </c>
      <c r="C28" t="s">
        <v>6170</v>
      </c>
      <c r="D28" t="s">
        <v>8184</v>
      </c>
      <c r="E28" t="s">
        <v>8185</v>
      </c>
      <c r="F28" s="6">
        <v>39741</v>
      </c>
      <c r="G28" s="2">
        <v>4380</v>
      </c>
      <c r="H28" s="2">
        <v>12</v>
      </c>
      <c r="I28" s="1">
        <v>73513</v>
      </c>
      <c r="J28" s="1">
        <v>80088.36</v>
      </c>
      <c r="K28" t="s">
        <v>26</v>
      </c>
    </row>
    <row r="29" spans="1:11" x14ac:dyDescent="0.2">
      <c r="A29">
        <v>138504</v>
      </c>
      <c r="B29" t="s">
        <v>8194</v>
      </c>
      <c r="C29" t="s">
        <v>3094</v>
      </c>
      <c r="D29" t="s">
        <v>8195</v>
      </c>
      <c r="E29" t="s">
        <v>8196</v>
      </c>
      <c r="F29" s="6">
        <v>41801</v>
      </c>
      <c r="G29" s="2">
        <v>2320</v>
      </c>
      <c r="H29" s="2">
        <v>6.3561643835616435</v>
      </c>
      <c r="I29" s="1">
        <v>46395</v>
      </c>
      <c r="J29" s="1">
        <v>46587.21</v>
      </c>
      <c r="K29" t="s">
        <v>26</v>
      </c>
    </row>
    <row r="30" spans="1:11" x14ac:dyDescent="0.2">
      <c r="A30">
        <v>138602</v>
      </c>
      <c r="B30" t="s">
        <v>8197</v>
      </c>
      <c r="C30" t="s">
        <v>8198</v>
      </c>
      <c r="D30" t="s">
        <v>8195</v>
      </c>
      <c r="E30" t="s">
        <v>8196</v>
      </c>
      <c r="F30" s="6">
        <v>41099</v>
      </c>
      <c r="G30" s="2">
        <v>3022</v>
      </c>
      <c r="H30" s="2">
        <v>8.2794520547945201</v>
      </c>
      <c r="I30" s="1">
        <v>75748</v>
      </c>
      <c r="J30" s="1">
        <v>77227.509999999995</v>
      </c>
      <c r="K30" t="s">
        <v>26</v>
      </c>
    </row>
    <row r="31" spans="1:11" x14ac:dyDescent="0.2">
      <c r="A31">
        <v>138686</v>
      </c>
      <c r="B31" t="s">
        <v>8199</v>
      </c>
      <c r="C31" t="s">
        <v>8200</v>
      </c>
      <c r="D31" t="s">
        <v>8136</v>
      </c>
      <c r="E31" t="s">
        <v>8137</v>
      </c>
      <c r="F31" s="6">
        <v>43787</v>
      </c>
      <c r="G31" s="2">
        <v>334</v>
      </c>
      <c r="H31" s="2">
        <v>0.91506849315068495</v>
      </c>
      <c r="I31" s="1">
        <v>111000</v>
      </c>
      <c r="J31" s="1">
        <v>63173</v>
      </c>
      <c r="K31" t="s">
        <v>26</v>
      </c>
    </row>
    <row r="32" spans="1:11" x14ac:dyDescent="0.2">
      <c r="A32">
        <v>138741</v>
      </c>
      <c r="B32" t="s">
        <v>8201</v>
      </c>
      <c r="C32" t="s">
        <v>8181</v>
      </c>
      <c r="D32" t="s">
        <v>8144</v>
      </c>
      <c r="E32" t="s">
        <v>8145</v>
      </c>
      <c r="F32" s="6">
        <v>39256</v>
      </c>
      <c r="G32" s="2">
        <v>4865</v>
      </c>
      <c r="H32" s="2">
        <v>13.328767123287671</v>
      </c>
      <c r="I32" s="1">
        <v>22880</v>
      </c>
      <c r="J32" s="1">
        <v>1396.07</v>
      </c>
      <c r="K32" t="s">
        <v>26</v>
      </c>
    </row>
    <row r="33" spans="1:11" x14ac:dyDescent="0.2">
      <c r="A33">
        <v>138778</v>
      </c>
      <c r="B33" t="s">
        <v>8202</v>
      </c>
      <c r="C33" t="s">
        <v>8203</v>
      </c>
      <c r="D33" t="s">
        <v>8152</v>
      </c>
      <c r="E33" t="s">
        <v>8153</v>
      </c>
      <c r="F33" s="6">
        <v>39671</v>
      </c>
      <c r="G33" s="2">
        <v>4450</v>
      </c>
      <c r="H33" s="2">
        <v>12.191780821917808</v>
      </c>
      <c r="I33" s="1">
        <v>56370</v>
      </c>
      <c r="J33" s="1">
        <v>58948.35</v>
      </c>
      <c r="K33" t="s">
        <v>26</v>
      </c>
    </row>
    <row r="34" spans="1:11" x14ac:dyDescent="0.2">
      <c r="A34">
        <v>138788</v>
      </c>
      <c r="B34" t="s">
        <v>8204</v>
      </c>
      <c r="C34" t="s">
        <v>8205</v>
      </c>
      <c r="D34" t="s">
        <v>8195</v>
      </c>
      <c r="E34" t="s">
        <v>8196</v>
      </c>
      <c r="F34" s="6">
        <v>43753</v>
      </c>
      <c r="G34" s="2">
        <v>368</v>
      </c>
      <c r="H34" s="2">
        <v>1.0082191780821919</v>
      </c>
      <c r="I34" s="1">
        <v>66118</v>
      </c>
      <c r="J34" s="1">
        <v>45010.47</v>
      </c>
      <c r="K34" t="s">
        <v>26</v>
      </c>
    </row>
    <row r="35" spans="1:11" x14ac:dyDescent="0.2">
      <c r="A35">
        <v>138835</v>
      </c>
      <c r="B35" t="s">
        <v>8206</v>
      </c>
      <c r="C35" t="s">
        <v>1472</v>
      </c>
      <c r="D35" t="s">
        <v>8207</v>
      </c>
      <c r="E35" t="s">
        <v>8208</v>
      </c>
      <c r="F35" s="6">
        <v>40665</v>
      </c>
      <c r="G35" s="2">
        <v>3456</v>
      </c>
      <c r="H35" s="2">
        <v>9.4684931506849317</v>
      </c>
      <c r="I35" s="1">
        <v>57099</v>
      </c>
      <c r="J35" s="1">
        <v>57590.83</v>
      </c>
      <c r="K35" t="s">
        <v>26</v>
      </c>
    </row>
    <row r="36" spans="1:11" x14ac:dyDescent="0.2">
      <c r="A36">
        <v>138874</v>
      </c>
      <c r="B36" t="s">
        <v>8209</v>
      </c>
      <c r="C36" t="s">
        <v>8143</v>
      </c>
      <c r="D36" t="s">
        <v>8144</v>
      </c>
      <c r="E36" t="s">
        <v>8145</v>
      </c>
      <c r="F36" s="6">
        <v>38106</v>
      </c>
      <c r="G36" s="2">
        <v>6015</v>
      </c>
      <c r="H36" s="2">
        <v>16.479452054794521</v>
      </c>
      <c r="I36" s="1">
        <v>35342</v>
      </c>
      <c r="J36" s="1">
        <v>36117.72</v>
      </c>
      <c r="K36" t="s">
        <v>26</v>
      </c>
    </row>
    <row r="37" spans="1:11" x14ac:dyDescent="0.2">
      <c r="A37">
        <v>138951</v>
      </c>
      <c r="B37" t="s">
        <v>8210</v>
      </c>
      <c r="C37" t="s">
        <v>8178</v>
      </c>
      <c r="D37" t="s">
        <v>8152</v>
      </c>
      <c r="E37" t="s">
        <v>8153</v>
      </c>
      <c r="F37" s="6">
        <v>38538</v>
      </c>
      <c r="G37" s="2">
        <v>5583</v>
      </c>
      <c r="H37" s="2">
        <v>15.295890410958904</v>
      </c>
      <c r="I37" s="1">
        <v>41243</v>
      </c>
      <c r="J37" s="1">
        <v>42388.66</v>
      </c>
      <c r="K37" t="s">
        <v>26</v>
      </c>
    </row>
    <row r="38" spans="1:11" x14ac:dyDescent="0.2">
      <c r="A38">
        <v>138956</v>
      </c>
      <c r="B38" t="s">
        <v>8211</v>
      </c>
      <c r="C38" t="s">
        <v>8212</v>
      </c>
      <c r="D38" t="s">
        <v>8140</v>
      </c>
      <c r="E38" t="s">
        <v>8141</v>
      </c>
      <c r="F38" s="6">
        <v>40822</v>
      </c>
      <c r="G38" s="2">
        <v>3299</v>
      </c>
      <c r="H38" s="2">
        <v>9.0383561643835613</v>
      </c>
      <c r="I38" s="1">
        <v>54728</v>
      </c>
      <c r="J38" s="1">
        <v>62469.19</v>
      </c>
      <c r="K38" t="s">
        <v>26</v>
      </c>
    </row>
    <row r="39" spans="1:11" x14ac:dyDescent="0.2">
      <c r="A39">
        <v>138985</v>
      </c>
      <c r="B39" t="s">
        <v>8213</v>
      </c>
      <c r="C39" t="s">
        <v>8178</v>
      </c>
      <c r="D39" t="s">
        <v>8152</v>
      </c>
      <c r="E39" t="s">
        <v>8153</v>
      </c>
      <c r="F39" s="6">
        <v>43185</v>
      </c>
      <c r="G39" s="2">
        <v>936</v>
      </c>
      <c r="H39" s="2">
        <v>2.5643835616438357</v>
      </c>
      <c r="I39" s="1">
        <v>35218</v>
      </c>
      <c r="J39" s="1">
        <v>35417.24</v>
      </c>
      <c r="K39" t="s">
        <v>26</v>
      </c>
    </row>
    <row r="40" spans="1:11" x14ac:dyDescent="0.2">
      <c r="A40">
        <v>139017</v>
      </c>
      <c r="B40" t="s">
        <v>8214</v>
      </c>
      <c r="C40" t="s">
        <v>8215</v>
      </c>
      <c r="D40" t="s">
        <v>8144</v>
      </c>
      <c r="E40" t="s">
        <v>8145</v>
      </c>
      <c r="F40" s="6">
        <v>37091</v>
      </c>
      <c r="G40" s="2">
        <v>7030</v>
      </c>
      <c r="H40" s="2">
        <v>19.260273972602739</v>
      </c>
      <c r="I40" s="1">
        <v>57120</v>
      </c>
      <c r="J40" s="1">
        <v>53709.279999999999</v>
      </c>
      <c r="K40" t="s">
        <v>26</v>
      </c>
    </row>
    <row r="41" spans="1:11" x14ac:dyDescent="0.2">
      <c r="A41">
        <v>139034</v>
      </c>
      <c r="B41" t="s">
        <v>8216</v>
      </c>
      <c r="C41" t="s">
        <v>8139</v>
      </c>
      <c r="D41" t="s">
        <v>8140</v>
      </c>
      <c r="E41" t="s">
        <v>8141</v>
      </c>
      <c r="F41" s="6">
        <v>42026</v>
      </c>
      <c r="G41" s="2">
        <v>2095</v>
      </c>
      <c r="H41" s="2">
        <v>5.7397260273972606</v>
      </c>
      <c r="I41" s="1">
        <v>44584</v>
      </c>
      <c r="J41" s="1">
        <v>42755.040000000001</v>
      </c>
      <c r="K41" t="s">
        <v>26</v>
      </c>
    </row>
    <row r="42" spans="1:11" x14ac:dyDescent="0.2">
      <c r="A42">
        <v>139040</v>
      </c>
      <c r="B42" t="s">
        <v>8217</v>
      </c>
      <c r="C42" t="s">
        <v>8164</v>
      </c>
      <c r="D42" t="s">
        <v>8144</v>
      </c>
      <c r="E42" t="s">
        <v>8145</v>
      </c>
      <c r="F42" s="6">
        <v>42803</v>
      </c>
      <c r="G42" s="2">
        <v>1318</v>
      </c>
      <c r="H42" s="2">
        <v>3.6109589041095891</v>
      </c>
      <c r="I42" s="1">
        <v>30786</v>
      </c>
      <c r="J42" s="1">
        <v>31264.89</v>
      </c>
      <c r="K42" t="s">
        <v>26</v>
      </c>
    </row>
    <row r="43" spans="1:11" x14ac:dyDescent="0.2">
      <c r="A43">
        <v>139213</v>
      </c>
      <c r="B43" t="s">
        <v>8218</v>
      </c>
      <c r="C43" t="s">
        <v>8219</v>
      </c>
      <c r="D43" t="s">
        <v>8184</v>
      </c>
      <c r="E43" t="s">
        <v>8185</v>
      </c>
      <c r="F43" s="6">
        <v>39975</v>
      </c>
      <c r="G43" s="2">
        <v>4146</v>
      </c>
      <c r="H43" s="2">
        <v>11.358904109589041</v>
      </c>
      <c r="I43" s="1">
        <v>45653</v>
      </c>
      <c r="J43" s="1">
        <v>45834.23</v>
      </c>
      <c r="K43" t="s">
        <v>26</v>
      </c>
    </row>
    <row r="44" spans="1:11" x14ac:dyDescent="0.2">
      <c r="A44">
        <v>139227</v>
      </c>
      <c r="B44" t="s">
        <v>8220</v>
      </c>
      <c r="C44" t="s">
        <v>8155</v>
      </c>
      <c r="D44" t="s">
        <v>8144</v>
      </c>
      <c r="E44" t="s">
        <v>8145</v>
      </c>
      <c r="F44" s="6">
        <v>42170</v>
      </c>
      <c r="G44" s="2">
        <v>1951</v>
      </c>
      <c r="H44" s="2">
        <v>5.3452054794520549</v>
      </c>
      <c r="I44" s="1">
        <v>42745</v>
      </c>
      <c r="J44" s="1">
        <v>43082.03</v>
      </c>
      <c r="K44" t="s">
        <v>26</v>
      </c>
    </row>
    <row r="45" spans="1:11" x14ac:dyDescent="0.2">
      <c r="A45">
        <v>139233</v>
      </c>
      <c r="B45" t="s">
        <v>8221</v>
      </c>
      <c r="C45" t="s">
        <v>8147</v>
      </c>
      <c r="D45" t="s">
        <v>8148</v>
      </c>
      <c r="E45" t="s">
        <v>8149</v>
      </c>
      <c r="F45" s="6">
        <v>41417</v>
      </c>
      <c r="G45" s="2">
        <v>2704</v>
      </c>
      <c r="H45" s="2">
        <v>7.4082191780821915</v>
      </c>
      <c r="I45" s="1">
        <v>23920</v>
      </c>
      <c r="J45" s="1">
        <v>7627.43</v>
      </c>
      <c r="K45" t="s">
        <v>26</v>
      </c>
    </row>
    <row r="46" spans="1:11" x14ac:dyDescent="0.2">
      <c r="A46">
        <v>139255</v>
      </c>
      <c r="B46" t="s">
        <v>8222</v>
      </c>
      <c r="C46" t="s">
        <v>8223</v>
      </c>
      <c r="D46" t="s">
        <v>8207</v>
      </c>
      <c r="E46" t="s">
        <v>8208</v>
      </c>
      <c r="F46" s="6">
        <v>29403</v>
      </c>
      <c r="G46" s="2">
        <v>14718</v>
      </c>
      <c r="H46" s="2">
        <v>40.323287671232876</v>
      </c>
      <c r="I46" s="1">
        <v>43011</v>
      </c>
      <c r="J46" s="1">
        <v>43370.69</v>
      </c>
      <c r="K46" t="s">
        <v>26</v>
      </c>
    </row>
    <row r="47" spans="1:11" x14ac:dyDescent="0.2">
      <c r="A47">
        <v>139323</v>
      </c>
      <c r="B47" t="s">
        <v>8224</v>
      </c>
      <c r="C47" t="s">
        <v>1151</v>
      </c>
      <c r="D47" t="s">
        <v>8207</v>
      </c>
      <c r="E47" t="s">
        <v>8208</v>
      </c>
      <c r="F47" s="6">
        <v>43857</v>
      </c>
      <c r="G47" s="2">
        <v>264</v>
      </c>
      <c r="H47" s="2">
        <v>0.72328767123287674</v>
      </c>
      <c r="I47" s="1">
        <v>60000</v>
      </c>
      <c r="J47" s="1">
        <v>23769.15</v>
      </c>
      <c r="K47" t="s">
        <v>26</v>
      </c>
    </row>
    <row r="48" spans="1:11" x14ac:dyDescent="0.2">
      <c r="A48">
        <v>139353</v>
      </c>
      <c r="B48" t="s">
        <v>8225</v>
      </c>
      <c r="C48" t="s">
        <v>8189</v>
      </c>
      <c r="D48" t="s">
        <v>8184</v>
      </c>
      <c r="E48" t="s">
        <v>8185</v>
      </c>
      <c r="F48" s="6">
        <v>43899</v>
      </c>
      <c r="G48" s="2">
        <v>222</v>
      </c>
      <c r="H48" s="2">
        <v>0.60821917808219184</v>
      </c>
      <c r="I48" s="1">
        <v>45171</v>
      </c>
      <c r="J48" s="1">
        <v>12322.98</v>
      </c>
      <c r="K48" t="s">
        <v>26</v>
      </c>
    </row>
    <row r="49" spans="1:11" x14ac:dyDescent="0.2">
      <c r="A49">
        <v>139430</v>
      </c>
      <c r="B49" t="s">
        <v>8226</v>
      </c>
      <c r="C49" t="s">
        <v>8227</v>
      </c>
      <c r="D49" t="s">
        <v>8228</v>
      </c>
      <c r="E49" t="s">
        <v>8229</v>
      </c>
      <c r="F49" s="6">
        <v>35628</v>
      </c>
      <c r="G49" s="2">
        <v>8493</v>
      </c>
      <c r="H49" s="2">
        <v>23.268493150684932</v>
      </c>
      <c r="I49" s="1">
        <v>59654</v>
      </c>
      <c r="J49" s="1">
        <v>64638.25</v>
      </c>
      <c r="K49" t="s">
        <v>26</v>
      </c>
    </row>
    <row r="50" spans="1:11" x14ac:dyDescent="0.2">
      <c r="A50">
        <v>139439</v>
      </c>
      <c r="B50" t="s">
        <v>8230</v>
      </c>
      <c r="C50" t="s">
        <v>8143</v>
      </c>
      <c r="D50" t="s">
        <v>8144</v>
      </c>
      <c r="E50" t="s">
        <v>8145</v>
      </c>
      <c r="F50" s="6">
        <v>42936</v>
      </c>
      <c r="G50" s="2">
        <v>1185</v>
      </c>
      <c r="H50" s="2">
        <v>3.2465753424657535</v>
      </c>
      <c r="I50" s="1">
        <v>32104</v>
      </c>
      <c r="J50" s="1">
        <v>35078.720000000001</v>
      </c>
      <c r="K50" t="s">
        <v>26</v>
      </c>
    </row>
    <row r="51" spans="1:11" x14ac:dyDescent="0.2">
      <c r="A51">
        <v>139565</v>
      </c>
      <c r="B51" t="s">
        <v>8231</v>
      </c>
      <c r="C51" t="s">
        <v>8205</v>
      </c>
      <c r="D51" t="s">
        <v>8195</v>
      </c>
      <c r="E51" t="s">
        <v>8196</v>
      </c>
      <c r="F51" s="6">
        <v>43753</v>
      </c>
      <c r="G51" s="2">
        <v>368</v>
      </c>
      <c r="H51" s="2">
        <v>1.0082191780821919</v>
      </c>
      <c r="I51" s="1">
        <v>66118</v>
      </c>
      <c r="J51" s="1">
        <v>43993.82</v>
      </c>
      <c r="K51" t="s">
        <v>26</v>
      </c>
    </row>
    <row r="52" spans="1:11" x14ac:dyDescent="0.2">
      <c r="A52">
        <v>139597</v>
      </c>
      <c r="B52" t="s">
        <v>8232</v>
      </c>
      <c r="C52" t="s">
        <v>23</v>
      </c>
      <c r="D52" t="s">
        <v>8173</v>
      </c>
      <c r="E52" t="s">
        <v>8174</v>
      </c>
      <c r="F52" s="6">
        <v>41246</v>
      </c>
      <c r="G52" s="2">
        <v>2875</v>
      </c>
      <c r="H52" s="2">
        <v>7.8767123287671232</v>
      </c>
      <c r="I52" s="1">
        <v>106532</v>
      </c>
      <c r="J52" s="1">
        <v>102095.83</v>
      </c>
      <c r="K52" t="s">
        <v>26</v>
      </c>
    </row>
    <row r="53" spans="1:11" x14ac:dyDescent="0.2">
      <c r="A53">
        <v>139650</v>
      </c>
      <c r="B53" t="s">
        <v>8233</v>
      </c>
      <c r="C53" t="s">
        <v>8178</v>
      </c>
      <c r="D53" t="s">
        <v>8152</v>
      </c>
      <c r="E53" t="s">
        <v>8153</v>
      </c>
      <c r="F53" s="6">
        <v>38383</v>
      </c>
      <c r="G53" s="2">
        <v>5738</v>
      </c>
      <c r="H53" s="2">
        <v>15.72054794520548</v>
      </c>
      <c r="I53" s="1">
        <v>42444</v>
      </c>
      <c r="J53" s="1">
        <v>47025.97</v>
      </c>
      <c r="K53" t="s">
        <v>26</v>
      </c>
    </row>
    <row r="54" spans="1:11" x14ac:dyDescent="0.2">
      <c r="A54">
        <v>139690</v>
      </c>
      <c r="B54" t="s">
        <v>8234</v>
      </c>
      <c r="C54" t="s">
        <v>8181</v>
      </c>
      <c r="D54" t="s">
        <v>8144</v>
      </c>
      <c r="E54" t="s">
        <v>8145</v>
      </c>
      <c r="F54" s="6">
        <v>38820</v>
      </c>
      <c r="G54" s="2">
        <v>5301</v>
      </c>
      <c r="H54" s="2">
        <v>14.523287671232877</v>
      </c>
      <c r="I54" s="1">
        <v>22880</v>
      </c>
      <c r="J54" s="1">
        <v>5901.75</v>
      </c>
      <c r="K54" t="s">
        <v>26</v>
      </c>
    </row>
    <row r="55" spans="1:11" x14ac:dyDescent="0.2">
      <c r="A55">
        <v>139705</v>
      </c>
      <c r="B55" t="s">
        <v>8235</v>
      </c>
      <c r="C55" t="s">
        <v>8147</v>
      </c>
      <c r="D55" t="s">
        <v>8148</v>
      </c>
      <c r="E55" t="s">
        <v>8149</v>
      </c>
      <c r="F55" s="6">
        <v>40003</v>
      </c>
      <c r="G55" s="2">
        <v>4118</v>
      </c>
      <c r="H55" s="2">
        <v>11.282191780821918</v>
      </c>
      <c r="I55" s="1">
        <v>23920</v>
      </c>
      <c r="J55" s="1">
        <v>1286.8900000000001</v>
      </c>
      <c r="K55" t="s">
        <v>26</v>
      </c>
    </row>
    <row r="56" spans="1:11" x14ac:dyDescent="0.2">
      <c r="A56">
        <v>139741</v>
      </c>
      <c r="B56" t="s">
        <v>8236</v>
      </c>
      <c r="C56" t="s">
        <v>8139</v>
      </c>
      <c r="D56" t="s">
        <v>8140</v>
      </c>
      <c r="E56" t="s">
        <v>8141</v>
      </c>
      <c r="F56" s="6">
        <v>32987</v>
      </c>
      <c r="G56" s="2">
        <v>11134</v>
      </c>
      <c r="H56" s="2">
        <v>30.504109589041096</v>
      </c>
      <c r="I56" s="1">
        <v>51274</v>
      </c>
      <c r="J56" s="1">
        <v>53422.34</v>
      </c>
      <c r="K56" t="s">
        <v>26</v>
      </c>
    </row>
    <row r="57" spans="1:11" x14ac:dyDescent="0.2">
      <c r="A57">
        <v>139803</v>
      </c>
      <c r="B57" t="s">
        <v>8237</v>
      </c>
      <c r="C57" t="s">
        <v>8238</v>
      </c>
      <c r="D57" t="s">
        <v>8184</v>
      </c>
      <c r="E57" t="s">
        <v>8185</v>
      </c>
      <c r="F57" s="6">
        <v>41981</v>
      </c>
      <c r="G57" s="2">
        <v>2140</v>
      </c>
      <c r="H57" s="2">
        <v>5.8630136986301373</v>
      </c>
      <c r="I57" s="1">
        <v>53836</v>
      </c>
      <c r="J57" s="1">
        <v>54319.31</v>
      </c>
      <c r="K57" t="s">
        <v>26</v>
      </c>
    </row>
    <row r="58" spans="1:11" x14ac:dyDescent="0.2">
      <c r="A58">
        <v>139813</v>
      </c>
      <c r="B58" t="s">
        <v>8239</v>
      </c>
      <c r="C58" t="s">
        <v>8147</v>
      </c>
      <c r="D58" t="s">
        <v>8148</v>
      </c>
      <c r="E58" t="s">
        <v>8149</v>
      </c>
      <c r="F58" s="6">
        <v>38596</v>
      </c>
      <c r="G58" s="2">
        <v>5525</v>
      </c>
      <c r="H58" s="2">
        <v>15.136986301369863</v>
      </c>
      <c r="I58" s="1">
        <v>23920</v>
      </c>
      <c r="J58" s="1">
        <v>1784.26</v>
      </c>
      <c r="K58" t="s">
        <v>26</v>
      </c>
    </row>
    <row r="59" spans="1:11" x14ac:dyDescent="0.2">
      <c r="A59">
        <v>139816</v>
      </c>
      <c r="B59" t="s">
        <v>8240</v>
      </c>
      <c r="C59" t="s">
        <v>8147</v>
      </c>
      <c r="D59" t="s">
        <v>8148</v>
      </c>
      <c r="E59" t="s">
        <v>8149</v>
      </c>
      <c r="F59" s="6">
        <v>43430</v>
      </c>
      <c r="G59" s="2">
        <v>691</v>
      </c>
      <c r="H59" s="2">
        <v>1.893150684931507</v>
      </c>
      <c r="I59" s="1">
        <v>23920</v>
      </c>
      <c r="J59" s="1">
        <v>10436.77</v>
      </c>
      <c r="K59" t="s">
        <v>26</v>
      </c>
    </row>
    <row r="60" spans="1:11" x14ac:dyDescent="0.2">
      <c r="A60">
        <v>139817</v>
      </c>
      <c r="B60" t="s">
        <v>8241</v>
      </c>
      <c r="C60" t="s">
        <v>8181</v>
      </c>
      <c r="D60" t="s">
        <v>8144</v>
      </c>
      <c r="E60" t="s">
        <v>8145</v>
      </c>
      <c r="F60" s="6">
        <v>38232</v>
      </c>
      <c r="G60" s="2">
        <v>5889</v>
      </c>
      <c r="H60" s="2">
        <v>16.134246575342466</v>
      </c>
      <c r="I60" s="1">
        <v>22880</v>
      </c>
      <c r="J60" s="1">
        <v>5625.4</v>
      </c>
      <c r="K60" t="s">
        <v>26</v>
      </c>
    </row>
    <row r="61" spans="1:11" x14ac:dyDescent="0.2">
      <c r="A61">
        <v>139833</v>
      </c>
      <c r="B61" t="s">
        <v>8242</v>
      </c>
      <c r="C61" t="s">
        <v>8181</v>
      </c>
      <c r="D61" t="s">
        <v>8144</v>
      </c>
      <c r="E61" t="s">
        <v>8145</v>
      </c>
      <c r="F61" s="6">
        <v>43712</v>
      </c>
      <c r="G61" s="2">
        <v>409</v>
      </c>
      <c r="H61" s="2">
        <v>1.1205479452054794</v>
      </c>
      <c r="I61" s="1">
        <v>22880</v>
      </c>
      <c r="J61" s="1">
        <v>6111.56</v>
      </c>
      <c r="K61" t="s">
        <v>26</v>
      </c>
    </row>
    <row r="62" spans="1:11" x14ac:dyDescent="0.2">
      <c r="A62">
        <v>139926</v>
      </c>
      <c r="B62" t="s">
        <v>8243</v>
      </c>
      <c r="C62" t="s">
        <v>8244</v>
      </c>
      <c r="D62" t="s">
        <v>8228</v>
      </c>
      <c r="E62" t="s">
        <v>8229</v>
      </c>
      <c r="F62" s="6">
        <v>43671</v>
      </c>
      <c r="G62" s="2">
        <v>450</v>
      </c>
      <c r="H62" s="2">
        <v>1.2328767123287672</v>
      </c>
      <c r="I62" s="1">
        <v>41952</v>
      </c>
      <c r="J62" s="1">
        <v>39576.44</v>
      </c>
      <c r="K62" t="s">
        <v>26</v>
      </c>
    </row>
    <row r="63" spans="1:11" x14ac:dyDescent="0.2">
      <c r="A63">
        <v>139963</v>
      </c>
      <c r="B63" t="s">
        <v>8245</v>
      </c>
      <c r="C63" t="s">
        <v>8147</v>
      </c>
      <c r="D63" t="s">
        <v>8148</v>
      </c>
      <c r="E63" t="s">
        <v>8149</v>
      </c>
      <c r="F63" s="6">
        <v>39016</v>
      </c>
      <c r="G63" s="2">
        <v>5105</v>
      </c>
      <c r="H63" s="2">
        <v>13.986301369863014</v>
      </c>
      <c r="I63" s="1">
        <v>23920</v>
      </c>
      <c r="J63" s="1">
        <v>5978.9</v>
      </c>
      <c r="K63" t="s">
        <v>26</v>
      </c>
    </row>
    <row r="64" spans="1:11" x14ac:dyDescent="0.2">
      <c r="A64">
        <v>139973</v>
      </c>
      <c r="B64" t="s">
        <v>8246</v>
      </c>
      <c r="C64" t="s">
        <v>2828</v>
      </c>
      <c r="D64" t="s">
        <v>8184</v>
      </c>
      <c r="E64" t="s">
        <v>8185</v>
      </c>
      <c r="F64" s="6">
        <v>43829</v>
      </c>
      <c r="G64" s="2">
        <v>292</v>
      </c>
      <c r="H64" s="2">
        <v>0.8</v>
      </c>
      <c r="I64" s="1">
        <v>53001</v>
      </c>
      <c r="J64" s="1">
        <v>26221.72</v>
      </c>
      <c r="K64" t="s">
        <v>26</v>
      </c>
    </row>
    <row r="65" spans="1:11" x14ac:dyDescent="0.2">
      <c r="A65">
        <v>139982</v>
      </c>
      <c r="B65" t="s">
        <v>8247</v>
      </c>
      <c r="C65" t="s">
        <v>8171</v>
      </c>
      <c r="D65" t="s">
        <v>8136</v>
      </c>
      <c r="E65" t="s">
        <v>8137</v>
      </c>
      <c r="F65" s="6">
        <v>42261</v>
      </c>
      <c r="G65" s="2">
        <v>1860</v>
      </c>
      <c r="H65" s="2">
        <v>5.095890410958904</v>
      </c>
      <c r="I65" s="1">
        <v>62971</v>
      </c>
      <c r="J65" s="1">
        <v>62562.09</v>
      </c>
      <c r="K65" t="s">
        <v>26</v>
      </c>
    </row>
    <row r="66" spans="1:11" x14ac:dyDescent="0.2">
      <c r="A66">
        <v>139992</v>
      </c>
      <c r="B66" t="s">
        <v>8248</v>
      </c>
      <c r="C66" t="s">
        <v>4995</v>
      </c>
      <c r="D66" t="s">
        <v>8207</v>
      </c>
      <c r="E66" t="s">
        <v>8208</v>
      </c>
      <c r="F66" s="6">
        <v>41060</v>
      </c>
      <c r="G66" s="2">
        <v>3061</v>
      </c>
      <c r="H66" s="2">
        <v>8.3863013698630144</v>
      </c>
      <c r="I66" s="1">
        <v>125814</v>
      </c>
      <c r="J66" s="1">
        <v>129641.21</v>
      </c>
      <c r="K66" t="s">
        <v>26</v>
      </c>
    </row>
    <row r="67" spans="1:11" x14ac:dyDescent="0.2">
      <c r="A67">
        <v>140020</v>
      </c>
      <c r="B67" t="s">
        <v>8249</v>
      </c>
      <c r="C67" t="s">
        <v>8250</v>
      </c>
      <c r="D67" t="s">
        <v>8228</v>
      </c>
      <c r="E67" t="s">
        <v>8229</v>
      </c>
      <c r="F67" s="6">
        <v>38918</v>
      </c>
      <c r="G67" s="2">
        <v>5203</v>
      </c>
      <c r="H67" s="2">
        <v>14.254794520547945</v>
      </c>
      <c r="I67" s="1">
        <v>37413</v>
      </c>
      <c r="J67" s="1">
        <v>38068.730000000003</v>
      </c>
      <c r="K67" t="s">
        <v>26</v>
      </c>
    </row>
    <row r="68" spans="1:11" x14ac:dyDescent="0.2">
      <c r="A68">
        <v>140027</v>
      </c>
      <c r="B68" t="s">
        <v>8251</v>
      </c>
      <c r="C68" t="s">
        <v>8189</v>
      </c>
      <c r="D68" t="s">
        <v>8184</v>
      </c>
      <c r="E68" t="s">
        <v>8185</v>
      </c>
      <c r="F68" s="6">
        <v>41715</v>
      </c>
      <c r="G68" s="2">
        <v>2406</v>
      </c>
      <c r="H68" s="2">
        <v>6.5917808219178085</v>
      </c>
      <c r="I68" s="1">
        <v>54728</v>
      </c>
      <c r="J68" s="1">
        <v>54330.37</v>
      </c>
      <c r="K68" t="s">
        <v>26</v>
      </c>
    </row>
    <row r="69" spans="1:11" x14ac:dyDescent="0.2">
      <c r="A69">
        <v>140044</v>
      </c>
      <c r="B69" t="s">
        <v>8252</v>
      </c>
      <c r="C69" t="s">
        <v>2828</v>
      </c>
      <c r="D69" t="s">
        <v>8184</v>
      </c>
      <c r="E69" t="s">
        <v>8185</v>
      </c>
      <c r="F69" s="6">
        <v>43745</v>
      </c>
      <c r="G69" s="2">
        <v>376</v>
      </c>
      <c r="H69" s="2">
        <v>1.0301369863013699</v>
      </c>
      <c r="I69" s="1">
        <v>53001</v>
      </c>
      <c r="J69" s="1">
        <v>8070.06</v>
      </c>
      <c r="K69" t="s">
        <v>26</v>
      </c>
    </row>
    <row r="70" spans="1:11" x14ac:dyDescent="0.2">
      <c r="A70">
        <v>140078</v>
      </c>
      <c r="B70" t="s">
        <v>8253</v>
      </c>
      <c r="C70" t="s">
        <v>8254</v>
      </c>
      <c r="D70" t="s">
        <v>8144</v>
      </c>
      <c r="E70" t="s">
        <v>8145</v>
      </c>
      <c r="F70" s="6">
        <v>43200</v>
      </c>
      <c r="G70" s="2">
        <v>921</v>
      </c>
      <c r="H70" s="2">
        <v>2.5232876712328767</v>
      </c>
      <c r="I70" s="1">
        <v>63776</v>
      </c>
      <c r="J70" s="1">
        <v>65137.54</v>
      </c>
      <c r="K70" t="s">
        <v>26</v>
      </c>
    </row>
    <row r="71" spans="1:11" x14ac:dyDescent="0.2">
      <c r="A71">
        <v>140209</v>
      </c>
      <c r="B71" t="s">
        <v>8255</v>
      </c>
      <c r="C71" t="s">
        <v>1371</v>
      </c>
      <c r="D71" t="s">
        <v>8136</v>
      </c>
      <c r="E71" t="s">
        <v>8137</v>
      </c>
      <c r="F71" s="6">
        <v>43591</v>
      </c>
      <c r="G71" s="2">
        <v>530</v>
      </c>
      <c r="H71" s="2">
        <v>1.452054794520548</v>
      </c>
      <c r="I71" s="1">
        <v>220000</v>
      </c>
      <c r="J71" s="1">
        <v>202703.93</v>
      </c>
      <c r="K71" t="s">
        <v>26</v>
      </c>
    </row>
    <row r="72" spans="1:11" x14ac:dyDescent="0.2">
      <c r="A72">
        <v>140222</v>
      </c>
      <c r="B72" t="s">
        <v>8256</v>
      </c>
      <c r="C72" t="s">
        <v>611</v>
      </c>
      <c r="D72" t="s">
        <v>8184</v>
      </c>
      <c r="E72" t="s">
        <v>8185</v>
      </c>
      <c r="F72" s="6">
        <v>40105</v>
      </c>
      <c r="G72" s="2">
        <v>4016</v>
      </c>
      <c r="H72" s="2">
        <v>11.002739726027396</v>
      </c>
      <c r="I72" s="1">
        <v>68489</v>
      </c>
      <c r="J72" s="1">
        <v>69612.070000000007</v>
      </c>
      <c r="K72" t="s">
        <v>26</v>
      </c>
    </row>
    <row r="73" spans="1:11" x14ac:dyDescent="0.2">
      <c r="A73">
        <v>140231</v>
      </c>
      <c r="B73" t="s">
        <v>8257</v>
      </c>
      <c r="C73" t="s">
        <v>8147</v>
      </c>
      <c r="D73" t="s">
        <v>8148</v>
      </c>
      <c r="E73" t="s">
        <v>8149</v>
      </c>
      <c r="F73" s="6">
        <v>40701</v>
      </c>
      <c r="G73" s="2">
        <v>3420</v>
      </c>
      <c r="H73" s="2">
        <v>9.3698630136986303</v>
      </c>
      <c r="I73" s="1">
        <v>23920</v>
      </c>
      <c r="J73">
        <v>623.54</v>
      </c>
      <c r="K73" t="s">
        <v>26</v>
      </c>
    </row>
    <row r="74" spans="1:11" x14ac:dyDescent="0.2">
      <c r="A74">
        <v>140262</v>
      </c>
      <c r="B74" t="s">
        <v>8258</v>
      </c>
      <c r="C74" t="s">
        <v>8181</v>
      </c>
      <c r="D74" t="s">
        <v>8144</v>
      </c>
      <c r="E74" t="s">
        <v>8145</v>
      </c>
      <c r="F74" s="6">
        <v>43872</v>
      </c>
      <c r="G74" s="2">
        <v>249</v>
      </c>
      <c r="H74" s="2">
        <v>0.68219178082191778</v>
      </c>
      <c r="I74" s="1">
        <v>22880</v>
      </c>
      <c r="J74" s="1">
        <v>1186.02</v>
      </c>
      <c r="K74" t="s">
        <v>26</v>
      </c>
    </row>
    <row r="75" spans="1:11" x14ac:dyDescent="0.2">
      <c r="A75">
        <v>140304</v>
      </c>
      <c r="B75" t="s">
        <v>8259</v>
      </c>
      <c r="C75" t="s">
        <v>8260</v>
      </c>
      <c r="D75" t="s">
        <v>8195</v>
      </c>
      <c r="E75" t="s">
        <v>8196</v>
      </c>
      <c r="F75" s="6">
        <v>43494</v>
      </c>
      <c r="G75" s="2">
        <v>627</v>
      </c>
      <c r="H75" s="2">
        <v>1.7178082191780821</v>
      </c>
      <c r="I75" s="1">
        <v>62224</v>
      </c>
      <c r="J75" s="1">
        <v>63028.92</v>
      </c>
      <c r="K75" t="s">
        <v>26</v>
      </c>
    </row>
    <row r="76" spans="1:11" x14ac:dyDescent="0.2">
      <c r="A76">
        <v>140347</v>
      </c>
      <c r="B76" t="s">
        <v>8261</v>
      </c>
      <c r="C76" t="s">
        <v>8143</v>
      </c>
      <c r="D76" t="s">
        <v>8144</v>
      </c>
      <c r="E76" t="s">
        <v>8145</v>
      </c>
      <c r="F76" s="6">
        <v>41927</v>
      </c>
      <c r="G76" s="2">
        <v>2194</v>
      </c>
      <c r="H76" s="2">
        <v>6.0109589041095894</v>
      </c>
      <c r="I76" s="1">
        <v>32104</v>
      </c>
      <c r="J76" s="1">
        <v>34195.57</v>
      </c>
      <c r="K76" t="s">
        <v>26</v>
      </c>
    </row>
    <row r="77" spans="1:11" x14ac:dyDescent="0.2">
      <c r="A77">
        <v>140381</v>
      </c>
      <c r="B77" t="s">
        <v>8262</v>
      </c>
      <c r="C77" t="s">
        <v>232</v>
      </c>
      <c r="D77" t="s">
        <v>8136</v>
      </c>
      <c r="E77" t="s">
        <v>8137</v>
      </c>
      <c r="F77" s="6">
        <v>39665</v>
      </c>
      <c r="G77" s="2">
        <v>4456</v>
      </c>
      <c r="H77" s="2">
        <v>12.208219178082192</v>
      </c>
      <c r="I77" s="1">
        <v>136945</v>
      </c>
      <c r="J77" s="1">
        <v>136610.46</v>
      </c>
      <c r="K77" t="s">
        <v>26</v>
      </c>
    </row>
    <row r="78" spans="1:11" x14ac:dyDescent="0.2">
      <c r="A78">
        <v>140385</v>
      </c>
      <c r="B78" t="s">
        <v>8263</v>
      </c>
      <c r="C78" t="s">
        <v>8200</v>
      </c>
      <c r="D78" t="s">
        <v>8136</v>
      </c>
      <c r="E78" t="s">
        <v>8137</v>
      </c>
      <c r="F78" s="6">
        <v>43367</v>
      </c>
      <c r="G78" s="2">
        <v>754</v>
      </c>
      <c r="H78" s="2">
        <v>2.0657534246575344</v>
      </c>
      <c r="I78" s="1">
        <v>113581</v>
      </c>
      <c r="J78" s="1">
        <v>34636.1</v>
      </c>
      <c r="K78" t="s">
        <v>26</v>
      </c>
    </row>
    <row r="79" spans="1:11" x14ac:dyDescent="0.2">
      <c r="A79">
        <v>140390</v>
      </c>
      <c r="B79" t="s">
        <v>8264</v>
      </c>
      <c r="C79" t="s">
        <v>8181</v>
      </c>
      <c r="D79" t="s">
        <v>8144</v>
      </c>
      <c r="E79" t="s">
        <v>8145</v>
      </c>
      <c r="F79" s="6">
        <v>43076</v>
      </c>
      <c r="G79" s="2">
        <v>1045</v>
      </c>
      <c r="H79" s="2">
        <v>2.8630136986301369</v>
      </c>
      <c r="I79" s="1">
        <v>22880</v>
      </c>
      <c r="J79" s="1">
        <v>7520.37</v>
      </c>
      <c r="K79" t="s">
        <v>26</v>
      </c>
    </row>
    <row r="80" spans="1:11" x14ac:dyDescent="0.2">
      <c r="A80">
        <v>140430</v>
      </c>
      <c r="B80" t="s">
        <v>8265</v>
      </c>
      <c r="C80" t="s">
        <v>8176</v>
      </c>
      <c r="D80" t="s">
        <v>8152</v>
      </c>
      <c r="E80" t="s">
        <v>8153</v>
      </c>
      <c r="F80" s="6">
        <v>43577</v>
      </c>
      <c r="G80" s="2">
        <v>544</v>
      </c>
      <c r="H80" s="2">
        <v>1.4904109589041097</v>
      </c>
      <c r="I80" s="1">
        <v>96350</v>
      </c>
      <c r="J80" s="1">
        <v>96847.03</v>
      </c>
      <c r="K80" t="s">
        <v>26</v>
      </c>
    </row>
    <row r="81" spans="1:11" x14ac:dyDescent="0.2">
      <c r="A81">
        <v>140452</v>
      </c>
      <c r="B81" t="s">
        <v>8266</v>
      </c>
      <c r="C81" t="s">
        <v>977</v>
      </c>
      <c r="D81" t="s">
        <v>8207</v>
      </c>
      <c r="E81" t="s">
        <v>8208</v>
      </c>
      <c r="F81" s="6">
        <v>39811</v>
      </c>
      <c r="G81" s="2">
        <v>4310</v>
      </c>
      <c r="H81" s="2">
        <v>11.808219178082192</v>
      </c>
      <c r="I81" s="1">
        <v>88082</v>
      </c>
      <c r="J81" s="1">
        <v>87912.07</v>
      </c>
      <c r="K81" t="s">
        <v>26</v>
      </c>
    </row>
    <row r="82" spans="1:11" x14ac:dyDescent="0.2">
      <c r="A82">
        <v>140457</v>
      </c>
      <c r="B82" t="s">
        <v>8267</v>
      </c>
      <c r="C82" t="s">
        <v>8139</v>
      </c>
      <c r="D82" t="s">
        <v>8140</v>
      </c>
      <c r="E82" t="s">
        <v>8141</v>
      </c>
      <c r="F82" s="6">
        <v>41156</v>
      </c>
      <c r="G82" s="2">
        <v>2965</v>
      </c>
      <c r="H82" s="2">
        <v>8.1232876712328768</v>
      </c>
      <c r="I82" s="1">
        <v>44584</v>
      </c>
      <c r="J82" s="1">
        <v>47042.2</v>
      </c>
      <c r="K82" t="s">
        <v>26</v>
      </c>
    </row>
    <row r="83" spans="1:11" x14ac:dyDescent="0.2">
      <c r="A83">
        <v>140506</v>
      </c>
      <c r="B83" t="s">
        <v>8268</v>
      </c>
      <c r="C83" t="s">
        <v>8147</v>
      </c>
      <c r="D83" t="s">
        <v>8148</v>
      </c>
      <c r="E83" t="s">
        <v>8149</v>
      </c>
      <c r="F83" s="6">
        <v>41404</v>
      </c>
      <c r="G83" s="2">
        <v>2717</v>
      </c>
      <c r="H83" s="2">
        <v>7.4438356164383563</v>
      </c>
      <c r="I83" s="1">
        <v>23920</v>
      </c>
      <c r="J83" s="1">
        <v>3503.18</v>
      </c>
      <c r="K83" t="s">
        <v>26</v>
      </c>
    </row>
    <row r="84" spans="1:11" x14ac:dyDescent="0.2">
      <c r="A84">
        <v>140542</v>
      </c>
      <c r="B84" t="s">
        <v>8269</v>
      </c>
      <c r="C84" t="s">
        <v>8143</v>
      </c>
      <c r="D84" t="s">
        <v>8144</v>
      </c>
      <c r="E84" t="s">
        <v>8145</v>
      </c>
      <c r="F84" s="6">
        <v>43265</v>
      </c>
      <c r="G84" s="2">
        <v>856</v>
      </c>
      <c r="H84" s="2">
        <v>2.3452054794520549</v>
      </c>
      <c r="I84" s="1">
        <v>31623</v>
      </c>
      <c r="J84" s="1">
        <v>32571.29</v>
      </c>
      <c r="K84" t="s">
        <v>26</v>
      </c>
    </row>
    <row r="85" spans="1:11" x14ac:dyDescent="0.2">
      <c r="A85">
        <v>140639</v>
      </c>
      <c r="B85" t="s">
        <v>8270</v>
      </c>
      <c r="C85" t="s">
        <v>8164</v>
      </c>
      <c r="D85" t="s">
        <v>8144</v>
      </c>
      <c r="E85" t="s">
        <v>8145</v>
      </c>
      <c r="F85" s="6">
        <v>41789</v>
      </c>
      <c r="G85" s="2">
        <v>2332</v>
      </c>
      <c r="H85" s="2">
        <v>6.3890410958904109</v>
      </c>
      <c r="I85" s="1">
        <v>31700</v>
      </c>
      <c r="J85" s="1">
        <v>32694.71</v>
      </c>
      <c r="K85" t="s">
        <v>26</v>
      </c>
    </row>
    <row r="86" spans="1:11" x14ac:dyDescent="0.2">
      <c r="A86">
        <v>140664</v>
      </c>
      <c r="B86" t="s">
        <v>8271</v>
      </c>
      <c r="C86" t="s">
        <v>8139</v>
      </c>
      <c r="D86" t="s">
        <v>8140</v>
      </c>
      <c r="E86" t="s">
        <v>8141</v>
      </c>
      <c r="F86" s="6">
        <v>43370</v>
      </c>
      <c r="G86" s="2">
        <v>751</v>
      </c>
      <c r="H86" s="2">
        <v>2.0575342465753423</v>
      </c>
      <c r="I86" s="1">
        <v>39056</v>
      </c>
      <c r="J86" s="1">
        <v>39661.089999999997</v>
      </c>
      <c r="K86" t="s">
        <v>26</v>
      </c>
    </row>
    <row r="87" spans="1:11" x14ac:dyDescent="0.2">
      <c r="A87">
        <v>140698</v>
      </c>
      <c r="B87" t="s">
        <v>8272</v>
      </c>
      <c r="C87" t="s">
        <v>8244</v>
      </c>
      <c r="D87" t="s">
        <v>8228</v>
      </c>
      <c r="E87" t="s">
        <v>8229</v>
      </c>
      <c r="F87" s="6">
        <v>29094</v>
      </c>
      <c r="G87" s="2">
        <v>15027</v>
      </c>
      <c r="H87" s="2">
        <v>41.169863013698631</v>
      </c>
      <c r="I87" s="1">
        <v>56050</v>
      </c>
      <c r="J87" s="1">
        <v>58258.25</v>
      </c>
      <c r="K87" t="s">
        <v>26</v>
      </c>
    </row>
    <row r="88" spans="1:11" x14ac:dyDescent="0.2">
      <c r="A88">
        <v>140704</v>
      </c>
      <c r="B88" t="s">
        <v>8273</v>
      </c>
      <c r="C88" t="s">
        <v>611</v>
      </c>
      <c r="D88" t="s">
        <v>8184</v>
      </c>
      <c r="E88" t="s">
        <v>8185</v>
      </c>
      <c r="F88" s="6">
        <v>43829</v>
      </c>
      <c r="G88" s="2">
        <v>292</v>
      </c>
      <c r="H88" s="2">
        <v>0.8</v>
      </c>
      <c r="I88" s="1">
        <v>67000</v>
      </c>
      <c r="J88" s="1">
        <v>30923.15</v>
      </c>
      <c r="K88" t="s">
        <v>26</v>
      </c>
    </row>
    <row r="89" spans="1:11" x14ac:dyDescent="0.2">
      <c r="A89">
        <v>140765</v>
      </c>
      <c r="B89" t="s">
        <v>8274</v>
      </c>
      <c r="C89" t="s">
        <v>8178</v>
      </c>
      <c r="D89" t="s">
        <v>8152</v>
      </c>
      <c r="E89" t="s">
        <v>8153</v>
      </c>
      <c r="F89" s="6">
        <v>39580</v>
      </c>
      <c r="G89" s="2">
        <v>4541</v>
      </c>
      <c r="H89" s="2">
        <v>12.441095890410958</v>
      </c>
      <c r="I89" s="1">
        <v>41243</v>
      </c>
      <c r="J89" s="1">
        <v>44542.96</v>
      </c>
      <c r="K89" t="s">
        <v>26</v>
      </c>
    </row>
    <row r="90" spans="1:11" x14ac:dyDescent="0.2">
      <c r="A90">
        <v>140822</v>
      </c>
      <c r="B90" t="s">
        <v>8275</v>
      </c>
      <c r="C90" t="s">
        <v>8276</v>
      </c>
      <c r="D90" t="s">
        <v>8228</v>
      </c>
      <c r="E90" t="s">
        <v>8229</v>
      </c>
      <c r="F90" s="6">
        <v>43454</v>
      </c>
      <c r="G90" s="2">
        <v>667</v>
      </c>
      <c r="H90" s="2">
        <v>1.8273972602739725</v>
      </c>
      <c r="I90" s="1">
        <v>32665</v>
      </c>
      <c r="J90" s="1">
        <v>12155.92</v>
      </c>
      <c r="K90" t="s">
        <v>26</v>
      </c>
    </row>
    <row r="91" spans="1:11" x14ac:dyDescent="0.2">
      <c r="A91">
        <v>140922</v>
      </c>
      <c r="B91" t="s">
        <v>8277</v>
      </c>
      <c r="C91" t="s">
        <v>8278</v>
      </c>
      <c r="D91" t="s">
        <v>8173</v>
      </c>
      <c r="E91" t="s">
        <v>8174</v>
      </c>
      <c r="F91" s="6">
        <v>32349</v>
      </c>
      <c r="G91" s="2">
        <v>11772</v>
      </c>
      <c r="H91" s="2">
        <v>32.252054794520546</v>
      </c>
      <c r="I91" s="1">
        <v>31225</v>
      </c>
      <c r="J91" s="1">
        <v>31588.89</v>
      </c>
      <c r="K91" t="s">
        <v>26</v>
      </c>
    </row>
    <row r="92" spans="1:11" x14ac:dyDescent="0.2">
      <c r="A92">
        <v>140936</v>
      </c>
      <c r="B92" t="s">
        <v>8279</v>
      </c>
      <c r="C92" t="s">
        <v>8260</v>
      </c>
      <c r="D92" t="s">
        <v>8195</v>
      </c>
      <c r="E92" t="s">
        <v>8196</v>
      </c>
      <c r="F92" s="6">
        <v>43507</v>
      </c>
      <c r="G92" s="2">
        <v>614</v>
      </c>
      <c r="H92" s="2">
        <v>1.6821917808219178</v>
      </c>
      <c r="I92" s="1">
        <v>62224</v>
      </c>
      <c r="J92" s="1">
        <v>63009.95</v>
      </c>
      <c r="K92" t="s">
        <v>26</v>
      </c>
    </row>
    <row r="93" spans="1:11" x14ac:dyDescent="0.2">
      <c r="A93">
        <v>140939</v>
      </c>
      <c r="B93" t="s">
        <v>8280</v>
      </c>
      <c r="C93" t="s">
        <v>141</v>
      </c>
      <c r="D93" t="s">
        <v>8144</v>
      </c>
      <c r="E93" t="s">
        <v>8145</v>
      </c>
      <c r="F93" s="6">
        <v>42991</v>
      </c>
      <c r="G93" s="2">
        <v>1130</v>
      </c>
      <c r="H93" s="2">
        <v>3.095890410958904</v>
      </c>
      <c r="I93" s="1">
        <v>91158</v>
      </c>
      <c r="J93" s="1">
        <v>93977.57</v>
      </c>
      <c r="K93" t="s">
        <v>26</v>
      </c>
    </row>
    <row r="94" spans="1:11" x14ac:dyDescent="0.2">
      <c r="A94">
        <v>140969</v>
      </c>
      <c r="B94" t="s">
        <v>8281</v>
      </c>
      <c r="C94" t="s">
        <v>8212</v>
      </c>
      <c r="D94" t="s">
        <v>8140</v>
      </c>
      <c r="E94" t="s">
        <v>8141</v>
      </c>
      <c r="F94" s="6">
        <v>43690</v>
      </c>
      <c r="G94" s="2">
        <v>431</v>
      </c>
      <c r="H94" s="2">
        <v>1.1808219178082191</v>
      </c>
      <c r="I94" s="1">
        <v>45171</v>
      </c>
      <c r="J94" s="1">
        <v>40555.93</v>
      </c>
      <c r="K94" t="s">
        <v>26</v>
      </c>
    </row>
    <row r="95" spans="1:11" x14ac:dyDescent="0.2">
      <c r="A95">
        <v>140971</v>
      </c>
      <c r="B95" t="s">
        <v>8282</v>
      </c>
      <c r="C95" t="s">
        <v>8171</v>
      </c>
      <c r="D95" t="s">
        <v>8136</v>
      </c>
      <c r="E95" t="s">
        <v>8137</v>
      </c>
      <c r="F95" s="6">
        <v>43479</v>
      </c>
      <c r="G95" s="2">
        <v>642</v>
      </c>
      <c r="H95" s="2">
        <v>1.7589041095890412</v>
      </c>
      <c r="I95" s="1">
        <v>79950</v>
      </c>
      <c r="J95" s="1">
        <v>79950.92</v>
      </c>
      <c r="K95" t="s">
        <v>26</v>
      </c>
    </row>
    <row r="96" spans="1:11" x14ac:dyDescent="0.2">
      <c r="A96">
        <v>141092</v>
      </c>
      <c r="B96" t="s">
        <v>8283</v>
      </c>
      <c r="C96" t="s">
        <v>8178</v>
      </c>
      <c r="D96" t="s">
        <v>8152</v>
      </c>
      <c r="E96" t="s">
        <v>8153</v>
      </c>
      <c r="F96" s="6">
        <v>36423</v>
      </c>
      <c r="G96" s="2">
        <v>7698</v>
      </c>
      <c r="H96" s="2">
        <v>21.090410958904108</v>
      </c>
      <c r="I96" s="1">
        <v>43645</v>
      </c>
      <c r="J96" s="1">
        <v>44995.08</v>
      </c>
      <c r="K96" t="s">
        <v>26</v>
      </c>
    </row>
    <row r="97" spans="1:11" x14ac:dyDescent="0.2">
      <c r="A97">
        <v>141140</v>
      </c>
      <c r="B97" t="s">
        <v>8284</v>
      </c>
      <c r="C97" t="s">
        <v>169</v>
      </c>
      <c r="D97" t="s">
        <v>8285</v>
      </c>
      <c r="E97" t="s">
        <v>8286</v>
      </c>
      <c r="F97" s="6">
        <v>41254</v>
      </c>
      <c r="G97" s="2">
        <v>2867</v>
      </c>
      <c r="H97" s="2">
        <v>7.8547945205479452</v>
      </c>
      <c r="I97" s="1">
        <v>121407</v>
      </c>
      <c r="J97" s="1">
        <v>16426.009999999998</v>
      </c>
      <c r="K97" t="s">
        <v>26</v>
      </c>
    </row>
    <row r="98" spans="1:11" x14ac:dyDescent="0.2">
      <c r="A98">
        <v>141268</v>
      </c>
      <c r="B98" t="s">
        <v>8287</v>
      </c>
      <c r="C98" t="s">
        <v>8171</v>
      </c>
      <c r="D98" t="s">
        <v>8136</v>
      </c>
      <c r="E98" t="s">
        <v>8137</v>
      </c>
      <c r="F98" s="6">
        <v>40995</v>
      </c>
      <c r="G98" s="2">
        <v>3126</v>
      </c>
      <c r="H98" s="2">
        <v>8.5643835616438349</v>
      </c>
      <c r="I98" s="1">
        <v>62784</v>
      </c>
      <c r="J98" s="1">
        <v>62563.22</v>
      </c>
      <c r="K98" t="s">
        <v>26</v>
      </c>
    </row>
    <row r="99" spans="1:11" x14ac:dyDescent="0.2">
      <c r="A99">
        <v>141321</v>
      </c>
      <c r="B99" t="s">
        <v>8288</v>
      </c>
      <c r="C99" t="s">
        <v>8178</v>
      </c>
      <c r="D99" t="s">
        <v>8152</v>
      </c>
      <c r="E99" t="s">
        <v>8153</v>
      </c>
      <c r="F99" s="6">
        <v>41358</v>
      </c>
      <c r="G99" s="2">
        <v>2763</v>
      </c>
      <c r="H99" s="2">
        <v>7.5698630136986305</v>
      </c>
      <c r="I99" s="1">
        <v>39402</v>
      </c>
      <c r="J99" s="1">
        <v>37064.93</v>
      </c>
      <c r="K99" t="s">
        <v>26</v>
      </c>
    </row>
    <row r="100" spans="1:11" x14ac:dyDescent="0.2">
      <c r="A100">
        <v>141368</v>
      </c>
      <c r="B100" t="s">
        <v>8289</v>
      </c>
      <c r="C100" t="s">
        <v>985</v>
      </c>
      <c r="D100" t="s">
        <v>8184</v>
      </c>
      <c r="E100" t="s">
        <v>8185</v>
      </c>
      <c r="F100" s="6">
        <v>43745</v>
      </c>
      <c r="G100" s="2">
        <v>376</v>
      </c>
      <c r="H100" s="2">
        <v>1.0301369863013699</v>
      </c>
      <c r="I100" s="1">
        <v>37440</v>
      </c>
      <c r="J100" s="1">
        <v>7038.36</v>
      </c>
      <c r="K100" t="s">
        <v>26</v>
      </c>
    </row>
    <row r="101" spans="1:11" x14ac:dyDescent="0.2">
      <c r="A101">
        <v>141382</v>
      </c>
      <c r="B101" t="s">
        <v>8290</v>
      </c>
      <c r="C101" t="s">
        <v>8143</v>
      </c>
      <c r="D101" t="s">
        <v>8144</v>
      </c>
      <c r="E101" t="s">
        <v>8145</v>
      </c>
      <c r="F101" s="6">
        <v>37294</v>
      </c>
      <c r="G101" s="2">
        <v>6827</v>
      </c>
      <c r="H101" s="2">
        <v>18.704109589041096</v>
      </c>
      <c r="I101" s="1">
        <v>35342</v>
      </c>
      <c r="J101" s="1">
        <v>35412.32</v>
      </c>
      <c r="K101" t="s">
        <v>26</v>
      </c>
    </row>
    <row r="102" spans="1:11" x14ac:dyDescent="0.2">
      <c r="A102">
        <v>141391</v>
      </c>
      <c r="B102" t="s">
        <v>8291</v>
      </c>
      <c r="C102" t="s">
        <v>8171</v>
      </c>
      <c r="D102" t="s">
        <v>8136</v>
      </c>
      <c r="E102" t="s">
        <v>8137</v>
      </c>
      <c r="F102" s="6">
        <v>43591</v>
      </c>
      <c r="G102" s="2">
        <v>530</v>
      </c>
      <c r="H102" s="2">
        <v>1.452054794520548</v>
      </c>
      <c r="I102" s="1">
        <v>63000</v>
      </c>
      <c r="J102" s="1">
        <v>55794.44</v>
      </c>
      <c r="K102" t="s">
        <v>26</v>
      </c>
    </row>
    <row r="103" spans="1:11" x14ac:dyDescent="0.2">
      <c r="A103">
        <v>141397</v>
      </c>
      <c r="B103" t="s">
        <v>8292</v>
      </c>
      <c r="C103" t="s">
        <v>8143</v>
      </c>
      <c r="D103" t="s">
        <v>8144</v>
      </c>
      <c r="E103" t="s">
        <v>8145</v>
      </c>
      <c r="F103" s="6">
        <v>42509</v>
      </c>
      <c r="G103" s="2">
        <v>1612</v>
      </c>
      <c r="H103" s="2">
        <v>4.4164383561643836</v>
      </c>
      <c r="I103" s="1">
        <v>33342</v>
      </c>
      <c r="J103" s="1">
        <v>34218.879999999997</v>
      </c>
      <c r="K103" t="s">
        <v>26</v>
      </c>
    </row>
    <row r="104" spans="1:11" x14ac:dyDescent="0.2">
      <c r="A104">
        <v>141455</v>
      </c>
      <c r="B104" t="s">
        <v>8293</v>
      </c>
      <c r="C104" t="s">
        <v>1686</v>
      </c>
      <c r="D104" t="s">
        <v>8136</v>
      </c>
      <c r="E104" t="s">
        <v>8137</v>
      </c>
      <c r="F104" s="6">
        <v>41827</v>
      </c>
      <c r="G104" s="2">
        <v>2294</v>
      </c>
      <c r="H104" s="2">
        <v>6.2849315068493148</v>
      </c>
      <c r="I104" s="1">
        <v>89808</v>
      </c>
      <c r="J104" s="1">
        <v>90050.8</v>
      </c>
      <c r="K104" t="s">
        <v>26</v>
      </c>
    </row>
    <row r="105" spans="1:11" x14ac:dyDescent="0.2">
      <c r="A105">
        <v>141506</v>
      </c>
      <c r="B105" t="s">
        <v>8294</v>
      </c>
      <c r="C105" t="s">
        <v>8181</v>
      </c>
      <c r="D105" t="s">
        <v>8144</v>
      </c>
      <c r="E105" t="s">
        <v>8145</v>
      </c>
      <c r="F105" s="6">
        <v>42404</v>
      </c>
      <c r="G105" s="2">
        <v>1717</v>
      </c>
      <c r="H105" s="2">
        <v>4.7041095890410958</v>
      </c>
      <c r="I105" s="1">
        <v>22880</v>
      </c>
      <c r="J105" s="1">
        <v>8584.44</v>
      </c>
      <c r="K105" t="s">
        <v>26</v>
      </c>
    </row>
    <row r="106" spans="1:11" x14ac:dyDescent="0.2">
      <c r="A106">
        <v>141507</v>
      </c>
      <c r="B106" t="s">
        <v>8295</v>
      </c>
      <c r="C106" t="s">
        <v>8296</v>
      </c>
      <c r="D106" t="s">
        <v>8195</v>
      </c>
      <c r="E106" t="s">
        <v>8196</v>
      </c>
      <c r="F106" s="6">
        <v>41725</v>
      </c>
      <c r="G106" s="2">
        <v>2396</v>
      </c>
      <c r="H106" s="2">
        <v>6.5643835616438357</v>
      </c>
      <c r="I106" s="1">
        <v>83230</v>
      </c>
      <c r="J106" s="1">
        <v>84297.4</v>
      </c>
      <c r="K106" t="s">
        <v>26</v>
      </c>
    </row>
    <row r="107" spans="1:11" x14ac:dyDescent="0.2">
      <c r="A107">
        <v>141531</v>
      </c>
      <c r="B107" t="s">
        <v>8297</v>
      </c>
      <c r="C107" t="s">
        <v>74</v>
      </c>
      <c r="D107" t="s">
        <v>8298</v>
      </c>
      <c r="E107" t="s">
        <v>8299</v>
      </c>
      <c r="F107" s="6">
        <v>42275</v>
      </c>
      <c r="G107" s="2">
        <v>1846</v>
      </c>
      <c r="H107" s="2">
        <v>5.0575342465753428</v>
      </c>
      <c r="I107" s="1">
        <v>73185</v>
      </c>
      <c r="J107" s="1">
        <v>75211.87</v>
      </c>
      <c r="K107" t="s">
        <v>26</v>
      </c>
    </row>
    <row r="108" spans="1:11" x14ac:dyDescent="0.2">
      <c r="A108">
        <v>141634</v>
      </c>
      <c r="B108" t="s">
        <v>8300</v>
      </c>
      <c r="C108" t="s">
        <v>8143</v>
      </c>
      <c r="D108" t="s">
        <v>8144</v>
      </c>
      <c r="E108" t="s">
        <v>8145</v>
      </c>
      <c r="F108" s="6">
        <v>36874</v>
      </c>
      <c r="G108" s="2">
        <v>7247</v>
      </c>
      <c r="H108" s="2">
        <v>19.854794520547944</v>
      </c>
      <c r="I108" s="1">
        <v>35342</v>
      </c>
      <c r="J108" s="1">
        <v>36166.11</v>
      </c>
      <c r="K108" t="s">
        <v>26</v>
      </c>
    </row>
    <row r="109" spans="1:11" x14ac:dyDescent="0.2">
      <c r="A109">
        <v>141670</v>
      </c>
      <c r="B109" t="s">
        <v>8301</v>
      </c>
      <c r="C109" t="s">
        <v>8178</v>
      </c>
      <c r="D109" t="s">
        <v>8152</v>
      </c>
      <c r="E109" t="s">
        <v>8153</v>
      </c>
      <c r="F109" s="6">
        <v>43185</v>
      </c>
      <c r="G109" s="2">
        <v>936</v>
      </c>
      <c r="H109" s="2">
        <v>2.5643835616438357</v>
      </c>
      <c r="I109" s="1">
        <v>35218</v>
      </c>
      <c r="J109" s="1">
        <v>37067.57</v>
      </c>
      <c r="K109" t="s">
        <v>26</v>
      </c>
    </row>
    <row r="110" spans="1:11" x14ac:dyDescent="0.2">
      <c r="A110">
        <v>141839</v>
      </c>
      <c r="B110" t="s">
        <v>8302</v>
      </c>
      <c r="C110" t="s">
        <v>8223</v>
      </c>
      <c r="D110" t="s">
        <v>8207</v>
      </c>
      <c r="E110" t="s">
        <v>8208</v>
      </c>
      <c r="F110" s="6">
        <v>42828</v>
      </c>
      <c r="G110" s="2">
        <v>1293</v>
      </c>
      <c r="H110" s="2">
        <v>3.5424657534246577</v>
      </c>
      <c r="I110" s="1">
        <v>33238</v>
      </c>
      <c r="J110" s="1">
        <v>33605.22</v>
      </c>
      <c r="K110" t="s">
        <v>26</v>
      </c>
    </row>
    <row r="111" spans="1:11" x14ac:dyDescent="0.2">
      <c r="A111">
        <v>141862</v>
      </c>
      <c r="B111" t="s">
        <v>8303</v>
      </c>
      <c r="C111" t="s">
        <v>560</v>
      </c>
      <c r="D111" t="s">
        <v>8195</v>
      </c>
      <c r="E111" t="s">
        <v>8196</v>
      </c>
      <c r="F111" s="6">
        <v>35551</v>
      </c>
      <c r="G111" s="2">
        <v>8570</v>
      </c>
      <c r="H111" s="2">
        <v>23.479452054794521</v>
      </c>
      <c r="I111" s="1">
        <v>65301</v>
      </c>
      <c r="J111" s="1">
        <v>66442.899999999994</v>
      </c>
      <c r="K111" t="s">
        <v>26</v>
      </c>
    </row>
    <row r="112" spans="1:11" x14ac:dyDescent="0.2">
      <c r="A112">
        <v>141934</v>
      </c>
      <c r="B112" t="s">
        <v>8304</v>
      </c>
      <c r="C112" t="s">
        <v>8143</v>
      </c>
      <c r="D112" t="s">
        <v>8144</v>
      </c>
      <c r="E112" t="s">
        <v>8145</v>
      </c>
      <c r="F112" s="6">
        <v>39332</v>
      </c>
      <c r="G112" s="2">
        <v>4789</v>
      </c>
      <c r="H112" s="2">
        <v>13.12054794520548</v>
      </c>
      <c r="I112" s="1">
        <v>34342</v>
      </c>
      <c r="J112" s="1">
        <v>35332.97</v>
      </c>
      <c r="K112" t="s">
        <v>26</v>
      </c>
    </row>
    <row r="113" spans="1:11" x14ac:dyDescent="0.2">
      <c r="A113">
        <v>141944</v>
      </c>
      <c r="B113" t="s">
        <v>8305</v>
      </c>
      <c r="C113" t="s">
        <v>611</v>
      </c>
      <c r="D113" t="s">
        <v>8184</v>
      </c>
      <c r="E113" t="s">
        <v>8185</v>
      </c>
      <c r="F113" s="6">
        <v>41183</v>
      </c>
      <c r="G113" s="2">
        <v>2938</v>
      </c>
      <c r="H113" s="2">
        <v>8.0493150684931507</v>
      </c>
      <c r="I113" s="1">
        <v>69489</v>
      </c>
      <c r="J113" s="1">
        <v>69283.41</v>
      </c>
      <c r="K113" t="s">
        <v>26</v>
      </c>
    </row>
    <row r="114" spans="1:11" x14ac:dyDescent="0.2">
      <c r="A114">
        <v>141952</v>
      </c>
      <c r="B114" t="s">
        <v>8306</v>
      </c>
      <c r="C114" t="s">
        <v>3094</v>
      </c>
      <c r="D114" t="s">
        <v>8168</v>
      </c>
      <c r="E114" t="s">
        <v>8169</v>
      </c>
      <c r="F114" s="6">
        <v>36787</v>
      </c>
      <c r="G114" s="2">
        <v>7334</v>
      </c>
      <c r="H114" s="2">
        <v>20.093150684931508</v>
      </c>
      <c r="I114" s="1">
        <v>47746</v>
      </c>
      <c r="J114" s="1">
        <v>7535.72</v>
      </c>
      <c r="K114" t="s">
        <v>26</v>
      </c>
    </row>
    <row r="115" spans="1:11" x14ac:dyDescent="0.2">
      <c r="A115">
        <v>141963</v>
      </c>
      <c r="B115" t="s">
        <v>8307</v>
      </c>
      <c r="C115" t="s">
        <v>8143</v>
      </c>
      <c r="D115" t="s">
        <v>8144</v>
      </c>
      <c r="E115" t="s">
        <v>8145</v>
      </c>
      <c r="F115" s="6">
        <v>39156</v>
      </c>
      <c r="G115" s="2">
        <v>4965</v>
      </c>
      <c r="H115" s="2">
        <v>13.602739726027398</v>
      </c>
      <c r="I115" s="1">
        <v>34342</v>
      </c>
      <c r="J115" s="1">
        <v>36442.86</v>
      </c>
      <c r="K115" t="s">
        <v>26</v>
      </c>
    </row>
    <row r="116" spans="1:11" x14ac:dyDescent="0.2">
      <c r="A116">
        <v>142053</v>
      </c>
      <c r="B116" t="s">
        <v>8308</v>
      </c>
      <c r="C116" t="s">
        <v>5380</v>
      </c>
      <c r="D116" t="s">
        <v>8152</v>
      </c>
      <c r="E116" t="s">
        <v>8153</v>
      </c>
      <c r="F116" s="6">
        <v>37592</v>
      </c>
      <c r="G116" s="2">
        <v>6529</v>
      </c>
      <c r="H116" s="2">
        <v>17.887671232876713</v>
      </c>
      <c r="I116" s="1">
        <v>72722</v>
      </c>
      <c r="J116" s="1">
        <v>73672.55</v>
      </c>
      <c r="K116" t="s">
        <v>26</v>
      </c>
    </row>
    <row r="117" spans="1:11" x14ac:dyDescent="0.2">
      <c r="A117">
        <v>142187</v>
      </c>
      <c r="B117" t="s">
        <v>8309</v>
      </c>
      <c r="C117" t="s">
        <v>8203</v>
      </c>
      <c r="D117" t="s">
        <v>8152</v>
      </c>
      <c r="E117" t="s">
        <v>8153</v>
      </c>
      <c r="F117" s="6">
        <v>37879</v>
      </c>
      <c r="G117" s="2">
        <v>6242</v>
      </c>
      <c r="H117" s="2">
        <v>17.101369863013698</v>
      </c>
      <c r="I117" s="1">
        <v>58012</v>
      </c>
      <c r="J117" s="1">
        <v>69480.399999999994</v>
      </c>
      <c r="K117" t="s">
        <v>26</v>
      </c>
    </row>
    <row r="118" spans="1:11" x14ac:dyDescent="0.2">
      <c r="A118">
        <v>142315</v>
      </c>
      <c r="B118" t="s">
        <v>8310</v>
      </c>
      <c r="C118" t="s">
        <v>8276</v>
      </c>
      <c r="D118" t="s">
        <v>8228</v>
      </c>
      <c r="E118" t="s">
        <v>8229</v>
      </c>
      <c r="F118" s="6">
        <v>43895</v>
      </c>
      <c r="G118" s="2">
        <v>226</v>
      </c>
      <c r="H118" s="2">
        <v>0.61917808219178083</v>
      </c>
      <c r="I118" s="1">
        <v>33645</v>
      </c>
      <c r="J118" s="1">
        <v>10338.200000000001</v>
      </c>
      <c r="K118" t="s">
        <v>26</v>
      </c>
    </row>
    <row r="119" spans="1:11" x14ac:dyDescent="0.2">
      <c r="A119">
        <v>142345</v>
      </c>
      <c r="B119" t="s">
        <v>8311</v>
      </c>
      <c r="C119" t="s">
        <v>1760</v>
      </c>
      <c r="D119" t="s">
        <v>8298</v>
      </c>
      <c r="E119" t="s">
        <v>8299</v>
      </c>
      <c r="F119" s="6">
        <v>37242</v>
      </c>
      <c r="G119" s="2">
        <v>6879</v>
      </c>
      <c r="H119" s="2">
        <v>18.846575342465755</v>
      </c>
      <c r="I119" s="1">
        <v>63169</v>
      </c>
      <c r="J119" s="1">
        <v>64078.65</v>
      </c>
      <c r="K119" t="s">
        <v>26</v>
      </c>
    </row>
    <row r="120" spans="1:11" x14ac:dyDescent="0.2">
      <c r="A120">
        <v>142401</v>
      </c>
      <c r="B120" t="s">
        <v>8312</v>
      </c>
      <c r="C120" t="s">
        <v>8244</v>
      </c>
      <c r="D120" t="s">
        <v>8228</v>
      </c>
      <c r="E120" t="s">
        <v>8229</v>
      </c>
      <c r="F120" s="6">
        <v>41337</v>
      </c>
      <c r="G120" s="2">
        <v>2784</v>
      </c>
      <c r="H120" s="2">
        <v>7.6273972602739724</v>
      </c>
      <c r="I120" s="1">
        <v>47907</v>
      </c>
      <c r="J120" s="1">
        <v>41690.400000000001</v>
      </c>
      <c r="K120" t="s">
        <v>26</v>
      </c>
    </row>
    <row r="121" spans="1:11" x14ac:dyDescent="0.2">
      <c r="A121">
        <v>142406</v>
      </c>
      <c r="B121" t="s">
        <v>8313</v>
      </c>
      <c r="C121" t="s">
        <v>8147</v>
      </c>
      <c r="D121" t="s">
        <v>8148</v>
      </c>
      <c r="E121" t="s">
        <v>8149</v>
      </c>
      <c r="F121" s="6">
        <v>43687</v>
      </c>
      <c r="G121" s="2">
        <v>434</v>
      </c>
      <c r="H121" s="2">
        <v>1.189041095890411</v>
      </c>
      <c r="I121" s="1">
        <v>23920</v>
      </c>
      <c r="J121" s="1">
        <v>6731.1</v>
      </c>
      <c r="K121" t="s">
        <v>26</v>
      </c>
    </row>
    <row r="122" spans="1:11" x14ac:dyDescent="0.2">
      <c r="A122">
        <v>142457</v>
      </c>
      <c r="B122" t="s">
        <v>8314</v>
      </c>
      <c r="C122" t="s">
        <v>8147</v>
      </c>
      <c r="D122" t="s">
        <v>8148</v>
      </c>
      <c r="E122" t="s">
        <v>8149</v>
      </c>
      <c r="F122" s="6">
        <v>41435</v>
      </c>
      <c r="G122" s="2">
        <v>2686</v>
      </c>
      <c r="H122" s="2">
        <v>7.3589041095890408</v>
      </c>
      <c r="I122" s="1">
        <v>23920</v>
      </c>
      <c r="J122" s="1">
        <v>3053.28</v>
      </c>
      <c r="K122" t="s">
        <v>26</v>
      </c>
    </row>
    <row r="123" spans="1:11" x14ac:dyDescent="0.2">
      <c r="A123">
        <v>142515</v>
      </c>
      <c r="B123" t="s">
        <v>8315</v>
      </c>
      <c r="C123" t="s">
        <v>8181</v>
      </c>
      <c r="D123" t="s">
        <v>8144</v>
      </c>
      <c r="E123" t="s">
        <v>8145</v>
      </c>
      <c r="F123" s="6">
        <v>38892</v>
      </c>
      <c r="G123" s="2">
        <v>5229</v>
      </c>
      <c r="H123" s="2">
        <v>14.326027397260274</v>
      </c>
      <c r="I123" s="1">
        <v>21840</v>
      </c>
      <c r="J123">
        <v>40.950000000000003</v>
      </c>
      <c r="K123" t="s">
        <v>26</v>
      </c>
    </row>
    <row r="124" spans="1:11" x14ac:dyDescent="0.2">
      <c r="A124">
        <v>142626</v>
      </c>
      <c r="B124" t="s">
        <v>8316</v>
      </c>
      <c r="C124" t="s">
        <v>8143</v>
      </c>
      <c r="D124" t="s">
        <v>8144</v>
      </c>
      <c r="E124" t="s">
        <v>8145</v>
      </c>
      <c r="F124" s="6">
        <v>37322</v>
      </c>
      <c r="G124" s="2">
        <v>6799</v>
      </c>
      <c r="H124" s="2">
        <v>18.627397260273973</v>
      </c>
      <c r="I124" s="1">
        <v>35342</v>
      </c>
      <c r="J124" s="1">
        <v>36500.339999999997</v>
      </c>
      <c r="K124" t="s">
        <v>26</v>
      </c>
    </row>
    <row r="125" spans="1:11" x14ac:dyDescent="0.2">
      <c r="A125">
        <v>142634</v>
      </c>
      <c r="B125" t="s">
        <v>8317</v>
      </c>
      <c r="C125" t="s">
        <v>8178</v>
      </c>
      <c r="D125" t="s">
        <v>8152</v>
      </c>
      <c r="E125" t="s">
        <v>8153</v>
      </c>
      <c r="F125" s="6">
        <v>39202</v>
      </c>
      <c r="G125" s="2">
        <v>4919</v>
      </c>
      <c r="H125" s="2">
        <v>13.476712328767123</v>
      </c>
      <c r="I125" s="1">
        <v>40042</v>
      </c>
      <c r="J125" s="1">
        <v>41027.4</v>
      </c>
      <c r="K125" t="s">
        <v>26</v>
      </c>
    </row>
    <row r="126" spans="1:11" x14ac:dyDescent="0.2">
      <c r="A126">
        <v>142644</v>
      </c>
      <c r="B126" t="s">
        <v>8318</v>
      </c>
      <c r="C126" t="s">
        <v>2828</v>
      </c>
      <c r="D126" t="s">
        <v>8184</v>
      </c>
      <c r="E126" t="s">
        <v>8185</v>
      </c>
      <c r="F126" s="6">
        <v>43199</v>
      </c>
      <c r="G126" s="2">
        <v>922</v>
      </c>
      <c r="H126" s="2">
        <v>2.526027397260274</v>
      </c>
      <c r="I126" s="1">
        <v>53001</v>
      </c>
      <c r="J126" s="1">
        <v>54165.93</v>
      </c>
      <c r="K126" t="s">
        <v>26</v>
      </c>
    </row>
    <row r="127" spans="1:11" x14ac:dyDescent="0.2">
      <c r="A127">
        <v>142707</v>
      </c>
      <c r="B127" t="s">
        <v>8319</v>
      </c>
      <c r="C127" t="s">
        <v>8178</v>
      </c>
      <c r="D127" t="s">
        <v>8152</v>
      </c>
      <c r="E127" t="s">
        <v>8153</v>
      </c>
      <c r="F127" s="6">
        <v>39179</v>
      </c>
      <c r="G127" s="2">
        <v>4942</v>
      </c>
      <c r="H127" s="2">
        <v>13.53972602739726</v>
      </c>
      <c r="I127" s="1">
        <v>41243</v>
      </c>
      <c r="J127" s="1">
        <v>44474.6</v>
      </c>
      <c r="K127" t="s">
        <v>26</v>
      </c>
    </row>
    <row r="128" spans="1:11" x14ac:dyDescent="0.2">
      <c r="A128">
        <v>142738</v>
      </c>
      <c r="B128" t="s">
        <v>8320</v>
      </c>
      <c r="C128" t="s">
        <v>8178</v>
      </c>
      <c r="D128" t="s">
        <v>8152</v>
      </c>
      <c r="E128" t="s">
        <v>8153</v>
      </c>
      <c r="F128" s="6">
        <v>43871</v>
      </c>
      <c r="G128" s="2">
        <v>250</v>
      </c>
      <c r="H128" s="2">
        <v>0.68493150684931503</v>
      </c>
      <c r="I128" s="1">
        <v>34039</v>
      </c>
      <c r="J128" s="1">
        <v>11926.29</v>
      </c>
      <c r="K128" t="s">
        <v>26</v>
      </c>
    </row>
    <row r="129" spans="1:11" x14ac:dyDescent="0.2">
      <c r="A129">
        <v>142807</v>
      </c>
      <c r="B129" t="s">
        <v>8321</v>
      </c>
      <c r="C129" t="s">
        <v>611</v>
      </c>
      <c r="D129" t="s">
        <v>8184</v>
      </c>
      <c r="E129" t="s">
        <v>8185</v>
      </c>
      <c r="F129" s="6">
        <v>38237</v>
      </c>
      <c r="G129" s="2">
        <v>5884</v>
      </c>
      <c r="H129" s="2">
        <v>16.12054794520548</v>
      </c>
      <c r="I129" s="1">
        <v>77816</v>
      </c>
      <c r="J129" s="1">
        <v>78165.88</v>
      </c>
      <c r="K129" t="s">
        <v>26</v>
      </c>
    </row>
    <row r="130" spans="1:11" x14ac:dyDescent="0.2">
      <c r="A130">
        <v>142834</v>
      </c>
      <c r="B130" t="s">
        <v>8322</v>
      </c>
      <c r="C130" t="s">
        <v>8171</v>
      </c>
      <c r="D130" t="s">
        <v>8136</v>
      </c>
      <c r="E130" t="s">
        <v>8137</v>
      </c>
      <c r="F130" s="6">
        <v>38071</v>
      </c>
      <c r="G130" s="2">
        <v>6050</v>
      </c>
      <c r="H130" s="2">
        <v>16.575342465753426</v>
      </c>
      <c r="I130" s="1">
        <v>65923</v>
      </c>
      <c r="J130" s="1">
        <v>66521.98</v>
      </c>
      <c r="K130" t="s">
        <v>26</v>
      </c>
    </row>
    <row r="131" spans="1:11" x14ac:dyDescent="0.2">
      <c r="A131">
        <v>142837</v>
      </c>
      <c r="B131" t="s">
        <v>8323</v>
      </c>
      <c r="C131" t="s">
        <v>74</v>
      </c>
      <c r="D131" t="s">
        <v>8324</v>
      </c>
      <c r="E131" t="s">
        <v>8325</v>
      </c>
      <c r="F131" s="6">
        <v>42975</v>
      </c>
      <c r="G131" s="2">
        <v>1146</v>
      </c>
      <c r="H131" s="2">
        <v>3.1397260273972605</v>
      </c>
      <c r="I131" s="1">
        <v>62171</v>
      </c>
      <c r="J131" s="1">
        <v>61162.73</v>
      </c>
      <c r="K131" t="s">
        <v>26</v>
      </c>
    </row>
    <row r="132" spans="1:11" x14ac:dyDescent="0.2">
      <c r="A132">
        <v>142854</v>
      </c>
      <c r="B132" t="s">
        <v>8326</v>
      </c>
      <c r="C132" t="s">
        <v>8166</v>
      </c>
      <c r="D132" t="s">
        <v>8136</v>
      </c>
      <c r="E132" t="s">
        <v>8137</v>
      </c>
      <c r="F132" s="6">
        <v>43843</v>
      </c>
      <c r="G132" s="2">
        <v>278</v>
      </c>
      <c r="H132" s="2">
        <v>0.76164383561643834</v>
      </c>
      <c r="I132" s="1">
        <v>145000</v>
      </c>
      <c r="J132" s="1">
        <v>61346.12</v>
      </c>
      <c r="K132" t="s">
        <v>26</v>
      </c>
    </row>
    <row r="133" spans="1:11" x14ac:dyDescent="0.2">
      <c r="A133">
        <v>142892</v>
      </c>
      <c r="B133" t="s">
        <v>8327</v>
      </c>
      <c r="C133" t="s">
        <v>985</v>
      </c>
      <c r="D133" t="s">
        <v>8136</v>
      </c>
      <c r="E133" t="s">
        <v>8137</v>
      </c>
      <c r="F133" s="6">
        <v>42359</v>
      </c>
      <c r="G133" s="2">
        <v>1762</v>
      </c>
      <c r="H133" s="2">
        <v>4.8273972602739725</v>
      </c>
      <c r="I133" s="1">
        <v>135200</v>
      </c>
      <c r="J133" s="1">
        <v>22321</v>
      </c>
      <c r="K133" t="s">
        <v>26</v>
      </c>
    </row>
    <row r="134" spans="1:11" x14ac:dyDescent="0.2">
      <c r="A134">
        <v>142912</v>
      </c>
      <c r="B134" t="s">
        <v>8328</v>
      </c>
      <c r="C134" t="s">
        <v>985</v>
      </c>
      <c r="D134" t="s">
        <v>8136</v>
      </c>
      <c r="E134" t="s">
        <v>8137</v>
      </c>
      <c r="F134" s="6">
        <v>43409</v>
      </c>
      <c r="G134" s="2">
        <v>712</v>
      </c>
      <c r="H134" s="2">
        <v>1.9506849315068493</v>
      </c>
      <c r="I134" s="1">
        <v>119392</v>
      </c>
      <c r="J134" s="1">
        <v>118556.08</v>
      </c>
      <c r="K134" t="s">
        <v>26</v>
      </c>
    </row>
    <row r="135" spans="1:11" x14ac:dyDescent="0.2">
      <c r="A135">
        <v>143013</v>
      </c>
      <c r="B135" t="s">
        <v>8329</v>
      </c>
      <c r="C135" t="s">
        <v>8143</v>
      </c>
      <c r="D135" t="s">
        <v>8144</v>
      </c>
      <c r="E135" t="s">
        <v>8145</v>
      </c>
      <c r="F135" s="6">
        <v>42170</v>
      </c>
      <c r="G135" s="2">
        <v>1951</v>
      </c>
      <c r="H135" s="2">
        <v>5.3452054794520549</v>
      </c>
      <c r="I135" s="1">
        <v>33342</v>
      </c>
      <c r="J135" s="1">
        <v>36862.82</v>
      </c>
      <c r="K135" t="s">
        <v>26</v>
      </c>
    </row>
    <row r="136" spans="1:11" x14ac:dyDescent="0.2">
      <c r="A136">
        <v>143021</v>
      </c>
      <c r="B136" t="s">
        <v>8330</v>
      </c>
      <c r="C136" t="s">
        <v>8200</v>
      </c>
      <c r="D136" t="s">
        <v>8136</v>
      </c>
      <c r="E136" t="s">
        <v>8137</v>
      </c>
      <c r="F136" s="6">
        <v>43171</v>
      </c>
      <c r="G136" s="2">
        <v>950</v>
      </c>
      <c r="H136" s="2">
        <v>2.6027397260273974</v>
      </c>
      <c r="I136" s="1">
        <v>108708</v>
      </c>
      <c r="J136" s="1">
        <v>109644.79</v>
      </c>
      <c r="K136" t="s">
        <v>26</v>
      </c>
    </row>
    <row r="137" spans="1:11" x14ac:dyDescent="0.2">
      <c r="A137">
        <v>143031</v>
      </c>
      <c r="B137" t="s">
        <v>8331</v>
      </c>
      <c r="C137" t="s">
        <v>2828</v>
      </c>
      <c r="D137" t="s">
        <v>8184</v>
      </c>
      <c r="E137" t="s">
        <v>8185</v>
      </c>
      <c r="F137" s="6">
        <v>43185</v>
      </c>
      <c r="G137" s="2">
        <v>936</v>
      </c>
      <c r="H137" s="2">
        <v>2.5643835616438357</v>
      </c>
      <c r="I137" s="1">
        <v>53006</v>
      </c>
      <c r="J137" s="1">
        <v>20173.150000000001</v>
      </c>
      <c r="K137" t="s">
        <v>26</v>
      </c>
    </row>
    <row r="138" spans="1:11" x14ac:dyDescent="0.2">
      <c r="A138">
        <v>143091</v>
      </c>
      <c r="B138" t="s">
        <v>8332</v>
      </c>
      <c r="C138" t="s">
        <v>8333</v>
      </c>
      <c r="D138" t="s">
        <v>8207</v>
      </c>
      <c r="E138" t="s">
        <v>8208</v>
      </c>
      <c r="F138" s="6">
        <v>35905</v>
      </c>
      <c r="G138" s="2">
        <v>8216</v>
      </c>
      <c r="H138" s="2">
        <v>22.509589041095889</v>
      </c>
      <c r="I138" s="1">
        <v>69839</v>
      </c>
      <c r="J138" s="1">
        <v>71811.69</v>
      </c>
      <c r="K138" t="s">
        <v>26</v>
      </c>
    </row>
    <row r="139" spans="1:11" x14ac:dyDescent="0.2">
      <c r="A139">
        <v>143101</v>
      </c>
      <c r="B139" t="s">
        <v>8334</v>
      </c>
      <c r="C139" t="s">
        <v>8161</v>
      </c>
      <c r="D139" t="s">
        <v>8136</v>
      </c>
      <c r="E139" t="s">
        <v>8137</v>
      </c>
      <c r="F139" s="6">
        <v>42261</v>
      </c>
      <c r="G139" s="2">
        <v>1860</v>
      </c>
      <c r="H139" s="2">
        <v>5.095890410958904</v>
      </c>
      <c r="I139" s="1">
        <v>66719</v>
      </c>
      <c r="J139" s="1">
        <v>62951.94</v>
      </c>
      <c r="K139" t="s">
        <v>26</v>
      </c>
    </row>
    <row r="140" spans="1:11" x14ac:dyDescent="0.2">
      <c r="A140">
        <v>143148</v>
      </c>
      <c r="B140" t="s">
        <v>8335</v>
      </c>
      <c r="C140" t="s">
        <v>8336</v>
      </c>
      <c r="D140" t="s">
        <v>8136</v>
      </c>
      <c r="E140" t="s">
        <v>8137</v>
      </c>
      <c r="F140" s="6">
        <v>43787</v>
      </c>
      <c r="G140" s="2">
        <v>334</v>
      </c>
      <c r="H140" s="2">
        <v>0.91506849315068495</v>
      </c>
      <c r="I140" s="1">
        <v>175105</v>
      </c>
      <c r="J140" s="1">
        <v>100637.98</v>
      </c>
      <c r="K140" t="s">
        <v>26</v>
      </c>
    </row>
    <row r="141" spans="1:11" x14ac:dyDescent="0.2">
      <c r="A141">
        <v>143209</v>
      </c>
      <c r="B141" t="s">
        <v>8337</v>
      </c>
      <c r="C141" t="s">
        <v>8178</v>
      </c>
      <c r="D141" t="s">
        <v>8152</v>
      </c>
      <c r="E141" t="s">
        <v>8153</v>
      </c>
      <c r="F141" s="6">
        <v>37823</v>
      </c>
      <c r="G141" s="2">
        <v>6298</v>
      </c>
      <c r="H141" s="2">
        <v>17.254794520547946</v>
      </c>
      <c r="I141" s="1">
        <v>42444</v>
      </c>
      <c r="J141" s="1">
        <v>47587.95</v>
      </c>
      <c r="K141" t="s">
        <v>26</v>
      </c>
    </row>
    <row r="142" spans="1:11" x14ac:dyDescent="0.2">
      <c r="A142">
        <v>143211</v>
      </c>
      <c r="B142" t="s">
        <v>8338</v>
      </c>
      <c r="C142" t="s">
        <v>8178</v>
      </c>
      <c r="D142" t="s">
        <v>8152</v>
      </c>
      <c r="E142" t="s">
        <v>8153</v>
      </c>
      <c r="F142" s="6">
        <v>39179</v>
      </c>
      <c r="G142" s="2">
        <v>4942</v>
      </c>
      <c r="H142" s="2">
        <v>13.53972602739726</v>
      </c>
      <c r="I142" s="1">
        <v>41243</v>
      </c>
      <c r="J142" s="1">
        <v>49866.99</v>
      </c>
      <c r="K142" t="s">
        <v>26</v>
      </c>
    </row>
    <row r="143" spans="1:11" x14ac:dyDescent="0.2">
      <c r="A143">
        <v>143419</v>
      </c>
      <c r="B143" t="s">
        <v>8339</v>
      </c>
      <c r="C143" t="s">
        <v>985</v>
      </c>
      <c r="D143" t="s">
        <v>8136</v>
      </c>
      <c r="E143" t="s">
        <v>8137</v>
      </c>
      <c r="F143" s="6">
        <v>39975</v>
      </c>
      <c r="G143" s="2">
        <v>4146</v>
      </c>
      <c r="H143" s="2">
        <v>11.358904109589041</v>
      </c>
      <c r="I143" s="1">
        <v>49920</v>
      </c>
      <c r="J143" s="1">
        <v>55561.56</v>
      </c>
      <c r="K143" t="s">
        <v>26</v>
      </c>
    </row>
    <row r="144" spans="1:11" x14ac:dyDescent="0.2">
      <c r="A144">
        <v>143423</v>
      </c>
      <c r="B144" t="s">
        <v>8340</v>
      </c>
      <c r="C144" t="s">
        <v>8178</v>
      </c>
      <c r="D144" t="s">
        <v>8152</v>
      </c>
      <c r="E144" t="s">
        <v>8153</v>
      </c>
      <c r="F144" s="6">
        <v>43185</v>
      </c>
      <c r="G144" s="2">
        <v>936</v>
      </c>
      <c r="H144" s="2">
        <v>2.5643835616438357</v>
      </c>
      <c r="I144" s="1">
        <v>35218</v>
      </c>
      <c r="J144" s="1">
        <v>38902.76</v>
      </c>
      <c r="K144" t="s">
        <v>26</v>
      </c>
    </row>
    <row r="145" spans="1:11" x14ac:dyDescent="0.2">
      <c r="A145">
        <v>143434</v>
      </c>
      <c r="B145" t="s">
        <v>8341</v>
      </c>
      <c r="C145" t="s">
        <v>8147</v>
      </c>
      <c r="D145" t="s">
        <v>8148</v>
      </c>
      <c r="E145" t="s">
        <v>8149</v>
      </c>
      <c r="F145" s="6">
        <v>42832</v>
      </c>
      <c r="G145" s="2">
        <v>1289</v>
      </c>
      <c r="H145" s="2">
        <v>3.5315068493150683</v>
      </c>
      <c r="I145" s="1">
        <v>23920</v>
      </c>
      <c r="J145" s="1">
        <v>7058.98</v>
      </c>
      <c r="K145" t="s">
        <v>26</v>
      </c>
    </row>
    <row r="146" spans="1:11" x14ac:dyDescent="0.2">
      <c r="A146">
        <v>143440</v>
      </c>
      <c r="B146" t="s">
        <v>8342</v>
      </c>
      <c r="C146" t="s">
        <v>8181</v>
      </c>
      <c r="D146" t="s">
        <v>8144</v>
      </c>
      <c r="E146" t="s">
        <v>8145</v>
      </c>
      <c r="F146" s="6">
        <v>43600</v>
      </c>
      <c r="G146" s="2">
        <v>521</v>
      </c>
      <c r="H146" s="2">
        <v>1.4273972602739726</v>
      </c>
      <c r="I146" s="1">
        <v>22880</v>
      </c>
      <c r="J146" s="1">
        <v>6224.45</v>
      </c>
      <c r="K146" t="s">
        <v>26</v>
      </c>
    </row>
    <row r="147" spans="1:11" x14ac:dyDescent="0.2">
      <c r="A147">
        <v>143457</v>
      </c>
      <c r="B147" t="s">
        <v>8343</v>
      </c>
      <c r="C147" t="s">
        <v>8344</v>
      </c>
      <c r="D147" t="s">
        <v>8195</v>
      </c>
      <c r="E147" t="s">
        <v>8196</v>
      </c>
      <c r="F147" s="6">
        <v>43213</v>
      </c>
      <c r="G147" s="2">
        <v>908</v>
      </c>
      <c r="H147" s="2">
        <v>2.4876712328767123</v>
      </c>
      <c r="I147" s="1">
        <v>43856</v>
      </c>
      <c r="J147" s="1">
        <v>6885.9</v>
      </c>
      <c r="K147" t="s">
        <v>26</v>
      </c>
    </row>
    <row r="148" spans="1:11" x14ac:dyDescent="0.2">
      <c r="A148">
        <v>143466</v>
      </c>
      <c r="B148" t="s">
        <v>8345</v>
      </c>
      <c r="C148" t="s">
        <v>87</v>
      </c>
      <c r="D148" t="s">
        <v>8184</v>
      </c>
      <c r="E148" t="s">
        <v>8185</v>
      </c>
      <c r="F148" s="6">
        <v>43423</v>
      </c>
      <c r="G148" s="2">
        <v>698</v>
      </c>
      <c r="H148" s="2">
        <v>1.9123287671232876</v>
      </c>
      <c r="I148" s="1">
        <v>33238</v>
      </c>
      <c r="J148" s="1">
        <v>32730.98</v>
      </c>
      <c r="K148" t="s">
        <v>26</v>
      </c>
    </row>
    <row r="149" spans="1:11" x14ac:dyDescent="0.2">
      <c r="A149">
        <v>143485</v>
      </c>
      <c r="B149" t="s">
        <v>8346</v>
      </c>
      <c r="C149" t="s">
        <v>8147</v>
      </c>
      <c r="D149" t="s">
        <v>8148</v>
      </c>
      <c r="E149" t="s">
        <v>8149</v>
      </c>
      <c r="F149" s="6">
        <v>43440</v>
      </c>
      <c r="G149" s="2">
        <v>681</v>
      </c>
      <c r="H149" s="2">
        <v>1.8657534246575342</v>
      </c>
      <c r="I149" s="1">
        <v>23920</v>
      </c>
      <c r="J149" s="1">
        <v>4826.6000000000004</v>
      </c>
      <c r="K149" t="s">
        <v>26</v>
      </c>
    </row>
    <row r="150" spans="1:11" x14ac:dyDescent="0.2">
      <c r="A150">
        <v>143492</v>
      </c>
      <c r="B150" t="s">
        <v>8347</v>
      </c>
      <c r="C150" t="s">
        <v>87</v>
      </c>
      <c r="D150" t="s">
        <v>8324</v>
      </c>
      <c r="E150" t="s">
        <v>8325</v>
      </c>
      <c r="F150" s="6">
        <v>42905</v>
      </c>
      <c r="G150" s="2">
        <v>1216</v>
      </c>
      <c r="H150" s="2">
        <v>3.3315068493150686</v>
      </c>
      <c r="I150" s="1">
        <v>31488</v>
      </c>
      <c r="J150" s="1">
        <v>25304.16</v>
      </c>
      <c r="K150" t="s">
        <v>26</v>
      </c>
    </row>
    <row r="151" spans="1:11" x14ac:dyDescent="0.2">
      <c r="A151">
        <v>143591</v>
      </c>
      <c r="B151" t="s">
        <v>8348</v>
      </c>
      <c r="C151" t="s">
        <v>8147</v>
      </c>
      <c r="D151" t="s">
        <v>8148</v>
      </c>
      <c r="E151" t="s">
        <v>8149</v>
      </c>
      <c r="F151" s="6">
        <v>43687</v>
      </c>
      <c r="G151" s="2">
        <v>434</v>
      </c>
      <c r="H151" s="2">
        <v>1.189041095890411</v>
      </c>
      <c r="I151" s="1">
        <v>23920</v>
      </c>
      <c r="J151">
        <v>620.42999999999995</v>
      </c>
      <c r="K151" t="s">
        <v>26</v>
      </c>
    </row>
    <row r="152" spans="1:11" x14ac:dyDescent="0.2">
      <c r="A152">
        <v>143629</v>
      </c>
      <c r="B152" t="s">
        <v>8349</v>
      </c>
      <c r="C152" t="s">
        <v>3426</v>
      </c>
      <c r="D152" t="s">
        <v>8184</v>
      </c>
      <c r="E152" t="s">
        <v>8185</v>
      </c>
      <c r="F152" s="6">
        <v>43815</v>
      </c>
      <c r="G152" s="2">
        <v>306</v>
      </c>
      <c r="H152" s="2">
        <v>0.83835616438356164</v>
      </c>
      <c r="I152" s="1">
        <v>42131</v>
      </c>
      <c r="J152" s="1">
        <v>10703.83</v>
      </c>
      <c r="K152" t="s">
        <v>26</v>
      </c>
    </row>
    <row r="153" spans="1:11" x14ac:dyDescent="0.2">
      <c r="A153">
        <v>143691</v>
      </c>
      <c r="B153" t="s">
        <v>8350</v>
      </c>
      <c r="C153" t="s">
        <v>8215</v>
      </c>
      <c r="D153" t="s">
        <v>8144</v>
      </c>
      <c r="E153" t="s">
        <v>8145</v>
      </c>
      <c r="F153" s="6">
        <v>34512</v>
      </c>
      <c r="G153" s="2">
        <v>9609</v>
      </c>
      <c r="H153" s="2">
        <v>26.326027397260273</v>
      </c>
      <c r="I153" s="1">
        <v>61296</v>
      </c>
      <c r="J153" s="1">
        <v>64221.13</v>
      </c>
      <c r="K153" t="s">
        <v>26</v>
      </c>
    </row>
    <row r="154" spans="1:11" x14ac:dyDescent="0.2">
      <c r="A154">
        <v>143738</v>
      </c>
      <c r="B154" t="s">
        <v>8351</v>
      </c>
      <c r="C154" t="s">
        <v>8139</v>
      </c>
      <c r="D154" t="s">
        <v>8140</v>
      </c>
      <c r="E154" t="s">
        <v>8141</v>
      </c>
      <c r="F154" s="6">
        <v>38484</v>
      </c>
      <c r="G154" s="2">
        <v>5637</v>
      </c>
      <c r="H154" s="2">
        <v>15.443835616438356</v>
      </c>
      <c r="I154" s="1">
        <v>47260</v>
      </c>
      <c r="J154" s="1">
        <v>50691.519999999997</v>
      </c>
      <c r="K154" t="s">
        <v>26</v>
      </c>
    </row>
    <row r="155" spans="1:11" x14ac:dyDescent="0.2">
      <c r="A155">
        <v>143779</v>
      </c>
      <c r="B155" t="s">
        <v>8352</v>
      </c>
      <c r="C155" t="s">
        <v>8147</v>
      </c>
      <c r="D155" t="s">
        <v>8148</v>
      </c>
      <c r="E155" t="s">
        <v>8149</v>
      </c>
      <c r="F155" s="6">
        <v>43451</v>
      </c>
      <c r="G155" s="2">
        <v>670</v>
      </c>
      <c r="H155" s="2">
        <v>1.8356164383561644</v>
      </c>
      <c r="I155" s="1">
        <v>23920</v>
      </c>
      <c r="J155" s="1">
        <v>1756.66</v>
      </c>
      <c r="K155" t="s">
        <v>26</v>
      </c>
    </row>
    <row r="156" spans="1:11" x14ac:dyDescent="0.2">
      <c r="A156">
        <v>143787</v>
      </c>
      <c r="B156" t="s">
        <v>8353</v>
      </c>
      <c r="C156" t="s">
        <v>8139</v>
      </c>
      <c r="D156" t="s">
        <v>8140</v>
      </c>
      <c r="E156" t="s">
        <v>8141</v>
      </c>
      <c r="F156" s="6">
        <v>40382</v>
      </c>
      <c r="G156" s="2">
        <v>3739</v>
      </c>
      <c r="H156" s="2">
        <v>10.243835616438357</v>
      </c>
      <c r="I156" s="1">
        <v>43285</v>
      </c>
      <c r="J156" s="1">
        <v>2305.64</v>
      </c>
      <c r="K156" t="s">
        <v>26</v>
      </c>
    </row>
    <row r="157" spans="1:11" x14ac:dyDescent="0.2">
      <c r="A157">
        <v>143801</v>
      </c>
      <c r="B157" t="s">
        <v>8354</v>
      </c>
      <c r="C157" t="s">
        <v>8178</v>
      </c>
      <c r="D157" t="s">
        <v>8152</v>
      </c>
      <c r="E157" t="s">
        <v>8153</v>
      </c>
      <c r="F157" s="6">
        <v>41253</v>
      </c>
      <c r="G157" s="2">
        <v>2868</v>
      </c>
      <c r="H157" s="2">
        <v>7.8575342465753426</v>
      </c>
      <c r="I157" s="1">
        <v>40042</v>
      </c>
      <c r="J157" s="1">
        <v>40717.160000000003</v>
      </c>
      <c r="K157" t="s">
        <v>26</v>
      </c>
    </row>
    <row r="158" spans="1:11" x14ac:dyDescent="0.2">
      <c r="A158">
        <v>143827</v>
      </c>
      <c r="B158" t="s">
        <v>8355</v>
      </c>
      <c r="C158" t="s">
        <v>8336</v>
      </c>
      <c r="D158" t="s">
        <v>8136</v>
      </c>
      <c r="E158" t="s">
        <v>8137</v>
      </c>
      <c r="F158" s="6">
        <v>39587</v>
      </c>
      <c r="G158" s="2">
        <v>4534</v>
      </c>
      <c r="H158" s="2">
        <v>12.421917808219177</v>
      </c>
      <c r="I158" s="1">
        <v>141496</v>
      </c>
      <c r="J158" s="1">
        <v>137338.79999999999</v>
      </c>
      <c r="K158" t="s">
        <v>26</v>
      </c>
    </row>
    <row r="159" spans="1:11" x14ac:dyDescent="0.2">
      <c r="A159">
        <v>143839</v>
      </c>
      <c r="B159" t="s">
        <v>8356</v>
      </c>
      <c r="C159" t="s">
        <v>985</v>
      </c>
      <c r="D159" t="s">
        <v>8136</v>
      </c>
      <c r="E159" t="s">
        <v>8137</v>
      </c>
      <c r="F159" s="6">
        <v>43283</v>
      </c>
      <c r="G159" s="2">
        <v>838</v>
      </c>
      <c r="H159" s="2">
        <v>2.2958904109589042</v>
      </c>
      <c r="I159" s="1">
        <v>124800</v>
      </c>
      <c r="J159" s="1">
        <v>102002.6</v>
      </c>
      <c r="K159" t="s">
        <v>26</v>
      </c>
    </row>
    <row r="160" spans="1:11" x14ac:dyDescent="0.2">
      <c r="A160">
        <v>143928</v>
      </c>
      <c r="B160" t="s">
        <v>8357</v>
      </c>
      <c r="C160" t="s">
        <v>8181</v>
      </c>
      <c r="D160" t="s">
        <v>8144</v>
      </c>
      <c r="E160" t="s">
        <v>8145</v>
      </c>
      <c r="F160" s="6">
        <v>43872</v>
      </c>
      <c r="G160" s="2">
        <v>249</v>
      </c>
      <c r="H160" s="2">
        <v>0.68219178082191778</v>
      </c>
      <c r="I160" s="1">
        <v>22880</v>
      </c>
      <c r="J160">
        <v>968.77</v>
      </c>
      <c r="K160" t="s">
        <v>26</v>
      </c>
    </row>
    <row r="161" spans="1:11" x14ac:dyDescent="0.2">
      <c r="A161">
        <v>143942</v>
      </c>
      <c r="B161" t="s">
        <v>8358</v>
      </c>
      <c r="C161" t="s">
        <v>8178</v>
      </c>
      <c r="D161" t="s">
        <v>8152</v>
      </c>
      <c r="E161" t="s">
        <v>8153</v>
      </c>
      <c r="F161" s="6">
        <v>39179</v>
      </c>
      <c r="G161" s="2">
        <v>4942</v>
      </c>
      <c r="H161" s="2">
        <v>13.53972602739726</v>
      </c>
      <c r="I161" s="1">
        <v>41243</v>
      </c>
      <c r="J161" s="1">
        <v>43867.6</v>
      </c>
      <c r="K161" t="s">
        <v>26</v>
      </c>
    </row>
    <row r="162" spans="1:11" x14ac:dyDescent="0.2">
      <c r="A162">
        <v>143972</v>
      </c>
      <c r="B162" t="s">
        <v>8359</v>
      </c>
      <c r="C162" t="s">
        <v>1686</v>
      </c>
      <c r="D162" t="s">
        <v>8207</v>
      </c>
      <c r="E162" t="s">
        <v>8208</v>
      </c>
      <c r="F162" s="6">
        <v>43031</v>
      </c>
      <c r="G162" s="2">
        <v>1090</v>
      </c>
      <c r="H162" s="2">
        <v>2.9863013698630136</v>
      </c>
      <c r="I162" s="1">
        <v>87822</v>
      </c>
      <c r="J162" s="1">
        <v>88955.41</v>
      </c>
      <c r="K162" t="s">
        <v>26</v>
      </c>
    </row>
    <row r="163" spans="1:11" x14ac:dyDescent="0.2">
      <c r="A163">
        <v>144050</v>
      </c>
      <c r="B163" t="s">
        <v>8360</v>
      </c>
      <c r="C163" t="s">
        <v>1930</v>
      </c>
      <c r="D163" t="s">
        <v>8184</v>
      </c>
      <c r="E163" t="s">
        <v>8185</v>
      </c>
      <c r="F163" s="6">
        <v>43773</v>
      </c>
      <c r="G163" s="2">
        <v>348</v>
      </c>
      <c r="H163" s="2">
        <v>0.95342465753424654</v>
      </c>
      <c r="I163" s="1">
        <v>55000</v>
      </c>
      <c r="J163" s="1">
        <v>33846.080000000002</v>
      </c>
      <c r="K163" t="s">
        <v>26</v>
      </c>
    </row>
    <row r="164" spans="1:11" x14ac:dyDescent="0.2">
      <c r="A164">
        <v>144141</v>
      </c>
      <c r="B164" t="s">
        <v>8361</v>
      </c>
      <c r="C164" t="s">
        <v>8143</v>
      </c>
      <c r="D164" t="s">
        <v>8144</v>
      </c>
      <c r="E164" t="s">
        <v>8145</v>
      </c>
      <c r="F164" s="6">
        <v>41857</v>
      </c>
      <c r="G164" s="2">
        <v>2264</v>
      </c>
      <c r="H164" s="2">
        <v>6.2027397260273975</v>
      </c>
      <c r="I164" s="1">
        <v>32371</v>
      </c>
      <c r="J164" s="1">
        <v>5886.5</v>
      </c>
      <c r="K164" t="s">
        <v>26</v>
      </c>
    </row>
    <row r="165" spans="1:11" x14ac:dyDescent="0.2">
      <c r="A165">
        <v>144158</v>
      </c>
      <c r="B165" t="s">
        <v>8362</v>
      </c>
      <c r="C165" t="s">
        <v>8178</v>
      </c>
      <c r="D165" t="s">
        <v>8152</v>
      </c>
      <c r="E165" t="s">
        <v>8153</v>
      </c>
      <c r="F165" s="6">
        <v>35667</v>
      </c>
      <c r="G165" s="2">
        <v>8454</v>
      </c>
      <c r="H165" s="2">
        <v>23.161643835616438</v>
      </c>
      <c r="I165" s="1">
        <v>43645</v>
      </c>
      <c r="J165" s="1">
        <v>46436.82</v>
      </c>
      <c r="K165" t="s">
        <v>26</v>
      </c>
    </row>
    <row r="166" spans="1:11" x14ac:dyDescent="0.2">
      <c r="A166">
        <v>144230</v>
      </c>
      <c r="B166" t="s">
        <v>8363</v>
      </c>
      <c r="C166" t="s">
        <v>8364</v>
      </c>
      <c r="D166" t="s">
        <v>8168</v>
      </c>
      <c r="E166" t="s">
        <v>8169</v>
      </c>
      <c r="F166" s="6">
        <v>42093</v>
      </c>
      <c r="G166" s="2">
        <v>2028</v>
      </c>
      <c r="H166" s="2">
        <v>5.5561643835616437</v>
      </c>
      <c r="I166" s="1">
        <v>37401</v>
      </c>
      <c r="J166" s="1">
        <v>37926.14</v>
      </c>
      <c r="K166" t="s">
        <v>26</v>
      </c>
    </row>
    <row r="167" spans="1:11" x14ac:dyDescent="0.2">
      <c r="A167">
        <v>144242</v>
      </c>
      <c r="B167" t="s">
        <v>8365</v>
      </c>
      <c r="C167" t="s">
        <v>8250</v>
      </c>
      <c r="D167" t="s">
        <v>8228</v>
      </c>
      <c r="E167" t="s">
        <v>8229</v>
      </c>
      <c r="F167" s="6">
        <v>42600</v>
      </c>
      <c r="G167" s="2">
        <v>1521</v>
      </c>
      <c r="H167" s="2">
        <v>4.1671232876712327</v>
      </c>
      <c r="I167" s="1">
        <v>36323</v>
      </c>
      <c r="J167" s="1">
        <v>36646.36</v>
      </c>
      <c r="K167" t="s">
        <v>26</v>
      </c>
    </row>
    <row r="168" spans="1:11" x14ac:dyDescent="0.2">
      <c r="A168">
        <v>144272</v>
      </c>
      <c r="B168" t="s">
        <v>8366</v>
      </c>
      <c r="C168" t="s">
        <v>8139</v>
      </c>
      <c r="D168" t="s">
        <v>8140</v>
      </c>
      <c r="E168" t="s">
        <v>8141</v>
      </c>
      <c r="F168" s="6">
        <v>43767</v>
      </c>
      <c r="G168" s="2">
        <v>354</v>
      </c>
      <c r="H168" s="2">
        <v>0.96986301369863015</v>
      </c>
      <c r="I168" s="1">
        <v>37488</v>
      </c>
      <c r="J168" s="1">
        <v>24074.25</v>
      </c>
      <c r="K168" t="s">
        <v>26</v>
      </c>
    </row>
    <row r="169" spans="1:11" x14ac:dyDescent="0.2">
      <c r="A169">
        <v>144304</v>
      </c>
      <c r="B169" t="s">
        <v>8367</v>
      </c>
      <c r="C169" t="s">
        <v>8147</v>
      </c>
      <c r="D169" t="s">
        <v>8148</v>
      </c>
      <c r="E169" t="s">
        <v>8149</v>
      </c>
      <c r="F169" s="6">
        <v>43451</v>
      </c>
      <c r="G169" s="2">
        <v>670</v>
      </c>
      <c r="H169" s="2">
        <v>1.8356164383561644</v>
      </c>
      <c r="I169" s="1">
        <v>23920</v>
      </c>
      <c r="J169">
        <v>754.99</v>
      </c>
      <c r="K169" t="s">
        <v>26</v>
      </c>
    </row>
    <row r="170" spans="1:11" x14ac:dyDescent="0.2">
      <c r="A170">
        <v>144338</v>
      </c>
      <c r="B170" t="s">
        <v>8368</v>
      </c>
      <c r="C170" t="s">
        <v>8139</v>
      </c>
      <c r="D170" t="s">
        <v>8140</v>
      </c>
      <c r="E170" t="s">
        <v>8141</v>
      </c>
      <c r="F170" s="6">
        <v>40616</v>
      </c>
      <c r="G170" s="2">
        <v>3505</v>
      </c>
      <c r="H170" s="2">
        <v>9.6027397260273979</v>
      </c>
      <c r="I170" s="1">
        <v>44584</v>
      </c>
      <c r="J170" s="1">
        <v>46129.61</v>
      </c>
      <c r="K170" t="s">
        <v>26</v>
      </c>
    </row>
    <row r="171" spans="1:11" x14ac:dyDescent="0.2">
      <c r="A171">
        <v>144354</v>
      </c>
      <c r="B171" t="s">
        <v>8369</v>
      </c>
      <c r="C171" t="s">
        <v>8178</v>
      </c>
      <c r="D171" t="s">
        <v>8152</v>
      </c>
      <c r="E171" t="s">
        <v>8153</v>
      </c>
      <c r="F171" s="6">
        <v>40730</v>
      </c>
      <c r="G171" s="2">
        <v>3391</v>
      </c>
      <c r="H171" s="2">
        <v>9.2904109589041095</v>
      </c>
      <c r="I171" s="1">
        <v>35218</v>
      </c>
      <c r="J171" s="1">
        <v>39050.769999999997</v>
      </c>
      <c r="K171" t="s">
        <v>26</v>
      </c>
    </row>
    <row r="172" spans="1:11" x14ac:dyDescent="0.2">
      <c r="A172">
        <v>144413</v>
      </c>
      <c r="B172" t="s">
        <v>8370</v>
      </c>
      <c r="C172" t="s">
        <v>8147</v>
      </c>
      <c r="D172" t="s">
        <v>8148</v>
      </c>
      <c r="E172" t="s">
        <v>8149</v>
      </c>
      <c r="F172" s="6">
        <v>43846</v>
      </c>
      <c r="G172" s="2">
        <v>275</v>
      </c>
      <c r="H172" s="2">
        <v>0.75342465753424659</v>
      </c>
      <c r="I172" s="1">
        <v>23920</v>
      </c>
      <c r="J172" s="1">
        <v>1308.71</v>
      </c>
      <c r="K172" t="s">
        <v>26</v>
      </c>
    </row>
    <row r="173" spans="1:11" x14ac:dyDescent="0.2">
      <c r="A173">
        <v>144424</v>
      </c>
      <c r="B173" t="s">
        <v>8371</v>
      </c>
      <c r="C173" t="s">
        <v>985</v>
      </c>
      <c r="D173" t="s">
        <v>8184</v>
      </c>
      <c r="E173" t="s">
        <v>8185</v>
      </c>
      <c r="F173" s="6">
        <v>43773</v>
      </c>
      <c r="G173" s="2">
        <v>348</v>
      </c>
      <c r="H173" s="2">
        <v>0.95342465753424654</v>
      </c>
      <c r="I173" s="1">
        <v>27826</v>
      </c>
      <c r="J173" s="1">
        <v>9159.2999999999993</v>
      </c>
      <c r="K173" t="s">
        <v>26</v>
      </c>
    </row>
    <row r="174" spans="1:11" x14ac:dyDescent="0.2">
      <c r="A174">
        <v>144447</v>
      </c>
      <c r="B174" t="s">
        <v>8372</v>
      </c>
      <c r="C174" t="s">
        <v>8178</v>
      </c>
      <c r="D174" t="s">
        <v>8152</v>
      </c>
      <c r="E174" t="s">
        <v>8153</v>
      </c>
      <c r="F174" s="6">
        <v>38605</v>
      </c>
      <c r="G174" s="2">
        <v>5516</v>
      </c>
      <c r="H174" s="2">
        <v>15.112328767123287</v>
      </c>
      <c r="I174" s="1">
        <v>41243</v>
      </c>
      <c r="J174" s="1">
        <v>43264.67</v>
      </c>
      <c r="K174" t="s">
        <v>26</v>
      </c>
    </row>
    <row r="175" spans="1:11" x14ac:dyDescent="0.2">
      <c r="A175">
        <v>144541</v>
      </c>
      <c r="B175" t="s">
        <v>8373</v>
      </c>
      <c r="C175" t="s">
        <v>985</v>
      </c>
      <c r="D175" t="s">
        <v>8136</v>
      </c>
      <c r="E175" t="s">
        <v>8137</v>
      </c>
      <c r="F175" s="6">
        <v>42562</v>
      </c>
      <c r="G175" s="2">
        <v>1559</v>
      </c>
      <c r="H175" s="2">
        <v>4.2712328767123289</v>
      </c>
      <c r="I175" s="1">
        <v>78624</v>
      </c>
      <c r="J175" s="1">
        <v>99832.23</v>
      </c>
      <c r="K175" t="s">
        <v>26</v>
      </c>
    </row>
    <row r="176" spans="1:11" x14ac:dyDescent="0.2">
      <c r="A176">
        <v>144599</v>
      </c>
      <c r="B176" t="s">
        <v>8374</v>
      </c>
      <c r="C176" t="s">
        <v>2828</v>
      </c>
      <c r="D176" t="s">
        <v>8184</v>
      </c>
      <c r="E176" t="s">
        <v>8185</v>
      </c>
      <c r="F176" s="6">
        <v>43689</v>
      </c>
      <c r="G176" s="2">
        <v>432</v>
      </c>
      <c r="H176" s="2">
        <v>1.1835616438356165</v>
      </c>
      <c r="I176" s="1">
        <v>53001</v>
      </c>
      <c r="J176" s="1">
        <v>43685.86</v>
      </c>
      <c r="K176" t="s">
        <v>26</v>
      </c>
    </row>
    <row r="177" spans="1:11" x14ac:dyDescent="0.2">
      <c r="A177">
        <v>144609</v>
      </c>
      <c r="B177" t="s">
        <v>8375</v>
      </c>
      <c r="C177" t="s">
        <v>8189</v>
      </c>
      <c r="D177" t="s">
        <v>8184</v>
      </c>
      <c r="E177" t="s">
        <v>8185</v>
      </c>
      <c r="F177" s="6">
        <v>42212</v>
      </c>
      <c r="G177" s="2">
        <v>1909</v>
      </c>
      <c r="H177" s="2">
        <v>5.2301369863013702</v>
      </c>
      <c r="I177" s="1">
        <v>52268</v>
      </c>
      <c r="J177" s="1">
        <v>20773.82</v>
      </c>
      <c r="K177" t="s">
        <v>26</v>
      </c>
    </row>
    <row r="178" spans="1:11" x14ac:dyDescent="0.2">
      <c r="A178">
        <v>144611</v>
      </c>
      <c r="B178" t="s">
        <v>8376</v>
      </c>
      <c r="C178" t="s">
        <v>8147</v>
      </c>
      <c r="D178" t="s">
        <v>8148</v>
      </c>
      <c r="E178" t="s">
        <v>8149</v>
      </c>
      <c r="F178" s="6">
        <v>42823</v>
      </c>
      <c r="G178" s="2">
        <v>1298</v>
      </c>
      <c r="H178" s="2">
        <v>3.5561643835616437</v>
      </c>
      <c r="I178" s="1">
        <v>23920</v>
      </c>
      <c r="J178" s="1">
        <v>9579.5499999999993</v>
      </c>
      <c r="K178" t="s">
        <v>26</v>
      </c>
    </row>
    <row r="179" spans="1:11" x14ac:dyDescent="0.2">
      <c r="A179">
        <v>144650</v>
      </c>
      <c r="B179" t="s">
        <v>8377</v>
      </c>
      <c r="C179" t="s">
        <v>8203</v>
      </c>
      <c r="D179" t="s">
        <v>8152</v>
      </c>
      <c r="E179" t="s">
        <v>8153</v>
      </c>
      <c r="F179" s="6">
        <v>39277</v>
      </c>
      <c r="G179" s="2">
        <v>4844</v>
      </c>
      <c r="H179" s="2">
        <v>13.271232876712329</v>
      </c>
      <c r="I179" s="1">
        <v>55478</v>
      </c>
      <c r="J179" s="1">
        <v>63072.25</v>
      </c>
      <c r="K179" t="s">
        <v>26</v>
      </c>
    </row>
    <row r="180" spans="1:11" x14ac:dyDescent="0.2">
      <c r="A180">
        <v>144676</v>
      </c>
      <c r="B180" t="s">
        <v>8378</v>
      </c>
      <c r="C180" t="s">
        <v>8143</v>
      </c>
      <c r="D180" t="s">
        <v>8144</v>
      </c>
      <c r="E180" t="s">
        <v>8145</v>
      </c>
      <c r="F180" s="6">
        <v>43146</v>
      </c>
      <c r="G180" s="2">
        <v>975</v>
      </c>
      <c r="H180" s="2">
        <v>2.6712328767123288</v>
      </c>
      <c r="I180" s="1">
        <v>32104</v>
      </c>
      <c r="J180" s="1">
        <v>30596.47</v>
      </c>
      <c r="K180" t="s">
        <v>26</v>
      </c>
    </row>
    <row r="181" spans="1:11" x14ac:dyDescent="0.2">
      <c r="A181">
        <v>144694</v>
      </c>
      <c r="B181" t="s">
        <v>8379</v>
      </c>
      <c r="C181" t="s">
        <v>8200</v>
      </c>
      <c r="D181" t="s">
        <v>8136</v>
      </c>
      <c r="E181" t="s">
        <v>8137</v>
      </c>
      <c r="F181" s="6">
        <v>42821</v>
      </c>
      <c r="G181" s="2">
        <v>1300</v>
      </c>
      <c r="H181" s="2">
        <v>3.5616438356164384</v>
      </c>
      <c r="I181" s="1">
        <v>88349</v>
      </c>
      <c r="J181" s="1">
        <v>88087.55</v>
      </c>
      <c r="K181" t="s">
        <v>26</v>
      </c>
    </row>
    <row r="182" spans="1:11" x14ac:dyDescent="0.2">
      <c r="A182">
        <v>144821</v>
      </c>
      <c r="B182" t="s">
        <v>8380</v>
      </c>
      <c r="C182" t="s">
        <v>2828</v>
      </c>
      <c r="D182" t="s">
        <v>8184</v>
      </c>
      <c r="E182" t="s">
        <v>8185</v>
      </c>
      <c r="F182" s="6">
        <v>43983</v>
      </c>
      <c r="G182" s="2">
        <v>138</v>
      </c>
      <c r="H182" s="2">
        <v>0.37808219178082192</v>
      </c>
      <c r="I182" s="1">
        <v>55000</v>
      </c>
      <c r="J182" s="1">
        <v>2515.39</v>
      </c>
      <c r="K182" t="s">
        <v>26</v>
      </c>
    </row>
    <row r="183" spans="1:11" x14ac:dyDescent="0.2">
      <c r="A183">
        <v>144891</v>
      </c>
      <c r="B183" t="s">
        <v>8381</v>
      </c>
      <c r="C183" t="s">
        <v>8139</v>
      </c>
      <c r="D183" t="s">
        <v>8140</v>
      </c>
      <c r="E183" t="s">
        <v>8141</v>
      </c>
      <c r="F183" s="6">
        <v>40331</v>
      </c>
      <c r="G183" s="2">
        <v>3790</v>
      </c>
      <c r="H183" s="2">
        <v>10.383561643835616</v>
      </c>
      <c r="I183" s="1">
        <v>44584</v>
      </c>
      <c r="J183" s="1">
        <v>48445.22</v>
      </c>
      <c r="K183" t="s">
        <v>26</v>
      </c>
    </row>
    <row r="184" spans="1:11" x14ac:dyDescent="0.2">
      <c r="A184">
        <v>145028</v>
      </c>
      <c r="B184" t="s">
        <v>8382</v>
      </c>
      <c r="C184" t="s">
        <v>87</v>
      </c>
      <c r="D184" t="s">
        <v>8324</v>
      </c>
      <c r="E184" t="s">
        <v>8325</v>
      </c>
      <c r="F184" s="6">
        <v>36192</v>
      </c>
      <c r="G184" s="2">
        <v>7929</v>
      </c>
      <c r="H184" s="2">
        <v>21.723287671232878</v>
      </c>
      <c r="I184" s="1">
        <v>40767</v>
      </c>
      <c r="J184" s="1">
        <v>46533.51</v>
      </c>
      <c r="K184" t="s">
        <v>26</v>
      </c>
    </row>
    <row r="185" spans="1:11" x14ac:dyDescent="0.2">
      <c r="A185">
        <v>145065</v>
      </c>
      <c r="B185" t="s">
        <v>8383</v>
      </c>
      <c r="C185" t="s">
        <v>8178</v>
      </c>
      <c r="D185" t="s">
        <v>8152</v>
      </c>
      <c r="E185" t="s">
        <v>8153</v>
      </c>
      <c r="F185" s="6">
        <v>41477</v>
      </c>
      <c r="G185" s="2">
        <v>2644</v>
      </c>
      <c r="H185" s="2">
        <v>7.2438356164383562</v>
      </c>
      <c r="I185" s="1">
        <v>34192</v>
      </c>
      <c r="J185" s="1">
        <v>9389.39</v>
      </c>
      <c r="K185" t="s">
        <v>26</v>
      </c>
    </row>
    <row r="186" spans="1:11" x14ac:dyDescent="0.2">
      <c r="A186">
        <v>145072</v>
      </c>
      <c r="B186" t="s">
        <v>8384</v>
      </c>
      <c r="C186" t="s">
        <v>8143</v>
      </c>
      <c r="D186" t="s">
        <v>8144</v>
      </c>
      <c r="E186" t="s">
        <v>8145</v>
      </c>
      <c r="F186" s="6">
        <v>43339</v>
      </c>
      <c r="G186" s="2">
        <v>782</v>
      </c>
      <c r="H186" s="2">
        <v>2.1424657534246574</v>
      </c>
      <c r="I186" s="1">
        <v>30702</v>
      </c>
      <c r="J186" s="1">
        <v>5469.42</v>
      </c>
      <c r="K186" t="s">
        <v>26</v>
      </c>
    </row>
    <row r="187" spans="1:11" x14ac:dyDescent="0.2">
      <c r="A187">
        <v>145110</v>
      </c>
      <c r="B187" t="s">
        <v>8385</v>
      </c>
      <c r="C187" t="s">
        <v>8178</v>
      </c>
      <c r="D187" t="s">
        <v>8152</v>
      </c>
      <c r="E187" t="s">
        <v>8153</v>
      </c>
      <c r="F187" s="6">
        <v>34918</v>
      </c>
      <c r="G187" s="2">
        <v>9203</v>
      </c>
      <c r="H187" s="2">
        <v>25.213698630136985</v>
      </c>
      <c r="I187" s="1">
        <v>43645</v>
      </c>
      <c r="J187" s="1">
        <v>48255.71</v>
      </c>
      <c r="K187" t="s">
        <v>26</v>
      </c>
    </row>
    <row r="188" spans="1:11" x14ac:dyDescent="0.2">
      <c r="A188">
        <v>145131</v>
      </c>
      <c r="B188" t="s">
        <v>8386</v>
      </c>
      <c r="C188" t="s">
        <v>8143</v>
      </c>
      <c r="D188" t="s">
        <v>8144</v>
      </c>
      <c r="E188" t="s">
        <v>8145</v>
      </c>
      <c r="F188" s="6">
        <v>35404</v>
      </c>
      <c r="G188" s="2">
        <v>8717</v>
      </c>
      <c r="H188" s="2">
        <v>23.882191780821916</v>
      </c>
      <c r="I188" s="1">
        <v>36342</v>
      </c>
      <c r="J188" s="1">
        <v>36869.879999999997</v>
      </c>
      <c r="K188" t="s">
        <v>26</v>
      </c>
    </row>
    <row r="189" spans="1:11" x14ac:dyDescent="0.2">
      <c r="A189">
        <v>145132</v>
      </c>
      <c r="B189" t="s">
        <v>8387</v>
      </c>
      <c r="C189" t="s">
        <v>87</v>
      </c>
      <c r="D189" t="s">
        <v>8324</v>
      </c>
      <c r="E189" t="s">
        <v>8325</v>
      </c>
      <c r="F189" s="6">
        <v>40651</v>
      </c>
      <c r="G189" s="2">
        <v>3470</v>
      </c>
      <c r="H189" s="2">
        <v>9.506849315068493</v>
      </c>
      <c r="I189" s="1">
        <v>37401</v>
      </c>
      <c r="J189" s="1">
        <v>38039.32</v>
      </c>
      <c r="K189" t="s">
        <v>26</v>
      </c>
    </row>
    <row r="190" spans="1:11" x14ac:dyDescent="0.2">
      <c r="A190">
        <v>145222</v>
      </c>
      <c r="B190" t="s">
        <v>8388</v>
      </c>
      <c r="C190" t="s">
        <v>8166</v>
      </c>
      <c r="D190" t="s">
        <v>8136</v>
      </c>
      <c r="E190" t="s">
        <v>8137</v>
      </c>
      <c r="F190" s="6">
        <v>43305</v>
      </c>
      <c r="G190" s="2">
        <v>816</v>
      </c>
      <c r="H190" s="2">
        <v>2.2356164383561645</v>
      </c>
      <c r="I190" s="1">
        <v>128803</v>
      </c>
      <c r="J190" s="1">
        <v>129322.67</v>
      </c>
      <c r="K190" t="s">
        <v>26</v>
      </c>
    </row>
    <row r="191" spans="1:11" x14ac:dyDescent="0.2">
      <c r="A191">
        <v>145226</v>
      </c>
      <c r="B191" t="s">
        <v>8389</v>
      </c>
      <c r="C191" t="s">
        <v>678</v>
      </c>
      <c r="D191" t="s">
        <v>8184</v>
      </c>
      <c r="E191" t="s">
        <v>8185</v>
      </c>
      <c r="F191" s="6">
        <v>37592</v>
      </c>
      <c r="G191" s="2">
        <v>6529</v>
      </c>
      <c r="H191" s="2">
        <v>17.887671232876713</v>
      </c>
      <c r="I191" s="1">
        <v>82500</v>
      </c>
      <c r="J191" s="1">
        <v>77063.16</v>
      </c>
      <c r="K191" t="s">
        <v>26</v>
      </c>
    </row>
    <row r="192" spans="1:11" x14ac:dyDescent="0.2">
      <c r="A192">
        <v>145256</v>
      </c>
      <c r="B192" t="s">
        <v>8390</v>
      </c>
      <c r="C192" t="s">
        <v>8143</v>
      </c>
      <c r="D192" t="s">
        <v>8144</v>
      </c>
      <c r="E192" t="s">
        <v>8145</v>
      </c>
      <c r="F192" s="6">
        <v>42226</v>
      </c>
      <c r="G192" s="2">
        <v>1895</v>
      </c>
      <c r="H192" s="2">
        <v>5.1917808219178081</v>
      </c>
      <c r="I192" s="1">
        <v>33342</v>
      </c>
      <c r="J192" s="1">
        <v>34601.879999999997</v>
      </c>
      <c r="K192" t="s">
        <v>26</v>
      </c>
    </row>
    <row r="193" spans="1:11" x14ac:dyDescent="0.2">
      <c r="A193">
        <v>145273</v>
      </c>
      <c r="B193" t="s">
        <v>8391</v>
      </c>
      <c r="C193" t="s">
        <v>8178</v>
      </c>
      <c r="D193" t="s">
        <v>8152</v>
      </c>
      <c r="E193" t="s">
        <v>8153</v>
      </c>
      <c r="F193" s="6">
        <v>38538</v>
      </c>
      <c r="G193" s="2">
        <v>5583</v>
      </c>
      <c r="H193" s="2">
        <v>15.295890410958904</v>
      </c>
      <c r="I193" s="1">
        <v>41243</v>
      </c>
      <c r="J193" s="1">
        <v>41264.160000000003</v>
      </c>
      <c r="K193" t="s">
        <v>26</v>
      </c>
    </row>
    <row r="194" spans="1:11" x14ac:dyDescent="0.2">
      <c r="A194">
        <v>145408</v>
      </c>
      <c r="B194" t="s">
        <v>8392</v>
      </c>
      <c r="C194" t="s">
        <v>8212</v>
      </c>
      <c r="D194" t="s">
        <v>8140</v>
      </c>
      <c r="E194" t="s">
        <v>8141</v>
      </c>
      <c r="F194" s="6">
        <v>42292</v>
      </c>
      <c r="G194" s="2">
        <v>1829</v>
      </c>
      <c r="H194" s="2">
        <v>5.0109589041095894</v>
      </c>
      <c r="I194" s="1">
        <v>54728</v>
      </c>
      <c r="J194" s="1">
        <v>60281.32</v>
      </c>
      <c r="K194" t="s">
        <v>26</v>
      </c>
    </row>
    <row r="195" spans="1:11" x14ac:dyDescent="0.2">
      <c r="A195">
        <v>145471</v>
      </c>
      <c r="B195" t="s">
        <v>8393</v>
      </c>
      <c r="C195" t="s">
        <v>8147</v>
      </c>
      <c r="D195" t="s">
        <v>8148</v>
      </c>
      <c r="E195" t="s">
        <v>8149</v>
      </c>
      <c r="F195" s="6">
        <v>43166</v>
      </c>
      <c r="G195" s="2">
        <v>955</v>
      </c>
      <c r="H195" s="2">
        <v>2.6164383561643834</v>
      </c>
      <c r="I195" s="1">
        <v>23920</v>
      </c>
      <c r="J195" s="1">
        <v>9298.85</v>
      </c>
      <c r="K195" t="s">
        <v>26</v>
      </c>
    </row>
    <row r="196" spans="1:11" x14ac:dyDescent="0.2">
      <c r="A196">
        <v>145542</v>
      </c>
      <c r="B196" t="s">
        <v>8394</v>
      </c>
      <c r="C196" t="s">
        <v>8139</v>
      </c>
      <c r="D196" t="s">
        <v>8140</v>
      </c>
      <c r="E196" t="s">
        <v>8141</v>
      </c>
      <c r="F196" s="6">
        <v>40309</v>
      </c>
      <c r="G196" s="2">
        <v>3812</v>
      </c>
      <c r="H196" s="2">
        <v>10.443835616438356</v>
      </c>
      <c r="I196" s="1">
        <v>45922</v>
      </c>
      <c r="J196" s="1">
        <v>47352.19</v>
      </c>
      <c r="K196" t="s">
        <v>26</v>
      </c>
    </row>
    <row r="197" spans="1:11" x14ac:dyDescent="0.2">
      <c r="A197">
        <v>145570</v>
      </c>
      <c r="B197" t="s">
        <v>8395</v>
      </c>
      <c r="C197" t="s">
        <v>985</v>
      </c>
      <c r="D197" t="s">
        <v>8184</v>
      </c>
      <c r="E197" t="s">
        <v>8185</v>
      </c>
      <c r="F197" s="6">
        <v>43773</v>
      </c>
      <c r="G197" s="2">
        <v>348</v>
      </c>
      <c r="H197" s="2">
        <v>0.95342465753424654</v>
      </c>
      <c r="I197" s="1">
        <v>37440</v>
      </c>
      <c r="J197" s="1">
        <v>2394</v>
      </c>
      <c r="K197" t="s">
        <v>26</v>
      </c>
    </row>
    <row r="198" spans="1:11" x14ac:dyDescent="0.2">
      <c r="A198">
        <v>145580</v>
      </c>
      <c r="B198" t="s">
        <v>8396</v>
      </c>
      <c r="C198" t="s">
        <v>8189</v>
      </c>
      <c r="D198" t="s">
        <v>8184</v>
      </c>
      <c r="E198" t="s">
        <v>8185</v>
      </c>
      <c r="F198" s="6">
        <v>41444</v>
      </c>
      <c r="G198" s="2">
        <v>2677</v>
      </c>
      <c r="H198" s="2">
        <v>7.3342465753424655</v>
      </c>
      <c r="I198" s="1">
        <v>45171</v>
      </c>
      <c r="J198" s="1">
        <v>14150.36</v>
      </c>
      <c r="K198" t="s">
        <v>26</v>
      </c>
    </row>
    <row r="199" spans="1:11" x14ac:dyDescent="0.2">
      <c r="A199">
        <v>145592</v>
      </c>
      <c r="B199" t="s">
        <v>8397</v>
      </c>
      <c r="C199" t="s">
        <v>1371</v>
      </c>
      <c r="D199" t="s">
        <v>8136</v>
      </c>
      <c r="E199" t="s">
        <v>8137</v>
      </c>
      <c r="F199" s="6">
        <v>42979</v>
      </c>
      <c r="G199" s="2">
        <v>1142</v>
      </c>
      <c r="H199" s="2">
        <v>3.128767123287671</v>
      </c>
      <c r="I199" s="1">
        <v>250000</v>
      </c>
      <c r="J199" s="1">
        <v>89423.38</v>
      </c>
      <c r="K199" t="s">
        <v>26</v>
      </c>
    </row>
    <row r="200" spans="1:11" x14ac:dyDescent="0.2">
      <c r="A200">
        <v>145613</v>
      </c>
      <c r="B200" t="s">
        <v>8398</v>
      </c>
      <c r="C200" t="s">
        <v>8143</v>
      </c>
      <c r="D200" t="s">
        <v>8144</v>
      </c>
      <c r="E200" t="s">
        <v>8145</v>
      </c>
      <c r="F200" s="6">
        <v>43146</v>
      </c>
      <c r="G200" s="2">
        <v>975</v>
      </c>
      <c r="H200" s="2">
        <v>2.6712328767123288</v>
      </c>
      <c r="I200" s="1">
        <v>32104</v>
      </c>
      <c r="J200" s="1">
        <v>35018.519999999997</v>
      </c>
      <c r="K200" t="s">
        <v>26</v>
      </c>
    </row>
    <row r="201" spans="1:11" x14ac:dyDescent="0.2">
      <c r="A201">
        <v>145616</v>
      </c>
      <c r="B201" t="s">
        <v>8399</v>
      </c>
      <c r="C201" t="s">
        <v>1646</v>
      </c>
      <c r="D201" t="s">
        <v>8158</v>
      </c>
      <c r="E201" t="s">
        <v>8159</v>
      </c>
      <c r="F201" s="6">
        <v>43003</v>
      </c>
      <c r="G201" s="2">
        <v>1118</v>
      </c>
      <c r="H201" s="2">
        <v>3.0630136986301371</v>
      </c>
      <c r="I201" s="1">
        <v>58300</v>
      </c>
      <c r="J201" s="1">
        <v>58439.94</v>
      </c>
      <c r="K201" t="s">
        <v>26</v>
      </c>
    </row>
    <row r="202" spans="1:11" x14ac:dyDescent="0.2">
      <c r="A202">
        <v>145633</v>
      </c>
      <c r="B202" t="s">
        <v>8400</v>
      </c>
      <c r="C202" t="s">
        <v>8143</v>
      </c>
      <c r="D202" t="s">
        <v>8144</v>
      </c>
      <c r="E202" t="s">
        <v>8145</v>
      </c>
      <c r="F202" s="6">
        <v>39256</v>
      </c>
      <c r="G202" s="2">
        <v>4865</v>
      </c>
      <c r="H202" s="2">
        <v>13.328767123287671</v>
      </c>
      <c r="I202" s="1">
        <v>33342</v>
      </c>
      <c r="J202" s="1">
        <v>34197.96</v>
      </c>
      <c r="K202" t="s">
        <v>26</v>
      </c>
    </row>
    <row r="203" spans="1:11" x14ac:dyDescent="0.2">
      <c r="A203">
        <v>145714</v>
      </c>
      <c r="B203" t="s">
        <v>8401</v>
      </c>
      <c r="C203" t="s">
        <v>8402</v>
      </c>
      <c r="D203" t="s">
        <v>8195</v>
      </c>
      <c r="E203" t="s">
        <v>8196</v>
      </c>
      <c r="F203" s="6">
        <v>43430</v>
      </c>
      <c r="G203" s="2">
        <v>691</v>
      </c>
      <c r="H203" s="2">
        <v>1.893150684931507</v>
      </c>
      <c r="I203" s="1">
        <v>43598</v>
      </c>
      <c r="J203" s="1">
        <v>42852.49</v>
      </c>
      <c r="K203" t="s">
        <v>26</v>
      </c>
    </row>
    <row r="204" spans="1:11" x14ac:dyDescent="0.2">
      <c r="A204">
        <v>145855</v>
      </c>
      <c r="B204" t="s">
        <v>8403</v>
      </c>
      <c r="C204" t="s">
        <v>8143</v>
      </c>
      <c r="D204" t="s">
        <v>8144</v>
      </c>
      <c r="E204" t="s">
        <v>8145</v>
      </c>
      <c r="F204" s="6">
        <v>38260</v>
      </c>
      <c r="G204" s="2">
        <v>5861</v>
      </c>
      <c r="H204" s="2">
        <v>16.057534246575344</v>
      </c>
      <c r="I204" s="1">
        <v>35342</v>
      </c>
      <c r="J204" s="1">
        <v>35276.32</v>
      </c>
      <c r="K204" t="s">
        <v>26</v>
      </c>
    </row>
    <row r="205" spans="1:11" x14ac:dyDescent="0.2">
      <c r="A205">
        <v>145937</v>
      </c>
      <c r="B205" t="s">
        <v>8404</v>
      </c>
      <c r="C205" t="s">
        <v>8178</v>
      </c>
      <c r="D205" t="s">
        <v>8152</v>
      </c>
      <c r="E205" t="s">
        <v>8153</v>
      </c>
      <c r="F205" s="6">
        <v>39179</v>
      </c>
      <c r="G205" s="2">
        <v>4942</v>
      </c>
      <c r="H205" s="2">
        <v>13.53972602739726</v>
      </c>
      <c r="I205" s="1">
        <v>41243</v>
      </c>
      <c r="J205" s="1">
        <v>43504.32</v>
      </c>
      <c r="K205" t="s">
        <v>26</v>
      </c>
    </row>
    <row r="206" spans="1:11" x14ac:dyDescent="0.2">
      <c r="A206">
        <v>145965</v>
      </c>
      <c r="B206" t="s">
        <v>8405</v>
      </c>
      <c r="C206" t="s">
        <v>74</v>
      </c>
      <c r="D206" t="s">
        <v>8152</v>
      </c>
      <c r="E206" t="s">
        <v>8153</v>
      </c>
      <c r="F206" s="6">
        <v>38383</v>
      </c>
      <c r="G206" s="2">
        <v>5738</v>
      </c>
      <c r="H206" s="2">
        <v>15.72054794520548</v>
      </c>
      <c r="I206" s="1">
        <v>79890</v>
      </c>
      <c r="J206" s="1">
        <v>81178.7</v>
      </c>
      <c r="K206" t="s">
        <v>26</v>
      </c>
    </row>
    <row r="207" spans="1:11" x14ac:dyDescent="0.2">
      <c r="A207">
        <v>145982</v>
      </c>
      <c r="B207" t="s">
        <v>8406</v>
      </c>
      <c r="C207" t="s">
        <v>169</v>
      </c>
      <c r="D207" t="s">
        <v>8407</v>
      </c>
      <c r="E207" t="s">
        <v>8408</v>
      </c>
      <c r="F207" s="6">
        <v>38817</v>
      </c>
      <c r="G207" s="2">
        <v>5304</v>
      </c>
      <c r="H207" s="2">
        <v>14.531506849315068</v>
      </c>
      <c r="I207" s="1">
        <v>117260</v>
      </c>
      <c r="J207" s="1">
        <v>117285.59</v>
      </c>
      <c r="K207" t="s">
        <v>26</v>
      </c>
    </row>
    <row r="208" spans="1:11" x14ac:dyDescent="0.2">
      <c r="A208">
        <v>146103</v>
      </c>
      <c r="B208" t="s">
        <v>8409</v>
      </c>
      <c r="C208" t="s">
        <v>8143</v>
      </c>
      <c r="D208" t="s">
        <v>8144</v>
      </c>
      <c r="E208" t="s">
        <v>8145</v>
      </c>
      <c r="F208" s="6">
        <v>43711</v>
      </c>
      <c r="G208" s="2">
        <v>410</v>
      </c>
      <c r="H208" s="2">
        <v>1.1232876712328768</v>
      </c>
      <c r="I208" s="1">
        <v>30702</v>
      </c>
      <c r="J208" s="1">
        <v>4380.41</v>
      </c>
      <c r="K208" t="s">
        <v>26</v>
      </c>
    </row>
    <row r="209" spans="1:11" x14ac:dyDescent="0.2">
      <c r="A209">
        <v>146110</v>
      </c>
      <c r="B209" t="s">
        <v>8410</v>
      </c>
      <c r="C209" t="s">
        <v>2415</v>
      </c>
      <c r="D209" t="s">
        <v>8207</v>
      </c>
      <c r="E209" t="s">
        <v>8208</v>
      </c>
      <c r="F209" s="6">
        <v>43678</v>
      </c>
      <c r="G209" s="2">
        <v>443</v>
      </c>
      <c r="H209" s="2">
        <v>1.2136986301369863</v>
      </c>
      <c r="I209" s="1">
        <v>38873</v>
      </c>
      <c r="J209" s="1">
        <v>33078.39</v>
      </c>
      <c r="K209" t="s">
        <v>26</v>
      </c>
    </row>
    <row r="210" spans="1:11" x14ac:dyDescent="0.2">
      <c r="A210">
        <v>146115</v>
      </c>
      <c r="B210" t="s">
        <v>8411</v>
      </c>
      <c r="C210" t="s">
        <v>8336</v>
      </c>
      <c r="D210" t="s">
        <v>8136</v>
      </c>
      <c r="E210" t="s">
        <v>8137</v>
      </c>
      <c r="F210" s="6">
        <v>43927</v>
      </c>
      <c r="G210" s="2">
        <v>194</v>
      </c>
      <c r="H210" s="2">
        <v>0.53150684931506853</v>
      </c>
      <c r="I210" s="1">
        <v>175105</v>
      </c>
      <c r="J210" s="1">
        <v>33674</v>
      </c>
      <c r="K210" t="s">
        <v>26</v>
      </c>
    </row>
    <row r="211" spans="1:11" x14ac:dyDescent="0.2">
      <c r="A211">
        <v>146123</v>
      </c>
      <c r="B211" t="s">
        <v>8412</v>
      </c>
      <c r="C211" t="s">
        <v>8139</v>
      </c>
      <c r="D211" t="s">
        <v>8140</v>
      </c>
      <c r="E211" t="s">
        <v>8141</v>
      </c>
      <c r="F211" s="6">
        <v>39332</v>
      </c>
      <c r="G211" s="2">
        <v>4789</v>
      </c>
      <c r="H211" s="2">
        <v>13.12054794520548</v>
      </c>
      <c r="I211" s="1">
        <v>45922</v>
      </c>
      <c r="J211" s="1">
        <v>47644.93</v>
      </c>
      <c r="K211" t="s">
        <v>26</v>
      </c>
    </row>
    <row r="212" spans="1:11" x14ac:dyDescent="0.2">
      <c r="A212">
        <v>146136</v>
      </c>
      <c r="B212" t="s">
        <v>8413</v>
      </c>
      <c r="C212" t="s">
        <v>8178</v>
      </c>
      <c r="D212" t="s">
        <v>8152</v>
      </c>
      <c r="E212" t="s">
        <v>8153</v>
      </c>
      <c r="F212" s="6">
        <v>37529</v>
      </c>
      <c r="G212" s="2">
        <v>6592</v>
      </c>
      <c r="H212" s="2">
        <v>18.06027397260274</v>
      </c>
      <c r="I212" s="1">
        <v>42444</v>
      </c>
      <c r="J212" s="1">
        <v>44742.28</v>
      </c>
      <c r="K212" t="s">
        <v>26</v>
      </c>
    </row>
    <row r="213" spans="1:11" x14ac:dyDescent="0.2">
      <c r="A213">
        <v>146150</v>
      </c>
      <c r="B213" t="s">
        <v>8414</v>
      </c>
      <c r="C213" t="s">
        <v>498</v>
      </c>
      <c r="D213" t="s">
        <v>8168</v>
      </c>
      <c r="E213" t="s">
        <v>8169</v>
      </c>
      <c r="F213" s="6">
        <v>43689</v>
      </c>
      <c r="G213" s="2">
        <v>432</v>
      </c>
      <c r="H213" s="2">
        <v>1.1835616438356165</v>
      </c>
      <c r="I213" s="1">
        <v>63556</v>
      </c>
      <c r="J213" s="1">
        <v>53760.43</v>
      </c>
      <c r="K213" t="s">
        <v>26</v>
      </c>
    </row>
    <row r="214" spans="1:11" x14ac:dyDescent="0.2">
      <c r="A214">
        <v>146184</v>
      </c>
      <c r="B214" t="s">
        <v>8415</v>
      </c>
      <c r="C214" t="s">
        <v>8178</v>
      </c>
      <c r="D214" t="s">
        <v>8152</v>
      </c>
      <c r="E214" t="s">
        <v>8153</v>
      </c>
      <c r="F214" s="6">
        <v>37823</v>
      </c>
      <c r="G214" s="2">
        <v>6298</v>
      </c>
      <c r="H214" s="2">
        <v>17.254794520547946</v>
      </c>
      <c r="I214" s="1">
        <v>42444</v>
      </c>
      <c r="J214" s="1">
        <v>49176.78</v>
      </c>
      <c r="K214" t="s">
        <v>26</v>
      </c>
    </row>
    <row r="215" spans="1:11" x14ac:dyDescent="0.2">
      <c r="A215">
        <v>146239</v>
      </c>
      <c r="B215" t="s">
        <v>8416</v>
      </c>
      <c r="C215" t="s">
        <v>8147</v>
      </c>
      <c r="D215" t="s">
        <v>8148</v>
      </c>
      <c r="E215" t="s">
        <v>8149</v>
      </c>
      <c r="F215" s="6">
        <v>42082</v>
      </c>
      <c r="G215" s="2">
        <v>2039</v>
      </c>
      <c r="H215" s="2">
        <v>5.5863013698630137</v>
      </c>
      <c r="I215" s="1">
        <v>23920</v>
      </c>
      <c r="J215" s="1">
        <v>9996.7800000000007</v>
      </c>
      <c r="K215" t="s">
        <v>26</v>
      </c>
    </row>
    <row r="216" spans="1:11" x14ac:dyDescent="0.2">
      <c r="A216">
        <v>146290</v>
      </c>
      <c r="B216" t="s">
        <v>8417</v>
      </c>
      <c r="C216" t="s">
        <v>8418</v>
      </c>
      <c r="D216" t="s">
        <v>8144</v>
      </c>
      <c r="E216" t="s">
        <v>8145</v>
      </c>
      <c r="F216" s="6">
        <v>43836</v>
      </c>
      <c r="G216" s="2">
        <v>285</v>
      </c>
      <c r="H216" s="2">
        <v>0.78082191780821919</v>
      </c>
      <c r="I216" s="1">
        <v>33645</v>
      </c>
      <c r="J216" s="1">
        <v>15280.87</v>
      </c>
      <c r="K216" t="s">
        <v>26</v>
      </c>
    </row>
    <row r="217" spans="1:11" x14ac:dyDescent="0.2">
      <c r="A217">
        <v>146334</v>
      </c>
      <c r="B217" t="s">
        <v>8419</v>
      </c>
      <c r="C217" t="s">
        <v>8420</v>
      </c>
      <c r="D217" t="s">
        <v>8136</v>
      </c>
      <c r="E217" t="s">
        <v>8137</v>
      </c>
      <c r="F217" s="6">
        <v>41680</v>
      </c>
      <c r="G217" s="2">
        <v>2441</v>
      </c>
      <c r="H217" s="2">
        <v>6.6876712328767125</v>
      </c>
      <c r="I217" s="1">
        <v>105885</v>
      </c>
      <c r="J217" s="1">
        <v>105520.31</v>
      </c>
      <c r="K217" t="s">
        <v>26</v>
      </c>
    </row>
    <row r="218" spans="1:11" x14ac:dyDescent="0.2">
      <c r="A218">
        <v>146368</v>
      </c>
      <c r="B218" t="s">
        <v>8421</v>
      </c>
      <c r="C218" t="s">
        <v>1179</v>
      </c>
      <c r="D218" t="s">
        <v>8324</v>
      </c>
      <c r="E218" t="s">
        <v>8325</v>
      </c>
      <c r="F218" s="6">
        <v>43855</v>
      </c>
      <c r="G218" s="2">
        <v>266</v>
      </c>
      <c r="H218" s="2">
        <v>0.72876712328767124</v>
      </c>
      <c r="I218" s="1">
        <v>31200</v>
      </c>
      <c r="J218">
        <v>989.85</v>
      </c>
      <c r="K218" t="s">
        <v>26</v>
      </c>
    </row>
    <row r="219" spans="1:11" x14ac:dyDescent="0.2">
      <c r="A219">
        <v>146420</v>
      </c>
      <c r="B219" t="s">
        <v>8422</v>
      </c>
      <c r="C219" t="s">
        <v>8178</v>
      </c>
      <c r="D219" t="s">
        <v>8152</v>
      </c>
      <c r="E219" t="s">
        <v>8153</v>
      </c>
      <c r="F219" s="6">
        <v>38538</v>
      </c>
      <c r="G219" s="2">
        <v>5583</v>
      </c>
      <c r="H219" s="2">
        <v>15.295890410958904</v>
      </c>
      <c r="I219" s="1">
        <v>41243</v>
      </c>
      <c r="J219" s="1">
        <v>44123.8</v>
      </c>
      <c r="K219" t="s">
        <v>26</v>
      </c>
    </row>
    <row r="220" spans="1:11" x14ac:dyDescent="0.2">
      <c r="A220">
        <v>146494</v>
      </c>
      <c r="B220" t="s">
        <v>8423</v>
      </c>
      <c r="C220" t="s">
        <v>8155</v>
      </c>
      <c r="D220" t="s">
        <v>8144</v>
      </c>
      <c r="E220" t="s">
        <v>8145</v>
      </c>
      <c r="F220" s="6">
        <v>42684</v>
      </c>
      <c r="G220" s="2">
        <v>1437</v>
      </c>
      <c r="H220" s="2">
        <v>3.9369863013698629</v>
      </c>
      <c r="I220" s="1">
        <v>39489</v>
      </c>
      <c r="J220" s="1">
        <v>41785.68</v>
      </c>
      <c r="K220" t="s">
        <v>26</v>
      </c>
    </row>
    <row r="221" spans="1:11" x14ac:dyDescent="0.2">
      <c r="A221">
        <v>146588</v>
      </c>
      <c r="B221" t="s">
        <v>8424</v>
      </c>
      <c r="C221" t="s">
        <v>8161</v>
      </c>
      <c r="D221" t="s">
        <v>8136</v>
      </c>
      <c r="E221" t="s">
        <v>8137</v>
      </c>
      <c r="F221" s="6">
        <v>43885</v>
      </c>
      <c r="G221" s="2">
        <v>236</v>
      </c>
      <c r="H221" s="2">
        <v>0.64657534246575343</v>
      </c>
      <c r="I221" s="1">
        <v>82000</v>
      </c>
      <c r="J221" s="1">
        <v>25230.79</v>
      </c>
      <c r="K221" t="s">
        <v>26</v>
      </c>
    </row>
    <row r="222" spans="1:11" x14ac:dyDescent="0.2">
      <c r="A222">
        <v>146589</v>
      </c>
      <c r="B222" t="s">
        <v>8425</v>
      </c>
      <c r="C222" t="s">
        <v>8200</v>
      </c>
      <c r="D222" t="s">
        <v>8136</v>
      </c>
      <c r="E222" t="s">
        <v>8137</v>
      </c>
      <c r="F222" s="6">
        <v>38664</v>
      </c>
      <c r="G222" s="2">
        <v>5457</v>
      </c>
      <c r="H222" s="2">
        <v>14.950684931506849</v>
      </c>
      <c r="I222" s="1">
        <v>90200</v>
      </c>
      <c r="J222" s="1">
        <v>80868.53</v>
      </c>
      <c r="K222" t="s">
        <v>26</v>
      </c>
    </row>
    <row r="223" spans="1:11" x14ac:dyDescent="0.2">
      <c r="A223">
        <v>146604</v>
      </c>
      <c r="B223" t="s">
        <v>8426</v>
      </c>
      <c r="C223" t="s">
        <v>8171</v>
      </c>
      <c r="D223" t="s">
        <v>8136</v>
      </c>
      <c r="E223" t="s">
        <v>8137</v>
      </c>
      <c r="F223" s="6">
        <v>42261</v>
      </c>
      <c r="G223" s="2">
        <v>1860</v>
      </c>
      <c r="H223" s="2">
        <v>5.095890410958904</v>
      </c>
      <c r="I223" s="1">
        <v>66119</v>
      </c>
      <c r="J223" s="1">
        <v>67588.84</v>
      </c>
      <c r="K223" t="s">
        <v>26</v>
      </c>
    </row>
    <row r="224" spans="1:11" x14ac:dyDescent="0.2">
      <c r="A224">
        <v>146605</v>
      </c>
      <c r="B224" t="s">
        <v>8427</v>
      </c>
      <c r="C224" t="s">
        <v>8336</v>
      </c>
      <c r="D224" t="s">
        <v>8136</v>
      </c>
      <c r="E224" t="s">
        <v>8137</v>
      </c>
      <c r="F224" s="6">
        <v>43437</v>
      </c>
      <c r="G224" s="2">
        <v>684</v>
      </c>
      <c r="H224" s="2">
        <v>1.8739726027397261</v>
      </c>
      <c r="I224" s="1">
        <v>142710</v>
      </c>
      <c r="J224" s="1">
        <v>142578.79999999999</v>
      </c>
      <c r="K224" t="s">
        <v>26</v>
      </c>
    </row>
    <row r="225" spans="1:11" x14ac:dyDescent="0.2">
      <c r="A225">
        <v>146611</v>
      </c>
      <c r="B225" t="s">
        <v>8428</v>
      </c>
      <c r="C225" t="s">
        <v>8164</v>
      </c>
      <c r="D225" t="s">
        <v>8144</v>
      </c>
      <c r="E225" t="s">
        <v>8145</v>
      </c>
      <c r="F225" s="6">
        <v>36664</v>
      </c>
      <c r="G225" s="2">
        <v>7457</v>
      </c>
      <c r="H225" s="2">
        <v>20.43013698630137</v>
      </c>
      <c r="I225" s="1">
        <v>34553</v>
      </c>
      <c r="J225" s="1">
        <v>34319.629999999997</v>
      </c>
      <c r="K225" t="s">
        <v>26</v>
      </c>
    </row>
    <row r="226" spans="1:11" x14ac:dyDescent="0.2">
      <c r="A226">
        <v>146638</v>
      </c>
      <c r="B226" t="s">
        <v>8429</v>
      </c>
      <c r="C226" t="s">
        <v>8166</v>
      </c>
      <c r="D226" t="s">
        <v>8136</v>
      </c>
      <c r="E226" t="s">
        <v>8137</v>
      </c>
      <c r="F226" s="6">
        <v>38617</v>
      </c>
      <c r="G226" s="2">
        <v>5504</v>
      </c>
      <c r="H226" s="2">
        <v>15.079452054794521</v>
      </c>
      <c r="I226" s="1">
        <v>138375</v>
      </c>
      <c r="J226" s="1">
        <v>69446.8</v>
      </c>
      <c r="K226" t="s">
        <v>26</v>
      </c>
    </row>
    <row r="227" spans="1:11" x14ac:dyDescent="0.2">
      <c r="A227">
        <v>146663</v>
      </c>
      <c r="B227" t="s">
        <v>8430</v>
      </c>
      <c r="C227" t="s">
        <v>8178</v>
      </c>
      <c r="D227" t="s">
        <v>8152</v>
      </c>
      <c r="E227" t="s">
        <v>8153</v>
      </c>
      <c r="F227" s="6">
        <v>38538</v>
      </c>
      <c r="G227" s="2">
        <v>5583</v>
      </c>
      <c r="H227" s="2">
        <v>15.295890410958904</v>
      </c>
      <c r="I227" s="1">
        <v>41243</v>
      </c>
      <c r="J227" s="1">
        <v>43111.26</v>
      </c>
      <c r="K227" t="s">
        <v>26</v>
      </c>
    </row>
    <row r="228" spans="1:11" x14ac:dyDescent="0.2">
      <c r="A228">
        <v>146724</v>
      </c>
      <c r="B228" t="s">
        <v>8431</v>
      </c>
      <c r="C228" t="s">
        <v>498</v>
      </c>
      <c r="D228" t="s">
        <v>8168</v>
      </c>
      <c r="E228" t="s">
        <v>8169</v>
      </c>
      <c r="F228" s="6">
        <v>34660</v>
      </c>
      <c r="G228" s="2">
        <v>9461</v>
      </c>
      <c r="H228" s="2">
        <v>25.920547945205481</v>
      </c>
      <c r="I228" s="1">
        <v>65562</v>
      </c>
      <c r="J228" s="1">
        <v>65311.24</v>
      </c>
      <c r="K228" t="s">
        <v>26</v>
      </c>
    </row>
    <row r="229" spans="1:11" x14ac:dyDescent="0.2">
      <c r="A229">
        <v>146752</v>
      </c>
      <c r="B229" t="s">
        <v>8432</v>
      </c>
      <c r="C229" t="s">
        <v>87</v>
      </c>
      <c r="D229" t="s">
        <v>8136</v>
      </c>
      <c r="E229" t="s">
        <v>8137</v>
      </c>
      <c r="F229" s="6">
        <v>43185</v>
      </c>
      <c r="G229" s="2">
        <v>936</v>
      </c>
      <c r="H229" s="2">
        <v>2.5643835616438357</v>
      </c>
      <c r="I229" s="1">
        <v>32433</v>
      </c>
      <c r="J229" s="1">
        <v>32375.98</v>
      </c>
      <c r="K229" t="s">
        <v>26</v>
      </c>
    </row>
    <row r="230" spans="1:11" x14ac:dyDescent="0.2">
      <c r="A230">
        <v>146756</v>
      </c>
      <c r="B230" t="s">
        <v>8433</v>
      </c>
      <c r="C230" t="s">
        <v>8143</v>
      </c>
      <c r="D230" t="s">
        <v>8144</v>
      </c>
      <c r="E230" t="s">
        <v>8145</v>
      </c>
      <c r="F230" s="6">
        <v>39030</v>
      </c>
      <c r="G230" s="2">
        <v>5091</v>
      </c>
      <c r="H230" s="2">
        <v>13.947945205479453</v>
      </c>
      <c r="I230" s="1">
        <v>34342</v>
      </c>
      <c r="J230" s="1">
        <v>34183.06</v>
      </c>
      <c r="K230" t="s">
        <v>26</v>
      </c>
    </row>
    <row r="231" spans="1:11" x14ac:dyDescent="0.2">
      <c r="A231">
        <v>146797</v>
      </c>
      <c r="B231" t="s">
        <v>8434</v>
      </c>
      <c r="C231" t="s">
        <v>8178</v>
      </c>
      <c r="D231" t="s">
        <v>8152</v>
      </c>
      <c r="E231" t="s">
        <v>8153</v>
      </c>
      <c r="F231" s="6">
        <v>38538</v>
      </c>
      <c r="G231" s="2">
        <v>5583</v>
      </c>
      <c r="H231" s="2">
        <v>15.295890410958904</v>
      </c>
      <c r="I231" s="1">
        <v>41243</v>
      </c>
      <c r="J231" s="1">
        <v>48430.51</v>
      </c>
      <c r="K231" t="s">
        <v>26</v>
      </c>
    </row>
    <row r="232" spans="1:11" x14ac:dyDescent="0.2">
      <c r="A232">
        <v>146798</v>
      </c>
      <c r="B232" t="s">
        <v>8435</v>
      </c>
      <c r="C232" t="s">
        <v>8244</v>
      </c>
      <c r="D232" t="s">
        <v>8228</v>
      </c>
      <c r="E232" t="s">
        <v>8229</v>
      </c>
      <c r="F232" s="6">
        <v>35740</v>
      </c>
      <c r="G232" s="2">
        <v>8381</v>
      </c>
      <c r="H232" s="2">
        <v>22.961643835616439</v>
      </c>
      <c r="I232" s="1">
        <v>52218</v>
      </c>
      <c r="J232" s="1">
        <v>56723.02</v>
      </c>
      <c r="K232" t="s">
        <v>26</v>
      </c>
    </row>
    <row r="233" spans="1:11" x14ac:dyDescent="0.2">
      <c r="A233">
        <v>146866</v>
      </c>
      <c r="B233" t="s">
        <v>8436</v>
      </c>
      <c r="C233" t="s">
        <v>8181</v>
      </c>
      <c r="D233" t="s">
        <v>8144</v>
      </c>
      <c r="E233" t="s">
        <v>8145</v>
      </c>
      <c r="F233" s="6">
        <v>43355</v>
      </c>
      <c r="G233" s="2">
        <v>766</v>
      </c>
      <c r="H233" s="2">
        <v>2.0986301369863014</v>
      </c>
      <c r="I233" s="1">
        <v>22880</v>
      </c>
      <c r="J233" s="1">
        <v>3768.05</v>
      </c>
      <c r="K233" t="s">
        <v>26</v>
      </c>
    </row>
    <row r="234" spans="1:11" x14ac:dyDescent="0.2">
      <c r="A234">
        <v>146873</v>
      </c>
      <c r="B234" t="s">
        <v>8437</v>
      </c>
      <c r="C234" t="s">
        <v>8244</v>
      </c>
      <c r="D234" t="s">
        <v>8228</v>
      </c>
      <c r="E234" t="s">
        <v>8229</v>
      </c>
      <c r="F234" s="6">
        <v>35824</v>
      </c>
      <c r="G234" s="2">
        <v>8297</v>
      </c>
      <c r="H234" s="2">
        <v>22.731506849315068</v>
      </c>
      <c r="I234" s="1">
        <v>52218</v>
      </c>
      <c r="J234" s="1">
        <v>55617.47</v>
      </c>
      <c r="K234" t="s">
        <v>26</v>
      </c>
    </row>
    <row r="235" spans="1:11" x14ac:dyDescent="0.2">
      <c r="A235">
        <v>146914</v>
      </c>
      <c r="B235" t="s">
        <v>8438</v>
      </c>
      <c r="C235" t="s">
        <v>8178</v>
      </c>
      <c r="D235" t="s">
        <v>8152</v>
      </c>
      <c r="E235" t="s">
        <v>8153</v>
      </c>
      <c r="F235" s="6">
        <v>37544</v>
      </c>
      <c r="G235" s="2">
        <v>6577</v>
      </c>
      <c r="H235" s="2">
        <v>18.019178082191782</v>
      </c>
      <c r="I235" s="1">
        <v>42444</v>
      </c>
      <c r="J235" s="1">
        <v>44518.83</v>
      </c>
      <c r="K235" t="s">
        <v>26</v>
      </c>
    </row>
    <row r="236" spans="1:11" x14ac:dyDescent="0.2">
      <c r="A236">
        <v>146920</v>
      </c>
      <c r="B236" t="s">
        <v>8439</v>
      </c>
      <c r="C236" t="s">
        <v>8139</v>
      </c>
      <c r="D236" t="s">
        <v>8140</v>
      </c>
      <c r="E236" t="s">
        <v>8141</v>
      </c>
      <c r="F236" s="6">
        <v>39562</v>
      </c>
      <c r="G236" s="2">
        <v>4559</v>
      </c>
      <c r="H236" s="2">
        <v>12.490410958904109</v>
      </c>
      <c r="I236" s="1">
        <v>45922</v>
      </c>
      <c r="J236" s="1">
        <v>49119.360000000001</v>
      </c>
      <c r="K236" t="s">
        <v>26</v>
      </c>
    </row>
    <row r="237" spans="1:11" x14ac:dyDescent="0.2">
      <c r="A237">
        <v>146928</v>
      </c>
      <c r="B237" t="s">
        <v>8440</v>
      </c>
      <c r="C237" t="s">
        <v>8139</v>
      </c>
      <c r="D237" t="s">
        <v>8140</v>
      </c>
      <c r="E237" t="s">
        <v>8141</v>
      </c>
      <c r="F237" s="6">
        <v>39256</v>
      </c>
      <c r="G237" s="2">
        <v>4865</v>
      </c>
      <c r="H237" s="2">
        <v>13.328767123287671</v>
      </c>
      <c r="I237" s="1">
        <v>44584</v>
      </c>
      <c r="J237" s="1">
        <v>48355.89</v>
      </c>
      <c r="K237" t="s">
        <v>26</v>
      </c>
    </row>
    <row r="238" spans="1:11" x14ac:dyDescent="0.2">
      <c r="A238">
        <v>146985</v>
      </c>
      <c r="B238" t="s">
        <v>8441</v>
      </c>
      <c r="C238" t="s">
        <v>87</v>
      </c>
      <c r="D238" t="s">
        <v>8442</v>
      </c>
      <c r="E238" t="s">
        <v>8443</v>
      </c>
      <c r="F238" s="6">
        <v>31084</v>
      </c>
      <c r="G238" s="2">
        <v>13037</v>
      </c>
      <c r="H238" s="2">
        <v>35.717808219178082</v>
      </c>
      <c r="I238" s="1">
        <v>43011</v>
      </c>
      <c r="J238" s="1">
        <v>50389.52</v>
      </c>
      <c r="K238" t="s">
        <v>26</v>
      </c>
    </row>
    <row r="239" spans="1:11" x14ac:dyDescent="0.2">
      <c r="A239">
        <v>147007</v>
      </c>
      <c r="B239" t="s">
        <v>8444</v>
      </c>
      <c r="C239" t="s">
        <v>579</v>
      </c>
      <c r="D239" t="s">
        <v>8207</v>
      </c>
      <c r="E239" t="s">
        <v>8208</v>
      </c>
      <c r="F239" s="6">
        <v>43801</v>
      </c>
      <c r="G239" s="2">
        <v>320</v>
      </c>
      <c r="H239" s="2">
        <v>0.87671232876712324</v>
      </c>
      <c r="I239" s="1">
        <v>67964</v>
      </c>
      <c r="J239" s="1">
        <v>36596</v>
      </c>
      <c r="K239" t="s">
        <v>26</v>
      </c>
    </row>
    <row r="240" spans="1:11" x14ac:dyDescent="0.2">
      <c r="A240">
        <v>147066</v>
      </c>
      <c r="B240" t="s">
        <v>8445</v>
      </c>
      <c r="C240" t="s">
        <v>8336</v>
      </c>
      <c r="D240" t="s">
        <v>8136</v>
      </c>
      <c r="E240" t="s">
        <v>8137</v>
      </c>
      <c r="F240" s="6">
        <v>43255</v>
      </c>
      <c r="G240" s="2">
        <v>866</v>
      </c>
      <c r="H240" s="2">
        <v>2.3726027397260272</v>
      </c>
      <c r="I240" s="1">
        <v>163527</v>
      </c>
      <c r="J240" s="1">
        <v>164179.60999999999</v>
      </c>
      <c r="K240" t="s">
        <v>26</v>
      </c>
    </row>
    <row r="241" spans="1:11" x14ac:dyDescent="0.2">
      <c r="A241">
        <v>147085</v>
      </c>
      <c r="B241" t="s">
        <v>8446</v>
      </c>
      <c r="C241" t="s">
        <v>8164</v>
      </c>
      <c r="D241" t="s">
        <v>8144</v>
      </c>
      <c r="E241" t="s">
        <v>8145</v>
      </c>
      <c r="F241" s="6">
        <v>38288</v>
      </c>
      <c r="G241" s="2">
        <v>5833</v>
      </c>
      <c r="H241" s="2">
        <v>15.980821917808219</v>
      </c>
      <c r="I241" s="1">
        <v>33602</v>
      </c>
      <c r="J241" s="1">
        <v>33858.26</v>
      </c>
      <c r="K241" t="s">
        <v>26</v>
      </c>
    </row>
    <row r="242" spans="1:11" x14ac:dyDescent="0.2">
      <c r="A242">
        <v>147093</v>
      </c>
      <c r="B242" t="s">
        <v>8447</v>
      </c>
      <c r="C242" t="s">
        <v>8448</v>
      </c>
      <c r="D242" t="s">
        <v>8136</v>
      </c>
      <c r="E242" t="s">
        <v>8137</v>
      </c>
      <c r="F242" s="6">
        <v>39403</v>
      </c>
      <c r="G242" s="2">
        <v>4718</v>
      </c>
      <c r="H242" s="2">
        <v>12.926027397260274</v>
      </c>
      <c r="I242" s="1">
        <v>85112</v>
      </c>
      <c r="J242" s="1">
        <v>86015.72</v>
      </c>
      <c r="K242" t="s">
        <v>26</v>
      </c>
    </row>
    <row r="243" spans="1:11" x14ac:dyDescent="0.2">
      <c r="A243">
        <v>147137</v>
      </c>
      <c r="B243" t="s">
        <v>8449</v>
      </c>
      <c r="C243" t="s">
        <v>8244</v>
      </c>
      <c r="D243" t="s">
        <v>8228</v>
      </c>
      <c r="E243" t="s">
        <v>8229</v>
      </c>
      <c r="F243" s="6">
        <v>37476</v>
      </c>
      <c r="G243" s="2">
        <v>6645</v>
      </c>
      <c r="H243" s="2">
        <v>18.205479452054796</v>
      </c>
      <c r="I243" s="1">
        <v>47907</v>
      </c>
      <c r="J243" s="1">
        <v>51273.03</v>
      </c>
      <c r="K243" t="s">
        <v>26</v>
      </c>
    </row>
    <row r="244" spans="1:11" x14ac:dyDescent="0.2">
      <c r="A244">
        <v>147324</v>
      </c>
      <c r="B244" t="s">
        <v>8450</v>
      </c>
      <c r="C244" t="s">
        <v>8143</v>
      </c>
      <c r="D244" t="s">
        <v>8144</v>
      </c>
      <c r="E244" t="s">
        <v>8145</v>
      </c>
      <c r="F244" s="6">
        <v>38484</v>
      </c>
      <c r="G244" s="2">
        <v>5637</v>
      </c>
      <c r="H244" s="2">
        <v>15.443835616438356</v>
      </c>
      <c r="I244" s="1">
        <v>31623</v>
      </c>
      <c r="J244" s="1">
        <v>32937.82</v>
      </c>
      <c r="K244" t="s">
        <v>26</v>
      </c>
    </row>
    <row r="245" spans="1:11" x14ac:dyDescent="0.2">
      <c r="A245">
        <v>147344</v>
      </c>
      <c r="B245" t="s">
        <v>8451</v>
      </c>
      <c r="C245" t="s">
        <v>8161</v>
      </c>
      <c r="D245" t="s">
        <v>8136</v>
      </c>
      <c r="E245" t="s">
        <v>8137</v>
      </c>
      <c r="F245" s="6">
        <v>41799</v>
      </c>
      <c r="G245" s="2">
        <v>2322</v>
      </c>
      <c r="H245" s="2">
        <v>6.3616438356164382</v>
      </c>
      <c r="I245" s="1">
        <v>66719</v>
      </c>
      <c r="J245" s="1">
        <v>66869.41</v>
      </c>
      <c r="K245" t="s">
        <v>26</v>
      </c>
    </row>
    <row r="246" spans="1:11" x14ac:dyDescent="0.2">
      <c r="A246">
        <v>147486</v>
      </c>
      <c r="B246" t="s">
        <v>8452</v>
      </c>
      <c r="C246" t="s">
        <v>8164</v>
      </c>
      <c r="D246" t="s">
        <v>8144</v>
      </c>
      <c r="E246" t="s">
        <v>8145</v>
      </c>
      <c r="F246" s="6">
        <v>35719</v>
      </c>
      <c r="G246" s="2">
        <v>8402</v>
      </c>
      <c r="H246" s="2">
        <v>23.019178082191782</v>
      </c>
      <c r="I246" s="1">
        <v>34553</v>
      </c>
      <c r="J246" s="1">
        <v>34595.51</v>
      </c>
      <c r="K246" t="s">
        <v>26</v>
      </c>
    </row>
    <row r="247" spans="1:11" x14ac:dyDescent="0.2">
      <c r="A247">
        <v>147506</v>
      </c>
      <c r="B247" t="s">
        <v>8453</v>
      </c>
      <c r="C247" t="s">
        <v>8250</v>
      </c>
      <c r="D247" t="s">
        <v>8228</v>
      </c>
      <c r="E247" t="s">
        <v>8229</v>
      </c>
      <c r="F247" s="6">
        <v>43010</v>
      </c>
      <c r="G247" s="2">
        <v>1111</v>
      </c>
      <c r="H247" s="2">
        <v>3.043835616438356</v>
      </c>
      <c r="I247" s="1">
        <v>34411</v>
      </c>
      <c r="J247" s="1">
        <v>34089.58</v>
      </c>
      <c r="K247" t="s">
        <v>26</v>
      </c>
    </row>
    <row r="248" spans="1:11" x14ac:dyDescent="0.2">
      <c r="A248">
        <v>147531</v>
      </c>
      <c r="B248" t="s">
        <v>8454</v>
      </c>
      <c r="C248" t="s">
        <v>8143</v>
      </c>
      <c r="D248" t="s">
        <v>8144</v>
      </c>
      <c r="E248" t="s">
        <v>8145</v>
      </c>
      <c r="F248" s="6">
        <v>41857</v>
      </c>
      <c r="G248" s="2">
        <v>2264</v>
      </c>
      <c r="H248" s="2">
        <v>6.2027397260273975</v>
      </c>
      <c r="I248" s="1">
        <v>33342</v>
      </c>
      <c r="J248" s="1">
        <v>34116.99</v>
      </c>
      <c r="K248" t="s">
        <v>26</v>
      </c>
    </row>
    <row r="249" spans="1:11" x14ac:dyDescent="0.2">
      <c r="A249">
        <v>147599</v>
      </c>
      <c r="B249" t="s">
        <v>8455</v>
      </c>
      <c r="C249" t="s">
        <v>7595</v>
      </c>
      <c r="D249" t="s">
        <v>8456</v>
      </c>
      <c r="E249" t="s">
        <v>8457</v>
      </c>
      <c r="F249" s="6">
        <v>42556</v>
      </c>
      <c r="G249" s="2">
        <v>1565</v>
      </c>
      <c r="H249" s="2">
        <v>4.2876712328767121</v>
      </c>
      <c r="I249" s="1">
        <v>64471</v>
      </c>
      <c r="J249" s="1">
        <v>22404.38</v>
      </c>
      <c r="K249" t="s">
        <v>26</v>
      </c>
    </row>
    <row r="250" spans="1:11" x14ac:dyDescent="0.2">
      <c r="A250">
        <v>147606</v>
      </c>
      <c r="B250" t="s">
        <v>8458</v>
      </c>
      <c r="C250" t="s">
        <v>8181</v>
      </c>
      <c r="D250" t="s">
        <v>8144</v>
      </c>
      <c r="E250" t="s">
        <v>8145</v>
      </c>
      <c r="F250" s="6">
        <v>43601</v>
      </c>
      <c r="G250" s="2">
        <v>520</v>
      </c>
      <c r="H250" s="2">
        <v>1.4246575342465753</v>
      </c>
      <c r="I250" s="1">
        <v>22880</v>
      </c>
      <c r="J250" s="1">
        <v>5565.29</v>
      </c>
      <c r="K250" t="s">
        <v>26</v>
      </c>
    </row>
    <row r="251" spans="1:11" x14ac:dyDescent="0.2">
      <c r="A251">
        <v>147611</v>
      </c>
      <c r="B251" t="s">
        <v>8459</v>
      </c>
      <c r="C251" t="s">
        <v>1599</v>
      </c>
      <c r="D251" t="s">
        <v>8207</v>
      </c>
      <c r="E251" t="s">
        <v>8208</v>
      </c>
      <c r="F251" s="6">
        <v>43691</v>
      </c>
      <c r="G251" s="2">
        <v>430</v>
      </c>
      <c r="H251" s="2">
        <v>1.178082191780822</v>
      </c>
      <c r="I251" s="1">
        <v>46150</v>
      </c>
      <c r="J251" s="1">
        <v>19940.3</v>
      </c>
      <c r="K251" t="s">
        <v>26</v>
      </c>
    </row>
    <row r="252" spans="1:11" x14ac:dyDescent="0.2">
      <c r="A252">
        <v>147625</v>
      </c>
      <c r="B252" t="s">
        <v>8460</v>
      </c>
      <c r="C252" t="s">
        <v>3278</v>
      </c>
      <c r="D252" t="s">
        <v>8184</v>
      </c>
      <c r="E252" t="s">
        <v>8185</v>
      </c>
      <c r="F252" s="6">
        <v>43241</v>
      </c>
      <c r="G252" s="2">
        <v>880</v>
      </c>
      <c r="H252" s="2">
        <v>2.4109589041095889</v>
      </c>
      <c r="I252" s="1">
        <v>81888</v>
      </c>
      <c r="J252" s="1">
        <v>77600.100000000006</v>
      </c>
      <c r="K252" t="s">
        <v>26</v>
      </c>
    </row>
    <row r="253" spans="1:11" x14ac:dyDescent="0.2">
      <c r="A253">
        <v>147654</v>
      </c>
      <c r="B253" t="s">
        <v>8461</v>
      </c>
      <c r="C253" t="s">
        <v>8215</v>
      </c>
      <c r="D253" t="s">
        <v>8144</v>
      </c>
      <c r="E253" t="s">
        <v>8145</v>
      </c>
      <c r="F253" s="6">
        <v>37056</v>
      </c>
      <c r="G253" s="2">
        <v>7065</v>
      </c>
      <c r="H253" s="2">
        <v>19.356164383561644</v>
      </c>
      <c r="I253" s="1">
        <v>57120</v>
      </c>
      <c r="J253" s="1">
        <v>58020.07</v>
      </c>
      <c r="K253" t="s">
        <v>26</v>
      </c>
    </row>
    <row r="254" spans="1:11" x14ac:dyDescent="0.2">
      <c r="A254">
        <v>147683</v>
      </c>
      <c r="B254" t="s">
        <v>8462</v>
      </c>
      <c r="C254" t="s">
        <v>2828</v>
      </c>
      <c r="D254" t="s">
        <v>8184</v>
      </c>
      <c r="E254" t="s">
        <v>8185</v>
      </c>
      <c r="F254" s="6">
        <v>42389</v>
      </c>
      <c r="G254" s="2">
        <v>1732</v>
      </c>
      <c r="H254" s="2">
        <v>4.7452054794520544</v>
      </c>
      <c r="I254" s="1">
        <v>53001</v>
      </c>
      <c r="J254" s="1">
        <v>17220.75</v>
      </c>
      <c r="K254" t="s">
        <v>26</v>
      </c>
    </row>
    <row r="255" spans="1:11" x14ac:dyDescent="0.2">
      <c r="A255">
        <v>147702</v>
      </c>
      <c r="B255" t="s">
        <v>8463</v>
      </c>
      <c r="C255" t="s">
        <v>8143</v>
      </c>
      <c r="D255" t="s">
        <v>8144</v>
      </c>
      <c r="E255" t="s">
        <v>8145</v>
      </c>
      <c r="F255" s="6">
        <v>41072</v>
      </c>
      <c r="G255" s="2">
        <v>3049</v>
      </c>
      <c r="H255" s="2">
        <v>8.3534246575342461</v>
      </c>
      <c r="I255" s="1">
        <v>33342</v>
      </c>
      <c r="J255" s="1">
        <v>33683.9</v>
      </c>
      <c r="K255" t="s">
        <v>26</v>
      </c>
    </row>
    <row r="256" spans="1:11" x14ac:dyDescent="0.2">
      <c r="A256">
        <v>147793</v>
      </c>
      <c r="B256" t="s">
        <v>8464</v>
      </c>
      <c r="C256" t="s">
        <v>8139</v>
      </c>
      <c r="D256" t="s">
        <v>8140</v>
      </c>
      <c r="E256" t="s">
        <v>8141</v>
      </c>
      <c r="F256" s="6">
        <v>42587</v>
      </c>
      <c r="G256" s="2">
        <v>1534</v>
      </c>
      <c r="H256" s="2">
        <v>4.2027397260273975</v>
      </c>
      <c r="I256" s="1">
        <v>39056</v>
      </c>
      <c r="J256" s="1">
        <v>41772.5</v>
      </c>
      <c r="K256" t="s">
        <v>26</v>
      </c>
    </row>
    <row r="257" spans="1:11" x14ac:dyDescent="0.2">
      <c r="A257">
        <v>147808</v>
      </c>
      <c r="B257" t="s">
        <v>8465</v>
      </c>
      <c r="C257" t="s">
        <v>8147</v>
      </c>
      <c r="D257" t="s">
        <v>8148</v>
      </c>
      <c r="E257" t="s">
        <v>8149</v>
      </c>
      <c r="F257" s="6">
        <v>43473</v>
      </c>
      <c r="G257" s="2">
        <v>648</v>
      </c>
      <c r="H257" s="2">
        <v>1.7753424657534247</v>
      </c>
      <c r="I257" s="1">
        <v>23920</v>
      </c>
      <c r="J257">
        <v>43.13</v>
      </c>
      <c r="K257" t="s">
        <v>26</v>
      </c>
    </row>
    <row r="258" spans="1:11" x14ac:dyDescent="0.2">
      <c r="A258">
        <v>147840</v>
      </c>
      <c r="B258" t="s">
        <v>8466</v>
      </c>
      <c r="C258" t="s">
        <v>8161</v>
      </c>
      <c r="D258" t="s">
        <v>8136</v>
      </c>
      <c r="E258" t="s">
        <v>8137</v>
      </c>
      <c r="F258" s="6">
        <v>43143</v>
      </c>
      <c r="G258" s="2">
        <v>978</v>
      </c>
      <c r="H258" s="2">
        <v>2.6794520547945204</v>
      </c>
      <c r="I258" s="1">
        <v>71750</v>
      </c>
      <c r="J258" s="1">
        <v>72512.05</v>
      </c>
      <c r="K258" t="s">
        <v>26</v>
      </c>
    </row>
    <row r="259" spans="1:11" x14ac:dyDescent="0.2">
      <c r="A259">
        <v>147872</v>
      </c>
      <c r="B259" t="s">
        <v>8467</v>
      </c>
      <c r="C259" t="s">
        <v>8147</v>
      </c>
      <c r="D259" t="s">
        <v>8148</v>
      </c>
      <c r="E259" t="s">
        <v>8149</v>
      </c>
      <c r="F259" s="6">
        <v>39562</v>
      </c>
      <c r="G259" s="2">
        <v>4559</v>
      </c>
      <c r="H259" s="2">
        <v>12.490410958904109</v>
      </c>
      <c r="I259" s="1">
        <v>23920</v>
      </c>
      <c r="J259" s="1">
        <v>10065.77</v>
      </c>
      <c r="K259" t="s">
        <v>26</v>
      </c>
    </row>
    <row r="260" spans="1:11" x14ac:dyDescent="0.2">
      <c r="A260">
        <v>147932</v>
      </c>
      <c r="B260" t="s">
        <v>8468</v>
      </c>
      <c r="C260" t="s">
        <v>8215</v>
      </c>
      <c r="D260" t="s">
        <v>8144</v>
      </c>
      <c r="E260" t="s">
        <v>8145</v>
      </c>
      <c r="F260" s="6">
        <v>33007</v>
      </c>
      <c r="G260" s="2">
        <v>11114</v>
      </c>
      <c r="H260" s="2">
        <v>30.449315068493149</v>
      </c>
      <c r="I260" s="1">
        <v>62938</v>
      </c>
      <c r="J260" s="1">
        <v>61659.96</v>
      </c>
      <c r="K260" t="s">
        <v>26</v>
      </c>
    </row>
    <row r="261" spans="1:11" x14ac:dyDescent="0.2">
      <c r="A261">
        <v>147980</v>
      </c>
      <c r="B261" t="s">
        <v>8469</v>
      </c>
      <c r="C261" t="s">
        <v>8147</v>
      </c>
      <c r="D261" t="s">
        <v>8148</v>
      </c>
      <c r="E261" t="s">
        <v>8149</v>
      </c>
      <c r="F261" s="6">
        <v>43866</v>
      </c>
      <c r="G261" s="2">
        <v>255</v>
      </c>
      <c r="H261" s="2">
        <v>0.69863013698630139</v>
      </c>
      <c r="I261" s="1">
        <v>23920</v>
      </c>
      <c r="J261" s="1">
        <v>1238.55</v>
      </c>
      <c r="K261" t="s">
        <v>26</v>
      </c>
    </row>
    <row r="262" spans="1:11" x14ac:dyDescent="0.2">
      <c r="A262">
        <v>147995</v>
      </c>
      <c r="B262" t="s">
        <v>8470</v>
      </c>
      <c r="C262" t="s">
        <v>141</v>
      </c>
      <c r="D262" t="s">
        <v>8184</v>
      </c>
      <c r="E262" t="s">
        <v>8185</v>
      </c>
      <c r="F262" s="6">
        <v>41974</v>
      </c>
      <c r="G262" s="2">
        <v>2147</v>
      </c>
      <c r="H262" s="2">
        <v>5.882191780821918</v>
      </c>
      <c r="I262" s="1">
        <v>83927</v>
      </c>
      <c r="J262" s="1">
        <v>19257.32</v>
      </c>
      <c r="K262" t="s">
        <v>26</v>
      </c>
    </row>
    <row r="263" spans="1:11" x14ac:dyDescent="0.2">
      <c r="A263">
        <v>148029</v>
      </c>
      <c r="B263" t="s">
        <v>8471</v>
      </c>
      <c r="C263" t="s">
        <v>8178</v>
      </c>
      <c r="D263" t="s">
        <v>8152</v>
      </c>
      <c r="E263" t="s">
        <v>8153</v>
      </c>
      <c r="F263" s="6">
        <v>38605</v>
      </c>
      <c r="G263" s="2">
        <v>5516</v>
      </c>
      <c r="H263" s="2">
        <v>15.112328767123287</v>
      </c>
      <c r="I263" s="1">
        <v>41243</v>
      </c>
      <c r="J263" s="1">
        <v>41820</v>
      </c>
      <c r="K263" t="s">
        <v>26</v>
      </c>
    </row>
    <row r="264" spans="1:11" x14ac:dyDescent="0.2">
      <c r="A264">
        <v>148039</v>
      </c>
      <c r="B264" t="s">
        <v>8472</v>
      </c>
      <c r="C264" t="s">
        <v>8143</v>
      </c>
      <c r="D264" t="s">
        <v>8144</v>
      </c>
      <c r="E264" t="s">
        <v>8145</v>
      </c>
      <c r="F264" s="6">
        <v>42348</v>
      </c>
      <c r="G264" s="2">
        <v>1773</v>
      </c>
      <c r="H264" s="2">
        <v>4.8575342465753426</v>
      </c>
      <c r="I264" s="1">
        <v>33342</v>
      </c>
      <c r="J264" s="1">
        <v>33619.89</v>
      </c>
      <c r="K264" t="s">
        <v>26</v>
      </c>
    </row>
    <row r="265" spans="1:11" x14ac:dyDescent="0.2">
      <c r="A265">
        <v>148040</v>
      </c>
      <c r="B265" t="s">
        <v>8473</v>
      </c>
      <c r="C265" t="s">
        <v>8139</v>
      </c>
      <c r="D265" t="s">
        <v>8140</v>
      </c>
      <c r="E265" t="s">
        <v>8141</v>
      </c>
      <c r="F265" s="6">
        <v>39562</v>
      </c>
      <c r="G265" s="2">
        <v>4559</v>
      </c>
      <c r="H265" s="2">
        <v>12.490410958904109</v>
      </c>
      <c r="I265" s="1">
        <v>44584</v>
      </c>
      <c r="J265" s="1">
        <v>48178.44</v>
      </c>
      <c r="K265" t="s">
        <v>26</v>
      </c>
    </row>
    <row r="266" spans="1:11" x14ac:dyDescent="0.2">
      <c r="A266">
        <v>148071</v>
      </c>
      <c r="B266" t="s">
        <v>8474</v>
      </c>
      <c r="C266" t="s">
        <v>8171</v>
      </c>
      <c r="D266" t="s">
        <v>8136</v>
      </c>
      <c r="E266" t="s">
        <v>8137</v>
      </c>
      <c r="F266" s="6">
        <v>43892</v>
      </c>
      <c r="G266" s="2">
        <v>229</v>
      </c>
      <c r="H266" s="2">
        <v>0.62739726027397258</v>
      </c>
      <c r="I266" s="1">
        <v>62171</v>
      </c>
      <c r="J266" s="1">
        <v>17933.93</v>
      </c>
      <c r="K266" t="s">
        <v>26</v>
      </c>
    </row>
    <row r="267" spans="1:11" x14ac:dyDescent="0.2">
      <c r="A267">
        <v>148154</v>
      </c>
      <c r="B267" t="s">
        <v>8475</v>
      </c>
      <c r="C267" t="s">
        <v>8157</v>
      </c>
      <c r="D267" t="s">
        <v>8298</v>
      </c>
      <c r="E267" t="s">
        <v>8299</v>
      </c>
      <c r="F267" s="6">
        <v>43143</v>
      </c>
      <c r="G267" s="2">
        <v>978</v>
      </c>
      <c r="H267" s="2">
        <v>2.6794520547945204</v>
      </c>
      <c r="I267" s="1">
        <v>155257</v>
      </c>
      <c r="J267" s="1">
        <v>155181.49</v>
      </c>
      <c r="K267" t="s">
        <v>26</v>
      </c>
    </row>
    <row r="268" spans="1:11" x14ac:dyDescent="0.2">
      <c r="A268">
        <v>148155</v>
      </c>
      <c r="B268" t="s">
        <v>8476</v>
      </c>
      <c r="C268" t="s">
        <v>8181</v>
      </c>
      <c r="D268" t="s">
        <v>8144</v>
      </c>
      <c r="E268" t="s">
        <v>8145</v>
      </c>
      <c r="F268" s="6">
        <v>42709</v>
      </c>
      <c r="G268" s="2">
        <v>1412</v>
      </c>
      <c r="H268" s="2">
        <v>3.8684931506849316</v>
      </c>
      <c r="I268" s="1">
        <v>22880</v>
      </c>
      <c r="J268" s="1">
        <v>7817.34</v>
      </c>
      <c r="K268" t="s">
        <v>26</v>
      </c>
    </row>
    <row r="269" spans="1:11" x14ac:dyDescent="0.2">
      <c r="A269">
        <v>148165</v>
      </c>
      <c r="B269" t="s">
        <v>8477</v>
      </c>
      <c r="C269" t="s">
        <v>8344</v>
      </c>
      <c r="D269" t="s">
        <v>8195</v>
      </c>
      <c r="E269" t="s">
        <v>8196</v>
      </c>
      <c r="F269" s="6">
        <v>43213</v>
      </c>
      <c r="G269" s="2">
        <v>908</v>
      </c>
      <c r="H269" s="2">
        <v>2.4876712328767123</v>
      </c>
      <c r="I269" s="1">
        <v>43856</v>
      </c>
      <c r="J269" s="1">
        <v>1277.3800000000001</v>
      </c>
      <c r="K269" t="s">
        <v>26</v>
      </c>
    </row>
    <row r="270" spans="1:11" x14ac:dyDescent="0.2">
      <c r="A270">
        <v>148176</v>
      </c>
      <c r="B270" t="s">
        <v>8478</v>
      </c>
      <c r="C270" t="s">
        <v>8479</v>
      </c>
      <c r="D270" t="s">
        <v>8228</v>
      </c>
      <c r="E270" t="s">
        <v>8229</v>
      </c>
      <c r="F270" s="6">
        <v>35712</v>
      </c>
      <c r="G270" s="2">
        <v>8409</v>
      </c>
      <c r="H270" s="2">
        <v>23.038356164383561</v>
      </c>
      <c r="I270" s="1">
        <v>43665</v>
      </c>
      <c r="J270" s="1">
        <v>44301.97</v>
      </c>
      <c r="K270" t="s">
        <v>26</v>
      </c>
    </row>
    <row r="271" spans="1:11" x14ac:dyDescent="0.2">
      <c r="A271">
        <v>148216</v>
      </c>
      <c r="B271" t="s">
        <v>8480</v>
      </c>
      <c r="C271" t="s">
        <v>2828</v>
      </c>
      <c r="D271" t="s">
        <v>8184</v>
      </c>
      <c r="E271" t="s">
        <v>8185</v>
      </c>
      <c r="F271" s="6">
        <v>43185</v>
      </c>
      <c r="G271" s="2">
        <v>936</v>
      </c>
      <c r="H271" s="2">
        <v>2.5643835616438357</v>
      </c>
      <c r="I271" s="1">
        <v>53536</v>
      </c>
      <c r="J271" s="1">
        <v>54510.26</v>
      </c>
      <c r="K271" t="s">
        <v>26</v>
      </c>
    </row>
    <row r="272" spans="1:11" x14ac:dyDescent="0.2">
      <c r="A272">
        <v>148220</v>
      </c>
      <c r="B272" t="s">
        <v>8481</v>
      </c>
      <c r="C272" t="s">
        <v>8178</v>
      </c>
      <c r="D272" t="s">
        <v>8152</v>
      </c>
      <c r="E272" t="s">
        <v>8153</v>
      </c>
      <c r="F272" s="6">
        <v>37527</v>
      </c>
      <c r="G272" s="2">
        <v>6594</v>
      </c>
      <c r="H272" s="2">
        <v>18.065753424657533</v>
      </c>
      <c r="I272" s="1">
        <v>42444</v>
      </c>
      <c r="J272" s="1">
        <v>45263.97</v>
      </c>
      <c r="K272" t="s">
        <v>26</v>
      </c>
    </row>
    <row r="273" spans="1:11" x14ac:dyDescent="0.2">
      <c r="A273">
        <v>148239</v>
      </c>
      <c r="B273" t="s">
        <v>8482</v>
      </c>
      <c r="C273" t="s">
        <v>6170</v>
      </c>
      <c r="D273" t="s">
        <v>8184</v>
      </c>
      <c r="E273" t="s">
        <v>8185</v>
      </c>
      <c r="F273" s="6">
        <v>41562</v>
      </c>
      <c r="G273" s="2">
        <v>2559</v>
      </c>
      <c r="H273" s="2">
        <v>7.0109589041095894</v>
      </c>
      <c r="I273" s="1">
        <v>67941</v>
      </c>
      <c r="J273" s="1">
        <v>37650.629999999997</v>
      </c>
      <c r="K273" t="s">
        <v>26</v>
      </c>
    </row>
    <row r="274" spans="1:11" x14ac:dyDescent="0.2">
      <c r="A274">
        <v>148242</v>
      </c>
      <c r="B274" t="s">
        <v>8483</v>
      </c>
      <c r="C274" t="s">
        <v>8164</v>
      </c>
      <c r="D274" t="s">
        <v>8144</v>
      </c>
      <c r="E274" t="s">
        <v>8145</v>
      </c>
      <c r="F274" s="6">
        <v>38190</v>
      </c>
      <c r="G274" s="2">
        <v>5931</v>
      </c>
      <c r="H274" s="2">
        <v>16.24931506849315</v>
      </c>
      <c r="I274" s="1">
        <v>33602</v>
      </c>
      <c r="J274" s="1">
        <v>36880.26</v>
      </c>
      <c r="K274" t="s">
        <v>26</v>
      </c>
    </row>
    <row r="275" spans="1:11" x14ac:dyDescent="0.2">
      <c r="A275">
        <v>148245</v>
      </c>
      <c r="B275" t="s">
        <v>8484</v>
      </c>
      <c r="C275" t="s">
        <v>8155</v>
      </c>
      <c r="D275" t="s">
        <v>8144</v>
      </c>
      <c r="E275" t="s">
        <v>8145</v>
      </c>
      <c r="F275" s="6">
        <v>36902</v>
      </c>
      <c r="G275" s="2">
        <v>7219</v>
      </c>
      <c r="H275" s="2">
        <v>19.778082191780822</v>
      </c>
      <c r="I275" s="1">
        <v>45309</v>
      </c>
      <c r="J275" s="1">
        <v>44401.35</v>
      </c>
      <c r="K275" t="s">
        <v>26</v>
      </c>
    </row>
    <row r="276" spans="1:11" x14ac:dyDescent="0.2">
      <c r="A276">
        <v>148330</v>
      </c>
      <c r="B276" t="s">
        <v>8485</v>
      </c>
      <c r="C276" t="s">
        <v>8448</v>
      </c>
      <c r="D276" t="s">
        <v>8136</v>
      </c>
      <c r="E276" t="s">
        <v>8137</v>
      </c>
      <c r="F276" s="6">
        <v>41799</v>
      </c>
      <c r="G276" s="2">
        <v>2322</v>
      </c>
      <c r="H276" s="2">
        <v>6.3616438356164382</v>
      </c>
      <c r="I276" s="1">
        <v>83822</v>
      </c>
      <c r="J276" s="1">
        <v>83907.39</v>
      </c>
      <c r="K276" t="s">
        <v>26</v>
      </c>
    </row>
    <row r="277" spans="1:11" x14ac:dyDescent="0.2">
      <c r="A277">
        <v>148342</v>
      </c>
      <c r="B277" t="s">
        <v>8486</v>
      </c>
      <c r="C277" t="s">
        <v>8157</v>
      </c>
      <c r="D277" t="s">
        <v>8173</v>
      </c>
      <c r="E277" t="s">
        <v>8174</v>
      </c>
      <c r="F277" s="6">
        <v>28884</v>
      </c>
      <c r="G277" s="2">
        <v>15237</v>
      </c>
      <c r="H277" s="2">
        <v>41.745205479452054</v>
      </c>
      <c r="I277" s="1">
        <v>169125</v>
      </c>
      <c r="J277" s="1">
        <v>168635.51</v>
      </c>
      <c r="K277" t="s">
        <v>26</v>
      </c>
    </row>
    <row r="278" spans="1:11" x14ac:dyDescent="0.2">
      <c r="A278">
        <v>148360</v>
      </c>
      <c r="B278" t="s">
        <v>8487</v>
      </c>
      <c r="C278" t="s">
        <v>8181</v>
      </c>
      <c r="D278" t="s">
        <v>8144</v>
      </c>
      <c r="E278" t="s">
        <v>8145</v>
      </c>
      <c r="F278" s="6">
        <v>43076</v>
      </c>
      <c r="G278" s="2">
        <v>1045</v>
      </c>
      <c r="H278" s="2">
        <v>2.8630136986301369</v>
      </c>
      <c r="I278" s="1">
        <v>21840</v>
      </c>
      <c r="J278">
        <v>464.21</v>
      </c>
      <c r="K278" t="s">
        <v>26</v>
      </c>
    </row>
    <row r="279" spans="1:11" x14ac:dyDescent="0.2">
      <c r="A279">
        <v>148361</v>
      </c>
      <c r="B279" t="s">
        <v>8488</v>
      </c>
      <c r="C279" t="s">
        <v>498</v>
      </c>
      <c r="D279" t="s">
        <v>8168</v>
      </c>
      <c r="E279" t="s">
        <v>8169</v>
      </c>
      <c r="F279" s="6">
        <v>42037</v>
      </c>
      <c r="G279" s="2">
        <v>2084</v>
      </c>
      <c r="H279" s="2">
        <v>5.7095890410958905</v>
      </c>
      <c r="I279" s="1">
        <v>65894</v>
      </c>
      <c r="J279" s="1">
        <v>65660.820000000007</v>
      </c>
      <c r="K279" t="s">
        <v>26</v>
      </c>
    </row>
    <row r="280" spans="1:11" x14ac:dyDescent="0.2">
      <c r="A280">
        <v>148385</v>
      </c>
      <c r="B280" t="s">
        <v>8489</v>
      </c>
      <c r="C280" t="s">
        <v>8178</v>
      </c>
      <c r="D280" t="s">
        <v>8152</v>
      </c>
      <c r="E280" t="s">
        <v>8153</v>
      </c>
      <c r="F280" s="6">
        <v>38997</v>
      </c>
      <c r="G280" s="2">
        <v>5124</v>
      </c>
      <c r="H280" s="2">
        <v>14.038356164383561</v>
      </c>
      <c r="I280" s="1">
        <v>41243</v>
      </c>
      <c r="J280" s="1">
        <v>43615.45</v>
      </c>
      <c r="K280" t="s">
        <v>26</v>
      </c>
    </row>
    <row r="281" spans="1:11" x14ac:dyDescent="0.2">
      <c r="A281">
        <v>148392</v>
      </c>
      <c r="B281" t="s">
        <v>8490</v>
      </c>
      <c r="C281" t="s">
        <v>8203</v>
      </c>
      <c r="D281" t="s">
        <v>8152</v>
      </c>
      <c r="E281" t="s">
        <v>8153</v>
      </c>
      <c r="F281" s="6">
        <v>37977</v>
      </c>
      <c r="G281" s="2">
        <v>6144</v>
      </c>
      <c r="H281" s="2">
        <v>16.832876712328765</v>
      </c>
      <c r="I281" s="1">
        <v>58012</v>
      </c>
      <c r="J281" s="1">
        <v>58364.1</v>
      </c>
      <c r="K281" t="s">
        <v>26</v>
      </c>
    </row>
    <row r="282" spans="1:11" x14ac:dyDescent="0.2">
      <c r="A282">
        <v>148432</v>
      </c>
      <c r="B282" t="s">
        <v>8491</v>
      </c>
      <c r="C282" t="s">
        <v>8139</v>
      </c>
      <c r="D282" t="s">
        <v>8140</v>
      </c>
      <c r="E282" t="s">
        <v>8141</v>
      </c>
      <c r="F282" s="6">
        <v>43020</v>
      </c>
      <c r="G282" s="2">
        <v>1101</v>
      </c>
      <c r="H282" s="2">
        <v>3.0164383561643837</v>
      </c>
      <c r="I282" s="1">
        <v>39056</v>
      </c>
      <c r="J282" s="1">
        <v>42760.98</v>
      </c>
      <c r="K282" t="s">
        <v>26</v>
      </c>
    </row>
    <row r="283" spans="1:11" x14ac:dyDescent="0.2">
      <c r="A283">
        <v>148476</v>
      </c>
      <c r="B283" t="s">
        <v>8492</v>
      </c>
      <c r="C283" t="s">
        <v>8143</v>
      </c>
      <c r="D283" t="s">
        <v>8144</v>
      </c>
      <c r="E283" t="s">
        <v>8145</v>
      </c>
      <c r="F283" s="6">
        <v>41485</v>
      </c>
      <c r="G283" s="2">
        <v>2636</v>
      </c>
      <c r="H283" s="2">
        <v>7.2219178082191782</v>
      </c>
      <c r="I283" s="1">
        <v>33342</v>
      </c>
      <c r="J283" s="1">
        <v>33678.769999999997</v>
      </c>
      <c r="K283" t="s">
        <v>26</v>
      </c>
    </row>
    <row r="284" spans="1:11" x14ac:dyDescent="0.2">
      <c r="A284">
        <v>148552</v>
      </c>
      <c r="B284" t="s">
        <v>8493</v>
      </c>
      <c r="C284" t="s">
        <v>8139</v>
      </c>
      <c r="D284" t="s">
        <v>8140</v>
      </c>
      <c r="E284" t="s">
        <v>8141</v>
      </c>
      <c r="F284" s="6">
        <v>42249</v>
      </c>
      <c r="G284" s="2">
        <v>1872</v>
      </c>
      <c r="H284" s="2">
        <v>5.1287671232876715</v>
      </c>
      <c r="I284" s="1">
        <v>44584</v>
      </c>
      <c r="J284" s="1">
        <v>47109.99</v>
      </c>
      <c r="K284" t="s">
        <v>26</v>
      </c>
    </row>
    <row r="285" spans="1:11" x14ac:dyDescent="0.2">
      <c r="A285">
        <v>148597</v>
      </c>
      <c r="B285" t="s">
        <v>8494</v>
      </c>
      <c r="C285" t="s">
        <v>8200</v>
      </c>
      <c r="D285" t="s">
        <v>8136</v>
      </c>
      <c r="E285" t="s">
        <v>8137</v>
      </c>
      <c r="F285" s="6">
        <v>42478</v>
      </c>
      <c r="G285" s="2">
        <v>1643</v>
      </c>
      <c r="H285" s="2">
        <v>4.5013698630136982</v>
      </c>
      <c r="I285" s="1">
        <v>102044</v>
      </c>
      <c r="J285" s="1">
        <v>102055.96</v>
      </c>
      <c r="K285" t="s">
        <v>26</v>
      </c>
    </row>
    <row r="286" spans="1:11" x14ac:dyDescent="0.2">
      <c r="A286">
        <v>148614</v>
      </c>
      <c r="B286" t="s">
        <v>8495</v>
      </c>
      <c r="C286" t="s">
        <v>6170</v>
      </c>
      <c r="D286" t="s">
        <v>8168</v>
      </c>
      <c r="E286" t="s">
        <v>8169</v>
      </c>
      <c r="F286" s="6">
        <v>36325</v>
      </c>
      <c r="G286" s="2">
        <v>7796</v>
      </c>
      <c r="H286" s="2">
        <v>21.358904109589041</v>
      </c>
      <c r="I286" s="1">
        <v>80053</v>
      </c>
      <c r="J286" s="1">
        <v>79471.350000000006</v>
      </c>
      <c r="K286" t="s">
        <v>26</v>
      </c>
    </row>
    <row r="287" spans="1:11" x14ac:dyDescent="0.2">
      <c r="A287">
        <v>148649</v>
      </c>
      <c r="B287" t="s">
        <v>8496</v>
      </c>
      <c r="C287" t="s">
        <v>8212</v>
      </c>
      <c r="D287" t="s">
        <v>8140</v>
      </c>
      <c r="E287" t="s">
        <v>8141</v>
      </c>
      <c r="F287" s="6">
        <v>37602</v>
      </c>
      <c r="G287" s="2">
        <v>6519</v>
      </c>
      <c r="H287" s="2">
        <v>17.860273972602741</v>
      </c>
      <c r="I287" s="1">
        <v>58012</v>
      </c>
      <c r="J287" s="1">
        <v>67484.45</v>
      </c>
      <c r="K287" t="s">
        <v>26</v>
      </c>
    </row>
    <row r="288" spans="1:11" x14ac:dyDescent="0.2">
      <c r="A288">
        <v>148657</v>
      </c>
      <c r="B288" t="s">
        <v>8497</v>
      </c>
      <c r="C288" t="s">
        <v>1418</v>
      </c>
      <c r="D288" t="s">
        <v>8152</v>
      </c>
      <c r="E288" t="s">
        <v>8153</v>
      </c>
      <c r="F288" s="6">
        <v>37642</v>
      </c>
      <c r="G288" s="2">
        <v>6479</v>
      </c>
      <c r="H288" s="2">
        <v>17.75068493150685</v>
      </c>
      <c r="I288" s="1">
        <v>66817</v>
      </c>
      <c r="J288" s="1">
        <v>67516.22</v>
      </c>
      <c r="K288" t="s">
        <v>26</v>
      </c>
    </row>
    <row r="289" spans="1:11" x14ac:dyDescent="0.2">
      <c r="A289">
        <v>148685</v>
      </c>
      <c r="B289" t="s">
        <v>8498</v>
      </c>
      <c r="C289" t="s">
        <v>3278</v>
      </c>
      <c r="D289" t="s">
        <v>8184</v>
      </c>
      <c r="E289" t="s">
        <v>8185</v>
      </c>
      <c r="F289" s="6">
        <v>43647</v>
      </c>
      <c r="G289" s="2">
        <v>474</v>
      </c>
      <c r="H289" s="2">
        <v>1.2986301369863014</v>
      </c>
      <c r="I289" s="1">
        <v>69707</v>
      </c>
      <c r="J289" s="1">
        <v>63314.17</v>
      </c>
      <c r="K289" t="s">
        <v>26</v>
      </c>
    </row>
    <row r="290" spans="1:11" x14ac:dyDescent="0.2">
      <c r="A290">
        <v>148723</v>
      </c>
      <c r="B290" t="s">
        <v>8499</v>
      </c>
      <c r="C290" t="s">
        <v>2776</v>
      </c>
      <c r="D290" t="s">
        <v>8324</v>
      </c>
      <c r="E290" t="s">
        <v>8325</v>
      </c>
      <c r="F290" s="6">
        <v>41491</v>
      </c>
      <c r="G290" s="2">
        <v>2630</v>
      </c>
      <c r="H290" s="2">
        <v>7.2054794520547949</v>
      </c>
      <c r="I290" s="1">
        <v>66768</v>
      </c>
      <c r="J290" s="1">
        <v>80353.45</v>
      </c>
      <c r="K290" t="s">
        <v>26</v>
      </c>
    </row>
    <row r="291" spans="1:11" x14ac:dyDescent="0.2">
      <c r="A291">
        <v>148733</v>
      </c>
      <c r="B291" t="s">
        <v>8500</v>
      </c>
      <c r="C291" t="s">
        <v>2828</v>
      </c>
      <c r="D291" t="s">
        <v>8184</v>
      </c>
      <c r="E291" t="s">
        <v>8185</v>
      </c>
      <c r="F291" s="6">
        <v>42578</v>
      </c>
      <c r="G291" s="2">
        <v>1543</v>
      </c>
      <c r="H291" s="2">
        <v>4.2273972602739729</v>
      </c>
      <c r="I291" s="1">
        <v>58491</v>
      </c>
      <c r="J291" s="1">
        <v>58882.39</v>
      </c>
      <c r="K291" t="s">
        <v>26</v>
      </c>
    </row>
    <row r="292" spans="1:11" x14ac:dyDescent="0.2">
      <c r="A292">
        <v>148774</v>
      </c>
      <c r="B292" t="s">
        <v>8501</v>
      </c>
      <c r="C292" t="s">
        <v>8215</v>
      </c>
      <c r="D292" t="s">
        <v>8144</v>
      </c>
      <c r="E292" t="s">
        <v>8145</v>
      </c>
      <c r="F292" s="6">
        <v>42226</v>
      </c>
      <c r="G292" s="2">
        <v>1895</v>
      </c>
      <c r="H292" s="2">
        <v>5.1917808219178081</v>
      </c>
      <c r="I292" s="1">
        <v>54728</v>
      </c>
      <c r="J292" s="1">
        <v>57090.77</v>
      </c>
      <c r="K292" t="s">
        <v>26</v>
      </c>
    </row>
    <row r="293" spans="1:11" x14ac:dyDescent="0.2">
      <c r="A293">
        <v>148791</v>
      </c>
      <c r="B293" t="s">
        <v>8502</v>
      </c>
      <c r="C293" t="s">
        <v>69</v>
      </c>
      <c r="D293" t="s">
        <v>8442</v>
      </c>
      <c r="E293" t="s">
        <v>8443</v>
      </c>
      <c r="F293" s="6">
        <v>31901</v>
      </c>
      <c r="G293" s="2">
        <v>12220</v>
      </c>
      <c r="H293" s="2">
        <v>33.479452054794521</v>
      </c>
      <c r="I293" s="1">
        <v>53355</v>
      </c>
      <c r="J293" s="1">
        <v>70941.899999999994</v>
      </c>
      <c r="K293" t="s">
        <v>26</v>
      </c>
    </row>
    <row r="294" spans="1:11" x14ac:dyDescent="0.2">
      <c r="A294">
        <v>148805</v>
      </c>
      <c r="B294" t="s">
        <v>8503</v>
      </c>
      <c r="C294" t="s">
        <v>8139</v>
      </c>
      <c r="D294" t="s">
        <v>8140</v>
      </c>
      <c r="E294" t="s">
        <v>8141</v>
      </c>
      <c r="F294" s="6">
        <v>40836</v>
      </c>
      <c r="G294" s="2">
        <v>3285</v>
      </c>
      <c r="H294" s="2">
        <v>9</v>
      </c>
      <c r="I294" s="1">
        <v>44584</v>
      </c>
      <c r="J294" s="1">
        <v>46197.87</v>
      </c>
      <c r="K294" t="s">
        <v>26</v>
      </c>
    </row>
    <row r="295" spans="1:11" x14ac:dyDescent="0.2">
      <c r="A295">
        <v>148810</v>
      </c>
      <c r="B295" t="s">
        <v>8504</v>
      </c>
      <c r="C295" t="s">
        <v>8164</v>
      </c>
      <c r="D295" t="s">
        <v>8144</v>
      </c>
      <c r="E295" t="s">
        <v>8145</v>
      </c>
      <c r="F295" s="6">
        <v>39256</v>
      </c>
      <c r="G295" s="2">
        <v>4865</v>
      </c>
      <c r="H295" s="2">
        <v>13.328767123287671</v>
      </c>
      <c r="I295" s="1">
        <v>30786</v>
      </c>
      <c r="J295" s="1">
        <v>31646.560000000001</v>
      </c>
      <c r="K295" t="s">
        <v>26</v>
      </c>
    </row>
    <row r="296" spans="1:11" x14ac:dyDescent="0.2">
      <c r="A296">
        <v>148859</v>
      </c>
      <c r="B296" t="s">
        <v>8505</v>
      </c>
      <c r="C296" t="s">
        <v>8227</v>
      </c>
      <c r="D296" t="s">
        <v>8228</v>
      </c>
      <c r="E296" t="s">
        <v>8229</v>
      </c>
      <c r="F296" s="6">
        <v>31415</v>
      </c>
      <c r="G296" s="2">
        <v>12706</v>
      </c>
      <c r="H296" s="2">
        <v>34.81095890410959</v>
      </c>
      <c r="I296" s="1">
        <v>62938</v>
      </c>
      <c r="J296" s="1">
        <v>67563.759999999995</v>
      </c>
      <c r="K296" t="s">
        <v>26</v>
      </c>
    </row>
    <row r="297" spans="1:11" x14ac:dyDescent="0.2">
      <c r="A297">
        <v>148951</v>
      </c>
      <c r="B297" t="s">
        <v>8506</v>
      </c>
      <c r="C297" t="s">
        <v>8200</v>
      </c>
      <c r="D297" t="s">
        <v>8136</v>
      </c>
      <c r="E297" t="s">
        <v>8137</v>
      </c>
      <c r="F297" s="6">
        <v>43843</v>
      </c>
      <c r="G297" s="2">
        <v>278</v>
      </c>
      <c r="H297" s="2">
        <v>0.76164383561643834</v>
      </c>
      <c r="I297" s="1">
        <v>113500</v>
      </c>
      <c r="J297" s="1">
        <v>48319.29</v>
      </c>
      <c r="K297" t="s">
        <v>26</v>
      </c>
    </row>
    <row r="298" spans="1:11" x14ac:dyDescent="0.2">
      <c r="A298">
        <v>148983</v>
      </c>
      <c r="B298" t="s">
        <v>8507</v>
      </c>
      <c r="C298" t="s">
        <v>8147</v>
      </c>
      <c r="D298" t="s">
        <v>8148</v>
      </c>
      <c r="E298" t="s">
        <v>8149</v>
      </c>
      <c r="F298" s="6">
        <v>43846</v>
      </c>
      <c r="G298" s="2">
        <v>275</v>
      </c>
      <c r="H298" s="2">
        <v>0.75342465753424659</v>
      </c>
      <c r="I298" s="1">
        <v>23920</v>
      </c>
      <c r="J298" s="1">
        <v>1747.67</v>
      </c>
      <c r="K298" t="s">
        <v>26</v>
      </c>
    </row>
    <row r="299" spans="1:11" x14ac:dyDescent="0.2">
      <c r="A299">
        <v>149000</v>
      </c>
      <c r="B299" t="s">
        <v>8508</v>
      </c>
      <c r="C299" t="s">
        <v>8336</v>
      </c>
      <c r="D299" t="s">
        <v>8136</v>
      </c>
      <c r="E299" t="s">
        <v>8137</v>
      </c>
      <c r="F299" s="6">
        <v>42443</v>
      </c>
      <c r="G299" s="2">
        <v>1678</v>
      </c>
      <c r="H299" s="2">
        <v>4.5972602739726032</v>
      </c>
      <c r="I299" s="1">
        <v>140630</v>
      </c>
      <c r="J299" s="1">
        <v>81002.89</v>
      </c>
      <c r="K299" t="s">
        <v>26</v>
      </c>
    </row>
    <row r="300" spans="1:11" x14ac:dyDescent="0.2">
      <c r="A300">
        <v>149041</v>
      </c>
      <c r="B300" t="s">
        <v>8509</v>
      </c>
      <c r="C300" t="s">
        <v>8178</v>
      </c>
      <c r="D300" t="s">
        <v>8152</v>
      </c>
      <c r="E300" t="s">
        <v>8153</v>
      </c>
      <c r="F300" s="6">
        <v>39580</v>
      </c>
      <c r="G300" s="2">
        <v>4541</v>
      </c>
      <c r="H300" s="2">
        <v>12.441095890410958</v>
      </c>
      <c r="I300" s="1">
        <v>41243</v>
      </c>
      <c r="J300" s="1">
        <v>44029.04</v>
      </c>
      <c r="K300" t="s">
        <v>26</v>
      </c>
    </row>
    <row r="301" spans="1:11" x14ac:dyDescent="0.2">
      <c r="A301">
        <v>149051</v>
      </c>
      <c r="B301" t="s">
        <v>8510</v>
      </c>
      <c r="C301" t="s">
        <v>74</v>
      </c>
      <c r="D301" t="s">
        <v>8168</v>
      </c>
      <c r="E301" t="s">
        <v>8169</v>
      </c>
      <c r="F301" s="6">
        <v>34304</v>
      </c>
      <c r="G301" s="2">
        <v>9817</v>
      </c>
      <c r="H301" s="2">
        <v>26.895890410958906</v>
      </c>
      <c r="I301" s="1">
        <v>96138</v>
      </c>
      <c r="J301" s="1">
        <v>95407.73</v>
      </c>
      <c r="K301" t="s">
        <v>26</v>
      </c>
    </row>
    <row r="302" spans="1:11" x14ac:dyDescent="0.2">
      <c r="A302">
        <v>149147</v>
      </c>
      <c r="B302" t="s">
        <v>8511</v>
      </c>
      <c r="C302" t="s">
        <v>611</v>
      </c>
      <c r="D302" t="s">
        <v>8184</v>
      </c>
      <c r="E302" t="s">
        <v>8185</v>
      </c>
      <c r="F302" s="6">
        <v>40665</v>
      </c>
      <c r="G302" s="2">
        <v>3456</v>
      </c>
      <c r="H302" s="2">
        <v>9.4684931506849317</v>
      </c>
      <c r="I302" s="1">
        <v>73535</v>
      </c>
      <c r="J302" s="1">
        <v>73970.28</v>
      </c>
      <c r="K302" t="s">
        <v>26</v>
      </c>
    </row>
    <row r="303" spans="1:11" x14ac:dyDescent="0.2">
      <c r="A303">
        <v>149184</v>
      </c>
      <c r="B303" t="s">
        <v>8512</v>
      </c>
      <c r="C303" t="s">
        <v>8203</v>
      </c>
      <c r="D303" t="s">
        <v>8152</v>
      </c>
      <c r="E303" t="s">
        <v>8153</v>
      </c>
      <c r="F303" s="6">
        <v>37642</v>
      </c>
      <c r="G303" s="2">
        <v>6479</v>
      </c>
      <c r="H303" s="2">
        <v>17.75068493150685</v>
      </c>
      <c r="I303" s="1">
        <v>58012</v>
      </c>
      <c r="J303" s="1">
        <v>72220.25</v>
      </c>
      <c r="K303" t="s">
        <v>26</v>
      </c>
    </row>
    <row r="304" spans="1:11" x14ac:dyDescent="0.2">
      <c r="A304">
        <v>149255</v>
      </c>
      <c r="B304" t="s">
        <v>8513</v>
      </c>
      <c r="C304" t="s">
        <v>141</v>
      </c>
      <c r="D304" t="s">
        <v>8228</v>
      </c>
      <c r="E304" t="s">
        <v>8229</v>
      </c>
      <c r="F304" s="6">
        <v>35663</v>
      </c>
      <c r="G304" s="2">
        <v>8458</v>
      </c>
      <c r="H304" s="2">
        <v>23.172602739726027</v>
      </c>
      <c r="I304" s="1">
        <v>111753</v>
      </c>
      <c r="J304" s="1">
        <v>112394.03</v>
      </c>
      <c r="K304" t="s">
        <v>26</v>
      </c>
    </row>
    <row r="305" spans="1:11" x14ac:dyDescent="0.2">
      <c r="A305">
        <v>149281</v>
      </c>
      <c r="B305" t="s">
        <v>8514</v>
      </c>
      <c r="C305" t="s">
        <v>8139</v>
      </c>
      <c r="D305" t="s">
        <v>8140</v>
      </c>
      <c r="E305" t="s">
        <v>8141</v>
      </c>
      <c r="F305" s="6">
        <v>43188</v>
      </c>
      <c r="G305" s="2">
        <v>933</v>
      </c>
      <c r="H305" s="2">
        <v>2.5561643835616437</v>
      </c>
      <c r="I305" s="1">
        <v>39056</v>
      </c>
      <c r="J305" s="1">
        <v>40859.94</v>
      </c>
      <c r="K305" t="s">
        <v>26</v>
      </c>
    </row>
    <row r="306" spans="1:11" x14ac:dyDescent="0.2">
      <c r="A306">
        <v>149369</v>
      </c>
      <c r="B306" t="s">
        <v>8515</v>
      </c>
      <c r="C306" t="s">
        <v>8344</v>
      </c>
      <c r="D306" t="s">
        <v>8195</v>
      </c>
      <c r="E306" t="s">
        <v>8196</v>
      </c>
      <c r="F306" s="6">
        <v>43691</v>
      </c>
      <c r="G306" s="2">
        <v>430</v>
      </c>
      <c r="H306" s="2">
        <v>1.178082191780822</v>
      </c>
      <c r="I306" s="1">
        <v>45171</v>
      </c>
      <c r="J306" s="1">
        <v>37832.93</v>
      </c>
      <c r="K306" t="s">
        <v>26</v>
      </c>
    </row>
    <row r="307" spans="1:11" x14ac:dyDescent="0.2">
      <c r="A307">
        <v>149436</v>
      </c>
      <c r="B307" t="s">
        <v>8516</v>
      </c>
      <c r="C307" t="s">
        <v>8147</v>
      </c>
      <c r="D307" t="s">
        <v>8148</v>
      </c>
      <c r="E307" t="s">
        <v>8149</v>
      </c>
      <c r="F307" s="6">
        <v>39620</v>
      </c>
      <c r="G307" s="2">
        <v>4501</v>
      </c>
      <c r="H307" s="2">
        <v>12.331506849315069</v>
      </c>
      <c r="I307" s="1">
        <v>23920</v>
      </c>
      <c r="J307" s="1">
        <v>9598.19</v>
      </c>
      <c r="K307" t="s">
        <v>26</v>
      </c>
    </row>
    <row r="308" spans="1:11" x14ac:dyDescent="0.2">
      <c r="A308">
        <v>149462</v>
      </c>
      <c r="B308" t="s">
        <v>8517</v>
      </c>
      <c r="C308" t="s">
        <v>8418</v>
      </c>
      <c r="D308" t="s">
        <v>8144</v>
      </c>
      <c r="E308" t="s">
        <v>8145</v>
      </c>
      <c r="F308" s="6">
        <v>36398</v>
      </c>
      <c r="G308" s="2">
        <v>7723</v>
      </c>
      <c r="H308" s="2">
        <v>21.158904109589042</v>
      </c>
      <c r="I308" s="1">
        <v>39593</v>
      </c>
      <c r="J308" s="1">
        <v>23325.96</v>
      </c>
      <c r="K308" t="s">
        <v>26</v>
      </c>
    </row>
    <row r="309" spans="1:11" x14ac:dyDescent="0.2">
      <c r="A309">
        <v>149542</v>
      </c>
      <c r="B309" t="s">
        <v>8518</v>
      </c>
      <c r="C309" t="s">
        <v>8147</v>
      </c>
      <c r="D309" t="s">
        <v>8148</v>
      </c>
      <c r="E309" t="s">
        <v>8149</v>
      </c>
      <c r="F309" s="6">
        <v>43847</v>
      </c>
      <c r="G309" s="2">
        <v>274</v>
      </c>
      <c r="H309" s="2">
        <v>0.75068493150684934</v>
      </c>
      <c r="I309" s="1">
        <v>23920</v>
      </c>
      <c r="J309" s="1">
        <v>1538.71</v>
      </c>
      <c r="K309" t="s">
        <v>26</v>
      </c>
    </row>
    <row r="310" spans="1:11" x14ac:dyDescent="0.2">
      <c r="A310">
        <v>149592</v>
      </c>
      <c r="B310" t="s">
        <v>8519</v>
      </c>
      <c r="C310" t="s">
        <v>6170</v>
      </c>
      <c r="D310" t="s">
        <v>8184</v>
      </c>
      <c r="E310" t="s">
        <v>8185</v>
      </c>
      <c r="F310" s="6">
        <v>42487</v>
      </c>
      <c r="G310" s="2">
        <v>1634</v>
      </c>
      <c r="H310" s="2">
        <v>4.4767123287671229</v>
      </c>
      <c r="I310" s="1">
        <v>68041</v>
      </c>
      <c r="J310" s="1">
        <v>68041.98</v>
      </c>
      <c r="K310" t="s">
        <v>26</v>
      </c>
    </row>
    <row r="311" spans="1:11" x14ac:dyDescent="0.2">
      <c r="A311">
        <v>149625</v>
      </c>
      <c r="B311" t="s">
        <v>8520</v>
      </c>
      <c r="C311" t="s">
        <v>8147</v>
      </c>
      <c r="D311" t="s">
        <v>8148</v>
      </c>
      <c r="E311" t="s">
        <v>8149</v>
      </c>
      <c r="F311" s="6">
        <v>43451</v>
      </c>
      <c r="G311" s="2">
        <v>670</v>
      </c>
      <c r="H311" s="2">
        <v>1.8356164383561644</v>
      </c>
      <c r="I311" s="1">
        <v>23920</v>
      </c>
      <c r="J311" s="1">
        <v>8757.42</v>
      </c>
      <c r="K311" t="s">
        <v>26</v>
      </c>
    </row>
    <row r="312" spans="1:11" x14ac:dyDescent="0.2">
      <c r="A312">
        <v>149664</v>
      </c>
      <c r="B312" t="s">
        <v>8521</v>
      </c>
      <c r="C312" t="s">
        <v>8522</v>
      </c>
      <c r="D312" t="s">
        <v>8184</v>
      </c>
      <c r="E312" t="s">
        <v>8185</v>
      </c>
      <c r="F312" s="6">
        <v>37235</v>
      </c>
      <c r="G312" s="2">
        <v>6886</v>
      </c>
      <c r="H312" s="2">
        <v>18.865753424657534</v>
      </c>
      <c r="I312" s="1">
        <v>67337</v>
      </c>
      <c r="J312" s="1">
        <v>68047.95</v>
      </c>
      <c r="K312" t="s">
        <v>26</v>
      </c>
    </row>
    <row r="313" spans="1:11" x14ac:dyDescent="0.2">
      <c r="A313">
        <v>149696</v>
      </c>
      <c r="B313" t="s">
        <v>8523</v>
      </c>
      <c r="C313" t="s">
        <v>2828</v>
      </c>
      <c r="D313" t="s">
        <v>8184</v>
      </c>
      <c r="E313" t="s">
        <v>8185</v>
      </c>
      <c r="F313" s="6">
        <v>43423</v>
      </c>
      <c r="G313" s="2">
        <v>698</v>
      </c>
      <c r="H313" s="2">
        <v>1.9123287671232876</v>
      </c>
      <c r="I313" s="1">
        <v>53006</v>
      </c>
      <c r="J313" s="1">
        <v>54312.06</v>
      </c>
      <c r="K313" t="s">
        <v>26</v>
      </c>
    </row>
    <row r="314" spans="1:11" x14ac:dyDescent="0.2">
      <c r="A314">
        <v>149706</v>
      </c>
      <c r="B314" t="s">
        <v>8524</v>
      </c>
      <c r="C314" t="s">
        <v>8418</v>
      </c>
      <c r="D314" t="s">
        <v>8144</v>
      </c>
      <c r="E314" t="s">
        <v>8145</v>
      </c>
      <c r="F314" s="6">
        <v>36412</v>
      </c>
      <c r="G314" s="2">
        <v>7709</v>
      </c>
      <c r="H314" s="2">
        <v>21.12054794520548</v>
      </c>
      <c r="I314" s="1">
        <v>39593</v>
      </c>
      <c r="J314" s="1">
        <v>39921.279999999999</v>
      </c>
      <c r="K314" t="s">
        <v>26</v>
      </c>
    </row>
    <row r="315" spans="1:11" x14ac:dyDescent="0.2">
      <c r="A315">
        <v>149748</v>
      </c>
      <c r="B315" t="s">
        <v>8525</v>
      </c>
      <c r="C315" t="s">
        <v>8171</v>
      </c>
      <c r="D315" t="s">
        <v>8136</v>
      </c>
      <c r="E315" t="s">
        <v>8137</v>
      </c>
      <c r="F315" s="6">
        <v>38215</v>
      </c>
      <c r="G315" s="2">
        <v>5906</v>
      </c>
      <c r="H315" s="2">
        <v>16.18082191780822</v>
      </c>
      <c r="I315" s="1">
        <v>67016</v>
      </c>
      <c r="J315" s="1">
        <v>66829.89</v>
      </c>
      <c r="K315" t="s">
        <v>26</v>
      </c>
    </row>
    <row r="316" spans="1:11" x14ac:dyDescent="0.2">
      <c r="A316">
        <v>149799</v>
      </c>
      <c r="B316" t="s">
        <v>8526</v>
      </c>
      <c r="C316" t="s">
        <v>87</v>
      </c>
      <c r="D316" t="s">
        <v>8527</v>
      </c>
      <c r="E316" t="s">
        <v>8528</v>
      </c>
      <c r="F316" s="6">
        <v>35790</v>
      </c>
      <c r="G316" s="2">
        <v>8331</v>
      </c>
      <c r="H316" s="2">
        <v>22.824657534246576</v>
      </c>
      <c r="I316" s="1">
        <v>39579</v>
      </c>
      <c r="J316">
        <v>691.81</v>
      </c>
      <c r="K316" t="s">
        <v>26</v>
      </c>
    </row>
    <row r="317" spans="1:11" x14ac:dyDescent="0.2">
      <c r="A317">
        <v>149831</v>
      </c>
      <c r="B317" t="s">
        <v>8529</v>
      </c>
      <c r="C317" t="s">
        <v>8402</v>
      </c>
      <c r="D317" t="s">
        <v>8195</v>
      </c>
      <c r="E317" t="s">
        <v>8196</v>
      </c>
      <c r="F317" s="6">
        <v>36517</v>
      </c>
      <c r="G317" s="2">
        <v>7604</v>
      </c>
      <c r="H317" s="2">
        <v>20.832876712328765</v>
      </c>
      <c r="I317" s="1">
        <v>54828</v>
      </c>
      <c r="J317" s="1">
        <v>54451.42</v>
      </c>
      <c r="K317" t="s">
        <v>26</v>
      </c>
    </row>
    <row r="318" spans="1:11" x14ac:dyDescent="0.2">
      <c r="A318">
        <v>149860</v>
      </c>
      <c r="B318" t="s">
        <v>8530</v>
      </c>
      <c r="C318" t="s">
        <v>8205</v>
      </c>
      <c r="D318" t="s">
        <v>8195</v>
      </c>
      <c r="E318" t="s">
        <v>8196</v>
      </c>
      <c r="F318" s="6">
        <v>42802</v>
      </c>
      <c r="G318" s="2">
        <v>1319</v>
      </c>
      <c r="H318" s="2">
        <v>3.6136986301369864</v>
      </c>
      <c r="I318" s="1">
        <v>64505</v>
      </c>
      <c r="J318" s="1">
        <v>16543.55</v>
      </c>
      <c r="K318" t="s">
        <v>26</v>
      </c>
    </row>
    <row r="319" spans="1:11" x14ac:dyDescent="0.2">
      <c r="A319">
        <v>149877</v>
      </c>
      <c r="B319" t="s">
        <v>8531</v>
      </c>
      <c r="C319" t="s">
        <v>985</v>
      </c>
      <c r="D319" t="s">
        <v>8324</v>
      </c>
      <c r="E319" t="s">
        <v>8325</v>
      </c>
      <c r="F319" s="6">
        <v>43560</v>
      </c>
      <c r="G319" s="2">
        <v>561</v>
      </c>
      <c r="H319" s="2">
        <v>1.536986301369863</v>
      </c>
      <c r="I319" s="1">
        <v>187200</v>
      </c>
      <c r="J319" s="1">
        <v>26032.5</v>
      </c>
      <c r="K319" t="s">
        <v>26</v>
      </c>
    </row>
    <row r="320" spans="1:11" x14ac:dyDescent="0.2">
      <c r="A320">
        <v>149988</v>
      </c>
      <c r="B320" t="s">
        <v>8532</v>
      </c>
      <c r="C320" t="s">
        <v>8533</v>
      </c>
      <c r="D320" t="s">
        <v>8207</v>
      </c>
      <c r="E320" t="s">
        <v>8208</v>
      </c>
      <c r="F320" s="6">
        <v>42158</v>
      </c>
      <c r="G320" s="2">
        <v>1963</v>
      </c>
      <c r="H320" s="2">
        <v>5.3780821917808215</v>
      </c>
      <c r="I320" s="1">
        <v>52455</v>
      </c>
      <c r="J320" s="1">
        <v>52109.84</v>
      </c>
      <c r="K320" t="s">
        <v>26</v>
      </c>
    </row>
    <row r="321" spans="1:11" x14ac:dyDescent="0.2">
      <c r="A321">
        <v>150000</v>
      </c>
      <c r="B321" t="s">
        <v>8534</v>
      </c>
      <c r="C321" t="s">
        <v>8147</v>
      </c>
      <c r="D321" t="s">
        <v>8148</v>
      </c>
      <c r="E321" t="s">
        <v>8149</v>
      </c>
      <c r="F321" s="6">
        <v>43473</v>
      </c>
      <c r="G321" s="2">
        <v>648</v>
      </c>
      <c r="H321" s="2">
        <v>1.7753424657534247</v>
      </c>
      <c r="I321" s="1">
        <v>23920</v>
      </c>
      <c r="J321" s="1">
        <v>3492.6</v>
      </c>
      <c r="K321" t="s">
        <v>26</v>
      </c>
    </row>
    <row r="322" spans="1:11" x14ac:dyDescent="0.2">
      <c r="A322">
        <v>150094</v>
      </c>
      <c r="B322" t="s">
        <v>8535</v>
      </c>
      <c r="C322" t="s">
        <v>8139</v>
      </c>
      <c r="D322" t="s">
        <v>8140</v>
      </c>
      <c r="E322" t="s">
        <v>8141</v>
      </c>
      <c r="F322" s="6">
        <v>43524</v>
      </c>
      <c r="G322" s="2">
        <v>597</v>
      </c>
      <c r="H322" s="2">
        <v>1.6356164383561644</v>
      </c>
      <c r="I322" s="1">
        <v>37488</v>
      </c>
      <c r="J322" s="1">
        <v>40126.22</v>
      </c>
      <c r="K322" t="s">
        <v>26</v>
      </c>
    </row>
    <row r="323" spans="1:11" x14ac:dyDescent="0.2">
      <c r="A323">
        <v>150107</v>
      </c>
      <c r="B323" t="s">
        <v>8536</v>
      </c>
      <c r="C323" t="s">
        <v>8143</v>
      </c>
      <c r="D323" t="s">
        <v>8144</v>
      </c>
      <c r="E323" t="s">
        <v>8145</v>
      </c>
      <c r="F323" s="6">
        <v>38806</v>
      </c>
      <c r="G323" s="2">
        <v>5315</v>
      </c>
      <c r="H323" s="2">
        <v>14.561643835616438</v>
      </c>
      <c r="I323" s="1">
        <v>34342</v>
      </c>
      <c r="J323" s="1">
        <v>34446.53</v>
      </c>
      <c r="K323" t="s">
        <v>26</v>
      </c>
    </row>
    <row r="324" spans="1:11" x14ac:dyDescent="0.2">
      <c r="A324">
        <v>150183</v>
      </c>
      <c r="B324" t="s">
        <v>8537</v>
      </c>
      <c r="C324" t="s">
        <v>8139</v>
      </c>
      <c r="D324" t="s">
        <v>8140</v>
      </c>
      <c r="E324" t="s">
        <v>8141</v>
      </c>
      <c r="F324" s="6">
        <v>37602</v>
      </c>
      <c r="G324" s="2">
        <v>6519</v>
      </c>
      <c r="H324" s="2">
        <v>17.860273972602741</v>
      </c>
      <c r="I324" s="1">
        <v>47260</v>
      </c>
      <c r="J324" s="1">
        <v>50097.75</v>
      </c>
      <c r="K324" t="s">
        <v>26</v>
      </c>
    </row>
    <row r="325" spans="1:11" x14ac:dyDescent="0.2">
      <c r="A325">
        <v>150195</v>
      </c>
      <c r="B325" t="s">
        <v>8538</v>
      </c>
      <c r="C325" t="s">
        <v>8178</v>
      </c>
      <c r="D325" t="s">
        <v>8152</v>
      </c>
      <c r="E325" t="s">
        <v>8153</v>
      </c>
      <c r="F325" s="6">
        <v>38845</v>
      </c>
      <c r="G325" s="2">
        <v>5276</v>
      </c>
      <c r="H325" s="2">
        <v>14.454794520547946</v>
      </c>
      <c r="I325" s="1">
        <v>41243</v>
      </c>
      <c r="J325" s="1">
        <v>41681.94</v>
      </c>
      <c r="K325" t="s">
        <v>26</v>
      </c>
    </row>
    <row r="326" spans="1:11" x14ac:dyDescent="0.2">
      <c r="A326">
        <v>150206</v>
      </c>
      <c r="B326" t="s">
        <v>8539</v>
      </c>
      <c r="C326" t="s">
        <v>8147</v>
      </c>
      <c r="D326" t="s">
        <v>8148</v>
      </c>
      <c r="E326" t="s">
        <v>8149</v>
      </c>
      <c r="F326" s="6">
        <v>39254</v>
      </c>
      <c r="G326" s="2">
        <v>4867</v>
      </c>
      <c r="H326" s="2">
        <v>13.334246575342465</v>
      </c>
      <c r="I326" s="1">
        <v>23920</v>
      </c>
      <c r="J326" s="1">
        <v>9388.66</v>
      </c>
      <c r="K326" t="s">
        <v>26</v>
      </c>
    </row>
    <row r="327" spans="1:11" x14ac:dyDescent="0.2">
      <c r="A327">
        <v>150235</v>
      </c>
      <c r="B327" t="s">
        <v>8540</v>
      </c>
      <c r="C327" t="s">
        <v>8178</v>
      </c>
      <c r="D327" t="s">
        <v>8152</v>
      </c>
      <c r="E327" t="s">
        <v>8153</v>
      </c>
      <c r="F327" s="6">
        <v>42485</v>
      </c>
      <c r="G327" s="2">
        <v>1636</v>
      </c>
      <c r="H327" s="2">
        <v>4.4821917808219176</v>
      </c>
      <c r="I327" s="1">
        <v>39402</v>
      </c>
      <c r="J327" s="1">
        <v>41086.22</v>
      </c>
      <c r="K327" t="s">
        <v>26</v>
      </c>
    </row>
    <row r="328" spans="1:11" x14ac:dyDescent="0.2">
      <c r="A328">
        <v>150281</v>
      </c>
      <c r="B328" t="s">
        <v>8541</v>
      </c>
      <c r="C328" t="s">
        <v>8178</v>
      </c>
      <c r="D328" t="s">
        <v>8152</v>
      </c>
      <c r="E328" t="s">
        <v>8153</v>
      </c>
      <c r="F328" s="6">
        <v>38383</v>
      </c>
      <c r="G328" s="2">
        <v>5738</v>
      </c>
      <c r="H328" s="2">
        <v>15.72054794520548</v>
      </c>
      <c r="I328" s="1">
        <v>42444</v>
      </c>
      <c r="J328" s="1">
        <v>45217.93</v>
      </c>
      <c r="K328" t="s">
        <v>26</v>
      </c>
    </row>
    <row r="329" spans="1:11" x14ac:dyDescent="0.2">
      <c r="A329">
        <v>150360</v>
      </c>
      <c r="B329" t="s">
        <v>8542</v>
      </c>
      <c r="C329" t="s">
        <v>8147</v>
      </c>
      <c r="D329" t="s">
        <v>8148</v>
      </c>
      <c r="E329" t="s">
        <v>8149</v>
      </c>
      <c r="F329" s="6">
        <v>43166</v>
      </c>
      <c r="G329" s="2">
        <v>955</v>
      </c>
      <c r="H329" s="2">
        <v>2.6164383561643834</v>
      </c>
      <c r="I329" s="1">
        <v>23920</v>
      </c>
      <c r="J329" s="1">
        <v>6323.31</v>
      </c>
      <c r="K329" t="s">
        <v>26</v>
      </c>
    </row>
    <row r="330" spans="1:11" x14ac:dyDescent="0.2">
      <c r="A330">
        <v>150426</v>
      </c>
      <c r="B330" t="s">
        <v>8543</v>
      </c>
      <c r="C330" t="s">
        <v>6989</v>
      </c>
      <c r="D330" t="s">
        <v>8184</v>
      </c>
      <c r="E330" t="s">
        <v>8185</v>
      </c>
      <c r="F330" s="6">
        <v>42380</v>
      </c>
      <c r="G330" s="2">
        <v>1741</v>
      </c>
      <c r="H330" s="2">
        <v>4.7698630136986298</v>
      </c>
      <c r="I330" s="1">
        <v>84774</v>
      </c>
      <c r="J330" s="1">
        <v>81367.88</v>
      </c>
      <c r="K330" t="s">
        <v>26</v>
      </c>
    </row>
    <row r="331" spans="1:11" x14ac:dyDescent="0.2">
      <c r="A331">
        <v>150437</v>
      </c>
      <c r="B331" t="s">
        <v>8544</v>
      </c>
      <c r="C331" t="s">
        <v>8178</v>
      </c>
      <c r="D331" t="s">
        <v>8152</v>
      </c>
      <c r="E331" t="s">
        <v>8153</v>
      </c>
      <c r="F331" s="6">
        <v>43871</v>
      </c>
      <c r="G331" s="2">
        <v>250</v>
      </c>
      <c r="H331" s="2">
        <v>0.68493150684931503</v>
      </c>
      <c r="I331" s="1">
        <v>34039</v>
      </c>
      <c r="J331" s="1">
        <v>3894.63</v>
      </c>
      <c r="K331" t="s">
        <v>26</v>
      </c>
    </row>
    <row r="332" spans="1:11" x14ac:dyDescent="0.2">
      <c r="A332">
        <v>150508</v>
      </c>
      <c r="B332" t="s">
        <v>8545</v>
      </c>
      <c r="C332" t="s">
        <v>8171</v>
      </c>
      <c r="D332" t="s">
        <v>8136</v>
      </c>
      <c r="E332" t="s">
        <v>8137</v>
      </c>
      <c r="F332" s="6">
        <v>43787</v>
      </c>
      <c r="G332" s="2">
        <v>334</v>
      </c>
      <c r="H332" s="2">
        <v>0.91506849315068495</v>
      </c>
      <c r="I332" s="1">
        <v>63000</v>
      </c>
      <c r="J332" s="1">
        <v>37179.800000000003</v>
      </c>
      <c r="K332" t="s">
        <v>26</v>
      </c>
    </row>
    <row r="333" spans="1:11" x14ac:dyDescent="0.2">
      <c r="A333">
        <v>150511</v>
      </c>
      <c r="B333" t="s">
        <v>8546</v>
      </c>
      <c r="C333" t="s">
        <v>8139</v>
      </c>
      <c r="D333" t="s">
        <v>8140</v>
      </c>
      <c r="E333" t="s">
        <v>8141</v>
      </c>
      <c r="F333" s="6">
        <v>43524</v>
      </c>
      <c r="G333" s="2">
        <v>597</v>
      </c>
      <c r="H333" s="2">
        <v>1.6356164383561644</v>
      </c>
      <c r="I333" s="1">
        <v>37488</v>
      </c>
      <c r="J333" s="1">
        <v>39572.25</v>
      </c>
      <c r="K333" t="s">
        <v>26</v>
      </c>
    </row>
    <row r="334" spans="1:11" x14ac:dyDescent="0.2">
      <c r="A334">
        <v>150515</v>
      </c>
      <c r="B334" t="s">
        <v>8547</v>
      </c>
      <c r="C334" t="s">
        <v>8161</v>
      </c>
      <c r="D334" t="s">
        <v>8136</v>
      </c>
      <c r="E334" t="s">
        <v>8137</v>
      </c>
      <c r="F334" s="6">
        <v>43143</v>
      </c>
      <c r="G334" s="2">
        <v>978</v>
      </c>
      <c r="H334" s="2">
        <v>2.6794520547945204</v>
      </c>
      <c r="I334" s="1">
        <v>82114</v>
      </c>
      <c r="J334" s="1">
        <v>82761.19</v>
      </c>
      <c r="K334" t="s">
        <v>26</v>
      </c>
    </row>
    <row r="335" spans="1:11" x14ac:dyDescent="0.2">
      <c r="A335">
        <v>150587</v>
      </c>
      <c r="B335" t="s">
        <v>8548</v>
      </c>
      <c r="C335" t="s">
        <v>4318</v>
      </c>
      <c r="D335" t="s">
        <v>8136</v>
      </c>
      <c r="E335" t="s">
        <v>8137</v>
      </c>
      <c r="F335" s="6">
        <v>43969</v>
      </c>
      <c r="G335" s="2">
        <v>152</v>
      </c>
      <c r="H335" s="2">
        <v>0.41643835616438357</v>
      </c>
      <c r="I335" s="1">
        <v>65000</v>
      </c>
      <c r="J335" s="1">
        <v>4807.6899999999996</v>
      </c>
      <c r="K335" t="s">
        <v>26</v>
      </c>
    </row>
    <row r="336" spans="1:11" x14ac:dyDescent="0.2">
      <c r="A336">
        <v>150613</v>
      </c>
      <c r="B336" t="s">
        <v>8549</v>
      </c>
      <c r="C336" t="s">
        <v>8161</v>
      </c>
      <c r="D336" t="s">
        <v>8152</v>
      </c>
      <c r="E336" t="s">
        <v>8153</v>
      </c>
      <c r="F336" s="6">
        <v>43367</v>
      </c>
      <c r="G336" s="2">
        <v>754</v>
      </c>
      <c r="H336" s="2">
        <v>2.0657534246575344</v>
      </c>
      <c r="I336" s="1">
        <v>85952</v>
      </c>
      <c r="J336" s="1">
        <v>86460.63</v>
      </c>
      <c r="K336" t="s">
        <v>26</v>
      </c>
    </row>
    <row r="337" spans="1:11" x14ac:dyDescent="0.2">
      <c r="A337">
        <v>150654</v>
      </c>
      <c r="B337" t="s">
        <v>8550</v>
      </c>
      <c r="C337" t="s">
        <v>1418</v>
      </c>
      <c r="D337" t="s">
        <v>8152</v>
      </c>
      <c r="E337" t="s">
        <v>8153</v>
      </c>
      <c r="F337" s="6">
        <v>37627</v>
      </c>
      <c r="G337" s="2">
        <v>6494</v>
      </c>
      <c r="H337" s="2">
        <v>17.791780821917808</v>
      </c>
      <c r="I337" s="1">
        <v>70261</v>
      </c>
      <c r="J337" s="1">
        <v>70933.17</v>
      </c>
      <c r="K337" t="s">
        <v>26</v>
      </c>
    </row>
    <row r="338" spans="1:11" x14ac:dyDescent="0.2">
      <c r="A338">
        <v>150707</v>
      </c>
      <c r="B338" t="s">
        <v>8551</v>
      </c>
      <c r="C338" t="s">
        <v>8178</v>
      </c>
      <c r="D338" t="s">
        <v>8152</v>
      </c>
      <c r="E338" t="s">
        <v>8153</v>
      </c>
      <c r="F338" s="6">
        <v>42102</v>
      </c>
      <c r="G338" s="2">
        <v>2019</v>
      </c>
      <c r="H338" s="2">
        <v>5.5315068493150683</v>
      </c>
      <c r="I338" s="1">
        <v>40042</v>
      </c>
      <c r="J338" s="1">
        <v>47155.48</v>
      </c>
      <c r="K338" t="s">
        <v>26</v>
      </c>
    </row>
    <row r="339" spans="1:11" x14ac:dyDescent="0.2">
      <c r="A339">
        <v>150827</v>
      </c>
      <c r="B339" t="s">
        <v>8552</v>
      </c>
      <c r="C339" t="s">
        <v>985</v>
      </c>
      <c r="D339" t="s">
        <v>8324</v>
      </c>
      <c r="E339" t="s">
        <v>8325</v>
      </c>
      <c r="F339" s="6">
        <v>39713</v>
      </c>
      <c r="G339" s="2">
        <v>4408</v>
      </c>
      <c r="H339" s="2">
        <v>12.076712328767123</v>
      </c>
      <c r="I339" s="1">
        <v>187200</v>
      </c>
      <c r="J339" s="1">
        <v>57420</v>
      </c>
      <c r="K339" t="s">
        <v>26</v>
      </c>
    </row>
    <row r="340" spans="1:11" x14ac:dyDescent="0.2">
      <c r="A340">
        <v>150937</v>
      </c>
      <c r="B340" t="s">
        <v>8553</v>
      </c>
      <c r="C340" t="s">
        <v>7552</v>
      </c>
      <c r="D340" t="s">
        <v>8554</v>
      </c>
      <c r="E340" t="s">
        <v>8555</v>
      </c>
      <c r="F340" s="6">
        <v>43731</v>
      </c>
      <c r="G340" s="2">
        <v>390</v>
      </c>
      <c r="H340" s="2">
        <v>1.0684931506849316</v>
      </c>
      <c r="I340" s="1">
        <v>32272</v>
      </c>
      <c r="J340" s="1">
        <v>2110.1</v>
      </c>
      <c r="K340" t="s">
        <v>26</v>
      </c>
    </row>
    <row r="341" spans="1:11" x14ac:dyDescent="0.2">
      <c r="A341">
        <v>150959</v>
      </c>
      <c r="B341" t="s">
        <v>8556</v>
      </c>
      <c r="C341" t="s">
        <v>2828</v>
      </c>
      <c r="D341" t="s">
        <v>8184</v>
      </c>
      <c r="E341" t="s">
        <v>8185</v>
      </c>
      <c r="F341" s="6">
        <v>43185</v>
      </c>
      <c r="G341" s="2">
        <v>936</v>
      </c>
      <c r="H341" s="2">
        <v>2.5643835616438357</v>
      </c>
      <c r="I341" s="1">
        <v>53536</v>
      </c>
      <c r="J341" s="1">
        <v>38620.089999999997</v>
      </c>
      <c r="K341" t="s">
        <v>26</v>
      </c>
    </row>
    <row r="342" spans="1:11" x14ac:dyDescent="0.2">
      <c r="A342">
        <v>151017</v>
      </c>
      <c r="B342" t="s">
        <v>8557</v>
      </c>
      <c r="C342" t="s">
        <v>8147</v>
      </c>
      <c r="D342" t="s">
        <v>8148</v>
      </c>
      <c r="E342" t="s">
        <v>8149</v>
      </c>
      <c r="F342" s="6">
        <v>40382</v>
      </c>
      <c r="G342" s="2">
        <v>3739</v>
      </c>
      <c r="H342" s="2">
        <v>10.243835616438357</v>
      </c>
      <c r="I342" s="1">
        <v>23920</v>
      </c>
      <c r="J342" s="1">
        <v>9611.74</v>
      </c>
      <c r="K342" t="s">
        <v>26</v>
      </c>
    </row>
    <row r="343" spans="1:11" x14ac:dyDescent="0.2">
      <c r="A343">
        <v>151020</v>
      </c>
      <c r="B343" t="s">
        <v>8558</v>
      </c>
      <c r="C343" t="s">
        <v>8260</v>
      </c>
      <c r="D343" t="s">
        <v>8195</v>
      </c>
      <c r="E343" t="s">
        <v>8196</v>
      </c>
      <c r="F343" s="6">
        <v>43691</v>
      </c>
      <c r="G343" s="2">
        <v>430</v>
      </c>
      <c r="H343" s="2">
        <v>1.178082191780822</v>
      </c>
      <c r="I343" s="1">
        <v>62177</v>
      </c>
      <c r="J343" s="1">
        <v>52183.43</v>
      </c>
      <c r="K343" t="s">
        <v>26</v>
      </c>
    </row>
    <row r="344" spans="1:11" x14ac:dyDescent="0.2">
      <c r="A344">
        <v>151067</v>
      </c>
      <c r="B344" t="s">
        <v>8559</v>
      </c>
      <c r="C344" t="s">
        <v>8139</v>
      </c>
      <c r="D344" t="s">
        <v>8140</v>
      </c>
      <c r="E344" t="s">
        <v>8141</v>
      </c>
      <c r="F344" s="6">
        <v>41156</v>
      </c>
      <c r="G344" s="2">
        <v>2965</v>
      </c>
      <c r="H344" s="2">
        <v>8.1232876712328768</v>
      </c>
      <c r="I344" s="1">
        <v>44584</v>
      </c>
      <c r="J344" s="1">
        <v>46827.55</v>
      </c>
      <c r="K344" t="s">
        <v>26</v>
      </c>
    </row>
    <row r="345" spans="1:11" x14ac:dyDescent="0.2">
      <c r="A345">
        <v>151080</v>
      </c>
      <c r="B345" t="s">
        <v>8560</v>
      </c>
      <c r="C345" t="s">
        <v>8143</v>
      </c>
      <c r="D345" t="s">
        <v>8144</v>
      </c>
      <c r="E345" t="s">
        <v>8145</v>
      </c>
      <c r="F345" s="6">
        <v>42803</v>
      </c>
      <c r="G345" s="2">
        <v>1318</v>
      </c>
      <c r="H345" s="2">
        <v>3.6109589041095891</v>
      </c>
      <c r="I345" s="1">
        <v>32104</v>
      </c>
      <c r="J345" s="1">
        <v>27605.64</v>
      </c>
      <c r="K345" t="s">
        <v>26</v>
      </c>
    </row>
    <row r="346" spans="1:11" x14ac:dyDescent="0.2">
      <c r="A346">
        <v>151094</v>
      </c>
      <c r="B346" t="s">
        <v>8561</v>
      </c>
      <c r="C346" t="s">
        <v>8203</v>
      </c>
      <c r="D346" t="s">
        <v>8152</v>
      </c>
      <c r="E346" t="s">
        <v>8153</v>
      </c>
      <c r="F346" s="6">
        <v>34757</v>
      </c>
      <c r="G346" s="2">
        <v>9364</v>
      </c>
      <c r="H346" s="2">
        <v>25.654794520547945</v>
      </c>
      <c r="I346" s="1">
        <v>61296</v>
      </c>
      <c r="J346" s="1">
        <v>78024.850000000006</v>
      </c>
      <c r="K346" t="s">
        <v>26</v>
      </c>
    </row>
    <row r="347" spans="1:11" x14ac:dyDescent="0.2">
      <c r="A347">
        <v>151122</v>
      </c>
      <c r="B347" t="s">
        <v>8562</v>
      </c>
      <c r="C347" t="s">
        <v>8178</v>
      </c>
      <c r="D347" t="s">
        <v>8152</v>
      </c>
      <c r="E347" t="s">
        <v>8153</v>
      </c>
      <c r="F347" s="6">
        <v>39179</v>
      </c>
      <c r="G347" s="2">
        <v>4942</v>
      </c>
      <c r="H347" s="2">
        <v>13.53972602739726</v>
      </c>
      <c r="I347" s="1">
        <v>41243</v>
      </c>
      <c r="J347" s="1">
        <v>46100.94</v>
      </c>
      <c r="K347" t="s">
        <v>26</v>
      </c>
    </row>
    <row r="348" spans="1:11" x14ac:dyDescent="0.2">
      <c r="A348">
        <v>151127</v>
      </c>
      <c r="B348" t="s">
        <v>8563</v>
      </c>
      <c r="C348" t="s">
        <v>8418</v>
      </c>
      <c r="D348" t="s">
        <v>8144</v>
      </c>
      <c r="E348" t="s">
        <v>8145</v>
      </c>
      <c r="F348" s="6">
        <v>36139</v>
      </c>
      <c r="G348" s="2">
        <v>7982</v>
      </c>
      <c r="H348" s="2">
        <v>21.86849315068493</v>
      </c>
      <c r="I348" s="1">
        <v>39593</v>
      </c>
      <c r="J348" s="1">
        <v>40482.949999999997</v>
      </c>
      <c r="K348" t="s">
        <v>26</v>
      </c>
    </row>
    <row r="349" spans="1:11" x14ac:dyDescent="0.2">
      <c r="A349">
        <v>151159</v>
      </c>
      <c r="B349" t="s">
        <v>8564</v>
      </c>
      <c r="C349" t="s">
        <v>8178</v>
      </c>
      <c r="D349" t="s">
        <v>8152</v>
      </c>
      <c r="E349" t="s">
        <v>8153</v>
      </c>
      <c r="F349" s="6">
        <v>38538</v>
      </c>
      <c r="G349" s="2">
        <v>5583</v>
      </c>
      <c r="H349" s="2">
        <v>15.295890410958904</v>
      </c>
      <c r="I349" s="1">
        <v>41243</v>
      </c>
      <c r="J349" s="1">
        <v>46934.1</v>
      </c>
      <c r="K349" t="s">
        <v>26</v>
      </c>
    </row>
    <row r="350" spans="1:11" x14ac:dyDescent="0.2">
      <c r="A350">
        <v>151190</v>
      </c>
      <c r="B350" t="s">
        <v>8565</v>
      </c>
      <c r="C350" t="s">
        <v>4318</v>
      </c>
      <c r="D350" t="s">
        <v>8184</v>
      </c>
      <c r="E350" t="s">
        <v>8185</v>
      </c>
      <c r="F350" s="6">
        <v>43367</v>
      </c>
      <c r="G350" s="2">
        <v>754</v>
      </c>
      <c r="H350" s="2">
        <v>2.0657534246575344</v>
      </c>
      <c r="I350" s="1">
        <v>43620</v>
      </c>
      <c r="J350" s="1">
        <v>43553.69</v>
      </c>
      <c r="K350" t="s">
        <v>26</v>
      </c>
    </row>
    <row r="351" spans="1:11" x14ac:dyDescent="0.2">
      <c r="A351">
        <v>151199</v>
      </c>
      <c r="B351" t="s">
        <v>8566</v>
      </c>
      <c r="C351" t="s">
        <v>985</v>
      </c>
      <c r="D351" t="s">
        <v>8136</v>
      </c>
      <c r="E351" t="s">
        <v>8137</v>
      </c>
      <c r="F351" s="6">
        <v>43146</v>
      </c>
      <c r="G351" s="2">
        <v>975</v>
      </c>
      <c r="H351" s="2">
        <v>2.6712328767123288</v>
      </c>
      <c r="I351" s="1">
        <v>73216</v>
      </c>
      <c r="J351" s="1">
        <v>73963.320000000007</v>
      </c>
      <c r="K351" t="s">
        <v>26</v>
      </c>
    </row>
    <row r="352" spans="1:11" x14ac:dyDescent="0.2">
      <c r="A352">
        <v>151200</v>
      </c>
      <c r="B352" t="s">
        <v>8567</v>
      </c>
      <c r="C352" t="s">
        <v>8171</v>
      </c>
      <c r="D352" t="s">
        <v>8136</v>
      </c>
      <c r="E352" t="s">
        <v>8137</v>
      </c>
      <c r="F352" s="6">
        <v>43591</v>
      </c>
      <c r="G352" s="2">
        <v>530</v>
      </c>
      <c r="H352" s="2">
        <v>1.452054794520548</v>
      </c>
      <c r="I352" s="1">
        <v>66000</v>
      </c>
      <c r="J352" s="1">
        <v>68417.45</v>
      </c>
      <c r="K352" t="s">
        <v>26</v>
      </c>
    </row>
    <row r="353" spans="1:11" x14ac:dyDescent="0.2">
      <c r="A353">
        <v>151253</v>
      </c>
      <c r="B353" t="s">
        <v>8568</v>
      </c>
      <c r="C353" t="s">
        <v>8139</v>
      </c>
      <c r="D353" t="s">
        <v>8140</v>
      </c>
      <c r="E353" t="s">
        <v>8141</v>
      </c>
      <c r="F353" s="6">
        <v>39353</v>
      </c>
      <c r="G353" s="2">
        <v>4768</v>
      </c>
      <c r="H353" s="2">
        <v>13.063013698630137</v>
      </c>
      <c r="I353" s="1">
        <v>45922</v>
      </c>
      <c r="J353" s="1">
        <v>47516.67</v>
      </c>
      <c r="K353" t="s">
        <v>26</v>
      </c>
    </row>
    <row r="354" spans="1:11" x14ac:dyDescent="0.2">
      <c r="A354">
        <v>151304</v>
      </c>
      <c r="B354" t="s">
        <v>8569</v>
      </c>
      <c r="C354" t="s">
        <v>8178</v>
      </c>
      <c r="D354" t="s">
        <v>8152</v>
      </c>
      <c r="E354" t="s">
        <v>8153</v>
      </c>
      <c r="F354" s="6">
        <v>41253</v>
      </c>
      <c r="G354" s="2">
        <v>2868</v>
      </c>
      <c r="H354" s="2">
        <v>7.8575342465753426</v>
      </c>
      <c r="I354" s="1">
        <v>38876</v>
      </c>
      <c r="J354" s="1">
        <v>32067.1</v>
      </c>
      <c r="K354" t="s">
        <v>26</v>
      </c>
    </row>
    <row r="355" spans="1:11" x14ac:dyDescent="0.2">
      <c r="A355">
        <v>151320</v>
      </c>
      <c r="B355" t="s">
        <v>8570</v>
      </c>
      <c r="C355" t="s">
        <v>8166</v>
      </c>
      <c r="D355" t="s">
        <v>8136</v>
      </c>
      <c r="E355" t="s">
        <v>8137</v>
      </c>
      <c r="F355" s="6">
        <v>43899</v>
      </c>
      <c r="G355" s="2">
        <v>222</v>
      </c>
      <c r="H355" s="2">
        <v>0.60821917808219184</v>
      </c>
      <c r="I355" s="1">
        <v>139000</v>
      </c>
      <c r="J355" s="1">
        <v>37423.120000000003</v>
      </c>
      <c r="K355" t="s">
        <v>26</v>
      </c>
    </row>
    <row r="356" spans="1:11" x14ac:dyDescent="0.2">
      <c r="A356">
        <v>151362</v>
      </c>
      <c r="B356" t="s">
        <v>8571</v>
      </c>
      <c r="C356" t="s">
        <v>8143</v>
      </c>
      <c r="D356" t="s">
        <v>8144</v>
      </c>
      <c r="E356" t="s">
        <v>8145</v>
      </c>
      <c r="F356" s="6">
        <v>43836</v>
      </c>
      <c r="G356" s="2">
        <v>285</v>
      </c>
      <c r="H356" s="2">
        <v>0.78082191780821919</v>
      </c>
      <c r="I356" s="1">
        <v>31623</v>
      </c>
      <c r="J356" s="1">
        <v>14382.79</v>
      </c>
      <c r="K356" t="s">
        <v>26</v>
      </c>
    </row>
    <row r="357" spans="1:11" x14ac:dyDescent="0.2">
      <c r="A357">
        <v>151411</v>
      </c>
      <c r="B357" t="s">
        <v>8572</v>
      </c>
      <c r="C357" t="s">
        <v>8573</v>
      </c>
      <c r="D357" t="s">
        <v>8228</v>
      </c>
      <c r="E357" t="s">
        <v>8229</v>
      </c>
      <c r="F357" s="6">
        <v>43913</v>
      </c>
      <c r="G357" s="2">
        <v>208</v>
      </c>
      <c r="H357" s="2">
        <v>0.56986301369863013</v>
      </c>
      <c r="I357" s="1">
        <v>36043</v>
      </c>
      <c r="J357" s="1">
        <v>9333.5</v>
      </c>
      <c r="K357" t="s">
        <v>26</v>
      </c>
    </row>
    <row r="358" spans="1:11" x14ac:dyDescent="0.2">
      <c r="A358">
        <v>151425</v>
      </c>
      <c r="B358" t="s">
        <v>8574</v>
      </c>
      <c r="C358" t="s">
        <v>8178</v>
      </c>
      <c r="D358" t="s">
        <v>8152</v>
      </c>
      <c r="E358" t="s">
        <v>8153</v>
      </c>
      <c r="F358" s="6">
        <v>41253</v>
      </c>
      <c r="G358" s="2">
        <v>2868</v>
      </c>
      <c r="H358" s="2">
        <v>7.8575342465753426</v>
      </c>
      <c r="I358" s="1">
        <v>40042</v>
      </c>
      <c r="J358" s="1">
        <v>43440.66</v>
      </c>
      <c r="K358" t="s">
        <v>26</v>
      </c>
    </row>
    <row r="359" spans="1:11" x14ac:dyDescent="0.2">
      <c r="A359">
        <v>151427</v>
      </c>
      <c r="B359" t="s">
        <v>8575</v>
      </c>
      <c r="C359" t="s">
        <v>8522</v>
      </c>
      <c r="D359" t="s">
        <v>8136</v>
      </c>
      <c r="E359" t="s">
        <v>8137</v>
      </c>
      <c r="F359" s="6">
        <v>43143</v>
      </c>
      <c r="G359" s="2">
        <v>978</v>
      </c>
      <c r="H359" s="2">
        <v>2.6794520547945204</v>
      </c>
      <c r="I359" s="1">
        <v>76081</v>
      </c>
      <c r="J359" s="1">
        <v>76190.09</v>
      </c>
      <c r="K359" t="s">
        <v>26</v>
      </c>
    </row>
    <row r="360" spans="1:11" x14ac:dyDescent="0.2">
      <c r="A360">
        <v>151488</v>
      </c>
      <c r="B360" t="s">
        <v>8576</v>
      </c>
      <c r="C360" t="s">
        <v>8189</v>
      </c>
      <c r="D360" t="s">
        <v>8184</v>
      </c>
      <c r="E360" t="s">
        <v>8185</v>
      </c>
      <c r="F360" s="6">
        <v>37585</v>
      </c>
      <c r="G360" s="2">
        <v>6536</v>
      </c>
      <c r="H360" s="2">
        <v>17.906849315068492</v>
      </c>
      <c r="I360" s="1">
        <v>58012</v>
      </c>
      <c r="J360" s="1">
        <v>57609.46</v>
      </c>
      <c r="K360" t="s">
        <v>26</v>
      </c>
    </row>
    <row r="361" spans="1:11" x14ac:dyDescent="0.2">
      <c r="A361">
        <v>151523</v>
      </c>
      <c r="B361" t="s">
        <v>8577</v>
      </c>
      <c r="C361" t="s">
        <v>8181</v>
      </c>
      <c r="D361" t="s">
        <v>8144</v>
      </c>
      <c r="E361" t="s">
        <v>8145</v>
      </c>
      <c r="F361" s="6">
        <v>43836</v>
      </c>
      <c r="G361" s="2">
        <v>285</v>
      </c>
      <c r="H361" s="2">
        <v>0.78082191780821919</v>
      </c>
      <c r="I361" s="1">
        <v>22880</v>
      </c>
      <c r="J361" s="1">
        <v>2459.27</v>
      </c>
      <c r="K361" t="s">
        <v>26</v>
      </c>
    </row>
    <row r="362" spans="1:11" x14ac:dyDescent="0.2">
      <c r="A362">
        <v>151528</v>
      </c>
      <c r="B362" t="s">
        <v>8578</v>
      </c>
      <c r="C362" t="s">
        <v>8579</v>
      </c>
      <c r="D362" t="s">
        <v>8207</v>
      </c>
      <c r="E362" t="s">
        <v>8208</v>
      </c>
      <c r="F362" s="6">
        <v>38974</v>
      </c>
      <c r="G362" s="2">
        <v>5147</v>
      </c>
      <c r="H362" s="2">
        <v>14.101369863013698</v>
      </c>
      <c r="I362" s="1">
        <v>100377</v>
      </c>
      <c r="J362" s="1">
        <v>102948.75</v>
      </c>
      <c r="K362" t="s">
        <v>26</v>
      </c>
    </row>
    <row r="363" spans="1:11" x14ac:dyDescent="0.2">
      <c r="A363">
        <v>151618</v>
      </c>
      <c r="B363" t="s">
        <v>8580</v>
      </c>
      <c r="C363" t="s">
        <v>8238</v>
      </c>
      <c r="D363" t="s">
        <v>8184</v>
      </c>
      <c r="E363" t="s">
        <v>8185</v>
      </c>
      <c r="F363" s="6">
        <v>43815</v>
      </c>
      <c r="G363" s="2">
        <v>306</v>
      </c>
      <c r="H363" s="2">
        <v>0.83835616438356164</v>
      </c>
      <c r="I363" s="1">
        <v>45171</v>
      </c>
      <c r="J363" s="1">
        <v>23652.04</v>
      </c>
      <c r="K363" t="s">
        <v>26</v>
      </c>
    </row>
    <row r="364" spans="1:11" x14ac:dyDescent="0.2">
      <c r="A364">
        <v>151623</v>
      </c>
      <c r="B364" t="s">
        <v>8581</v>
      </c>
      <c r="C364" t="s">
        <v>985</v>
      </c>
      <c r="D364" t="s">
        <v>8136</v>
      </c>
      <c r="E364" t="s">
        <v>8137</v>
      </c>
      <c r="F364" s="6">
        <v>43591</v>
      </c>
      <c r="G364" s="2">
        <v>530</v>
      </c>
      <c r="H364" s="2">
        <v>1.452054794520548</v>
      </c>
      <c r="I364" s="1">
        <v>66560</v>
      </c>
      <c r="J364" s="1">
        <v>63818.559999999998</v>
      </c>
      <c r="K364" t="s">
        <v>26</v>
      </c>
    </row>
    <row r="365" spans="1:11" x14ac:dyDescent="0.2">
      <c r="A365">
        <v>151662</v>
      </c>
      <c r="B365" t="s">
        <v>8582</v>
      </c>
      <c r="C365" t="s">
        <v>985</v>
      </c>
      <c r="D365" t="s">
        <v>8324</v>
      </c>
      <c r="E365" t="s">
        <v>8325</v>
      </c>
      <c r="F365" s="6">
        <v>43467</v>
      </c>
      <c r="G365" s="2">
        <v>654</v>
      </c>
      <c r="H365" s="2">
        <v>1.7917808219178082</v>
      </c>
      <c r="I365" s="1">
        <v>43680</v>
      </c>
      <c r="J365" s="1">
        <v>8734.32</v>
      </c>
      <c r="K365" t="s">
        <v>26</v>
      </c>
    </row>
    <row r="366" spans="1:11" x14ac:dyDescent="0.2">
      <c r="A366">
        <v>151689</v>
      </c>
      <c r="B366" t="s">
        <v>8583</v>
      </c>
      <c r="C366" t="s">
        <v>985</v>
      </c>
      <c r="D366" t="s">
        <v>8136</v>
      </c>
      <c r="E366" t="s">
        <v>8137</v>
      </c>
      <c r="F366" s="6">
        <v>43269</v>
      </c>
      <c r="G366" s="2">
        <v>852</v>
      </c>
      <c r="H366" s="2">
        <v>2.3342465753424659</v>
      </c>
      <c r="I366" s="1">
        <v>49920</v>
      </c>
      <c r="J366" s="1">
        <v>43462.44</v>
      </c>
      <c r="K366" t="s">
        <v>26</v>
      </c>
    </row>
    <row r="367" spans="1:11" x14ac:dyDescent="0.2">
      <c r="A367">
        <v>151781</v>
      </c>
      <c r="B367" t="s">
        <v>8584</v>
      </c>
      <c r="C367" t="s">
        <v>8147</v>
      </c>
      <c r="D367" t="s">
        <v>8148</v>
      </c>
      <c r="E367" t="s">
        <v>8149</v>
      </c>
      <c r="F367" s="6">
        <v>43687</v>
      </c>
      <c r="G367" s="2">
        <v>434</v>
      </c>
      <c r="H367" s="2">
        <v>1.189041095890411</v>
      </c>
      <c r="I367" s="1">
        <v>23920</v>
      </c>
      <c r="J367" s="1">
        <v>7237.55</v>
      </c>
      <c r="K367" t="s">
        <v>26</v>
      </c>
    </row>
    <row r="368" spans="1:11" x14ac:dyDescent="0.2">
      <c r="A368">
        <v>151787</v>
      </c>
      <c r="B368" t="s">
        <v>8585</v>
      </c>
      <c r="C368" t="s">
        <v>7539</v>
      </c>
      <c r="D368" t="s">
        <v>8586</v>
      </c>
      <c r="E368" t="s">
        <v>8587</v>
      </c>
      <c r="F368" s="6">
        <v>41562</v>
      </c>
      <c r="G368" s="2">
        <v>2559</v>
      </c>
      <c r="H368" s="2">
        <v>7.0109589041095894</v>
      </c>
      <c r="I368" s="1">
        <v>45321</v>
      </c>
      <c r="J368" s="1">
        <v>2723.6</v>
      </c>
      <c r="K368" t="s">
        <v>26</v>
      </c>
    </row>
    <row r="369" spans="1:11" x14ac:dyDescent="0.2">
      <c r="A369">
        <v>151795</v>
      </c>
      <c r="B369" t="s">
        <v>8588</v>
      </c>
      <c r="C369" t="s">
        <v>8227</v>
      </c>
      <c r="D369" t="s">
        <v>8228</v>
      </c>
      <c r="E369" t="s">
        <v>8229</v>
      </c>
      <c r="F369" s="6">
        <v>38911</v>
      </c>
      <c r="G369" s="2">
        <v>5210</v>
      </c>
      <c r="H369" s="2">
        <v>14.273972602739725</v>
      </c>
      <c r="I369" s="1">
        <v>54728</v>
      </c>
      <c r="J369" s="1">
        <v>59147.17</v>
      </c>
      <c r="K369" t="s">
        <v>26</v>
      </c>
    </row>
    <row r="370" spans="1:11" x14ac:dyDescent="0.2">
      <c r="A370">
        <v>151805</v>
      </c>
      <c r="B370" t="s">
        <v>8589</v>
      </c>
      <c r="C370" t="s">
        <v>2415</v>
      </c>
      <c r="D370" t="s">
        <v>8207</v>
      </c>
      <c r="E370" t="s">
        <v>8208</v>
      </c>
      <c r="F370" s="6">
        <v>43230</v>
      </c>
      <c r="G370" s="2">
        <v>891</v>
      </c>
      <c r="H370" s="2">
        <v>2.441095890410959</v>
      </c>
      <c r="I370" s="1">
        <v>37741</v>
      </c>
      <c r="J370">
        <v>50</v>
      </c>
      <c r="K370" t="s">
        <v>26</v>
      </c>
    </row>
    <row r="371" spans="1:11" x14ac:dyDescent="0.2">
      <c r="A371">
        <v>151813</v>
      </c>
      <c r="B371" t="s">
        <v>8590</v>
      </c>
      <c r="C371" t="s">
        <v>8139</v>
      </c>
      <c r="D371" t="s">
        <v>8140</v>
      </c>
      <c r="E371" t="s">
        <v>8141</v>
      </c>
      <c r="F371" s="6">
        <v>39478</v>
      </c>
      <c r="G371" s="2">
        <v>4643</v>
      </c>
      <c r="H371" s="2">
        <v>12.72054794520548</v>
      </c>
      <c r="I371" s="1">
        <v>45922</v>
      </c>
      <c r="J371" s="1">
        <v>49153.41</v>
      </c>
      <c r="K371" t="s">
        <v>26</v>
      </c>
    </row>
    <row r="372" spans="1:11" x14ac:dyDescent="0.2">
      <c r="A372">
        <v>151918</v>
      </c>
      <c r="B372" t="s">
        <v>8591</v>
      </c>
      <c r="C372" t="s">
        <v>8212</v>
      </c>
      <c r="D372" t="s">
        <v>8140</v>
      </c>
      <c r="E372" t="s">
        <v>8141</v>
      </c>
      <c r="F372" s="6">
        <v>39085</v>
      </c>
      <c r="G372" s="2">
        <v>5036</v>
      </c>
      <c r="H372" s="2">
        <v>13.797260273972602</v>
      </c>
      <c r="I372" s="1">
        <v>56370</v>
      </c>
      <c r="J372" s="1">
        <v>64888.32</v>
      </c>
      <c r="K372" t="s">
        <v>26</v>
      </c>
    </row>
    <row r="373" spans="1:11" x14ac:dyDescent="0.2">
      <c r="A373">
        <v>151971</v>
      </c>
      <c r="B373" t="s">
        <v>8592</v>
      </c>
      <c r="C373" t="s">
        <v>8205</v>
      </c>
      <c r="D373" t="s">
        <v>8195</v>
      </c>
      <c r="E373" t="s">
        <v>8196</v>
      </c>
      <c r="F373" s="6">
        <v>43556</v>
      </c>
      <c r="G373" s="2">
        <v>565</v>
      </c>
      <c r="H373" s="2">
        <v>1.547945205479452</v>
      </c>
      <c r="I373" s="1">
        <v>64505</v>
      </c>
      <c r="J373" s="1">
        <v>6450.02</v>
      </c>
      <c r="K373" t="s">
        <v>26</v>
      </c>
    </row>
    <row r="374" spans="1:11" x14ac:dyDescent="0.2">
      <c r="A374">
        <v>151987</v>
      </c>
      <c r="B374" t="s">
        <v>8593</v>
      </c>
      <c r="C374" t="s">
        <v>141</v>
      </c>
      <c r="D374" t="s">
        <v>8195</v>
      </c>
      <c r="E374" t="s">
        <v>8196</v>
      </c>
      <c r="F374" s="6">
        <v>37000</v>
      </c>
      <c r="G374" s="2">
        <v>7121</v>
      </c>
      <c r="H374" s="2">
        <v>19.509589041095889</v>
      </c>
      <c r="I374" s="1">
        <v>94300</v>
      </c>
      <c r="J374" s="1">
        <v>95639.4</v>
      </c>
      <c r="K374" t="s">
        <v>26</v>
      </c>
    </row>
    <row r="375" spans="1:11" x14ac:dyDescent="0.2">
      <c r="A375">
        <v>152091</v>
      </c>
      <c r="B375" t="s">
        <v>8594</v>
      </c>
      <c r="C375" t="s">
        <v>8522</v>
      </c>
      <c r="D375" t="s">
        <v>8184</v>
      </c>
      <c r="E375" t="s">
        <v>8185</v>
      </c>
      <c r="F375" s="6">
        <v>43549</v>
      </c>
      <c r="G375" s="2">
        <v>572</v>
      </c>
      <c r="H375" s="2">
        <v>1.5671232876712329</v>
      </c>
      <c r="I375" s="1">
        <v>87954</v>
      </c>
      <c r="J375" s="1">
        <v>83391.28</v>
      </c>
      <c r="K375" t="s">
        <v>26</v>
      </c>
    </row>
    <row r="376" spans="1:11" x14ac:dyDescent="0.2">
      <c r="A376">
        <v>152098</v>
      </c>
      <c r="B376" t="s">
        <v>8595</v>
      </c>
      <c r="C376" t="s">
        <v>8181</v>
      </c>
      <c r="D376" t="s">
        <v>8144</v>
      </c>
      <c r="E376" t="s">
        <v>8145</v>
      </c>
      <c r="F376" s="6">
        <v>38892</v>
      </c>
      <c r="G376" s="2">
        <v>5229</v>
      </c>
      <c r="H376" s="2">
        <v>14.326027397260274</v>
      </c>
      <c r="I376" s="1">
        <v>22880</v>
      </c>
      <c r="J376" s="1">
        <v>5821.91</v>
      </c>
      <c r="K376" t="s">
        <v>26</v>
      </c>
    </row>
    <row r="377" spans="1:11" x14ac:dyDescent="0.2">
      <c r="A377">
        <v>152120</v>
      </c>
      <c r="B377" t="s">
        <v>8596</v>
      </c>
      <c r="C377" t="s">
        <v>985</v>
      </c>
      <c r="D377" t="s">
        <v>8136</v>
      </c>
      <c r="E377" t="s">
        <v>8137</v>
      </c>
      <c r="F377" s="6">
        <v>43276</v>
      </c>
      <c r="G377" s="2">
        <v>845</v>
      </c>
      <c r="H377" s="2">
        <v>2.3150684931506849</v>
      </c>
      <c r="I377" s="1">
        <v>66560</v>
      </c>
      <c r="J377" s="1">
        <v>3285.12</v>
      </c>
      <c r="K377" t="s">
        <v>26</v>
      </c>
    </row>
    <row r="378" spans="1:11" x14ac:dyDescent="0.2">
      <c r="A378">
        <v>152210</v>
      </c>
      <c r="B378" t="s">
        <v>8597</v>
      </c>
      <c r="C378" t="s">
        <v>8178</v>
      </c>
      <c r="D378" t="s">
        <v>8152</v>
      </c>
      <c r="E378" t="s">
        <v>8153</v>
      </c>
      <c r="F378" s="6">
        <v>38845</v>
      </c>
      <c r="G378" s="2">
        <v>5276</v>
      </c>
      <c r="H378" s="2">
        <v>14.454794520547946</v>
      </c>
      <c r="I378" s="1">
        <v>41243</v>
      </c>
      <c r="J378" s="1">
        <v>43246.7</v>
      </c>
      <c r="K378" t="s">
        <v>26</v>
      </c>
    </row>
    <row r="379" spans="1:11" x14ac:dyDescent="0.2">
      <c r="A379">
        <v>152289</v>
      </c>
      <c r="B379" t="s">
        <v>8598</v>
      </c>
      <c r="C379" t="s">
        <v>8178</v>
      </c>
      <c r="D379" t="s">
        <v>8152</v>
      </c>
      <c r="E379" t="s">
        <v>8153</v>
      </c>
      <c r="F379" s="6">
        <v>43871</v>
      </c>
      <c r="G379" s="2">
        <v>250</v>
      </c>
      <c r="H379" s="2">
        <v>0.68493150684931503</v>
      </c>
      <c r="I379" s="1">
        <v>34039</v>
      </c>
      <c r="J379" s="1">
        <v>12289.4</v>
      </c>
      <c r="K379" t="s">
        <v>26</v>
      </c>
    </row>
    <row r="380" spans="1:11" x14ac:dyDescent="0.2">
      <c r="A380">
        <v>152394</v>
      </c>
      <c r="B380" t="s">
        <v>8599</v>
      </c>
      <c r="C380" t="s">
        <v>985</v>
      </c>
      <c r="D380" t="s">
        <v>8554</v>
      </c>
      <c r="E380" t="s">
        <v>8555</v>
      </c>
      <c r="F380" s="6">
        <v>43563</v>
      </c>
      <c r="G380" s="2">
        <v>558</v>
      </c>
      <c r="H380" s="2">
        <v>1.5287671232876712</v>
      </c>
      <c r="I380" s="1">
        <v>82160</v>
      </c>
      <c r="J380" s="1">
        <v>6518.69</v>
      </c>
      <c r="K380" t="s">
        <v>26</v>
      </c>
    </row>
    <row r="381" spans="1:11" x14ac:dyDescent="0.2">
      <c r="A381">
        <v>152459</v>
      </c>
      <c r="B381" t="s">
        <v>8600</v>
      </c>
      <c r="C381" t="s">
        <v>1686</v>
      </c>
      <c r="D381" t="s">
        <v>8136</v>
      </c>
      <c r="E381" t="s">
        <v>8137</v>
      </c>
      <c r="F381" s="6">
        <v>43690</v>
      </c>
      <c r="G381" s="2">
        <v>431</v>
      </c>
      <c r="H381" s="2">
        <v>1.1808219178082191</v>
      </c>
      <c r="I381" s="1">
        <v>90200</v>
      </c>
      <c r="J381" s="1">
        <v>73859.94</v>
      </c>
      <c r="K381" t="s">
        <v>26</v>
      </c>
    </row>
    <row r="382" spans="1:11" x14ac:dyDescent="0.2">
      <c r="A382">
        <v>152545</v>
      </c>
      <c r="B382" t="s">
        <v>8601</v>
      </c>
      <c r="C382" t="s">
        <v>8260</v>
      </c>
      <c r="D382" t="s">
        <v>8195</v>
      </c>
      <c r="E382" t="s">
        <v>8196</v>
      </c>
      <c r="F382" s="6">
        <v>43053</v>
      </c>
      <c r="G382" s="2">
        <v>1068</v>
      </c>
      <c r="H382" s="2">
        <v>2.9260273972602739</v>
      </c>
      <c r="I382" s="1">
        <v>62218</v>
      </c>
      <c r="J382" s="1">
        <v>63545.72</v>
      </c>
      <c r="K382" t="s">
        <v>26</v>
      </c>
    </row>
    <row r="383" spans="1:11" x14ac:dyDescent="0.2">
      <c r="A383">
        <v>152592</v>
      </c>
      <c r="B383" t="s">
        <v>8602</v>
      </c>
      <c r="C383" t="s">
        <v>8143</v>
      </c>
      <c r="D383" t="s">
        <v>8144</v>
      </c>
      <c r="E383" t="s">
        <v>8145</v>
      </c>
      <c r="F383" s="6">
        <v>42404</v>
      </c>
      <c r="G383" s="2">
        <v>1717</v>
      </c>
      <c r="H383" s="2">
        <v>4.7041095890410958</v>
      </c>
      <c r="I383" s="1">
        <v>33342</v>
      </c>
      <c r="J383" s="1">
        <v>33745.879999999997</v>
      </c>
      <c r="K383" t="s">
        <v>26</v>
      </c>
    </row>
    <row r="384" spans="1:11" x14ac:dyDescent="0.2">
      <c r="A384">
        <v>152669</v>
      </c>
      <c r="B384" t="s">
        <v>8603</v>
      </c>
      <c r="C384" t="s">
        <v>8147</v>
      </c>
      <c r="D384" t="s">
        <v>8148</v>
      </c>
      <c r="E384" t="s">
        <v>8149</v>
      </c>
      <c r="F384" s="6">
        <v>38722</v>
      </c>
      <c r="G384" s="2">
        <v>5399</v>
      </c>
      <c r="H384" s="2">
        <v>14.791780821917808</v>
      </c>
      <c r="I384" s="1">
        <v>23920</v>
      </c>
      <c r="J384" s="1">
        <v>1886.59</v>
      </c>
      <c r="K384" t="s">
        <v>26</v>
      </c>
    </row>
    <row r="385" spans="1:11" x14ac:dyDescent="0.2">
      <c r="A385">
        <v>152742</v>
      </c>
      <c r="B385" t="s">
        <v>8604</v>
      </c>
      <c r="C385" t="s">
        <v>8147</v>
      </c>
      <c r="D385" t="s">
        <v>8148</v>
      </c>
      <c r="E385" t="s">
        <v>8149</v>
      </c>
      <c r="F385" s="6">
        <v>43886</v>
      </c>
      <c r="G385" s="2">
        <v>235</v>
      </c>
      <c r="H385" s="2">
        <v>0.64383561643835618</v>
      </c>
      <c r="I385" s="1">
        <v>23920</v>
      </c>
      <c r="J385">
        <v>687.48</v>
      </c>
      <c r="K385" t="s">
        <v>26</v>
      </c>
    </row>
    <row r="386" spans="1:11" x14ac:dyDescent="0.2">
      <c r="A386">
        <v>152822</v>
      </c>
      <c r="B386" t="s">
        <v>8605</v>
      </c>
      <c r="C386" t="s">
        <v>8606</v>
      </c>
      <c r="D386" t="s">
        <v>8140</v>
      </c>
      <c r="E386" t="s">
        <v>8141</v>
      </c>
      <c r="F386" s="6">
        <v>34706</v>
      </c>
      <c r="G386" s="2">
        <v>9415</v>
      </c>
      <c r="H386" s="2">
        <v>25.794520547945204</v>
      </c>
      <c r="I386" s="1">
        <v>69839</v>
      </c>
      <c r="J386" s="1">
        <v>71271.03</v>
      </c>
      <c r="K386" t="s">
        <v>26</v>
      </c>
    </row>
    <row r="387" spans="1:11" x14ac:dyDescent="0.2">
      <c r="A387">
        <v>152823</v>
      </c>
      <c r="B387" t="s">
        <v>8607</v>
      </c>
      <c r="C387" t="s">
        <v>8139</v>
      </c>
      <c r="D387" t="s">
        <v>8140</v>
      </c>
      <c r="E387" t="s">
        <v>8141</v>
      </c>
      <c r="F387" s="6">
        <v>35880</v>
      </c>
      <c r="G387" s="2">
        <v>8241</v>
      </c>
      <c r="H387" s="2">
        <v>22.578082191780823</v>
      </c>
      <c r="I387" s="1">
        <v>48598</v>
      </c>
      <c r="J387" s="1">
        <v>47361.51</v>
      </c>
      <c r="K387" t="s">
        <v>26</v>
      </c>
    </row>
    <row r="388" spans="1:11" x14ac:dyDescent="0.2">
      <c r="A388">
        <v>152936</v>
      </c>
      <c r="B388" t="s">
        <v>8608</v>
      </c>
      <c r="C388" t="s">
        <v>8181</v>
      </c>
      <c r="D388" t="s">
        <v>8144</v>
      </c>
      <c r="E388" t="s">
        <v>8145</v>
      </c>
      <c r="F388" s="6">
        <v>42236</v>
      </c>
      <c r="G388" s="2">
        <v>1885</v>
      </c>
      <c r="H388" s="2">
        <v>5.1643835616438354</v>
      </c>
      <c r="I388" s="1">
        <v>22880</v>
      </c>
      <c r="J388" s="1">
        <v>7769.17</v>
      </c>
      <c r="K388" t="s">
        <v>26</v>
      </c>
    </row>
    <row r="389" spans="1:11" x14ac:dyDescent="0.2">
      <c r="A389">
        <v>153009</v>
      </c>
      <c r="B389" t="s">
        <v>8609</v>
      </c>
      <c r="C389" t="s">
        <v>141</v>
      </c>
      <c r="D389" t="s">
        <v>8184</v>
      </c>
      <c r="E389" t="s">
        <v>8185</v>
      </c>
      <c r="F389" s="6">
        <v>43563</v>
      </c>
      <c r="G389" s="2">
        <v>558</v>
      </c>
      <c r="H389" s="2">
        <v>1.5287671232876712</v>
      </c>
      <c r="I389" s="1">
        <v>107500</v>
      </c>
      <c r="J389" s="1">
        <v>100452.89</v>
      </c>
      <c r="K389" t="s">
        <v>26</v>
      </c>
    </row>
    <row r="390" spans="1:11" x14ac:dyDescent="0.2">
      <c r="A390">
        <v>153093</v>
      </c>
      <c r="B390" t="s">
        <v>8610</v>
      </c>
      <c r="C390" t="s">
        <v>8260</v>
      </c>
      <c r="D390" t="s">
        <v>8195</v>
      </c>
      <c r="E390" t="s">
        <v>8196</v>
      </c>
      <c r="F390" s="6">
        <v>43494</v>
      </c>
      <c r="G390" s="2">
        <v>627</v>
      </c>
      <c r="H390" s="2">
        <v>1.7178082191780821</v>
      </c>
      <c r="I390" s="1">
        <v>62224</v>
      </c>
      <c r="J390" s="1">
        <v>62993.89</v>
      </c>
      <c r="K390" t="s">
        <v>26</v>
      </c>
    </row>
    <row r="391" spans="1:11" x14ac:dyDescent="0.2">
      <c r="A391">
        <v>153138</v>
      </c>
      <c r="B391" t="s">
        <v>8611</v>
      </c>
      <c r="C391" t="s">
        <v>6157</v>
      </c>
      <c r="D391" t="s">
        <v>8184</v>
      </c>
      <c r="E391" t="s">
        <v>8185</v>
      </c>
      <c r="F391" s="6">
        <v>42464</v>
      </c>
      <c r="G391" s="2">
        <v>1657</v>
      </c>
      <c r="H391" s="2">
        <v>4.5397260273972604</v>
      </c>
      <c r="I391" s="1">
        <v>79371</v>
      </c>
      <c r="J391" s="1">
        <v>79038.45</v>
      </c>
      <c r="K391" t="s">
        <v>26</v>
      </c>
    </row>
    <row r="392" spans="1:11" x14ac:dyDescent="0.2">
      <c r="A392">
        <v>153161</v>
      </c>
      <c r="B392" t="s">
        <v>8612</v>
      </c>
      <c r="C392" t="s">
        <v>23</v>
      </c>
      <c r="D392" t="s">
        <v>8324</v>
      </c>
      <c r="E392" t="s">
        <v>8325</v>
      </c>
      <c r="F392" s="6">
        <v>42667</v>
      </c>
      <c r="G392" s="2">
        <v>1454</v>
      </c>
      <c r="H392" s="2">
        <v>3.9835616438356163</v>
      </c>
      <c r="I392" s="1">
        <v>80691</v>
      </c>
      <c r="J392" s="1">
        <v>81547.429999999993</v>
      </c>
      <c r="K392" t="s">
        <v>26</v>
      </c>
    </row>
    <row r="393" spans="1:11" x14ac:dyDescent="0.2">
      <c r="A393">
        <v>153249</v>
      </c>
      <c r="B393" t="s">
        <v>8613</v>
      </c>
      <c r="C393" t="s">
        <v>8614</v>
      </c>
      <c r="D393" t="s">
        <v>8228</v>
      </c>
      <c r="E393" t="s">
        <v>8229</v>
      </c>
      <c r="F393" s="6">
        <v>41934</v>
      </c>
      <c r="G393" s="2">
        <v>2187</v>
      </c>
      <c r="H393" s="2">
        <v>5.9917808219178079</v>
      </c>
      <c r="I393" s="1">
        <v>65328</v>
      </c>
      <c r="J393" s="1">
        <v>66707.94</v>
      </c>
      <c r="K393" t="s">
        <v>26</v>
      </c>
    </row>
    <row r="394" spans="1:11" x14ac:dyDescent="0.2">
      <c r="A394">
        <v>153297</v>
      </c>
      <c r="B394" t="s">
        <v>8615</v>
      </c>
      <c r="C394" t="s">
        <v>8178</v>
      </c>
      <c r="D394" t="s">
        <v>8152</v>
      </c>
      <c r="E394" t="s">
        <v>8153</v>
      </c>
      <c r="F394" s="6">
        <v>42212</v>
      </c>
      <c r="G394" s="2">
        <v>1909</v>
      </c>
      <c r="H394" s="2">
        <v>5.2301369863013702</v>
      </c>
      <c r="I394" s="1">
        <v>34039</v>
      </c>
      <c r="J394" s="1">
        <v>12066.22</v>
      </c>
      <c r="K394" t="s">
        <v>26</v>
      </c>
    </row>
    <row r="395" spans="1:11" x14ac:dyDescent="0.2">
      <c r="A395">
        <v>153366</v>
      </c>
      <c r="B395" t="s">
        <v>8616</v>
      </c>
      <c r="C395" t="s">
        <v>8143</v>
      </c>
      <c r="D395" t="s">
        <v>8144</v>
      </c>
      <c r="E395" t="s">
        <v>8145</v>
      </c>
      <c r="F395" s="6">
        <v>42684</v>
      </c>
      <c r="G395" s="2">
        <v>1437</v>
      </c>
      <c r="H395" s="2">
        <v>3.9369863013698629</v>
      </c>
      <c r="I395" s="1">
        <v>33342</v>
      </c>
      <c r="J395" s="1">
        <v>30801.89</v>
      </c>
      <c r="K395" t="s">
        <v>26</v>
      </c>
    </row>
    <row r="396" spans="1:11" x14ac:dyDescent="0.2">
      <c r="A396">
        <v>153385</v>
      </c>
      <c r="B396" t="s">
        <v>8617</v>
      </c>
      <c r="C396" t="s">
        <v>8244</v>
      </c>
      <c r="D396" t="s">
        <v>8228</v>
      </c>
      <c r="E396" t="s">
        <v>8229</v>
      </c>
      <c r="F396" s="6">
        <v>36538</v>
      </c>
      <c r="G396" s="2">
        <v>7583</v>
      </c>
      <c r="H396" s="2">
        <v>20.775342465753425</v>
      </c>
      <c r="I396" s="1">
        <v>52218</v>
      </c>
      <c r="J396" s="1">
        <v>52958.6</v>
      </c>
      <c r="K396" t="s">
        <v>26</v>
      </c>
    </row>
    <row r="397" spans="1:11" x14ac:dyDescent="0.2">
      <c r="A397">
        <v>153391</v>
      </c>
      <c r="B397" t="s">
        <v>8618</v>
      </c>
      <c r="C397" t="s">
        <v>8155</v>
      </c>
      <c r="D397" t="s">
        <v>8144</v>
      </c>
      <c r="E397" t="s">
        <v>8145</v>
      </c>
      <c r="F397" s="6">
        <v>36692</v>
      </c>
      <c r="G397" s="2">
        <v>7429</v>
      </c>
      <c r="H397" s="2">
        <v>20.353424657534248</v>
      </c>
      <c r="I397" s="1">
        <v>46591</v>
      </c>
      <c r="J397" s="1">
        <v>45143.19</v>
      </c>
      <c r="K397" t="s">
        <v>26</v>
      </c>
    </row>
    <row r="398" spans="1:11" x14ac:dyDescent="0.2">
      <c r="A398">
        <v>153476</v>
      </c>
      <c r="B398" t="s">
        <v>8619</v>
      </c>
      <c r="C398" t="s">
        <v>8176</v>
      </c>
      <c r="D398" t="s">
        <v>8136</v>
      </c>
      <c r="E398" t="s">
        <v>8137</v>
      </c>
      <c r="F398" s="6">
        <v>42261</v>
      </c>
      <c r="G398" s="2">
        <v>1860</v>
      </c>
      <c r="H398" s="2">
        <v>5.095890410958904</v>
      </c>
      <c r="I398" s="1">
        <v>78461</v>
      </c>
      <c r="J398" s="1">
        <v>77990.559999999998</v>
      </c>
      <c r="K398" t="s">
        <v>26</v>
      </c>
    </row>
    <row r="399" spans="1:11" x14ac:dyDescent="0.2">
      <c r="A399">
        <v>153493</v>
      </c>
      <c r="B399" t="s">
        <v>8620</v>
      </c>
      <c r="C399" t="s">
        <v>7592</v>
      </c>
      <c r="D399" t="s">
        <v>8136</v>
      </c>
      <c r="E399" t="s">
        <v>8137</v>
      </c>
      <c r="F399" s="6">
        <v>43451</v>
      </c>
      <c r="G399" s="2">
        <v>670</v>
      </c>
      <c r="H399" s="2">
        <v>1.8356164383561644</v>
      </c>
      <c r="I399" s="1">
        <v>76875</v>
      </c>
      <c r="J399" s="1">
        <v>77348.36</v>
      </c>
      <c r="K399" t="s">
        <v>26</v>
      </c>
    </row>
    <row r="400" spans="1:11" x14ac:dyDescent="0.2">
      <c r="A400">
        <v>153496</v>
      </c>
      <c r="B400" t="s">
        <v>8621</v>
      </c>
      <c r="C400" t="s">
        <v>8166</v>
      </c>
      <c r="D400" t="s">
        <v>8136</v>
      </c>
      <c r="E400" t="s">
        <v>8137</v>
      </c>
      <c r="F400" s="6">
        <v>39667</v>
      </c>
      <c r="G400" s="2">
        <v>4454</v>
      </c>
      <c r="H400" s="2">
        <v>12.202739726027398</v>
      </c>
      <c r="I400" s="1">
        <v>106766</v>
      </c>
      <c r="J400" s="1">
        <v>107732.36</v>
      </c>
      <c r="K400" t="s">
        <v>26</v>
      </c>
    </row>
    <row r="401" spans="1:11" x14ac:dyDescent="0.2">
      <c r="A401">
        <v>153512</v>
      </c>
      <c r="B401" t="s">
        <v>8622</v>
      </c>
      <c r="C401" t="s">
        <v>8344</v>
      </c>
      <c r="D401" t="s">
        <v>8195</v>
      </c>
      <c r="E401" t="s">
        <v>8196</v>
      </c>
      <c r="F401" s="6">
        <v>43717</v>
      </c>
      <c r="G401" s="2">
        <v>404</v>
      </c>
      <c r="H401" s="2">
        <v>1.106849315068493</v>
      </c>
      <c r="I401" s="1">
        <v>45171</v>
      </c>
      <c r="J401" s="1">
        <v>34249.29</v>
      </c>
      <c r="K401" t="s">
        <v>26</v>
      </c>
    </row>
    <row r="402" spans="1:11" x14ac:dyDescent="0.2">
      <c r="A402">
        <v>153535</v>
      </c>
      <c r="B402" t="s">
        <v>8623</v>
      </c>
      <c r="C402" t="s">
        <v>8418</v>
      </c>
      <c r="D402" t="s">
        <v>8144</v>
      </c>
      <c r="E402" t="s">
        <v>8145</v>
      </c>
      <c r="F402" s="6">
        <v>36608</v>
      </c>
      <c r="G402" s="2">
        <v>7513</v>
      </c>
      <c r="H402" s="2">
        <v>20.583561643835615</v>
      </c>
      <c r="I402" s="1">
        <v>39593</v>
      </c>
      <c r="J402" s="1">
        <v>40424.74</v>
      </c>
      <c r="K402" t="s">
        <v>26</v>
      </c>
    </row>
    <row r="403" spans="1:11" x14ac:dyDescent="0.2">
      <c r="A403">
        <v>153571</v>
      </c>
      <c r="B403" t="s">
        <v>8624</v>
      </c>
      <c r="C403" t="s">
        <v>8155</v>
      </c>
      <c r="D403" t="s">
        <v>8144</v>
      </c>
      <c r="E403" t="s">
        <v>8145</v>
      </c>
      <c r="F403" s="6">
        <v>36286</v>
      </c>
      <c r="G403" s="2">
        <v>7835</v>
      </c>
      <c r="H403" s="2">
        <v>21.465753424657535</v>
      </c>
      <c r="I403" s="1">
        <v>45235</v>
      </c>
      <c r="J403" s="1">
        <v>6680.85</v>
      </c>
      <c r="K403" t="s">
        <v>26</v>
      </c>
    </row>
    <row r="404" spans="1:11" x14ac:dyDescent="0.2">
      <c r="A404">
        <v>153576</v>
      </c>
      <c r="B404" t="s">
        <v>8625</v>
      </c>
      <c r="C404" t="s">
        <v>8147</v>
      </c>
      <c r="D404" t="s">
        <v>8148</v>
      </c>
      <c r="E404" t="s">
        <v>8149</v>
      </c>
      <c r="F404" s="6">
        <v>43570</v>
      </c>
      <c r="G404" s="2">
        <v>551</v>
      </c>
      <c r="H404" s="2">
        <v>1.5095890410958903</v>
      </c>
      <c r="I404" s="1">
        <v>23920</v>
      </c>
      <c r="J404" s="1">
        <v>5116.29</v>
      </c>
      <c r="K404" t="s">
        <v>26</v>
      </c>
    </row>
    <row r="405" spans="1:11" x14ac:dyDescent="0.2">
      <c r="A405">
        <v>153604</v>
      </c>
      <c r="B405" t="s">
        <v>8626</v>
      </c>
      <c r="C405" t="s">
        <v>8627</v>
      </c>
      <c r="D405" t="s">
        <v>8173</v>
      </c>
      <c r="E405" t="s">
        <v>8174</v>
      </c>
      <c r="F405" s="6">
        <v>34281</v>
      </c>
      <c r="G405" s="2">
        <v>9840</v>
      </c>
      <c r="H405" s="2">
        <v>26.958904109589042</v>
      </c>
      <c r="I405" s="1">
        <v>58751</v>
      </c>
      <c r="J405" s="1">
        <v>59680.22</v>
      </c>
      <c r="K405" t="s">
        <v>26</v>
      </c>
    </row>
    <row r="406" spans="1:11" x14ac:dyDescent="0.2">
      <c r="A406">
        <v>153615</v>
      </c>
      <c r="B406" t="s">
        <v>8628</v>
      </c>
      <c r="C406" t="s">
        <v>8244</v>
      </c>
      <c r="D406" t="s">
        <v>8228</v>
      </c>
      <c r="E406" t="s">
        <v>8229</v>
      </c>
      <c r="F406" s="6">
        <v>28387</v>
      </c>
      <c r="G406" s="2">
        <v>15734</v>
      </c>
      <c r="H406" s="2">
        <v>43.106849315068494</v>
      </c>
      <c r="I406" s="1">
        <v>56050</v>
      </c>
      <c r="J406" s="1">
        <v>59092.54</v>
      </c>
      <c r="K406" t="s">
        <v>26</v>
      </c>
    </row>
    <row r="407" spans="1:11" x14ac:dyDescent="0.2">
      <c r="A407">
        <v>153660</v>
      </c>
      <c r="B407" t="s">
        <v>8629</v>
      </c>
      <c r="C407" t="s">
        <v>5592</v>
      </c>
      <c r="D407" t="s">
        <v>8298</v>
      </c>
      <c r="E407" t="s">
        <v>8299</v>
      </c>
      <c r="F407" s="6">
        <v>37123</v>
      </c>
      <c r="G407" s="2">
        <v>6998</v>
      </c>
      <c r="H407" s="2">
        <v>19.172602739726027</v>
      </c>
      <c r="I407" s="1">
        <v>76803</v>
      </c>
      <c r="J407" s="1">
        <v>77618.820000000007</v>
      </c>
      <c r="K407" t="s">
        <v>26</v>
      </c>
    </row>
    <row r="408" spans="1:11" x14ac:dyDescent="0.2">
      <c r="A408">
        <v>153673</v>
      </c>
      <c r="B408" t="s">
        <v>8630</v>
      </c>
      <c r="C408" t="s">
        <v>1371</v>
      </c>
      <c r="D408" t="s">
        <v>8207</v>
      </c>
      <c r="E408" t="s">
        <v>8208</v>
      </c>
      <c r="F408" s="6">
        <v>26876</v>
      </c>
      <c r="G408" s="2">
        <v>17245</v>
      </c>
      <c r="H408" s="2">
        <v>47.246575342465754</v>
      </c>
      <c r="I408" s="1">
        <v>188395</v>
      </c>
      <c r="J408" s="1">
        <v>190866.72</v>
      </c>
      <c r="K408" t="s">
        <v>26</v>
      </c>
    </row>
    <row r="409" spans="1:11" x14ac:dyDescent="0.2">
      <c r="A409">
        <v>153710</v>
      </c>
      <c r="B409" t="s">
        <v>8631</v>
      </c>
      <c r="C409" t="s">
        <v>8178</v>
      </c>
      <c r="D409" t="s">
        <v>8152</v>
      </c>
      <c r="E409" t="s">
        <v>8153</v>
      </c>
      <c r="F409" s="6">
        <v>43185</v>
      </c>
      <c r="G409" s="2">
        <v>936</v>
      </c>
      <c r="H409" s="2">
        <v>2.5643835616438357</v>
      </c>
      <c r="I409" s="1">
        <v>35218</v>
      </c>
      <c r="J409" s="1">
        <v>38287.81</v>
      </c>
      <c r="K409" t="s">
        <v>26</v>
      </c>
    </row>
    <row r="410" spans="1:11" x14ac:dyDescent="0.2">
      <c r="A410">
        <v>153770</v>
      </c>
      <c r="B410" t="s">
        <v>8632</v>
      </c>
      <c r="C410" t="s">
        <v>8161</v>
      </c>
      <c r="D410" t="s">
        <v>8136</v>
      </c>
      <c r="E410" t="s">
        <v>8137</v>
      </c>
      <c r="F410" s="6">
        <v>43451</v>
      </c>
      <c r="G410" s="2">
        <v>670</v>
      </c>
      <c r="H410" s="2">
        <v>1.8356164383561644</v>
      </c>
      <c r="I410" s="1">
        <v>82000</v>
      </c>
      <c r="J410" s="1">
        <v>81816.69</v>
      </c>
      <c r="K410" t="s">
        <v>26</v>
      </c>
    </row>
    <row r="411" spans="1:11" x14ac:dyDescent="0.2">
      <c r="A411">
        <v>153780</v>
      </c>
      <c r="B411" t="s">
        <v>8633</v>
      </c>
      <c r="C411" t="s">
        <v>8171</v>
      </c>
      <c r="D411" t="s">
        <v>8136</v>
      </c>
      <c r="E411" t="s">
        <v>8137</v>
      </c>
      <c r="F411" s="6">
        <v>41680</v>
      </c>
      <c r="G411" s="2">
        <v>2441</v>
      </c>
      <c r="H411" s="2">
        <v>6.6876712328767125</v>
      </c>
      <c r="I411" s="1">
        <v>65923</v>
      </c>
      <c r="J411" s="1">
        <v>66638.58</v>
      </c>
      <c r="K411" t="s">
        <v>26</v>
      </c>
    </row>
    <row r="412" spans="1:11" x14ac:dyDescent="0.2">
      <c r="A412">
        <v>153797</v>
      </c>
      <c r="B412" t="s">
        <v>8634</v>
      </c>
      <c r="C412" t="s">
        <v>8181</v>
      </c>
      <c r="D412" t="s">
        <v>8144</v>
      </c>
      <c r="E412" t="s">
        <v>8145</v>
      </c>
      <c r="F412" s="6">
        <v>40332</v>
      </c>
      <c r="G412" s="2">
        <v>3789</v>
      </c>
      <c r="H412" s="2">
        <v>10.38082191780822</v>
      </c>
      <c r="I412" s="1">
        <v>21840</v>
      </c>
      <c r="J412">
        <v>311.85000000000002</v>
      </c>
      <c r="K412" t="s">
        <v>26</v>
      </c>
    </row>
    <row r="413" spans="1:11" x14ac:dyDescent="0.2">
      <c r="A413">
        <v>153860</v>
      </c>
      <c r="B413" t="s">
        <v>8635</v>
      </c>
      <c r="C413" t="s">
        <v>8143</v>
      </c>
      <c r="D413" t="s">
        <v>8144</v>
      </c>
      <c r="E413" t="s">
        <v>8145</v>
      </c>
      <c r="F413" s="6">
        <v>42170</v>
      </c>
      <c r="G413" s="2">
        <v>1951</v>
      </c>
      <c r="H413" s="2">
        <v>5.3452054794520549</v>
      </c>
      <c r="I413" s="1">
        <v>33342</v>
      </c>
      <c r="J413" s="1">
        <v>33199.339999999997</v>
      </c>
      <c r="K413" t="s">
        <v>26</v>
      </c>
    </row>
    <row r="414" spans="1:11" x14ac:dyDescent="0.2">
      <c r="A414">
        <v>153872</v>
      </c>
      <c r="B414" t="s">
        <v>8636</v>
      </c>
      <c r="C414" t="s">
        <v>8200</v>
      </c>
      <c r="D414" t="s">
        <v>8136</v>
      </c>
      <c r="E414" t="s">
        <v>8137</v>
      </c>
      <c r="F414" s="6">
        <v>41456</v>
      </c>
      <c r="G414" s="2">
        <v>2665</v>
      </c>
      <c r="H414" s="2">
        <v>7.3013698630136989</v>
      </c>
      <c r="I414" s="1">
        <v>112887</v>
      </c>
      <c r="J414" s="1">
        <v>113053.24</v>
      </c>
      <c r="K414" t="s">
        <v>26</v>
      </c>
    </row>
    <row r="415" spans="1:11" x14ac:dyDescent="0.2">
      <c r="A415">
        <v>153874</v>
      </c>
      <c r="B415" t="s">
        <v>8637</v>
      </c>
      <c r="C415" t="s">
        <v>560</v>
      </c>
      <c r="D415" t="s">
        <v>8285</v>
      </c>
      <c r="E415" t="s">
        <v>8286</v>
      </c>
      <c r="F415" s="6">
        <v>42821</v>
      </c>
      <c r="G415" s="2">
        <v>1300</v>
      </c>
      <c r="H415" s="2">
        <v>3.5616438356164384</v>
      </c>
      <c r="I415" s="1">
        <v>61155</v>
      </c>
      <c r="J415" s="1">
        <v>6660.49</v>
      </c>
      <c r="K415" t="s">
        <v>26</v>
      </c>
    </row>
    <row r="416" spans="1:11" x14ac:dyDescent="0.2">
      <c r="A416">
        <v>153891</v>
      </c>
      <c r="B416" t="s">
        <v>8638</v>
      </c>
      <c r="C416" t="s">
        <v>8178</v>
      </c>
      <c r="D416" t="s">
        <v>8152</v>
      </c>
      <c r="E416" t="s">
        <v>8153</v>
      </c>
      <c r="F416" s="6">
        <v>35989</v>
      </c>
      <c r="G416" s="2">
        <v>8132</v>
      </c>
      <c r="H416" s="2">
        <v>22.279452054794522</v>
      </c>
      <c r="I416" s="1">
        <v>43645</v>
      </c>
      <c r="J416" s="1">
        <v>48124.73</v>
      </c>
      <c r="K416" t="s">
        <v>26</v>
      </c>
    </row>
    <row r="417" spans="1:11" x14ac:dyDescent="0.2">
      <c r="A417">
        <v>153910</v>
      </c>
      <c r="B417" t="s">
        <v>8639</v>
      </c>
      <c r="C417" t="s">
        <v>8640</v>
      </c>
      <c r="D417" t="s">
        <v>8144</v>
      </c>
      <c r="E417" t="s">
        <v>8145</v>
      </c>
      <c r="F417" s="6">
        <v>38736</v>
      </c>
      <c r="G417" s="2">
        <v>5385</v>
      </c>
      <c r="H417" s="2">
        <v>14.753424657534246</v>
      </c>
      <c r="I417" s="1">
        <v>66625</v>
      </c>
      <c r="J417" s="1">
        <v>67669.679999999993</v>
      </c>
      <c r="K417" t="s">
        <v>26</v>
      </c>
    </row>
    <row r="418" spans="1:11" x14ac:dyDescent="0.2">
      <c r="A418">
        <v>154136</v>
      </c>
      <c r="B418" t="s">
        <v>8641</v>
      </c>
      <c r="C418" t="s">
        <v>7552</v>
      </c>
      <c r="D418" t="s">
        <v>8642</v>
      </c>
      <c r="E418" t="s">
        <v>8643</v>
      </c>
      <c r="F418" s="6">
        <v>43297</v>
      </c>
      <c r="G418" s="2">
        <v>824</v>
      </c>
      <c r="H418" s="2">
        <v>2.2575342465753425</v>
      </c>
      <c r="I418" s="1">
        <v>32272</v>
      </c>
      <c r="J418" s="1">
        <v>5486.46</v>
      </c>
      <c r="K418" t="s">
        <v>26</v>
      </c>
    </row>
    <row r="419" spans="1:11" x14ac:dyDescent="0.2">
      <c r="A419">
        <v>154152</v>
      </c>
      <c r="B419" t="s">
        <v>8644</v>
      </c>
      <c r="C419" t="s">
        <v>611</v>
      </c>
      <c r="D419" t="s">
        <v>8184</v>
      </c>
      <c r="E419" t="s">
        <v>8185</v>
      </c>
      <c r="F419" s="6">
        <v>43661</v>
      </c>
      <c r="G419" s="2">
        <v>460</v>
      </c>
      <c r="H419" s="2">
        <v>1.2602739726027397</v>
      </c>
      <c r="I419" s="1">
        <v>66632</v>
      </c>
      <c r="J419" s="1">
        <v>19219.560000000001</v>
      </c>
      <c r="K419" t="s">
        <v>26</v>
      </c>
    </row>
    <row r="420" spans="1:11" x14ac:dyDescent="0.2">
      <c r="A420">
        <v>154208</v>
      </c>
      <c r="B420" t="s">
        <v>8645</v>
      </c>
      <c r="C420" t="s">
        <v>74</v>
      </c>
      <c r="D420" t="s">
        <v>8168</v>
      </c>
      <c r="E420" t="s">
        <v>8169</v>
      </c>
      <c r="F420" s="6">
        <v>43437</v>
      </c>
      <c r="G420" s="2">
        <v>684</v>
      </c>
      <c r="H420" s="2">
        <v>1.8739726027397261</v>
      </c>
      <c r="I420" s="1">
        <v>70219</v>
      </c>
      <c r="J420" s="1">
        <v>70691.539999999994</v>
      </c>
      <c r="K420" t="s">
        <v>26</v>
      </c>
    </row>
    <row r="421" spans="1:11" x14ac:dyDescent="0.2">
      <c r="A421">
        <v>154224</v>
      </c>
      <c r="B421" t="s">
        <v>8646</v>
      </c>
      <c r="C421" t="s">
        <v>8155</v>
      </c>
      <c r="D421" t="s">
        <v>8144</v>
      </c>
      <c r="E421" t="s">
        <v>8145</v>
      </c>
      <c r="F421" s="6">
        <v>37504</v>
      </c>
      <c r="G421" s="2">
        <v>6617</v>
      </c>
      <c r="H421" s="2">
        <v>18.12876712328767</v>
      </c>
      <c r="I421" s="1">
        <v>45309</v>
      </c>
      <c r="J421" s="1">
        <v>45600.639999999999</v>
      </c>
      <c r="K421" t="s">
        <v>26</v>
      </c>
    </row>
    <row r="422" spans="1:11" x14ac:dyDescent="0.2">
      <c r="A422">
        <v>154318</v>
      </c>
      <c r="B422" t="s">
        <v>8647</v>
      </c>
      <c r="C422" t="s">
        <v>8336</v>
      </c>
      <c r="D422" t="s">
        <v>8136</v>
      </c>
      <c r="E422" t="s">
        <v>8137</v>
      </c>
      <c r="F422" s="6">
        <v>43605</v>
      </c>
      <c r="G422" s="2">
        <v>516</v>
      </c>
      <c r="H422" s="2">
        <v>1.4136986301369863</v>
      </c>
      <c r="I422" s="1">
        <v>175105</v>
      </c>
      <c r="J422" s="1">
        <v>173810.71</v>
      </c>
      <c r="K422" t="s">
        <v>26</v>
      </c>
    </row>
    <row r="423" spans="1:11" x14ac:dyDescent="0.2">
      <c r="A423">
        <v>154344</v>
      </c>
      <c r="B423" t="s">
        <v>8648</v>
      </c>
      <c r="C423" t="s">
        <v>8143</v>
      </c>
      <c r="D423" t="s">
        <v>8144</v>
      </c>
      <c r="E423" t="s">
        <v>8145</v>
      </c>
      <c r="F423" s="6">
        <v>42699</v>
      </c>
      <c r="G423" s="2">
        <v>1422</v>
      </c>
      <c r="H423" s="2">
        <v>3.8958904109589043</v>
      </c>
      <c r="I423" s="1">
        <v>32104</v>
      </c>
      <c r="J423" s="1">
        <v>31244.61</v>
      </c>
      <c r="K423" t="s">
        <v>26</v>
      </c>
    </row>
    <row r="424" spans="1:11" x14ac:dyDescent="0.2">
      <c r="A424">
        <v>154367</v>
      </c>
      <c r="B424" t="s">
        <v>8649</v>
      </c>
      <c r="C424" t="s">
        <v>8418</v>
      </c>
      <c r="D424" t="s">
        <v>8144</v>
      </c>
      <c r="E424" t="s">
        <v>8145</v>
      </c>
      <c r="F424" s="6">
        <v>38400</v>
      </c>
      <c r="G424" s="2">
        <v>5721</v>
      </c>
      <c r="H424" s="2">
        <v>15.673972602739726</v>
      </c>
      <c r="I424" s="1">
        <v>38503</v>
      </c>
      <c r="J424" s="1">
        <v>38498.07</v>
      </c>
      <c r="K424" t="s">
        <v>26</v>
      </c>
    </row>
    <row r="425" spans="1:11" x14ac:dyDescent="0.2">
      <c r="A425">
        <v>154379</v>
      </c>
      <c r="B425" t="s">
        <v>8650</v>
      </c>
      <c r="C425" t="s">
        <v>8143</v>
      </c>
      <c r="D425" t="s">
        <v>8144</v>
      </c>
      <c r="E425" t="s">
        <v>8145</v>
      </c>
      <c r="F425" s="6">
        <v>43847</v>
      </c>
      <c r="G425" s="2">
        <v>274</v>
      </c>
      <c r="H425" s="2">
        <v>0.75068493150684934</v>
      </c>
      <c r="I425" s="1">
        <v>31623</v>
      </c>
      <c r="J425" s="1">
        <v>13482.57</v>
      </c>
      <c r="K425" t="s">
        <v>26</v>
      </c>
    </row>
    <row r="426" spans="1:11" x14ac:dyDescent="0.2">
      <c r="A426">
        <v>154386</v>
      </c>
      <c r="B426" t="s">
        <v>8651</v>
      </c>
      <c r="C426" t="s">
        <v>8215</v>
      </c>
      <c r="D426" t="s">
        <v>8144</v>
      </c>
      <c r="E426" t="s">
        <v>8145</v>
      </c>
      <c r="F426" s="6">
        <v>35936</v>
      </c>
      <c r="G426" s="2">
        <v>8185</v>
      </c>
      <c r="H426" s="2">
        <v>22.424657534246574</v>
      </c>
      <c r="I426" s="1">
        <v>59654</v>
      </c>
      <c r="J426" s="1">
        <v>65891.61</v>
      </c>
      <c r="K426" t="s">
        <v>26</v>
      </c>
    </row>
    <row r="427" spans="1:11" x14ac:dyDescent="0.2">
      <c r="A427">
        <v>154387</v>
      </c>
      <c r="B427" t="s">
        <v>8652</v>
      </c>
      <c r="C427" t="s">
        <v>169</v>
      </c>
      <c r="D427" t="s">
        <v>8324</v>
      </c>
      <c r="E427" t="s">
        <v>8325</v>
      </c>
      <c r="F427" s="6">
        <v>39580</v>
      </c>
      <c r="G427" s="2">
        <v>4541</v>
      </c>
      <c r="H427" s="2">
        <v>12.441095890410958</v>
      </c>
      <c r="I427" s="1">
        <v>132369</v>
      </c>
      <c r="J427" s="1">
        <v>132396.85</v>
      </c>
      <c r="K427" t="s">
        <v>26</v>
      </c>
    </row>
    <row r="428" spans="1:11" x14ac:dyDescent="0.2">
      <c r="A428">
        <v>154450</v>
      </c>
      <c r="B428" t="s">
        <v>8653</v>
      </c>
      <c r="C428" t="s">
        <v>8227</v>
      </c>
      <c r="D428" t="s">
        <v>8228</v>
      </c>
      <c r="E428" t="s">
        <v>8229</v>
      </c>
      <c r="F428" s="6">
        <v>35768</v>
      </c>
      <c r="G428" s="2">
        <v>8353</v>
      </c>
      <c r="H428" s="2">
        <v>22.884931506849316</v>
      </c>
      <c r="I428" s="1">
        <v>59654</v>
      </c>
      <c r="J428" s="1">
        <v>63084.54</v>
      </c>
      <c r="K428" t="s">
        <v>26</v>
      </c>
    </row>
    <row r="429" spans="1:11" x14ac:dyDescent="0.2">
      <c r="A429">
        <v>154536</v>
      </c>
      <c r="B429" t="s">
        <v>8654</v>
      </c>
      <c r="C429" t="s">
        <v>6989</v>
      </c>
      <c r="D429" t="s">
        <v>8158</v>
      </c>
      <c r="E429" t="s">
        <v>8159</v>
      </c>
      <c r="F429" s="6">
        <v>42472</v>
      </c>
      <c r="G429" s="2">
        <v>1649</v>
      </c>
      <c r="H429" s="2">
        <v>4.5178082191780824</v>
      </c>
      <c r="I429" s="1">
        <v>95000</v>
      </c>
      <c r="J429" s="1">
        <v>3653.84</v>
      </c>
      <c r="K429" t="s">
        <v>26</v>
      </c>
    </row>
    <row r="430" spans="1:11" x14ac:dyDescent="0.2">
      <c r="A430">
        <v>154544</v>
      </c>
      <c r="B430" t="s">
        <v>8655</v>
      </c>
      <c r="C430" t="s">
        <v>8418</v>
      </c>
      <c r="D430" t="s">
        <v>8144</v>
      </c>
      <c r="E430" t="s">
        <v>8145</v>
      </c>
      <c r="F430" s="6">
        <v>32778</v>
      </c>
      <c r="G430" s="2">
        <v>11343</v>
      </c>
      <c r="H430" s="2">
        <v>31.076712328767123</v>
      </c>
      <c r="I430" s="1">
        <v>40555</v>
      </c>
      <c r="J430" s="1">
        <v>2539.06</v>
      </c>
      <c r="K430" t="s">
        <v>26</v>
      </c>
    </row>
    <row r="431" spans="1:11" x14ac:dyDescent="0.2">
      <c r="A431">
        <v>154589</v>
      </c>
      <c r="B431" t="s">
        <v>8656</v>
      </c>
      <c r="C431" t="s">
        <v>8178</v>
      </c>
      <c r="D431" t="s">
        <v>8152</v>
      </c>
      <c r="E431" t="s">
        <v>8153</v>
      </c>
      <c r="F431" s="6">
        <v>43871</v>
      </c>
      <c r="G431" s="2">
        <v>250</v>
      </c>
      <c r="H431" s="2">
        <v>0.68493150684931503</v>
      </c>
      <c r="I431" s="1">
        <v>34039</v>
      </c>
      <c r="J431" s="1">
        <v>11442.71</v>
      </c>
      <c r="K431" t="s">
        <v>26</v>
      </c>
    </row>
    <row r="432" spans="1:11" x14ac:dyDescent="0.2">
      <c r="A432">
        <v>154628</v>
      </c>
      <c r="B432" t="s">
        <v>8657</v>
      </c>
      <c r="C432" t="s">
        <v>8244</v>
      </c>
      <c r="D432" t="s">
        <v>8228</v>
      </c>
      <c r="E432" t="s">
        <v>8229</v>
      </c>
      <c r="F432" s="6">
        <v>42506</v>
      </c>
      <c r="G432" s="2">
        <v>1615</v>
      </c>
      <c r="H432" s="2">
        <v>4.4246575342465757</v>
      </c>
      <c r="I432" s="1">
        <v>47907</v>
      </c>
      <c r="J432" s="1">
        <v>49935</v>
      </c>
      <c r="K432" t="s">
        <v>26</v>
      </c>
    </row>
    <row r="433" spans="1:11" x14ac:dyDescent="0.2">
      <c r="A433">
        <v>154632</v>
      </c>
      <c r="B433" t="s">
        <v>8658</v>
      </c>
      <c r="C433" t="s">
        <v>8659</v>
      </c>
      <c r="D433" t="s">
        <v>8136</v>
      </c>
      <c r="E433" t="s">
        <v>8137</v>
      </c>
      <c r="F433" s="6">
        <v>43829</v>
      </c>
      <c r="G433" s="2">
        <v>292</v>
      </c>
      <c r="H433" s="2">
        <v>0.8</v>
      </c>
      <c r="I433" s="1">
        <v>88000</v>
      </c>
      <c r="J433" s="1">
        <v>40591.9</v>
      </c>
      <c r="K433" t="s">
        <v>26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FB4B8E-CE6A-4647-AE94-EAD1BFCC7FF0}">
  <dimension ref="A1:N27"/>
  <sheetViews>
    <sheetView workbookViewId="0">
      <selection activeCell="L11" sqref="L11:N11"/>
    </sheetView>
  </sheetViews>
  <sheetFormatPr baseColWidth="10" defaultRowHeight="16" x14ac:dyDescent="0.2"/>
  <cols>
    <col min="12" max="12" width="19.6640625" bestFit="1" customWidth="1"/>
    <col min="13" max="13" width="16.5" bestFit="1" customWidth="1"/>
    <col min="14" max="14" width="19.83203125" bestFit="1" customWidth="1"/>
  </cols>
  <sheetData>
    <row r="1" spans="1:14" x14ac:dyDescent="0.2">
      <c r="A1" s="3" t="s">
        <v>11</v>
      </c>
      <c r="B1" s="3" t="s">
        <v>12</v>
      </c>
      <c r="C1" s="3" t="s">
        <v>13</v>
      </c>
      <c r="D1" s="3" t="s">
        <v>14</v>
      </c>
      <c r="E1" s="3" t="s">
        <v>15</v>
      </c>
      <c r="F1" s="4" t="s">
        <v>16</v>
      </c>
      <c r="G1" s="5" t="s">
        <v>17</v>
      </c>
      <c r="H1" s="5" t="s">
        <v>18</v>
      </c>
      <c r="I1" s="3" t="s">
        <v>19</v>
      </c>
      <c r="J1" s="3" t="s">
        <v>20</v>
      </c>
      <c r="K1" s="3" t="s">
        <v>21</v>
      </c>
    </row>
    <row r="2" spans="1:14" x14ac:dyDescent="0.2">
      <c r="A2">
        <v>137479</v>
      </c>
      <c r="B2" t="s">
        <v>8660</v>
      </c>
      <c r="C2" t="s">
        <v>985</v>
      </c>
      <c r="D2" t="s">
        <v>8661</v>
      </c>
      <c r="E2" t="s">
        <v>8662</v>
      </c>
      <c r="F2" s="6">
        <v>43199</v>
      </c>
      <c r="G2" s="2">
        <v>922</v>
      </c>
      <c r="H2" s="2">
        <v>2.526027397260274</v>
      </c>
      <c r="I2" s="1">
        <v>81245</v>
      </c>
      <c r="J2" s="1">
        <v>57095.53</v>
      </c>
      <c r="K2" t="s">
        <v>26</v>
      </c>
    </row>
    <row r="3" spans="1:14" x14ac:dyDescent="0.2">
      <c r="A3">
        <v>137590</v>
      </c>
      <c r="B3" t="s">
        <v>8663</v>
      </c>
      <c r="C3" t="s">
        <v>141</v>
      </c>
      <c r="D3" t="s">
        <v>8661</v>
      </c>
      <c r="E3" t="s">
        <v>8662</v>
      </c>
      <c r="F3" s="6">
        <v>39223</v>
      </c>
      <c r="G3" s="2">
        <v>4898</v>
      </c>
      <c r="H3" s="2">
        <v>13.419178082191781</v>
      </c>
      <c r="I3" s="1">
        <v>119680</v>
      </c>
      <c r="J3" s="1">
        <v>120685.49</v>
      </c>
      <c r="K3" t="s">
        <v>26</v>
      </c>
    </row>
    <row r="4" spans="1:14" x14ac:dyDescent="0.2">
      <c r="A4">
        <v>138643</v>
      </c>
      <c r="B4" t="s">
        <v>8664</v>
      </c>
      <c r="C4" t="s">
        <v>8665</v>
      </c>
      <c r="D4" t="s">
        <v>8661</v>
      </c>
      <c r="E4" t="s">
        <v>8662</v>
      </c>
      <c r="F4" s="6">
        <v>42779</v>
      </c>
      <c r="G4" s="2">
        <v>1342</v>
      </c>
      <c r="H4" s="2">
        <v>3.6767123287671235</v>
      </c>
      <c r="I4" s="1">
        <v>53836</v>
      </c>
      <c r="J4" s="1">
        <v>49923.31</v>
      </c>
      <c r="K4" t="s">
        <v>26</v>
      </c>
    </row>
    <row r="5" spans="1:14" x14ac:dyDescent="0.2">
      <c r="A5">
        <v>139115</v>
      </c>
      <c r="B5" t="s">
        <v>8666</v>
      </c>
      <c r="C5" t="s">
        <v>8667</v>
      </c>
      <c r="D5" t="s">
        <v>8661</v>
      </c>
      <c r="E5" t="s">
        <v>8662</v>
      </c>
      <c r="F5" s="6">
        <v>38607</v>
      </c>
      <c r="G5" s="2">
        <v>5514</v>
      </c>
      <c r="H5" s="2">
        <v>15.106849315068493</v>
      </c>
      <c r="I5" s="1">
        <v>44131</v>
      </c>
      <c r="J5" s="1">
        <v>45455.23</v>
      </c>
      <c r="K5" t="s">
        <v>26</v>
      </c>
    </row>
    <row r="6" spans="1:14" x14ac:dyDescent="0.2">
      <c r="A6">
        <v>140357</v>
      </c>
      <c r="B6" t="s">
        <v>8668</v>
      </c>
      <c r="C6" t="s">
        <v>8669</v>
      </c>
      <c r="D6" t="s">
        <v>8661</v>
      </c>
      <c r="E6" t="s">
        <v>8662</v>
      </c>
      <c r="F6" s="6">
        <v>39256</v>
      </c>
      <c r="G6" s="2">
        <v>4865</v>
      </c>
      <c r="H6" s="2">
        <v>13.328767123287671</v>
      </c>
      <c r="I6" s="1">
        <v>41897</v>
      </c>
      <c r="J6" s="1">
        <v>42570.080000000002</v>
      </c>
      <c r="K6" t="s">
        <v>26</v>
      </c>
    </row>
    <row r="7" spans="1:14" x14ac:dyDescent="0.2">
      <c r="A7">
        <v>140434</v>
      </c>
      <c r="B7" t="s">
        <v>8670</v>
      </c>
      <c r="C7" t="s">
        <v>8671</v>
      </c>
      <c r="D7" t="s">
        <v>8661</v>
      </c>
      <c r="E7" t="s">
        <v>8662</v>
      </c>
      <c r="F7" s="6">
        <v>42040</v>
      </c>
      <c r="G7" s="2">
        <v>2081</v>
      </c>
      <c r="H7" s="2">
        <v>5.7013698630136984</v>
      </c>
      <c r="I7" s="1">
        <v>86783</v>
      </c>
      <c r="J7" s="1">
        <v>73243.75</v>
      </c>
      <c r="K7" t="s">
        <v>26</v>
      </c>
    </row>
    <row r="8" spans="1:14" x14ac:dyDescent="0.2">
      <c r="A8">
        <v>140494</v>
      </c>
      <c r="B8" t="s">
        <v>8672</v>
      </c>
      <c r="C8" t="s">
        <v>8673</v>
      </c>
      <c r="D8" t="s">
        <v>8661</v>
      </c>
      <c r="E8" t="s">
        <v>8662</v>
      </c>
      <c r="F8" s="6">
        <v>42040</v>
      </c>
      <c r="G8" s="2">
        <v>2081</v>
      </c>
      <c r="H8" s="2">
        <v>5.7013698630136984</v>
      </c>
      <c r="I8" s="1">
        <v>54728</v>
      </c>
      <c r="J8" s="1">
        <v>58488.65</v>
      </c>
      <c r="K8" t="s">
        <v>26</v>
      </c>
    </row>
    <row r="9" spans="1:14" x14ac:dyDescent="0.2">
      <c r="A9">
        <v>142383</v>
      </c>
      <c r="B9" t="s">
        <v>8674</v>
      </c>
      <c r="C9" t="s">
        <v>8675</v>
      </c>
      <c r="D9" t="s">
        <v>8661</v>
      </c>
      <c r="E9" t="s">
        <v>8662</v>
      </c>
      <c r="F9" s="6">
        <v>43911</v>
      </c>
      <c r="G9" s="2">
        <v>210</v>
      </c>
      <c r="H9" s="2">
        <v>0.57534246575342463</v>
      </c>
      <c r="I9" s="1">
        <v>36223</v>
      </c>
      <c r="J9" s="1">
        <v>9565.9699999999993</v>
      </c>
      <c r="K9" t="s">
        <v>26</v>
      </c>
    </row>
    <row r="10" spans="1:14" x14ac:dyDescent="0.2">
      <c r="A10">
        <v>142732</v>
      </c>
      <c r="B10" t="s">
        <v>8676</v>
      </c>
      <c r="C10" t="s">
        <v>8671</v>
      </c>
      <c r="D10" t="s">
        <v>8661</v>
      </c>
      <c r="E10" t="s">
        <v>8662</v>
      </c>
      <c r="F10" s="6">
        <v>35558</v>
      </c>
      <c r="G10" s="2">
        <v>8563</v>
      </c>
      <c r="H10" s="2">
        <v>23.460273972602739</v>
      </c>
      <c r="I10" s="1">
        <v>91965</v>
      </c>
      <c r="J10" s="1">
        <v>72179.59</v>
      </c>
      <c r="K10" t="s">
        <v>26</v>
      </c>
      <c r="L10" t="s">
        <v>35</v>
      </c>
      <c r="M10" t="s">
        <v>40</v>
      </c>
      <c r="N10" t="s">
        <v>45</v>
      </c>
    </row>
    <row r="11" spans="1:14" x14ac:dyDescent="0.2">
      <c r="A11">
        <v>143687</v>
      </c>
      <c r="B11" t="s">
        <v>8677</v>
      </c>
      <c r="C11" t="s">
        <v>8678</v>
      </c>
      <c r="D11" t="s">
        <v>8679</v>
      </c>
      <c r="E11" t="s">
        <v>8680</v>
      </c>
      <c r="F11" s="6">
        <v>42487</v>
      </c>
      <c r="G11" s="2">
        <v>1634</v>
      </c>
      <c r="H11" s="2">
        <v>4.4767123287671229</v>
      </c>
      <c r="I11" s="1">
        <v>32245</v>
      </c>
      <c r="J11" s="1">
        <v>29329.69</v>
      </c>
      <c r="K11" t="s">
        <v>26</v>
      </c>
      <c r="L11" s="1">
        <f>AVERAGE(I2:I27)</f>
        <v>57176.153846153844</v>
      </c>
      <c r="M11" s="1">
        <f>AVERAGE(J2:J27)</f>
        <v>51143.520384615374</v>
      </c>
      <c r="N11" s="2">
        <f>AVERAGE(H2:H27)</f>
        <v>9.7134878819810329</v>
      </c>
    </row>
    <row r="12" spans="1:14" x14ac:dyDescent="0.2">
      <c r="A12">
        <v>143847</v>
      </c>
      <c r="B12" t="s">
        <v>8681</v>
      </c>
      <c r="C12" t="s">
        <v>8678</v>
      </c>
      <c r="D12" t="s">
        <v>8679</v>
      </c>
      <c r="E12" t="s">
        <v>8680</v>
      </c>
      <c r="F12" s="6">
        <v>43965</v>
      </c>
      <c r="G12" s="2">
        <v>156</v>
      </c>
      <c r="H12" s="2">
        <v>0.42739726027397262</v>
      </c>
      <c r="I12" s="1">
        <v>32245</v>
      </c>
      <c r="J12" s="1">
        <v>2728.42</v>
      </c>
      <c r="K12" t="s">
        <v>26</v>
      </c>
    </row>
    <row r="13" spans="1:14" x14ac:dyDescent="0.2">
      <c r="A13">
        <v>143865</v>
      </c>
      <c r="B13" t="s">
        <v>8682</v>
      </c>
      <c r="C13" t="s">
        <v>8678</v>
      </c>
      <c r="D13" t="s">
        <v>8679</v>
      </c>
      <c r="E13" t="s">
        <v>8680</v>
      </c>
      <c r="F13" s="6">
        <v>42227</v>
      </c>
      <c r="G13" s="2">
        <v>1894</v>
      </c>
      <c r="H13" s="2">
        <v>5.1890410958904107</v>
      </c>
      <c r="I13" s="1">
        <v>32245</v>
      </c>
      <c r="J13" s="1">
        <v>20224.439999999999</v>
      </c>
      <c r="K13" t="s">
        <v>26</v>
      </c>
    </row>
    <row r="14" spans="1:14" x14ac:dyDescent="0.2">
      <c r="A14">
        <v>144024</v>
      </c>
      <c r="B14" t="s">
        <v>8683</v>
      </c>
      <c r="C14" t="s">
        <v>8673</v>
      </c>
      <c r="D14" t="s">
        <v>8661</v>
      </c>
      <c r="E14" t="s">
        <v>8662</v>
      </c>
      <c r="F14" s="6">
        <v>42933</v>
      </c>
      <c r="G14" s="2">
        <v>1188</v>
      </c>
      <c r="H14" s="2">
        <v>3.2547945205479452</v>
      </c>
      <c r="I14" s="1">
        <v>45171</v>
      </c>
      <c r="J14" s="1">
        <v>45297.29</v>
      </c>
      <c r="K14" t="s">
        <v>26</v>
      </c>
    </row>
    <row r="15" spans="1:14" x14ac:dyDescent="0.2">
      <c r="A15">
        <v>145875</v>
      </c>
      <c r="B15" t="s">
        <v>8684</v>
      </c>
      <c r="C15" t="s">
        <v>8685</v>
      </c>
      <c r="D15" t="s">
        <v>8679</v>
      </c>
      <c r="E15" t="s">
        <v>8680</v>
      </c>
      <c r="F15" s="6">
        <v>43421</v>
      </c>
      <c r="G15" s="2">
        <v>700</v>
      </c>
      <c r="H15" s="2">
        <v>1.9178082191780821</v>
      </c>
      <c r="I15" s="1">
        <v>16000</v>
      </c>
      <c r="J15" s="1">
        <v>15999.88</v>
      </c>
      <c r="K15" t="s">
        <v>26</v>
      </c>
    </row>
    <row r="16" spans="1:14" x14ac:dyDescent="0.2">
      <c r="A16">
        <v>146016</v>
      </c>
      <c r="B16" t="s">
        <v>8686</v>
      </c>
      <c r="C16" t="s">
        <v>8675</v>
      </c>
      <c r="D16" t="s">
        <v>8661</v>
      </c>
      <c r="E16" t="s">
        <v>8662</v>
      </c>
      <c r="F16" s="6">
        <v>43841</v>
      </c>
      <c r="G16" s="2">
        <v>280</v>
      </c>
      <c r="H16" s="2">
        <v>0.76712328767123283</v>
      </c>
      <c r="I16" s="1">
        <v>36223</v>
      </c>
      <c r="J16" s="1">
        <v>17812.21</v>
      </c>
      <c r="K16" t="s">
        <v>26</v>
      </c>
    </row>
    <row r="17" spans="1:11" x14ac:dyDescent="0.2">
      <c r="A17">
        <v>146201</v>
      </c>
      <c r="B17" t="s">
        <v>8687</v>
      </c>
      <c r="C17" t="s">
        <v>8688</v>
      </c>
      <c r="D17" t="s">
        <v>8661</v>
      </c>
      <c r="E17" t="s">
        <v>8662</v>
      </c>
      <c r="F17" s="6">
        <v>41349</v>
      </c>
      <c r="G17" s="2">
        <v>2772</v>
      </c>
      <c r="H17" s="2">
        <v>7.5945205479452058</v>
      </c>
      <c r="I17" s="1">
        <v>63915</v>
      </c>
      <c r="J17" s="1">
        <v>64458.33</v>
      </c>
      <c r="K17" t="s">
        <v>26</v>
      </c>
    </row>
    <row r="18" spans="1:11" x14ac:dyDescent="0.2">
      <c r="A18">
        <v>147415</v>
      </c>
      <c r="B18" t="s">
        <v>8689</v>
      </c>
      <c r="C18" t="s">
        <v>8673</v>
      </c>
      <c r="D18" t="s">
        <v>8661</v>
      </c>
      <c r="E18" t="s">
        <v>8662</v>
      </c>
      <c r="F18" s="6">
        <v>35060</v>
      </c>
      <c r="G18" s="2">
        <v>9061</v>
      </c>
      <c r="H18" s="2">
        <v>24.824657534246576</v>
      </c>
      <c r="I18" s="1">
        <v>59654</v>
      </c>
      <c r="J18" s="1">
        <v>62955.71</v>
      </c>
      <c r="K18" t="s">
        <v>26</v>
      </c>
    </row>
    <row r="19" spans="1:11" x14ac:dyDescent="0.2">
      <c r="A19">
        <v>147493</v>
      </c>
      <c r="B19" t="s">
        <v>8690</v>
      </c>
      <c r="C19" t="s">
        <v>8691</v>
      </c>
      <c r="D19" t="s">
        <v>8679</v>
      </c>
      <c r="E19" t="s">
        <v>8680</v>
      </c>
      <c r="F19" s="6">
        <v>42487</v>
      </c>
      <c r="G19" s="2">
        <v>1634</v>
      </c>
      <c r="H19" s="2">
        <v>4.4767123287671229</v>
      </c>
      <c r="I19" s="1">
        <v>32811</v>
      </c>
      <c r="J19" s="1">
        <v>30168.71</v>
      </c>
      <c r="K19" t="s">
        <v>26</v>
      </c>
    </row>
    <row r="20" spans="1:11" x14ac:dyDescent="0.2">
      <c r="A20">
        <v>149165</v>
      </c>
      <c r="B20" t="s">
        <v>8692</v>
      </c>
      <c r="C20" t="s">
        <v>541</v>
      </c>
      <c r="D20" t="s">
        <v>8661</v>
      </c>
      <c r="E20" t="s">
        <v>8662</v>
      </c>
      <c r="F20" s="6">
        <v>33029</v>
      </c>
      <c r="G20" s="2">
        <v>11092</v>
      </c>
      <c r="H20" s="2">
        <v>30.389041095890413</v>
      </c>
      <c r="I20" s="1">
        <v>140021</v>
      </c>
      <c r="J20" s="1">
        <v>139640.69</v>
      </c>
      <c r="K20" t="s">
        <v>26</v>
      </c>
    </row>
    <row r="21" spans="1:11" x14ac:dyDescent="0.2">
      <c r="A21">
        <v>149447</v>
      </c>
      <c r="B21" t="s">
        <v>8693</v>
      </c>
      <c r="C21" t="s">
        <v>8673</v>
      </c>
      <c r="D21" t="s">
        <v>8661</v>
      </c>
      <c r="E21" t="s">
        <v>8662</v>
      </c>
      <c r="F21" s="6">
        <v>42569</v>
      </c>
      <c r="G21" s="2">
        <v>1552</v>
      </c>
      <c r="H21" s="2">
        <v>4.2520547945205482</v>
      </c>
      <c r="I21" s="1">
        <v>53836</v>
      </c>
      <c r="J21" s="1">
        <v>57624.76</v>
      </c>
      <c r="K21" t="s">
        <v>26</v>
      </c>
    </row>
    <row r="22" spans="1:11" x14ac:dyDescent="0.2">
      <c r="A22">
        <v>149596</v>
      </c>
      <c r="B22" t="s">
        <v>8694</v>
      </c>
      <c r="C22" t="s">
        <v>8695</v>
      </c>
      <c r="D22" t="s">
        <v>8679</v>
      </c>
      <c r="E22" t="s">
        <v>8680</v>
      </c>
      <c r="F22" s="6">
        <v>35219</v>
      </c>
      <c r="G22" s="2">
        <v>8902</v>
      </c>
      <c r="H22" s="2">
        <v>24.389041095890413</v>
      </c>
      <c r="I22" s="1">
        <v>88074</v>
      </c>
      <c r="J22" s="1">
        <v>79813.759999999995</v>
      </c>
      <c r="K22" t="s">
        <v>26</v>
      </c>
    </row>
    <row r="23" spans="1:11" x14ac:dyDescent="0.2">
      <c r="A23">
        <v>149995</v>
      </c>
      <c r="B23" t="s">
        <v>8696</v>
      </c>
      <c r="C23" t="s">
        <v>8667</v>
      </c>
      <c r="D23" t="s">
        <v>8661</v>
      </c>
      <c r="E23" t="s">
        <v>8662</v>
      </c>
      <c r="F23" s="6">
        <v>39181</v>
      </c>
      <c r="G23" s="2">
        <v>4940</v>
      </c>
      <c r="H23" s="2">
        <v>13.534246575342467</v>
      </c>
      <c r="I23" s="1">
        <v>44131</v>
      </c>
      <c r="J23" s="1">
        <v>49451.11</v>
      </c>
      <c r="K23" t="s">
        <v>26</v>
      </c>
    </row>
    <row r="24" spans="1:11" x14ac:dyDescent="0.2">
      <c r="A24">
        <v>150491</v>
      </c>
      <c r="B24" t="s">
        <v>8697</v>
      </c>
      <c r="C24" t="s">
        <v>8667</v>
      </c>
      <c r="D24" t="s">
        <v>8661</v>
      </c>
      <c r="E24" t="s">
        <v>8662</v>
      </c>
      <c r="F24" s="6">
        <v>42455</v>
      </c>
      <c r="G24" s="2">
        <v>1666</v>
      </c>
      <c r="H24" s="2">
        <v>4.5643835616438357</v>
      </c>
      <c r="I24" s="1">
        <v>42161</v>
      </c>
      <c r="J24" s="1">
        <v>43176.17</v>
      </c>
      <c r="K24" t="s">
        <v>26</v>
      </c>
    </row>
    <row r="25" spans="1:11" x14ac:dyDescent="0.2">
      <c r="A25">
        <v>150781</v>
      </c>
      <c r="B25" t="s">
        <v>8698</v>
      </c>
      <c r="C25" t="s">
        <v>8699</v>
      </c>
      <c r="D25" t="s">
        <v>8661</v>
      </c>
      <c r="E25" t="s">
        <v>8662</v>
      </c>
      <c r="F25" s="6">
        <v>37466</v>
      </c>
      <c r="G25" s="2">
        <v>6655</v>
      </c>
      <c r="H25" s="2">
        <v>18.232876712328768</v>
      </c>
      <c r="I25" s="1">
        <v>81043</v>
      </c>
      <c r="J25" s="1">
        <v>84291.07</v>
      </c>
      <c r="K25" t="s">
        <v>26</v>
      </c>
    </row>
    <row r="26" spans="1:11" x14ac:dyDescent="0.2">
      <c r="A26">
        <v>152984</v>
      </c>
      <c r="B26" t="s">
        <v>8700</v>
      </c>
      <c r="C26" t="s">
        <v>8669</v>
      </c>
      <c r="D26" t="s">
        <v>8661</v>
      </c>
      <c r="E26" t="s">
        <v>8662</v>
      </c>
      <c r="F26" s="6">
        <v>43502</v>
      </c>
      <c r="G26" s="2">
        <v>619</v>
      </c>
      <c r="H26" s="2">
        <v>1.6958904109589041</v>
      </c>
      <c r="I26" s="1">
        <v>40094</v>
      </c>
      <c r="J26" s="1">
        <v>40012.29</v>
      </c>
      <c r="K26" t="s">
        <v>26</v>
      </c>
    </row>
    <row r="27" spans="1:11" x14ac:dyDescent="0.2">
      <c r="A27">
        <v>153451</v>
      </c>
      <c r="B27" t="s">
        <v>8701</v>
      </c>
      <c r="C27" t="s">
        <v>8675</v>
      </c>
      <c r="D27" t="s">
        <v>8661</v>
      </c>
      <c r="E27" t="s">
        <v>8662</v>
      </c>
      <c r="F27" s="6">
        <v>37161</v>
      </c>
      <c r="G27" s="2">
        <v>6960</v>
      </c>
      <c r="H27" s="2">
        <v>19.068493150684933</v>
      </c>
      <c r="I27" s="1">
        <v>36223</v>
      </c>
      <c r="J27" s="1">
        <v>17539.400000000001</v>
      </c>
      <c r="K27" t="s">
        <v>26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4BCD86-BAD8-7340-81BA-88CCBD72AE35}">
  <dimension ref="A1:N7"/>
  <sheetViews>
    <sheetView workbookViewId="0">
      <selection activeCell="L7" sqref="L7:N7"/>
    </sheetView>
  </sheetViews>
  <sheetFormatPr baseColWidth="10" defaultRowHeight="16" x14ac:dyDescent="0.2"/>
  <cols>
    <col min="12" max="12" width="19.6640625" bestFit="1" customWidth="1"/>
    <col min="13" max="13" width="16.5" bestFit="1" customWidth="1"/>
    <col min="14" max="14" width="19.83203125" bestFit="1" customWidth="1"/>
  </cols>
  <sheetData>
    <row r="1" spans="1:14" x14ac:dyDescent="0.2">
      <c r="A1" s="3" t="s">
        <v>11</v>
      </c>
      <c r="B1" s="3" t="s">
        <v>12</v>
      </c>
      <c r="C1" s="3" t="s">
        <v>13</v>
      </c>
      <c r="D1" s="3" t="s">
        <v>14</v>
      </c>
      <c r="E1" s="3" t="s">
        <v>15</v>
      </c>
      <c r="F1" s="4" t="s">
        <v>16</v>
      </c>
      <c r="G1" s="5" t="s">
        <v>17</v>
      </c>
      <c r="H1" s="5" t="s">
        <v>18</v>
      </c>
      <c r="I1" s="3" t="s">
        <v>19</v>
      </c>
      <c r="J1" s="3" t="s">
        <v>20</v>
      </c>
      <c r="K1" s="3" t="s">
        <v>21</v>
      </c>
    </row>
    <row r="2" spans="1:14" x14ac:dyDescent="0.2">
      <c r="A2">
        <v>137577</v>
      </c>
      <c r="B2" t="s">
        <v>8702</v>
      </c>
      <c r="C2" t="s">
        <v>8703</v>
      </c>
      <c r="D2" t="s">
        <v>8704</v>
      </c>
      <c r="E2" t="s">
        <v>8705</v>
      </c>
      <c r="F2" s="6">
        <v>34309</v>
      </c>
      <c r="G2" s="2">
        <v>9812</v>
      </c>
      <c r="H2" s="2">
        <v>26.882191780821916</v>
      </c>
      <c r="I2" s="1">
        <v>131419</v>
      </c>
      <c r="J2" s="1">
        <v>133064.20000000001</v>
      </c>
      <c r="K2" t="s">
        <v>26</v>
      </c>
    </row>
    <row r="3" spans="1:14" x14ac:dyDescent="0.2">
      <c r="A3">
        <v>141518</v>
      </c>
      <c r="B3" t="s">
        <v>8706</v>
      </c>
      <c r="C3" t="s">
        <v>8707</v>
      </c>
      <c r="D3" t="s">
        <v>8704</v>
      </c>
      <c r="E3" t="s">
        <v>8705</v>
      </c>
      <c r="F3" s="6">
        <v>38733</v>
      </c>
      <c r="G3" s="2">
        <v>5388</v>
      </c>
      <c r="H3" s="2">
        <v>14.761643835616438</v>
      </c>
      <c r="I3" s="1">
        <v>79353</v>
      </c>
      <c r="J3" s="1">
        <v>79279.91</v>
      </c>
      <c r="K3" t="s">
        <v>26</v>
      </c>
    </row>
    <row r="4" spans="1:14" x14ac:dyDescent="0.2">
      <c r="A4">
        <v>142289</v>
      </c>
      <c r="B4" t="s">
        <v>8708</v>
      </c>
      <c r="C4" t="s">
        <v>8709</v>
      </c>
      <c r="D4" t="s">
        <v>8704</v>
      </c>
      <c r="E4" t="s">
        <v>8705</v>
      </c>
      <c r="F4" s="6">
        <v>32454</v>
      </c>
      <c r="G4" s="2">
        <v>11667</v>
      </c>
      <c r="H4" s="2">
        <v>31.964383561643835</v>
      </c>
      <c r="I4" s="1">
        <v>71558</v>
      </c>
      <c r="J4" s="1">
        <v>68986.69</v>
      </c>
      <c r="K4" t="s">
        <v>26</v>
      </c>
    </row>
    <row r="5" spans="1:14" x14ac:dyDescent="0.2">
      <c r="A5">
        <v>150028</v>
      </c>
      <c r="B5" t="s">
        <v>8710</v>
      </c>
      <c r="C5" t="s">
        <v>8707</v>
      </c>
      <c r="D5" t="s">
        <v>8704</v>
      </c>
      <c r="E5" t="s">
        <v>8705</v>
      </c>
      <c r="F5" s="6">
        <v>43335</v>
      </c>
      <c r="G5" s="2">
        <v>786</v>
      </c>
      <c r="H5" s="2">
        <v>2.1534246575342464</v>
      </c>
      <c r="I5" s="1">
        <v>79361</v>
      </c>
      <c r="J5" s="1">
        <v>79894.94</v>
      </c>
      <c r="K5" t="s">
        <v>26</v>
      </c>
    </row>
    <row r="6" spans="1:14" x14ac:dyDescent="0.2">
      <c r="A6">
        <v>150059</v>
      </c>
      <c r="B6" t="s">
        <v>8711</v>
      </c>
      <c r="C6" t="s">
        <v>8707</v>
      </c>
      <c r="D6" t="s">
        <v>8704</v>
      </c>
      <c r="E6" t="s">
        <v>8705</v>
      </c>
      <c r="F6" s="6">
        <v>32485</v>
      </c>
      <c r="G6" s="2">
        <v>11636</v>
      </c>
      <c r="H6" s="2">
        <v>31.87945205479452</v>
      </c>
      <c r="I6" s="1">
        <v>85736</v>
      </c>
      <c r="J6" s="1">
        <v>85656.58</v>
      </c>
      <c r="K6" t="s">
        <v>26</v>
      </c>
      <c r="L6" t="s">
        <v>35</v>
      </c>
      <c r="M6" t="s">
        <v>40</v>
      </c>
      <c r="N6" t="s">
        <v>45</v>
      </c>
    </row>
    <row r="7" spans="1:14" x14ac:dyDescent="0.2">
      <c r="A7">
        <v>150425</v>
      </c>
      <c r="B7" t="s">
        <v>8712</v>
      </c>
      <c r="C7" t="s">
        <v>8709</v>
      </c>
      <c r="D7" t="s">
        <v>8713</v>
      </c>
      <c r="E7" t="s">
        <v>8714</v>
      </c>
      <c r="F7" s="6">
        <v>31461</v>
      </c>
      <c r="G7" s="2">
        <v>12660</v>
      </c>
      <c r="H7" s="2">
        <v>34.684931506849317</v>
      </c>
      <c r="I7" s="1">
        <v>62218</v>
      </c>
      <c r="J7" s="1">
        <v>62160.46</v>
      </c>
      <c r="K7" t="s">
        <v>26</v>
      </c>
      <c r="L7" s="1">
        <f>AVERAGE(I2:I7)</f>
        <v>84940.833333333328</v>
      </c>
      <c r="M7" s="1">
        <f>AVERAGE(J2:J7)</f>
        <v>84840.463333333348</v>
      </c>
      <c r="N7" s="2">
        <f>AVERAGE(H2:H7)</f>
        <v>23.721004566210045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AFD976-9032-D34F-9D05-0A30B1A99B1B}">
  <dimension ref="A1:N120"/>
  <sheetViews>
    <sheetView workbookViewId="0">
      <selection activeCell="L11" sqref="L11:N11"/>
    </sheetView>
  </sheetViews>
  <sheetFormatPr baseColWidth="10" defaultRowHeight="16" x14ac:dyDescent="0.2"/>
  <cols>
    <col min="12" max="12" width="19.6640625" bestFit="1" customWidth="1"/>
    <col min="13" max="13" width="16.5" bestFit="1" customWidth="1"/>
    <col min="14" max="14" width="19.83203125" bestFit="1" customWidth="1"/>
  </cols>
  <sheetData>
    <row r="1" spans="1:14" x14ac:dyDescent="0.2">
      <c r="A1" s="3" t="s">
        <v>11</v>
      </c>
      <c r="B1" s="3" t="s">
        <v>12</v>
      </c>
      <c r="C1" s="3" t="s">
        <v>13</v>
      </c>
      <c r="D1" s="3" t="s">
        <v>14</v>
      </c>
      <c r="E1" s="3" t="s">
        <v>15</v>
      </c>
      <c r="F1" s="4" t="s">
        <v>16</v>
      </c>
      <c r="G1" s="5" t="s">
        <v>17</v>
      </c>
      <c r="H1" s="5" t="s">
        <v>18</v>
      </c>
      <c r="I1" s="3" t="s">
        <v>19</v>
      </c>
      <c r="J1" s="3" t="s">
        <v>20</v>
      </c>
      <c r="K1" s="3" t="s">
        <v>21</v>
      </c>
    </row>
    <row r="2" spans="1:14" x14ac:dyDescent="0.2">
      <c r="A2">
        <v>137480</v>
      </c>
      <c r="B2" t="s">
        <v>8715</v>
      </c>
      <c r="C2" t="s">
        <v>8716</v>
      </c>
      <c r="D2" t="s">
        <v>8717</v>
      </c>
      <c r="E2" t="s">
        <v>8718</v>
      </c>
      <c r="F2" s="6">
        <v>42163</v>
      </c>
      <c r="G2" s="2">
        <v>1958</v>
      </c>
      <c r="H2" s="2">
        <v>5.3643835616438356</v>
      </c>
      <c r="I2" s="1">
        <v>75850</v>
      </c>
      <c r="J2" s="1">
        <v>71328.27</v>
      </c>
      <c r="K2" t="s">
        <v>26</v>
      </c>
    </row>
    <row r="3" spans="1:14" x14ac:dyDescent="0.2">
      <c r="A3">
        <v>137508</v>
      </c>
      <c r="B3" t="s">
        <v>8719</v>
      </c>
      <c r="C3" t="s">
        <v>678</v>
      </c>
      <c r="D3" t="s">
        <v>8720</v>
      </c>
      <c r="E3" t="s">
        <v>8721</v>
      </c>
      <c r="F3" s="6">
        <v>43703</v>
      </c>
      <c r="G3" s="2">
        <v>418</v>
      </c>
      <c r="H3" s="2">
        <v>1.1452054794520548</v>
      </c>
      <c r="I3" s="1">
        <v>85961</v>
      </c>
      <c r="J3" s="1">
        <v>8103.55</v>
      </c>
      <c r="K3" t="s">
        <v>26</v>
      </c>
    </row>
    <row r="4" spans="1:14" x14ac:dyDescent="0.2">
      <c r="A4">
        <v>137579</v>
      </c>
      <c r="B4" t="s">
        <v>8722</v>
      </c>
      <c r="C4" t="s">
        <v>1179</v>
      </c>
      <c r="D4" t="s">
        <v>8717</v>
      </c>
      <c r="E4" t="s">
        <v>8718</v>
      </c>
      <c r="F4" s="6">
        <v>43717</v>
      </c>
      <c r="G4" s="2">
        <v>404</v>
      </c>
      <c r="H4" s="2">
        <v>1.106849315068493</v>
      </c>
      <c r="I4" s="1">
        <v>39208</v>
      </c>
      <c r="J4" s="1">
        <v>5956.6</v>
      </c>
      <c r="K4" t="s">
        <v>26</v>
      </c>
    </row>
    <row r="5" spans="1:14" x14ac:dyDescent="0.2">
      <c r="A5">
        <v>137609</v>
      </c>
      <c r="B5" t="s">
        <v>8723</v>
      </c>
      <c r="C5" t="s">
        <v>8724</v>
      </c>
      <c r="D5" t="s">
        <v>8717</v>
      </c>
      <c r="E5" t="s">
        <v>8718</v>
      </c>
      <c r="F5" s="6">
        <v>42595</v>
      </c>
      <c r="G5" s="2">
        <v>1526</v>
      </c>
      <c r="H5" s="2">
        <v>4.1808219178082195</v>
      </c>
      <c r="I5" s="1">
        <v>50103</v>
      </c>
      <c r="J5" s="1">
        <v>17790.560000000001</v>
      </c>
      <c r="K5" t="s">
        <v>26</v>
      </c>
    </row>
    <row r="6" spans="1:14" x14ac:dyDescent="0.2">
      <c r="A6">
        <v>137698</v>
      </c>
      <c r="B6" t="s">
        <v>8725</v>
      </c>
      <c r="C6" t="s">
        <v>977</v>
      </c>
      <c r="D6" t="s">
        <v>8717</v>
      </c>
      <c r="E6" t="s">
        <v>8718</v>
      </c>
      <c r="F6" s="6">
        <v>42983</v>
      </c>
      <c r="G6" s="2">
        <v>1138</v>
      </c>
      <c r="H6" s="2">
        <v>3.117808219178082</v>
      </c>
      <c r="I6" s="1">
        <v>98410</v>
      </c>
      <c r="J6" s="1">
        <v>36696.300000000003</v>
      </c>
      <c r="K6" t="s">
        <v>26</v>
      </c>
    </row>
    <row r="7" spans="1:14" x14ac:dyDescent="0.2">
      <c r="A7">
        <v>137717</v>
      </c>
      <c r="B7" t="s">
        <v>8726</v>
      </c>
      <c r="C7" t="s">
        <v>8716</v>
      </c>
      <c r="D7" t="s">
        <v>8717</v>
      </c>
      <c r="E7" t="s">
        <v>8718</v>
      </c>
      <c r="F7" s="6">
        <v>43836</v>
      </c>
      <c r="G7" s="2">
        <v>285</v>
      </c>
      <c r="H7" s="2">
        <v>0.78082191780821919</v>
      </c>
      <c r="I7" s="1">
        <v>96000</v>
      </c>
      <c r="J7" s="1">
        <v>42461.56</v>
      </c>
      <c r="K7" t="s">
        <v>26</v>
      </c>
    </row>
    <row r="8" spans="1:14" x14ac:dyDescent="0.2">
      <c r="A8">
        <v>137770</v>
      </c>
      <c r="B8" t="s">
        <v>8727</v>
      </c>
      <c r="C8" t="s">
        <v>8716</v>
      </c>
      <c r="D8" t="s">
        <v>8717</v>
      </c>
      <c r="E8" t="s">
        <v>8718</v>
      </c>
      <c r="F8" s="6">
        <v>40840</v>
      </c>
      <c r="G8" s="2">
        <v>3281</v>
      </c>
      <c r="H8" s="2">
        <v>8.9890410958904106</v>
      </c>
      <c r="I8" s="1">
        <v>88663</v>
      </c>
      <c r="J8" s="1">
        <v>90471.91</v>
      </c>
      <c r="K8" t="s">
        <v>26</v>
      </c>
    </row>
    <row r="9" spans="1:14" x14ac:dyDescent="0.2">
      <c r="A9">
        <v>137795</v>
      </c>
      <c r="B9" t="s">
        <v>8728</v>
      </c>
      <c r="C9" t="s">
        <v>8729</v>
      </c>
      <c r="D9" t="s">
        <v>8730</v>
      </c>
      <c r="E9" t="s">
        <v>8731</v>
      </c>
      <c r="F9" s="6">
        <v>34517</v>
      </c>
      <c r="G9" s="2">
        <v>9604</v>
      </c>
      <c r="H9" s="2">
        <v>26.312328767123287</v>
      </c>
      <c r="I9" s="1">
        <v>117498</v>
      </c>
      <c r="J9" s="1">
        <v>119995.23</v>
      </c>
      <c r="K9" t="s">
        <v>26</v>
      </c>
    </row>
    <row r="10" spans="1:14" x14ac:dyDescent="0.2">
      <c r="A10">
        <v>138249</v>
      </c>
      <c r="B10" t="s">
        <v>8732</v>
      </c>
      <c r="C10" t="s">
        <v>8729</v>
      </c>
      <c r="D10" t="s">
        <v>8717</v>
      </c>
      <c r="E10" t="s">
        <v>8718</v>
      </c>
      <c r="F10" s="6">
        <v>41449</v>
      </c>
      <c r="G10" s="2">
        <v>2672</v>
      </c>
      <c r="H10" s="2">
        <v>7.3205479452054796</v>
      </c>
      <c r="I10" s="1">
        <v>109942</v>
      </c>
      <c r="J10" s="1">
        <v>107385.88</v>
      </c>
      <c r="K10" t="s">
        <v>26</v>
      </c>
      <c r="L10" t="s">
        <v>35</v>
      </c>
      <c r="M10" t="s">
        <v>40</v>
      </c>
      <c r="N10" t="s">
        <v>45</v>
      </c>
    </row>
    <row r="11" spans="1:14" x14ac:dyDescent="0.2">
      <c r="A11">
        <v>138279</v>
      </c>
      <c r="B11" t="s">
        <v>8733</v>
      </c>
      <c r="C11" t="s">
        <v>977</v>
      </c>
      <c r="D11" t="s">
        <v>8717</v>
      </c>
      <c r="E11" t="s">
        <v>8718</v>
      </c>
      <c r="F11" s="6">
        <v>41249</v>
      </c>
      <c r="G11" s="2">
        <v>2872</v>
      </c>
      <c r="H11" s="2">
        <v>7.8684931506849312</v>
      </c>
      <c r="I11" s="1">
        <v>96506</v>
      </c>
      <c r="J11" s="1">
        <v>92630.42</v>
      </c>
      <c r="K11" t="s">
        <v>26</v>
      </c>
      <c r="L11" s="1">
        <f>AVERAGE(I2:I120)</f>
        <v>89940.28571428571</v>
      </c>
      <c r="M11" s="1">
        <f>AVERAGE(J2:J120)</f>
        <v>79163.124453781566</v>
      </c>
      <c r="N11" s="2">
        <f>AVERAGE(H2:H120)</f>
        <v>11.255692413951884</v>
      </c>
    </row>
    <row r="12" spans="1:14" x14ac:dyDescent="0.2">
      <c r="A12">
        <v>138444</v>
      </c>
      <c r="B12" t="s">
        <v>8734</v>
      </c>
      <c r="C12" t="s">
        <v>232</v>
      </c>
      <c r="D12" t="s">
        <v>8717</v>
      </c>
      <c r="E12" t="s">
        <v>8718</v>
      </c>
      <c r="F12" s="6">
        <v>39249</v>
      </c>
      <c r="G12" s="2">
        <v>4872</v>
      </c>
      <c r="H12" s="2">
        <v>13.347945205479451</v>
      </c>
      <c r="I12" s="1">
        <v>140766</v>
      </c>
      <c r="J12" s="1">
        <v>105444.66</v>
      </c>
      <c r="K12" t="s">
        <v>26</v>
      </c>
    </row>
    <row r="13" spans="1:14" x14ac:dyDescent="0.2">
      <c r="A13">
        <v>138558</v>
      </c>
      <c r="B13" t="s">
        <v>8735</v>
      </c>
      <c r="C13" t="s">
        <v>8736</v>
      </c>
      <c r="D13" t="s">
        <v>8717</v>
      </c>
      <c r="E13" t="s">
        <v>8718</v>
      </c>
      <c r="F13" s="6">
        <v>40623</v>
      </c>
      <c r="G13" s="2">
        <v>3498</v>
      </c>
      <c r="H13" s="2">
        <v>9.5835616438356173</v>
      </c>
      <c r="I13" s="1">
        <v>62223</v>
      </c>
      <c r="J13" s="1">
        <v>63306.45</v>
      </c>
      <c r="K13" t="s">
        <v>26</v>
      </c>
    </row>
    <row r="14" spans="1:14" x14ac:dyDescent="0.2">
      <c r="A14">
        <v>138568</v>
      </c>
      <c r="B14" t="s">
        <v>8737</v>
      </c>
      <c r="C14" t="s">
        <v>3094</v>
      </c>
      <c r="D14" t="s">
        <v>8717</v>
      </c>
      <c r="E14" t="s">
        <v>8718</v>
      </c>
      <c r="F14" s="6">
        <v>31635</v>
      </c>
      <c r="G14" s="2">
        <v>12486</v>
      </c>
      <c r="H14" s="2">
        <v>34.208219178082189</v>
      </c>
      <c r="I14" s="1">
        <v>53355</v>
      </c>
      <c r="J14" s="1">
        <v>53576.65</v>
      </c>
      <c r="K14" t="s">
        <v>26</v>
      </c>
    </row>
    <row r="15" spans="1:14" x14ac:dyDescent="0.2">
      <c r="A15">
        <v>138821</v>
      </c>
      <c r="B15" t="s">
        <v>8738</v>
      </c>
      <c r="C15" t="s">
        <v>8729</v>
      </c>
      <c r="D15" t="s">
        <v>8739</v>
      </c>
      <c r="E15" t="s">
        <v>8740</v>
      </c>
      <c r="F15" s="6">
        <v>41337</v>
      </c>
      <c r="G15" s="2">
        <v>2784</v>
      </c>
      <c r="H15" s="2">
        <v>7.6273972602739724</v>
      </c>
      <c r="I15" s="1">
        <v>107625</v>
      </c>
      <c r="J15" s="1">
        <v>109523.75</v>
      </c>
      <c r="K15" t="s">
        <v>26</v>
      </c>
    </row>
    <row r="16" spans="1:14" x14ac:dyDescent="0.2">
      <c r="A16">
        <v>139075</v>
      </c>
      <c r="B16" t="s">
        <v>8741</v>
      </c>
      <c r="C16" t="s">
        <v>8716</v>
      </c>
      <c r="D16" t="s">
        <v>8730</v>
      </c>
      <c r="E16" t="s">
        <v>8731</v>
      </c>
      <c r="F16" s="6">
        <v>43619</v>
      </c>
      <c r="G16" s="2">
        <v>502</v>
      </c>
      <c r="H16" s="2">
        <v>1.3753424657534246</v>
      </c>
      <c r="I16" s="1">
        <v>76883</v>
      </c>
      <c r="J16" s="1">
        <v>77104.52</v>
      </c>
      <c r="K16" t="s">
        <v>26</v>
      </c>
    </row>
    <row r="17" spans="1:11" x14ac:dyDescent="0.2">
      <c r="A17">
        <v>139141</v>
      </c>
      <c r="B17" t="s">
        <v>8742</v>
      </c>
      <c r="C17" t="s">
        <v>3919</v>
      </c>
      <c r="D17" t="s">
        <v>8739</v>
      </c>
      <c r="E17" t="s">
        <v>8740</v>
      </c>
      <c r="F17" s="6">
        <v>43395</v>
      </c>
      <c r="G17" s="2">
        <v>726</v>
      </c>
      <c r="H17" s="2">
        <v>1.989041095890411</v>
      </c>
      <c r="I17" s="1">
        <v>59593</v>
      </c>
      <c r="J17" s="1">
        <v>59196.17</v>
      </c>
      <c r="K17" t="s">
        <v>26</v>
      </c>
    </row>
    <row r="18" spans="1:11" x14ac:dyDescent="0.2">
      <c r="A18">
        <v>139341</v>
      </c>
      <c r="B18" t="s">
        <v>8743</v>
      </c>
      <c r="C18" t="s">
        <v>279</v>
      </c>
      <c r="D18" t="s">
        <v>8717</v>
      </c>
      <c r="E18" t="s">
        <v>8718</v>
      </c>
      <c r="F18" s="6">
        <v>35066</v>
      </c>
      <c r="G18" s="2">
        <v>9055</v>
      </c>
      <c r="H18" s="2">
        <v>24.80821917808219</v>
      </c>
      <c r="I18" s="1">
        <v>69317</v>
      </c>
      <c r="J18" s="1">
        <v>92447.7</v>
      </c>
      <c r="K18" t="s">
        <v>26</v>
      </c>
    </row>
    <row r="19" spans="1:11" x14ac:dyDescent="0.2">
      <c r="A19">
        <v>139385</v>
      </c>
      <c r="B19" t="s">
        <v>8744</v>
      </c>
      <c r="C19" t="s">
        <v>1472</v>
      </c>
      <c r="D19" t="s">
        <v>8717</v>
      </c>
      <c r="E19" t="s">
        <v>8718</v>
      </c>
      <c r="F19" s="6">
        <v>29321</v>
      </c>
      <c r="G19" s="2">
        <v>14800</v>
      </c>
      <c r="H19" s="2">
        <v>40.547945205479451</v>
      </c>
      <c r="I19" s="1">
        <v>66806</v>
      </c>
      <c r="J19" s="1">
        <v>69667.399999999994</v>
      </c>
      <c r="K19" t="s">
        <v>26</v>
      </c>
    </row>
    <row r="20" spans="1:11" x14ac:dyDescent="0.2">
      <c r="A20">
        <v>139571</v>
      </c>
      <c r="B20" t="s">
        <v>8745</v>
      </c>
      <c r="C20" t="s">
        <v>169</v>
      </c>
      <c r="D20" t="s">
        <v>8717</v>
      </c>
      <c r="E20" t="s">
        <v>8718</v>
      </c>
      <c r="F20" s="6">
        <v>43227</v>
      </c>
      <c r="G20" s="2">
        <v>894</v>
      </c>
      <c r="H20" s="2">
        <v>2.4493150684931506</v>
      </c>
      <c r="I20" s="1">
        <v>104068</v>
      </c>
      <c r="J20" s="1">
        <v>101933.63</v>
      </c>
      <c r="K20" t="s">
        <v>26</v>
      </c>
    </row>
    <row r="21" spans="1:11" x14ac:dyDescent="0.2">
      <c r="A21">
        <v>139981</v>
      </c>
      <c r="B21" t="s">
        <v>8746</v>
      </c>
      <c r="C21" t="s">
        <v>1179</v>
      </c>
      <c r="D21" t="s">
        <v>8717</v>
      </c>
      <c r="E21" t="s">
        <v>8718</v>
      </c>
      <c r="F21" s="6">
        <v>43619</v>
      </c>
      <c r="G21" s="2">
        <v>502</v>
      </c>
      <c r="H21" s="2">
        <v>1.3753424657534246</v>
      </c>
      <c r="I21" s="1">
        <v>39208</v>
      </c>
      <c r="J21">
        <v>972.28</v>
      </c>
      <c r="K21" t="s">
        <v>26</v>
      </c>
    </row>
    <row r="22" spans="1:11" x14ac:dyDescent="0.2">
      <c r="A22">
        <v>139998</v>
      </c>
      <c r="B22" t="s">
        <v>8747</v>
      </c>
      <c r="C22" t="s">
        <v>931</v>
      </c>
      <c r="D22" t="s">
        <v>8720</v>
      </c>
      <c r="E22" t="s">
        <v>8721</v>
      </c>
      <c r="F22" s="6">
        <v>41771</v>
      </c>
      <c r="G22" s="2">
        <v>2350</v>
      </c>
      <c r="H22" s="2">
        <v>6.4383561643835616</v>
      </c>
      <c r="I22" s="1">
        <v>52455</v>
      </c>
      <c r="J22" s="1">
        <v>52479.08</v>
      </c>
      <c r="K22" t="s">
        <v>26</v>
      </c>
    </row>
    <row r="23" spans="1:11" x14ac:dyDescent="0.2">
      <c r="A23">
        <v>140201</v>
      </c>
      <c r="B23" t="s">
        <v>8748</v>
      </c>
      <c r="C23" t="s">
        <v>3919</v>
      </c>
      <c r="D23" t="s">
        <v>8717</v>
      </c>
      <c r="E23" t="s">
        <v>8718</v>
      </c>
      <c r="F23" s="6">
        <v>42945</v>
      </c>
      <c r="G23" s="2">
        <v>1176</v>
      </c>
      <c r="H23" s="2">
        <v>3.2219178082191782</v>
      </c>
      <c r="I23" s="1">
        <v>59593</v>
      </c>
      <c r="J23" s="1">
        <v>59266.41</v>
      </c>
      <c r="K23" t="s">
        <v>26</v>
      </c>
    </row>
    <row r="24" spans="1:11" x14ac:dyDescent="0.2">
      <c r="A24">
        <v>140386</v>
      </c>
      <c r="B24" t="s">
        <v>8749</v>
      </c>
      <c r="C24" t="s">
        <v>2828</v>
      </c>
      <c r="D24" t="s">
        <v>8717</v>
      </c>
      <c r="E24" t="s">
        <v>8718</v>
      </c>
      <c r="F24" s="6">
        <v>37599</v>
      </c>
      <c r="G24" s="2">
        <v>6522</v>
      </c>
      <c r="H24" s="2">
        <v>17.86849315068493</v>
      </c>
      <c r="I24" s="1">
        <v>60867</v>
      </c>
      <c r="J24" s="1">
        <v>61110.67</v>
      </c>
      <c r="K24" t="s">
        <v>26</v>
      </c>
    </row>
    <row r="25" spans="1:11" x14ac:dyDescent="0.2">
      <c r="A25">
        <v>140723</v>
      </c>
      <c r="B25" t="s">
        <v>8750</v>
      </c>
      <c r="C25" t="s">
        <v>8729</v>
      </c>
      <c r="D25" t="s">
        <v>8717</v>
      </c>
      <c r="E25" t="s">
        <v>8718</v>
      </c>
      <c r="F25" s="6">
        <v>43535</v>
      </c>
      <c r="G25" s="2">
        <v>586</v>
      </c>
      <c r="H25" s="2">
        <v>1.6054794520547946</v>
      </c>
      <c r="I25" s="1">
        <v>107557</v>
      </c>
      <c r="J25" s="1">
        <v>107867.19</v>
      </c>
      <c r="K25" t="s">
        <v>26</v>
      </c>
    </row>
    <row r="26" spans="1:11" x14ac:dyDescent="0.2">
      <c r="A26">
        <v>140749</v>
      </c>
      <c r="B26" t="s">
        <v>8751</v>
      </c>
      <c r="C26" t="s">
        <v>8716</v>
      </c>
      <c r="D26" t="s">
        <v>8717</v>
      </c>
      <c r="E26" t="s">
        <v>8718</v>
      </c>
      <c r="F26" s="6">
        <v>43354</v>
      </c>
      <c r="G26" s="2">
        <v>767</v>
      </c>
      <c r="H26" s="2">
        <v>2.1013698630136988</v>
      </c>
      <c r="I26" s="1">
        <v>76883</v>
      </c>
      <c r="J26" s="1">
        <v>78104.460000000006</v>
      </c>
      <c r="K26" t="s">
        <v>26</v>
      </c>
    </row>
    <row r="27" spans="1:11" x14ac:dyDescent="0.2">
      <c r="A27">
        <v>140750</v>
      </c>
      <c r="B27" t="s">
        <v>8752</v>
      </c>
      <c r="C27" t="s">
        <v>985</v>
      </c>
      <c r="D27" t="s">
        <v>8730</v>
      </c>
      <c r="E27" t="s">
        <v>8731</v>
      </c>
      <c r="F27" s="6">
        <v>42835</v>
      </c>
      <c r="G27" s="2">
        <v>1286</v>
      </c>
      <c r="H27" s="2">
        <v>3.5232876712328767</v>
      </c>
      <c r="I27" s="1">
        <v>123677</v>
      </c>
      <c r="J27" s="1">
        <v>57777.97</v>
      </c>
      <c r="K27" t="s">
        <v>26</v>
      </c>
    </row>
    <row r="28" spans="1:11" x14ac:dyDescent="0.2">
      <c r="A28">
        <v>140789</v>
      </c>
      <c r="B28" t="s">
        <v>8753</v>
      </c>
      <c r="C28" t="s">
        <v>8729</v>
      </c>
      <c r="D28" t="s">
        <v>8717</v>
      </c>
      <c r="E28" t="s">
        <v>8718</v>
      </c>
      <c r="F28" s="6">
        <v>39216</v>
      </c>
      <c r="G28" s="2">
        <v>4905</v>
      </c>
      <c r="H28" s="2">
        <v>13.438356164383562</v>
      </c>
      <c r="I28" s="1">
        <v>109778</v>
      </c>
      <c r="J28" s="1">
        <v>107268.48</v>
      </c>
      <c r="K28" t="s">
        <v>26</v>
      </c>
    </row>
    <row r="29" spans="1:11" x14ac:dyDescent="0.2">
      <c r="A29">
        <v>140875</v>
      </c>
      <c r="B29" t="s">
        <v>8754</v>
      </c>
      <c r="C29" t="s">
        <v>8724</v>
      </c>
      <c r="D29" t="s">
        <v>8720</v>
      </c>
      <c r="E29" t="s">
        <v>8721</v>
      </c>
      <c r="F29" s="6">
        <v>43563</v>
      </c>
      <c r="G29" s="2">
        <v>558</v>
      </c>
      <c r="H29" s="2">
        <v>1.5287671232876712</v>
      </c>
      <c r="I29" s="1">
        <v>45383</v>
      </c>
      <c r="J29" s="1">
        <v>45584.37</v>
      </c>
      <c r="K29" t="s">
        <v>26</v>
      </c>
    </row>
    <row r="30" spans="1:11" x14ac:dyDescent="0.2">
      <c r="A30">
        <v>140905</v>
      </c>
      <c r="B30" t="s">
        <v>8755</v>
      </c>
      <c r="C30" t="s">
        <v>8716</v>
      </c>
      <c r="D30" t="s">
        <v>8717</v>
      </c>
      <c r="E30" t="s">
        <v>8718</v>
      </c>
      <c r="F30" s="6">
        <v>43955</v>
      </c>
      <c r="G30" s="2">
        <v>166</v>
      </c>
      <c r="H30" s="2">
        <v>0.45479452054794522</v>
      </c>
      <c r="I30" s="1">
        <v>85000</v>
      </c>
      <c r="J30" s="1">
        <v>9480.5</v>
      </c>
      <c r="K30" t="s">
        <v>26</v>
      </c>
    </row>
    <row r="31" spans="1:11" x14ac:dyDescent="0.2">
      <c r="A31">
        <v>141078</v>
      </c>
      <c r="B31" t="s">
        <v>8756</v>
      </c>
      <c r="C31" t="s">
        <v>8716</v>
      </c>
      <c r="D31" t="s">
        <v>8717</v>
      </c>
      <c r="E31" t="s">
        <v>8718</v>
      </c>
      <c r="F31" s="6">
        <v>43382</v>
      </c>
      <c r="G31" s="2">
        <v>739</v>
      </c>
      <c r="H31" s="2">
        <v>2.0246575342465754</v>
      </c>
      <c r="I31" s="1">
        <v>75857</v>
      </c>
      <c r="J31" s="1">
        <v>76667.520000000004</v>
      </c>
      <c r="K31" t="s">
        <v>26</v>
      </c>
    </row>
    <row r="32" spans="1:11" x14ac:dyDescent="0.2">
      <c r="A32">
        <v>141131</v>
      </c>
      <c r="B32" t="s">
        <v>8757</v>
      </c>
      <c r="C32" t="s">
        <v>8716</v>
      </c>
      <c r="D32" t="s">
        <v>8730</v>
      </c>
      <c r="E32" t="s">
        <v>8731</v>
      </c>
      <c r="F32" s="6">
        <v>43871</v>
      </c>
      <c r="G32" s="2">
        <v>250</v>
      </c>
      <c r="H32" s="2">
        <v>0.68493150684931503</v>
      </c>
      <c r="I32" s="1">
        <v>96000</v>
      </c>
      <c r="J32" s="1">
        <v>33230.79</v>
      </c>
      <c r="K32" t="s">
        <v>26</v>
      </c>
    </row>
    <row r="33" spans="1:11" x14ac:dyDescent="0.2">
      <c r="A33">
        <v>141207</v>
      </c>
      <c r="B33" t="s">
        <v>8758</v>
      </c>
      <c r="C33" t="s">
        <v>279</v>
      </c>
      <c r="D33" t="s">
        <v>8720</v>
      </c>
      <c r="E33" t="s">
        <v>8721</v>
      </c>
      <c r="F33" s="6">
        <v>36827</v>
      </c>
      <c r="G33" s="2">
        <v>7294</v>
      </c>
      <c r="H33" s="2">
        <v>19.983561643835618</v>
      </c>
      <c r="I33" s="1">
        <v>69526</v>
      </c>
      <c r="J33" s="1">
        <v>71060.91</v>
      </c>
      <c r="K33" t="s">
        <v>26</v>
      </c>
    </row>
    <row r="34" spans="1:11" x14ac:dyDescent="0.2">
      <c r="A34">
        <v>141214</v>
      </c>
      <c r="B34" t="s">
        <v>8759</v>
      </c>
      <c r="C34" t="s">
        <v>8724</v>
      </c>
      <c r="D34" t="s">
        <v>8730</v>
      </c>
      <c r="E34" t="s">
        <v>8731</v>
      </c>
      <c r="F34" s="6">
        <v>32774</v>
      </c>
      <c r="G34" s="2">
        <v>11347</v>
      </c>
      <c r="H34" s="2">
        <v>31.087671232876712</v>
      </c>
      <c r="I34" s="1">
        <v>60325</v>
      </c>
      <c r="J34" s="1">
        <v>60752.34</v>
      </c>
      <c r="K34" t="s">
        <v>26</v>
      </c>
    </row>
    <row r="35" spans="1:11" x14ac:dyDescent="0.2">
      <c r="A35">
        <v>141322</v>
      </c>
      <c r="B35" t="s">
        <v>8760</v>
      </c>
      <c r="C35" t="s">
        <v>8761</v>
      </c>
      <c r="D35" t="s">
        <v>8717</v>
      </c>
      <c r="E35" t="s">
        <v>8718</v>
      </c>
      <c r="F35" s="6">
        <v>42979</v>
      </c>
      <c r="G35" s="2">
        <v>1142</v>
      </c>
      <c r="H35" s="2">
        <v>3.128767123287671</v>
      </c>
      <c r="I35" s="1">
        <v>188000</v>
      </c>
      <c r="J35" s="1">
        <v>148735.74</v>
      </c>
      <c r="K35" t="s">
        <v>26</v>
      </c>
    </row>
    <row r="36" spans="1:11" x14ac:dyDescent="0.2">
      <c r="A36">
        <v>141426</v>
      </c>
      <c r="B36" t="s">
        <v>8762</v>
      </c>
      <c r="C36" t="s">
        <v>3094</v>
      </c>
      <c r="D36" t="s">
        <v>8717</v>
      </c>
      <c r="E36" t="s">
        <v>8718</v>
      </c>
      <c r="F36" s="6">
        <v>40189</v>
      </c>
      <c r="G36" s="2">
        <v>3932</v>
      </c>
      <c r="H36" s="2">
        <v>10.772602739726027</v>
      </c>
      <c r="I36" s="1">
        <v>47787</v>
      </c>
      <c r="J36" s="1">
        <v>47716.36</v>
      </c>
      <c r="K36" t="s">
        <v>26</v>
      </c>
    </row>
    <row r="37" spans="1:11" x14ac:dyDescent="0.2">
      <c r="A37">
        <v>141521</v>
      </c>
      <c r="B37" t="s">
        <v>8763</v>
      </c>
      <c r="C37" t="s">
        <v>8716</v>
      </c>
      <c r="D37" t="s">
        <v>8717</v>
      </c>
      <c r="E37" t="s">
        <v>8718</v>
      </c>
      <c r="F37" s="6">
        <v>43116</v>
      </c>
      <c r="G37" s="2">
        <v>1005</v>
      </c>
      <c r="H37" s="2">
        <v>2.7534246575342465</v>
      </c>
      <c r="I37" s="1">
        <v>82334</v>
      </c>
      <c r="J37" s="1">
        <v>81546.820000000007</v>
      </c>
      <c r="K37" t="s">
        <v>26</v>
      </c>
    </row>
    <row r="38" spans="1:11" x14ac:dyDescent="0.2">
      <c r="A38">
        <v>141591</v>
      </c>
      <c r="B38" t="s">
        <v>8764</v>
      </c>
      <c r="C38" t="s">
        <v>8716</v>
      </c>
      <c r="D38" t="s">
        <v>8717</v>
      </c>
      <c r="E38" t="s">
        <v>8718</v>
      </c>
      <c r="F38" s="6">
        <v>39657</v>
      </c>
      <c r="G38" s="2">
        <v>4464</v>
      </c>
      <c r="H38" s="2">
        <v>12.230136986301369</v>
      </c>
      <c r="I38" s="1">
        <v>92250</v>
      </c>
      <c r="J38" s="1">
        <v>93414.9</v>
      </c>
      <c r="K38" t="s">
        <v>26</v>
      </c>
    </row>
    <row r="39" spans="1:11" x14ac:dyDescent="0.2">
      <c r="A39">
        <v>141606</v>
      </c>
      <c r="B39" t="s">
        <v>8765</v>
      </c>
      <c r="C39" t="s">
        <v>8729</v>
      </c>
      <c r="D39" t="s">
        <v>8730</v>
      </c>
      <c r="E39" t="s">
        <v>8731</v>
      </c>
      <c r="F39" s="6">
        <v>42198</v>
      </c>
      <c r="G39" s="2">
        <v>1923</v>
      </c>
      <c r="H39" s="2">
        <v>5.2684931506849315</v>
      </c>
      <c r="I39" s="1">
        <v>114903</v>
      </c>
      <c r="J39" s="1">
        <v>117122.53</v>
      </c>
      <c r="K39" t="s">
        <v>26</v>
      </c>
    </row>
    <row r="40" spans="1:11" x14ac:dyDescent="0.2">
      <c r="A40">
        <v>141710</v>
      </c>
      <c r="B40" t="s">
        <v>8766</v>
      </c>
      <c r="C40" t="s">
        <v>232</v>
      </c>
      <c r="D40" t="s">
        <v>8717</v>
      </c>
      <c r="E40" t="s">
        <v>8718</v>
      </c>
      <c r="F40" s="6">
        <v>32269</v>
      </c>
      <c r="G40" s="2">
        <v>11852</v>
      </c>
      <c r="H40" s="2">
        <v>32.471232876712328</v>
      </c>
      <c r="I40" s="1">
        <v>131930</v>
      </c>
      <c r="J40" s="1">
        <v>133192.97</v>
      </c>
      <c r="K40" t="s">
        <v>26</v>
      </c>
    </row>
    <row r="41" spans="1:11" x14ac:dyDescent="0.2">
      <c r="A41">
        <v>141788</v>
      </c>
      <c r="B41" t="s">
        <v>8767</v>
      </c>
      <c r="C41" t="s">
        <v>8716</v>
      </c>
      <c r="D41" t="s">
        <v>8717</v>
      </c>
      <c r="E41" t="s">
        <v>8718</v>
      </c>
      <c r="F41" s="6">
        <v>43899</v>
      </c>
      <c r="G41" s="2">
        <v>222</v>
      </c>
      <c r="H41" s="2">
        <v>0.60821917808219184</v>
      </c>
      <c r="I41" s="1">
        <v>73500</v>
      </c>
      <c r="J41" s="1">
        <v>5648.44</v>
      </c>
      <c r="K41" t="s">
        <v>26</v>
      </c>
    </row>
    <row r="42" spans="1:11" x14ac:dyDescent="0.2">
      <c r="A42">
        <v>141914</v>
      </c>
      <c r="B42" t="s">
        <v>8768</v>
      </c>
      <c r="C42" t="s">
        <v>8724</v>
      </c>
      <c r="D42" t="s">
        <v>8739</v>
      </c>
      <c r="E42" t="s">
        <v>8740</v>
      </c>
      <c r="F42" s="6">
        <v>28254</v>
      </c>
      <c r="G42" s="2">
        <v>15867</v>
      </c>
      <c r="H42" s="2">
        <v>43.471232876712328</v>
      </c>
      <c r="I42" s="1">
        <v>61374</v>
      </c>
      <c r="J42" s="1">
        <v>61575.95</v>
      </c>
      <c r="K42" t="s">
        <v>26</v>
      </c>
    </row>
    <row r="43" spans="1:11" x14ac:dyDescent="0.2">
      <c r="A43">
        <v>142331</v>
      </c>
      <c r="B43" t="s">
        <v>8769</v>
      </c>
      <c r="C43" t="s">
        <v>3094</v>
      </c>
      <c r="D43" t="s">
        <v>8717</v>
      </c>
      <c r="E43" t="s">
        <v>8718</v>
      </c>
      <c r="F43" s="6">
        <v>38894</v>
      </c>
      <c r="G43" s="2">
        <v>5227</v>
      </c>
      <c r="H43" s="2">
        <v>14.32054794520548</v>
      </c>
      <c r="I43" s="1">
        <v>47787</v>
      </c>
      <c r="J43" s="1">
        <v>47979.87</v>
      </c>
      <c r="K43" t="s">
        <v>26</v>
      </c>
    </row>
    <row r="44" spans="1:11" x14ac:dyDescent="0.2">
      <c r="A44">
        <v>142378</v>
      </c>
      <c r="B44" t="s">
        <v>8770</v>
      </c>
      <c r="C44" t="s">
        <v>8771</v>
      </c>
      <c r="D44" t="s">
        <v>8717</v>
      </c>
      <c r="E44" t="s">
        <v>8718</v>
      </c>
      <c r="F44" s="6">
        <v>43756</v>
      </c>
      <c r="G44" s="2">
        <v>365</v>
      </c>
      <c r="H44" s="2">
        <v>1</v>
      </c>
      <c r="I44" s="1">
        <v>51141</v>
      </c>
      <c r="J44" s="1">
        <v>47663.32</v>
      </c>
      <c r="K44" t="s">
        <v>26</v>
      </c>
    </row>
    <row r="45" spans="1:11" x14ac:dyDescent="0.2">
      <c r="A45">
        <v>142517</v>
      </c>
      <c r="B45" t="s">
        <v>8772</v>
      </c>
      <c r="C45" t="s">
        <v>279</v>
      </c>
      <c r="D45" t="s">
        <v>8730</v>
      </c>
      <c r="E45" t="s">
        <v>8731</v>
      </c>
      <c r="F45" s="6">
        <v>43367</v>
      </c>
      <c r="G45" s="2">
        <v>754</v>
      </c>
      <c r="H45" s="2">
        <v>2.0657534246575344</v>
      </c>
      <c r="I45" s="1">
        <v>68682</v>
      </c>
      <c r="J45" s="1">
        <v>69597.440000000002</v>
      </c>
      <c r="K45" t="s">
        <v>26</v>
      </c>
    </row>
    <row r="46" spans="1:11" x14ac:dyDescent="0.2">
      <c r="A46">
        <v>142606</v>
      </c>
      <c r="B46" t="s">
        <v>8773</v>
      </c>
      <c r="C46" t="s">
        <v>279</v>
      </c>
      <c r="D46" t="s">
        <v>8720</v>
      </c>
      <c r="E46" t="s">
        <v>8721</v>
      </c>
      <c r="F46" s="6">
        <v>43367</v>
      </c>
      <c r="G46" s="2">
        <v>754</v>
      </c>
      <c r="H46" s="2">
        <v>2.0657534246575344</v>
      </c>
      <c r="I46" s="1">
        <v>66632</v>
      </c>
      <c r="J46" s="1">
        <v>66560.66</v>
      </c>
      <c r="K46" t="s">
        <v>26</v>
      </c>
    </row>
    <row r="47" spans="1:11" x14ac:dyDescent="0.2">
      <c r="A47">
        <v>142660</v>
      </c>
      <c r="B47" t="s">
        <v>8774</v>
      </c>
      <c r="C47" t="s">
        <v>8716</v>
      </c>
      <c r="D47" t="s">
        <v>8717</v>
      </c>
      <c r="E47" t="s">
        <v>8718</v>
      </c>
      <c r="F47" s="6">
        <v>40336</v>
      </c>
      <c r="G47" s="2">
        <v>3785</v>
      </c>
      <c r="H47" s="2">
        <v>10.36986301369863</v>
      </c>
      <c r="I47" s="1">
        <v>90000</v>
      </c>
      <c r="J47" s="1">
        <v>36778.839999999997</v>
      </c>
      <c r="K47" t="s">
        <v>26</v>
      </c>
    </row>
    <row r="48" spans="1:11" x14ac:dyDescent="0.2">
      <c r="A48">
        <v>142668</v>
      </c>
      <c r="B48" t="s">
        <v>8775</v>
      </c>
      <c r="C48" t="s">
        <v>8724</v>
      </c>
      <c r="D48" t="s">
        <v>8739</v>
      </c>
      <c r="E48" t="s">
        <v>8740</v>
      </c>
      <c r="F48" s="6">
        <v>39730</v>
      </c>
      <c r="G48" s="2">
        <v>4391</v>
      </c>
      <c r="H48" s="2">
        <v>12.03013698630137</v>
      </c>
      <c r="I48" s="1">
        <v>53181</v>
      </c>
      <c r="J48" s="1">
        <v>53026.58</v>
      </c>
      <c r="K48" t="s">
        <v>26</v>
      </c>
    </row>
    <row r="49" spans="1:11" x14ac:dyDescent="0.2">
      <c r="A49">
        <v>142990</v>
      </c>
      <c r="B49" t="s">
        <v>8776</v>
      </c>
      <c r="C49" t="s">
        <v>3094</v>
      </c>
      <c r="D49" t="s">
        <v>8717</v>
      </c>
      <c r="E49" t="s">
        <v>8718</v>
      </c>
      <c r="F49" s="6">
        <v>25286</v>
      </c>
      <c r="G49" s="2">
        <v>18835</v>
      </c>
      <c r="H49" s="2">
        <v>51.602739726027394</v>
      </c>
      <c r="I49" s="1">
        <v>54283</v>
      </c>
      <c r="J49" s="1">
        <v>54472.25</v>
      </c>
      <c r="K49" t="s">
        <v>26</v>
      </c>
    </row>
    <row r="50" spans="1:11" x14ac:dyDescent="0.2">
      <c r="A50">
        <v>143187</v>
      </c>
      <c r="B50" t="s">
        <v>8777</v>
      </c>
      <c r="C50" t="s">
        <v>232</v>
      </c>
      <c r="D50" t="s">
        <v>8717</v>
      </c>
      <c r="E50" t="s">
        <v>8718</v>
      </c>
      <c r="F50" s="6">
        <v>36724</v>
      </c>
      <c r="G50" s="2">
        <v>7397</v>
      </c>
      <c r="H50" s="2">
        <v>20.265753424657536</v>
      </c>
      <c r="I50" s="1">
        <v>145913</v>
      </c>
      <c r="J50" s="1">
        <v>142877</v>
      </c>
      <c r="K50" t="s">
        <v>26</v>
      </c>
    </row>
    <row r="51" spans="1:11" x14ac:dyDescent="0.2">
      <c r="A51">
        <v>143316</v>
      </c>
      <c r="B51" t="s">
        <v>8778</v>
      </c>
      <c r="C51" t="s">
        <v>8729</v>
      </c>
      <c r="D51" t="s">
        <v>8717</v>
      </c>
      <c r="E51" t="s">
        <v>8718</v>
      </c>
      <c r="F51" s="6">
        <v>40385</v>
      </c>
      <c r="G51" s="2">
        <v>3736</v>
      </c>
      <c r="H51" s="2">
        <v>10.235616438356164</v>
      </c>
      <c r="I51" s="1">
        <v>111828</v>
      </c>
      <c r="J51" s="1">
        <v>88454.12</v>
      </c>
      <c r="K51" t="s">
        <v>26</v>
      </c>
    </row>
    <row r="52" spans="1:11" x14ac:dyDescent="0.2">
      <c r="A52">
        <v>143613</v>
      </c>
      <c r="B52" t="s">
        <v>8779</v>
      </c>
      <c r="C52" t="s">
        <v>279</v>
      </c>
      <c r="D52" t="s">
        <v>8730</v>
      </c>
      <c r="E52" t="s">
        <v>8731</v>
      </c>
      <c r="F52" s="6">
        <v>36703</v>
      </c>
      <c r="G52" s="2">
        <v>7418</v>
      </c>
      <c r="H52" s="2">
        <v>20.323287671232876</v>
      </c>
      <c r="I52" s="1">
        <v>71648</v>
      </c>
      <c r="J52" s="1">
        <v>72581.56</v>
      </c>
      <c r="K52" t="s">
        <v>26</v>
      </c>
    </row>
    <row r="53" spans="1:11" x14ac:dyDescent="0.2">
      <c r="A53">
        <v>143803</v>
      </c>
      <c r="B53" t="s">
        <v>8780</v>
      </c>
      <c r="C53" t="s">
        <v>8729</v>
      </c>
      <c r="D53" t="s">
        <v>8730</v>
      </c>
      <c r="E53" t="s">
        <v>8731</v>
      </c>
      <c r="F53" s="6">
        <v>38608</v>
      </c>
      <c r="G53" s="2">
        <v>5513</v>
      </c>
      <c r="H53" s="2">
        <v>15.104109589041096</v>
      </c>
      <c r="I53" s="1">
        <v>109904</v>
      </c>
      <c r="J53" s="1">
        <v>112070.45</v>
      </c>
      <c r="K53" t="s">
        <v>26</v>
      </c>
    </row>
    <row r="54" spans="1:11" x14ac:dyDescent="0.2">
      <c r="A54">
        <v>144027</v>
      </c>
      <c r="B54" t="s">
        <v>8781</v>
      </c>
      <c r="C54" t="s">
        <v>141</v>
      </c>
      <c r="D54" t="s">
        <v>8717</v>
      </c>
      <c r="E54" t="s">
        <v>8718</v>
      </c>
      <c r="F54" s="6">
        <v>43444</v>
      </c>
      <c r="G54" s="2">
        <v>677</v>
      </c>
      <c r="H54" s="2">
        <v>1.8547945205479452</v>
      </c>
      <c r="I54" s="1">
        <v>104560</v>
      </c>
      <c r="J54" s="1">
        <v>105556.37</v>
      </c>
      <c r="K54" t="s">
        <v>26</v>
      </c>
    </row>
    <row r="55" spans="1:11" x14ac:dyDescent="0.2">
      <c r="A55">
        <v>144077</v>
      </c>
      <c r="B55" t="s">
        <v>8782</v>
      </c>
      <c r="C55" t="s">
        <v>8716</v>
      </c>
      <c r="D55" t="s">
        <v>8717</v>
      </c>
      <c r="E55" t="s">
        <v>8718</v>
      </c>
      <c r="F55" s="6">
        <v>43010</v>
      </c>
      <c r="G55" s="2">
        <v>1111</v>
      </c>
      <c r="H55" s="2">
        <v>3.043835616438356</v>
      </c>
      <c r="I55" s="1">
        <v>96760</v>
      </c>
      <c r="J55" s="1">
        <v>98665.01</v>
      </c>
      <c r="K55" t="s">
        <v>26</v>
      </c>
    </row>
    <row r="56" spans="1:11" x14ac:dyDescent="0.2">
      <c r="A56">
        <v>144108</v>
      </c>
      <c r="B56" t="s">
        <v>8783</v>
      </c>
      <c r="C56" t="s">
        <v>279</v>
      </c>
      <c r="D56" t="s">
        <v>8730</v>
      </c>
      <c r="E56" t="s">
        <v>8731</v>
      </c>
      <c r="F56" s="6">
        <v>42710</v>
      </c>
      <c r="G56" s="2">
        <v>1411</v>
      </c>
      <c r="H56" s="2">
        <v>3.8657534246575342</v>
      </c>
      <c r="I56" s="1">
        <v>69317</v>
      </c>
      <c r="J56" s="1">
        <v>69519.61</v>
      </c>
      <c r="K56" t="s">
        <v>26</v>
      </c>
    </row>
    <row r="57" spans="1:11" x14ac:dyDescent="0.2">
      <c r="A57">
        <v>144441</v>
      </c>
      <c r="B57" t="s">
        <v>8784</v>
      </c>
      <c r="C57" t="s">
        <v>232</v>
      </c>
      <c r="D57" t="s">
        <v>8730</v>
      </c>
      <c r="E57" t="s">
        <v>8731</v>
      </c>
      <c r="F57" s="6">
        <v>37236</v>
      </c>
      <c r="G57" s="2">
        <v>6885</v>
      </c>
      <c r="H57" s="2">
        <v>18.863013698630137</v>
      </c>
      <c r="I57" s="1">
        <v>141000</v>
      </c>
      <c r="J57" s="1">
        <v>124733.74</v>
      </c>
      <c r="K57" t="s">
        <v>26</v>
      </c>
    </row>
    <row r="58" spans="1:11" x14ac:dyDescent="0.2">
      <c r="A58">
        <v>144472</v>
      </c>
      <c r="B58" t="s">
        <v>8785</v>
      </c>
      <c r="C58" t="s">
        <v>8724</v>
      </c>
      <c r="D58" t="s">
        <v>8730</v>
      </c>
      <c r="E58" t="s">
        <v>8731</v>
      </c>
      <c r="F58" s="6">
        <v>35303</v>
      </c>
      <c r="G58" s="2">
        <v>8818</v>
      </c>
      <c r="H58" s="2">
        <v>24.158904109589042</v>
      </c>
      <c r="I58" s="1">
        <v>57177</v>
      </c>
      <c r="J58" s="1">
        <v>58130.55</v>
      </c>
      <c r="K58" t="s">
        <v>26</v>
      </c>
    </row>
    <row r="59" spans="1:11" x14ac:dyDescent="0.2">
      <c r="A59">
        <v>144624</v>
      </c>
      <c r="B59" t="s">
        <v>8786</v>
      </c>
      <c r="C59" t="s">
        <v>8716</v>
      </c>
      <c r="D59" t="s">
        <v>8717</v>
      </c>
      <c r="E59" t="s">
        <v>8718</v>
      </c>
      <c r="F59" s="6">
        <v>43521</v>
      </c>
      <c r="G59" s="2">
        <v>600</v>
      </c>
      <c r="H59" s="2">
        <v>1.6438356164383561</v>
      </c>
      <c r="I59" s="1">
        <v>76883</v>
      </c>
      <c r="J59" s="1">
        <v>77104.5</v>
      </c>
      <c r="K59" t="s">
        <v>26</v>
      </c>
    </row>
    <row r="60" spans="1:11" x14ac:dyDescent="0.2">
      <c r="A60">
        <v>144681</v>
      </c>
      <c r="B60" t="s">
        <v>8787</v>
      </c>
      <c r="C60" t="s">
        <v>8724</v>
      </c>
      <c r="D60" t="s">
        <v>8717</v>
      </c>
      <c r="E60" t="s">
        <v>8718</v>
      </c>
      <c r="F60" s="6">
        <v>42163</v>
      </c>
      <c r="G60" s="2">
        <v>1958</v>
      </c>
      <c r="H60" s="2">
        <v>5.3643835616438356</v>
      </c>
      <c r="I60" s="1">
        <v>51607</v>
      </c>
      <c r="J60" s="1">
        <v>43975.6</v>
      </c>
      <c r="K60" t="s">
        <v>26</v>
      </c>
    </row>
    <row r="61" spans="1:11" x14ac:dyDescent="0.2">
      <c r="A61">
        <v>145076</v>
      </c>
      <c r="B61" t="s">
        <v>8788</v>
      </c>
      <c r="C61" t="s">
        <v>8223</v>
      </c>
      <c r="D61" t="s">
        <v>8717</v>
      </c>
      <c r="E61" t="s">
        <v>8718</v>
      </c>
      <c r="F61" s="6">
        <v>31677</v>
      </c>
      <c r="G61" s="2">
        <v>12444</v>
      </c>
      <c r="H61" s="2">
        <v>34.093150684931508</v>
      </c>
      <c r="I61" s="1">
        <v>43011</v>
      </c>
      <c r="J61" s="1">
        <v>43211.53</v>
      </c>
      <c r="K61" t="s">
        <v>26</v>
      </c>
    </row>
    <row r="62" spans="1:11" x14ac:dyDescent="0.2">
      <c r="A62">
        <v>145399</v>
      </c>
      <c r="B62" t="s">
        <v>8789</v>
      </c>
      <c r="C62" t="s">
        <v>1308</v>
      </c>
      <c r="D62" t="s">
        <v>8717</v>
      </c>
      <c r="E62" t="s">
        <v>8718</v>
      </c>
      <c r="F62" s="6">
        <v>39664</v>
      </c>
      <c r="G62" s="2">
        <v>4457</v>
      </c>
      <c r="H62" s="2">
        <v>12.210958904109589</v>
      </c>
      <c r="I62" s="1">
        <v>148990</v>
      </c>
      <c r="J62" s="1">
        <v>77829</v>
      </c>
      <c r="K62" t="s">
        <v>26</v>
      </c>
    </row>
    <row r="63" spans="1:11" x14ac:dyDescent="0.2">
      <c r="A63">
        <v>145598</v>
      </c>
      <c r="B63" t="s">
        <v>8790</v>
      </c>
      <c r="C63" t="s">
        <v>8724</v>
      </c>
      <c r="D63" t="s">
        <v>8717</v>
      </c>
      <c r="E63" t="s">
        <v>8718</v>
      </c>
      <c r="F63" s="6">
        <v>39702</v>
      </c>
      <c r="G63" s="2">
        <v>4419</v>
      </c>
      <c r="H63" s="2">
        <v>12.106849315068493</v>
      </c>
      <c r="I63" s="1">
        <v>54029</v>
      </c>
      <c r="J63" s="1">
        <v>54466.559999999998</v>
      </c>
      <c r="K63" t="s">
        <v>26</v>
      </c>
    </row>
    <row r="64" spans="1:11" x14ac:dyDescent="0.2">
      <c r="A64">
        <v>146070</v>
      </c>
      <c r="B64" t="s">
        <v>8791</v>
      </c>
      <c r="C64" t="s">
        <v>232</v>
      </c>
      <c r="D64" t="s">
        <v>8717</v>
      </c>
      <c r="E64" t="s">
        <v>8718</v>
      </c>
      <c r="F64" s="6">
        <v>30510</v>
      </c>
      <c r="G64" s="2">
        <v>13611</v>
      </c>
      <c r="H64" s="2">
        <v>37.290410958904111</v>
      </c>
      <c r="I64" s="1">
        <v>134403</v>
      </c>
      <c r="J64" s="1">
        <v>135279.12</v>
      </c>
      <c r="K64" t="s">
        <v>26</v>
      </c>
    </row>
    <row r="65" spans="1:11" x14ac:dyDescent="0.2">
      <c r="A65">
        <v>146127</v>
      </c>
      <c r="B65" t="s">
        <v>8792</v>
      </c>
      <c r="C65" t="s">
        <v>232</v>
      </c>
      <c r="D65" t="s">
        <v>8717</v>
      </c>
      <c r="E65" t="s">
        <v>8718</v>
      </c>
      <c r="F65" s="6">
        <v>36591</v>
      </c>
      <c r="G65" s="2">
        <v>7530</v>
      </c>
      <c r="H65" s="2">
        <v>20.63013698630137</v>
      </c>
      <c r="I65" s="1">
        <v>123205</v>
      </c>
      <c r="J65" s="1">
        <v>123091.69</v>
      </c>
      <c r="K65" t="s">
        <v>26</v>
      </c>
    </row>
    <row r="66" spans="1:11" x14ac:dyDescent="0.2">
      <c r="A66">
        <v>146198</v>
      </c>
      <c r="B66" t="s">
        <v>8793</v>
      </c>
      <c r="C66" t="s">
        <v>1179</v>
      </c>
      <c r="D66" t="s">
        <v>8717</v>
      </c>
      <c r="E66" t="s">
        <v>8718</v>
      </c>
      <c r="F66" s="6">
        <v>43703</v>
      </c>
      <c r="G66" s="2">
        <v>418</v>
      </c>
      <c r="H66" s="2">
        <v>1.1452054794520548</v>
      </c>
      <c r="I66" s="1">
        <v>39208</v>
      </c>
      <c r="J66" s="1">
        <v>11743.37</v>
      </c>
      <c r="K66" t="s">
        <v>26</v>
      </c>
    </row>
    <row r="67" spans="1:11" x14ac:dyDescent="0.2">
      <c r="A67">
        <v>146294</v>
      </c>
      <c r="B67" t="s">
        <v>8794</v>
      </c>
      <c r="C67" t="s">
        <v>8665</v>
      </c>
      <c r="D67" t="s">
        <v>8717</v>
      </c>
      <c r="E67" t="s">
        <v>8718</v>
      </c>
      <c r="F67" s="6">
        <v>41813</v>
      </c>
      <c r="G67" s="2">
        <v>2308</v>
      </c>
      <c r="H67" s="2">
        <v>6.3232876712328769</v>
      </c>
      <c r="I67" s="1">
        <v>45171</v>
      </c>
      <c r="J67" s="1">
        <v>45181.24</v>
      </c>
      <c r="K67" t="s">
        <v>26</v>
      </c>
    </row>
    <row r="68" spans="1:11" x14ac:dyDescent="0.2">
      <c r="A68">
        <v>146372</v>
      </c>
      <c r="B68" t="s">
        <v>8795</v>
      </c>
      <c r="C68" t="s">
        <v>8716</v>
      </c>
      <c r="D68" t="s">
        <v>8717</v>
      </c>
      <c r="E68" t="s">
        <v>8718</v>
      </c>
      <c r="F68" s="6">
        <v>43577</v>
      </c>
      <c r="G68" s="2">
        <v>544</v>
      </c>
      <c r="H68" s="2">
        <v>1.4904109589041097</v>
      </c>
      <c r="I68" s="1">
        <v>91293</v>
      </c>
      <c r="J68" s="1">
        <v>91200.7</v>
      </c>
      <c r="K68" t="s">
        <v>26</v>
      </c>
    </row>
    <row r="69" spans="1:11" x14ac:dyDescent="0.2">
      <c r="A69">
        <v>146387</v>
      </c>
      <c r="B69" t="s">
        <v>8796</v>
      </c>
      <c r="C69" t="s">
        <v>8729</v>
      </c>
      <c r="D69" t="s">
        <v>8717</v>
      </c>
      <c r="E69" t="s">
        <v>8718</v>
      </c>
      <c r="F69" s="6">
        <v>41393</v>
      </c>
      <c r="G69" s="2">
        <v>2728</v>
      </c>
      <c r="H69" s="2">
        <v>7.4739726027397264</v>
      </c>
      <c r="I69" s="1">
        <v>101475</v>
      </c>
      <c r="J69" s="1">
        <v>98132.12</v>
      </c>
      <c r="K69" t="s">
        <v>26</v>
      </c>
    </row>
    <row r="70" spans="1:11" x14ac:dyDescent="0.2">
      <c r="A70">
        <v>146643</v>
      </c>
      <c r="B70" t="s">
        <v>8797</v>
      </c>
      <c r="C70" t="s">
        <v>3919</v>
      </c>
      <c r="D70" t="s">
        <v>8717</v>
      </c>
      <c r="E70" t="s">
        <v>8718</v>
      </c>
      <c r="F70" s="6">
        <v>43857</v>
      </c>
      <c r="G70" s="2">
        <v>264</v>
      </c>
      <c r="H70" s="2">
        <v>0.72328767123287674</v>
      </c>
      <c r="I70" s="1">
        <v>49032</v>
      </c>
      <c r="J70" s="1">
        <v>19115.04</v>
      </c>
      <c r="K70" t="s">
        <v>26</v>
      </c>
    </row>
    <row r="71" spans="1:11" x14ac:dyDescent="0.2">
      <c r="A71">
        <v>146780</v>
      </c>
      <c r="B71" t="s">
        <v>8798</v>
      </c>
      <c r="C71" t="s">
        <v>8729</v>
      </c>
      <c r="D71" t="s">
        <v>8717</v>
      </c>
      <c r="E71" t="s">
        <v>8718</v>
      </c>
      <c r="F71" s="6">
        <v>33045</v>
      </c>
      <c r="G71" s="2">
        <v>11076</v>
      </c>
      <c r="H71" s="2">
        <v>30.345205479452055</v>
      </c>
      <c r="I71" s="1">
        <v>112085</v>
      </c>
      <c r="J71" s="1">
        <v>110144.6</v>
      </c>
      <c r="K71" t="s">
        <v>26</v>
      </c>
    </row>
    <row r="72" spans="1:11" x14ac:dyDescent="0.2">
      <c r="A72">
        <v>146790</v>
      </c>
      <c r="B72" t="s">
        <v>8799</v>
      </c>
      <c r="C72" t="s">
        <v>8729</v>
      </c>
      <c r="D72" t="s">
        <v>8717</v>
      </c>
      <c r="E72" t="s">
        <v>8718</v>
      </c>
      <c r="F72" s="6">
        <v>39482</v>
      </c>
      <c r="G72" s="2">
        <v>4639</v>
      </c>
      <c r="H72" s="2">
        <v>12.70958904109589</v>
      </c>
      <c r="I72" s="1">
        <v>119823</v>
      </c>
      <c r="J72" s="1">
        <v>120962.22</v>
      </c>
      <c r="K72" t="s">
        <v>26</v>
      </c>
    </row>
    <row r="73" spans="1:11" x14ac:dyDescent="0.2">
      <c r="A73">
        <v>146791</v>
      </c>
      <c r="B73" t="s">
        <v>8800</v>
      </c>
      <c r="C73" t="s">
        <v>8729</v>
      </c>
      <c r="D73" t="s">
        <v>8717</v>
      </c>
      <c r="E73" t="s">
        <v>8718</v>
      </c>
      <c r="F73" s="6">
        <v>35415</v>
      </c>
      <c r="G73" s="2">
        <v>8706</v>
      </c>
      <c r="H73" s="2">
        <v>23.852054794520548</v>
      </c>
      <c r="I73" s="1">
        <v>118322</v>
      </c>
      <c r="J73" s="1">
        <v>119123.58</v>
      </c>
      <c r="K73" t="s">
        <v>26</v>
      </c>
    </row>
    <row r="74" spans="1:11" x14ac:dyDescent="0.2">
      <c r="A74">
        <v>146816</v>
      </c>
      <c r="B74" t="s">
        <v>8801</v>
      </c>
      <c r="C74" t="s">
        <v>8716</v>
      </c>
      <c r="D74" t="s">
        <v>8717</v>
      </c>
      <c r="E74" t="s">
        <v>8718</v>
      </c>
      <c r="F74" s="6">
        <v>40973</v>
      </c>
      <c r="G74" s="2">
        <v>3148</v>
      </c>
      <c r="H74" s="2">
        <v>8.624657534246575</v>
      </c>
      <c r="I74" s="1">
        <v>96350</v>
      </c>
      <c r="J74" s="1">
        <v>96631.47</v>
      </c>
      <c r="K74" t="s">
        <v>26</v>
      </c>
    </row>
    <row r="75" spans="1:11" x14ac:dyDescent="0.2">
      <c r="A75">
        <v>147109</v>
      </c>
      <c r="B75" t="s">
        <v>8802</v>
      </c>
      <c r="C75" t="s">
        <v>8729</v>
      </c>
      <c r="D75" t="s">
        <v>8717</v>
      </c>
      <c r="E75" t="s">
        <v>8718</v>
      </c>
      <c r="F75" s="6">
        <v>40483</v>
      </c>
      <c r="G75" s="2">
        <v>3638</v>
      </c>
      <c r="H75" s="2">
        <v>9.9671232876712335</v>
      </c>
      <c r="I75" s="1">
        <v>107158</v>
      </c>
      <c r="J75" s="1">
        <v>105385.65</v>
      </c>
      <c r="K75" t="s">
        <v>26</v>
      </c>
    </row>
    <row r="76" spans="1:11" x14ac:dyDescent="0.2">
      <c r="A76">
        <v>147142</v>
      </c>
      <c r="B76" t="s">
        <v>8803</v>
      </c>
      <c r="C76" t="s">
        <v>8729</v>
      </c>
      <c r="D76" t="s">
        <v>8717</v>
      </c>
      <c r="E76" t="s">
        <v>8718</v>
      </c>
      <c r="F76" s="6">
        <v>41055</v>
      </c>
      <c r="G76" s="2">
        <v>3066</v>
      </c>
      <c r="H76" s="2">
        <v>8.4</v>
      </c>
      <c r="I76" s="1">
        <v>104976</v>
      </c>
      <c r="J76" s="1">
        <v>105599.32</v>
      </c>
      <c r="K76" t="s">
        <v>26</v>
      </c>
    </row>
    <row r="77" spans="1:11" x14ac:dyDescent="0.2">
      <c r="A77">
        <v>147177</v>
      </c>
      <c r="B77" t="s">
        <v>8804</v>
      </c>
      <c r="C77" t="s">
        <v>985</v>
      </c>
      <c r="D77" t="s">
        <v>8717</v>
      </c>
      <c r="E77" t="s">
        <v>8718</v>
      </c>
      <c r="F77" s="6">
        <v>41183</v>
      </c>
      <c r="G77" s="2">
        <v>2938</v>
      </c>
      <c r="H77" s="2">
        <v>8.0493150684931507</v>
      </c>
      <c r="I77" s="1">
        <v>163800</v>
      </c>
      <c r="J77" s="1">
        <v>50203.16</v>
      </c>
      <c r="K77" t="s">
        <v>26</v>
      </c>
    </row>
    <row r="78" spans="1:11" x14ac:dyDescent="0.2">
      <c r="A78">
        <v>147368</v>
      </c>
      <c r="B78" t="s">
        <v>8805</v>
      </c>
      <c r="C78" t="s">
        <v>8729</v>
      </c>
      <c r="D78" t="s">
        <v>8717</v>
      </c>
      <c r="E78" t="s">
        <v>8718</v>
      </c>
      <c r="F78" s="6">
        <v>40630</v>
      </c>
      <c r="G78" s="2">
        <v>3491</v>
      </c>
      <c r="H78" s="2">
        <v>9.5643835616438349</v>
      </c>
      <c r="I78" s="1">
        <v>125563</v>
      </c>
      <c r="J78" s="1">
        <v>61747.09</v>
      </c>
      <c r="K78" t="s">
        <v>26</v>
      </c>
    </row>
    <row r="79" spans="1:11" x14ac:dyDescent="0.2">
      <c r="A79">
        <v>147439</v>
      </c>
      <c r="B79" t="s">
        <v>8806</v>
      </c>
      <c r="C79" t="s">
        <v>8729</v>
      </c>
      <c r="D79" t="s">
        <v>8717</v>
      </c>
      <c r="E79" t="s">
        <v>8718</v>
      </c>
      <c r="F79" s="6">
        <v>39601</v>
      </c>
      <c r="G79" s="2">
        <v>4520</v>
      </c>
      <c r="H79" s="2">
        <v>12.383561643835616</v>
      </c>
      <c r="I79" s="1">
        <v>100629</v>
      </c>
      <c r="J79" s="1">
        <v>99781.15</v>
      </c>
      <c r="K79" t="s">
        <v>26</v>
      </c>
    </row>
    <row r="80" spans="1:11" x14ac:dyDescent="0.2">
      <c r="A80">
        <v>147886</v>
      </c>
      <c r="B80" t="s">
        <v>8807</v>
      </c>
      <c r="C80" t="s">
        <v>8716</v>
      </c>
      <c r="D80" t="s">
        <v>8739</v>
      </c>
      <c r="E80" t="s">
        <v>8740</v>
      </c>
      <c r="F80" s="6">
        <v>43249</v>
      </c>
      <c r="G80" s="2">
        <v>872</v>
      </c>
      <c r="H80" s="2">
        <v>2.3890410958904109</v>
      </c>
      <c r="I80" s="1">
        <v>75850</v>
      </c>
      <c r="J80" s="1">
        <v>77017.039999999994</v>
      </c>
      <c r="K80" t="s">
        <v>26</v>
      </c>
    </row>
    <row r="81" spans="1:11" x14ac:dyDescent="0.2">
      <c r="A81">
        <v>148135</v>
      </c>
      <c r="B81" t="s">
        <v>8808</v>
      </c>
      <c r="C81" t="s">
        <v>678</v>
      </c>
      <c r="D81" t="s">
        <v>8720</v>
      </c>
      <c r="E81" t="s">
        <v>8721</v>
      </c>
      <c r="F81" s="6">
        <v>43286</v>
      </c>
      <c r="G81" s="2">
        <v>835</v>
      </c>
      <c r="H81" s="2">
        <v>2.2876712328767121</v>
      </c>
      <c r="I81" s="1">
        <v>88066</v>
      </c>
      <c r="J81" s="1">
        <v>83122.91</v>
      </c>
      <c r="K81" t="s">
        <v>26</v>
      </c>
    </row>
    <row r="82" spans="1:11" x14ac:dyDescent="0.2">
      <c r="A82">
        <v>148213</v>
      </c>
      <c r="B82" t="s">
        <v>8809</v>
      </c>
      <c r="C82" t="s">
        <v>1259</v>
      </c>
      <c r="D82" t="s">
        <v>8717</v>
      </c>
      <c r="E82" t="s">
        <v>8718</v>
      </c>
      <c r="F82" s="6">
        <v>43367</v>
      </c>
      <c r="G82" s="2">
        <v>754</v>
      </c>
      <c r="H82" s="2">
        <v>2.0657534246575344</v>
      </c>
      <c r="I82" s="1">
        <v>87615</v>
      </c>
      <c r="J82" s="1">
        <v>80964.740000000005</v>
      </c>
      <c r="K82" t="s">
        <v>26</v>
      </c>
    </row>
    <row r="83" spans="1:11" x14ac:dyDescent="0.2">
      <c r="A83">
        <v>148363</v>
      </c>
      <c r="B83" t="s">
        <v>8810</v>
      </c>
      <c r="C83" t="s">
        <v>541</v>
      </c>
      <c r="D83" t="s">
        <v>8717</v>
      </c>
      <c r="E83" t="s">
        <v>8718</v>
      </c>
      <c r="F83" s="6">
        <v>41813</v>
      </c>
      <c r="G83" s="2">
        <v>2308</v>
      </c>
      <c r="H83" s="2">
        <v>6.3232876712328769</v>
      </c>
      <c r="I83" s="1">
        <v>188000</v>
      </c>
      <c r="J83" s="1">
        <v>172744.69</v>
      </c>
      <c r="K83" t="s">
        <v>26</v>
      </c>
    </row>
    <row r="84" spans="1:11" x14ac:dyDescent="0.2">
      <c r="A84">
        <v>148574</v>
      </c>
      <c r="B84" t="s">
        <v>8811</v>
      </c>
      <c r="C84" t="s">
        <v>8729</v>
      </c>
      <c r="D84" t="s">
        <v>8739</v>
      </c>
      <c r="E84" t="s">
        <v>8740</v>
      </c>
      <c r="F84" s="6">
        <v>41685</v>
      </c>
      <c r="G84" s="2">
        <v>2436</v>
      </c>
      <c r="H84" s="2">
        <v>6.6739726027397257</v>
      </c>
      <c r="I84" s="1">
        <v>118285</v>
      </c>
      <c r="J84" s="1">
        <v>120475.69</v>
      </c>
      <c r="K84" t="s">
        <v>26</v>
      </c>
    </row>
    <row r="85" spans="1:11" x14ac:dyDescent="0.2">
      <c r="A85">
        <v>148708</v>
      </c>
      <c r="B85" t="s">
        <v>8812</v>
      </c>
      <c r="C85" t="s">
        <v>232</v>
      </c>
      <c r="D85" t="s">
        <v>8730</v>
      </c>
      <c r="E85" t="s">
        <v>8731</v>
      </c>
      <c r="F85" s="6">
        <v>39307</v>
      </c>
      <c r="G85" s="2">
        <v>4814</v>
      </c>
      <c r="H85" s="2">
        <v>13.189041095890412</v>
      </c>
      <c r="I85" s="1">
        <v>152828</v>
      </c>
      <c r="J85" s="1">
        <v>222617.49</v>
      </c>
      <c r="K85" t="s">
        <v>26</v>
      </c>
    </row>
    <row r="86" spans="1:11" x14ac:dyDescent="0.2">
      <c r="A86">
        <v>149714</v>
      </c>
      <c r="B86" t="s">
        <v>8813</v>
      </c>
      <c r="C86" t="s">
        <v>8729</v>
      </c>
      <c r="D86" t="s">
        <v>8717</v>
      </c>
      <c r="E86" t="s">
        <v>8718</v>
      </c>
      <c r="F86" s="6">
        <v>38390</v>
      </c>
      <c r="G86" s="2">
        <v>5731</v>
      </c>
      <c r="H86" s="2">
        <v>15.701369863013699</v>
      </c>
      <c r="I86" s="1">
        <v>117498</v>
      </c>
      <c r="J86" s="1">
        <v>117389.5</v>
      </c>
      <c r="K86" t="s">
        <v>26</v>
      </c>
    </row>
    <row r="87" spans="1:11" x14ac:dyDescent="0.2">
      <c r="A87">
        <v>149759</v>
      </c>
      <c r="B87" t="s">
        <v>8814</v>
      </c>
      <c r="C87" t="s">
        <v>8716</v>
      </c>
      <c r="D87" t="s">
        <v>8717</v>
      </c>
      <c r="E87" t="s">
        <v>8718</v>
      </c>
      <c r="F87" s="6">
        <v>43815</v>
      </c>
      <c r="G87" s="2">
        <v>306</v>
      </c>
      <c r="H87" s="2">
        <v>0.83835616438356164</v>
      </c>
      <c r="I87" s="1">
        <v>91285</v>
      </c>
      <c r="J87" s="1">
        <v>45642.49</v>
      </c>
      <c r="K87" t="s">
        <v>26</v>
      </c>
    </row>
    <row r="88" spans="1:11" x14ac:dyDescent="0.2">
      <c r="A88">
        <v>149818</v>
      </c>
      <c r="B88" t="s">
        <v>8815</v>
      </c>
      <c r="C88" t="s">
        <v>8724</v>
      </c>
      <c r="D88" t="s">
        <v>8717</v>
      </c>
      <c r="E88" t="s">
        <v>8718</v>
      </c>
      <c r="F88" s="6">
        <v>34554</v>
      </c>
      <c r="G88" s="2">
        <v>9567</v>
      </c>
      <c r="H88" s="2">
        <v>26.210958904109589</v>
      </c>
      <c r="I88" s="1">
        <v>58751</v>
      </c>
      <c r="J88" s="1">
        <v>59434.6</v>
      </c>
      <c r="K88" t="s">
        <v>26</v>
      </c>
    </row>
    <row r="89" spans="1:11" x14ac:dyDescent="0.2">
      <c r="A89">
        <v>149834</v>
      </c>
      <c r="B89" t="s">
        <v>8816</v>
      </c>
      <c r="C89" t="s">
        <v>8817</v>
      </c>
      <c r="D89" t="s">
        <v>8717</v>
      </c>
      <c r="E89" t="s">
        <v>8718</v>
      </c>
      <c r="F89" s="6">
        <v>39650</v>
      </c>
      <c r="G89" s="2">
        <v>4471</v>
      </c>
      <c r="H89" s="2">
        <v>12.24931506849315</v>
      </c>
      <c r="I89" s="1">
        <v>69209</v>
      </c>
      <c r="J89" s="1">
        <v>54589.83</v>
      </c>
      <c r="K89" t="s">
        <v>26</v>
      </c>
    </row>
    <row r="90" spans="1:11" x14ac:dyDescent="0.2">
      <c r="A90">
        <v>150004</v>
      </c>
      <c r="B90" t="s">
        <v>8818</v>
      </c>
      <c r="C90" t="s">
        <v>2828</v>
      </c>
      <c r="D90" t="s">
        <v>8717</v>
      </c>
      <c r="E90" t="s">
        <v>8718</v>
      </c>
      <c r="F90" s="6">
        <v>29930</v>
      </c>
      <c r="G90" s="2">
        <v>14191</v>
      </c>
      <c r="H90" s="2">
        <v>38.87945205479452</v>
      </c>
      <c r="I90" s="1">
        <v>61500</v>
      </c>
      <c r="J90" s="1">
        <v>62093.19</v>
      </c>
      <c r="K90" t="s">
        <v>26</v>
      </c>
    </row>
    <row r="91" spans="1:11" x14ac:dyDescent="0.2">
      <c r="A91">
        <v>150062</v>
      </c>
      <c r="B91" t="s">
        <v>8819</v>
      </c>
      <c r="C91" t="s">
        <v>1179</v>
      </c>
      <c r="D91" t="s">
        <v>8717</v>
      </c>
      <c r="E91" t="s">
        <v>8718</v>
      </c>
      <c r="F91" s="6">
        <v>43535</v>
      </c>
      <c r="G91" s="2">
        <v>586</v>
      </c>
      <c r="H91" s="2">
        <v>1.6054794520547946</v>
      </c>
      <c r="I91" s="1">
        <v>38209</v>
      </c>
      <c r="J91" s="1">
        <v>16374.75</v>
      </c>
      <c r="K91" t="s">
        <v>26</v>
      </c>
    </row>
    <row r="92" spans="1:11" x14ac:dyDescent="0.2">
      <c r="A92">
        <v>150108</v>
      </c>
      <c r="B92" t="s">
        <v>8820</v>
      </c>
      <c r="C92" t="s">
        <v>8729</v>
      </c>
      <c r="D92" t="s">
        <v>8717</v>
      </c>
      <c r="E92" t="s">
        <v>8718</v>
      </c>
      <c r="F92" s="6">
        <v>40784</v>
      </c>
      <c r="G92" s="2">
        <v>3337</v>
      </c>
      <c r="H92" s="2">
        <v>9.1424657534246574</v>
      </c>
      <c r="I92" s="1">
        <v>107113</v>
      </c>
      <c r="J92" s="1">
        <v>106348.9</v>
      </c>
      <c r="K92" t="s">
        <v>26</v>
      </c>
    </row>
    <row r="93" spans="1:11" x14ac:dyDescent="0.2">
      <c r="A93">
        <v>150761</v>
      </c>
      <c r="B93" t="s">
        <v>8821</v>
      </c>
      <c r="C93" t="s">
        <v>8729</v>
      </c>
      <c r="D93" t="s">
        <v>8717</v>
      </c>
      <c r="E93" t="s">
        <v>8718</v>
      </c>
      <c r="F93" s="6">
        <v>39650</v>
      </c>
      <c r="G93" s="2">
        <v>4471</v>
      </c>
      <c r="H93" s="2">
        <v>12.24931506849315</v>
      </c>
      <c r="I93" s="1">
        <v>112750</v>
      </c>
      <c r="J93" s="1">
        <v>114360.99</v>
      </c>
      <c r="K93" t="s">
        <v>26</v>
      </c>
    </row>
    <row r="94" spans="1:11" x14ac:dyDescent="0.2">
      <c r="A94">
        <v>150911</v>
      </c>
      <c r="B94" t="s">
        <v>8822</v>
      </c>
      <c r="C94" t="s">
        <v>232</v>
      </c>
      <c r="D94" t="s">
        <v>8717</v>
      </c>
      <c r="E94" t="s">
        <v>8718</v>
      </c>
      <c r="F94" s="6">
        <v>39167</v>
      </c>
      <c r="G94" s="2">
        <v>4954</v>
      </c>
      <c r="H94" s="2">
        <v>13.572602739726028</v>
      </c>
      <c r="I94" s="1">
        <v>151522</v>
      </c>
      <c r="J94" s="1">
        <v>153797.66</v>
      </c>
      <c r="K94" t="s">
        <v>26</v>
      </c>
    </row>
    <row r="95" spans="1:11" x14ac:dyDescent="0.2">
      <c r="A95">
        <v>151053</v>
      </c>
      <c r="B95" t="s">
        <v>8823</v>
      </c>
      <c r="C95" t="s">
        <v>232</v>
      </c>
      <c r="D95" t="s">
        <v>8717</v>
      </c>
      <c r="E95" t="s">
        <v>8718</v>
      </c>
      <c r="F95" s="6">
        <v>38684</v>
      </c>
      <c r="G95" s="2">
        <v>5437</v>
      </c>
      <c r="H95" s="2">
        <v>14.895890410958904</v>
      </c>
      <c r="I95" s="1">
        <v>129355</v>
      </c>
      <c r="J95" s="1">
        <v>131230.70000000001</v>
      </c>
      <c r="K95" t="s">
        <v>26</v>
      </c>
    </row>
    <row r="96" spans="1:11" x14ac:dyDescent="0.2">
      <c r="A96">
        <v>151290</v>
      </c>
      <c r="B96" t="s">
        <v>8824</v>
      </c>
      <c r="C96" t="s">
        <v>8716</v>
      </c>
      <c r="D96" t="s">
        <v>8730</v>
      </c>
      <c r="E96" t="s">
        <v>8731</v>
      </c>
      <c r="F96" s="6">
        <v>43773</v>
      </c>
      <c r="G96" s="2">
        <v>348</v>
      </c>
      <c r="H96" s="2">
        <v>0.95342465753424654</v>
      </c>
      <c r="I96" s="1">
        <v>88150</v>
      </c>
      <c r="J96" s="1">
        <v>54635.63</v>
      </c>
      <c r="K96" t="s">
        <v>26</v>
      </c>
    </row>
    <row r="97" spans="1:11" x14ac:dyDescent="0.2">
      <c r="A97">
        <v>151331</v>
      </c>
      <c r="B97" t="s">
        <v>8825</v>
      </c>
      <c r="C97" t="s">
        <v>8716</v>
      </c>
      <c r="D97" t="s">
        <v>8717</v>
      </c>
      <c r="E97" t="s">
        <v>8718</v>
      </c>
      <c r="F97" s="6">
        <v>39093</v>
      </c>
      <c r="G97" s="2">
        <v>5028</v>
      </c>
      <c r="H97" s="2">
        <v>13.775342465753425</v>
      </c>
      <c r="I97" s="1">
        <v>100274</v>
      </c>
      <c r="J97" s="1">
        <v>101180.69</v>
      </c>
      <c r="K97" t="s">
        <v>26</v>
      </c>
    </row>
    <row r="98" spans="1:11" x14ac:dyDescent="0.2">
      <c r="A98">
        <v>151430</v>
      </c>
      <c r="B98" t="s">
        <v>8826</v>
      </c>
      <c r="C98" t="s">
        <v>279</v>
      </c>
      <c r="D98" t="s">
        <v>8730</v>
      </c>
      <c r="E98" t="s">
        <v>8731</v>
      </c>
      <c r="F98" s="6">
        <v>43367</v>
      </c>
      <c r="G98" s="2">
        <v>754</v>
      </c>
      <c r="H98" s="2">
        <v>2.0657534246575344</v>
      </c>
      <c r="I98" s="1">
        <v>69707</v>
      </c>
      <c r="J98" s="1">
        <v>66070.16</v>
      </c>
      <c r="K98" t="s">
        <v>26</v>
      </c>
    </row>
    <row r="99" spans="1:11" x14ac:dyDescent="0.2">
      <c r="A99">
        <v>151458</v>
      </c>
      <c r="B99" t="s">
        <v>8827</v>
      </c>
      <c r="C99" t="s">
        <v>8729</v>
      </c>
      <c r="D99" t="s">
        <v>8828</v>
      </c>
      <c r="E99" t="s">
        <v>8829</v>
      </c>
      <c r="F99" s="6">
        <v>43160</v>
      </c>
      <c r="G99" s="2">
        <v>961</v>
      </c>
      <c r="H99" s="2">
        <v>2.6328767123287671</v>
      </c>
      <c r="I99" s="1">
        <v>103730</v>
      </c>
      <c r="J99" s="1">
        <v>98077.14</v>
      </c>
      <c r="K99" t="s">
        <v>26</v>
      </c>
    </row>
    <row r="100" spans="1:11" x14ac:dyDescent="0.2">
      <c r="A100">
        <v>151469</v>
      </c>
      <c r="B100" t="s">
        <v>8830</v>
      </c>
      <c r="C100" t="s">
        <v>8729</v>
      </c>
      <c r="D100" t="s">
        <v>8717</v>
      </c>
      <c r="E100" t="s">
        <v>8718</v>
      </c>
      <c r="F100" s="6">
        <v>41582</v>
      </c>
      <c r="G100" s="2">
        <v>2539</v>
      </c>
      <c r="H100" s="2">
        <v>6.956164383561644</v>
      </c>
      <c r="I100" s="1">
        <v>108251</v>
      </c>
      <c r="J100" s="1">
        <v>106377.05</v>
      </c>
      <c r="K100" t="s">
        <v>26</v>
      </c>
    </row>
    <row r="101" spans="1:11" x14ac:dyDescent="0.2">
      <c r="A101">
        <v>151480</v>
      </c>
      <c r="B101" t="s">
        <v>8831</v>
      </c>
      <c r="C101" t="s">
        <v>8729</v>
      </c>
      <c r="D101" t="s">
        <v>8730</v>
      </c>
      <c r="E101" t="s">
        <v>8731</v>
      </c>
      <c r="F101" s="6">
        <v>36920</v>
      </c>
      <c r="G101" s="2">
        <v>7201</v>
      </c>
      <c r="H101" s="2">
        <v>19.728767123287671</v>
      </c>
      <c r="I101" s="1">
        <v>110428</v>
      </c>
      <c r="J101" s="1">
        <v>108516.4</v>
      </c>
      <c r="K101" t="s">
        <v>26</v>
      </c>
    </row>
    <row r="102" spans="1:11" x14ac:dyDescent="0.2">
      <c r="A102">
        <v>151567</v>
      </c>
      <c r="B102" t="s">
        <v>8832</v>
      </c>
      <c r="C102" t="s">
        <v>8729</v>
      </c>
      <c r="D102" t="s">
        <v>8717</v>
      </c>
      <c r="E102" t="s">
        <v>8718</v>
      </c>
      <c r="F102" s="6">
        <v>41764</v>
      </c>
      <c r="G102" s="2">
        <v>2357</v>
      </c>
      <c r="H102" s="2">
        <v>6.4575342465753423</v>
      </c>
      <c r="I102" s="1">
        <v>91598</v>
      </c>
      <c r="J102" s="1">
        <v>35506.21</v>
      </c>
      <c r="K102" t="s">
        <v>26</v>
      </c>
    </row>
    <row r="103" spans="1:11" x14ac:dyDescent="0.2">
      <c r="A103">
        <v>151775</v>
      </c>
      <c r="B103" t="s">
        <v>8833</v>
      </c>
      <c r="C103" t="s">
        <v>8724</v>
      </c>
      <c r="D103" t="s">
        <v>8717</v>
      </c>
      <c r="E103" t="s">
        <v>8718</v>
      </c>
      <c r="F103" s="6">
        <v>29857</v>
      </c>
      <c r="G103" s="2">
        <v>14264</v>
      </c>
      <c r="H103" s="2">
        <v>39.079452054794523</v>
      </c>
      <c r="I103" s="1">
        <v>60325</v>
      </c>
      <c r="J103" s="1">
        <v>60977.1</v>
      </c>
      <c r="K103" t="s">
        <v>26</v>
      </c>
    </row>
    <row r="104" spans="1:11" x14ac:dyDescent="0.2">
      <c r="A104">
        <v>151875</v>
      </c>
      <c r="B104" t="s">
        <v>8834</v>
      </c>
      <c r="C104" t="s">
        <v>8716</v>
      </c>
      <c r="D104" t="s">
        <v>8717</v>
      </c>
      <c r="E104" t="s">
        <v>8718</v>
      </c>
      <c r="F104" s="6">
        <v>43430</v>
      </c>
      <c r="G104" s="2">
        <v>691</v>
      </c>
      <c r="H104" s="2">
        <v>1.893150684931507</v>
      </c>
      <c r="I104" s="1">
        <v>79445</v>
      </c>
      <c r="J104" s="1">
        <v>79674.11</v>
      </c>
      <c r="K104" t="s">
        <v>26</v>
      </c>
    </row>
    <row r="105" spans="1:11" x14ac:dyDescent="0.2">
      <c r="A105">
        <v>151877</v>
      </c>
      <c r="B105" t="s">
        <v>8835</v>
      </c>
      <c r="C105" t="s">
        <v>8729</v>
      </c>
      <c r="D105" t="s">
        <v>8717</v>
      </c>
      <c r="E105" t="s">
        <v>8718</v>
      </c>
      <c r="F105" s="6">
        <v>42058</v>
      </c>
      <c r="G105" s="2">
        <v>2063</v>
      </c>
      <c r="H105" s="2">
        <v>5.6520547945205477</v>
      </c>
      <c r="I105" s="1">
        <v>125153</v>
      </c>
      <c r="J105" s="1">
        <v>105885.24</v>
      </c>
      <c r="K105" t="s">
        <v>26</v>
      </c>
    </row>
    <row r="106" spans="1:11" x14ac:dyDescent="0.2">
      <c r="A106">
        <v>152193</v>
      </c>
      <c r="B106" t="s">
        <v>8836</v>
      </c>
      <c r="C106" t="s">
        <v>3919</v>
      </c>
      <c r="D106" t="s">
        <v>8739</v>
      </c>
      <c r="E106" t="s">
        <v>8740</v>
      </c>
      <c r="F106" s="6">
        <v>43241</v>
      </c>
      <c r="G106" s="2">
        <v>880</v>
      </c>
      <c r="H106" s="2">
        <v>2.4109589041095889</v>
      </c>
      <c r="I106" s="1">
        <v>59593</v>
      </c>
      <c r="J106" s="1">
        <v>59609.65</v>
      </c>
      <c r="K106" t="s">
        <v>26</v>
      </c>
    </row>
    <row r="107" spans="1:11" x14ac:dyDescent="0.2">
      <c r="A107">
        <v>152542</v>
      </c>
      <c r="B107" t="s">
        <v>8837</v>
      </c>
      <c r="C107" t="s">
        <v>8729</v>
      </c>
      <c r="D107" t="s">
        <v>8717</v>
      </c>
      <c r="E107" t="s">
        <v>8718</v>
      </c>
      <c r="F107" s="6">
        <v>40553</v>
      </c>
      <c r="G107" s="2">
        <v>3568</v>
      </c>
      <c r="H107" s="2">
        <v>9.7753424657534254</v>
      </c>
      <c r="I107" s="1">
        <v>108548</v>
      </c>
      <c r="J107" s="1">
        <v>109447.53</v>
      </c>
      <c r="K107" t="s">
        <v>26</v>
      </c>
    </row>
    <row r="108" spans="1:11" x14ac:dyDescent="0.2">
      <c r="A108">
        <v>152914</v>
      </c>
      <c r="B108" t="s">
        <v>8838</v>
      </c>
      <c r="C108" t="s">
        <v>232</v>
      </c>
      <c r="D108" t="s">
        <v>8739</v>
      </c>
      <c r="E108" t="s">
        <v>8740</v>
      </c>
      <c r="F108" s="6">
        <v>43244</v>
      </c>
      <c r="G108" s="2">
        <v>877</v>
      </c>
      <c r="H108" s="2">
        <v>2.4027397260273973</v>
      </c>
      <c r="I108" s="1">
        <v>141143</v>
      </c>
      <c r="J108" s="1">
        <v>143270.84</v>
      </c>
      <c r="K108" t="s">
        <v>26</v>
      </c>
    </row>
    <row r="109" spans="1:11" x14ac:dyDescent="0.2">
      <c r="A109">
        <v>152932</v>
      </c>
      <c r="B109" t="s">
        <v>8839</v>
      </c>
      <c r="C109" t="s">
        <v>8729</v>
      </c>
      <c r="D109" t="s">
        <v>8717</v>
      </c>
      <c r="E109" t="s">
        <v>8718</v>
      </c>
      <c r="F109" s="6">
        <v>36367</v>
      </c>
      <c r="G109" s="2">
        <v>7754</v>
      </c>
      <c r="H109" s="2">
        <v>21.243835616438357</v>
      </c>
      <c r="I109" s="1">
        <v>132342</v>
      </c>
      <c r="J109" s="1">
        <v>128211.32</v>
      </c>
      <c r="K109" t="s">
        <v>26</v>
      </c>
    </row>
    <row r="110" spans="1:11" x14ac:dyDescent="0.2">
      <c r="A110">
        <v>153069</v>
      </c>
      <c r="B110" t="s">
        <v>8840</v>
      </c>
      <c r="C110" t="s">
        <v>8716</v>
      </c>
      <c r="D110" t="s">
        <v>8717</v>
      </c>
      <c r="E110" t="s">
        <v>8718</v>
      </c>
      <c r="F110" s="6">
        <v>43873</v>
      </c>
      <c r="G110" s="2">
        <v>248</v>
      </c>
      <c r="H110" s="2">
        <v>0.67945205479452053</v>
      </c>
      <c r="I110" s="1">
        <v>76800</v>
      </c>
      <c r="J110" s="1">
        <v>25993.8</v>
      </c>
      <c r="K110" t="s">
        <v>26</v>
      </c>
    </row>
    <row r="111" spans="1:11" x14ac:dyDescent="0.2">
      <c r="A111">
        <v>153270</v>
      </c>
      <c r="B111" t="s">
        <v>8841</v>
      </c>
      <c r="C111" t="s">
        <v>232</v>
      </c>
      <c r="D111" t="s">
        <v>8717</v>
      </c>
      <c r="E111" t="s">
        <v>8718</v>
      </c>
      <c r="F111" s="6">
        <v>42903</v>
      </c>
      <c r="G111" s="2">
        <v>1218</v>
      </c>
      <c r="H111" s="2">
        <v>3.3369863013698629</v>
      </c>
      <c r="I111" s="1">
        <v>130000</v>
      </c>
      <c r="J111" s="1">
        <v>118320.31</v>
      </c>
      <c r="K111" t="s">
        <v>26</v>
      </c>
    </row>
    <row r="112" spans="1:11" x14ac:dyDescent="0.2">
      <c r="A112">
        <v>153369</v>
      </c>
      <c r="B112" t="s">
        <v>8842</v>
      </c>
      <c r="C112" t="s">
        <v>4318</v>
      </c>
      <c r="D112" t="s">
        <v>8739</v>
      </c>
      <c r="E112" t="s">
        <v>8740</v>
      </c>
      <c r="F112" s="6">
        <v>43591</v>
      </c>
      <c r="G112" s="2">
        <v>530</v>
      </c>
      <c r="H112" s="2">
        <v>1.452054794520548</v>
      </c>
      <c r="I112" s="1">
        <v>56685</v>
      </c>
      <c r="J112" s="1">
        <v>56630</v>
      </c>
      <c r="K112" t="s">
        <v>26</v>
      </c>
    </row>
    <row r="113" spans="1:11" x14ac:dyDescent="0.2">
      <c r="A113">
        <v>153598</v>
      </c>
      <c r="B113" t="s">
        <v>8843</v>
      </c>
      <c r="C113" t="s">
        <v>8716</v>
      </c>
      <c r="D113" t="s">
        <v>8717</v>
      </c>
      <c r="E113" t="s">
        <v>8718</v>
      </c>
      <c r="F113" s="6">
        <v>41680</v>
      </c>
      <c r="G113" s="2">
        <v>2441</v>
      </c>
      <c r="H113" s="2">
        <v>6.6876712328767125</v>
      </c>
      <c r="I113" s="1">
        <v>88150</v>
      </c>
      <c r="J113" s="1">
        <v>42083.99</v>
      </c>
      <c r="K113" t="s">
        <v>26</v>
      </c>
    </row>
    <row r="114" spans="1:11" x14ac:dyDescent="0.2">
      <c r="A114">
        <v>153612</v>
      </c>
      <c r="B114" t="s">
        <v>8844</v>
      </c>
      <c r="C114" t="s">
        <v>3094</v>
      </c>
      <c r="D114" t="s">
        <v>8717</v>
      </c>
      <c r="E114" t="s">
        <v>8718</v>
      </c>
      <c r="F114" s="6">
        <v>29570</v>
      </c>
      <c r="G114" s="2">
        <v>14551</v>
      </c>
      <c r="H114" s="2">
        <v>39.865753424657534</v>
      </c>
      <c r="I114" s="1">
        <v>53355</v>
      </c>
      <c r="J114" s="1">
        <v>54171.519999999997</v>
      </c>
      <c r="K114" t="s">
        <v>26</v>
      </c>
    </row>
    <row r="115" spans="1:11" x14ac:dyDescent="0.2">
      <c r="A115">
        <v>153626</v>
      </c>
      <c r="B115" t="s">
        <v>8845</v>
      </c>
      <c r="C115" t="s">
        <v>8716</v>
      </c>
      <c r="D115" t="s">
        <v>8717</v>
      </c>
      <c r="E115" t="s">
        <v>8718</v>
      </c>
      <c r="F115" s="6">
        <v>42905</v>
      </c>
      <c r="G115" s="2">
        <v>1216</v>
      </c>
      <c r="H115" s="2">
        <v>3.3315068493150686</v>
      </c>
      <c r="I115" s="1">
        <v>78925</v>
      </c>
      <c r="J115" s="1">
        <v>81174.42</v>
      </c>
      <c r="K115" t="s">
        <v>26</v>
      </c>
    </row>
    <row r="116" spans="1:11" x14ac:dyDescent="0.2">
      <c r="A116">
        <v>153634</v>
      </c>
      <c r="B116" t="s">
        <v>8846</v>
      </c>
      <c r="C116" t="s">
        <v>8729</v>
      </c>
      <c r="D116" t="s">
        <v>8739</v>
      </c>
      <c r="E116" t="s">
        <v>8740</v>
      </c>
      <c r="F116" s="6">
        <v>42651</v>
      </c>
      <c r="G116" s="2">
        <v>1470</v>
      </c>
      <c r="H116" s="2">
        <v>4.0273972602739727</v>
      </c>
      <c r="I116" s="1">
        <v>109163</v>
      </c>
      <c r="J116" s="1">
        <v>111321.63</v>
      </c>
      <c r="K116" t="s">
        <v>26</v>
      </c>
    </row>
    <row r="117" spans="1:11" x14ac:dyDescent="0.2">
      <c r="A117">
        <v>153741</v>
      </c>
      <c r="B117" t="s">
        <v>8847</v>
      </c>
      <c r="C117" t="s">
        <v>8848</v>
      </c>
      <c r="D117" t="s">
        <v>8730</v>
      </c>
      <c r="E117" t="s">
        <v>8731</v>
      </c>
      <c r="F117" s="6">
        <v>31138</v>
      </c>
      <c r="G117" s="2">
        <v>12983</v>
      </c>
      <c r="H117" s="2">
        <v>35.56986301369863</v>
      </c>
      <c r="I117" s="1">
        <v>90025</v>
      </c>
      <c r="J117" s="1">
        <v>91370.72</v>
      </c>
      <c r="K117" t="s">
        <v>26</v>
      </c>
    </row>
    <row r="118" spans="1:11" x14ac:dyDescent="0.2">
      <c r="A118">
        <v>153896</v>
      </c>
      <c r="B118" t="s">
        <v>8849</v>
      </c>
      <c r="C118" t="s">
        <v>8223</v>
      </c>
      <c r="D118" t="s">
        <v>8739</v>
      </c>
      <c r="E118" t="s">
        <v>8740</v>
      </c>
      <c r="F118" s="6">
        <v>39062</v>
      </c>
      <c r="G118" s="2">
        <v>5059</v>
      </c>
      <c r="H118" s="2">
        <v>13.860273972602739</v>
      </c>
      <c r="I118" s="1">
        <v>38523</v>
      </c>
      <c r="J118" s="1">
        <v>38486.199999999997</v>
      </c>
      <c r="K118" t="s">
        <v>26</v>
      </c>
    </row>
    <row r="119" spans="1:11" x14ac:dyDescent="0.2">
      <c r="A119">
        <v>153946</v>
      </c>
      <c r="B119" t="s">
        <v>8850</v>
      </c>
      <c r="C119" t="s">
        <v>8729</v>
      </c>
      <c r="D119" t="s">
        <v>8717</v>
      </c>
      <c r="E119" t="s">
        <v>8718</v>
      </c>
      <c r="F119" s="6">
        <v>39804</v>
      </c>
      <c r="G119" s="2">
        <v>4317</v>
      </c>
      <c r="H119" s="2">
        <v>11.827397260273973</v>
      </c>
      <c r="I119" s="1">
        <v>102500</v>
      </c>
      <c r="J119" s="1">
        <v>99373.58</v>
      </c>
      <c r="K119" t="s">
        <v>26</v>
      </c>
    </row>
    <row r="120" spans="1:11" x14ac:dyDescent="0.2">
      <c r="A120">
        <v>154461</v>
      </c>
      <c r="B120" t="s">
        <v>8851</v>
      </c>
      <c r="C120" t="s">
        <v>8724</v>
      </c>
      <c r="D120" t="s">
        <v>8717</v>
      </c>
      <c r="E120" t="s">
        <v>8718</v>
      </c>
      <c r="F120" s="6">
        <v>39828</v>
      </c>
      <c r="G120" s="2">
        <v>4293</v>
      </c>
      <c r="H120" s="2">
        <v>11.761643835616438</v>
      </c>
      <c r="I120" s="1">
        <v>52455</v>
      </c>
      <c r="J120" s="1">
        <v>51667.43</v>
      </c>
      <c r="K120" t="s">
        <v>26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DD8F96-27D3-9947-8BBD-1036855D92B6}">
  <dimension ref="A1:N77"/>
  <sheetViews>
    <sheetView workbookViewId="0">
      <selection activeCell="M18" sqref="M18"/>
    </sheetView>
  </sheetViews>
  <sheetFormatPr baseColWidth="10" defaultRowHeight="16" x14ac:dyDescent="0.2"/>
  <cols>
    <col min="12" max="12" width="19.6640625" bestFit="1" customWidth="1"/>
    <col min="13" max="13" width="16.5" bestFit="1" customWidth="1"/>
    <col min="14" max="14" width="19.83203125" bestFit="1" customWidth="1"/>
  </cols>
  <sheetData>
    <row r="1" spans="1:14" x14ac:dyDescent="0.2">
      <c r="A1" s="3" t="s">
        <v>11</v>
      </c>
      <c r="B1" s="3" t="s">
        <v>12</v>
      </c>
      <c r="C1" s="3" t="s">
        <v>13</v>
      </c>
      <c r="D1" s="3" t="s">
        <v>14</v>
      </c>
      <c r="E1" s="3" t="s">
        <v>15</v>
      </c>
      <c r="F1" s="4" t="s">
        <v>16</v>
      </c>
      <c r="G1" s="5" t="s">
        <v>17</v>
      </c>
      <c r="H1" s="5" t="s">
        <v>18</v>
      </c>
      <c r="I1" s="3" t="s">
        <v>19</v>
      </c>
      <c r="J1" s="3" t="s">
        <v>20</v>
      </c>
      <c r="K1" s="3" t="s">
        <v>21</v>
      </c>
    </row>
    <row r="2" spans="1:14" x14ac:dyDescent="0.2">
      <c r="A2">
        <v>137509</v>
      </c>
      <c r="B2" t="s">
        <v>8852</v>
      </c>
      <c r="C2" t="s">
        <v>3426</v>
      </c>
      <c r="D2" t="s">
        <v>8853</v>
      </c>
      <c r="E2" t="s">
        <v>8854</v>
      </c>
      <c r="F2" s="6">
        <v>43659</v>
      </c>
      <c r="G2" s="2">
        <v>462</v>
      </c>
      <c r="H2" s="2">
        <v>1.2657534246575342</v>
      </c>
      <c r="I2" s="1">
        <v>43395</v>
      </c>
      <c r="J2" s="1">
        <v>16304.32</v>
      </c>
      <c r="K2" t="s">
        <v>26</v>
      </c>
    </row>
    <row r="3" spans="1:14" x14ac:dyDescent="0.2">
      <c r="A3">
        <v>137614</v>
      </c>
      <c r="B3" t="s">
        <v>8855</v>
      </c>
      <c r="C3" t="s">
        <v>985</v>
      </c>
      <c r="D3" t="s">
        <v>8856</v>
      </c>
      <c r="E3" t="s">
        <v>8857</v>
      </c>
      <c r="F3" s="6">
        <v>43479</v>
      </c>
      <c r="G3" s="2">
        <v>642</v>
      </c>
      <c r="H3" s="2">
        <v>1.7589041095890412</v>
      </c>
      <c r="I3" s="1">
        <v>88400</v>
      </c>
      <c r="J3" s="1">
        <v>40498.339999999997</v>
      </c>
      <c r="K3" t="s">
        <v>26</v>
      </c>
    </row>
    <row r="4" spans="1:14" x14ac:dyDescent="0.2">
      <c r="A4">
        <v>137965</v>
      </c>
      <c r="B4" t="s">
        <v>8858</v>
      </c>
      <c r="C4" t="s">
        <v>141</v>
      </c>
      <c r="D4" t="s">
        <v>8859</v>
      </c>
      <c r="E4" t="s">
        <v>8860</v>
      </c>
      <c r="F4" s="6">
        <v>38650</v>
      </c>
      <c r="G4" s="2">
        <v>5471</v>
      </c>
      <c r="H4" s="2">
        <v>14.989041095890411</v>
      </c>
      <c r="I4" s="1">
        <v>95860</v>
      </c>
      <c r="J4" s="1">
        <v>94639.59</v>
      </c>
      <c r="K4" t="s">
        <v>26</v>
      </c>
    </row>
    <row r="5" spans="1:14" x14ac:dyDescent="0.2">
      <c r="A5">
        <v>137983</v>
      </c>
      <c r="B5" t="s">
        <v>8861</v>
      </c>
      <c r="C5" t="s">
        <v>4995</v>
      </c>
      <c r="D5" t="s">
        <v>8856</v>
      </c>
      <c r="E5" t="s">
        <v>8857</v>
      </c>
      <c r="F5" s="6">
        <v>43325</v>
      </c>
      <c r="G5" s="2">
        <v>796</v>
      </c>
      <c r="H5" s="2">
        <v>2.1808219178082191</v>
      </c>
      <c r="I5" s="1">
        <v>131101</v>
      </c>
      <c r="J5" s="1">
        <v>131946.66</v>
      </c>
      <c r="K5" t="s">
        <v>26</v>
      </c>
    </row>
    <row r="6" spans="1:14" x14ac:dyDescent="0.2">
      <c r="A6">
        <v>137986</v>
      </c>
      <c r="B6" t="s">
        <v>8862</v>
      </c>
      <c r="C6" t="s">
        <v>32</v>
      </c>
      <c r="D6" t="s">
        <v>8863</v>
      </c>
      <c r="E6" t="s">
        <v>8864</v>
      </c>
      <c r="F6" s="6">
        <v>40073</v>
      </c>
      <c r="G6" s="2">
        <v>4048</v>
      </c>
      <c r="H6" s="2">
        <v>11.09041095890411</v>
      </c>
      <c r="I6" s="1">
        <v>22880</v>
      </c>
      <c r="J6">
        <v>229.9</v>
      </c>
      <c r="K6" t="s">
        <v>26</v>
      </c>
    </row>
    <row r="7" spans="1:14" x14ac:dyDescent="0.2">
      <c r="A7">
        <v>138237</v>
      </c>
      <c r="B7" t="s">
        <v>8865</v>
      </c>
      <c r="C7" t="s">
        <v>8866</v>
      </c>
      <c r="D7" t="s">
        <v>8856</v>
      </c>
      <c r="E7" t="s">
        <v>8857</v>
      </c>
      <c r="F7" s="6">
        <v>43871</v>
      </c>
      <c r="G7" s="2">
        <v>250</v>
      </c>
      <c r="H7" s="2">
        <v>0.68493150684931503</v>
      </c>
      <c r="I7" s="1">
        <v>85000</v>
      </c>
      <c r="J7" s="1">
        <v>29423.08</v>
      </c>
      <c r="K7" t="s">
        <v>26</v>
      </c>
    </row>
    <row r="8" spans="1:14" x14ac:dyDescent="0.2">
      <c r="A8">
        <v>138252</v>
      </c>
      <c r="B8" t="s">
        <v>8867</v>
      </c>
      <c r="C8" t="s">
        <v>65</v>
      </c>
      <c r="D8" t="s">
        <v>8868</v>
      </c>
      <c r="E8" t="s">
        <v>8869</v>
      </c>
      <c r="F8" s="6">
        <v>43885</v>
      </c>
      <c r="G8" s="2">
        <v>236</v>
      </c>
      <c r="H8" s="2">
        <v>0.64657534246575343</v>
      </c>
      <c r="I8" s="1">
        <v>30527</v>
      </c>
      <c r="J8" s="1">
        <v>9628.11</v>
      </c>
      <c r="K8" t="s">
        <v>26</v>
      </c>
    </row>
    <row r="9" spans="1:14" x14ac:dyDescent="0.2">
      <c r="A9">
        <v>138627</v>
      </c>
      <c r="B9" t="s">
        <v>8870</v>
      </c>
      <c r="C9" t="s">
        <v>8871</v>
      </c>
      <c r="D9" t="s">
        <v>8872</v>
      </c>
      <c r="E9" t="s">
        <v>8873</v>
      </c>
      <c r="F9" s="6">
        <v>41981</v>
      </c>
      <c r="G9" s="2">
        <v>2140</v>
      </c>
      <c r="H9" s="2">
        <v>5.8630136986301373</v>
      </c>
      <c r="I9" s="1">
        <v>22880</v>
      </c>
      <c r="J9">
        <v>68.180000000000007</v>
      </c>
      <c r="K9" t="s">
        <v>26</v>
      </c>
    </row>
    <row r="10" spans="1:14" x14ac:dyDescent="0.2">
      <c r="A10">
        <v>138631</v>
      </c>
      <c r="B10" t="s">
        <v>8874</v>
      </c>
      <c r="C10" t="s">
        <v>8871</v>
      </c>
      <c r="D10" t="s">
        <v>8872</v>
      </c>
      <c r="E10" t="s">
        <v>8873</v>
      </c>
      <c r="F10" s="6">
        <v>42849</v>
      </c>
      <c r="G10" s="2">
        <v>1272</v>
      </c>
      <c r="H10" s="2">
        <v>3.484931506849315</v>
      </c>
      <c r="I10" s="1">
        <v>22880</v>
      </c>
      <c r="J10">
        <v>893.75</v>
      </c>
      <c r="K10" t="s">
        <v>26</v>
      </c>
      <c r="L10" t="s">
        <v>35</v>
      </c>
      <c r="M10" t="s">
        <v>40</v>
      </c>
      <c r="N10" t="s">
        <v>45</v>
      </c>
    </row>
    <row r="11" spans="1:14" x14ac:dyDescent="0.2">
      <c r="A11">
        <v>138670</v>
      </c>
      <c r="B11" t="s">
        <v>8875</v>
      </c>
      <c r="C11" t="s">
        <v>985</v>
      </c>
      <c r="D11" t="s">
        <v>8868</v>
      </c>
      <c r="E11" t="s">
        <v>8869</v>
      </c>
      <c r="F11" s="6">
        <v>43634</v>
      </c>
      <c r="G11" s="2">
        <v>487</v>
      </c>
      <c r="H11" s="2">
        <v>1.3342465753424657</v>
      </c>
      <c r="I11" s="1">
        <v>52000</v>
      </c>
      <c r="J11" s="1">
        <v>11793.05</v>
      </c>
      <c r="K11" t="s">
        <v>26</v>
      </c>
      <c r="L11" s="1">
        <f>AVERAGE(I2:I77)</f>
        <v>77870.421052631573</v>
      </c>
      <c r="M11" s="1">
        <f>AVERAGE(J2:J77)</f>
        <v>65755.059078947379</v>
      </c>
      <c r="N11" s="2">
        <f>AVERAGE(H2:H77)</f>
        <v>8.4581110310021614</v>
      </c>
    </row>
    <row r="12" spans="1:14" x14ac:dyDescent="0.2">
      <c r="A12">
        <v>139199</v>
      </c>
      <c r="B12" t="s">
        <v>8876</v>
      </c>
      <c r="C12" t="s">
        <v>87</v>
      </c>
      <c r="D12" t="s">
        <v>8863</v>
      </c>
      <c r="E12" t="s">
        <v>8864</v>
      </c>
      <c r="F12" s="6">
        <v>32330</v>
      </c>
      <c r="G12" s="2">
        <v>11791</v>
      </c>
      <c r="H12" s="2">
        <v>32.304109589041097</v>
      </c>
      <c r="I12" s="1">
        <v>43011</v>
      </c>
      <c r="J12" s="1">
        <v>48751.03</v>
      </c>
      <c r="K12" t="s">
        <v>26</v>
      </c>
    </row>
    <row r="13" spans="1:14" x14ac:dyDescent="0.2">
      <c r="A13">
        <v>139222</v>
      </c>
      <c r="B13" t="s">
        <v>8877</v>
      </c>
      <c r="C13" t="s">
        <v>3693</v>
      </c>
      <c r="D13" t="s">
        <v>8856</v>
      </c>
      <c r="E13" t="s">
        <v>8857</v>
      </c>
      <c r="F13" s="6">
        <v>42625</v>
      </c>
      <c r="G13" s="2">
        <v>1496</v>
      </c>
      <c r="H13" s="2">
        <v>4.0986301369863014</v>
      </c>
      <c r="I13" s="1">
        <v>159319</v>
      </c>
      <c r="J13" s="1">
        <v>156425.31</v>
      </c>
      <c r="K13" t="s">
        <v>26</v>
      </c>
    </row>
    <row r="14" spans="1:14" x14ac:dyDescent="0.2">
      <c r="A14">
        <v>139253</v>
      </c>
      <c r="B14" t="s">
        <v>8878</v>
      </c>
      <c r="C14" t="s">
        <v>23</v>
      </c>
      <c r="D14" t="s">
        <v>8856</v>
      </c>
      <c r="E14" t="s">
        <v>8857</v>
      </c>
      <c r="F14" s="6">
        <v>42823</v>
      </c>
      <c r="G14" s="2">
        <v>1298</v>
      </c>
      <c r="H14" s="2">
        <v>3.5561643835616437</v>
      </c>
      <c r="I14" s="1">
        <v>102232</v>
      </c>
      <c r="J14" s="1">
        <v>50230.879999999997</v>
      </c>
      <c r="K14" t="s">
        <v>26</v>
      </c>
    </row>
    <row r="15" spans="1:14" x14ac:dyDescent="0.2">
      <c r="A15">
        <v>139614</v>
      </c>
      <c r="B15" t="s">
        <v>8879</v>
      </c>
      <c r="C15" t="s">
        <v>232</v>
      </c>
      <c r="D15" t="s">
        <v>8868</v>
      </c>
      <c r="E15" t="s">
        <v>8869</v>
      </c>
      <c r="F15" s="6">
        <v>41456</v>
      </c>
      <c r="G15" s="2">
        <v>2665</v>
      </c>
      <c r="H15" s="2">
        <v>7.3013698630136989</v>
      </c>
      <c r="I15" s="1">
        <v>133028</v>
      </c>
      <c r="J15" s="1">
        <v>133940.12</v>
      </c>
      <c r="K15" t="s">
        <v>26</v>
      </c>
    </row>
    <row r="16" spans="1:14" x14ac:dyDescent="0.2">
      <c r="A16">
        <v>139764</v>
      </c>
      <c r="B16" t="s">
        <v>8880</v>
      </c>
      <c r="C16" t="s">
        <v>8881</v>
      </c>
      <c r="D16" t="s">
        <v>8882</v>
      </c>
      <c r="E16" t="s">
        <v>8883</v>
      </c>
      <c r="F16" s="6">
        <v>40735</v>
      </c>
      <c r="G16" s="2">
        <v>3386</v>
      </c>
      <c r="H16" s="2">
        <v>9.2767123287671236</v>
      </c>
      <c r="I16" s="1">
        <v>82937</v>
      </c>
      <c r="J16" s="1">
        <v>81260.67</v>
      </c>
      <c r="K16" t="s">
        <v>26</v>
      </c>
    </row>
    <row r="17" spans="1:11" x14ac:dyDescent="0.2">
      <c r="A17">
        <v>139881</v>
      </c>
      <c r="B17" t="s">
        <v>8884</v>
      </c>
      <c r="C17" t="s">
        <v>141</v>
      </c>
      <c r="D17" t="s">
        <v>8856</v>
      </c>
      <c r="E17" t="s">
        <v>8857</v>
      </c>
      <c r="F17" s="6">
        <v>36939</v>
      </c>
      <c r="G17" s="2">
        <v>7182</v>
      </c>
      <c r="H17" s="2">
        <v>19.676712328767124</v>
      </c>
      <c r="I17" s="1">
        <v>108930</v>
      </c>
      <c r="J17" s="1">
        <v>109886.68</v>
      </c>
      <c r="K17" t="s">
        <v>26</v>
      </c>
    </row>
    <row r="18" spans="1:11" x14ac:dyDescent="0.2">
      <c r="A18">
        <v>140503</v>
      </c>
      <c r="B18" t="s">
        <v>8885</v>
      </c>
      <c r="C18" t="s">
        <v>65</v>
      </c>
      <c r="D18" t="s">
        <v>8868</v>
      </c>
      <c r="E18" t="s">
        <v>8869</v>
      </c>
      <c r="F18" s="6">
        <v>42863</v>
      </c>
      <c r="G18" s="2">
        <v>1258</v>
      </c>
      <c r="H18" s="2">
        <v>3.4465753424657533</v>
      </c>
      <c r="I18" s="1">
        <v>33689</v>
      </c>
      <c r="J18" s="1">
        <v>20820.28</v>
      </c>
      <c r="K18" t="s">
        <v>26</v>
      </c>
    </row>
    <row r="19" spans="1:11" x14ac:dyDescent="0.2">
      <c r="A19">
        <v>140744</v>
      </c>
      <c r="B19" t="s">
        <v>8886</v>
      </c>
      <c r="C19" t="s">
        <v>678</v>
      </c>
      <c r="D19" t="s">
        <v>8856</v>
      </c>
      <c r="E19" t="s">
        <v>8857</v>
      </c>
      <c r="F19" s="6">
        <v>38908</v>
      </c>
      <c r="G19" s="2">
        <v>5213</v>
      </c>
      <c r="H19" s="2">
        <v>14.282191780821918</v>
      </c>
      <c r="I19" s="1">
        <v>87786</v>
      </c>
      <c r="J19" s="1">
        <v>87855.03</v>
      </c>
      <c r="K19" t="s">
        <v>26</v>
      </c>
    </row>
    <row r="20" spans="1:11" x14ac:dyDescent="0.2">
      <c r="A20">
        <v>140862</v>
      </c>
      <c r="B20" t="s">
        <v>8887</v>
      </c>
      <c r="C20" t="s">
        <v>1359</v>
      </c>
      <c r="D20" t="s">
        <v>8856</v>
      </c>
      <c r="E20" t="s">
        <v>8857</v>
      </c>
      <c r="F20" s="6">
        <v>43843</v>
      </c>
      <c r="G20" s="2">
        <v>278</v>
      </c>
      <c r="H20" s="2">
        <v>0.76164383561643834</v>
      </c>
      <c r="I20" s="1">
        <v>45171</v>
      </c>
      <c r="J20" s="1">
        <v>12825.06</v>
      </c>
      <c r="K20" t="s">
        <v>26</v>
      </c>
    </row>
    <row r="21" spans="1:11" x14ac:dyDescent="0.2">
      <c r="A21">
        <v>141190</v>
      </c>
      <c r="B21" t="s">
        <v>8888</v>
      </c>
      <c r="C21" t="s">
        <v>4995</v>
      </c>
      <c r="D21" t="s">
        <v>8859</v>
      </c>
      <c r="E21" t="s">
        <v>8860</v>
      </c>
      <c r="F21" s="6">
        <v>42135</v>
      </c>
      <c r="G21" s="2">
        <v>1986</v>
      </c>
      <c r="H21" s="2">
        <v>5.441095890410959</v>
      </c>
      <c r="I21" s="1">
        <v>124783</v>
      </c>
      <c r="J21" s="1">
        <v>126593.57</v>
      </c>
      <c r="K21" t="s">
        <v>26</v>
      </c>
    </row>
    <row r="22" spans="1:11" x14ac:dyDescent="0.2">
      <c r="A22">
        <v>141360</v>
      </c>
      <c r="B22" t="s">
        <v>8889</v>
      </c>
      <c r="C22" t="s">
        <v>87</v>
      </c>
      <c r="D22" t="s">
        <v>8863</v>
      </c>
      <c r="E22" t="s">
        <v>8864</v>
      </c>
      <c r="F22" s="6">
        <v>31999</v>
      </c>
      <c r="G22" s="2">
        <v>12122</v>
      </c>
      <c r="H22" s="2">
        <v>33.210958904109589</v>
      </c>
      <c r="I22" s="1">
        <v>43011</v>
      </c>
      <c r="J22" s="1">
        <v>44049.08</v>
      </c>
      <c r="K22" t="s">
        <v>26</v>
      </c>
    </row>
    <row r="23" spans="1:11" x14ac:dyDescent="0.2">
      <c r="A23">
        <v>141686</v>
      </c>
      <c r="B23" t="s">
        <v>8890</v>
      </c>
      <c r="C23" t="s">
        <v>8891</v>
      </c>
      <c r="D23" t="s">
        <v>8863</v>
      </c>
      <c r="E23" t="s">
        <v>8864</v>
      </c>
      <c r="F23" s="6">
        <v>33105</v>
      </c>
      <c r="G23" s="2">
        <v>11016</v>
      </c>
      <c r="H23" s="2">
        <v>30.18082191780822</v>
      </c>
      <c r="I23" s="1">
        <v>44846</v>
      </c>
      <c r="J23" s="1">
        <v>45692.5</v>
      </c>
      <c r="K23" t="s">
        <v>26</v>
      </c>
    </row>
    <row r="24" spans="1:11" x14ac:dyDescent="0.2">
      <c r="A24">
        <v>141791</v>
      </c>
      <c r="B24" t="s">
        <v>8892</v>
      </c>
      <c r="C24" t="s">
        <v>1188</v>
      </c>
      <c r="D24" t="s">
        <v>8856</v>
      </c>
      <c r="E24" t="s">
        <v>8857</v>
      </c>
      <c r="F24" s="6">
        <v>42821</v>
      </c>
      <c r="G24" s="2">
        <v>1300</v>
      </c>
      <c r="H24" s="2">
        <v>3.5616438356164384</v>
      </c>
      <c r="I24" s="1">
        <v>68235</v>
      </c>
      <c r="J24" s="1">
        <v>13121.39</v>
      </c>
      <c r="K24" t="s">
        <v>26</v>
      </c>
    </row>
    <row r="25" spans="1:11" x14ac:dyDescent="0.2">
      <c r="A25">
        <v>142404</v>
      </c>
      <c r="B25" t="s">
        <v>8893</v>
      </c>
      <c r="C25" t="s">
        <v>1259</v>
      </c>
      <c r="D25" t="s">
        <v>8894</v>
      </c>
      <c r="E25" t="s">
        <v>8895</v>
      </c>
      <c r="F25" s="6">
        <v>42471</v>
      </c>
      <c r="G25" s="2">
        <v>1650</v>
      </c>
      <c r="H25" s="2">
        <v>4.5205479452054798</v>
      </c>
      <c r="I25" s="1">
        <v>75478</v>
      </c>
      <c r="J25" s="1">
        <v>74770.39</v>
      </c>
      <c r="K25" t="s">
        <v>26</v>
      </c>
    </row>
    <row r="26" spans="1:11" x14ac:dyDescent="0.2">
      <c r="A26">
        <v>142484</v>
      </c>
      <c r="B26" t="s">
        <v>8896</v>
      </c>
      <c r="C26" t="s">
        <v>8897</v>
      </c>
      <c r="D26" t="s">
        <v>8859</v>
      </c>
      <c r="E26" t="s">
        <v>8860</v>
      </c>
      <c r="F26" s="6">
        <v>42338</v>
      </c>
      <c r="G26" s="2">
        <v>1783</v>
      </c>
      <c r="H26" s="2">
        <v>4.8849315068493153</v>
      </c>
      <c r="I26" s="1">
        <v>40871</v>
      </c>
      <c r="J26" s="1">
        <v>41054.94</v>
      </c>
      <c r="K26" t="s">
        <v>26</v>
      </c>
    </row>
    <row r="27" spans="1:11" x14ac:dyDescent="0.2">
      <c r="A27">
        <v>142550</v>
      </c>
      <c r="B27" t="s">
        <v>8898</v>
      </c>
      <c r="C27" t="s">
        <v>74</v>
      </c>
      <c r="D27" t="s">
        <v>8863</v>
      </c>
      <c r="E27" t="s">
        <v>8864</v>
      </c>
      <c r="F27" s="6">
        <v>43395</v>
      </c>
      <c r="G27" s="2">
        <v>726</v>
      </c>
      <c r="H27" s="2">
        <v>1.989041095890411</v>
      </c>
      <c r="I27" s="1">
        <v>83546</v>
      </c>
      <c r="J27" s="1">
        <v>84402.95</v>
      </c>
      <c r="K27" t="s">
        <v>26</v>
      </c>
    </row>
    <row r="28" spans="1:11" x14ac:dyDescent="0.2">
      <c r="A28">
        <v>142654</v>
      </c>
      <c r="B28" t="s">
        <v>8899</v>
      </c>
      <c r="C28" t="s">
        <v>1418</v>
      </c>
      <c r="D28" t="s">
        <v>8859</v>
      </c>
      <c r="E28" t="s">
        <v>8860</v>
      </c>
      <c r="F28" s="6">
        <v>43661</v>
      </c>
      <c r="G28" s="2">
        <v>460</v>
      </c>
      <c r="H28" s="2">
        <v>1.2602739726027397</v>
      </c>
      <c r="I28" s="1">
        <v>69707</v>
      </c>
      <c r="J28" s="1">
        <v>65270.71</v>
      </c>
      <c r="K28" t="s">
        <v>26</v>
      </c>
    </row>
    <row r="29" spans="1:11" x14ac:dyDescent="0.2">
      <c r="A29">
        <v>142757</v>
      </c>
      <c r="B29" t="s">
        <v>8900</v>
      </c>
      <c r="C29" t="s">
        <v>3094</v>
      </c>
      <c r="D29" t="s">
        <v>8856</v>
      </c>
      <c r="E29" t="s">
        <v>8857</v>
      </c>
      <c r="F29" s="6">
        <v>39811</v>
      </c>
      <c r="G29" s="2">
        <v>4310</v>
      </c>
      <c r="H29" s="2">
        <v>11.808219178082192</v>
      </c>
      <c r="I29" s="1">
        <v>39102</v>
      </c>
      <c r="J29" s="1">
        <v>3137.13</v>
      </c>
      <c r="K29" t="s">
        <v>26</v>
      </c>
    </row>
    <row r="30" spans="1:11" x14ac:dyDescent="0.2">
      <c r="A30">
        <v>143270</v>
      </c>
      <c r="B30" t="s">
        <v>8901</v>
      </c>
      <c r="C30" t="s">
        <v>8902</v>
      </c>
      <c r="D30" t="s">
        <v>8853</v>
      </c>
      <c r="E30" t="s">
        <v>8854</v>
      </c>
      <c r="F30" s="6">
        <v>43304</v>
      </c>
      <c r="G30" s="2">
        <v>817</v>
      </c>
      <c r="H30" s="2">
        <v>2.2383561643835614</v>
      </c>
      <c r="I30" s="1">
        <v>49032</v>
      </c>
      <c r="J30" s="1">
        <v>46660.63</v>
      </c>
      <c r="K30" t="s">
        <v>26</v>
      </c>
    </row>
    <row r="31" spans="1:11" x14ac:dyDescent="0.2">
      <c r="A31">
        <v>143830</v>
      </c>
      <c r="B31" t="s">
        <v>8903</v>
      </c>
      <c r="C31" t="s">
        <v>4995</v>
      </c>
      <c r="D31" t="s">
        <v>8863</v>
      </c>
      <c r="E31" t="s">
        <v>8864</v>
      </c>
      <c r="F31" s="6">
        <v>42499</v>
      </c>
      <c r="G31" s="2">
        <v>1622</v>
      </c>
      <c r="H31" s="2">
        <v>4.4438356164383563</v>
      </c>
      <c r="I31" s="1">
        <v>134702</v>
      </c>
      <c r="J31" s="1">
        <v>134577.64000000001</v>
      </c>
      <c r="K31" t="s">
        <v>26</v>
      </c>
    </row>
    <row r="32" spans="1:11" x14ac:dyDescent="0.2">
      <c r="A32">
        <v>143921</v>
      </c>
      <c r="B32" t="s">
        <v>8904</v>
      </c>
      <c r="C32" t="s">
        <v>8866</v>
      </c>
      <c r="D32" t="s">
        <v>8856</v>
      </c>
      <c r="E32" t="s">
        <v>8857</v>
      </c>
      <c r="F32" s="6">
        <v>43913</v>
      </c>
      <c r="G32" s="2">
        <v>208</v>
      </c>
      <c r="H32" s="2">
        <v>0.56986301369863013</v>
      </c>
      <c r="I32" s="1">
        <v>93000</v>
      </c>
      <c r="J32" s="1">
        <v>21461.52</v>
      </c>
      <c r="K32" t="s">
        <v>26</v>
      </c>
    </row>
    <row r="33" spans="1:11" x14ac:dyDescent="0.2">
      <c r="A33">
        <v>143922</v>
      </c>
      <c r="B33" t="s">
        <v>8905</v>
      </c>
      <c r="C33" t="s">
        <v>8906</v>
      </c>
      <c r="D33" t="s">
        <v>8868</v>
      </c>
      <c r="E33" t="s">
        <v>8869</v>
      </c>
      <c r="F33" s="6">
        <v>42947</v>
      </c>
      <c r="G33" s="2">
        <v>1174</v>
      </c>
      <c r="H33" s="2">
        <v>3.2164383561643834</v>
      </c>
      <c r="I33" s="1">
        <v>62053</v>
      </c>
      <c r="J33" s="1">
        <v>29881.79</v>
      </c>
      <c r="K33" t="s">
        <v>26</v>
      </c>
    </row>
    <row r="34" spans="1:11" x14ac:dyDescent="0.2">
      <c r="A34">
        <v>144165</v>
      </c>
      <c r="B34" t="s">
        <v>8907</v>
      </c>
      <c r="C34" t="s">
        <v>8908</v>
      </c>
      <c r="D34" t="s">
        <v>8853</v>
      </c>
      <c r="E34" t="s">
        <v>8854</v>
      </c>
      <c r="F34" s="6">
        <v>43073</v>
      </c>
      <c r="G34" s="2">
        <v>1048</v>
      </c>
      <c r="H34" s="2">
        <v>2.871232876712329</v>
      </c>
      <c r="I34" s="1">
        <v>95139</v>
      </c>
      <c r="J34" s="1">
        <v>95974.6</v>
      </c>
      <c r="K34" t="s">
        <v>26</v>
      </c>
    </row>
    <row r="35" spans="1:11" x14ac:dyDescent="0.2">
      <c r="A35">
        <v>144367</v>
      </c>
      <c r="B35" t="s">
        <v>8909</v>
      </c>
      <c r="C35" t="s">
        <v>23</v>
      </c>
      <c r="D35" t="s">
        <v>8856</v>
      </c>
      <c r="E35" t="s">
        <v>8857</v>
      </c>
      <c r="F35" s="6">
        <v>43661</v>
      </c>
      <c r="G35" s="2">
        <v>460</v>
      </c>
      <c r="H35" s="2">
        <v>1.2602739726027397</v>
      </c>
      <c r="I35" s="1">
        <v>90209</v>
      </c>
      <c r="J35" s="1">
        <v>79167.86</v>
      </c>
      <c r="K35" t="s">
        <v>26</v>
      </c>
    </row>
    <row r="36" spans="1:11" x14ac:dyDescent="0.2">
      <c r="A36">
        <v>144409</v>
      </c>
      <c r="B36" t="s">
        <v>8910</v>
      </c>
      <c r="C36" t="s">
        <v>8902</v>
      </c>
      <c r="D36" t="s">
        <v>8882</v>
      </c>
      <c r="E36" t="s">
        <v>8883</v>
      </c>
      <c r="F36" s="6">
        <v>32891</v>
      </c>
      <c r="G36" s="2">
        <v>11230</v>
      </c>
      <c r="H36" s="2">
        <v>30.767123287671232</v>
      </c>
      <c r="I36" s="1">
        <v>67567</v>
      </c>
      <c r="J36" s="1">
        <v>69703.649999999994</v>
      </c>
      <c r="K36" t="s">
        <v>26</v>
      </c>
    </row>
    <row r="37" spans="1:11" x14ac:dyDescent="0.2">
      <c r="A37">
        <v>144547</v>
      </c>
      <c r="B37" t="s">
        <v>8911</v>
      </c>
      <c r="C37" t="s">
        <v>1371</v>
      </c>
      <c r="D37" t="s">
        <v>8856</v>
      </c>
      <c r="E37" t="s">
        <v>8857</v>
      </c>
      <c r="F37" s="6">
        <v>41393</v>
      </c>
      <c r="G37" s="2">
        <v>2728</v>
      </c>
      <c r="H37" s="2">
        <v>7.4739726027397264</v>
      </c>
      <c r="I37" s="1">
        <v>202950</v>
      </c>
      <c r="J37" s="1">
        <v>195683.58</v>
      </c>
      <c r="K37" t="s">
        <v>26</v>
      </c>
    </row>
    <row r="38" spans="1:11" x14ac:dyDescent="0.2">
      <c r="A38">
        <v>144665</v>
      </c>
      <c r="B38" t="s">
        <v>8912</v>
      </c>
      <c r="C38" t="s">
        <v>8906</v>
      </c>
      <c r="D38" t="s">
        <v>8868</v>
      </c>
      <c r="E38" t="s">
        <v>8869</v>
      </c>
      <c r="F38" s="6">
        <v>40792</v>
      </c>
      <c r="G38" s="2">
        <v>3329</v>
      </c>
      <c r="H38" s="2">
        <v>9.1205479452054803</v>
      </c>
      <c r="I38" s="1">
        <v>64967</v>
      </c>
      <c r="J38" s="1">
        <v>65169.32</v>
      </c>
      <c r="K38" t="s">
        <v>26</v>
      </c>
    </row>
    <row r="39" spans="1:11" x14ac:dyDescent="0.2">
      <c r="A39">
        <v>144753</v>
      </c>
      <c r="B39" t="s">
        <v>8913</v>
      </c>
      <c r="C39" t="s">
        <v>74</v>
      </c>
      <c r="D39" t="s">
        <v>8856</v>
      </c>
      <c r="E39" t="s">
        <v>8857</v>
      </c>
      <c r="F39" s="6">
        <v>43129</v>
      </c>
      <c r="G39" s="2">
        <v>992</v>
      </c>
      <c r="H39" s="2">
        <v>2.7178082191780821</v>
      </c>
      <c r="I39" s="1">
        <v>86683</v>
      </c>
      <c r="J39" s="1">
        <v>86754.65</v>
      </c>
      <c r="K39" t="s">
        <v>26</v>
      </c>
    </row>
    <row r="40" spans="1:11" x14ac:dyDescent="0.2">
      <c r="A40">
        <v>144893</v>
      </c>
      <c r="B40" t="s">
        <v>8914</v>
      </c>
      <c r="C40" t="s">
        <v>3396</v>
      </c>
      <c r="D40" t="s">
        <v>8856</v>
      </c>
      <c r="E40" t="s">
        <v>8857</v>
      </c>
      <c r="F40" s="6">
        <v>41617</v>
      </c>
      <c r="G40" s="2">
        <v>2504</v>
      </c>
      <c r="H40" s="2">
        <v>6.86027397260274</v>
      </c>
      <c r="I40" s="1">
        <v>49054</v>
      </c>
      <c r="J40" s="1">
        <v>44763.42</v>
      </c>
      <c r="K40" t="s">
        <v>26</v>
      </c>
    </row>
    <row r="41" spans="1:11" x14ac:dyDescent="0.2">
      <c r="A41">
        <v>145000</v>
      </c>
      <c r="B41" t="s">
        <v>8915</v>
      </c>
      <c r="C41" t="s">
        <v>8916</v>
      </c>
      <c r="D41" t="s">
        <v>8894</v>
      </c>
      <c r="E41" t="s">
        <v>8895</v>
      </c>
      <c r="F41" s="6">
        <v>41799</v>
      </c>
      <c r="G41" s="2">
        <v>2322</v>
      </c>
      <c r="H41" s="2">
        <v>6.3616438356164382</v>
      </c>
      <c r="I41" s="1">
        <v>62663</v>
      </c>
      <c r="J41" s="1">
        <v>62213.06</v>
      </c>
      <c r="K41" t="s">
        <v>26</v>
      </c>
    </row>
    <row r="42" spans="1:11" x14ac:dyDescent="0.2">
      <c r="A42">
        <v>145023</v>
      </c>
      <c r="B42" t="s">
        <v>8917</v>
      </c>
      <c r="C42" t="s">
        <v>23</v>
      </c>
      <c r="D42" t="s">
        <v>8856</v>
      </c>
      <c r="E42" t="s">
        <v>8857</v>
      </c>
      <c r="F42" s="6">
        <v>43857</v>
      </c>
      <c r="G42" s="2">
        <v>264</v>
      </c>
      <c r="H42" s="2">
        <v>0.72328767123287674</v>
      </c>
      <c r="I42" s="1">
        <v>85000</v>
      </c>
      <c r="J42" s="1">
        <v>32543.439999999999</v>
      </c>
      <c r="K42" t="s">
        <v>26</v>
      </c>
    </row>
    <row r="43" spans="1:11" x14ac:dyDescent="0.2">
      <c r="A43">
        <v>145126</v>
      </c>
      <c r="B43" t="s">
        <v>8918</v>
      </c>
      <c r="C43" t="s">
        <v>4995</v>
      </c>
      <c r="D43" t="s">
        <v>8856</v>
      </c>
      <c r="E43" t="s">
        <v>8857</v>
      </c>
      <c r="F43" s="6">
        <v>43185</v>
      </c>
      <c r="G43" s="2">
        <v>936</v>
      </c>
      <c r="H43" s="2">
        <v>2.5643835616438357</v>
      </c>
      <c r="I43" s="1">
        <v>126852</v>
      </c>
      <c r="J43" s="1">
        <v>126999.39</v>
      </c>
      <c r="K43" t="s">
        <v>26</v>
      </c>
    </row>
    <row r="44" spans="1:11" x14ac:dyDescent="0.2">
      <c r="A44">
        <v>145999</v>
      </c>
      <c r="B44" t="s">
        <v>8919</v>
      </c>
      <c r="C44" t="s">
        <v>4995</v>
      </c>
      <c r="D44" t="s">
        <v>8882</v>
      </c>
      <c r="E44" t="s">
        <v>8883</v>
      </c>
      <c r="F44" s="6">
        <v>42373</v>
      </c>
      <c r="G44" s="2">
        <v>1748</v>
      </c>
      <c r="H44" s="2">
        <v>4.7890410958904113</v>
      </c>
      <c r="I44" s="1">
        <v>128842</v>
      </c>
      <c r="J44" s="1">
        <v>122544.57</v>
      </c>
      <c r="K44" t="s">
        <v>26</v>
      </c>
    </row>
    <row r="45" spans="1:11" x14ac:dyDescent="0.2">
      <c r="A45">
        <v>146577</v>
      </c>
      <c r="B45" t="s">
        <v>8920</v>
      </c>
      <c r="C45" t="s">
        <v>8921</v>
      </c>
      <c r="D45" t="s">
        <v>8882</v>
      </c>
      <c r="E45" t="s">
        <v>8883</v>
      </c>
      <c r="F45" s="6">
        <v>31883</v>
      </c>
      <c r="G45" s="2">
        <v>12238</v>
      </c>
      <c r="H45" s="2">
        <v>33.528767123287672</v>
      </c>
      <c r="I45" s="1">
        <v>98694</v>
      </c>
      <c r="J45" s="1">
        <v>95996.51</v>
      </c>
      <c r="K45" t="s">
        <v>26</v>
      </c>
    </row>
    <row r="46" spans="1:11" x14ac:dyDescent="0.2">
      <c r="A46">
        <v>147041</v>
      </c>
      <c r="B46" t="s">
        <v>8922</v>
      </c>
      <c r="C46" t="s">
        <v>8923</v>
      </c>
      <c r="D46" t="s">
        <v>8863</v>
      </c>
      <c r="E46" t="s">
        <v>8864</v>
      </c>
      <c r="F46" s="6">
        <v>43367</v>
      </c>
      <c r="G46" s="2">
        <v>754</v>
      </c>
      <c r="H46" s="2">
        <v>2.0657534246575344</v>
      </c>
      <c r="I46" s="1">
        <v>59593</v>
      </c>
      <c r="J46" s="1">
        <v>59258.51</v>
      </c>
      <c r="K46" t="s">
        <v>26</v>
      </c>
    </row>
    <row r="47" spans="1:11" x14ac:dyDescent="0.2">
      <c r="A47">
        <v>147171</v>
      </c>
      <c r="B47" t="s">
        <v>8924</v>
      </c>
      <c r="C47" t="s">
        <v>8925</v>
      </c>
      <c r="D47" t="s">
        <v>8863</v>
      </c>
      <c r="E47" t="s">
        <v>8864</v>
      </c>
      <c r="F47" s="6">
        <v>43899</v>
      </c>
      <c r="G47" s="2">
        <v>222</v>
      </c>
      <c r="H47" s="2">
        <v>0.60821917808219184</v>
      </c>
      <c r="I47" s="1">
        <v>91000</v>
      </c>
      <c r="J47" s="1">
        <v>24500</v>
      </c>
      <c r="K47" t="s">
        <v>26</v>
      </c>
    </row>
    <row r="48" spans="1:11" x14ac:dyDescent="0.2">
      <c r="A48">
        <v>147260</v>
      </c>
      <c r="B48" t="s">
        <v>8926</v>
      </c>
      <c r="C48" t="s">
        <v>8927</v>
      </c>
      <c r="D48" t="s">
        <v>8856</v>
      </c>
      <c r="E48" t="s">
        <v>8857</v>
      </c>
      <c r="F48" s="6">
        <v>40960</v>
      </c>
      <c r="G48" s="2">
        <v>3161</v>
      </c>
      <c r="H48" s="2">
        <v>8.6602739726027398</v>
      </c>
      <c r="I48" s="1">
        <v>66118</v>
      </c>
      <c r="J48" s="1">
        <v>65487.27</v>
      </c>
      <c r="K48" t="s">
        <v>26</v>
      </c>
    </row>
    <row r="49" spans="1:11" x14ac:dyDescent="0.2">
      <c r="A49">
        <v>147646</v>
      </c>
      <c r="B49" t="s">
        <v>8928</v>
      </c>
      <c r="C49" t="s">
        <v>8902</v>
      </c>
      <c r="D49" t="s">
        <v>8863</v>
      </c>
      <c r="E49" t="s">
        <v>8864</v>
      </c>
      <c r="F49" s="6">
        <v>40966</v>
      </c>
      <c r="G49" s="2">
        <v>3155</v>
      </c>
      <c r="H49" s="2">
        <v>8.6438356164383556</v>
      </c>
      <c r="I49" s="1">
        <v>59593</v>
      </c>
      <c r="J49" s="1">
        <v>59787.88</v>
      </c>
      <c r="K49" t="s">
        <v>26</v>
      </c>
    </row>
    <row r="50" spans="1:11" x14ac:dyDescent="0.2">
      <c r="A50">
        <v>147666</v>
      </c>
      <c r="B50" t="s">
        <v>8929</v>
      </c>
      <c r="C50" t="s">
        <v>8871</v>
      </c>
      <c r="D50" t="s">
        <v>8872</v>
      </c>
      <c r="E50" t="s">
        <v>8873</v>
      </c>
      <c r="F50" s="6">
        <v>41398</v>
      </c>
      <c r="G50" s="2">
        <v>2723</v>
      </c>
      <c r="H50" s="2">
        <v>7.4602739726027396</v>
      </c>
      <c r="I50" s="1">
        <v>22880</v>
      </c>
      <c r="J50">
        <v>763.35</v>
      </c>
      <c r="K50" t="s">
        <v>26</v>
      </c>
    </row>
    <row r="51" spans="1:11" x14ac:dyDescent="0.2">
      <c r="A51">
        <v>148051</v>
      </c>
      <c r="B51" t="s">
        <v>8930</v>
      </c>
      <c r="C51" t="s">
        <v>8866</v>
      </c>
      <c r="D51" t="s">
        <v>8856</v>
      </c>
      <c r="E51" t="s">
        <v>8857</v>
      </c>
      <c r="F51" s="6">
        <v>43276</v>
      </c>
      <c r="G51" s="2">
        <v>845</v>
      </c>
      <c r="H51" s="2">
        <v>2.3150684931506849</v>
      </c>
      <c r="I51" s="1">
        <v>93500</v>
      </c>
      <c r="J51" s="1">
        <v>77356.960000000006</v>
      </c>
      <c r="K51" t="s">
        <v>26</v>
      </c>
    </row>
    <row r="52" spans="1:11" x14ac:dyDescent="0.2">
      <c r="A52">
        <v>148581</v>
      </c>
      <c r="B52" t="s">
        <v>8931</v>
      </c>
      <c r="C52" t="s">
        <v>8906</v>
      </c>
      <c r="D52" t="s">
        <v>8868</v>
      </c>
      <c r="E52" t="s">
        <v>8869</v>
      </c>
      <c r="F52" s="6">
        <v>42457</v>
      </c>
      <c r="G52" s="2">
        <v>1664</v>
      </c>
      <c r="H52" s="2">
        <v>4.558904109589041</v>
      </c>
      <c r="I52" s="1">
        <v>63915</v>
      </c>
      <c r="J52" s="1">
        <v>58465.38</v>
      </c>
      <c r="K52" t="s">
        <v>26</v>
      </c>
    </row>
    <row r="53" spans="1:11" x14ac:dyDescent="0.2">
      <c r="A53">
        <v>148825</v>
      </c>
      <c r="B53" t="s">
        <v>8932</v>
      </c>
      <c r="C53" t="s">
        <v>23</v>
      </c>
      <c r="D53" t="s">
        <v>8863</v>
      </c>
      <c r="E53" t="s">
        <v>8864</v>
      </c>
      <c r="F53" s="6">
        <v>43059</v>
      </c>
      <c r="G53" s="2">
        <v>1062</v>
      </c>
      <c r="H53" s="2">
        <v>2.9095890410958902</v>
      </c>
      <c r="I53" s="1">
        <v>89854</v>
      </c>
      <c r="J53" s="1">
        <v>88131.99</v>
      </c>
      <c r="K53" t="s">
        <v>26</v>
      </c>
    </row>
    <row r="54" spans="1:11" x14ac:dyDescent="0.2">
      <c r="A54">
        <v>148987</v>
      </c>
      <c r="B54" t="s">
        <v>8933</v>
      </c>
      <c r="C54" t="s">
        <v>8881</v>
      </c>
      <c r="D54" t="s">
        <v>8882</v>
      </c>
      <c r="E54" t="s">
        <v>8883</v>
      </c>
      <c r="F54" s="6">
        <v>43633</v>
      </c>
      <c r="G54" s="2">
        <v>488</v>
      </c>
      <c r="H54" s="2">
        <v>1.3369863013698631</v>
      </c>
      <c r="I54" s="1">
        <v>86108</v>
      </c>
      <c r="J54" s="1">
        <v>84436.1</v>
      </c>
      <c r="K54" t="s">
        <v>26</v>
      </c>
    </row>
    <row r="55" spans="1:11" x14ac:dyDescent="0.2">
      <c r="A55">
        <v>149062</v>
      </c>
      <c r="B55" t="s">
        <v>8934</v>
      </c>
      <c r="C55" t="s">
        <v>8935</v>
      </c>
      <c r="D55" t="s">
        <v>8853</v>
      </c>
      <c r="E55" t="s">
        <v>8854</v>
      </c>
      <c r="F55" s="6">
        <v>41015</v>
      </c>
      <c r="G55" s="2">
        <v>3106</v>
      </c>
      <c r="H55" s="2">
        <v>8.5095890410958912</v>
      </c>
      <c r="I55" s="1">
        <v>74307</v>
      </c>
      <c r="J55" s="1">
        <v>73210.41</v>
      </c>
      <c r="K55" t="s">
        <v>26</v>
      </c>
    </row>
    <row r="56" spans="1:11" x14ac:dyDescent="0.2">
      <c r="A56">
        <v>149169</v>
      </c>
      <c r="B56" t="s">
        <v>8936</v>
      </c>
      <c r="C56" t="s">
        <v>1871</v>
      </c>
      <c r="D56" t="s">
        <v>8894</v>
      </c>
      <c r="E56" t="s">
        <v>8895</v>
      </c>
      <c r="F56" s="6">
        <v>38512</v>
      </c>
      <c r="G56" s="2">
        <v>5609</v>
      </c>
      <c r="H56" s="2">
        <v>15.367123287671232</v>
      </c>
      <c r="I56" s="1">
        <v>115500</v>
      </c>
      <c r="J56" s="1">
        <v>102117.49</v>
      </c>
      <c r="K56" t="s">
        <v>26</v>
      </c>
    </row>
    <row r="57" spans="1:11" x14ac:dyDescent="0.2">
      <c r="A57">
        <v>149779</v>
      </c>
      <c r="B57" t="s">
        <v>8937</v>
      </c>
      <c r="C57" t="s">
        <v>8938</v>
      </c>
      <c r="D57" t="s">
        <v>8853</v>
      </c>
      <c r="E57" t="s">
        <v>8854</v>
      </c>
      <c r="F57" s="6">
        <v>43787</v>
      </c>
      <c r="G57" s="2">
        <v>334</v>
      </c>
      <c r="H57" s="2">
        <v>0.91506849315068495</v>
      </c>
      <c r="I57" s="1">
        <v>73000</v>
      </c>
      <c r="J57" s="1">
        <v>38465.050000000003</v>
      </c>
      <c r="K57" t="s">
        <v>26</v>
      </c>
    </row>
    <row r="58" spans="1:11" x14ac:dyDescent="0.2">
      <c r="A58">
        <v>149868</v>
      </c>
      <c r="B58" t="s">
        <v>8939</v>
      </c>
      <c r="C58" t="s">
        <v>23</v>
      </c>
      <c r="D58" t="s">
        <v>8863</v>
      </c>
      <c r="E58" t="s">
        <v>8864</v>
      </c>
      <c r="F58" s="6">
        <v>38705</v>
      </c>
      <c r="G58" s="2">
        <v>5416</v>
      </c>
      <c r="H58" s="2">
        <v>14.838356164383562</v>
      </c>
      <c r="I58" s="1">
        <v>84730</v>
      </c>
      <c r="J58" s="1">
        <v>84550.71</v>
      </c>
      <c r="K58" t="s">
        <v>26</v>
      </c>
    </row>
    <row r="59" spans="1:11" x14ac:dyDescent="0.2">
      <c r="A59">
        <v>150153</v>
      </c>
      <c r="B59" t="s">
        <v>8940</v>
      </c>
      <c r="C59" t="s">
        <v>8871</v>
      </c>
      <c r="D59" t="s">
        <v>8872</v>
      </c>
      <c r="E59" t="s">
        <v>8873</v>
      </c>
      <c r="F59" s="6">
        <v>42114</v>
      </c>
      <c r="G59" s="2">
        <v>2007</v>
      </c>
      <c r="H59" s="2">
        <v>5.4986301369863018</v>
      </c>
      <c r="I59" s="1">
        <v>22880</v>
      </c>
      <c r="J59">
        <v>53.83</v>
      </c>
      <c r="K59" t="s">
        <v>26</v>
      </c>
    </row>
    <row r="60" spans="1:11" x14ac:dyDescent="0.2">
      <c r="A60">
        <v>150625</v>
      </c>
      <c r="B60" t="s">
        <v>8941</v>
      </c>
      <c r="C60" t="s">
        <v>8938</v>
      </c>
      <c r="D60" t="s">
        <v>8853</v>
      </c>
      <c r="E60" t="s">
        <v>8854</v>
      </c>
      <c r="F60" s="6">
        <v>43024</v>
      </c>
      <c r="G60" s="2">
        <v>1097</v>
      </c>
      <c r="H60" s="2">
        <v>3.0054794520547947</v>
      </c>
      <c r="I60" s="1">
        <v>68446</v>
      </c>
      <c r="J60" s="1">
        <v>65713.820000000007</v>
      </c>
      <c r="K60" t="s">
        <v>26</v>
      </c>
    </row>
    <row r="61" spans="1:11" x14ac:dyDescent="0.2">
      <c r="A61">
        <v>150750</v>
      </c>
      <c r="B61" t="s">
        <v>8942</v>
      </c>
      <c r="C61" t="s">
        <v>23</v>
      </c>
      <c r="D61" t="s">
        <v>8859</v>
      </c>
      <c r="E61" t="s">
        <v>8860</v>
      </c>
      <c r="F61" s="6">
        <v>41750</v>
      </c>
      <c r="G61" s="2">
        <v>2371</v>
      </c>
      <c r="H61" s="2">
        <v>6.4958904109589044</v>
      </c>
      <c r="I61" s="1">
        <v>73491</v>
      </c>
      <c r="J61" s="1">
        <v>74001.77</v>
      </c>
      <c r="K61" t="s">
        <v>26</v>
      </c>
    </row>
    <row r="62" spans="1:11" x14ac:dyDescent="0.2">
      <c r="A62">
        <v>150791</v>
      </c>
      <c r="B62" t="s">
        <v>8943</v>
      </c>
      <c r="C62" t="s">
        <v>8665</v>
      </c>
      <c r="D62" t="s">
        <v>8863</v>
      </c>
      <c r="E62" t="s">
        <v>8864</v>
      </c>
      <c r="F62" s="6">
        <v>39685</v>
      </c>
      <c r="G62" s="2">
        <v>4436</v>
      </c>
      <c r="H62" s="2">
        <v>12.153424657534247</v>
      </c>
      <c r="I62" s="1">
        <v>56370</v>
      </c>
      <c r="J62" s="1">
        <v>56572.67</v>
      </c>
      <c r="K62" t="s">
        <v>26</v>
      </c>
    </row>
    <row r="63" spans="1:11" x14ac:dyDescent="0.2">
      <c r="A63">
        <v>150882</v>
      </c>
      <c r="B63" t="s">
        <v>8944</v>
      </c>
      <c r="C63" t="s">
        <v>87</v>
      </c>
      <c r="D63" t="s">
        <v>8863</v>
      </c>
      <c r="E63" t="s">
        <v>8864</v>
      </c>
      <c r="F63" s="6">
        <v>38607</v>
      </c>
      <c r="G63" s="2">
        <v>5514</v>
      </c>
      <c r="H63" s="2">
        <v>15.106849315068493</v>
      </c>
      <c r="I63" s="1">
        <v>38523</v>
      </c>
      <c r="J63" s="1">
        <v>41129.21</v>
      </c>
      <c r="K63" t="s">
        <v>26</v>
      </c>
    </row>
    <row r="64" spans="1:11" x14ac:dyDescent="0.2">
      <c r="A64">
        <v>151206</v>
      </c>
      <c r="B64" t="s">
        <v>8945</v>
      </c>
      <c r="C64" t="s">
        <v>541</v>
      </c>
      <c r="D64" t="s">
        <v>8856</v>
      </c>
      <c r="E64" t="s">
        <v>8857</v>
      </c>
      <c r="F64" s="6">
        <v>43589</v>
      </c>
      <c r="G64" s="2">
        <v>532</v>
      </c>
      <c r="H64" s="2">
        <v>1.4575342465753425</v>
      </c>
      <c r="I64" s="1">
        <v>148640</v>
      </c>
      <c r="J64" s="1">
        <v>149232.70000000001</v>
      </c>
      <c r="K64" t="s">
        <v>26</v>
      </c>
    </row>
    <row r="65" spans="1:11" x14ac:dyDescent="0.2">
      <c r="A65">
        <v>151240</v>
      </c>
      <c r="B65" t="s">
        <v>8946</v>
      </c>
      <c r="C65" t="s">
        <v>3897</v>
      </c>
      <c r="D65" t="s">
        <v>8863</v>
      </c>
      <c r="E65" t="s">
        <v>8864</v>
      </c>
      <c r="F65" s="6">
        <v>37025</v>
      </c>
      <c r="G65" s="2">
        <v>7096</v>
      </c>
      <c r="H65" s="2">
        <v>19.44109589041096</v>
      </c>
      <c r="I65" s="1">
        <v>71890</v>
      </c>
      <c r="J65" s="1">
        <v>71974.41</v>
      </c>
      <c r="K65" t="s">
        <v>26</v>
      </c>
    </row>
    <row r="66" spans="1:11" x14ac:dyDescent="0.2">
      <c r="A66">
        <v>152197</v>
      </c>
      <c r="B66" t="s">
        <v>8947</v>
      </c>
      <c r="C66" t="s">
        <v>74</v>
      </c>
      <c r="D66" t="s">
        <v>8856</v>
      </c>
      <c r="E66" t="s">
        <v>8857</v>
      </c>
      <c r="F66" s="6">
        <v>38805</v>
      </c>
      <c r="G66" s="2">
        <v>5316</v>
      </c>
      <c r="H66" s="2">
        <v>14.564383561643835</v>
      </c>
      <c r="I66" s="1">
        <v>84284</v>
      </c>
      <c r="J66" s="1">
        <v>84424.94</v>
      </c>
      <c r="K66" t="s">
        <v>26</v>
      </c>
    </row>
    <row r="67" spans="1:11" x14ac:dyDescent="0.2">
      <c r="A67">
        <v>152657</v>
      </c>
      <c r="B67" t="s">
        <v>8948</v>
      </c>
      <c r="C67" t="s">
        <v>1859</v>
      </c>
      <c r="D67" t="s">
        <v>8894</v>
      </c>
      <c r="E67" t="s">
        <v>8895</v>
      </c>
      <c r="F67" s="6">
        <v>38915</v>
      </c>
      <c r="G67" s="2">
        <v>5206</v>
      </c>
      <c r="H67" s="2">
        <v>14.263013698630138</v>
      </c>
      <c r="I67" s="1">
        <v>90377</v>
      </c>
      <c r="J67" s="1">
        <v>89865.4</v>
      </c>
      <c r="K67" t="s">
        <v>26</v>
      </c>
    </row>
    <row r="68" spans="1:11" x14ac:dyDescent="0.2">
      <c r="A68">
        <v>152793</v>
      </c>
      <c r="B68" t="s">
        <v>8949</v>
      </c>
      <c r="C68" t="s">
        <v>347</v>
      </c>
      <c r="D68" t="s">
        <v>8856</v>
      </c>
      <c r="E68" t="s">
        <v>8857</v>
      </c>
      <c r="F68" s="6">
        <v>39167</v>
      </c>
      <c r="G68" s="2">
        <v>4954</v>
      </c>
      <c r="H68" s="2">
        <v>13.572602739726028</v>
      </c>
      <c r="I68" s="1">
        <v>47787</v>
      </c>
      <c r="J68" s="1">
        <v>52499.42</v>
      </c>
      <c r="K68" t="s">
        <v>26</v>
      </c>
    </row>
    <row r="69" spans="1:11" x14ac:dyDescent="0.2">
      <c r="A69">
        <v>153015</v>
      </c>
      <c r="B69" t="s">
        <v>8950</v>
      </c>
      <c r="C69" t="s">
        <v>8871</v>
      </c>
      <c r="D69" t="s">
        <v>8872</v>
      </c>
      <c r="E69" t="s">
        <v>8873</v>
      </c>
      <c r="F69" s="6">
        <v>43199</v>
      </c>
      <c r="G69" s="2">
        <v>922</v>
      </c>
      <c r="H69" s="2">
        <v>2.526027397260274</v>
      </c>
      <c r="I69" s="1">
        <v>22880</v>
      </c>
      <c r="J69">
        <v>593.38</v>
      </c>
      <c r="K69" t="s">
        <v>26</v>
      </c>
    </row>
    <row r="70" spans="1:11" x14ac:dyDescent="0.2">
      <c r="A70">
        <v>153310</v>
      </c>
      <c r="B70" t="s">
        <v>8951</v>
      </c>
      <c r="C70" t="s">
        <v>8952</v>
      </c>
      <c r="D70" t="s">
        <v>8894</v>
      </c>
      <c r="E70" t="s">
        <v>8895</v>
      </c>
      <c r="F70" s="6">
        <v>43857</v>
      </c>
      <c r="G70" s="2">
        <v>264</v>
      </c>
      <c r="H70" s="2">
        <v>0.72328767123287674</v>
      </c>
      <c r="I70" s="1">
        <v>145000</v>
      </c>
      <c r="J70" s="1">
        <v>55769.2</v>
      </c>
      <c r="K70" t="s">
        <v>26</v>
      </c>
    </row>
    <row r="71" spans="1:11" x14ac:dyDescent="0.2">
      <c r="A71">
        <v>153325</v>
      </c>
      <c r="B71" t="s">
        <v>8953</v>
      </c>
      <c r="C71" t="s">
        <v>8938</v>
      </c>
      <c r="D71" t="s">
        <v>8853</v>
      </c>
      <c r="E71" t="s">
        <v>8854</v>
      </c>
      <c r="F71" s="6">
        <v>43157</v>
      </c>
      <c r="G71" s="2">
        <v>964</v>
      </c>
      <c r="H71" s="2">
        <v>2.6410958904109587</v>
      </c>
      <c r="I71" s="1">
        <v>66118</v>
      </c>
      <c r="J71" s="1">
        <v>66564.97</v>
      </c>
      <c r="K71" t="s">
        <v>26</v>
      </c>
    </row>
    <row r="72" spans="1:11" x14ac:dyDescent="0.2">
      <c r="A72">
        <v>153646</v>
      </c>
      <c r="B72" t="s">
        <v>8954</v>
      </c>
      <c r="C72" t="s">
        <v>977</v>
      </c>
      <c r="D72" t="s">
        <v>8856</v>
      </c>
      <c r="E72" t="s">
        <v>8857</v>
      </c>
      <c r="F72" s="6">
        <v>42793</v>
      </c>
      <c r="G72" s="2">
        <v>1328</v>
      </c>
      <c r="H72" s="2">
        <v>3.6383561643835618</v>
      </c>
      <c r="I72" s="1">
        <v>111552</v>
      </c>
      <c r="J72" s="1">
        <v>111614.9</v>
      </c>
      <c r="K72" t="s">
        <v>26</v>
      </c>
    </row>
    <row r="73" spans="1:11" x14ac:dyDescent="0.2">
      <c r="A73">
        <v>153847</v>
      </c>
      <c r="B73" t="s">
        <v>8955</v>
      </c>
      <c r="C73" t="s">
        <v>8956</v>
      </c>
      <c r="D73" t="s">
        <v>8863</v>
      </c>
      <c r="E73" t="s">
        <v>8864</v>
      </c>
      <c r="F73" s="6">
        <v>35669</v>
      </c>
      <c r="G73" s="2">
        <v>8452</v>
      </c>
      <c r="H73" s="2">
        <v>23.156164383561645</v>
      </c>
      <c r="I73" s="1">
        <v>45589</v>
      </c>
      <c r="J73" s="1">
        <v>49380.23</v>
      </c>
      <c r="K73" t="s">
        <v>26</v>
      </c>
    </row>
    <row r="74" spans="1:11" x14ac:dyDescent="0.2">
      <c r="A74">
        <v>154072</v>
      </c>
      <c r="B74" t="s">
        <v>7930</v>
      </c>
      <c r="C74" t="s">
        <v>977</v>
      </c>
      <c r="D74" t="s">
        <v>8853</v>
      </c>
      <c r="E74" t="s">
        <v>8854</v>
      </c>
      <c r="F74" s="6">
        <v>33210</v>
      </c>
      <c r="G74" s="2">
        <v>10911</v>
      </c>
      <c r="H74" s="2">
        <v>29.893150684931506</v>
      </c>
      <c r="I74" s="1">
        <v>88884</v>
      </c>
      <c r="J74" s="1">
        <v>89365.33</v>
      </c>
      <c r="K74" t="s">
        <v>26</v>
      </c>
    </row>
    <row r="75" spans="1:11" x14ac:dyDescent="0.2">
      <c r="A75">
        <v>154083</v>
      </c>
      <c r="B75" t="s">
        <v>8957</v>
      </c>
      <c r="C75" t="s">
        <v>8891</v>
      </c>
      <c r="D75" t="s">
        <v>8863</v>
      </c>
      <c r="E75" t="s">
        <v>8864</v>
      </c>
      <c r="F75" s="6">
        <v>33056</v>
      </c>
      <c r="G75" s="2">
        <v>11065</v>
      </c>
      <c r="H75" s="2">
        <v>30.315068493150687</v>
      </c>
      <c r="I75" s="1">
        <v>44846</v>
      </c>
      <c r="J75" s="1">
        <v>46770.400000000001</v>
      </c>
      <c r="K75" t="s">
        <v>26</v>
      </c>
    </row>
    <row r="76" spans="1:11" x14ac:dyDescent="0.2">
      <c r="A76">
        <v>154086</v>
      </c>
      <c r="B76" t="s">
        <v>8958</v>
      </c>
      <c r="C76" t="s">
        <v>8881</v>
      </c>
      <c r="D76" t="s">
        <v>8882</v>
      </c>
      <c r="E76" t="s">
        <v>8883</v>
      </c>
      <c r="F76" s="6">
        <v>43157</v>
      </c>
      <c r="G76" s="2">
        <v>964</v>
      </c>
      <c r="H76" s="2">
        <v>2.6410958904109587</v>
      </c>
      <c r="I76" s="1">
        <v>83204</v>
      </c>
      <c r="J76" s="1">
        <v>81869.240000000005</v>
      </c>
      <c r="K76" t="s">
        <v>26</v>
      </c>
    </row>
    <row r="77" spans="1:11" x14ac:dyDescent="0.2">
      <c r="A77">
        <v>154277</v>
      </c>
      <c r="B77" t="s">
        <v>8959</v>
      </c>
      <c r="C77" t="s">
        <v>541</v>
      </c>
      <c r="D77" t="s">
        <v>8856</v>
      </c>
      <c r="E77" t="s">
        <v>8857</v>
      </c>
      <c r="F77" s="6">
        <v>40775</v>
      </c>
      <c r="G77" s="2">
        <v>3346</v>
      </c>
      <c r="H77" s="2">
        <v>9.1671232876712327</v>
      </c>
      <c r="I77" s="1">
        <v>149281</v>
      </c>
      <c r="J77" s="1">
        <v>147849.24</v>
      </c>
      <c r="K77" t="s">
        <v>26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B1B08E-97AF-5849-9378-AF4A966867F6}">
  <dimension ref="A1:N440"/>
  <sheetViews>
    <sheetView workbookViewId="0">
      <selection activeCell="K24" sqref="K24"/>
    </sheetView>
  </sheetViews>
  <sheetFormatPr baseColWidth="10" defaultRowHeight="16" x14ac:dyDescent="0.2"/>
  <cols>
    <col min="12" max="12" width="19.6640625" bestFit="1" customWidth="1"/>
    <col min="13" max="13" width="16.5" bestFit="1" customWidth="1"/>
    <col min="14" max="14" width="19.83203125" bestFit="1" customWidth="1"/>
  </cols>
  <sheetData>
    <row r="1" spans="1:14" x14ac:dyDescent="0.2">
      <c r="A1" s="3" t="s">
        <v>11</v>
      </c>
      <c r="B1" s="3" t="s">
        <v>12</v>
      </c>
      <c r="C1" s="3" t="s">
        <v>13</v>
      </c>
      <c r="D1" s="3" t="s">
        <v>14</v>
      </c>
      <c r="E1" s="3" t="s">
        <v>15</v>
      </c>
      <c r="F1" s="4" t="s">
        <v>16</v>
      </c>
      <c r="G1" s="5" t="s">
        <v>17</v>
      </c>
      <c r="H1" s="5" t="s">
        <v>18</v>
      </c>
      <c r="I1" s="3" t="s">
        <v>19</v>
      </c>
      <c r="J1" s="3" t="s">
        <v>20</v>
      </c>
      <c r="K1" s="3" t="s">
        <v>21</v>
      </c>
    </row>
    <row r="2" spans="1:14" x14ac:dyDescent="0.2">
      <c r="A2">
        <v>137451</v>
      </c>
      <c r="B2" t="s">
        <v>8960</v>
      </c>
      <c r="C2" t="s">
        <v>3426</v>
      </c>
      <c r="D2" t="s">
        <v>8961</v>
      </c>
      <c r="E2" t="s">
        <v>8962</v>
      </c>
      <c r="F2" s="6">
        <v>31747</v>
      </c>
      <c r="G2" s="2">
        <v>12374</v>
      </c>
      <c r="H2" s="2">
        <v>33.901369863013699</v>
      </c>
      <c r="I2" s="1">
        <v>51265</v>
      </c>
      <c r="J2" s="1">
        <v>54525.48</v>
      </c>
      <c r="K2" t="s">
        <v>26</v>
      </c>
    </row>
    <row r="3" spans="1:14" x14ac:dyDescent="0.2">
      <c r="A3">
        <v>137469</v>
      </c>
      <c r="B3" t="s">
        <v>8963</v>
      </c>
      <c r="C3" t="s">
        <v>8964</v>
      </c>
      <c r="D3" t="s">
        <v>8965</v>
      </c>
      <c r="E3" t="s">
        <v>8966</v>
      </c>
      <c r="F3" s="6">
        <v>35779</v>
      </c>
      <c r="G3" s="2">
        <v>8342</v>
      </c>
      <c r="H3" s="2">
        <v>22.854794520547944</v>
      </c>
      <c r="I3" s="1">
        <v>57177</v>
      </c>
      <c r="J3" s="1">
        <v>57775.31</v>
      </c>
      <c r="K3" t="s">
        <v>26</v>
      </c>
    </row>
    <row r="4" spans="1:14" x14ac:dyDescent="0.2">
      <c r="A4">
        <v>137561</v>
      </c>
      <c r="B4" t="s">
        <v>8967</v>
      </c>
      <c r="C4" t="s">
        <v>28</v>
      </c>
      <c r="D4" t="s">
        <v>8968</v>
      </c>
      <c r="E4" t="s">
        <v>8969</v>
      </c>
      <c r="F4" s="6">
        <v>39160</v>
      </c>
      <c r="G4" s="2">
        <v>4961</v>
      </c>
      <c r="H4" s="2">
        <v>13.591780821917808</v>
      </c>
      <c r="I4" s="1">
        <v>80007</v>
      </c>
      <c r="J4" s="1">
        <v>80067.62</v>
      </c>
      <c r="K4" t="s">
        <v>26</v>
      </c>
    </row>
    <row r="5" spans="1:14" x14ac:dyDescent="0.2">
      <c r="A5">
        <v>137645</v>
      </c>
      <c r="B5" t="s">
        <v>8970</v>
      </c>
      <c r="C5" t="s">
        <v>8219</v>
      </c>
      <c r="D5" t="s">
        <v>8971</v>
      </c>
      <c r="E5" t="s">
        <v>8972</v>
      </c>
      <c r="F5" s="6">
        <v>41603</v>
      </c>
      <c r="G5" s="2">
        <v>2518</v>
      </c>
      <c r="H5" s="2">
        <v>6.8986301369863012</v>
      </c>
      <c r="I5" s="1">
        <v>45653</v>
      </c>
      <c r="J5" s="1">
        <v>37946.370000000003</v>
      </c>
      <c r="K5" t="s">
        <v>26</v>
      </c>
    </row>
    <row r="6" spans="1:14" x14ac:dyDescent="0.2">
      <c r="A6">
        <v>137682</v>
      </c>
      <c r="B6" t="s">
        <v>8973</v>
      </c>
      <c r="C6" t="s">
        <v>1472</v>
      </c>
      <c r="D6" t="s">
        <v>8974</v>
      </c>
      <c r="E6" t="s">
        <v>8975</v>
      </c>
      <c r="F6" s="6">
        <v>38929</v>
      </c>
      <c r="G6" s="2">
        <v>5192</v>
      </c>
      <c r="H6" s="2">
        <v>14.224657534246575</v>
      </c>
      <c r="I6" s="1">
        <v>58812</v>
      </c>
      <c r="J6" s="1">
        <v>59972.639999999999</v>
      </c>
      <c r="K6" t="s">
        <v>26</v>
      </c>
    </row>
    <row r="7" spans="1:14" x14ac:dyDescent="0.2">
      <c r="A7">
        <v>137703</v>
      </c>
      <c r="B7" t="s">
        <v>8976</v>
      </c>
      <c r="C7" t="s">
        <v>8977</v>
      </c>
      <c r="D7" t="s">
        <v>8978</v>
      </c>
      <c r="E7" t="s">
        <v>8979</v>
      </c>
      <c r="F7" s="6">
        <v>35849</v>
      </c>
      <c r="G7" s="2">
        <v>8272</v>
      </c>
      <c r="H7" s="2">
        <v>22.663013698630138</v>
      </c>
      <c r="I7" s="1">
        <v>67824</v>
      </c>
      <c r="J7" s="1">
        <v>95726.35</v>
      </c>
      <c r="K7" t="s">
        <v>26</v>
      </c>
    </row>
    <row r="8" spans="1:14" x14ac:dyDescent="0.2">
      <c r="A8">
        <v>137746</v>
      </c>
      <c r="B8" t="s">
        <v>8980</v>
      </c>
      <c r="C8" t="s">
        <v>8981</v>
      </c>
      <c r="D8" t="s">
        <v>8982</v>
      </c>
      <c r="E8" t="s">
        <v>8983</v>
      </c>
      <c r="F8" s="6">
        <v>39221</v>
      </c>
      <c r="G8" s="2">
        <v>4900</v>
      </c>
      <c r="H8" s="2">
        <v>13.424657534246576</v>
      </c>
      <c r="I8" s="1">
        <v>34320</v>
      </c>
      <c r="J8" s="1">
        <v>10012.700000000001</v>
      </c>
      <c r="K8" t="s">
        <v>26</v>
      </c>
    </row>
    <row r="9" spans="1:14" x14ac:dyDescent="0.2">
      <c r="A9">
        <v>137757</v>
      </c>
      <c r="B9" t="s">
        <v>8984</v>
      </c>
      <c r="C9" t="s">
        <v>7952</v>
      </c>
      <c r="D9" t="s">
        <v>8985</v>
      </c>
      <c r="E9" t="s">
        <v>8986</v>
      </c>
      <c r="F9" s="6">
        <v>40973</v>
      </c>
      <c r="G9" s="2">
        <v>3148</v>
      </c>
      <c r="H9" s="2">
        <v>8.624657534246575</v>
      </c>
      <c r="I9" s="1">
        <v>70525</v>
      </c>
      <c r="J9" s="1">
        <v>14698.98</v>
      </c>
      <c r="K9" t="s">
        <v>26</v>
      </c>
    </row>
    <row r="10" spans="1:14" x14ac:dyDescent="0.2">
      <c r="A10">
        <v>137764</v>
      </c>
      <c r="B10" t="s">
        <v>8987</v>
      </c>
      <c r="C10" t="s">
        <v>4318</v>
      </c>
      <c r="D10" t="s">
        <v>8988</v>
      </c>
      <c r="E10" t="s">
        <v>8989</v>
      </c>
      <c r="F10" s="6">
        <v>43759</v>
      </c>
      <c r="G10" s="2">
        <v>362</v>
      </c>
      <c r="H10" s="2">
        <v>0.99178082191780825</v>
      </c>
      <c r="I10" s="1">
        <v>56680</v>
      </c>
      <c r="J10" s="1">
        <v>37060</v>
      </c>
      <c r="K10" t="s">
        <v>26</v>
      </c>
    </row>
    <row r="11" spans="1:14" x14ac:dyDescent="0.2">
      <c r="A11">
        <v>137767</v>
      </c>
      <c r="B11" t="s">
        <v>8990</v>
      </c>
      <c r="C11" t="s">
        <v>8991</v>
      </c>
      <c r="D11" t="s">
        <v>8992</v>
      </c>
      <c r="E11" t="s">
        <v>8993</v>
      </c>
      <c r="F11" s="6">
        <v>34542</v>
      </c>
      <c r="G11" s="2">
        <v>9579</v>
      </c>
      <c r="H11" s="2">
        <v>26.243835616438357</v>
      </c>
      <c r="I11" s="1">
        <v>78602</v>
      </c>
      <c r="J11" s="1">
        <v>80333.03</v>
      </c>
      <c r="K11" t="s">
        <v>26</v>
      </c>
      <c r="L11" t="s">
        <v>35</v>
      </c>
      <c r="M11" t="s">
        <v>40</v>
      </c>
      <c r="N11" t="s">
        <v>45</v>
      </c>
    </row>
    <row r="12" spans="1:14" x14ac:dyDescent="0.2">
      <c r="A12">
        <v>137800</v>
      </c>
      <c r="B12" t="s">
        <v>8994</v>
      </c>
      <c r="C12" t="s">
        <v>8995</v>
      </c>
      <c r="D12" t="s">
        <v>8996</v>
      </c>
      <c r="E12" t="s">
        <v>8997</v>
      </c>
      <c r="F12" s="6">
        <v>41939</v>
      </c>
      <c r="G12" s="2">
        <v>2182</v>
      </c>
      <c r="H12" s="2">
        <v>5.978082191780822</v>
      </c>
      <c r="I12" s="1">
        <v>65103</v>
      </c>
      <c r="J12" s="1">
        <v>66153.279999999999</v>
      </c>
      <c r="K12" t="s">
        <v>26</v>
      </c>
      <c r="L12" s="1">
        <f>AVERAGE(I2:I440)</f>
        <v>61232.728929384968</v>
      </c>
      <c r="M12" s="1">
        <f>AVERAGE(J2:J440)</f>
        <v>56289.348132118466</v>
      </c>
      <c r="N12" s="2">
        <f>AVERAGE(H2:H440)</f>
        <v>11.407838487221893</v>
      </c>
    </row>
    <row r="13" spans="1:14" x14ac:dyDescent="0.2">
      <c r="A13">
        <v>137808</v>
      </c>
      <c r="B13" t="s">
        <v>8998</v>
      </c>
      <c r="C13" t="s">
        <v>3919</v>
      </c>
      <c r="D13" t="s">
        <v>8999</v>
      </c>
      <c r="E13" t="s">
        <v>9000</v>
      </c>
      <c r="F13" s="6">
        <v>39616</v>
      </c>
      <c r="G13" s="2">
        <v>4505</v>
      </c>
      <c r="H13" s="2">
        <v>12.342465753424657</v>
      </c>
      <c r="I13" s="1">
        <v>63169</v>
      </c>
      <c r="J13" s="1">
        <v>62820.43</v>
      </c>
      <c r="K13" t="s">
        <v>26</v>
      </c>
    </row>
    <row r="14" spans="1:14" x14ac:dyDescent="0.2">
      <c r="A14">
        <v>137896</v>
      </c>
      <c r="B14" t="s">
        <v>9001</v>
      </c>
      <c r="C14" t="s">
        <v>9002</v>
      </c>
      <c r="D14" t="s">
        <v>9003</v>
      </c>
      <c r="E14" t="s">
        <v>9004</v>
      </c>
      <c r="F14" s="6">
        <v>40911</v>
      </c>
      <c r="G14" s="2">
        <v>3210</v>
      </c>
      <c r="H14" s="2">
        <v>8.794520547945206</v>
      </c>
      <c r="I14" s="1">
        <v>52455</v>
      </c>
      <c r="J14" s="1">
        <v>52656.59</v>
      </c>
      <c r="K14" t="s">
        <v>26</v>
      </c>
    </row>
    <row r="15" spans="1:14" x14ac:dyDescent="0.2">
      <c r="A15">
        <v>137928</v>
      </c>
      <c r="B15" t="s">
        <v>9005</v>
      </c>
      <c r="C15" t="s">
        <v>498</v>
      </c>
      <c r="D15" t="s">
        <v>8961</v>
      </c>
      <c r="E15" t="s">
        <v>8962</v>
      </c>
      <c r="F15" s="6">
        <v>39256</v>
      </c>
      <c r="G15" s="2">
        <v>4865</v>
      </c>
      <c r="H15" s="2">
        <v>13.328767123287671</v>
      </c>
      <c r="I15" s="1">
        <v>65000</v>
      </c>
      <c r="J15" s="1">
        <v>7499.32</v>
      </c>
      <c r="K15" t="s">
        <v>26</v>
      </c>
    </row>
    <row r="16" spans="1:14" x14ac:dyDescent="0.2">
      <c r="A16">
        <v>137932</v>
      </c>
      <c r="B16" t="s">
        <v>9006</v>
      </c>
      <c r="C16" t="s">
        <v>32</v>
      </c>
      <c r="D16" t="s">
        <v>8996</v>
      </c>
      <c r="E16" t="s">
        <v>8997</v>
      </c>
      <c r="F16" s="6">
        <v>40331</v>
      </c>
      <c r="G16" s="2">
        <v>3790</v>
      </c>
      <c r="H16" s="2">
        <v>10.383561643835616</v>
      </c>
      <c r="I16" s="1">
        <v>29500</v>
      </c>
      <c r="J16" s="1">
        <v>5105.78</v>
      </c>
      <c r="K16" t="s">
        <v>26</v>
      </c>
    </row>
    <row r="17" spans="1:11" x14ac:dyDescent="0.2">
      <c r="A17">
        <v>138006</v>
      </c>
      <c r="B17" t="s">
        <v>9007</v>
      </c>
      <c r="C17" t="s">
        <v>65</v>
      </c>
      <c r="D17" t="s">
        <v>9008</v>
      </c>
      <c r="E17" t="s">
        <v>9009</v>
      </c>
      <c r="F17" s="6">
        <v>43801</v>
      </c>
      <c r="G17" s="2">
        <v>320</v>
      </c>
      <c r="H17" s="2">
        <v>0.87671232876712324</v>
      </c>
      <c r="I17" s="1">
        <v>30527</v>
      </c>
      <c r="J17" s="1">
        <v>16671.080000000002</v>
      </c>
      <c r="K17" t="s">
        <v>26</v>
      </c>
    </row>
    <row r="18" spans="1:11" x14ac:dyDescent="0.2">
      <c r="A18">
        <v>138054</v>
      </c>
      <c r="B18" t="s">
        <v>9010</v>
      </c>
      <c r="C18" t="s">
        <v>9011</v>
      </c>
      <c r="D18" t="s">
        <v>8999</v>
      </c>
      <c r="E18" t="s">
        <v>9000</v>
      </c>
      <c r="F18" s="6">
        <v>41666</v>
      </c>
      <c r="G18" s="2">
        <v>2455</v>
      </c>
      <c r="H18" s="2">
        <v>6.7260273972602738</v>
      </c>
      <c r="I18" s="1">
        <v>64668</v>
      </c>
      <c r="J18" s="1">
        <v>64489.65</v>
      </c>
      <c r="K18" t="s">
        <v>26</v>
      </c>
    </row>
    <row r="19" spans="1:11" x14ac:dyDescent="0.2">
      <c r="A19">
        <v>138065</v>
      </c>
      <c r="B19" t="s">
        <v>9012</v>
      </c>
      <c r="C19" t="s">
        <v>9013</v>
      </c>
      <c r="D19" t="s">
        <v>8999</v>
      </c>
      <c r="E19" t="s">
        <v>9000</v>
      </c>
      <c r="F19" s="6">
        <v>41218</v>
      </c>
      <c r="G19" s="2">
        <v>2903</v>
      </c>
      <c r="H19" s="2">
        <v>7.9534246575342467</v>
      </c>
      <c r="I19" s="1">
        <v>68835</v>
      </c>
      <c r="J19" s="1">
        <v>68914.7</v>
      </c>
      <c r="K19" t="s">
        <v>26</v>
      </c>
    </row>
    <row r="20" spans="1:11" x14ac:dyDescent="0.2">
      <c r="A20">
        <v>138078</v>
      </c>
      <c r="B20" t="s">
        <v>9014</v>
      </c>
      <c r="C20" t="s">
        <v>8981</v>
      </c>
      <c r="D20" t="s">
        <v>8982</v>
      </c>
      <c r="E20" t="s">
        <v>8983</v>
      </c>
      <c r="F20" s="6">
        <v>41050</v>
      </c>
      <c r="G20" s="2">
        <v>3071</v>
      </c>
      <c r="H20" s="2">
        <v>8.4136986301369863</v>
      </c>
      <c r="I20" s="1">
        <v>30160</v>
      </c>
      <c r="J20" s="1">
        <v>9478.2199999999993</v>
      </c>
      <c r="K20" t="s">
        <v>26</v>
      </c>
    </row>
    <row r="21" spans="1:11" x14ac:dyDescent="0.2">
      <c r="A21">
        <v>138080</v>
      </c>
      <c r="B21" t="s">
        <v>9015</v>
      </c>
      <c r="C21" t="s">
        <v>8981</v>
      </c>
      <c r="D21" t="s">
        <v>8982</v>
      </c>
      <c r="E21" t="s">
        <v>8983</v>
      </c>
      <c r="F21" s="6">
        <v>38509</v>
      </c>
      <c r="G21" s="2">
        <v>5612</v>
      </c>
      <c r="H21" s="2">
        <v>15.375342465753425</v>
      </c>
      <c r="I21" s="1">
        <v>56160</v>
      </c>
      <c r="J21" s="1">
        <v>24408</v>
      </c>
      <c r="K21" t="s">
        <v>26</v>
      </c>
    </row>
    <row r="22" spans="1:11" x14ac:dyDescent="0.2">
      <c r="A22">
        <v>138191</v>
      </c>
      <c r="B22" t="s">
        <v>9016</v>
      </c>
      <c r="C22" t="s">
        <v>74</v>
      </c>
      <c r="D22" t="s">
        <v>9017</v>
      </c>
      <c r="E22" t="s">
        <v>9018</v>
      </c>
      <c r="F22" s="6">
        <v>38257</v>
      </c>
      <c r="G22" s="2">
        <v>5864</v>
      </c>
      <c r="H22" s="2">
        <v>16.065753424657533</v>
      </c>
      <c r="I22" s="1">
        <v>62171</v>
      </c>
      <c r="J22" s="1">
        <v>63374.04</v>
      </c>
      <c r="K22" t="s">
        <v>26</v>
      </c>
    </row>
    <row r="23" spans="1:11" x14ac:dyDescent="0.2">
      <c r="A23">
        <v>138219</v>
      </c>
      <c r="B23" t="s">
        <v>9019</v>
      </c>
      <c r="C23" t="s">
        <v>9002</v>
      </c>
      <c r="D23" t="s">
        <v>8985</v>
      </c>
      <c r="E23" t="s">
        <v>8986</v>
      </c>
      <c r="F23" s="6">
        <v>38418</v>
      </c>
      <c r="G23" s="2">
        <v>5703</v>
      </c>
      <c r="H23" s="2">
        <v>15.624657534246575</v>
      </c>
      <c r="I23" s="1">
        <v>55603</v>
      </c>
      <c r="J23" s="1">
        <v>55556.99</v>
      </c>
      <c r="K23" t="s">
        <v>26</v>
      </c>
    </row>
    <row r="24" spans="1:11" x14ac:dyDescent="0.2">
      <c r="A24">
        <v>138266</v>
      </c>
      <c r="B24" t="s">
        <v>9020</v>
      </c>
      <c r="C24" t="s">
        <v>7583</v>
      </c>
      <c r="D24" t="s">
        <v>9021</v>
      </c>
      <c r="E24" t="s">
        <v>9022</v>
      </c>
      <c r="F24" s="6">
        <v>38243</v>
      </c>
      <c r="G24" s="2">
        <v>5878</v>
      </c>
      <c r="H24" s="2">
        <v>16.104109589041094</v>
      </c>
      <c r="I24" s="1">
        <v>39829</v>
      </c>
      <c r="J24" s="1">
        <v>47517.34</v>
      </c>
      <c r="K24" t="s">
        <v>26</v>
      </c>
    </row>
    <row r="25" spans="1:11" x14ac:dyDescent="0.2">
      <c r="A25">
        <v>138268</v>
      </c>
      <c r="B25" t="s">
        <v>9023</v>
      </c>
      <c r="C25" t="s">
        <v>3919</v>
      </c>
      <c r="D25" t="s">
        <v>8985</v>
      </c>
      <c r="E25" t="s">
        <v>8986</v>
      </c>
      <c r="F25" s="6">
        <v>38789</v>
      </c>
      <c r="G25" s="2">
        <v>5332</v>
      </c>
      <c r="H25" s="2">
        <v>14.608219178082193</v>
      </c>
      <c r="I25" s="1">
        <v>61381</v>
      </c>
      <c r="J25" s="1">
        <v>62219.16</v>
      </c>
      <c r="K25" t="s">
        <v>26</v>
      </c>
    </row>
    <row r="26" spans="1:11" x14ac:dyDescent="0.2">
      <c r="A26">
        <v>138306</v>
      </c>
      <c r="B26" t="s">
        <v>9024</v>
      </c>
      <c r="C26" t="s">
        <v>8223</v>
      </c>
      <c r="D26" t="s">
        <v>9025</v>
      </c>
      <c r="E26" t="s">
        <v>9026</v>
      </c>
      <c r="F26" s="6">
        <v>43241</v>
      </c>
      <c r="G26" s="2">
        <v>880</v>
      </c>
      <c r="H26" s="2">
        <v>2.4109589041095889</v>
      </c>
      <c r="I26" s="1">
        <v>33238</v>
      </c>
      <c r="J26" s="1">
        <v>33451.449999999997</v>
      </c>
      <c r="K26" t="s">
        <v>26</v>
      </c>
    </row>
    <row r="27" spans="1:11" x14ac:dyDescent="0.2">
      <c r="A27">
        <v>138312</v>
      </c>
      <c r="B27" t="s">
        <v>9027</v>
      </c>
      <c r="C27" t="s">
        <v>9013</v>
      </c>
      <c r="D27" t="s">
        <v>8971</v>
      </c>
      <c r="E27" t="s">
        <v>8972</v>
      </c>
      <c r="F27" s="6">
        <v>41533</v>
      </c>
      <c r="G27" s="2">
        <v>2588</v>
      </c>
      <c r="H27" s="2">
        <v>7.0904109589041093</v>
      </c>
      <c r="I27" s="1">
        <v>67958</v>
      </c>
      <c r="J27" s="1">
        <v>68892.97</v>
      </c>
      <c r="K27" t="s">
        <v>26</v>
      </c>
    </row>
    <row r="28" spans="1:11" x14ac:dyDescent="0.2">
      <c r="A28">
        <v>138314</v>
      </c>
      <c r="B28" t="s">
        <v>9028</v>
      </c>
      <c r="C28" t="s">
        <v>9029</v>
      </c>
      <c r="D28" t="s">
        <v>9030</v>
      </c>
      <c r="E28" t="s">
        <v>9031</v>
      </c>
      <c r="F28" s="6">
        <v>42401</v>
      </c>
      <c r="G28" s="2">
        <v>1720</v>
      </c>
      <c r="H28" s="2">
        <v>4.7123287671232879</v>
      </c>
      <c r="I28" s="1">
        <v>58627</v>
      </c>
      <c r="J28" s="1">
        <v>61614.02</v>
      </c>
      <c r="K28" t="s">
        <v>26</v>
      </c>
    </row>
    <row r="29" spans="1:11" x14ac:dyDescent="0.2">
      <c r="A29">
        <v>138412</v>
      </c>
      <c r="B29" t="s">
        <v>9032</v>
      </c>
      <c r="C29" t="s">
        <v>9033</v>
      </c>
      <c r="D29" t="s">
        <v>8996</v>
      </c>
      <c r="E29" t="s">
        <v>8997</v>
      </c>
      <c r="F29" s="6">
        <v>43493</v>
      </c>
      <c r="G29" s="2">
        <v>628</v>
      </c>
      <c r="H29" s="2">
        <v>1.7205479452054795</v>
      </c>
      <c r="I29" s="1">
        <v>68844</v>
      </c>
      <c r="J29" s="1">
        <v>69344.94</v>
      </c>
      <c r="K29" t="s">
        <v>26</v>
      </c>
    </row>
    <row r="30" spans="1:11" x14ac:dyDescent="0.2">
      <c r="A30">
        <v>138457</v>
      </c>
      <c r="B30" t="s">
        <v>9034</v>
      </c>
      <c r="C30" t="s">
        <v>977</v>
      </c>
      <c r="D30" t="s">
        <v>8999</v>
      </c>
      <c r="E30" t="s">
        <v>9000</v>
      </c>
      <c r="F30" s="6">
        <v>40420</v>
      </c>
      <c r="G30" s="2">
        <v>3701</v>
      </c>
      <c r="H30" s="2">
        <v>10.139726027397261</v>
      </c>
      <c r="I30" s="1">
        <v>96839</v>
      </c>
      <c r="J30" s="1">
        <v>96840.46</v>
      </c>
      <c r="K30" t="s">
        <v>26</v>
      </c>
    </row>
    <row r="31" spans="1:11" x14ac:dyDescent="0.2">
      <c r="A31">
        <v>138465</v>
      </c>
      <c r="B31" t="s">
        <v>9035</v>
      </c>
      <c r="C31" t="s">
        <v>7952</v>
      </c>
      <c r="D31" t="s">
        <v>8985</v>
      </c>
      <c r="E31" t="s">
        <v>8986</v>
      </c>
      <c r="F31" s="6">
        <v>42597</v>
      </c>
      <c r="G31" s="2">
        <v>1524</v>
      </c>
      <c r="H31" s="2">
        <v>4.1753424657534248</v>
      </c>
      <c r="I31" s="1">
        <v>73056</v>
      </c>
      <c r="J31" s="1">
        <v>72869.039999999994</v>
      </c>
      <c r="K31" t="s">
        <v>26</v>
      </c>
    </row>
    <row r="32" spans="1:11" x14ac:dyDescent="0.2">
      <c r="A32">
        <v>138473</v>
      </c>
      <c r="B32" t="s">
        <v>9036</v>
      </c>
      <c r="C32" t="s">
        <v>8964</v>
      </c>
      <c r="D32" t="s">
        <v>8965</v>
      </c>
      <c r="E32" t="s">
        <v>8966</v>
      </c>
      <c r="F32" s="6">
        <v>38439</v>
      </c>
      <c r="G32" s="2">
        <v>5682</v>
      </c>
      <c r="H32" s="2">
        <v>15.567123287671233</v>
      </c>
      <c r="I32" s="1">
        <v>55603</v>
      </c>
      <c r="J32" s="1">
        <v>54752.91</v>
      </c>
      <c r="K32" t="s">
        <v>26</v>
      </c>
    </row>
    <row r="33" spans="1:11" x14ac:dyDescent="0.2">
      <c r="A33">
        <v>138480</v>
      </c>
      <c r="B33" t="s">
        <v>9037</v>
      </c>
      <c r="C33" t="s">
        <v>8964</v>
      </c>
      <c r="D33" t="s">
        <v>8965</v>
      </c>
      <c r="E33" t="s">
        <v>8966</v>
      </c>
      <c r="F33" s="6">
        <v>40357</v>
      </c>
      <c r="G33" s="2">
        <v>3764</v>
      </c>
      <c r="H33" s="2">
        <v>10.312328767123288</v>
      </c>
      <c r="I33" s="1">
        <v>45383</v>
      </c>
      <c r="J33" s="1">
        <v>45424.5</v>
      </c>
      <c r="K33" t="s">
        <v>26</v>
      </c>
    </row>
    <row r="34" spans="1:11" x14ac:dyDescent="0.2">
      <c r="A34">
        <v>138517</v>
      </c>
      <c r="B34" t="s">
        <v>9038</v>
      </c>
      <c r="C34" t="s">
        <v>1646</v>
      </c>
      <c r="D34" t="s">
        <v>9039</v>
      </c>
      <c r="E34" t="s">
        <v>9040</v>
      </c>
      <c r="F34" s="6">
        <v>40714</v>
      </c>
      <c r="G34" s="2">
        <v>3407</v>
      </c>
      <c r="H34" s="2">
        <v>9.3342465753424655</v>
      </c>
      <c r="I34" s="1">
        <v>53578</v>
      </c>
      <c r="J34" s="1">
        <v>45387.68</v>
      </c>
      <c r="K34" t="s">
        <v>26</v>
      </c>
    </row>
    <row r="35" spans="1:11" x14ac:dyDescent="0.2">
      <c r="A35">
        <v>138571</v>
      </c>
      <c r="B35" t="s">
        <v>9041</v>
      </c>
      <c r="C35" t="s">
        <v>9042</v>
      </c>
      <c r="D35" t="s">
        <v>8961</v>
      </c>
      <c r="E35" t="s">
        <v>8962</v>
      </c>
      <c r="F35" s="6">
        <v>35936</v>
      </c>
      <c r="G35" s="2">
        <v>8185</v>
      </c>
      <c r="H35" s="2">
        <v>22.424657534246574</v>
      </c>
      <c r="I35" s="1">
        <v>88008</v>
      </c>
      <c r="J35" s="1">
        <v>56130.13</v>
      </c>
      <c r="K35" t="s">
        <v>26</v>
      </c>
    </row>
    <row r="36" spans="1:11" x14ac:dyDescent="0.2">
      <c r="A36">
        <v>138648</v>
      </c>
      <c r="B36" t="s">
        <v>9043</v>
      </c>
      <c r="C36" t="s">
        <v>9029</v>
      </c>
      <c r="D36" t="s">
        <v>8965</v>
      </c>
      <c r="E36" t="s">
        <v>8966</v>
      </c>
      <c r="F36" s="6">
        <v>37893</v>
      </c>
      <c r="G36" s="2">
        <v>6228</v>
      </c>
      <c r="H36" s="2">
        <v>17.063013698630137</v>
      </c>
      <c r="I36" s="1">
        <v>63169</v>
      </c>
      <c r="J36" s="1">
        <v>71364.78</v>
      </c>
      <c r="K36" t="s">
        <v>26</v>
      </c>
    </row>
    <row r="37" spans="1:11" x14ac:dyDescent="0.2">
      <c r="A37">
        <v>138677</v>
      </c>
      <c r="B37" t="s">
        <v>9044</v>
      </c>
      <c r="C37" t="s">
        <v>221</v>
      </c>
      <c r="D37" t="s">
        <v>8971</v>
      </c>
      <c r="E37" t="s">
        <v>8972</v>
      </c>
      <c r="F37" s="6">
        <v>34615</v>
      </c>
      <c r="G37" s="2">
        <v>9506</v>
      </c>
      <c r="H37" s="2">
        <v>26.043835616438358</v>
      </c>
      <c r="I37" s="1">
        <v>77951</v>
      </c>
      <c r="J37" s="1">
        <v>77732.81</v>
      </c>
      <c r="K37" t="s">
        <v>26</v>
      </c>
    </row>
    <row r="38" spans="1:11" x14ac:dyDescent="0.2">
      <c r="A38">
        <v>138692</v>
      </c>
      <c r="B38" t="s">
        <v>9045</v>
      </c>
      <c r="C38" t="s">
        <v>9002</v>
      </c>
      <c r="D38" t="s">
        <v>9003</v>
      </c>
      <c r="E38" t="s">
        <v>9004</v>
      </c>
      <c r="F38" s="6">
        <v>39986</v>
      </c>
      <c r="G38" s="2">
        <v>4135</v>
      </c>
      <c r="H38" s="2">
        <v>11.328767123287671</v>
      </c>
      <c r="I38" s="1">
        <v>54029</v>
      </c>
      <c r="J38" s="1">
        <v>57090</v>
      </c>
      <c r="K38" t="s">
        <v>26</v>
      </c>
    </row>
    <row r="39" spans="1:11" x14ac:dyDescent="0.2">
      <c r="A39">
        <v>138727</v>
      </c>
      <c r="B39" t="s">
        <v>9046</v>
      </c>
      <c r="C39" t="s">
        <v>9013</v>
      </c>
      <c r="D39" t="s">
        <v>8999</v>
      </c>
      <c r="E39" t="s">
        <v>9000</v>
      </c>
      <c r="F39" s="6">
        <v>39811</v>
      </c>
      <c r="G39" s="2">
        <v>4310</v>
      </c>
      <c r="H39" s="2">
        <v>11.808219178082192</v>
      </c>
      <c r="I39" s="1">
        <v>68835</v>
      </c>
      <c r="J39" s="1">
        <v>68659.16</v>
      </c>
      <c r="K39" t="s">
        <v>26</v>
      </c>
    </row>
    <row r="40" spans="1:11" x14ac:dyDescent="0.2">
      <c r="A40">
        <v>138735</v>
      </c>
      <c r="B40" t="s">
        <v>9047</v>
      </c>
      <c r="C40" t="s">
        <v>543</v>
      </c>
      <c r="D40" t="s">
        <v>8968</v>
      </c>
      <c r="E40" t="s">
        <v>8969</v>
      </c>
      <c r="F40" s="6">
        <v>40581</v>
      </c>
      <c r="G40" s="2">
        <v>3540</v>
      </c>
      <c r="H40" s="2">
        <v>9.6986301369863011</v>
      </c>
      <c r="I40" s="1">
        <v>57099</v>
      </c>
      <c r="J40" s="1">
        <v>57301.01</v>
      </c>
      <c r="K40" t="s">
        <v>26</v>
      </c>
    </row>
    <row r="41" spans="1:11" x14ac:dyDescent="0.2">
      <c r="A41">
        <v>138773</v>
      </c>
      <c r="B41" t="s">
        <v>9048</v>
      </c>
      <c r="C41" t="s">
        <v>8665</v>
      </c>
      <c r="D41" t="s">
        <v>8961</v>
      </c>
      <c r="E41" t="s">
        <v>8962</v>
      </c>
      <c r="F41" s="6">
        <v>42905</v>
      </c>
      <c r="G41" s="2">
        <v>1216</v>
      </c>
      <c r="H41" s="2">
        <v>3.3315068493150686</v>
      </c>
      <c r="I41" s="1">
        <v>53836</v>
      </c>
      <c r="J41" s="1">
        <v>46542.16</v>
      </c>
      <c r="K41" t="s">
        <v>26</v>
      </c>
    </row>
    <row r="42" spans="1:11" x14ac:dyDescent="0.2">
      <c r="A42">
        <v>138798</v>
      </c>
      <c r="B42" t="s">
        <v>9049</v>
      </c>
      <c r="C42" t="s">
        <v>9029</v>
      </c>
      <c r="D42" t="s">
        <v>9050</v>
      </c>
      <c r="E42" t="s">
        <v>9051</v>
      </c>
      <c r="F42" s="6">
        <v>25496</v>
      </c>
      <c r="G42" s="2">
        <v>18625</v>
      </c>
      <c r="H42" s="2">
        <v>51.027397260273972</v>
      </c>
      <c r="I42" s="1">
        <v>69725</v>
      </c>
      <c r="J42" s="1">
        <v>70708.19</v>
      </c>
      <c r="K42" t="s">
        <v>26</v>
      </c>
    </row>
    <row r="43" spans="1:11" x14ac:dyDescent="0.2">
      <c r="A43">
        <v>138852</v>
      </c>
      <c r="B43" t="s">
        <v>9052</v>
      </c>
      <c r="C43" t="s">
        <v>2988</v>
      </c>
      <c r="D43" t="s">
        <v>9053</v>
      </c>
      <c r="E43" t="s">
        <v>9054</v>
      </c>
      <c r="F43" s="6">
        <v>31985</v>
      </c>
      <c r="G43" s="2">
        <v>12136</v>
      </c>
      <c r="H43" s="2">
        <v>33.249315068493154</v>
      </c>
      <c r="I43" s="1">
        <v>71558</v>
      </c>
      <c r="J43" s="1">
        <v>73176.91</v>
      </c>
      <c r="K43" t="s">
        <v>26</v>
      </c>
    </row>
    <row r="44" spans="1:11" x14ac:dyDescent="0.2">
      <c r="A44">
        <v>138875</v>
      </c>
      <c r="B44" t="s">
        <v>9055</v>
      </c>
      <c r="C44" t="s">
        <v>3919</v>
      </c>
      <c r="D44" t="s">
        <v>8985</v>
      </c>
      <c r="E44" t="s">
        <v>8986</v>
      </c>
      <c r="F44" s="6">
        <v>37067</v>
      </c>
      <c r="G44" s="2">
        <v>7054</v>
      </c>
      <c r="H44" s="2">
        <v>19.326027397260273</v>
      </c>
      <c r="I44" s="1">
        <v>63169</v>
      </c>
      <c r="J44" s="1">
        <v>63134.89</v>
      </c>
      <c r="K44" t="s">
        <v>26</v>
      </c>
    </row>
    <row r="45" spans="1:11" x14ac:dyDescent="0.2">
      <c r="A45">
        <v>138901</v>
      </c>
      <c r="B45" t="s">
        <v>9056</v>
      </c>
      <c r="C45" t="s">
        <v>541</v>
      </c>
      <c r="D45" t="s">
        <v>8974</v>
      </c>
      <c r="E45" t="s">
        <v>8975</v>
      </c>
      <c r="F45" s="6">
        <v>38306</v>
      </c>
      <c r="G45" s="2">
        <v>5815</v>
      </c>
      <c r="H45" s="2">
        <v>15.931506849315069</v>
      </c>
      <c r="I45" s="1">
        <v>159286</v>
      </c>
      <c r="J45" s="1">
        <v>160092.10999999999</v>
      </c>
      <c r="K45" t="s">
        <v>26</v>
      </c>
    </row>
    <row r="46" spans="1:11" x14ac:dyDescent="0.2">
      <c r="A46">
        <v>138930</v>
      </c>
      <c r="B46" t="s">
        <v>9057</v>
      </c>
      <c r="C46" t="s">
        <v>8964</v>
      </c>
      <c r="D46" t="s">
        <v>9050</v>
      </c>
      <c r="E46" t="s">
        <v>9051</v>
      </c>
      <c r="F46" s="6">
        <v>43297</v>
      </c>
      <c r="G46" s="2">
        <v>824</v>
      </c>
      <c r="H46" s="2">
        <v>2.2575342465753425</v>
      </c>
      <c r="I46" s="1">
        <v>45383</v>
      </c>
      <c r="J46" s="1">
        <v>45094.87</v>
      </c>
      <c r="K46" t="s">
        <v>26</v>
      </c>
    </row>
    <row r="47" spans="1:11" x14ac:dyDescent="0.2">
      <c r="A47">
        <v>138992</v>
      </c>
      <c r="B47" t="s">
        <v>9058</v>
      </c>
      <c r="C47" t="s">
        <v>336</v>
      </c>
      <c r="D47" t="s">
        <v>8992</v>
      </c>
      <c r="E47" t="s">
        <v>8993</v>
      </c>
      <c r="F47" s="6">
        <v>37459</v>
      </c>
      <c r="G47" s="2">
        <v>6662</v>
      </c>
      <c r="H47" s="2">
        <v>18.252054794520546</v>
      </c>
      <c r="I47" s="1">
        <v>57099</v>
      </c>
      <c r="J47" s="1">
        <v>57552.22</v>
      </c>
      <c r="K47" t="s">
        <v>26</v>
      </c>
    </row>
    <row r="48" spans="1:11" x14ac:dyDescent="0.2">
      <c r="A48">
        <v>138997</v>
      </c>
      <c r="B48" t="s">
        <v>9059</v>
      </c>
      <c r="C48" t="s">
        <v>8964</v>
      </c>
      <c r="D48" t="s">
        <v>9060</v>
      </c>
      <c r="E48" t="s">
        <v>9061</v>
      </c>
      <c r="F48" s="6">
        <v>43633</v>
      </c>
      <c r="G48" s="2">
        <v>488</v>
      </c>
      <c r="H48" s="2">
        <v>1.3369863013698631</v>
      </c>
      <c r="I48" s="1">
        <v>43395</v>
      </c>
      <c r="J48" s="1">
        <v>43596.46</v>
      </c>
      <c r="K48" t="s">
        <v>26</v>
      </c>
    </row>
    <row r="49" spans="1:11" x14ac:dyDescent="0.2">
      <c r="A49">
        <v>139022</v>
      </c>
      <c r="B49" t="s">
        <v>9062</v>
      </c>
      <c r="C49" t="s">
        <v>8981</v>
      </c>
      <c r="D49" t="s">
        <v>8982</v>
      </c>
      <c r="E49" t="s">
        <v>8983</v>
      </c>
      <c r="F49" s="6">
        <v>43271</v>
      </c>
      <c r="G49" s="2">
        <v>850</v>
      </c>
      <c r="H49" s="2">
        <v>2.3287671232876712</v>
      </c>
      <c r="I49" s="1">
        <v>29120</v>
      </c>
      <c r="J49" s="1">
        <v>1582</v>
      </c>
      <c r="K49" t="s">
        <v>26</v>
      </c>
    </row>
    <row r="50" spans="1:11" x14ac:dyDescent="0.2">
      <c r="A50">
        <v>139041</v>
      </c>
      <c r="B50" t="s">
        <v>9063</v>
      </c>
      <c r="C50" t="s">
        <v>87</v>
      </c>
      <c r="D50" t="s">
        <v>8965</v>
      </c>
      <c r="E50" t="s">
        <v>8966</v>
      </c>
      <c r="F50" s="6">
        <v>35989</v>
      </c>
      <c r="G50" s="2">
        <v>8132</v>
      </c>
      <c r="H50" s="2">
        <v>22.279452054794522</v>
      </c>
      <c r="I50" s="1">
        <v>40767</v>
      </c>
      <c r="J50" s="1">
        <v>43944.88</v>
      </c>
      <c r="K50" t="s">
        <v>26</v>
      </c>
    </row>
    <row r="51" spans="1:11" x14ac:dyDescent="0.2">
      <c r="A51">
        <v>139101</v>
      </c>
      <c r="B51" t="s">
        <v>9064</v>
      </c>
      <c r="C51" t="s">
        <v>2988</v>
      </c>
      <c r="D51" t="s">
        <v>9053</v>
      </c>
      <c r="E51" t="s">
        <v>9054</v>
      </c>
      <c r="F51" s="6">
        <v>43269</v>
      </c>
      <c r="G51" s="2">
        <v>852</v>
      </c>
      <c r="H51" s="2">
        <v>2.3342465753424659</v>
      </c>
      <c r="I51" s="1">
        <v>53605</v>
      </c>
      <c r="J51" s="1">
        <v>52643.06</v>
      </c>
      <c r="K51" t="s">
        <v>26</v>
      </c>
    </row>
    <row r="52" spans="1:11" x14ac:dyDescent="0.2">
      <c r="A52">
        <v>139147</v>
      </c>
      <c r="B52" t="s">
        <v>9065</v>
      </c>
      <c r="C52" t="s">
        <v>1371</v>
      </c>
      <c r="D52" t="s">
        <v>8988</v>
      </c>
      <c r="E52" t="s">
        <v>8989</v>
      </c>
      <c r="F52" s="6">
        <v>31761</v>
      </c>
      <c r="G52" s="2">
        <v>12360</v>
      </c>
      <c r="H52" s="2">
        <v>33.863013698630134</v>
      </c>
      <c r="I52" s="1">
        <v>204729</v>
      </c>
      <c r="J52" s="1">
        <v>206893.01</v>
      </c>
      <c r="K52" t="s">
        <v>26</v>
      </c>
    </row>
    <row r="53" spans="1:11" x14ac:dyDescent="0.2">
      <c r="A53">
        <v>139173</v>
      </c>
      <c r="B53" t="s">
        <v>9066</v>
      </c>
      <c r="C53" t="s">
        <v>9067</v>
      </c>
      <c r="D53" t="s">
        <v>8999</v>
      </c>
      <c r="E53" t="s">
        <v>9000</v>
      </c>
      <c r="F53" s="6">
        <v>38607</v>
      </c>
      <c r="G53" s="2">
        <v>5514</v>
      </c>
      <c r="H53" s="2">
        <v>15.106849315068493</v>
      </c>
      <c r="I53" s="1">
        <v>87990</v>
      </c>
      <c r="J53" s="1">
        <v>82239.38</v>
      </c>
      <c r="K53" t="s">
        <v>26</v>
      </c>
    </row>
    <row r="54" spans="1:11" x14ac:dyDescent="0.2">
      <c r="A54">
        <v>139200</v>
      </c>
      <c r="B54" t="s">
        <v>9068</v>
      </c>
      <c r="C54" t="s">
        <v>3919</v>
      </c>
      <c r="D54" t="s">
        <v>8999</v>
      </c>
      <c r="E54" t="s">
        <v>9000</v>
      </c>
      <c r="F54" s="6">
        <v>43227</v>
      </c>
      <c r="G54" s="2">
        <v>894</v>
      </c>
      <c r="H54" s="2">
        <v>2.4493150684931506</v>
      </c>
      <c r="I54" s="1">
        <v>51381</v>
      </c>
      <c r="J54" s="1">
        <v>49504.83</v>
      </c>
      <c r="K54" t="s">
        <v>26</v>
      </c>
    </row>
    <row r="55" spans="1:11" x14ac:dyDescent="0.2">
      <c r="A55">
        <v>139201</v>
      </c>
      <c r="B55" t="s">
        <v>9069</v>
      </c>
      <c r="C55" t="s">
        <v>8981</v>
      </c>
      <c r="D55" t="s">
        <v>8982</v>
      </c>
      <c r="E55" t="s">
        <v>8983</v>
      </c>
      <c r="F55" s="6">
        <v>41449</v>
      </c>
      <c r="G55" s="2">
        <v>2672</v>
      </c>
      <c r="H55" s="2">
        <v>7.3205479452054796</v>
      </c>
      <c r="I55" s="1">
        <v>29120</v>
      </c>
      <c r="J55" s="1">
        <v>4165</v>
      </c>
      <c r="K55" t="s">
        <v>26</v>
      </c>
    </row>
    <row r="56" spans="1:11" x14ac:dyDescent="0.2">
      <c r="A56">
        <v>139232</v>
      </c>
      <c r="B56" t="s">
        <v>9070</v>
      </c>
      <c r="C56" t="s">
        <v>32</v>
      </c>
      <c r="D56" t="s">
        <v>8996</v>
      </c>
      <c r="E56" t="s">
        <v>8997</v>
      </c>
      <c r="F56" s="6">
        <v>42947</v>
      </c>
      <c r="G56" s="2">
        <v>1174</v>
      </c>
      <c r="H56" s="2">
        <v>3.2164383561643834</v>
      </c>
      <c r="I56" s="1">
        <v>30534</v>
      </c>
      <c r="J56" s="1">
        <v>13816.07</v>
      </c>
      <c r="K56" t="s">
        <v>26</v>
      </c>
    </row>
    <row r="57" spans="1:11" x14ac:dyDescent="0.2">
      <c r="A57">
        <v>139265</v>
      </c>
      <c r="B57" t="s">
        <v>9071</v>
      </c>
      <c r="C57" t="s">
        <v>65</v>
      </c>
      <c r="D57" t="s">
        <v>9017</v>
      </c>
      <c r="E57" t="s">
        <v>9018</v>
      </c>
      <c r="F57" s="6">
        <v>43297</v>
      </c>
      <c r="G57" s="2">
        <v>824</v>
      </c>
      <c r="H57" s="2">
        <v>2.2575342465753425</v>
      </c>
      <c r="I57" s="1">
        <v>31225</v>
      </c>
      <c r="J57" s="1">
        <v>31338.14</v>
      </c>
      <c r="K57" t="s">
        <v>26</v>
      </c>
    </row>
    <row r="58" spans="1:11" x14ac:dyDescent="0.2">
      <c r="A58">
        <v>139326</v>
      </c>
      <c r="B58" t="s">
        <v>9072</v>
      </c>
      <c r="C58" t="s">
        <v>8964</v>
      </c>
      <c r="D58" t="s">
        <v>8965</v>
      </c>
      <c r="E58" t="s">
        <v>8966</v>
      </c>
      <c r="F58" s="6">
        <v>43087</v>
      </c>
      <c r="G58" s="2">
        <v>1034</v>
      </c>
      <c r="H58" s="2">
        <v>2.8328767123287673</v>
      </c>
      <c r="I58" s="1">
        <v>45383</v>
      </c>
      <c r="J58" s="1">
        <v>44380.91</v>
      </c>
      <c r="K58" t="s">
        <v>26</v>
      </c>
    </row>
    <row r="59" spans="1:11" x14ac:dyDescent="0.2">
      <c r="A59">
        <v>139334</v>
      </c>
      <c r="B59" t="s">
        <v>9073</v>
      </c>
      <c r="C59" t="s">
        <v>9029</v>
      </c>
      <c r="D59" t="s">
        <v>9050</v>
      </c>
      <c r="E59" t="s">
        <v>9051</v>
      </c>
      <c r="F59" s="6">
        <v>37768</v>
      </c>
      <c r="G59" s="2">
        <v>6353</v>
      </c>
      <c r="H59" s="2">
        <v>17.405479452054795</v>
      </c>
      <c r="I59" s="1">
        <v>63169</v>
      </c>
      <c r="J59" s="1">
        <v>62527.82</v>
      </c>
      <c r="K59" t="s">
        <v>26</v>
      </c>
    </row>
    <row r="60" spans="1:11" x14ac:dyDescent="0.2">
      <c r="A60">
        <v>139442</v>
      </c>
      <c r="B60" t="s">
        <v>9074</v>
      </c>
      <c r="C60" t="s">
        <v>8964</v>
      </c>
      <c r="D60" t="s">
        <v>8974</v>
      </c>
      <c r="E60" t="s">
        <v>8975</v>
      </c>
      <c r="F60" s="6">
        <v>43395</v>
      </c>
      <c r="G60" s="2">
        <v>726</v>
      </c>
      <c r="H60" s="2">
        <v>1.989041095890411</v>
      </c>
      <c r="I60" s="1">
        <v>43395</v>
      </c>
      <c r="J60" s="1">
        <v>38197.93</v>
      </c>
      <c r="K60" t="s">
        <v>26</v>
      </c>
    </row>
    <row r="61" spans="1:11" x14ac:dyDescent="0.2">
      <c r="A61">
        <v>139453</v>
      </c>
      <c r="B61" t="s">
        <v>9075</v>
      </c>
      <c r="C61" t="s">
        <v>8223</v>
      </c>
      <c r="D61" t="s">
        <v>9017</v>
      </c>
      <c r="E61" t="s">
        <v>9018</v>
      </c>
      <c r="F61" s="6">
        <v>40490</v>
      </c>
      <c r="G61" s="2">
        <v>3631</v>
      </c>
      <c r="H61" s="2">
        <v>9.9479452054794528</v>
      </c>
      <c r="I61" s="1">
        <v>37401</v>
      </c>
      <c r="J61" s="1">
        <v>37742.199999999997</v>
      </c>
      <c r="K61" t="s">
        <v>26</v>
      </c>
    </row>
    <row r="62" spans="1:11" x14ac:dyDescent="0.2">
      <c r="A62">
        <v>139465</v>
      </c>
      <c r="B62" t="s">
        <v>9076</v>
      </c>
      <c r="C62" t="s">
        <v>8964</v>
      </c>
      <c r="D62" t="s">
        <v>9030</v>
      </c>
      <c r="E62" t="s">
        <v>9031</v>
      </c>
      <c r="F62" s="6">
        <v>41799</v>
      </c>
      <c r="G62" s="2">
        <v>2322</v>
      </c>
      <c r="H62" s="2">
        <v>6.3616438356164382</v>
      </c>
      <c r="I62" s="1">
        <v>52455</v>
      </c>
      <c r="J62" s="1">
        <v>57303.95</v>
      </c>
      <c r="K62" t="s">
        <v>26</v>
      </c>
    </row>
    <row r="63" spans="1:11" x14ac:dyDescent="0.2">
      <c r="A63">
        <v>139477</v>
      </c>
      <c r="B63" t="s">
        <v>9077</v>
      </c>
      <c r="C63" t="s">
        <v>8964</v>
      </c>
      <c r="D63" t="s">
        <v>8965</v>
      </c>
      <c r="E63" t="s">
        <v>8966</v>
      </c>
      <c r="F63" s="6">
        <v>37088</v>
      </c>
      <c r="G63" s="2">
        <v>7033</v>
      </c>
      <c r="H63" s="2">
        <v>19.268493150684932</v>
      </c>
      <c r="I63" s="1">
        <v>55603</v>
      </c>
      <c r="J63" s="1">
        <v>55731.82</v>
      </c>
      <c r="K63" t="s">
        <v>26</v>
      </c>
    </row>
    <row r="64" spans="1:11" x14ac:dyDescent="0.2">
      <c r="A64">
        <v>139489</v>
      </c>
      <c r="B64" t="s">
        <v>9078</v>
      </c>
      <c r="C64" t="s">
        <v>9029</v>
      </c>
      <c r="D64" t="s">
        <v>9008</v>
      </c>
      <c r="E64" t="s">
        <v>9009</v>
      </c>
      <c r="F64" s="6">
        <v>41064</v>
      </c>
      <c r="G64" s="2">
        <v>3057</v>
      </c>
      <c r="H64" s="2">
        <v>8.375342465753425</v>
      </c>
      <c r="I64" s="1">
        <v>59593</v>
      </c>
      <c r="J64" s="1">
        <v>59666.42</v>
      </c>
      <c r="K64" t="s">
        <v>26</v>
      </c>
    </row>
    <row r="65" spans="1:11" x14ac:dyDescent="0.2">
      <c r="A65">
        <v>139528</v>
      </c>
      <c r="B65" t="s">
        <v>9079</v>
      </c>
      <c r="C65" t="s">
        <v>87</v>
      </c>
      <c r="D65" t="s">
        <v>9080</v>
      </c>
      <c r="E65" t="s">
        <v>9081</v>
      </c>
      <c r="F65" s="6">
        <v>43202</v>
      </c>
      <c r="G65" s="2">
        <v>919</v>
      </c>
      <c r="H65" s="2">
        <v>2.5178082191780824</v>
      </c>
      <c r="I65" s="1">
        <v>32433</v>
      </c>
      <c r="J65" s="1">
        <v>30198.09</v>
      </c>
      <c r="K65" t="s">
        <v>26</v>
      </c>
    </row>
    <row r="66" spans="1:11" x14ac:dyDescent="0.2">
      <c r="A66">
        <v>139533</v>
      </c>
      <c r="B66" t="s">
        <v>9082</v>
      </c>
      <c r="C66" t="s">
        <v>9083</v>
      </c>
      <c r="D66" t="s">
        <v>9025</v>
      </c>
      <c r="E66" t="s">
        <v>9026</v>
      </c>
      <c r="F66" s="6">
        <v>39811</v>
      </c>
      <c r="G66" s="2">
        <v>4310</v>
      </c>
      <c r="H66" s="2">
        <v>11.808219178082192</v>
      </c>
      <c r="I66" s="1">
        <v>42444</v>
      </c>
      <c r="J66" s="1">
        <v>42620.93</v>
      </c>
      <c r="K66" t="s">
        <v>26</v>
      </c>
    </row>
    <row r="67" spans="1:11" x14ac:dyDescent="0.2">
      <c r="A67">
        <v>139656</v>
      </c>
      <c r="B67" t="s">
        <v>9084</v>
      </c>
      <c r="C67" t="s">
        <v>9083</v>
      </c>
      <c r="D67" t="s">
        <v>9025</v>
      </c>
      <c r="E67" t="s">
        <v>9026</v>
      </c>
      <c r="F67" s="6">
        <v>38892</v>
      </c>
      <c r="G67" s="2">
        <v>5229</v>
      </c>
      <c r="H67" s="2">
        <v>14.326027397260274</v>
      </c>
      <c r="I67" s="1">
        <v>34039</v>
      </c>
      <c r="J67" s="1">
        <v>34214.589999999997</v>
      </c>
      <c r="K67" t="s">
        <v>26</v>
      </c>
    </row>
    <row r="68" spans="1:11" x14ac:dyDescent="0.2">
      <c r="A68">
        <v>139673</v>
      </c>
      <c r="B68" t="s">
        <v>9085</v>
      </c>
      <c r="C68" t="s">
        <v>8223</v>
      </c>
      <c r="D68" t="s">
        <v>9086</v>
      </c>
      <c r="E68" t="s">
        <v>9087</v>
      </c>
      <c r="F68" s="6">
        <v>39055</v>
      </c>
      <c r="G68" s="2">
        <v>5066</v>
      </c>
      <c r="H68" s="2">
        <v>13.87945205479452</v>
      </c>
      <c r="I68" s="1">
        <v>38523</v>
      </c>
      <c r="J68" s="1">
        <v>37927.15</v>
      </c>
      <c r="K68" t="s">
        <v>26</v>
      </c>
    </row>
    <row r="69" spans="1:11" x14ac:dyDescent="0.2">
      <c r="A69">
        <v>139722</v>
      </c>
      <c r="B69" t="s">
        <v>9088</v>
      </c>
      <c r="C69" t="s">
        <v>23</v>
      </c>
      <c r="D69" t="s">
        <v>8999</v>
      </c>
      <c r="E69" t="s">
        <v>9000</v>
      </c>
      <c r="F69" s="6">
        <v>42024</v>
      </c>
      <c r="G69" s="2">
        <v>2097</v>
      </c>
      <c r="H69" s="2">
        <v>5.7452054794520544</v>
      </c>
      <c r="I69" s="1">
        <v>103250</v>
      </c>
      <c r="J69" s="1">
        <v>103586.03</v>
      </c>
      <c r="K69" t="s">
        <v>26</v>
      </c>
    </row>
    <row r="70" spans="1:11" x14ac:dyDescent="0.2">
      <c r="A70">
        <v>139765</v>
      </c>
      <c r="B70" t="s">
        <v>9089</v>
      </c>
      <c r="C70" t="s">
        <v>65</v>
      </c>
      <c r="D70" t="s">
        <v>9090</v>
      </c>
      <c r="E70" t="s">
        <v>9091</v>
      </c>
      <c r="F70" s="6">
        <v>42989</v>
      </c>
      <c r="G70" s="2">
        <v>1132</v>
      </c>
      <c r="H70" s="2">
        <v>3.1013698630136988</v>
      </c>
      <c r="I70" s="1">
        <v>31225</v>
      </c>
      <c r="J70" s="1">
        <v>31426.5</v>
      </c>
      <c r="K70" t="s">
        <v>26</v>
      </c>
    </row>
    <row r="71" spans="1:11" x14ac:dyDescent="0.2">
      <c r="A71">
        <v>139772</v>
      </c>
      <c r="B71" t="s">
        <v>9092</v>
      </c>
      <c r="C71" t="s">
        <v>87</v>
      </c>
      <c r="D71" t="s">
        <v>8974</v>
      </c>
      <c r="E71" t="s">
        <v>8975</v>
      </c>
      <c r="F71" s="6">
        <v>39695</v>
      </c>
      <c r="G71" s="2">
        <v>4426</v>
      </c>
      <c r="H71" s="2">
        <v>12.126027397260273</v>
      </c>
      <c r="I71" s="1">
        <v>38523</v>
      </c>
      <c r="J71" s="1">
        <v>56445.01</v>
      </c>
      <c r="K71" t="s">
        <v>26</v>
      </c>
    </row>
    <row r="72" spans="1:11" x14ac:dyDescent="0.2">
      <c r="A72">
        <v>139809</v>
      </c>
      <c r="B72" t="s">
        <v>9093</v>
      </c>
      <c r="C72" t="s">
        <v>8964</v>
      </c>
      <c r="D72" t="s">
        <v>8974</v>
      </c>
      <c r="E72" t="s">
        <v>8975</v>
      </c>
      <c r="F72" s="6">
        <v>41801</v>
      </c>
      <c r="G72" s="2">
        <v>2320</v>
      </c>
      <c r="H72" s="2">
        <v>6.3561643835616435</v>
      </c>
      <c r="I72" s="1">
        <v>43395</v>
      </c>
      <c r="J72" s="1">
        <v>40219.39</v>
      </c>
      <c r="K72" t="s">
        <v>26</v>
      </c>
    </row>
    <row r="73" spans="1:11" x14ac:dyDescent="0.2">
      <c r="A73">
        <v>139839</v>
      </c>
      <c r="B73" t="s">
        <v>9094</v>
      </c>
      <c r="C73" t="s">
        <v>7234</v>
      </c>
      <c r="D73" t="s">
        <v>8961</v>
      </c>
      <c r="E73" t="s">
        <v>8962</v>
      </c>
      <c r="F73" s="6">
        <v>39062</v>
      </c>
      <c r="G73" s="2">
        <v>5059</v>
      </c>
      <c r="H73" s="2">
        <v>13.860273972602739</v>
      </c>
      <c r="I73" s="1">
        <v>33238</v>
      </c>
      <c r="J73" s="1">
        <v>37552.769999999997</v>
      </c>
      <c r="K73" t="s">
        <v>26</v>
      </c>
    </row>
    <row r="74" spans="1:11" x14ac:dyDescent="0.2">
      <c r="A74">
        <v>139867</v>
      </c>
      <c r="B74" t="s">
        <v>9095</v>
      </c>
      <c r="C74" t="s">
        <v>8964</v>
      </c>
      <c r="D74" t="s">
        <v>8965</v>
      </c>
      <c r="E74" t="s">
        <v>8966</v>
      </c>
      <c r="F74" s="6">
        <v>36909</v>
      </c>
      <c r="G74" s="2">
        <v>7212</v>
      </c>
      <c r="H74" s="2">
        <v>19.758904109589039</v>
      </c>
      <c r="I74" s="1">
        <v>55603</v>
      </c>
      <c r="J74" s="1">
        <v>57118.96</v>
      </c>
      <c r="K74" t="s">
        <v>26</v>
      </c>
    </row>
    <row r="75" spans="1:11" x14ac:dyDescent="0.2">
      <c r="A75">
        <v>139888</v>
      </c>
      <c r="B75" t="s">
        <v>9096</v>
      </c>
      <c r="C75" t="s">
        <v>9029</v>
      </c>
      <c r="D75" t="s">
        <v>9080</v>
      </c>
      <c r="E75" t="s">
        <v>9081</v>
      </c>
      <c r="F75" s="6">
        <v>37768</v>
      </c>
      <c r="G75" s="2">
        <v>6353</v>
      </c>
      <c r="H75" s="2">
        <v>17.405479452054795</v>
      </c>
      <c r="I75" s="1">
        <v>52608</v>
      </c>
      <c r="J75" s="1">
        <v>53082.02</v>
      </c>
      <c r="K75" t="s">
        <v>26</v>
      </c>
    </row>
    <row r="76" spans="1:11" x14ac:dyDescent="0.2">
      <c r="A76">
        <v>139906</v>
      </c>
      <c r="B76" t="s">
        <v>9097</v>
      </c>
      <c r="C76" t="s">
        <v>169</v>
      </c>
      <c r="D76" t="s">
        <v>9039</v>
      </c>
      <c r="E76" t="s">
        <v>9040</v>
      </c>
      <c r="F76" s="6">
        <v>40651</v>
      </c>
      <c r="G76" s="2">
        <v>3470</v>
      </c>
      <c r="H76" s="2">
        <v>9.506849315068493</v>
      </c>
      <c r="I76" s="1">
        <v>127063</v>
      </c>
      <c r="J76" s="1">
        <v>128189.02</v>
      </c>
      <c r="K76" t="s">
        <v>26</v>
      </c>
    </row>
    <row r="77" spans="1:11" x14ac:dyDescent="0.2">
      <c r="A77">
        <v>139968</v>
      </c>
      <c r="B77" t="s">
        <v>9098</v>
      </c>
      <c r="C77" t="s">
        <v>9099</v>
      </c>
      <c r="D77" t="s">
        <v>9100</v>
      </c>
      <c r="E77" t="s">
        <v>9101</v>
      </c>
      <c r="F77" s="6">
        <v>39881</v>
      </c>
      <c r="G77" s="2">
        <v>4240</v>
      </c>
      <c r="H77" s="2">
        <v>11.616438356164384</v>
      </c>
      <c r="I77" s="1">
        <v>56370</v>
      </c>
      <c r="J77" s="1">
        <v>59104.61</v>
      </c>
      <c r="K77" t="s">
        <v>26</v>
      </c>
    </row>
    <row r="78" spans="1:11" x14ac:dyDescent="0.2">
      <c r="A78">
        <v>139977</v>
      </c>
      <c r="B78" t="s">
        <v>9102</v>
      </c>
      <c r="C78" t="s">
        <v>8964</v>
      </c>
      <c r="D78" t="s">
        <v>9008</v>
      </c>
      <c r="E78" t="s">
        <v>9009</v>
      </c>
      <c r="F78" s="6">
        <v>42933</v>
      </c>
      <c r="G78" s="2">
        <v>1188</v>
      </c>
      <c r="H78" s="2">
        <v>3.2547945205479452</v>
      </c>
      <c r="I78" s="1">
        <v>45383</v>
      </c>
      <c r="J78" s="1">
        <v>44983.37</v>
      </c>
      <c r="K78" t="s">
        <v>26</v>
      </c>
    </row>
    <row r="79" spans="1:11" x14ac:dyDescent="0.2">
      <c r="A79">
        <v>139997</v>
      </c>
      <c r="B79" t="s">
        <v>9103</v>
      </c>
      <c r="C79" t="s">
        <v>3919</v>
      </c>
      <c r="D79" t="s">
        <v>8985</v>
      </c>
      <c r="E79" t="s">
        <v>8986</v>
      </c>
      <c r="F79" s="6">
        <v>38911</v>
      </c>
      <c r="G79" s="2">
        <v>5210</v>
      </c>
      <c r="H79" s="2">
        <v>14.273972602739725</v>
      </c>
      <c r="I79" s="1">
        <v>61381</v>
      </c>
      <c r="J79" s="1">
        <v>65962.84</v>
      </c>
      <c r="K79" t="s">
        <v>26</v>
      </c>
    </row>
    <row r="80" spans="1:11" x14ac:dyDescent="0.2">
      <c r="A80">
        <v>140023</v>
      </c>
      <c r="B80" t="s">
        <v>9104</v>
      </c>
      <c r="C80" t="s">
        <v>611</v>
      </c>
      <c r="D80" t="s">
        <v>9105</v>
      </c>
      <c r="E80" t="s">
        <v>9106</v>
      </c>
      <c r="F80" s="6">
        <v>29346</v>
      </c>
      <c r="G80" s="2">
        <v>14775</v>
      </c>
      <c r="H80" s="2">
        <v>40.479452054794521</v>
      </c>
      <c r="I80" s="1">
        <v>72426</v>
      </c>
      <c r="J80" s="1">
        <v>72643.72</v>
      </c>
      <c r="K80" t="s">
        <v>26</v>
      </c>
    </row>
    <row r="81" spans="1:11" x14ac:dyDescent="0.2">
      <c r="A81">
        <v>140068</v>
      </c>
      <c r="B81" t="s">
        <v>9107</v>
      </c>
      <c r="C81" t="s">
        <v>1646</v>
      </c>
      <c r="D81" t="s">
        <v>9108</v>
      </c>
      <c r="E81" t="s">
        <v>9109</v>
      </c>
      <c r="F81" s="6">
        <v>43325</v>
      </c>
      <c r="G81" s="2">
        <v>796</v>
      </c>
      <c r="H81" s="2">
        <v>2.1808219178082191</v>
      </c>
      <c r="I81" s="1">
        <v>70124</v>
      </c>
      <c r="J81" s="1">
        <v>40402.6</v>
      </c>
      <c r="K81" t="s">
        <v>26</v>
      </c>
    </row>
    <row r="82" spans="1:11" x14ac:dyDescent="0.2">
      <c r="A82">
        <v>140138</v>
      </c>
      <c r="B82" t="s">
        <v>386</v>
      </c>
      <c r="C82" t="s">
        <v>611</v>
      </c>
      <c r="D82" t="s">
        <v>9105</v>
      </c>
      <c r="E82" t="s">
        <v>9106</v>
      </c>
      <c r="F82" s="6">
        <v>37438</v>
      </c>
      <c r="G82" s="2">
        <v>6683</v>
      </c>
      <c r="H82" s="2">
        <v>18.30958904109589</v>
      </c>
      <c r="I82" s="1">
        <v>66118</v>
      </c>
      <c r="J82" s="1">
        <v>65119.99</v>
      </c>
      <c r="K82" t="s">
        <v>26</v>
      </c>
    </row>
    <row r="83" spans="1:11" x14ac:dyDescent="0.2">
      <c r="A83">
        <v>140159</v>
      </c>
      <c r="B83" t="s">
        <v>9110</v>
      </c>
      <c r="C83" t="s">
        <v>9013</v>
      </c>
      <c r="D83" t="s">
        <v>9111</v>
      </c>
      <c r="E83" t="s">
        <v>9112</v>
      </c>
      <c r="F83" s="6">
        <v>37662</v>
      </c>
      <c r="G83" s="2">
        <v>6459</v>
      </c>
      <c r="H83" s="2">
        <v>17.695890410958903</v>
      </c>
      <c r="I83" s="1">
        <v>66124</v>
      </c>
      <c r="J83" s="1">
        <v>22825.35</v>
      </c>
      <c r="K83" t="s">
        <v>26</v>
      </c>
    </row>
    <row r="84" spans="1:11" x14ac:dyDescent="0.2">
      <c r="A84">
        <v>140161</v>
      </c>
      <c r="B84" t="s">
        <v>9113</v>
      </c>
      <c r="C84" t="s">
        <v>8995</v>
      </c>
      <c r="D84" t="s">
        <v>8996</v>
      </c>
      <c r="E84" t="s">
        <v>8997</v>
      </c>
      <c r="F84" s="6">
        <v>41939</v>
      </c>
      <c r="G84" s="2">
        <v>2182</v>
      </c>
      <c r="H84" s="2">
        <v>5.978082191780822</v>
      </c>
      <c r="I84" s="1">
        <v>68371</v>
      </c>
      <c r="J84" s="1">
        <v>69426.5</v>
      </c>
      <c r="K84" t="s">
        <v>26</v>
      </c>
    </row>
    <row r="85" spans="1:11" x14ac:dyDescent="0.2">
      <c r="A85">
        <v>140178</v>
      </c>
      <c r="B85" t="s">
        <v>9114</v>
      </c>
      <c r="C85" t="s">
        <v>498</v>
      </c>
      <c r="D85" t="s">
        <v>8961</v>
      </c>
      <c r="E85" t="s">
        <v>8962</v>
      </c>
      <c r="F85" s="6">
        <v>43675</v>
      </c>
      <c r="G85" s="2">
        <v>446</v>
      </c>
      <c r="H85" s="2">
        <v>1.2219178082191782</v>
      </c>
      <c r="I85" s="1">
        <v>64581</v>
      </c>
      <c r="J85" s="1">
        <v>57128.53</v>
      </c>
      <c r="K85" t="s">
        <v>26</v>
      </c>
    </row>
    <row r="86" spans="1:11" x14ac:dyDescent="0.2">
      <c r="A86">
        <v>140200</v>
      </c>
      <c r="B86" t="s">
        <v>9115</v>
      </c>
      <c r="C86" t="s">
        <v>9116</v>
      </c>
      <c r="D86" t="s">
        <v>8974</v>
      </c>
      <c r="E86" t="s">
        <v>8975</v>
      </c>
      <c r="F86" s="6">
        <v>37830</v>
      </c>
      <c r="G86" s="2">
        <v>6291</v>
      </c>
      <c r="H86" s="2">
        <v>17.235616438356164</v>
      </c>
      <c r="I86" s="1">
        <v>71149</v>
      </c>
      <c r="J86" s="1">
        <v>71855.240000000005</v>
      </c>
      <c r="K86" t="s">
        <v>26</v>
      </c>
    </row>
    <row r="87" spans="1:11" x14ac:dyDescent="0.2">
      <c r="A87">
        <v>140227</v>
      </c>
      <c r="B87" t="s">
        <v>9117</v>
      </c>
      <c r="C87" t="s">
        <v>498</v>
      </c>
      <c r="D87" t="s">
        <v>8961</v>
      </c>
      <c r="E87" t="s">
        <v>8962</v>
      </c>
      <c r="F87" s="6">
        <v>37032</v>
      </c>
      <c r="G87" s="2">
        <v>7089</v>
      </c>
      <c r="H87" s="2">
        <v>19.421917808219177</v>
      </c>
      <c r="I87" s="1">
        <v>64383</v>
      </c>
      <c r="J87" s="1">
        <v>64493.41</v>
      </c>
      <c r="K87" t="s">
        <v>26</v>
      </c>
    </row>
    <row r="88" spans="1:11" x14ac:dyDescent="0.2">
      <c r="A88">
        <v>140272</v>
      </c>
      <c r="B88" t="s">
        <v>9118</v>
      </c>
      <c r="C88" t="s">
        <v>9119</v>
      </c>
      <c r="D88" t="s">
        <v>8978</v>
      </c>
      <c r="E88" t="s">
        <v>8979</v>
      </c>
      <c r="F88" s="6">
        <v>43871</v>
      </c>
      <c r="G88" s="2">
        <v>250</v>
      </c>
      <c r="H88" s="2">
        <v>0.68493150684931503</v>
      </c>
      <c r="I88" s="1">
        <v>53836</v>
      </c>
      <c r="J88" s="1">
        <v>20097.7</v>
      </c>
      <c r="K88" t="s">
        <v>26</v>
      </c>
    </row>
    <row r="89" spans="1:11" x14ac:dyDescent="0.2">
      <c r="A89">
        <v>140276</v>
      </c>
      <c r="B89" t="s">
        <v>9120</v>
      </c>
      <c r="C89" t="s">
        <v>6170</v>
      </c>
      <c r="D89" t="s">
        <v>8999</v>
      </c>
      <c r="E89" t="s">
        <v>9000</v>
      </c>
      <c r="F89" s="6">
        <v>39923</v>
      </c>
      <c r="G89" s="2">
        <v>4198</v>
      </c>
      <c r="H89" s="2">
        <v>11.501369863013698</v>
      </c>
      <c r="I89" s="1">
        <v>83688</v>
      </c>
      <c r="J89" s="1">
        <v>84429.31</v>
      </c>
      <c r="K89" t="s">
        <v>26</v>
      </c>
    </row>
    <row r="90" spans="1:11" x14ac:dyDescent="0.2">
      <c r="A90">
        <v>140290</v>
      </c>
      <c r="B90" t="s">
        <v>9121</v>
      </c>
      <c r="C90" t="s">
        <v>65</v>
      </c>
      <c r="D90" t="s">
        <v>9060</v>
      </c>
      <c r="E90" t="s">
        <v>9061</v>
      </c>
      <c r="F90" s="6">
        <v>43283</v>
      </c>
      <c r="G90" s="2">
        <v>838</v>
      </c>
      <c r="H90" s="2">
        <v>2.2958904109589042</v>
      </c>
      <c r="I90" s="1">
        <v>31225</v>
      </c>
      <c r="J90" s="1">
        <v>30614.1</v>
      </c>
      <c r="K90" t="s">
        <v>26</v>
      </c>
    </row>
    <row r="91" spans="1:11" x14ac:dyDescent="0.2">
      <c r="A91">
        <v>140299</v>
      </c>
      <c r="B91" t="s">
        <v>9122</v>
      </c>
      <c r="C91" t="s">
        <v>872</v>
      </c>
      <c r="D91" t="s">
        <v>9025</v>
      </c>
      <c r="E91" t="s">
        <v>9026</v>
      </c>
      <c r="F91" s="6">
        <v>41981</v>
      </c>
      <c r="G91" s="2">
        <v>2140</v>
      </c>
      <c r="H91" s="2">
        <v>5.8630136986301373</v>
      </c>
      <c r="I91" s="1">
        <v>44584</v>
      </c>
      <c r="J91" s="1">
        <v>44588.959999999999</v>
      </c>
      <c r="K91" t="s">
        <v>26</v>
      </c>
    </row>
    <row r="92" spans="1:11" x14ac:dyDescent="0.2">
      <c r="A92">
        <v>140317</v>
      </c>
      <c r="B92" t="s">
        <v>9123</v>
      </c>
      <c r="C92" t="s">
        <v>1179</v>
      </c>
      <c r="D92" t="s">
        <v>8996</v>
      </c>
      <c r="E92" t="s">
        <v>8997</v>
      </c>
      <c r="F92" s="6">
        <v>43311</v>
      </c>
      <c r="G92" s="2">
        <v>810</v>
      </c>
      <c r="H92" s="2">
        <v>2.2191780821917808</v>
      </c>
      <c r="I92" s="1">
        <v>39208</v>
      </c>
      <c r="J92" s="1">
        <v>36945.56</v>
      </c>
      <c r="K92" t="s">
        <v>26</v>
      </c>
    </row>
    <row r="93" spans="1:11" x14ac:dyDescent="0.2">
      <c r="A93">
        <v>140368</v>
      </c>
      <c r="B93" t="s">
        <v>9124</v>
      </c>
      <c r="C93" t="s">
        <v>2988</v>
      </c>
      <c r="D93" t="s">
        <v>9100</v>
      </c>
      <c r="E93" t="s">
        <v>9101</v>
      </c>
      <c r="F93" s="6">
        <v>35457</v>
      </c>
      <c r="G93" s="2">
        <v>8664</v>
      </c>
      <c r="H93" s="2">
        <v>23.736986301369864</v>
      </c>
      <c r="I93" s="1">
        <v>65847</v>
      </c>
      <c r="J93" s="1">
        <v>57483.02</v>
      </c>
      <c r="K93" t="s">
        <v>26</v>
      </c>
    </row>
    <row r="94" spans="1:11" x14ac:dyDescent="0.2">
      <c r="A94">
        <v>140401</v>
      </c>
      <c r="B94" t="s">
        <v>9125</v>
      </c>
      <c r="C94" t="s">
        <v>8952</v>
      </c>
      <c r="D94" t="s">
        <v>9126</v>
      </c>
      <c r="E94" t="s">
        <v>9127</v>
      </c>
      <c r="F94" s="6">
        <v>39804</v>
      </c>
      <c r="G94" s="2">
        <v>4317</v>
      </c>
      <c r="H94" s="2">
        <v>11.827397260273973</v>
      </c>
      <c r="I94" s="1">
        <v>127250</v>
      </c>
      <c r="J94" s="1">
        <v>128377.44</v>
      </c>
      <c r="K94" t="s">
        <v>26</v>
      </c>
    </row>
    <row r="95" spans="1:11" x14ac:dyDescent="0.2">
      <c r="A95">
        <v>140420</v>
      </c>
      <c r="B95" t="s">
        <v>9128</v>
      </c>
      <c r="C95" t="s">
        <v>9129</v>
      </c>
      <c r="D95" t="s">
        <v>8992</v>
      </c>
      <c r="E95" t="s">
        <v>8993</v>
      </c>
      <c r="F95" s="6">
        <v>32622</v>
      </c>
      <c r="G95" s="2">
        <v>11499</v>
      </c>
      <c r="H95" s="2">
        <v>31.504109589041096</v>
      </c>
      <c r="I95" s="1">
        <v>72210</v>
      </c>
      <c r="J95" s="1">
        <v>72057.67</v>
      </c>
      <c r="K95" t="s">
        <v>26</v>
      </c>
    </row>
    <row r="96" spans="1:11" x14ac:dyDescent="0.2">
      <c r="A96">
        <v>140433</v>
      </c>
      <c r="B96" t="s">
        <v>9130</v>
      </c>
      <c r="C96" t="s">
        <v>9131</v>
      </c>
      <c r="D96" t="s">
        <v>8978</v>
      </c>
      <c r="E96" t="s">
        <v>8979</v>
      </c>
      <c r="F96" s="6">
        <v>43689</v>
      </c>
      <c r="G96" s="2">
        <v>432</v>
      </c>
      <c r="H96" s="2">
        <v>1.1835616438356165</v>
      </c>
      <c r="I96" s="1">
        <v>53836</v>
      </c>
      <c r="J96" s="1">
        <v>46447.839999999997</v>
      </c>
      <c r="K96" t="s">
        <v>26</v>
      </c>
    </row>
    <row r="97" spans="1:11" x14ac:dyDescent="0.2">
      <c r="A97">
        <v>140437</v>
      </c>
      <c r="B97" t="s">
        <v>9132</v>
      </c>
      <c r="C97" t="s">
        <v>8981</v>
      </c>
      <c r="D97" t="s">
        <v>8982</v>
      </c>
      <c r="E97" t="s">
        <v>8983</v>
      </c>
      <c r="F97" s="6">
        <v>42923</v>
      </c>
      <c r="G97" s="2">
        <v>1198</v>
      </c>
      <c r="H97" s="2">
        <v>3.2821917808219179</v>
      </c>
      <c r="I97" s="1">
        <v>24960</v>
      </c>
      <c r="J97" s="1">
        <v>3264</v>
      </c>
      <c r="K97" t="s">
        <v>26</v>
      </c>
    </row>
    <row r="98" spans="1:11" x14ac:dyDescent="0.2">
      <c r="A98">
        <v>140454</v>
      </c>
      <c r="B98" t="s">
        <v>9133</v>
      </c>
      <c r="C98" t="s">
        <v>3919</v>
      </c>
      <c r="D98" t="s">
        <v>8999</v>
      </c>
      <c r="E98" t="s">
        <v>9000</v>
      </c>
      <c r="F98" s="6">
        <v>43073</v>
      </c>
      <c r="G98" s="2">
        <v>1048</v>
      </c>
      <c r="H98" s="2">
        <v>2.871232876712329</v>
      </c>
      <c r="I98" s="1">
        <v>59593</v>
      </c>
      <c r="J98" s="1">
        <v>58939.46</v>
      </c>
      <c r="K98" t="s">
        <v>26</v>
      </c>
    </row>
    <row r="99" spans="1:11" x14ac:dyDescent="0.2">
      <c r="A99">
        <v>140502</v>
      </c>
      <c r="B99" t="s">
        <v>9134</v>
      </c>
      <c r="C99" t="s">
        <v>8964</v>
      </c>
      <c r="D99" t="s">
        <v>9030</v>
      </c>
      <c r="E99" t="s">
        <v>9031</v>
      </c>
      <c r="F99" s="6">
        <v>39993</v>
      </c>
      <c r="G99" s="2">
        <v>4128</v>
      </c>
      <c r="H99" s="2">
        <v>11.30958904109589</v>
      </c>
      <c r="I99" s="1">
        <v>54029</v>
      </c>
      <c r="J99" s="1">
        <v>52538.02</v>
      </c>
      <c r="K99" t="s">
        <v>26</v>
      </c>
    </row>
    <row r="100" spans="1:11" x14ac:dyDescent="0.2">
      <c r="A100">
        <v>140529</v>
      </c>
      <c r="B100" t="s">
        <v>9135</v>
      </c>
      <c r="C100" t="s">
        <v>141</v>
      </c>
      <c r="D100" t="s">
        <v>9053</v>
      </c>
      <c r="E100" t="s">
        <v>9054</v>
      </c>
      <c r="F100" s="6">
        <v>42583</v>
      </c>
      <c r="G100" s="2">
        <v>1538</v>
      </c>
      <c r="H100" s="2">
        <v>4.2136986301369861</v>
      </c>
      <c r="I100" s="1">
        <v>90865</v>
      </c>
      <c r="J100" s="1">
        <v>78743.31</v>
      </c>
      <c r="K100" t="s">
        <v>26</v>
      </c>
    </row>
    <row r="101" spans="1:11" x14ac:dyDescent="0.2">
      <c r="A101">
        <v>140588</v>
      </c>
      <c r="B101" t="s">
        <v>9136</v>
      </c>
      <c r="C101" t="s">
        <v>8964</v>
      </c>
      <c r="D101" t="s">
        <v>8965</v>
      </c>
      <c r="E101" t="s">
        <v>8966</v>
      </c>
      <c r="F101" s="6">
        <v>40189</v>
      </c>
      <c r="G101" s="2">
        <v>3932</v>
      </c>
      <c r="H101" s="2">
        <v>10.772602739726027</v>
      </c>
      <c r="I101" s="1">
        <v>54029</v>
      </c>
      <c r="J101" s="1">
        <v>52524.6</v>
      </c>
      <c r="K101" t="s">
        <v>26</v>
      </c>
    </row>
    <row r="102" spans="1:11" x14ac:dyDescent="0.2">
      <c r="A102">
        <v>140632</v>
      </c>
      <c r="B102" t="s">
        <v>9137</v>
      </c>
      <c r="C102" t="s">
        <v>8964</v>
      </c>
      <c r="D102" t="s">
        <v>9080</v>
      </c>
      <c r="E102" t="s">
        <v>9081</v>
      </c>
      <c r="F102" s="6">
        <v>40332</v>
      </c>
      <c r="G102" s="2">
        <v>3789</v>
      </c>
      <c r="H102" s="2">
        <v>10.38082191780822</v>
      </c>
      <c r="I102" s="1">
        <v>52455</v>
      </c>
      <c r="J102" s="1">
        <v>52549.13</v>
      </c>
      <c r="K102" t="s">
        <v>26</v>
      </c>
    </row>
    <row r="103" spans="1:11" x14ac:dyDescent="0.2">
      <c r="A103">
        <v>140671</v>
      </c>
      <c r="B103" t="s">
        <v>9138</v>
      </c>
      <c r="C103" t="s">
        <v>2988</v>
      </c>
      <c r="D103" t="s">
        <v>8971</v>
      </c>
      <c r="E103" t="s">
        <v>8972</v>
      </c>
      <c r="F103" s="6">
        <v>41365</v>
      </c>
      <c r="G103" s="2">
        <v>2756</v>
      </c>
      <c r="H103" s="2">
        <v>7.5506849315068489</v>
      </c>
      <c r="I103" s="1">
        <v>62223</v>
      </c>
      <c r="J103" s="1">
        <v>77801.84</v>
      </c>
      <c r="K103" t="s">
        <v>26</v>
      </c>
    </row>
    <row r="104" spans="1:11" x14ac:dyDescent="0.2">
      <c r="A104">
        <v>140678</v>
      </c>
      <c r="B104" t="s">
        <v>9139</v>
      </c>
      <c r="C104" t="s">
        <v>1686</v>
      </c>
      <c r="D104" t="s">
        <v>9140</v>
      </c>
      <c r="E104" t="s">
        <v>9141</v>
      </c>
      <c r="F104" s="6">
        <v>42317</v>
      </c>
      <c r="G104" s="2">
        <v>1804</v>
      </c>
      <c r="H104" s="2">
        <v>4.9424657534246572</v>
      </c>
      <c r="I104" s="1">
        <v>87108</v>
      </c>
      <c r="J104" s="1">
        <v>37453.339999999997</v>
      </c>
      <c r="K104" t="s">
        <v>26</v>
      </c>
    </row>
    <row r="105" spans="1:11" x14ac:dyDescent="0.2">
      <c r="A105">
        <v>140680</v>
      </c>
      <c r="B105" t="s">
        <v>9142</v>
      </c>
      <c r="C105" t="s">
        <v>8964</v>
      </c>
      <c r="D105" t="s">
        <v>9050</v>
      </c>
      <c r="E105" t="s">
        <v>9051</v>
      </c>
      <c r="F105" s="6">
        <v>37117</v>
      </c>
      <c r="G105" s="2">
        <v>7004</v>
      </c>
      <c r="H105" s="2">
        <v>19.18904109589041</v>
      </c>
      <c r="I105" s="1">
        <v>55603</v>
      </c>
      <c r="J105" s="1">
        <v>55325.32</v>
      </c>
      <c r="K105" t="s">
        <v>26</v>
      </c>
    </row>
    <row r="106" spans="1:11" x14ac:dyDescent="0.2">
      <c r="A106">
        <v>140747</v>
      </c>
      <c r="B106" t="s">
        <v>9143</v>
      </c>
      <c r="C106" t="s">
        <v>9029</v>
      </c>
      <c r="D106" t="s">
        <v>8965</v>
      </c>
      <c r="E106" t="s">
        <v>8966</v>
      </c>
      <c r="F106" s="6">
        <v>37942</v>
      </c>
      <c r="G106" s="2">
        <v>6179</v>
      </c>
      <c r="H106" s="2">
        <v>16.92876712328767</v>
      </c>
      <c r="I106" s="1">
        <v>63169</v>
      </c>
      <c r="J106" s="1">
        <v>63370.92</v>
      </c>
      <c r="K106" t="s">
        <v>26</v>
      </c>
    </row>
    <row r="107" spans="1:11" x14ac:dyDescent="0.2">
      <c r="A107">
        <v>140779</v>
      </c>
      <c r="B107" t="s">
        <v>9144</v>
      </c>
      <c r="C107" t="s">
        <v>2837</v>
      </c>
      <c r="D107" t="s">
        <v>9105</v>
      </c>
      <c r="E107" t="s">
        <v>9106</v>
      </c>
      <c r="F107" s="6">
        <v>41939</v>
      </c>
      <c r="G107" s="2">
        <v>2182</v>
      </c>
      <c r="H107" s="2">
        <v>5.978082191780822</v>
      </c>
      <c r="I107" s="1">
        <v>90636</v>
      </c>
      <c r="J107" s="1">
        <v>86019.55</v>
      </c>
      <c r="K107" t="s">
        <v>26</v>
      </c>
    </row>
    <row r="108" spans="1:11" x14ac:dyDescent="0.2">
      <c r="A108">
        <v>140878</v>
      </c>
      <c r="B108" t="s">
        <v>9145</v>
      </c>
      <c r="C108" t="s">
        <v>9011</v>
      </c>
      <c r="D108" t="s">
        <v>8999</v>
      </c>
      <c r="E108" t="s">
        <v>9000</v>
      </c>
      <c r="F108" s="6">
        <v>40798</v>
      </c>
      <c r="G108" s="2">
        <v>3323</v>
      </c>
      <c r="H108" s="2">
        <v>9.1041095890410961</v>
      </c>
      <c r="I108" s="1">
        <v>64776</v>
      </c>
      <c r="J108" s="1">
        <v>64861.55</v>
      </c>
      <c r="K108" t="s">
        <v>26</v>
      </c>
    </row>
    <row r="109" spans="1:11" x14ac:dyDescent="0.2">
      <c r="A109">
        <v>140993</v>
      </c>
      <c r="B109" t="s">
        <v>9146</v>
      </c>
      <c r="C109" t="s">
        <v>9147</v>
      </c>
      <c r="D109" t="s">
        <v>9090</v>
      </c>
      <c r="E109" t="s">
        <v>9091</v>
      </c>
      <c r="F109" s="6">
        <v>31293</v>
      </c>
      <c r="G109" s="2">
        <v>12828</v>
      </c>
      <c r="H109" s="2">
        <v>35.145205479452052</v>
      </c>
      <c r="I109" s="1">
        <v>53355</v>
      </c>
      <c r="J109" s="1">
        <v>53555.24</v>
      </c>
      <c r="K109" t="s">
        <v>26</v>
      </c>
    </row>
    <row r="110" spans="1:11" x14ac:dyDescent="0.2">
      <c r="A110">
        <v>141045</v>
      </c>
      <c r="B110" t="s">
        <v>9148</v>
      </c>
      <c r="C110" t="s">
        <v>9149</v>
      </c>
      <c r="D110" t="s">
        <v>9003</v>
      </c>
      <c r="E110" t="s">
        <v>9004</v>
      </c>
      <c r="F110" s="6">
        <v>39993</v>
      </c>
      <c r="G110" s="2">
        <v>4128</v>
      </c>
      <c r="H110" s="2">
        <v>11.30958904109589</v>
      </c>
      <c r="I110" s="1">
        <v>66916</v>
      </c>
      <c r="J110" s="1">
        <v>78498.16</v>
      </c>
      <c r="K110" t="s">
        <v>26</v>
      </c>
    </row>
    <row r="111" spans="1:11" x14ac:dyDescent="0.2">
      <c r="A111">
        <v>141066</v>
      </c>
      <c r="B111" t="s">
        <v>9150</v>
      </c>
      <c r="C111" t="s">
        <v>9099</v>
      </c>
      <c r="D111" t="s">
        <v>9100</v>
      </c>
      <c r="E111" t="s">
        <v>9101</v>
      </c>
      <c r="F111" s="6">
        <v>42723</v>
      </c>
      <c r="G111" s="2">
        <v>1398</v>
      </c>
      <c r="H111" s="2">
        <v>3.8301369863013699</v>
      </c>
      <c r="I111" s="1">
        <v>53836</v>
      </c>
      <c r="J111" s="1">
        <v>52756.22</v>
      </c>
      <c r="K111" t="s">
        <v>26</v>
      </c>
    </row>
    <row r="112" spans="1:11" x14ac:dyDescent="0.2">
      <c r="A112">
        <v>141075</v>
      </c>
      <c r="B112" t="s">
        <v>9151</v>
      </c>
      <c r="C112" t="s">
        <v>9152</v>
      </c>
      <c r="D112" t="s">
        <v>8996</v>
      </c>
      <c r="E112" t="s">
        <v>8997</v>
      </c>
      <c r="F112" s="6">
        <v>38649</v>
      </c>
      <c r="G112" s="2">
        <v>5472</v>
      </c>
      <c r="H112" s="2">
        <v>14.991780821917809</v>
      </c>
      <c r="I112" s="1">
        <v>33238</v>
      </c>
      <c r="J112" s="1">
        <v>34361.17</v>
      </c>
      <c r="K112" t="s">
        <v>26</v>
      </c>
    </row>
    <row r="113" spans="1:11" x14ac:dyDescent="0.2">
      <c r="A113">
        <v>141107</v>
      </c>
      <c r="B113" t="s">
        <v>9153</v>
      </c>
      <c r="C113" t="s">
        <v>221</v>
      </c>
      <c r="D113" t="s">
        <v>8971</v>
      </c>
      <c r="E113" t="s">
        <v>8972</v>
      </c>
      <c r="F113" s="6">
        <v>39261</v>
      </c>
      <c r="G113" s="2">
        <v>4860</v>
      </c>
      <c r="H113" s="2">
        <v>13.315068493150685</v>
      </c>
      <c r="I113" s="1">
        <v>68011</v>
      </c>
      <c r="J113" s="1">
        <v>69586.070000000007</v>
      </c>
      <c r="K113" t="s">
        <v>26</v>
      </c>
    </row>
    <row r="114" spans="1:11" x14ac:dyDescent="0.2">
      <c r="A114">
        <v>141108</v>
      </c>
      <c r="B114" t="s">
        <v>9154</v>
      </c>
      <c r="C114" t="s">
        <v>8964</v>
      </c>
      <c r="D114" t="s">
        <v>9050</v>
      </c>
      <c r="E114" t="s">
        <v>9051</v>
      </c>
      <c r="F114" s="6">
        <v>42821</v>
      </c>
      <c r="G114" s="2">
        <v>1300</v>
      </c>
      <c r="H114" s="2">
        <v>3.5616438356164384</v>
      </c>
      <c r="I114" s="1">
        <v>51607</v>
      </c>
      <c r="J114" s="1">
        <v>47005.15</v>
      </c>
      <c r="K114" t="s">
        <v>26</v>
      </c>
    </row>
    <row r="115" spans="1:11" x14ac:dyDescent="0.2">
      <c r="A115">
        <v>141130</v>
      </c>
      <c r="B115" t="s">
        <v>9155</v>
      </c>
      <c r="C115" t="s">
        <v>32</v>
      </c>
      <c r="D115" t="s">
        <v>8996</v>
      </c>
      <c r="E115" t="s">
        <v>8997</v>
      </c>
      <c r="F115" s="6">
        <v>43382</v>
      </c>
      <c r="G115" s="2">
        <v>739</v>
      </c>
      <c r="H115" s="2">
        <v>2.0246575342465754</v>
      </c>
      <c r="I115" s="1">
        <v>31200</v>
      </c>
      <c r="J115" s="1">
        <v>26050.05</v>
      </c>
      <c r="K115" t="s">
        <v>26</v>
      </c>
    </row>
    <row r="116" spans="1:11" x14ac:dyDescent="0.2">
      <c r="A116">
        <v>141305</v>
      </c>
      <c r="B116" t="s">
        <v>9156</v>
      </c>
      <c r="C116" t="s">
        <v>8333</v>
      </c>
      <c r="D116" t="s">
        <v>9105</v>
      </c>
      <c r="E116" t="s">
        <v>9106</v>
      </c>
      <c r="F116" s="6">
        <v>30658</v>
      </c>
      <c r="G116" s="2">
        <v>13463</v>
      </c>
      <c r="H116" s="2">
        <v>36.884931506849313</v>
      </c>
      <c r="I116" s="1">
        <v>77399</v>
      </c>
      <c r="J116" s="1">
        <v>77197.649999999994</v>
      </c>
      <c r="K116" t="s">
        <v>26</v>
      </c>
    </row>
    <row r="117" spans="1:11" x14ac:dyDescent="0.2">
      <c r="A117">
        <v>141347</v>
      </c>
      <c r="B117" t="s">
        <v>9157</v>
      </c>
      <c r="C117" t="s">
        <v>32</v>
      </c>
      <c r="D117" t="s">
        <v>8996</v>
      </c>
      <c r="E117" t="s">
        <v>8997</v>
      </c>
      <c r="F117" s="6">
        <v>41575</v>
      </c>
      <c r="G117" s="2">
        <v>2546</v>
      </c>
      <c r="H117" s="2">
        <v>6.9753424657534246</v>
      </c>
      <c r="I117" s="1">
        <v>29120</v>
      </c>
      <c r="J117" s="1">
        <v>30799.79</v>
      </c>
      <c r="K117" t="s">
        <v>26</v>
      </c>
    </row>
    <row r="118" spans="1:11" x14ac:dyDescent="0.2">
      <c r="A118">
        <v>141359</v>
      </c>
      <c r="B118" t="s">
        <v>9158</v>
      </c>
      <c r="C118" t="s">
        <v>1646</v>
      </c>
      <c r="D118" t="s">
        <v>8996</v>
      </c>
      <c r="E118" t="s">
        <v>8997</v>
      </c>
      <c r="F118" s="6">
        <v>43311</v>
      </c>
      <c r="G118" s="2">
        <v>810</v>
      </c>
      <c r="H118" s="2">
        <v>2.2191780821917808</v>
      </c>
      <c r="I118" s="1">
        <v>68595</v>
      </c>
      <c r="J118" s="1">
        <v>68718.69</v>
      </c>
      <c r="K118" t="s">
        <v>26</v>
      </c>
    </row>
    <row r="119" spans="1:11" x14ac:dyDescent="0.2">
      <c r="A119">
        <v>141401</v>
      </c>
      <c r="B119" t="s">
        <v>9159</v>
      </c>
      <c r="C119" t="s">
        <v>74</v>
      </c>
      <c r="D119" t="s">
        <v>9108</v>
      </c>
      <c r="E119" t="s">
        <v>9109</v>
      </c>
      <c r="F119" s="6">
        <v>43467</v>
      </c>
      <c r="G119" s="2">
        <v>654</v>
      </c>
      <c r="H119" s="2">
        <v>1.7917808219178082</v>
      </c>
      <c r="I119" s="1">
        <v>77908</v>
      </c>
      <c r="J119" s="1">
        <v>68543.039999999994</v>
      </c>
      <c r="K119" t="s">
        <v>26</v>
      </c>
    </row>
    <row r="120" spans="1:11" x14ac:dyDescent="0.2">
      <c r="A120">
        <v>141494</v>
      </c>
      <c r="B120" t="s">
        <v>9160</v>
      </c>
      <c r="C120" t="s">
        <v>8981</v>
      </c>
      <c r="D120" t="s">
        <v>8982</v>
      </c>
      <c r="E120" t="s">
        <v>8983</v>
      </c>
      <c r="F120" s="6">
        <v>43225</v>
      </c>
      <c r="G120" s="2">
        <v>896</v>
      </c>
      <c r="H120" s="2">
        <v>2.4547945205479453</v>
      </c>
      <c r="I120" s="1">
        <v>29120</v>
      </c>
      <c r="J120" s="1">
        <v>2352</v>
      </c>
      <c r="K120" t="s">
        <v>26</v>
      </c>
    </row>
    <row r="121" spans="1:11" x14ac:dyDescent="0.2">
      <c r="A121">
        <v>141550</v>
      </c>
      <c r="B121" t="s">
        <v>9161</v>
      </c>
      <c r="C121" t="s">
        <v>9162</v>
      </c>
      <c r="D121" t="s">
        <v>8971</v>
      </c>
      <c r="E121" t="s">
        <v>8972</v>
      </c>
      <c r="F121" s="6">
        <v>43493</v>
      </c>
      <c r="G121" s="2">
        <v>628</v>
      </c>
      <c r="H121" s="2">
        <v>1.7205479452054795</v>
      </c>
      <c r="I121" s="1">
        <v>45171</v>
      </c>
      <c r="J121" s="1">
        <v>46205.31</v>
      </c>
      <c r="K121" t="s">
        <v>26</v>
      </c>
    </row>
    <row r="122" spans="1:11" x14ac:dyDescent="0.2">
      <c r="A122">
        <v>141657</v>
      </c>
      <c r="B122" t="s">
        <v>9163</v>
      </c>
      <c r="C122" t="s">
        <v>3426</v>
      </c>
      <c r="D122" t="s">
        <v>8999</v>
      </c>
      <c r="E122" t="s">
        <v>9000</v>
      </c>
      <c r="F122" s="6">
        <v>39830</v>
      </c>
      <c r="G122" s="2">
        <v>4291</v>
      </c>
      <c r="H122" s="2">
        <v>11.756164383561643</v>
      </c>
      <c r="I122" s="1">
        <v>54029</v>
      </c>
      <c r="J122" s="1">
        <v>54200.1</v>
      </c>
      <c r="K122" t="s">
        <v>26</v>
      </c>
    </row>
    <row r="123" spans="1:11" x14ac:dyDescent="0.2">
      <c r="A123">
        <v>141792</v>
      </c>
      <c r="B123" t="s">
        <v>9164</v>
      </c>
      <c r="C123" t="s">
        <v>8964</v>
      </c>
      <c r="D123" t="s">
        <v>8965</v>
      </c>
      <c r="E123" t="s">
        <v>8966</v>
      </c>
      <c r="F123" s="6">
        <v>38649</v>
      </c>
      <c r="G123" s="2">
        <v>5472</v>
      </c>
      <c r="H123" s="2">
        <v>14.991780821917809</v>
      </c>
      <c r="I123" s="1">
        <v>54029</v>
      </c>
      <c r="J123" s="1">
        <v>57248.77</v>
      </c>
      <c r="K123" t="s">
        <v>26</v>
      </c>
    </row>
    <row r="124" spans="1:11" x14ac:dyDescent="0.2">
      <c r="A124">
        <v>141824</v>
      </c>
      <c r="B124" t="s">
        <v>9165</v>
      </c>
      <c r="C124" t="s">
        <v>8964</v>
      </c>
      <c r="D124" t="s">
        <v>9050</v>
      </c>
      <c r="E124" t="s">
        <v>9051</v>
      </c>
      <c r="F124" s="6">
        <v>38141</v>
      </c>
      <c r="G124" s="2">
        <v>5980</v>
      </c>
      <c r="H124" s="2">
        <v>16.383561643835616</v>
      </c>
      <c r="I124" s="1">
        <v>55603</v>
      </c>
      <c r="J124" s="1">
        <v>57037.02</v>
      </c>
      <c r="K124" t="s">
        <v>26</v>
      </c>
    </row>
    <row r="125" spans="1:11" x14ac:dyDescent="0.2">
      <c r="A125">
        <v>141856</v>
      </c>
      <c r="B125" t="s">
        <v>9166</v>
      </c>
      <c r="C125" t="s">
        <v>8964</v>
      </c>
      <c r="D125" t="s">
        <v>9080</v>
      </c>
      <c r="E125" t="s">
        <v>9081</v>
      </c>
      <c r="F125" s="6">
        <v>33224</v>
      </c>
      <c r="G125" s="2">
        <v>10897</v>
      </c>
      <c r="H125" s="2">
        <v>29.854794520547944</v>
      </c>
      <c r="I125" s="1">
        <v>58751</v>
      </c>
      <c r="J125" s="1">
        <v>59085.42</v>
      </c>
      <c r="K125" t="s">
        <v>26</v>
      </c>
    </row>
    <row r="126" spans="1:11" x14ac:dyDescent="0.2">
      <c r="A126">
        <v>141899</v>
      </c>
      <c r="B126" t="s">
        <v>9167</v>
      </c>
      <c r="C126" t="s">
        <v>87</v>
      </c>
      <c r="D126" t="s">
        <v>9008</v>
      </c>
      <c r="E126" t="s">
        <v>9009</v>
      </c>
      <c r="F126" s="6">
        <v>41435</v>
      </c>
      <c r="G126" s="2">
        <v>2686</v>
      </c>
      <c r="H126" s="2">
        <v>7.3589041095890408</v>
      </c>
      <c r="I126" s="1">
        <v>38523</v>
      </c>
      <c r="J126" s="1">
        <v>42810.49</v>
      </c>
      <c r="K126" t="s">
        <v>26</v>
      </c>
    </row>
    <row r="127" spans="1:11" x14ac:dyDescent="0.2">
      <c r="A127">
        <v>142000</v>
      </c>
      <c r="B127" t="s">
        <v>9168</v>
      </c>
      <c r="C127" t="s">
        <v>7952</v>
      </c>
      <c r="D127" t="s">
        <v>8985</v>
      </c>
      <c r="E127" t="s">
        <v>8986</v>
      </c>
      <c r="F127" s="6">
        <v>39025</v>
      </c>
      <c r="G127" s="2">
        <v>5096</v>
      </c>
      <c r="H127" s="2">
        <v>13.961643835616439</v>
      </c>
      <c r="I127" s="1">
        <v>89169</v>
      </c>
      <c r="J127" s="1">
        <v>31582.99</v>
      </c>
      <c r="K127" t="s">
        <v>26</v>
      </c>
    </row>
    <row r="128" spans="1:11" x14ac:dyDescent="0.2">
      <c r="A128">
        <v>142023</v>
      </c>
      <c r="B128" t="s">
        <v>9169</v>
      </c>
      <c r="C128" t="s">
        <v>8964</v>
      </c>
      <c r="D128" t="s">
        <v>9170</v>
      </c>
      <c r="E128" t="s">
        <v>9171</v>
      </c>
      <c r="F128" s="6">
        <v>43297</v>
      </c>
      <c r="G128" s="2">
        <v>824</v>
      </c>
      <c r="H128" s="2">
        <v>2.2575342465753425</v>
      </c>
      <c r="I128" s="1">
        <v>45383</v>
      </c>
      <c r="J128" s="1">
        <v>12015.99</v>
      </c>
      <c r="K128" t="s">
        <v>26</v>
      </c>
    </row>
    <row r="129" spans="1:11" x14ac:dyDescent="0.2">
      <c r="A129">
        <v>142074</v>
      </c>
      <c r="B129" t="s">
        <v>9172</v>
      </c>
      <c r="C129" t="s">
        <v>9013</v>
      </c>
      <c r="D129" t="s">
        <v>8999</v>
      </c>
      <c r="E129" t="s">
        <v>9000</v>
      </c>
      <c r="F129" s="6">
        <v>32671</v>
      </c>
      <c r="G129" s="2">
        <v>11450</v>
      </c>
      <c r="H129" s="2">
        <v>31.36986301369863</v>
      </c>
      <c r="I129" s="1">
        <v>72711</v>
      </c>
      <c r="J129" s="1">
        <v>73391.11</v>
      </c>
      <c r="K129" t="s">
        <v>26</v>
      </c>
    </row>
    <row r="130" spans="1:11" x14ac:dyDescent="0.2">
      <c r="A130">
        <v>142077</v>
      </c>
      <c r="B130" t="s">
        <v>9173</v>
      </c>
      <c r="C130" t="s">
        <v>9029</v>
      </c>
      <c r="D130" t="s">
        <v>9030</v>
      </c>
      <c r="E130" t="s">
        <v>9031</v>
      </c>
      <c r="F130" s="6">
        <v>35730</v>
      </c>
      <c r="G130" s="2">
        <v>8391</v>
      </c>
      <c r="H130" s="2">
        <v>22.989041095890411</v>
      </c>
      <c r="I130" s="1">
        <v>64957</v>
      </c>
      <c r="J130" s="1">
        <v>77574.570000000007</v>
      </c>
      <c r="K130" t="s">
        <v>26</v>
      </c>
    </row>
    <row r="131" spans="1:11" x14ac:dyDescent="0.2">
      <c r="A131">
        <v>142080</v>
      </c>
      <c r="B131" t="s">
        <v>9174</v>
      </c>
      <c r="C131" t="s">
        <v>9029</v>
      </c>
      <c r="D131" t="s">
        <v>9003</v>
      </c>
      <c r="E131" t="s">
        <v>9004</v>
      </c>
      <c r="F131" s="6">
        <v>34716</v>
      </c>
      <c r="G131" s="2">
        <v>9405</v>
      </c>
      <c r="H131" s="2">
        <v>25.767123287671232</v>
      </c>
      <c r="I131" s="1">
        <v>66745</v>
      </c>
      <c r="J131" s="1">
        <v>66024.27</v>
      </c>
      <c r="K131" t="s">
        <v>26</v>
      </c>
    </row>
    <row r="132" spans="1:11" x14ac:dyDescent="0.2">
      <c r="A132">
        <v>142095</v>
      </c>
      <c r="B132" t="s">
        <v>9175</v>
      </c>
      <c r="C132" t="s">
        <v>9099</v>
      </c>
      <c r="D132" t="s">
        <v>9100</v>
      </c>
      <c r="E132" t="s">
        <v>9101</v>
      </c>
      <c r="F132" s="6">
        <v>39351</v>
      </c>
      <c r="G132" s="2">
        <v>4770</v>
      </c>
      <c r="H132" s="2">
        <v>13.068493150684931</v>
      </c>
      <c r="I132" s="1">
        <v>56370</v>
      </c>
      <c r="J132" s="1">
        <v>68572.3</v>
      </c>
      <c r="K132" t="s">
        <v>26</v>
      </c>
    </row>
    <row r="133" spans="1:11" x14ac:dyDescent="0.2">
      <c r="A133">
        <v>142120</v>
      </c>
      <c r="B133" t="s">
        <v>9176</v>
      </c>
      <c r="C133" t="s">
        <v>169</v>
      </c>
      <c r="D133" t="s">
        <v>8999</v>
      </c>
      <c r="E133" t="s">
        <v>9000</v>
      </c>
      <c r="F133" s="6">
        <v>38776</v>
      </c>
      <c r="G133" s="2">
        <v>5345</v>
      </c>
      <c r="H133" s="2">
        <v>14.643835616438356</v>
      </c>
      <c r="I133" s="1">
        <v>113630</v>
      </c>
      <c r="J133" s="1">
        <v>114204.32</v>
      </c>
      <c r="K133" t="s">
        <v>26</v>
      </c>
    </row>
    <row r="134" spans="1:11" x14ac:dyDescent="0.2">
      <c r="A134">
        <v>142232</v>
      </c>
      <c r="B134" t="s">
        <v>9177</v>
      </c>
      <c r="C134" t="s">
        <v>9013</v>
      </c>
      <c r="D134" t="s">
        <v>8999</v>
      </c>
      <c r="E134" t="s">
        <v>9000</v>
      </c>
      <c r="F134" s="6">
        <v>39629</v>
      </c>
      <c r="G134" s="2">
        <v>4492</v>
      </c>
      <c r="H134" s="2">
        <v>12.306849315068494</v>
      </c>
      <c r="I134" s="1">
        <v>76410</v>
      </c>
      <c r="J134" s="1">
        <v>75020.479999999996</v>
      </c>
      <c r="K134" t="s">
        <v>26</v>
      </c>
    </row>
    <row r="135" spans="1:11" x14ac:dyDescent="0.2">
      <c r="A135">
        <v>142273</v>
      </c>
      <c r="B135" t="s">
        <v>9178</v>
      </c>
      <c r="C135" t="s">
        <v>3278</v>
      </c>
      <c r="D135" t="s">
        <v>9179</v>
      </c>
      <c r="E135" t="s">
        <v>9180</v>
      </c>
      <c r="F135" s="6">
        <v>42933</v>
      </c>
      <c r="G135" s="2">
        <v>1188</v>
      </c>
      <c r="H135" s="2">
        <v>3.2547945205479452</v>
      </c>
      <c r="I135" s="1">
        <v>74342</v>
      </c>
      <c r="J135" s="1">
        <v>71632.73</v>
      </c>
      <c r="K135" t="s">
        <v>26</v>
      </c>
    </row>
    <row r="136" spans="1:11" x14ac:dyDescent="0.2">
      <c r="A136">
        <v>142318</v>
      </c>
      <c r="B136" t="s">
        <v>9181</v>
      </c>
      <c r="C136" t="s">
        <v>65</v>
      </c>
      <c r="D136" t="s">
        <v>9017</v>
      </c>
      <c r="E136" t="s">
        <v>9018</v>
      </c>
      <c r="F136" s="6">
        <v>43707</v>
      </c>
      <c r="G136" s="2">
        <v>414</v>
      </c>
      <c r="H136" s="2">
        <v>1.1342465753424658</v>
      </c>
      <c r="I136" s="1">
        <v>30527</v>
      </c>
      <c r="J136" s="1">
        <v>25716.73</v>
      </c>
      <c r="K136" t="s">
        <v>26</v>
      </c>
    </row>
    <row r="137" spans="1:11" x14ac:dyDescent="0.2">
      <c r="A137">
        <v>142349</v>
      </c>
      <c r="B137" t="s">
        <v>9182</v>
      </c>
      <c r="C137" t="s">
        <v>9116</v>
      </c>
      <c r="D137" t="s">
        <v>8974</v>
      </c>
      <c r="E137" t="s">
        <v>8975</v>
      </c>
      <c r="F137" s="6">
        <v>38601</v>
      </c>
      <c r="G137" s="2">
        <v>5520</v>
      </c>
      <c r="H137" s="2">
        <v>15.123287671232877</v>
      </c>
      <c r="I137" s="1">
        <v>68027</v>
      </c>
      <c r="J137" s="1">
        <v>69517.850000000006</v>
      </c>
      <c r="K137" t="s">
        <v>26</v>
      </c>
    </row>
    <row r="138" spans="1:11" x14ac:dyDescent="0.2">
      <c r="A138">
        <v>142426</v>
      </c>
      <c r="B138" t="s">
        <v>9183</v>
      </c>
      <c r="C138" t="s">
        <v>2988</v>
      </c>
      <c r="D138" t="s">
        <v>9100</v>
      </c>
      <c r="E138" t="s">
        <v>9101</v>
      </c>
      <c r="F138" s="6">
        <v>38734</v>
      </c>
      <c r="G138" s="2">
        <v>5387</v>
      </c>
      <c r="H138" s="2">
        <v>14.758904109589041</v>
      </c>
      <c r="I138" s="1">
        <v>64090</v>
      </c>
      <c r="J138" s="1">
        <v>65397.54</v>
      </c>
      <c r="K138" t="s">
        <v>26</v>
      </c>
    </row>
    <row r="139" spans="1:11" x14ac:dyDescent="0.2">
      <c r="A139">
        <v>142439</v>
      </c>
      <c r="B139" t="s">
        <v>9184</v>
      </c>
      <c r="C139" t="s">
        <v>9013</v>
      </c>
      <c r="D139" t="s">
        <v>8999</v>
      </c>
      <c r="E139" t="s">
        <v>9000</v>
      </c>
      <c r="F139" s="6">
        <v>42583</v>
      </c>
      <c r="G139" s="2">
        <v>1538</v>
      </c>
      <c r="H139" s="2">
        <v>4.2136986301369861</v>
      </c>
      <c r="I139" s="1">
        <v>66118</v>
      </c>
      <c r="J139" s="1">
        <v>64517.06</v>
      </c>
      <c r="K139" t="s">
        <v>26</v>
      </c>
    </row>
    <row r="140" spans="1:11" x14ac:dyDescent="0.2">
      <c r="A140">
        <v>142510</v>
      </c>
      <c r="B140" t="s">
        <v>9185</v>
      </c>
      <c r="C140" t="s">
        <v>9186</v>
      </c>
      <c r="D140" t="s">
        <v>8971</v>
      </c>
      <c r="E140" t="s">
        <v>8972</v>
      </c>
      <c r="F140" s="6">
        <v>41351</v>
      </c>
      <c r="G140" s="2">
        <v>2770</v>
      </c>
      <c r="H140" s="2">
        <v>7.5890410958904111</v>
      </c>
      <c r="I140" s="1">
        <v>89182</v>
      </c>
      <c r="J140" s="1">
        <v>90139.05</v>
      </c>
      <c r="K140" t="s">
        <v>26</v>
      </c>
    </row>
    <row r="141" spans="1:11" x14ac:dyDescent="0.2">
      <c r="A141">
        <v>142587</v>
      </c>
      <c r="B141" t="s">
        <v>9187</v>
      </c>
      <c r="C141" t="s">
        <v>9162</v>
      </c>
      <c r="D141" t="s">
        <v>8971</v>
      </c>
      <c r="E141" t="s">
        <v>8972</v>
      </c>
      <c r="F141" s="6">
        <v>37403</v>
      </c>
      <c r="G141" s="2">
        <v>6718</v>
      </c>
      <c r="H141" s="2">
        <v>18.405479452054795</v>
      </c>
      <c r="I141" s="1">
        <v>47249</v>
      </c>
      <c r="J141" s="1">
        <v>57856.52</v>
      </c>
      <c r="K141" t="s">
        <v>26</v>
      </c>
    </row>
    <row r="142" spans="1:11" x14ac:dyDescent="0.2">
      <c r="A142">
        <v>142619</v>
      </c>
      <c r="B142" t="s">
        <v>9188</v>
      </c>
      <c r="C142" t="s">
        <v>8981</v>
      </c>
      <c r="D142" t="s">
        <v>8982</v>
      </c>
      <c r="E142" t="s">
        <v>8983</v>
      </c>
      <c r="F142" s="6">
        <v>43225</v>
      </c>
      <c r="G142" s="2">
        <v>896</v>
      </c>
      <c r="H142" s="2">
        <v>2.4547945205479453</v>
      </c>
      <c r="I142" s="1">
        <v>24960</v>
      </c>
      <c r="J142" s="1">
        <v>3264</v>
      </c>
      <c r="K142" t="s">
        <v>26</v>
      </c>
    </row>
    <row r="143" spans="1:11" x14ac:dyDescent="0.2">
      <c r="A143">
        <v>142728</v>
      </c>
      <c r="B143" t="s">
        <v>9189</v>
      </c>
      <c r="C143" t="s">
        <v>9190</v>
      </c>
      <c r="D143" t="s">
        <v>9191</v>
      </c>
      <c r="E143" t="s">
        <v>9192</v>
      </c>
      <c r="F143" s="6">
        <v>39223</v>
      </c>
      <c r="G143" s="2">
        <v>4898</v>
      </c>
      <c r="H143" s="2">
        <v>13.419178082191781</v>
      </c>
      <c r="I143" s="1">
        <v>64090</v>
      </c>
      <c r="J143" s="1">
        <v>78260.58</v>
      </c>
      <c r="K143" t="s">
        <v>26</v>
      </c>
    </row>
    <row r="144" spans="1:11" x14ac:dyDescent="0.2">
      <c r="A144">
        <v>142741</v>
      </c>
      <c r="B144" t="s">
        <v>9193</v>
      </c>
      <c r="C144" t="s">
        <v>8981</v>
      </c>
      <c r="D144" t="s">
        <v>8982</v>
      </c>
      <c r="E144" t="s">
        <v>8983</v>
      </c>
      <c r="F144" s="6">
        <v>42543</v>
      </c>
      <c r="G144" s="2">
        <v>1578</v>
      </c>
      <c r="H144" s="2">
        <v>4.3232876712328769</v>
      </c>
      <c r="I144" s="1">
        <v>29120</v>
      </c>
      <c r="J144" s="1">
        <v>3878</v>
      </c>
      <c r="K144" t="s">
        <v>26</v>
      </c>
    </row>
    <row r="145" spans="1:11" x14ac:dyDescent="0.2">
      <c r="A145">
        <v>142755</v>
      </c>
      <c r="B145" t="s">
        <v>9194</v>
      </c>
      <c r="C145" t="s">
        <v>9152</v>
      </c>
      <c r="D145" t="s">
        <v>8996</v>
      </c>
      <c r="E145" t="s">
        <v>8997</v>
      </c>
      <c r="F145" s="6">
        <v>31654</v>
      </c>
      <c r="G145" s="2">
        <v>12467</v>
      </c>
      <c r="H145" s="2">
        <v>34.156164383561645</v>
      </c>
      <c r="I145" s="1">
        <v>43011</v>
      </c>
      <c r="J145" s="1">
        <v>49385.82</v>
      </c>
      <c r="K145" t="s">
        <v>26</v>
      </c>
    </row>
    <row r="146" spans="1:11" x14ac:dyDescent="0.2">
      <c r="A146">
        <v>142769</v>
      </c>
      <c r="B146" t="s">
        <v>9195</v>
      </c>
      <c r="C146" t="s">
        <v>7952</v>
      </c>
      <c r="D146" t="s">
        <v>8985</v>
      </c>
      <c r="E146" t="s">
        <v>8986</v>
      </c>
      <c r="F146" s="6">
        <v>43689</v>
      </c>
      <c r="G146" s="2">
        <v>432</v>
      </c>
      <c r="H146" s="2">
        <v>1.1835616438356165</v>
      </c>
      <c r="I146" s="1">
        <v>77190</v>
      </c>
      <c r="J146" s="1">
        <v>65313.78</v>
      </c>
      <c r="K146" t="s">
        <v>26</v>
      </c>
    </row>
    <row r="147" spans="1:11" x14ac:dyDescent="0.2">
      <c r="A147">
        <v>142817</v>
      </c>
      <c r="B147" t="s">
        <v>9196</v>
      </c>
      <c r="C147" t="s">
        <v>23</v>
      </c>
      <c r="D147" t="s">
        <v>8971</v>
      </c>
      <c r="E147" t="s">
        <v>8972</v>
      </c>
      <c r="F147" s="6">
        <v>40945</v>
      </c>
      <c r="G147" s="2">
        <v>3176</v>
      </c>
      <c r="H147" s="2">
        <v>8.7013698630136993</v>
      </c>
      <c r="I147" s="1">
        <v>106819</v>
      </c>
      <c r="J147" s="1">
        <v>106546.04</v>
      </c>
      <c r="K147" t="s">
        <v>26</v>
      </c>
    </row>
    <row r="148" spans="1:11" x14ac:dyDescent="0.2">
      <c r="A148">
        <v>142829</v>
      </c>
      <c r="B148" t="s">
        <v>9197</v>
      </c>
      <c r="C148" t="s">
        <v>1063</v>
      </c>
      <c r="D148" t="s">
        <v>9140</v>
      </c>
      <c r="E148" t="s">
        <v>9141</v>
      </c>
      <c r="F148" s="6">
        <v>34967</v>
      </c>
      <c r="G148" s="2">
        <v>9154</v>
      </c>
      <c r="H148" s="2">
        <v>25.079452054794519</v>
      </c>
      <c r="I148" s="1">
        <v>59654</v>
      </c>
      <c r="J148" s="1">
        <v>60471.44</v>
      </c>
      <c r="K148" t="s">
        <v>26</v>
      </c>
    </row>
    <row r="149" spans="1:11" x14ac:dyDescent="0.2">
      <c r="A149">
        <v>142839</v>
      </c>
      <c r="B149" t="s">
        <v>9198</v>
      </c>
      <c r="C149" t="s">
        <v>23</v>
      </c>
      <c r="D149" t="s">
        <v>9108</v>
      </c>
      <c r="E149" t="s">
        <v>9109</v>
      </c>
      <c r="F149" s="6">
        <v>43283</v>
      </c>
      <c r="G149" s="2">
        <v>838</v>
      </c>
      <c r="H149" s="2">
        <v>2.2958904109589042</v>
      </c>
      <c r="I149" s="1">
        <v>112293</v>
      </c>
      <c r="J149" s="1">
        <v>110819.89</v>
      </c>
      <c r="K149" t="s">
        <v>26</v>
      </c>
    </row>
    <row r="150" spans="1:11" x14ac:dyDescent="0.2">
      <c r="A150">
        <v>142894</v>
      </c>
      <c r="B150" t="s">
        <v>9199</v>
      </c>
      <c r="C150" t="s">
        <v>8223</v>
      </c>
      <c r="D150" t="s">
        <v>9017</v>
      </c>
      <c r="E150" t="s">
        <v>9018</v>
      </c>
      <c r="F150" s="6">
        <v>39256</v>
      </c>
      <c r="G150" s="2">
        <v>4865</v>
      </c>
      <c r="H150" s="2">
        <v>13.328767123287671</v>
      </c>
      <c r="I150" s="1">
        <v>36823</v>
      </c>
      <c r="J150" s="1">
        <v>35607.46</v>
      </c>
      <c r="K150" t="s">
        <v>26</v>
      </c>
    </row>
    <row r="151" spans="1:11" x14ac:dyDescent="0.2">
      <c r="A151">
        <v>142896</v>
      </c>
      <c r="B151" t="s">
        <v>9200</v>
      </c>
      <c r="C151" t="s">
        <v>9131</v>
      </c>
      <c r="D151" t="s">
        <v>8978</v>
      </c>
      <c r="E151" t="s">
        <v>8979</v>
      </c>
      <c r="F151" s="6">
        <v>41211</v>
      </c>
      <c r="G151" s="2">
        <v>2910</v>
      </c>
      <c r="H151" s="2">
        <v>7.9726027397260273</v>
      </c>
      <c r="I151" s="1">
        <v>54728</v>
      </c>
      <c r="J151" s="1">
        <v>56642.61</v>
      </c>
      <c r="K151" t="s">
        <v>26</v>
      </c>
    </row>
    <row r="152" spans="1:11" x14ac:dyDescent="0.2">
      <c r="A152">
        <v>142922</v>
      </c>
      <c r="B152" t="s">
        <v>9201</v>
      </c>
      <c r="C152" t="s">
        <v>8977</v>
      </c>
      <c r="D152" t="s">
        <v>8978</v>
      </c>
      <c r="E152" t="s">
        <v>8979</v>
      </c>
      <c r="F152" s="6">
        <v>38538</v>
      </c>
      <c r="G152" s="2">
        <v>5583</v>
      </c>
      <c r="H152" s="2">
        <v>15.295890410958904</v>
      </c>
      <c r="I152" s="1">
        <v>62223</v>
      </c>
      <c r="J152" s="1">
        <v>30623.07</v>
      </c>
      <c r="K152" t="s">
        <v>26</v>
      </c>
    </row>
    <row r="153" spans="1:11" x14ac:dyDescent="0.2">
      <c r="A153">
        <v>142950</v>
      </c>
      <c r="B153" t="s">
        <v>9202</v>
      </c>
      <c r="C153" t="s">
        <v>3345</v>
      </c>
      <c r="D153" t="s">
        <v>9203</v>
      </c>
      <c r="E153" t="s">
        <v>9204</v>
      </c>
      <c r="F153" s="6">
        <v>41911</v>
      </c>
      <c r="G153" s="2">
        <v>2210</v>
      </c>
      <c r="H153" s="2">
        <v>6.0547945205479454</v>
      </c>
      <c r="I153" s="1">
        <v>83631</v>
      </c>
      <c r="J153" s="1">
        <v>83735.289999999994</v>
      </c>
      <c r="K153" t="s">
        <v>26</v>
      </c>
    </row>
    <row r="154" spans="1:11" x14ac:dyDescent="0.2">
      <c r="A154">
        <v>143096</v>
      </c>
      <c r="B154" t="s">
        <v>9205</v>
      </c>
      <c r="C154" t="s">
        <v>9029</v>
      </c>
      <c r="D154" t="s">
        <v>9080</v>
      </c>
      <c r="E154" t="s">
        <v>9081</v>
      </c>
      <c r="F154" s="6">
        <v>41799</v>
      </c>
      <c r="G154" s="2">
        <v>2322</v>
      </c>
      <c r="H154" s="2">
        <v>6.3616438356164382</v>
      </c>
      <c r="I154" s="1">
        <v>58627</v>
      </c>
      <c r="J154" s="1">
        <v>65740.61</v>
      </c>
      <c r="K154" t="s">
        <v>26</v>
      </c>
    </row>
    <row r="155" spans="1:11" x14ac:dyDescent="0.2">
      <c r="A155">
        <v>143224</v>
      </c>
      <c r="B155" t="s">
        <v>9206</v>
      </c>
      <c r="C155" t="s">
        <v>1472</v>
      </c>
      <c r="D155" t="s">
        <v>8999</v>
      </c>
      <c r="E155" t="s">
        <v>9000</v>
      </c>
      <c r="F155" s="6">
        <v>40182</v>
      </c>
      <c r="G155" s="2">
        <v>3939</v>
      </c>
      <c r="H155" s="2">
        <v>10.791780821917808</v>
      </c>
      <c r="I155" s="1">
        <v>57891</v>
      </c>
      <c r="J155" s="1">
        <v>56225.79</v>
      </c>
      <c r="K155" t="s">
        <v>26</v>
      </c>
    </row>
    <row r="156" spans="1:11" x14ac:dyDescent="0.2">
      <c r="A156">
        <v>143269</v>
      </c>
      <c r="B156" t="s">
        <v>9207</v>
      </c>
      <c r="C156" t="s">
        <v>9099</v>
      </c>
      <c r="D156" t="s">
        <v>9100</v>
      </c>
      <c r="E156" t="s">
        <v>9101</v>
      </c>
      <c r="F156" s="6">
        <v>38017</v>
      </c>
      <c r="G156" s="2">
        <v>6104</v>
      </c>
      <c r="H156" s="2">
        <v>16.723287671232878</v>
      </c>
      <c r="I156" s="1">
        <v>43855</v>
      </c>
      <c r="J156" s="1">
        <v>14004.23</v>
      </c>
      <c r="K156" t="s">
        <v>26</v>
      </c>
    </row>
    <row r="157" spans="1:11" x14ac:dyDescent="0.2">
      <c r="A157">
        <v>143292</v>
      </c>
      <c r="B157" t="s">
        <v>9208</v>
      </c>
      <c r="C157" t="s">
        <v>8981</v>
      </c>
      <c r="D157" t="s">
        <v>8982</v>
      </c>
      <c r="E157" t="s">
        <v>8983</v>
      </c>
      <c r="F157" s="6">
        <v>43603</v>
      </c>
      <c r="G157" s="2">
        <v>518</v>
      </c>
      <c r="H157" s="2">
        <v>1.4191780821917808</v>
      </c>
      <c r="I157" s="1">
        <v>29120</v>
      </c>
      <c r="J157" s="1">
        <v>4172</v>
      </c>
      <c r="K157" t="s">
        <v>26</v>
      </c>
    </row>
    <row r="158" spans="1:11" x14ac:dyDescent="0.2">
      <c r="A158">
        <v>143306</v>
      </c>
      <c r="B158" t="s">
        <v>9209</v>
      </c>
      <c r="C158" t="s">
        <v>8964</v>
      </c>
      <c r="D158" t="s">
        <v>8974</v>
      </c>
      <c r="E158" t="s">
        <v>8975</v>
      </c>
      <c r="F158" s="6">
        <v>43395</v>
      </c>
      <c r="G158" s="2">
        <v>726</v>
      </c>
      <c r="H158" s="2">
        <v>1.989041095890411</v>
      </c>
      <c r="I158" s="1">
        <v>43395</v>
      </c>
      <c r="J158" s="1">
        <v>39410.17</v>
      </c>
      <c r="K158" t="s">
        <v>26</v>
      </c>
    </row>
    <row r="159" spans="1:11" x14ac:dyDescent="0.2">
      <c r="A159">
        <v>143406</v>
      </c>
      <c r="B159" t="s">
        <v>9210</v>
      </c>
      <c r="C159" t="s">
        <v>8981</v>
      </c>
      <c r="D159" t="s">
        <v>8982</v>
      </c>
      <c r="E159" t="s">
        <v>8983</v>
      </c>
      <c r="F159" s="6">
        <v>41435</v>
      </c>
      <c r="G159" s="2">
        <v>2686</v>
      </c>
      <c r="H159" s="2">
        <v>7.3589041095890408</v>
      </c>
      <c r="I159" s="1">
        <v>29120</v>
      </c>
      <c r="J159" s="1">
        <v>4403</v>
      </c>
      <c r="K159" t="s">
        <v>26</v>
      </c>
    </row>
    <row r="160" spans="1:11" x14ac:dyDescent="0.2">
      <c r="A160">
        <v>143499</v>
      </c>
      <c r="B160" t="s">
        <v>9211</v>
      </c>
      <c r="C160" t="s">
        <v>7952</v>
      </c>
      <c r="D160" t="s">
        <v>8985</v>
      </c>
      <c r="E160" t="s">
        <v>8986</v>
      </c>
      <c r="F160" s="6">
        <v>40765</v>
      </c>
      <c r="G160" s="2">
        <v>3356</v>
      </c>
      <c r="H160" s="2">
        <v>9.1945205479452063</v>
      </c>
      <c r="I160" s="1">
        <v>80990</v>
      </c>
      <c r="J160" s="1">
        <v>82114.039999999994</v>
      </c>
      <c r="K160" t="s">
        <v>26</v>
      </c>
    </row>
    <row r="161" spans="1:11" x14ac:dyDescent="0.2">
      <c r="A161">
        <v>143518</v>
      </c>
      <c r="B161" t="s">
        <v>9212</v>
      </c>
      <c r="C161" t="s">
        <v>241</v>
      </c>
      <c r="D161" t="s">
        <v>8968</v>
      </c>
      <c r="E161" t="s">
        <v>8969</v>
      </c>
      <c r="F161" s="6">
        <v>42667</v>
      </c>
      <c r="G161" s="2">
        <v>1454</v>
      </c>
      <c r="H161" s="2">
        <v>3.9835616438356163</v>
      </c>
      <c r="I161" s="1">
        <v>73549</v>
      </c>
      <c r="J161" s="1">
        <v>73257.88</v>
      </c>
      <c r="K161" t="s">
        <v>26</v>
      </c>
    </row>
    <row r="162" spans="1:11" x14ac:dyDescent="0.2">
      <c r="A162">
        <v>143561</v>
      </c>
      <c r="B162" t="s">
        <v>9213</v>
      </c>
      <c r="C162" t="s">
        <v>8964</v>
      </c>
      <c r="D162" t="s">
        <v>9050</v>
      </c>
      <c r="E162" t="s">
        <v>9051</v>
      </c>
      <c r="F162" s="6">
        <v>35730</v>
      </c>
      <c r="G162" s="2">
        <v>8391</v>
      </c>
      <c r="H162" s="2">
        <v>22.989041095890411</v>
      </c>
      <c r="I162" s="1">
        <v>57177</v>
      </c>
      <c r="J162" s="1">
        <v>59872.02</v>
      </c>
      <c r="K162" t="s">
        <v>26</v>
      </c>
    </row>
    <row r="163" spans="1:11" x14ac:dyDescent="0.2">
      <c r="A163">
        <v>143589</v>
      </c>
      <c r="B163" t="s">
        <v>9214</v>
      </c>
      <c r="C163" t="s">
        <v>8981</v>
      </c>
      <c r="D163" t="s">
        <v>8982</v>
      </c>
      <c r="E163" t="s">
        <v>8983</v>
      </c>
      <c r="F163" s="6">
        <v>43633</v>
      </c>
      <c r="G163" s="2">
        <v>488</v>
      </c>
      <c r="H163" s="2">
        <v>1.3369863013698631</v>
      </c>
      <c r="I163" s="1">
        <v>29120</v>
      </c>
      <c r="J163" s="1">
        <v>2758</v>
      </c>
      <c r="K163" t="s">
        <v>26</v>
      </c>
    </row>
    <row r="164" spans="1:11" x14ac:dyDescent="0.2">
      <c r="A164">
        <v>143656</v>
      </c>
      <c r="B164" t="s">
        <v>9215</v>
      </c>
      <c r="C164" t="s">
        <v>23</v>
      </c>
      <c r="D164" t="s">
        <v>9017</v>
      </c>
      <c r="E164" t="s">
        <v>9018</v>
      </c>
      <c r="F164" s="6">
        <v>35914</v>
      </c>
      <c r="G164" s="2">
        <v>8207</v>
      </c>
      <c r="H164" s="2">
        <v>22.484931506849314</v>
      </c>
      <c r="I164" s="1">
        <v>87073</v>
      </c>
      <c r="J164" s="1">
        <v>88144.36</v>
      </c>
      <c r="K164" t="s">
        <v>26</v>
      </c>
    </row>
    <row r="165" spans="1:11" x14ac:dyDescent="0.2">
      <c r="A165">
        <v>143674</v>
      </c>
      <c r="B165" t="s">
        <v>9216</v>
      </c>
      <c r="C165" t="s">
        <v>931</v>
      </c>
      <c r="D165" t="s">
        <v>9217</v>
      </c>
      <c r="E165" t="s">
        <v>9218</v>
      </c>
      <c r="F165" s="6">
        <v>37095</v>
      </c>
      <c r="G165" s="2">
        <v>7026</v>
      </c>
      <c r="H165" s="2">
        <v>19.24931506849315</v>
      </c>
      <c r="I165" s="1">
        <v>55603</v>
      </c>
      <c r="J165" s="1">
        <v>56219.8</v>
      </c>
      <c r="K165" t="s">
        <v>26</v>
      </c>
    </row>
    <row r="166" spans="1:11" x14ac:dyDescent="0.2">
      <c r="A166">
        <v>143676</v>
      </c>
      <c r="B166" t="s">
        <v>9219</v>
      </c>
      <c r="C166" t="s">
        <v>3693</v>
      </c>
      <c r="D166" t="s">
        <v>8988</v>
      </c>
      <c r="E166" t="s">
        <v>8989</v>
      </c>
      <c r="F166" s="6">
        <v>43165</v>
      </c>
      <c r="G166" s="2">
        <v>956</v>
      </c>
      <c r="H166" s="2">
        <v>2.6191780821917807</v>
      </c>
      <c r="I166" s="1">
        <v>169053</v>
      </c>
      <c r="J166" s="1">
        <v>170551.67999999999</v>
      </c>
      <c r="K166" t="s">
        <v>26</v>
      </c>
    </row>
    <row r="167" spans="1:11" x14ac:dyDescent="0.2">
      <c r="A167">
        <v>143701</v>
      </c>
      <c r="B167" t="s">
        <v>9220</v>
      </c>
      <c r="C167" t="s">
        <v>23</v>
      </c>
      <c r="D167" t="s">
        <v>9003</v>
      </c>
      <c r="E167" t="s">
        <v>9004</v>
      </c>
      <c r="F167" s="6">
        <v>39137</v>
      </c>
      <c r="G167" s="2">
        <v>4984</v>
      </c>
      <c r="H167" s="2">
        <v>13.654794520547945</v>
      </c>
      <c r="I167" s="1">
        <v>93251</v>
      </c>
      <c r="J167" s="1">
        <v>94077.48</v>
      </c>
      <c r="K167" t="s">
        <v>26</v>
      </c>
    </row>
    <row r="168" spans="1:11" x14ac:dyDescent="0.2">
      <c r="A168">
        <v>143711</v>
      </c>
      <c r="B168" t="s">
        <v>9221</v>
      </c>
      <c r="C168" t="s">
        <v>9029</v>
      </c>
      <c r="D168" t="s">
        <v>9030</v>
      </c>
      <c r="E168" t="s">
        <v>9031</v>
      </c>
      <c r="F168" s="6">
        <v>42597</v>
      </c>
      <c r="G168" s="2">
        <v>1524</v>
      </c>
      <c r="H168" s="2">
        <v>4.1753424657534248</v>
      </c>
      <c r="I168" s="1">
        <v>59593</v>
      </c>
      <c r="J168" s="1">
        <v>68950.820000000007</v>
      </c>
      <c r="K168" t="s">
        <v>26</v>
      </c>
    </row>
    <row r="169" spans="1:11" x14ac:dyDescent="0.2">
      <c r="A169">
        <v>143736</v>
      </c>
      <c r="B169" t="s">
        <v>9222</v>
      </c>
      <c r="C169" t="s">
        <v>7539</v>
      </c>
      <c r="D169" t="s">
        <v>8996</v>
      </c>
      <c r="E169" t="s">
        <v>8997</v>
      </c>
      <c r="F169" s="6">
        <v>34542</v>
      </c>
      <c r="G169" s="2">
        <v>9579</v>
      </c>
      <c r="H169" s="2">
        <v>26.243835616438357</v>
      </c>
      <c r="I169" s="1">
        <v>58056</v>
      </c>
      <c r="J169" s="1">
        <v>59954.57</v>
      </c>
      <c r="K169" t="s">
        <v>26</v>
      </c>
    </row>
    <row r="170" spans="1:11" x14ac:dyDescent="0.2">
      <c r="A170">
        <v>143759</v>
      </c>
      <c r="B170" t="s">
        <v>9223</v>
      </c>
      <c r="C170" t="s">
        <v>7952</v>
      </c>
      <c r="D170" t="s">
        <v>8985</v>
      </c>
      <c r="E170" t="s">
        <v>8986</v>
      </c>
      <c r="F170" s="6">
        <v>37067</v>
      </c>
      <c r="G170" s="2">
        <v>7054</v>
      </c>
      <c r="H170" s="2">
        <v>19.326027397260273</v>
      </c>
      <c r="I170" s="1">
        <v>93360</v>
      </c>
      <c r="J170" s="1">
        <v>94187.13</v>
      </c>
      <c r="K170" t="s">
        <v>26</v>
      </c>
    </row>
    <row r="171" spans="1:11" x14ac:dyDescent="0.2">
      <c r="A171">
        <v>143817</v>
      </c>
      <c r="B171" t="s">
        <v>9224</v>
      </c>
      <c r="C171" t="s">
        <v>9190</v>
      </c>
      <c r="D171" t="s">
        <v>9191</v>
      </c>
      <c r="E171" t="s">
        <v>9192</v>
      </c>
      <c r="F171" s="6">
        <v>30970</v>
      </c>
      <c r="G171" s="2">
        <v>13151</v>
      </c>
      <c r="H171" s="2">
        <v>36.030136986301372</v>
      </c>
      <c r="I171" s="1">
        <v>71558</v>
      </c>
      <c r="J171" s="1">
        <v>90736.42</v>
      </c>
      <c r="K171" t="s">
        <v>26</v>
      </c>
    </row>
    <row r="172" spans="1:11" x14ac:dyDescent="0.2">
      <c r="A172">
        <v>143845</v>
      </c>
      <c r="B172" t="s">
        <v>9225</v>
      </c>
      <c r="C172" t="s">
        <v>9226</v>
      </c>
      <c r="D172" t="s">
        <v>9111</v>
      </c>
      <c r="E172" t="s">
        <v>9112</v>
      </c>
      <c r="F172" s="6">
        <v>32650</v>
      </c>
      <c r="G172" s="2">
        <v>11471</v>
      </c>
      <c r="H172" s="2">
        <v>31.427397260273974</v>
      </c>
      <c r="I172" s="1">
        <v>106075</v>
      </c>
      <c r="J172" s="1">
        <v>106208.18</v>
      </c>
      <c r="K172" t="s">
        <v>26</v>
      </c>
    </row>
    <row r="173" spans="1:11" x14ac:dyDescent="0.2">
      <c r="A173">
        <v>143961</v>
      </c>
      <c r="B173" t="s">
        <v>9227</v>
      </c>
      <c r="C173" t="s">
        <v>1359</v>
      </c>
      <c r="D173" t="s">
        <v>8961</v>
      </c>
      <c r="E173" t="s">
        <v>8962</v>
      </c>
      <c r="F173" s="6">
        <v>40581</v>
      </c>
      <c r="G173" s="2">
        <v>3540</v>
      </c>
      <c r="H173" s="2">
        <v>9.6986301369863011</v>
      </c>
      <c r="I173" s="1">
        <v>53836</v>
      </c>
      <c r="J173" s="1">
        <v>56515.49</v>
      </c>
      <c r="K173" t="s">
        <v>26</v>
      </c>
    </row>
    <row r="174" spans="1:11" x14ac:dyDescent="0.2">
      <c r="A174">
        <v>143974</v>
      </c>
      <c r="B174" t="s">
        <v>9228</v>
      </c>
      <c r="C174" t="s">
        <v>141</v>
      </c>
      <c r="D174" t="s">
        <v>9039</v>
      </c>
      <c r="E174" t="s">
        <v>9040</v>
      </c>
      <c r="F174" s="6">
        <v>38229</v>
      </c>
      <c r="G174" s="2">
        <v>5892</v>
      </c>
      <c r="H174" s="2">
        <v>16.142465753424659</v>
      </c>
      <c r="I174" s="1">
        <v>102000</v>
      </c>
      <c r="J174" s="1">
        <v>49037.85</v>
      </c>
      <c r="K174" t="s">
        <v>26</v>
      </c>
    </row>
    <row r="175" spans="1:11" x14ac:dyDescent="0.2">
      <c r="A175">
        <v>144058</v>
      </c>
      <c r="B175" t="s">
        <v>9229</v>
      </c>
      <c r="C175" t="s">
        <v>2988</v>
      </c>
      <c r="D175" t="s">
        <v>9100</v>
      </c>
      <c r="E175" t="s">
        <v>9101</v>
      </c>
      <c r="F175" s="6">
        <v>35835</v>
      </c>
      <c r="G175" s="2">
        <v>8286</v>
      </c>
      <c r="H175" s="2">
        <v>22.701369863013699</v>
      </c>
      <c r="I175" s="1">
        <v>67824</v>
      </c>
      <c r="J175" s="1">
        <v>69346.36</v>
      </c>
      <c r="K175" t="s">
        <v>26</v>
      </c>
    </row>
    <row r="176" spans="1:11" x14ac:dyDescent="0.2">
      <c r="A176">
        <v>144067</v>
      </c>
      <c r="B176" t="s">
        <v>9230</v>
      </c>
      <c r="C176" t="s">
        <v>8964</v>
      </c>
      <c r="D176" t="s">
        <v>9080</v>
      </c>
      <c r="E176" t="s">
        <v>9081</v>
      </c>
      <c r="F176" s="6">
        <v>42821</v>
      </c>
      <c r="G176" s="2">
        <v>1300</v>
      </c>
      <c r="H176" s="2">
        <v>3.5616438356164384</v>
      </c>
      <c r="I176" s="1">
        <v>51607</v>
      </c>
      <c r="J176" s="1">
        <v>35851.42</v>
      </c>
      <c r="K176" t="s">
        <v>26</v>
      </c>
    </row>
    <row r="177" spans="1:11" x14ac:dyDescent="0.2">
      <c r="A177">
        <v>144068</v>
      </c>
      <c r="B177" t="s">
        <v>9231</v>
      </c>
      <c r="C177" t="s">
        <v>232</v>
      </c>
      <c r="D177" t="s">
        <v>8961</v>
      </c>
      <c r="E177" t="s">
        <v>8962</v>
      </c>
      <c r="F177" s="6">
        <v>42460</v>
      </c>
      <c r="G177" s="2">
        <v>1661</v>
      </c>
      <c r="H177" s="2">
        <v>4.5506849315068489</v>
      </c>
      <c r="I177" s="1">
        <v>134888</v>
      </c>
      <c r="J177" s="1">
        <v>135067.82</v>
      </c>
      <c r="K177" t="s">
        <v>26</v>
      </c>
    </row>
    <row r="178" spans="1:11" x14ac:dyDescent="0.2">
      <c r="A178">
        <v>144095</v>
      </c>
      <c r="B178" t="s">
        <v>9232</v>
      </c>
      <c r="C178" t="s">
        <v>87</v>
      </c>
      <c r="D178" t="s">
        <v>9017</v>
      </c>
      <c r="E178" t="s">
        <v>9018</v>
      </c>
      <c r="F178" s="6">
        <v>37548</v>
      </c>
      <c r="G178" s="2">
        <v>6573</v>
      </c>
      <c r="H178" s="2">
        <v>18.008219178082193</v>
      </c>
      <c r="I178" s="1">
        <v>39645</v>
      </c>
      <c r="J178" s="1">
        <v>40994.78</v>
      </c>
      <c r="K178" t="s">
        <v>26</v>
      </c>
    </row>
    <row r="179" spans="1:11" x14ac:dyDescent="0.2">
      <c r="A179">
        <v>144114</v>
      </c>
      <c r="B179" t="s">
        <v>9233</v>
      </c>
      <c r="C179" t="s">
        <v>1646</v>
      </c>
      <c r="D179" t="s">
        <v>8988</v>
      </c>
      <c r="E179" t="s">
        <v>8989</v>
      </c>
      <c r="F179" s="6">
        <v>43367</v>
      </c>
      <c r="G179" s="2">
        <v>754</v>
      </c>
      <c r="H179" s="2">
        <v>2.0657534246575344</v>
      </c>
      <c r="I179" s="1">
        <v>63777</v>
      </c>
      <c r="J179" s="1">
        <v>64015.66</v>
      </c>
      <c r="K179" t="s">
        <v>26</v>
      </c>
    </row>
    <row r="180" spans="1:11" x14ac:dyDescent="0.2">
      <c r="A180">
        <v>144118</v>
      </c>
      <c r="B180" t="s">
        <v>9234</v>
      </c>
      <c r="C180" t="s">
        <v>9002</v>
      </c>
      <c r="D180" t="s">
        <v>9003</v>
      </c>
      <c r="E180" t="s">
        <v>9004</v>
      </c>
      <c r="F180" s="6">
        <v>38517</v>
      </c>
      <c r="G180" s="2">
        <v>5604</v>
      </c>
      <c r="H180" s="2">
        <v>15.353424657534246</v>
      </c>
      <c r="I180" s="1">
        <v>43395</v>
      </c>
      <c r="J180" s="1">
        <v>12283.05</v>
      </c>
      <c r="K180" t="s">
        <v>26</v>
      </c>
    </row>
    <row r="181" spans="1:11" x14ac:dyDescent="0.2">
      <c r="A181">
        <v>144187</v>
      </c>
      <c r="B181" t="s">
        <v>9235</v>
      </c>
      <c r="C181" t="s">
        <v>678</v>
      </c>
      <c r="D181" t="s">
        <v>9108</v>
      </c>
      <c r="E181" t="s">
        <v>9109</v>
      </c>
      <c r="F181" s="6">
        <v>39256</v>
      </c>
      <c r="G181" s="2">
        <v>4865</v>
      </c>
      <c r="H181" s="2">
        <v>13.328767123287671</v>
      </c>
      <c r="I181" s="1">
        <v>76875</v>
      </c>
      <c r="J181" s="1">
        <v>76810.100000000006</v>
      </c>
      <c r="K181" t="s">
        <v>26</v>
      </c>
    </row>
    <row r="182" spans="1:11" x14ac:dyDescent="0.2">
      <c r="A182">
        <v>144207</v>
      </c>
      <c r="B182" t="s">
        <v>9236</v>
      </c>
      <c r="C182" t="s">
        <v>7592</v>
      </c>
      <c r="D182" t="s">
        <v>8961</v>
      </c>
      <c r="E182" t="s">
        <v>8962</v>
      </c>
      <c r="F182" s="6">
        <v>43325</v>
      </c>
      <c r="G182" s="2">
        <v>796</v>
      </c>
      <c r="H182" s="2">
        <v>2.1808219178082191</v>
      </c>
      <c r="I182" s="1">
        <v>90000</v>
      </c>
      <c r="J182" s="1">
        <v>14538.47</v>
      </c>
      <c r="K182" t="s">
        <v>26</v>
      </c>
    </row>
    <row r="183" spans="1:11" x14ac:dyDescent="0.2">
      <c r="A183">
        <v>144253</v>
      </c>
      <c r="B183" t="s">
        <v>9237</v>
      </c>
      <c r="C183" t="s">
        <v>65</v>
      </c>
      <c r="D183" t="s">
        <v>9080</v>
      </c>
      <c r="E183" t="s">
        <v>9081</v>
      </c>
      <c r="F183" s="6">
        <v>43801</v>
      </c>
      <c r="G183" s="2">
        <v>320</v>
      </c>
      <c r="H183" s="2">
        <v>0.87671232876712324</v>
      </c>
      <c r="I183" s="1">
        <v>30527</v>
      </c>
      <c r="J183" s="1">
        <v>16812.240000000002</v>
      </c>
      <c r="K183" t="s">
        <v>26</v>
      </c>
    </row>
    <row r="184" spans="1:11" x14ac:dyDescent="0.2">
      <c r="A184">
        <v>144270</v>
      </c>
      <c r="B184" t="s">
        <v>9238</v>
      </c>
      <c r="C184" t="s">
        <v>9239</v>
      </c>
      <c r="D184" t="s">
        <v>9086</v>
      </c>
      <c r="E184" t="s">
        <v>9087</v>
      </c>
      <c r="F184" s="6">
        <v>39489</v>
      </c>
      <c r="G184" s="2">
        <v>4632</v>
      </c>
      <c r="H184" s="2">
        <v>12.69041095890411</v>
      </c>
      <c r="I184" s="1">
        <v>84131</v>
      </c>
      <c r="J184" s="1">
        <v>85445.65</v>
      </c>
      <c r="K184" t="s">
        <v>26</v>
      </c>
    </row>
    <row r="185" spans="1:11" x14ac:dyDescent="0.2">
      <c r="A185">
        <v>144325</v>
      </c>
      <c r="B185" t="s">
        <v>9240</v>
      </c>
      <c r="C185" t="s">
        <v>9119</v>
      </c>
      <c r="D185" t="s">
        <v>9191</v>
      </c>
      <c r="E185" t="s">
        <v>9192</v>
      </c>
      <c r="F185" s="6">
        <v>42807</v>
      </c>
      <c r="G185" s="2">
        <v>1314</v>
      </c>
      <c r="H185" s="2">
        <v>3.6</v>
      </c>
      <c r="I185" s="1">
        <v>54728</v>
      </c>
      <c r="J185" s="1">
        <v>56353.27</v>
      </c>
      <c r="K185" t="s">
        <v>26</v>
      </c>
    </row>
    <row r="186" spans="1:11" x14ac:dyDescent="0.2">
      <c r="A186">
        <v>144355</v>
      </c>
      <c r="B186" t="s">
        <v>9241</v>
      </c>
      <c r="C186" t="s">
        <v>8964</v>
      </c>
      <c r="D186" t="s">
        <v>8974</v>
      </c>
      <c r="E186" t="s">
        <v>8975</v>
      </c>
      <c r="F186" s="6">
        <v>40332</v>
      </c>
      <c r="G186" s="2">
        <v>3789</v>
      </c>
      <c r="H186" s="2">
        <v>10.38082191780822</v>
      </c>
      <c r="I186" s="1">
        <v>43395</v>
      </c>
      <c r="J186" s="1">
        <v>39333.72</v>
      </c>
      <c r="K186" t="s">
        <v>26</v>
      </c>
    </row>
    <row r="187" spans="1:11" x14ac:dyDescent="0.2">
      <c r="A187">
        <v>144359</v>
      </c>
      <c r="B187" t="s">
        <v>9242</v>
      </c>
      <c r="C187" t="s">
        <v>8981</v>
      </c>
      <c r="D187" t="s">
        <v>8982</v>
      </c>
      <c r="E187" t="s">
        <v>8983</v>
      </c>
      <c r="F187" s="6">
        <v>43225</v>
      </c>
      <c r="G187" s="2">
        <v>896</v>
      </c>
      <c r="H187" s="2">
        <v>2.4547945205479453</v>
      </c>
      <c r="I187" s="1">
        <v>30160</v>
      </c>
      <c r="J187" s="1">
        <v>3750</v>
      </c>
      <c r="K187" t="s">
        <v>26</v>
      </c>
    </row>
    <row r="188" spans="1:11" x14ac:dyDescent="0.2">
      <c r="A188">
        <v>144364</v>
      </c>
      <c r="B188" t="s">
        <v>9243</v>
      </c>
      <c r="C188" t="s">
        <v>169</v>
      </c>
      <c r="D188" t="s">
        <v>8988</v>
      </c>
      <c r="E188" t="s">
        <v>8989</v>
      </c>
      <c r="F188" s="6">
        <v>43213</v>
      </c>
      <c r="G188" s="2">
        <v>908</v>
      </c>
      <c r="H188" s="2">
        <v>2.4876712328767123</v>
      </c>
      <c r="I188" s="1">
        <v>126789</v>
      </c>
      <c r="J188" s="1">
        <v>134471.46</v>
      </c>
      <c r="K188" t="s">
        <v>26</v>
      </c>
    </row>
    <row r="189" spans="1:11" x14ac:dyDescent="0.2">
      <c r="A189">
        <v>144416</v>
      </c>
      <c r="B189" t="s">
        <v>9244</v>
      </c>
      <c r="C189" t="s">
        <v>8981</v>
      </c>
      <c r="D189" t="s">
        <v>8982</v>
      </c>
      <c r="E189" t="s">
        <v>8983</v>
      </c>
      <c r="F189" s="6">
        <v>40707</v>
      </c>
      <c r="G189" s="2">
        <v>3414</v>
      </c>
      <c r="H189" s="2">
        <v>9.3534246575342461</v>
      </c>
      <c r="I189" s="1">
        <v>34320</v>
      </c>
      <c r="J189" s="1">
        <v>9887.6299999999992</v>
      </c>
      <c r="K189" t="s">
        <v>26</v>
      </c>
    </row>
    <row r="190" spans="1:11" x14ac:dyDescent="0.2">
      <c r="A190">
        <v>144445</v>
      </c>
      <c r="B190" t="s">
        <v>9245</v>
      </c>
      <c r="C190" t="s">
        <v>7952</v>
      </c>
      <c r="D190" t="s">
        <v>8985</v>
      </c>
      <c r="E190" t="s">
        <v>8986</v>
      </c>
      <c r="F190" s="6">
        <v>37375</v>
      </c>
      <c r="G190" s="2">
        <v>6746</v>
      </c>
      <c r="H190" s="2">
        <v>18.482191780821918</v>
      </c>
      <c r="I190" s="1">
        <v>92723</v>
      </c>
      <c r="J190" s="1">
        <v>92839.35</v>
      </c>
      <c r="K190" t="s">
        <v>26</v>
      </c>
    </row>
    <row r="191" spans="1:11" x14ac:dyDescent="0.2">
      <c r="A191">
        <v>144459</v>
      </c>
      <c r="B191" t="s">
        <v>9246</v>
      </c>
      <c r="C191" t="s">
        <v>678</v>
      </c>
      <c r="D191" t="s">
        <v>8996</v>
      </c>
      <c r="E191" t="s">
        <v>8997</v>
      </c>
      <c r="F191" s="6">
        <v>42611</v>
      </c>
      <c r="G191" s="2">
        <v>1510</v>
      </c>
      <c r="H191" s="2">
        <v>4.1369863013698627</v>
      </c>
      <c r="I191" s="1">
        <v>82623</v>
      </c>
      <c r="J191" s="1">
        <v>83395.17</v>
      </c>
      <c r="K191" t="s">
        <v>26</v>
      </c>
    </row>
    <row r="192" spans="1:11" x14ac:dyDescent="0.2">
      <c r="A192">
        <v>144487</v>
      </c>
      <c r="B192" t="s">
        <v>9247</v>
      </c>
      <c r="C192" t="s">
        <v>2988</v>
      </c>
      <c r="D192" t="s">
        <v>9053</v>
      </c>
      <c r="E192" t="s">
        <v>9054</v>
      </c>
      <c r="F192" s="6">
        <v>33686</v>
      </c>
      <c r="G192" s="2">
        <v>10435</v>
      </c>
      <c r="H192" s="2">
        <v>28.589041095890412</v>
      </c>
      <c r="I192" s="1">
        <v>69691</v>
      </c>
      <c r="J192" s="1">
        <v>72277.19</v>
      </c>
      <c r="K192" t="s">
        <v>26</v>
      </c>
    </row>
    <row r="193" spans="1:11" x14ac:dyDescent="0.2">
      <c r="A193">
        <v>144520</v>
      </c>
      <c r="B193" t="s">
        <v>9248</v>
      </c>
      <c r="C193" t="s">
        <v>9029</v>
      </c>
      <c r="D193" t="s">
        <v>9080</v>
      </c>
      <c r="E193" t="s">
        <v>9081</v>
      </c>
      <c r="F193" s="6">
        <v>42821</v>
      </c>
      <c r="G193" s="2">
        <v>1300</v>
      </c>
      <c r="H193" s="2">
        <v>3.5616438356164384</v>
      </c>
      <c r="I193" s="1">
        <v>58627</v>
      </c>
      <c r="J193" s="1">
        <v>60528.58</v>
      </c>
      <c r="K193" t="s">
        <v>26</v>
      </c>
    </row>
    <row r="194" spans="1:11" x14ac:dyDescent="0.2">
      <c r="A194">
        <v>144531</v>
      </c>
      <c r="B194" t="s">
        <v>9249</v>
      </c>
      <c r="C194" t="s">
        <v>9002</v>
      </c>
      <c r="D194" t="s">
        <v>9003</v>
      </c>
      <c r="E194" t="s">
        <v>9004</v>
      </c>
      <c r="F194" s="6">
        <v>39715</v>
      </c>
      <c r="G194" s="2">
        <v>4406</v>
      </c>
      <c r="H194" s="2">
        <v>12.07123287671233</v>
      </c>
      <c r="I194" s="1">
        <v>54029</v>
      </c>
      <c r="J194" s="1">
        <v>64307.74</v>
      </c>
      <c r="K194" t="s">
        <v>26</v>
      </c>
    </row>
    <row r="195" spans="1:11" x14ac:dyDescent="0.2">
      <c r="A195">
        <v>144534</v>
      </c>
      <c r="B195" t="s">
        <v>9250</v>
      </c>
      <c r="C195" t="s">
        <v>8964</v>
      </c>
      <c r="D195" t="s">
        <v>8974</v>
      </c>
      <c r="E195" t="s">
        <v>8975</v>
      </c>
      <c r="F195" s="6">
        <v>40106</v>
      </c>
      <c r="G195" s="2">
        <v>4015</v>
      </c>
      <c r="H195" s="2">
        <v>11</v>
      </c>
      <c r="I195" s="1">
        <v>52455</v>
      </c>
      <c r="J195" s="1">
        <v>53387.83</v>
      </c>
      <c r="K195" t="s">
        <v>26</v>
      </c>
    </row>
    <row r="196" spans="1:11" x14ac:dyDescent="0.2">
      <c r="A196">
        <v>144550</v>
      </c>
      <c r="B196" t="s">
        <v>9251</v>
      </c>
      <c r="C196" t="s">
        <v>611</v>
      </c>
      <c r="D196" t="s">
        <v>9105</v>
      </c>
      <c r="E196" t="s">
        <v>9106</v>
      </c>
      <c r="F196" s="6">
        <v>34671</v>
      </c>
      <c r="G196" s="2">
        <v>9450</v>
      </c>
      <c r="H196" s="2">
        <v>25.890410958904109</v>
      </c>
      <c r="I196" s="1">
        <v>75049</v>
      </c>
      <c r="J196" s="1">
        <v>70412.240000000005</v>
      </c>
      <c r="K196" t="s">
        <v>26</v>
      </c>
    </row>
    <row r="197" spans="1:11" x14ac:dyDescent="0.2">
      <c r="A197">
        <v>144574</v>
      </c>
      <c r="B197" t="s">
        <v>9252</v>
      </c>
      <c r="C197" t="s">
        <v>541</v>
      </c>
      <c r="D197" t="s">
        <v>9039</v>
      </c>
      <c r="E197" t="s">
        <v>9040</v>
      </c>
      <c r="F197" s="6">
        <v>37165</v>
      </c>
      <c r="G197" s="2">
        <v>6956</v>
      </c>
      <c r="H197" s="2">
        <v>19.057534246575344</v>
      </c>
      <c r="I197" s="1">
        <v>148514</v>
      </c>
      <c r="J197" s="1">
        <v>149831.01999999999</v>
      </c>
      <c r="K197" t="s">
        <v>26</v>
      </c>
    </row>
    <row r="198" spans="1:11" x14ac:dyDescent="0.2">
      <c r="A198">
        <v>144604</v>
      </c>
      <c r="B198" t="s">
        <v>9253</v>
      </c>
      <c r="C198" t="s">
        <v>169</v>
      </c>
      <c r="D198" t="s">
        <v>8971</v>
      </c>
      <c r="E198" t="s">
        <v>8972</v>
      </c>
      <c r="F198" s="6">
        <v>41624</v>
      </c>
      <c r="G198" s="2">
        <v>2497</v>
      </c>
      <c r="H198" s="2">
        <v>6.8410958904109593</v>
      </c>
      <c r="I198" s="1">
        <v>106867</v>
      </c>
      <c r="J198" s="1">
        <v>106899.68</v>
      </c>
      <c r="K198" t="s">
        <v>26</v>
      </c>
    </row>
    <row r="199" spans="1:11" x14ac:dyDescent="0.2">
      <c r="A199">
        <v>144608</v>
      </c>
      <c r="B199" t="s">
        <v>9254</v>
      </c>
      <c r="C199" t="s">
        <v>3919</v>
      </c>
      <c r="D199" t="s">
        <v>8985</v>
      </c>
      <c r="E199" t="s">
        <v>8986</v>
      </c>
      <c r="F199" s="6">
        <v>41526</v>
      </c>
      <c r="G199" s="2">
        <v>2595</v>
      </c>
      <c r="H199" s="2">
        <v>7.1095890410958908</v>
      </c>
      <c r="I199" s="1">
        <v>59593</v>
      </c>
      <c r="J199" s="1">
        <v>60896.34</v>
      </c>
      <c r="K199" t="s">
        <v>26</v>
      </c>
    </row>
    <row r="200" spans="1:11" x14ac:dyDescent="0.2">
      <c r="A200">
        <v>144703</v>
      </c>
      <c r="B200" t="s">
        <v>9255</v>
      </c>
      <c r="C200" t="s">
        <v>8964</v>
      </c>
      <c r="D200" t="s">
        <v>9008</v>
      </c>
      <c r="E200" t="s">
        <v>9009</v>
      </c>
      <c r="F200" s="6">
        <v>38204</v>
      </c>
      <c r="G200" s="2">
        <v>5917</v>
      </c>
      <c r="H200" s="2">
        <v>16.210958904109589</v>
      </c>
      <c r="I200" s="1">
        <v>54755</v>
      </c>
      <c r="J200" s="1">
        <v>53773.29</v>
      </c>
      <c r="K200" t="s">
        <v>26</v>
      </c>
    </row>
    <row r="201" spans="1:11" x14ac:dyDescent="0.2">
      <c r="A201">
        <v>144729</v>
      </c>
      <c r="B201" t="s">
        <v>9256</v>
      </c>
      <c r="C201" t="s">
        <v>9257</v>
      </c>
      <c r="D201" t="s">
        <v>9217</v>
      </c>
      <c r="E201" t="s">
        <v>9218</v>
      </c>
      <c r="F201" s="6">
        <v>39741</v>
      </c>
      <c r="G201" s="2">
        <v>4380</v>
      </c>
      <c r="H201" s="2">
        <v>12</v>
      </c>
      <c r="I201" s="1">
        <v>110000</v>
      </c>
      <c r="J201" s="1">
        <v>25384.62</v>
      </c>
      <c r="K201" t="s">
        <v>26</v>
      </c>
    </row>
    <row r="202" spans="1:11" x14ac:dyDescent="0.2">
      <c r="A202">
        <v>144762</v>
      </c>
      <c r="B202" t="s">
        <v>9258</v>
      </c>
      <c r="C202" t="s">
        <v>2988</v>
      </c>
      <c r="D202" t="s">
        <v>9021</v>
      </c>
      <c r="E202" t="s">
        <v>9022</v>
      </c>
      <c r="F202" s="6">
        <v>41575</v>
      </c>
      <c r="G202" s="2">
        <v>2546</v>
      </c>
      <c r="H202" s="2">
        <v>6.9753424657534246</v>
      </c>
      <c r="I202" s="1">
        <v>62223</v>
      </c>
      <c r="J202" s="1">
        <v>79807.960000000006</v>
      </c>
      <c r="K202" t="s">
        <v>26</v>
      </c>
    </row>
    <row r="203" spans="1:11" x14ac:dyDescent="0.2">
      <c r="A203">
        <v>144798</v>
      </c>
      <c r="B203" t="s">
        <v>9259</v>
      </c>
      <c r="C203" t="s">
        <v>32</v>
      </c>
      <c r="D203" t="s">
        <v>8996</v>
      </c>
      <c r="E203" t="s">
        <v>8997</v>
      </c>
      <c r="F203" s="6">
        <v>43199</v>
      </c>
      <c r="G203" s="2">
        <v>922</v>
      </c>
      <c r="H203" s="2">
        <v>2.526027397260274</v>
      </c>
      <c r="I203" s="1">
        <v>30534</v>
      </c>
      <c r="J203" s="1">
        <v>26011.31</v>
      </c>
      <c r="K203" t="s">
        <v>26</v>
      </c>
    </row>
    <row r="204" spans="1:11" x14ac:dyDescent="0.2">
      <c r="A204">
        <v>144827</v>
      </c>
      <c r="B204" t="s">
        <v>9260</v>
      </c>
      <c r="C204" t="s">
        <v>141</v>
      </c>
      <c r="D204" t="s">
        <v>9108</v>
      </c>
      <c r="E204" t="s">
        <v>9109</v>
      </c>
      <c r="F204" s="6">
        <v>43920</v>
      </c>
      <c r="G204" s="2">
        <v>201</v>
      </c>
      <c r="H204" s="2">
        <v>0.55068493150684927</v>
      </c>
      <c r="I204" s="1">
        <v>82753</v>
      </c>
      <c r="J204" s="1">
        <v>17505.45</v>
      </c>
      <c r="K204" t="s">
        <v>26</v>
      </c>
    </row>
    <row r="205" spans="1:11" x14ac:dyDescent="0.2">
      <c r="A205">
        <v>144830</v>
      </c>
      <c r="B205" t="s">
        <v>9261</v>
      </c>
      <c r="C205" t="s">
        <v>7952</v>
      </c>
      <c r="D205" t="s">
        <v>8985</v>
      </c>
      <c r="E205" t="s">
        <v>8986</v>
      </c>
      <c r="F205" s="6">
        <v>43661</v>
      </c>
      <c r="G205" s="2">
        <v>460</v>
      </c>
      <c r="H205" s="2">
        <v>1.2602739726027397</v>
      </c>
      <c r="I205" s="1">
        <v>77190</v>
      </c>
      <c r="J205" s="1">
        <v>71250.83</v>
      </c>
      <c r="K205" t="s">
        <v>26</v>
      </c>
    </row>
    <row r="206" spans="1:11" x14ac:dyDescent="0.2">
      <c r="A206">
        <v>144833</v>
      </c>
      <c r="B206" t="s">
        <v>9262</v>
      </c>
      <c r="C206" t="s">
        <v>9263</v>
      </c>
      <c r="D206" t="s">
        <v>9053</v>
      </c>
      <c r="E206" t="s">
        <v>9054</v>
      </c>
      <c r="F206" s="6">
        <v>40720</v>
      </c>
      <c r="G206" s="2">
        <v>3401</v>
      </c>
      <c r="H206" s="2">
        <v>9.3178082191780813</v>
      </c>
      <c r="I206" s="1">
        <v>74893</v>
      </c>
      <c r="J206" s="1">
        <v>74701.539999999994</v>
      </c>
      <c r="K206" t="s">
        <v>26</v>
      </c>
    </row>
    <row r="207" spans="1:11" x14ac:dyDescent="0.2">
      <c r="A207">
        <v>144879</v>
      </c>
      <c r="B207" t="s">
        <v>9264</v>
      </c>
      <c r="C207" t="s">
        <v>9002</v>
      </c>
      <c r="D207" t="s">
        <v>9003</v>
      </c>
      <c r="E207" t="s">
        <v>9004</v>
      </c>
      <c r="F207" s="6">
        <v>42597</v>
      </c>
      <c r="G207" s="2">
        <v>1524</v>
      </c>
      <c r="H207" s="2">
        <v>4.1753424657534248</v>
      </c>
      <c r="I207" s="1">
        <v>43395</v>
      </c>
      <c r="J207" s="1">
        <v>15324.16</v>
      </c>
      <c r="K207" t="s">
        <v>26</v>
      </c>
    </row>
    <row r="208" spans="1:11" x14ac:dyDescent="0.2">
      <c r="A208">
        <v>144964</v>
      </c>
      <c r="B208" t="s">
        <v>9265</v>
      </c>
      <c r="C208" t="s">
        <v>9266</v>
      </c>
      <c r="D208" t="s">
        <v>9126</v>
      </c>
      <c r="E208" t="s">
        <v>9127</v>
      </c>
      <c r="F208" s="6">
        <v>43213</v>
      </c>
      <c r="G208" s="2">
        <v>908</v>
      </c>
      <c r="H208" s="2">
        <v>2.4876712328767123</v>
      </c>
      <c r="I208" s="1">
        <v>71889</v>
      </c>
      <c r="J208" s="1">
        <v>71979.070000000007</v>
      </c>
      <c r="K208" t="s">
        <v>26</v>
      </c>
    </row>
    <row r="209" spans="1:11" x14ac:dyDescent="0.2">
      <c r="A209">
        <v>144984</v>
      </c>
      <c r="B209" t="s">
        <v>9267</v>
      </c>
      <c r="C209" t="s">
        <v>9149</v>
      </c>
      <c r="D209" t="s">
        <v>9003</v>
      </c>
      <c r="E209" t="s">
        <v>9004</v>
      </c>
      <c r="F209" s="6">
        <v>35513</v>
      </c>
      <c r="G209" s="2">
        <v>8608</v>
      </c>
      <c r="H209" s="2">
        <v>23.583561643835615</v>
      </c>
      <c r="I209" s="1">
        <v>61776</v>
      </c>
      <c r="J209" s="1">
        <v>77960.800000000003</v>
      </c>
      <c r="K209" t="s">
        <v>26</v>
      </c>
    </row>
    <row r="210" spans="1:11" x14ac:dyDescent="0.2">
      <c r="A210">
        <v>145017</v>
      </c>
      <c r="B210" t="s">
        <v>9268</v>
      </c>
      <c r="C210" t="s">
        <v>1768</v>
      </c>
      <c r="D210" t="s">
        <v>8996</v>
      </c>
      <c r="E210" t="s">
        <v>8997</v>
      </c>
      <c r="F210" s="6">
        <v>42752</v>
      </c>
      <c r="G210" s="2">
        <v>1369</v>
      </c>
      <c r="H210" s="2">
        <v>3.7506849315068491</v>
      </c>
      <c r="I210" s="1">
        <v>59593</v>
      </c>
      <c r="J210" s="1">
        <v>59794.46</v>
      </c>
      <c r="K210" t="s">
        <v>26</v>
      </c>
    </row>
    <row r="211" spans="1:11" x14ac:dyDescent="0.2">
      <c r="A211">
        <v>145088</v>
      </c>
      <c r="B211" t="s">
        <v>9269</v>
      </c>
      <c r="C211" t="s">
        <v>8964</v>
      </c>
      <c r="D211" t="s">
        <v>9060</v>
      </c>
      <c r="E211" t="s">
        <v>9061</v>
      </c>
      <c r="F211" s="6">
        <v>43297</v>
      </c>
      <c r="G211" s="2">
        <v>824</v>
      </c>
      <c r="H211" s="2">
        <v>2.2575342465753425</v>
      </c>
      <c r="I211" s="1">
        <v>45383</v>
      </c>
      <c r="J211" s="1">
        <v>44439.54</v>
      </c>
      <c r="K211" t="s">
        <v>26</v>
      </c>
    </row>
    <row r="212" spans="1:11" x14ac:dyDescent="0.2">
      <c r="A212">
        <v>145109</v>
      </c>
      <c r="B212" t="s">
        <v>9270</v>
      </c>
      <c r="C212" t="s">
        <v>28</v>
      </c>
      <c r="D212" t="s">
        <v>8968</v>
      </c>
      <c r="E212" t="s">
        <v>8969</v>
      </c>
      <c r="F212" s="6">
        <v>36696</v>
      </c>
      <c r="G212" s="2">
        <v>7425</v>
      </c>
      <c r="H212" s="2">
        <v>20.342465753424658</v>
      </c>
      <c r="I212" s="1">
        <v>84341</v>
      </c>
      <c r="J212" s="1">
        <v>76641.570000000007</v>
      </c>
      <c r="K212" t="s">
        <v>26</v>
      </c>
    </row>
    <row r="213" spans="1:11" x14ac:dyDescent="0.2">
      <c r="A213">
        <v>145111</v>
      </c>
      <c r="B213" t="s">
        <v>9271</v>
      </c>
      <c r="C213" t="s">
        <v>8964</v>
      </c>
      <c r="D213" t="s">
        <v>8965</v>
      </c>
      <c r="E213" t="s">
        <v>8966</v>
      </c>
      <c r="F213" s="6">
        <v>38677</v>
      </c>
      <c r="G213" s="2">
        <v>5444</v>
      </c>
      <c r="H213" s="2">
        <v>14.915068493150685</v>
      </c>
      <c r="I213" s="1">
        <v>54029</v>
      </c>
      <c r="J213" s="1">
        <v>55169.26</v>
      </c>
      <c r="K213" t="s">
        <v>26</v>
      </c>
    </row>
    <row r="214" spans="1:11" x14ac:dyDescent="0.2">
      <c r="A214">
        <v>145116</v>
      </c>
      <c r="B214" t="s">
        <v>9272</v>
      </c>
      <c r="C214" t="s">
        <v>8964</v>
      </c>
      <c r="D214" t="s">
        <v>9008</v>
      </c>
      <c r="E214" t="s">
        <v>9009</v>
      </c>
      <c r="F214" s="6">
        <v>42401</v>
      </c>
      <c r="G214" s="2">
        <v>1720</v>
      </c>
      <c r="H214" s="2">
        <v>4.7123287671232879</v>
      </c>
      <c r="I214" s="1">
        <v>51607</v>
      </c>
      <c r="J214" s="1">
        <v>51745.46</v>
      </c>
      <c r="K214" t="s">
        <v>26</v>
      </c>
    </row>
    <row r="215" spans="1:11" x14ac:dyDescent="0.2">
      <c r="A215">
        <v>145139</v>
      </c>
      <c r="B215" t="s">
        <v>9273</v>
      </c>
      <c r="C215" t="s">
        <v>9002</v>
      </c>
      <c r="D215" t="s">
        <v>9003</v>
      </c>
      <c r="E215" t="s">
        <v>9004</v>
      </c>
      <c r="F215" s="6">
        <v>42611</v>
      </c>
      <c r="G215" s="2">
        <v>1510</v>
      </c>
      <c r="H215" s="2">
        <v>4.1369863013698627</v>
      </c>
      <c r="I215" s="1">
        <v>51607</v>
      </c>
      <c r="J215" s="1">
        <v>72873.149999999994</v>
      </c>
      <c r="K215" t="s">
        <v>26</v>
      </c>
    </row>
    <row r="216" spans="1:11" x14ac:dyDescent="0.2">
      <c r="A216">
        <v>145148</v>
      </c>
      <c r="B216" t="s">
        <v>9274</v>
      </c>
      <c r="C216" t="s">
        <v>8964</v>
      </c>
      <c r="D216" t="s">
        <v>9080</v>
      </c>
      <c r="E216" t="s">
        <v>9081</v>
      </c>
      <c r="F216" s="6">
        <v>42933</v>
      </c>
      <c r="G216" s="2">
        <v>1188</v>
      </c>
      <c r="H216" s="2">
        <v>3.2547945205479452</v>
      </c>
      <c r="I216" s="1">
        <v>44061</v>
      </c>
      <c r="J216" s="1">
        <v>8585.2199999999993</v>
      </c>
      <c r="K216" t="s">
        <v>26</v>
      </c>
    </row>
    <row r="217" spans="1:11" x14ac:dyDescent="0.2">
      <c r="A217">
        <v>145232</v>
      </c>
      <c r="B217" t="s">
        <v>9275</v>
      </c>
      <c r="C217" t="s">
        <v>2665</v>
      </c>
      <c r="D217" t="s">
        <v>8996</v>
      </c>
      <c r="E217" t="s">
        <v>8997</v>
      </c>
      <c r="F217" s="6">
        <v>37706</v>
      </c>
      <c r="G217" s="2">
        <v>6415</v>
      </c>
      <c r="H217" s="2">
        <v>17.575342465753426</v>
      </c>
      <c r="I217" s="1">
        <v>29016</v>
      </c>
      <c r="J217" s="1">
        <v>27864.98</v>
      </c>
      <c r="K217" t="s">
        <v>26</v>
      </c>
    </row>
    <row r="218" spans="1:11" x14ac:dyDescent="0.2">
      <c r="A218">
        <v>145314</v>
      </c>
      <c r="B218" t="s">
        <v>9276</v>
      </c>
      <c r="C218" t="s">
        <v>9099</v>
      </c>
      <c r="D218" t="s">
        <v>9100</v>
      </c>
      <c r="E218" t="s">
        <v>9101</v>
      </c>
      <c r="F218" s="6">
        <v>42485</v>
      </c>
      <c r="G218" s="2">
        <v>1636</v>
      </c>
      <c r="H218" s="2">
        <v>4.4821917808219176</v>
      </c>
      <c r="I218" s="1">
        <v>53836</v>
      </c>
      <c r="J218" s="1">
        <v>55406.87</v>
      </c>
      <c r="K218" t="s">
        <v>26</v>
      </c>
    </row>
    <row r="219" spans="1:11" x14ac:dyDescent="0.2">
      <c r="A219">
        <v>145344</v>
      </c>
      <c r="B219" t="s">
        <v>9277</v>
      </c>
      <c r="C219" t="s">
        <v>541</v>
      </c>
      <c r="D219" t="s">
        <v>9105</v>
      </c>
      <c r="E219" t="s">
        <v>9106</v>
      </c>
      <c r="F219" s="6">
        <v>32083</v>
      </c>
      <c r="G219" s="2">
        <v>12038</v>
      </c>
      <c r="H219" s="2">
        <v>32.980821917808221</v>
      </c>
      <c r="I219" s="1">
        <v>157452</v>
      </c>
      <c r="J219" s="1">
        <v>158847.32999999999</v>
      </c>
      <c r="K219" t="s">
        <v>26</v>
      </c>
    </row>
    <row r="220" spans="1:11" x14ac:dyDescent="0.2">
      <c r="A220">
        <v>145369</v>
      </c>
      <c r="B220" t="s">
        <v>9278</v>
      </c>
      <c r="C220" t="s">
        <v>8223</v>
      </c>
      <c r="D220" t="s">
        <v>8999</v>
      </c>
      <c r="E220" t="s">
        <v>9000</v>
      </c>
      <c r="F220" s="6">
        <v>38892</v>
      </c>
      <c r="G220" s="2">
        <v>5229</v>
      </c>
      <c r="H220" s="2">
        <v>14.326027397260274</v>
      </c>
      <c r="I220" s="1">
        <v>33238</v>
      </c>
      <c r="J220" s="1">
        <v>32998.53</v>
      </c>
      <c r="K220" t="s">
        <v>26</v>
      </c>
    </row>
    <row r="221" spans="1:11" x14ac:dyDescent="0.2">
      <c r="A221">
        <v>145414</v>
      </c>
      <c r="B221" t="s">
        <v>9279</v>
      </c>
      <c r="C221" t="s">
        <v>69</v>
      </c>
      <c r="D221" t="s">
        <v>9086</v>
      </c>
      <c r="E221" t="s">
        <v>9087</v>
      </c>
      <c r="F221" s="6">
        <v>40861</v>
      </c>
      <c r="G221" s="2">
        <v>3260</v>
      </c>
      <c r="H221" s="2">
        <v>8.9315068493150687</v>
      </c>
      <c r="I221" s="1">
        <v>45653</v>
      </c>
      <c r="J221" s="1">
        <v>45066.02</v>
      </c>
      <c r="K221" t="s">
        <v>26</v>
      </c>
    </row>
    <row r="222" spans="1:11" x14ac:dyDescent="0.2">
      <c r="A222">
        <v>145430</v>
      </c>
      <c r="B222" t="s">
        <v>9280</v>
      </c>
      <c r="C222" t="s">
        <v>9149</v>
      </c>
      <c r="D222" t="s">
        <v>9003</v>
      </c>
      <c r="E222" t="s">
        <v>9004</v>
      </c>
      <c r="F222" s="6">
        <v>39531</v>
      </c>
      <c r="G222" s="2">
        <v>4590</v>
      </c>
      <c r="H222" s="2">
        <v>12.575342465753424</v>
      </c>
      <c r="I222" s="1">
        <v>66916</v>
      </c>
      <c r="J222" s="1">
        <v>90274.01</v>
      </c>
      <c r="K222" t="s">
        <v>26</v>
      </c>
    </row>
    <row r="223" spans="1:11" x14ac:dyDescent="0.2">
      <c r="A223">
        <v>145434</v>
      </c>
      <c r="B223" t="s">
        <v>9281</v>
      </c>
      <c r="C223" t="s">
        <v>87</v>
      </c>
      <c r="D223" t="s">
        <v>9003</v>
      </c>
      <c r="E223" t="s">
        <v>9004</v>
      </c>
      <c r="F223" s="6">
        <v>40091</v>
      </c>
      <c r="G223" s="2">
        <v>4030</v>
      </c>
      <c r="H223" s="2">
        <v>11.04109589041096</v>
      </c>
      <c r="I223" s="1">
        <v>38523</v>
      </c>
      <c r="J223" s="1">
        <v>42321.36</v>
      </c>
      <c r="K223" t="s">
        <v>26</v>
      </c>
    </row>
    <row r="224" spans="1:11" x14ac:dyDescent="0.2">
      <c r="A224">
        <v>145631</v>
      </c>
      <c r="B224" t="s">
        <v>9282</v>
      </c>
      <c r="C224" t="s">
        <v>9029</v>
      </c>
      <c r="D224" t="s">
        <v>9008</v>
      </c>
      <c r="E224" t="s">
        <v>9009</v>
      </c>
      <c r="F224" s="6">
        <v>38572</v>
      </c>
      <c r="G224" s="2">
        <v>5549</v>
      </c>
      <c r="H224" s="2">
        <v>15.202739726027398</v>
      </c>
      <c r="I224" s="1">
        <v>61381</v>
      </c>
      <c r="J224" s="1">
        <v>63535.95</v>
      </c>
      <c r="K224" t="s">
        <v>26</v>
      </c>
    </row>
    <row r="225" spans="1:11" x14ac:dyDescent="0.2">
      <c r="A225">
        <v>145642</v>
      </c>
      <c r="B225" t="s">
        <v>9283</v>
      </c>
      <c r="C225" t="s">
        <v>9162</v>
      </c>
      <c r="D225" t="s">
        <v>8971</v>
      </c>
      <c r="E225" t="s">
        <v>8972</v>
      </c>
      <c r="F225" s="6">
        <v>43004</v>
      </c>
      <c r="G225" s="2">
        <v>1117</v>
      </c>
      <c r="H225" s="2">
        <v>3.0602739726027397</v>
      </c>
      <c r="I225" s="1">
        <v>47249</v>
      </c>
      <c r="J225" s="1">
        <v>49375.65</v>
      </c>
      <c r="K225" t="s">
        <v>26</v>
      </c>
    </row>
    <row r="226" spans="1:11" x14ac:dyDescent="0.2">
      <c r="A226">
        <v>145782</v>
      </c>
      <c r="B226" t="s">
        <v>9284</v>
      </c>
      <c r="C226" t="s">
        <v>9002</v>
      </c>
      <c r="D226" t="s">
        <v>8985</v>
      </c>
      <c r="E226" t="s">
        <v>8986</v>
      </c>
      <c r="F226" s="6">
        <v>43577</v>
      </c>
      <c r="G226" s="2">
        <v>544</v>
      </c>
      <c r="H226" s="2">
        <v>1.4904109589041097</v>
      </c>
      <c r="I226" s="1">
        <v>43395</v>
      </c>
      <c r="J226" s="1">
        <v>53839.71</v>
      </c>
      <c r="K226" t="s">
        <v>26</v>
      </c>
    </row>
    <row r="227" spans="1:11" x14ac:dyDescent="0.2">
      <c r="A227">
        <v>145807</v>
      </c>
      <c r="B227" t="s">
        <v>9285</v>
      </c>
      <c r="C227" t="s">
        <v>8964</v>
      </c>
      <c r="D227" t="s">
        <v>9030</v>
      </c>
      <c r="E227" t="s">
        <v>9031</v>
      </c>
      <c r="F227" s="6">
        <v>39399</v>
      </c>
      <c r="G227" s="2">
        <v>4722</v>
      </c>
      <c r="H227" s="2">
        <v>12.936986301369863</v>
      </c>
      <c r="I227" s="1">
        <v>54029</v>
      </c>
      <c r="J227" s="1">
        <v>54830.74</v>
      </c>
      <c r="K227" t="s">
        <v>26</v>
      </c>
    </row>
    <row r="228" spans="1:11" x14ac:dyDescent="0.2">
      <c r="A228">
        <v>145837</v>
      </c>
      <c r="B228" t="s">
        <v>9286</v>
      </c>
      <c r="C228" t="s">
        <v>8981</v>
      </c>
      <c r="D228" t="s">
        <v>8982</v>
      </c>
      <c r="E228" t="s">
        <v>8983</v>
      </c>
      <c r="F228" s="6">
        <v>41456</v>
      </c>
      <c r="G228" s="2">
        <v>2665</v>
      </c>
      <c r="H228" s="2">
        <v>7.3013698630136989</v>
      </c>
      <c r="I228" s="1">
        <v>29120</v>
      </c>
      <c r="J228" s="1">
        <v>3794</v>
      </c>
      <c r="K228" t="s">
        <v>26</v>
      </c>
    </row>
    <row r="229" spans="1:11" x14ac:dyDescent="0.2">
      <c r="A229">
        <v>145846</v>
      </c>
      <c r="B229" t="s">
        <v>9287</v>
      </c>
      <c r="C229" t="s">
        <v>87</v>
      </c>
      <c r="D229" t="s">
        <v>8985</v>
      </c>
      <c r="E229" t="s">
        <v>8986</v>
      </c>
      <c r="F229" s="6">
        <v>41543</v>
      </c>
      <c r="G229" s="2">
        <v>2578</v>
      </c>
      <c r="H229" s="2">
        <v>7.0630136986301366</v>
      </c>
      <c r="I229" s="1">
        <v>37401</v>
      </c>
      <c r="J229" s="1">
        <v>37830.120000000003</v>
      </c>
      <c r="K229" t="s">
        <v>26</v>
      </c>
    </row>
    <row r="230" spans="1:11" x14ac:dyDescent="0.2">
      <c r="A230">
        <v>145858</v>
      </c>
      <c r="B230" t="s">
        <v>9288</v>
      </c>
      <c r="C230" t="s">
        <v>2988</v>
      </c>
      <c r="D230" t="s">
        <v>9100</v>
      </c>
      <c r="E230" t="s">
        <v>9101</v>
      </c>
      <c r="F230" s="6">
        <v>37970</v>
      </c>
      <c r="G230" s="2">
        <v>6151</v>
      </c>
      <c r="H230" s="2">
        <v>16.852054794520548</v>
      </c>
      <c r="I230" s="1">
        <v>65957</v>
      </c>
      <c r="J230" s="1">
        <v>69319.66</v>
      </c>
      <c r="K230" t="s">
        <v>26</v>
      </c>
    </row>
    <row r="231" spans="1:11" x14ac:dyDescent="0.2">
      <c r="A231">
        <v>145874</v>
      </c>
      <c r="B231" t="s">
        <v>8684</v>
      </c>
      <c r="C231" t="s">
        <v>23</v>
      </c>
      <c r="D231" t="s">
        <v>8996</v>
      </c>
      <c r="E231" t="s">
        <v>8997</v>
      </c>
      <c r="F231" s="6">
        <v>43311</v>
      </c>
      <c r="G231" s="2">
        <v>810</v>
      </c>
      <c r="H231" s="2">
        <v>2.2191780821917808</v>
      </c>
      <c r="I231" s="1">
        <v>75122</v>
      </c>
      <c r="J231" s="1">
        <v>75022.19</v>
      </c>
      <c r="K231" t="s">
        <v>26</v>
      </c>
    </row>
    <row r="232" spans="1:11" x14ac:dyDescent="0.2">
      <c r="A232">
        <v>145933</v>
      </c>
      <c r="B232" t="s">
        <v>9289</v>
      </c>
      <c r="C232" t="s">
        <v>3919</v>
      </c>
      <c r="D232" t="s">
        <v>8985</v>
      </c>
      <c r="E232" t="s">
        <v>8986</v>
      </c>
      <c r="F232" s="6">
        <v>41993</v>
      </c>
      <c r="G232" s="2">
        <v>2128</v>
      </c>
      <c r="H232" s="2">
        <v>5.8301369863013699</v>
      </c>
      <c r="I232" s="1">
        <v>58627</v>
      </c>
      <c r="J232" s="1">
        <v>56224.36</v>
      </c>
      <c r="K232" t="s">
        <v>26</v>
      </c>
    </row>
    <row r="233" spans="1:11" x14ac:dyDescent="0.2">
      <c r="A233">
        <v>146121</v>
      </c>
      <c r="B233" t="s">
        <v>9290</v>
      </c>
      <c r="C233" t="s">
        <v>8964</v>
      </c>
      <c r="D233" t="s">
        <v>9008</v>
      </c>
      <c r="E233" t="s">
        <v>9009</v>
      </c>
      <c r="F233" s="6">
        <v>33154</v>
      </c>
      <c r="G233" s="2">
        <v>10967</v>
      </c>
      <c r="H233" s="2">
        <v>30.046575342465754</v>
      </c>
      <c r="I233" s="1">
        <v>58751</v>
      </c>
      <c r="J233" s="1">
        <v>58952.55</v>
      </c>
      <c r="K233" t="s">
        <v>26</v>
      </c>
    </row>
    <row r="234" spans="1:11" x14ac:dyDescent="0.2">
      <c r="A234">
        <v>146162</v>
      </c>
      <c r="B234" t="s">
        <v>9291</v>
      </c>
      <c r="C234" t="s">
        <v>9099</v>
      </c>
      <c r="D234" t="s">
        <v>9100</v>
      </c>
      <c r="E234" t="s">
        <v>9101</v>
      </c>
      <c r="F234" s="6">
        <v>42723</v>
      </c>
      <c r="G234" s="2">
        <v>1398</v>
      </c>
      <c r="H234" s="2">
        <v>3.8301369863013699</v>
      </c>
      <c r="I234" s="1">
        <v>52268</v>
      </c>
      <c r="J234" s="1">
        <v>25122.37</v>
      </c>
      <c r="K234" t="s">
        <v>26</v>
      </c>
    </row>
    <row r="235" spans="1:11" x14ac:dyDescent="0.2">
      <c r="A235">
        <v>146185</v>
      </c>
      <c r="B235" t="s">
        <v>9292</v>
      </c>
      <c r="C235" t="s">
        <v>3919</v>
      </c>
      <c r="D235" t="s">
        <v>8999</v>
      </c>
      <c r="E235" t="s">
        <v>9000</v>
      </c>
      <c r="F235" s="6">
        <v>39616</v>
      </c>
      <c r="G235" s="2">
        <v>4505</v>
      </c>
      <c r="H235" s="2">
        <v>12.342465753424657</v>
      </c>
      <c r="I235" s="1">
        <v>61381</v>
      </c>
      <c r="J235" s="1">
        <v>60707.54</v>
      </c>
      <c r="K235" t="s">
        <v>26</v>
      </c>
    </row>
    <row r="236" spans="1:11" x14ac:dyDescent="0.2">
      <c r="A236">
        <v>146186</v>
      </c>
      <c r="B236" t="s">
        <v>9293</v>
      </c>
      <c r="C236" t="s">
        <v>541</v>
      </c>
      <c r="D236" t="s">
        <v>8971</v>
      </c>
      <c r="E236" t="s">
        <v>8972</v>
      </c>
      <c r="F236" s="6">
        <v>40525</v>
      </c>
      <c r="G236" s="2">
        <v>3596</v>
      </c>
      <c r="H236" s="2">
        <v>9.8520547945205479</v>
      </c>
      <c r="I236" s="1">
        <v>148514</v>
      </c>
      <c r="J236" s="1">
        <v>149830.28</v>
      </c>
      <c r="K236" t="s">
        <v>26</v>
      </c>
    </row>
    <row r="237" spans="1:11" x14ac:dyDescent="0.2">
      <c r="A237">
        <v>146206</v>
      </c>
      <c r="B237" t="s">
        <v>9294</v>
      </c>
      <c r="C237" t="s">
        <v>9295</v>
      </c>
      <c r="D237" t="s">
        <v>8999</v>
      </c>
      <c r="E237" t="s">
        <v>9000</v>
      </c>
      <c r="F237" s="6">
        <v>39063</v>
      </c>
      <c r="G237" s="2">
        <v>5058</v>
      </c>
      <c r="H237" s="2">
        <v>13.857534246575343</v>
      </c>
      <c r="I237" s="1">
        <v>112945</v>
      </c>
      <c r="J237" s="1">
        <v>113371.42</v>
      </c>
      <c r="K237" t="s">
        <v>26</v>
      </c>
    </row>
    <row r="238" spans="1:11" x14ac:dyDescent="0.2">
      <c r="A238">
        <v>146235</v>
      </c>
      <c r="B238" t="s">
        <v>9296</v>
      </c>
      <c r="C238" t="s">
        <v>8037</v>
      </c>
      <c r="D238" t="s">
        <v>8999</v>
      </c>
      <c r="E238" t="s">
        <v>9000</v>
      </c>
      <c r="F238" s="6">
        <v>41211</v>
      </c>
      <c r="G238" s="2">
        <v>2910</v>
      </c>
      <c r="H238" s="2">
        <v>7.9726027397260273</v>
      </c>
      <c r="I238" s="1">
        <v>80361</v>
      </c>
      <c r="J238" s="1">
        <v>80146.3</v>
      </c>
      <c r="K238" t="s">
        <v>26</v>
      </c>
    </row>
    <row r="239" spans="1:11" x14ac:dyDescent="0.2">
      <c r="A239">
        <v>146266</v>
      </c>
      <c r="B239" t="s">
        <v>9297</v>
      </c>
      <c r="C239" t="s">
        <v>65</v>
      </c>
      <c r="D239" t="s">
        <v>8985</v>
      </c>
      <c r="E239" t="s">
        <v>8986</v>
      </c>
      <c r="F239" s="6">
        <v>43759</v>
      </c>
      <c r="G239" s="2">
        <v>362</v>
      </c>
      <c r="H239" s="2">
        <v>0.99178082191780825</v>
      </c>
      <c r="I239" s="1">
        <v>30527</v>
      </c>
      <c r="J239" s="1">
        <v>20195.189999999999</v>
      </c>
      <c r="K239" t="s">
        <v>26</v>
      </c>
    </row>
    <row r="240" spans="1:11" x14ac:dyDescent="0.2">
      <c r="A240">
        <v>146296</v>
      </c>
      <c r="B240" t="s">
        <v>9298</v>
      </c>
      <c r="C240" t="s">
        <v>7539</v>
      </c>
      <c r="D240" t="s">
        <v>8996</v>
      </c>
      <c r="E240" t="s">
        <v>8997</v>
      </c>
      <c r="F240" s="6">
        <v>29064</v>
      </c>
      <c r="G240" s="2">
        <v>15057</v>
      </c>
      <c r="H240" s="2">
        <v>41.252054794520546</v>
      </c>
      <c r="I240" s="1">
        <v>60648</v>
      </c>
      <c r="J240" s="1">
        <v>62394.55</v>
      </c>
      <c r="K240" t="s">
        <v>26</v>
      </c>
    </row>
    <row r="241" spans="1:11" x14ac:dyDescent="0.2">
      <c r="A241">
        <v>146320</v>
      </c>
      <c r="B241" t="s">
        <v>9299</v>
      </c>
      <c r="C241" t="s">
        <v>9099</v>
      </c>
      <c r="D241" t="s">
        <v>9053</v>
      </c>
      <c r="E241" t="s">
        <v>9054</v>
      </c>
      <c r="F241" s="6">
        <v>39261</v>
      </c>
      <c r="G241" s="2">
        <v>4860</v>
      </c>
      <c r="H241" s="2">
        <v>13.315068493150685</v>
      </c>
      <c r="I241" s="1">
        <v>56370</v>
      </c>
      <c r="J241" s="1">
        <v>58130.06</v>
      </c>
      <c r="K241" t="s">
        <v>26</v>
      </c>
    </row>
    <row r="242" spans="1:11" x14ac:dyDescent="0.2">
      <c r="A242">
        <v>146353</v>
      </c>
      <c r="B242" t="s">
        <v>9300</v>
      </c>
      <c r="C242" t="s">
        <v>141</v>
      </c>
      <c r="D242" t="s">
        <v>9140</v>
      </c>
      <c r="E242" t="s">
        <v>9141</v>
      </c>
      <c r="F242" s="6">
        <v>35479</v>
      </c>
      <c r="G242" s="2">
        <v>8642</v>
      </c>
      <c r="H242" s="2">
        <v>23.676712328767124</v>
      </c>
      <c r="I242" s="1">
        <v>117311</v>
      </c>
      <c r="J242" s="1">
        <v>116776.1</v>
      </c>
      <c r="K242" t="s">
        <v>26</v>
      </c>
    </row>
    <row r="243" spans="1:11" x14ac:dyDescent="0.2">
      <c r="A243">
        <v>146417</v>
      </c>
      <c r="B243" t="s">
        <v>9301</v>
      </c>
      <c r="C243" t="s">
        <v>1259</v>
      </c>
      <c r="D243" t="s">
        <v>9126</v>
      </c>
      <c r="E243" t="s">
        <v>9127</v>
      </c>
      <c r="F243" s="6">
        <v>40686</v>
      </c>
      <c r="G243" s="2">
        <v>3435</v>
      </c>
      <c r="H243" s="2">
        <v>9.4109589041095898</v>
      </c>
      <c r="I243" s="1">
        <v>68806</v>
      </c>
      <c r="J243" s="1">
        <v>66342.92</v>
      </c>
      <c r="K243" t="s">
        <v>26</v>
      </c>
    </row>
    <row r="244" spans="1:11" x14ac:dyDescent="0.2">
      <c r="A244">
        <v>146431</v>
      </c>
      <c r="B244" t="s">
        <v>9302</v>
      </c>
      <c r="C244" t="s">
        <v>9119</v>
      </c>
      <c r="D244" t="s">
        <v>9191</v>
      </c>
      <c r="E244" t="s">
        <v>9192</v>
      </c>
      <c r="F244" s="6">
        <v>39685</v>
      </c>
      <c r="G244" s="2">
        <v>4436</v>
      </c>
      <c r="H244" s="2">
        <v>12.153424657534247</v>
      </c>
      <c r="I244" s="1">
        <v>56370</v>
      </c>
      <c r="J244" s="1">
        <v>58053.83</v>
      </c>
      <c r="K244" t="s">
        <v>26</v>
      </c>
    </row>
    <row r="245" spans="1:11" x14ac:dyDescent="0.2">
      <c r="A245">
        <v>146572</v>
      </c>
      <c r="B245" t="s">
        <v>9303</v>
      </c>
      <c r="C245" t="s">
        <v>1418</v>
      </c>
      <c r="D245" t="s">
        <v>8974</v>
      </c>
      <c r="E245" t="s">
        <v>8975</v>
      </c>
      <c r="F245" s="6">
        <v>41141</v>
      </c>
      <c r="G245" s="2">
        <v>2980</v>
      </c>
      <c r="H245" s="2">
        <v>8.1643835616438363</v>
      </c>
      <c r="I245" s="1">
        <v>68324</v>
      </c>
      <c r="J245" s="1">
        <v>69279.55</v>
      </c>
      <c r="K245" t="s">
        <v>26</v>
      </c>
    </row>
    <row r="246" spans="1:11" x14ac:dyDescent="0.2">
      <c r="A246">
        <v>146670</v>
      </c>
      <c r="B246" t="s">
        <v>9304</v>
      </c>
      <c r="C246" t="s">
        <v>678</v>
      </c>
      <c r="D246" t="s">
        <v>9090</v>
      </c>
      <c r="E246" t="s">
        <v>9091</v>
      </c>
      <c r="F246" s="6">
        <v>34947</v>
      </c>
      <c r="G246" s="2">
        <v>9174</v>
      </c>
      <c r="H246" s="2">
        <v>25.134246575342466</v>
      </c>
      <c r="I246" s="1">
        <v>77557</v>
      </c>
      <c r="J246" s="1">
        <v>76026.009999999995</v>
      </c>
      <c r="K246" t="s">
        <v>26</v>
      </c>
    </row>
    <row r="247" spans="1:11" x14ac:dyDescent="0.2">
      <c r="A247">
        <v>146692</v>
      </c>
      <c r="B247" t="s">
        <v>9305</v>
      </c>
      <c r="C247" t="s">
        <v>9011</v>
      </c>
      <c r="D247" t="s">
        <v>8999</v>
      </c>
      <c r="E247" t="s">
        <v>9000</v>
      </c>
      <c r="F247" s="6">
        <v>43885</v>
      </c>
      <c r="G247" s="2">
        <v>236</v>
      </c>
      <c r="H247" s="2">
        <v>0.64657534246575343</v>
      </c>
      <c r="I247" s="1">
        <v>64100</v>
      </c>
      <c r="J247" s="1">
        <v>19734.14</v>
      </c>
      <c r="K247" t="s">
        <v>26</v>
      </c>
    </row>
    <row r="248" spans="1:11" x14ac:dyDescent="0.2">
      <c r="A248">
        <v>146706</v>
      </c>
      <c r="B248" t="s">
        <v>9306</v>
      </c>
      <c r="C248" t="s">
        <v>9307</v>
      </c>
      <c r="D248" t="s">
        <v>8971</v>
      </c>
      <c r="E248" t="s">
        <v>8972</v>
      </c>
      <c r="F248" s="6">
        <v>43479</v>
      </c>
      <c r="G248" s="2">
        <v>642</v>
      </c>
      <c r="H248" s="2">
        <v>1.7589041095890412</v>
      </c>
      <c r="I248" s="1">
        <v>39402</v>
      </c>
      <c r="J248" s="1">
        <v>42978.83</v>
      </c>
      <c r="K248" t="s">
        <v>26</v>
      </c>
    </row>
    <row r="249" spans="1:11" x14ac:dyDescent="0.2">
      <c r="A249">
        <v>146755</v>
      </c>
      <c r="B249" t="s">
        <v>9308</v>
      </c>
      <c r="C249" t="s">
        <v>8981</v>
      </c>
      <c r="D249" t="s">
        <v>8982</v>
      </c>
      <c r="E249" t="s">
        <v>8983</v>
      </c>
      <c r="F249" s="6">
        <v>43633</v>
      </c>
      <c r="G249" s="2">
        <v>488</v>
      </c>
      <c r="H249" s="2">
        <v>1.3369863013698631</v>
      </c>
      <c r="I249" s="1">
        <v>29120</v>
      </c>
      <c r="J249" s="1">
        <v>4221</v>
      </c>
      <c r="K249" t="s">
        <v>26</v>
      </c>
    </row>
    <row r="250" spans="1:11" x14ac:dyDescent="0.2">
      <c r="A250">
        <v>146771</v>
      </c>
      <c r="B250" t="s">
        <v>9309</v>
      </c>
      <c r="C250" t="s">
        <v>8223</v>
      </c>
      <c r="D250" t="s">
        <v>9100</v>
      </c>
      <c r="E250" t="s">
        <v>9101</v>
      </c>
      <c r="F250" s="6">
        <v>43325</v>
      </c>
      <c r="G250" s="2">
        <v>796</v>
      </c>
      <c r="H250" s="2">
        <v>2.1808219178082191</v>
      </c>
      <c r="I250" s="1">
        <v>32433</v>
      </c>
      <c r="J250" s="1">
        <v>28535.06</v>
      </c>
      <c r="K250" t="s">
        <v>26</v>
      </c>
    </row>
    <row r="251" spans="1:11" x14ac:dyDescent="0.2">
      <c r="A251">
        <v>146813</v>
      </c>
      <c r="B251" t="s">
        <v>9310</v>
      </c>
      <c r="C251" t="s">
        <v>1179</v>
      </c>
      <c r="D251" t="s">
        <v>8988</v>
      </c>
      <c r="E251" t="s">
        <v>8989</v>
      </c>
      <c r="F251" s="6">
        <v>41801</v>
      </c>
      <c r="G251" s="2">
        <v>2320</v>
      </c>
      <c r="H251" s="2">
        <v>6.3561643835616435</v>
      </c>
      <c r="I251" s="1">
        <v>21008</v>
      </c>
      <c r="J251" s="1">
        <v>4369.97</v>
      </c>
      <c r="K251" t="s">
        <v>26</v>
      </c>
    </row>
    <row r="252" spans="1:11" x14ac:dyDescent="0.2">
      <c r="A252">
        <v>146830</v>
      </c>
      <c r="B252" t="s">
        <v>9311</v>
      </c>
      <c r="C252" t="s">
        <v>1137</v>
      </c>
      <c r="D252" t="s">
        <v>9105</v>
      </c>
      <c r="E252" t="s">
        <v>9106</v>
      </c>
      <c r="F252" s="6">
        <v>31719</v>
      </c>
      <c r="G252" s="2">
        <v>12402</v>
      </c>
      <c r="H252" s="2">
        <v>33.978082191780821</v>
      </c>
      <c r="I252" s="1">
        <v>55556</v>
      </c>
      <c r="J252" s="1">
        <v>56717.11</v>
      </c>
      <c r="K252" t="s">
        <v>26</v>
      </c>
    </row>
    <row r="253" spans="1:11" x14ac:dyDescent="0.2">
      <c r="A253">
        <v>146843</v>
      </c>
      <c r="B253" t="s">
        <v>9312</v>
      </c>
      <c r="C253" t="s">
        <v>872</v>
      </c>
      <c r="D253" t="s">
        <v>8968</v>
      </c>
      <c r="E253" t="s">
        <v>8969</v>
      </c>
      <c r="F253" s="6">
        <v>40091</v>
      </c>
      <c r="G253" s="2">
        <v>4030</v>
      </c>
      <c r="H253" s="2">
        <v>11.04109589041096</v>
      </c>
      <c r="I253" s="1">
        <v>45922</v>
      </c>
      <c r="J253" s="1">
        <v>45855.77</v>
      </c>
      <c r="K253" t="s">
        <v>26</v>
      </c>
    </row>
    <row r="254" spans="1:11" x14ac:dyDescent="0.2">
      <c r="A254">
        <v>146847</v>
      </c>
      <c r="B254" t="s">
        <v>9313</v>
      </c>
      <c r="C254" t="s">
        <v>2988</v>
      </c>
      <c r="D254" t="s">
        <v>9100</v>
      </c>
      <c r="E254" t="s">
        <v>9101</v>
      </c>
      <c r="F254" s="6">
        <v>35004</v>
      </c>
      <c r="G254" s="2">
        <v>9117</v>
      </c>
      <c r="H254" s="2">
        <v>24.978082191780821</v>
      </c>
      <c r="I254" s="1">
        <v>67824</v>
      </c>
      <c r="J254" s="1">
        <v>70185.08</v>
      </c>
      <c r="K254" t="s">
        <v>26</v>
      </c>
    </row>
    <row r="255" spans="1:11" x14ac:dyDescent="0.2">
      <c r="A255">
        <v>146937</v>
      </c>
      <c r="B255" t="s">
        <v>9314</v>
      </c>
      <c r="C255" t="s">
        <v>8219</v>
      </c>
      <c r="D255" t="s">
        <v>9086</v>
      </c>
      <c r="E255" t="s">
        <v>9087</v>
      </c>
      <c r="F255" s="6">
        <v>43263</v>
      </c>
      <c r="G255" s="2">
        <v>858</v>
      </c>
      <c r="H255" s="2">
        <v>2.3506849315068492</v>
      </c>
      <c r="I255" s="1">
        <v>37741</v>
      </c>
      <c r="J255" s="1">
        <v>24859.53</v>
      </c>
      <c r="K255" t="s">
        <v>26</v>
      </c>
    </row>
    <row r="256" spans="1:11" x14ac:dyDescent="0.2">
      <c r="A256">
        <v>146942</v>
      </c>
      <c r="B256" t="s">
        <v>9315</v>
      </c>
      <c r="C256" t="s">
        <v>32</v>
      </c>
      <c r="D256" t="s">
        <v>9086</v>
      </c>
      <c r="E256" t="s">
        <v>9087</v>
      </c>
      <c r="F256" s="6">
        <v>43409</v>
      </c>
      <c r="G256" s="2">
        <v>712</v>
      </c>
      <c r="H256" s="2">
        <v>1.9506849315068493</v>
      </c>
      <c r="I256" s="1">
        <v>32302</v>
      </c>
      <c r="J256" s="1">
        <v>21293.24</v>
      </c>
      <c r="K256" t="s">
        <v>26</v>
      </c>
    </row>
    <row r="257" spans="1:11" x14ac:dyDescent="0.2">
      <c r="A257">
        <v>147005</v>
      </c>
      <c r="B257" t="s">
        <v>9316</v>
      </c>
      <c r="C257" t="s">
        <v>9083</v>
      </c>
      <c r="D257" t="s">
        <v>9025</v>
      </c>
      <c r="E257" t="s">
        <v>9026</v>
      </c>
      <c r="F257" s="6">
        <v>39811</v>
      </c>
      <c r="G257" s="2">
        <v>4310</v>
      </c>
      <c r="H257" s="2">
        <v>11.808219178082192</v>
      </c>
      <c r="I257" s="1">
        <v>41243</v>
      </c>
      <c r="J257" s="1">
        <v>41444.47</v>
      </c>
      <c r="K257" t="s">
        <v>26</v>
      </c>
    </row>
    <row r="258" spans="1:11" x14ac:dyDescent="0.2">
      <c r="A258">
        <v>147081</v>
      </c>
      <c r="B258" t="s">
        <v>9317</v>
      </c>
      <c r="C258" t="s">
        <v>8037</v>
      </c>
      <c r="D258" t="s">
        <v>8999</v>
      </c>
      <c r="E258" t="s">
        <v>9000</v>
      </c>
      <c r="F258" s="6">
        <v>42905</v>
      </c>
      <c r="G258" s="2">
        <v>1216</v>
      </c>
      <c r="H258" s="2">
        <v>3.3315068493150686</v>
      </c>
      <c r="I258" s="1">
        <v>77998</v>
      </c>
      <c r="J258" s="1">
        <v>75063.199999999997</v>
      </c>
      <c r="K258" t="s">
        <v>26</v>
      </c>
    </row>
    <row r="259" spans="1:11" x14ac:dyDescent="0.2">
      <c r="A259">
        <v>147114</v>
      </c>
      <c r="B259" t="s">
        <v>9318</v>
      </c>
      <c r="C259" t="s">
        <v>32</v>
      </c>
      <c r="D259" t="s">
        <v>9126</v>
      </c>
      <c r="E259" t="s">
        <v>9127</v>
      </c>
      <c r="F259" s="6">
        <v>43367</v>
      </c>
      <c r="G259" s="2">
        <v>754</v>
      </c>
      <c r="H259" s="2">
        <v>2.0657534246575344</v>
      </c>
      <c r="I259" s="1">
        <v>31200</v>
      </c>
      <c r="J259" s="1">
        <v>10247.549999999999</v>
      </c>
      <c r="K259" t="s">
        <v>26</v>
      </c>
    </row>
    <row r="260" spans="1:11" x14ac:dyDescent="0.2">
      <c r="A260">
        <v>147155</v>
      </c>
      <c r="B260" t="s">
        <v>9319</v>
      </c>
      <c r="C260" t="s">
        <v>241</v>
      </c>
      <c r="D260" t="s">
        <v>8968</v>
      </c>
      <c r="E260" t="s">
        <v>8969</v>
      </c>
      <c r="F260" s="6">
        <v>40889</v>
      </c>
      <c r="G260" s="2">
        <v>3232</v>
      </c>
      <c r="H260" s="2">
        <v>8.8547945205479444</v>
      </c>
      <c r="I260" s="1">
        <v>68454</v>
      </c>
      <c r="J260" s="1">
        <v>69483.45</v>
      </c>
      <c r="K260" t="s">
        <v>26</v>
      </c>
    </row>
    <row r="261" spans="1:11" x14ac:dyDescent="0.2">
      <c r="A261">
        <v>147254</v>
      </c>
      <c r="B261" t="s">
        <v>9320</v>
      </c>
      <c r="C261" t="s">
        <v>1472</v>
      </c>
      <c r="D261" t="s">
        <v>8968</v>
      </c>
      <c r="E261" t="s">
        <v>8969</v>
      </c>
      <c r="F261" s="6">
        <v>40721</v>
      </c>
      <c r="G261" s="2">
        <v>3400</v>
      </c>
      <c r="H261" s="2">
        <v>9.3150684931506849</v>
      </c>
      <c r="I261" s="1">
        <v>47030</v>
      </c>
      <c r="J261" s="1">
        <v>47231.06</v>
      </c>
      <c r="K261" t="s">
        <v>26</v>
      </c>
    </row>
    <row r="262" spans="1:11" x14ac:dyDescent="0.2">
      <c r="A262">
        <v>147255</v>
      </c>
      <c r="B262" t="s">
        <v>9321</v>
      </c>
      <c r="C262" t="s">
        <v>169</v>
      </c>
      <c r="D262" t="s">
        <v>9217</v>
      </c>
      <c r="E262" t="s">
        <v>9218</v>
      </c>
      <c r="F262" s="6">
        <v>31931</v>
      </c>
      <c r="G262" s="2">
        <v>12190</v>
      </c>
      <c r="H262" s="2">
        <v>33.397260273972606</v>
      </c>
      <c r="I262" s="1">
        <v>118968</v>
      </c>
      <c r="J262" s="1">
        <v>120022.24</v>
      </c>
      <c r="K262" t="s">
        <v>26</v>
      </c>
    </row>
    <row r="263" spans="1:11" x14ac:dyDescent="0.2">
      <c r="A263">
        <v>147289</v>
      </c>
      <c r="B263" t="s">
        <v>9322</v>
      </c>
      <c r="C263" t="s">
        <v>8037</v>
      </c>
      <c r="D263" t="s">
        <v>8999</v>
      </c>
      <c r="E263" t="s">
        <v>9000</v>
      </c>
      <c r="F263" s="6">
        <v>43409</v>
      </c>
      <c r="G263" s="2">
        <v>712</v>
      </c>
      <c r="H263" s="2">
        <v>1.9506849315068493</v>
      </c>
      <c r="I263" s="1">
        <v>73214</v>
      </c>
      <c r="J263" s="1">
        <v>71566.92</v>
      </c>
      <c r="K263" t="s">
        <v>26</v>
      </c>
    </row>
    <row r="264" spans="1:11" x14ac:dyDescent="0.2">
      <c r="A264">
        <v>147298</v>
      </c>
      <c r="B264" t="s">
        <v>9323</v>
      </c>
      <c r="C264" t="s">
        <v>9099</v>
      </c>
      <c r="D264" t="s">
        <v>9100</v>
      </c>
      <c r="E264" t="s">
        <v>9101</v>
      </c>
      <c r="F264" s="6">
        <v>43199</v>
      </c>
      <c r="G264" s="2">
        <v>922</v>
      </c>
      <c r="H264" s="2">
        <v>2.526027397260274</v>
      </c>
      <c r="I264" s="1">
        <v>47249</v>
      </c>
      <c r="J264" s="1">
        <v>53790.22</v>
      </c>
      <c r="K264" t="s">
        <v>26</v>
      </c>
    </row>
    <row r="265" spans="1:11" x14ac:dyDescent="0.2">
      <c r="A265">
        <v>147503</v>
      </c>
      <c r="B265" t="s">
        <v>9324</v>
      </c>
      <c r="C265" t="s">
        <v>87</v>
      </c>
      <c r="D265" t="s">
        <v>9053</v>
      </c>
      <c r="E265" t="s">
        <v>9054</v>
      </c>
      <c r="F265" s="6">
        <v>42233</v>
      </c>
      <c r="G265" s="2">
        <v>1888</v>
      </c>
      <c r="H265" s="2">
        <v>5.1726027397260275</v>
      </c>
      <c r="I265" s="1">
        <v>37401</v>
      </c>
      <c r="J265" s="1">
        <v>37529.07</v>
      </c>
      <c r="K265" t="s">
        <v>26</v>
      </c>
    </row>
    <row r="266" spans="1:11" x14ac:dyDescent="0.2">
      <c r="A266">
        <v>147513</v>
      </c>
      <c r="B266" t="s">
        <v>9325</v>
      </c>
      <c r="C266" t="s">
        <v>9326</v>
      </c>
      <c r="D266" t="s">
        <v>9108</v>
      </c>
      <c r="E266" t="s">
        <v>9109</v>
      </c>
      <c r="F266" s="6">
        <v>43479</v>
      </c>
      <c r="G266" s="2">
        <v>642</v>
      </c>
      <c r="H266" s="2">
        <v>1.7589041095890412</v>
      </c>
      <c r="I266" s="1">
        <v>92259</v>
      </c>
      <c r="J266" s="1">
        <v>92824.89</v>
      </c>
      <c r="K266" t="s">
        <v>26</v>
      </c>
    </row>
    <row r="267" spans="1:11" x14ac:dyDescent="0.2">
      <c r="A267">
        <v>147584</v>
      </c>
      <c r="B267" t="s">
        <v>9327</v>
      </c>
      <c r="C267" t="s">
        <v>7952</v>
      </c>
      <c r="D267" t="s">
        <v>8985</v>
      </c>
      <c r="E267" t="s">
        <v>8986</v>
      </c>
      <c r="F267" s="6">
        <v>43318</v>
      </c>
      <c r="G267" s="2">
        <v>803</v>
      </c>
      <c r="H267" s="2">
        <v>2.2000000000000002</v>
      </c>
      <c r="I267" s="1">
        <v>71757</v>
      </c>
      <c r="J267" s="1">
        <v>66615.899999999994</v>
      </c>
      <c r="K267" t="s">
        <v>26</v>
      </c>
    </row>
    <row r="268" spans="1:11" x14ac:dyDescent="0.2">
      <c r="A268">
        <v>147590</v>
      </c>
      <c r="B268" t="s">
        <v>9328</v>
      </c>
      <c r="C268" t="s">
        <v>9013</v>
      </c>
      <c r="D268" t="s">
        <v>8971</v>
      </c>
      <c r="E268" t="s">
        <v>8972</v>
      </c>
      <c r="F268" s="6">
        <v>39261</v>
      </c>
      <c r="G268" s="2">
        <v>4860</v>
      </c>
      <c r="H268" s="2">
        <v>13.315068493150685</v>
      </c>
      <c r="I268" s="1">
        <v>69464</v>
      </c>
      <c r="J268" s="1">
        <v>70185.62</v>
      </c>
      <c r="K268" t="s">
        <v>26</v>
      </c>
    </row>
    <row r="269" spans="1:11" x14ac:dyDescent="0.2">
      <c r="A269">
        <v>147677</v>
      </c>
      <c r="B269" t="s">
        <v>9329</v>
      </c>
      <c r="C269" t="s">
        <v>87</v>
      </c>
      <c r="D269" t="s">
        <v>8971</v>
      </c>
      <c r="E269" t="s">
        <v>8972</v>
      </c>
      <c r="F269" s="6">
        <v>24432</v>
      </c>
      <c r="G269" s="2">
        <v>19689</v>
      </c>
      <c r="H269" s="2">
        <v>53.942465753424656</v>
      </c>
      <c r="I269" s="1">
        <v>43759</v>
      </c>
      <c r="J269" s="1">
        <v>43959.26</v>
      </c>
      <c r="K269" t="s">
        <v>26</v>
      </c>
    </row>
    <row r="270" spans="1:11" x14ac:dyDescent="0.2">
      <c r="A270">
        <v>147697</v>
      </c>
      <c r="B270" t="s">
        <v>9330</v>
      </c>
      <c r="C270" t="s">
        <v>8964</v>
      </c>
      <c r="D270" t="s">
        <v>8965</v>
      </c>
      <c r="E270" t="s">
        <v>8966</v>
      </c>
      <c r="F270" s="6">
        <v>42821</v>
      </c>
      <c r="G270" s="2">
        <v>1300</v>
      </c>
      <c r="H270" s="2">
        <v>3.5616438356164384</v>
      </c>
      <c r="I270" s="1">
        <v>51607</v>
      </c>
      <c r="J270" s="1">
        <v>47712.93</v>
      </c>
      <c r="K270" t="s">
        <v>26</v>
      </c>
    </row>
    <row r="271" spans="1:11" x14ac:dyDescent="0.2">
      <c r="A271">
        <v>147799</v>
      </c>
      <c r="B271" t="s">
        <v>9331</v>
      </c>
      <c r="C271" t="s">
        <v>9002</v>
      </c>
      <c r="D271" t="s">
        <v>9003</v>
      </c>
      <c r="E271" t="s">
        <v>9004</v>
      </c>
      <c r="F271" s="6">
        <v>42373</v>
      </c>
      <c r="G271" s="2">
        <v>1748</v>
      </c>
      <c r="H271" s="2">
        <v>4.7890410958904113</v>
      </c>
      <c r="I271" s="1">
        <v>52455</v>
      </c>
      <c r="J271" s="1">
        <v>80700.5</v>
      </c>
      <c r="K271" t="s">
        <v>26</v>
      </c>
    </row>
    <row r="272" spans="1:11" x14ac:dyDescent="0.2">
      <c r="A272">
        <v>147914</v>
      </c>
      <c r="B272" t="s">
        <v>9332</v>
      </c>
      <c r="C272" t="s">
        <v>87</v>
      </c>
      <c r="D272" t="s">
        <v>9017</v>
      </c>
      <c r="E272" t="s">
        <v>9018</v>
      </c>
      <c r="F272" s="6">
        <v>43213</v>
      </c>
      <c r="G272" s="2">
        <v>908</v>
      </c>
      <c r="H272" s="2">
        <v>2.4876712328767123</v>
      </c>
      <c r="I272" s="1">
        <v>36823</v>
      </c>
      <c r="J272" s="1">
        <v>37842.019999999997</v>
      </c>
      <c r="K272" t="s">
        <v>26</v>
      </c>
    </row>
    <row r="273" spans="1:11" x14ac:dyDescent="0.2">
      <c r="A273">
        <v>147939</v>
      </c>
      <c r="B273" t="s">
        <v>9333</v>
      </c>
      <c r="C273" t="s">
        <v>3919</v>
      </c>
      <c r="D273" t="s">
        <v>8985</v>
      </c>
      <c r="E273" t="s">
        <v>8986</v>
      </c>
      <c r="F273" s="6">
        <v>39314</v>
      </c>
      <c r="G273" s="2">
        <v>4807</v>
      </c>
      <c r="H273" s="2">
        <v>13.169863013698631</v>
      </c>
      <c r="I273" s="1">
        <v>61381</v>
      </c>
      <c r="J273" s="1">
        <v>61582.92</v>
      </c>
      <c r="K273" t="s">
        <v>26</v>
      </c>
    </row>
    <row r="274" spans="1:11" x14ac:dyDescent="0.2">
      <c r="A274">
        <v>147950</v>
      </c>
      <c r="B274" t="s">
        <v>9334</v>
      </c>
      <c r="C274" t="s">
        <v>8037</v>
      </c>
      <c r="D274" t="s">
        <v>8999</v>
      </c>
      <c r="E274" t="s">
        <v>9000</v>
      </c>
      <c r="F274" s="6">
        <v>43255</v>
      </c>
      <c r="G274" s="2">
        <v>866</v>
      </c>
      <c r="H274" s="2">
        <v>2.3726027397260272</v>
      </c>
      <c r="I274" s="1">
        <v>77172</v>
      </c>
      <c r="J274" s="1">
        <v>76974.899999999994</v>
      </c>
      <c r="K274" t="s">
        <v>26</v>
      </c>
    </row>
    <row r="275" spans="1:11" x14ac:dyDescent="0.2">
      <c r="A275">
        <v>148080</v>
      </c>
      <c r="B275" t="s">
        <v>9335</v>
      </c>
      <c r="C275" t="s">
        <v>9013</v>
      </c>
      <c r="D275" t="s">
        <v>8999</v>
      </c>
      <c r="E275" t="s">
        <v>9000</v>
      </c>
      <c r="F275" s="6">
        <v>38929</v>
      </c>
      <c r="G275" s="2">
        <v>5192</v>
      </c>
      <c r="H275" s="2">
        <v>14.224657534246575</v>
      </c>
      <c r="I275" s="1">
        <v>68835</v>
      </c>
      <c r="J275" s="1">
        <v>69459.17</v>
      </c>
      <c r="K275" t="s">
        <v>26</v>
      </c>
    </row>
    <row r="276" spans="1:11" x14ac:dyDescent="0.2">
      <c r="A276">
        <v>148137</v>
      </c>
      <c r="B276" t="s">
        <v>9336</v>
      </c>
      <c r="C276" t="s">
        <v>8964</v>
      </c>
      <c r="D276" t="s">
        <v>9060</v>
      </c>
      <c r="E276" t="s">
        <v>9061</v>
      </c>
      <c r="F276" s="6">
        <v>39979</v>
      </c>
      <c r="G276" s="2">
        <v>4142</v>
      </c>
      <c r="H276" s="2">
        <v>11.347945205479451</v>
      </c>
      <c r="I276" s="1">
        <v>43395</v>
      </c>
      <c r="J276" s="1">
        <v>43125.58</v>
      </c>
      <c r="K276" t="s">
        <v>26</v>
      </c>
    </row>
    <row r="277" spans="1:11" x14ac:dyDescent="0.2">
      <c r="A277">
        <v>148141</v>
      </c>
      <c r="B277" t="s">
        <v>9337</v>
      </c>
      <c r="C277" t="s">
        <v>221</v>
      </c>
      <c r="D277" t="s">
        <v>9021</v>
      </c>
      <c r="E277" t="s">
        <v>9022</v>
      </c>
      <c r="F277" s="6">
        <v>41554</v>
      </c>
      <c r="G277" s="2">
        <v>2567</v>
      </c>
      <c r="H277" s="2">
        <v>7.0328767123287674</v>
      </c>
      <c r="I277" s="1">
        <v>65054</v>
      </c>
      <c r="J277" s="1">
        <v>36700.89</v>
      </c>
      <c r="K277" t="s">
        <v>26</v>
      </c>
    </row>
    <row r="278" spans="1:11" x14ac:dyDescent="0.2">
      <c r="A278">
        <v>148158</v>
      </c>
      <c r="B278" t="s">
        <v>9338</v>
      </c>
      <c r="C278" t="s">
        <v>2988</v>
      </c>
      <c r="D278" t="s">
        <v>8971</v>
      </c>
      <c r="E278" t="s">
        <v>8972</v>
      </c>
      <c r="F278" s="6">
        <v>39261</v>
      </c>
      <c r="G278" s="2">
        <v>4860</v>
      </c>
      <c r="H278" s="2">
        <v>13.315068493150685</v>
      </c>
      <c r="I278" s="1">
        <v>64090</v>
      </c>
      <c r="J278" s="1">
        <v>73534.179999999993</v>
      </c>
      <c r="K278" t="s">
        <v>26</v>
      </c>
    </row>
    <row r="279" spans="1:11" x14ac:dyDescent="0.2">
      <c r="A279">
        <v>148160</v>
      </c>
      <c r="B279" t="s">
        <v>9339</v>
      </c>
      <c r="C279" t="s">
        <v>65</v>
      </c>
      <c r="D279" t="s">
        <v>8965</v>
      </c>
      <c r="E279" t="s">
        <v>8966</v>
      </c>
      <c r="F279" s="6">
        <v>28717</v>
      </c>
      <c r="G279" s="2">
        <v>15404</v>
      </c>
      <c r="H279" s="2">
        <v>42.202739726027396</v>
      </c>
      <c r="I279" s="1">
        <v>40599</v>
      </c>
      <c r="J279" s="1">
        <v>46756.9</v>
      </c>
      <c r="K279" t="s">
        <v>26</v>
      </c>
    </row>
    <row r="280" spans="1:11" x14ac:dyDescent="0.2">
      <c r="A280">
        <v>148201</v>
      </c>
      <c r="B280" t="s">
        <v>9340</v>
      </c>
      <c r="C280" t="s">
        <v>28</v>
      </c>
      <c r="D280" t="s">
        <v>8968</v>
      </c>
      <c r="E280" t="s">
        <v>8969</v>
      </c>
      <c r="F280" s="6">
        <v>37153</v>
      </c>
      <c r="G280" s="2">
        <v>6968</v>
      </c>
      <c r="H280" s="2">
        <v>19.090410958904108</v>
      </c>
      <c r="I280" s="1">
        <v>82166</v>
      </c>
      <c r="J280" s="1">
        <v>82139.38</v>
      </c>
      <c r="K280" t="s">
        <v>26</v>
      </c>
    </row>
    <row r="281" spans="1:11" x14ac:dyDescent="0.2">
      <c r="A281">
        <v>148240</v>
      </c>
      <c r="B281" t="s">
        <v>9341</v>
      </c>
      <c r="C281" t="s">
        <v>611</v>
      </c>
      <c r="D281" t="s">
        <v>9217</v>
      </c>
      <c r="E281" t="s">
        <v>9218</v>
      </c>
      <c r="F281" s="6">
        <v>43913</v>
      </c>
      <c r="G281" s="2">
        <v>208</v>
      </c>
      <c r="H281" s="2">
        <v>0.56986301369863013</v>
      </c>
      <c r="I281" s="1">
        <v>85953</v>
      </c>
      <c r="J281" s="1">
        <v>19835.28</v>
      </c>
      <c r="K281" t="s">
        <v>26</v>
      </c>
    </row>
    <row r="282" spans="1:11" x14ac:dyDescent="0.2">
      <c r="A282">
        <v>148288</v>
      </c>
      <c r="B282" t="s">
        <v>9342</v>
      </c>
      <c r="C282" t="s">
        <v>9013</v>
      </c>
      <c r="D282" t="s">
        <v>8999</v>
      </c>
      <c r="E282" t="s">
        <v>9000</v>
      </c>
      <c r="F282" s="6">
        <v>41666</v>
      </c>
      <c r="G282" s="2">
        <v>2455</v>
      </c>
      <c r="H282" s="2">
        <v>6.7260273972602738</v>
      </c>
      <c r="I282" s="1">
        <v>68835</v>
      </c>
      <c r="J282" s="1">
        <v>70410.080000000002</v>
      </c>
      <c r="K282" t="s">
        <v>26</v>
      </c>
    </row>
    <row r="283" spans="1:11" x14ac:dyDescent="0.2">
      <c r="A283">
        <v>148315</v>
      </c>
      <c r="B283" t="s">
        <v>9343</v>
      </c>
      <c r="C283" t="s">
        <v>8964</v>
      </c>
      <c r="D283" t="s">
        <v>9060</v>
      </c>
      <c r="E283" t="s">
        <v>9061</v>
      </c>
      <c r="F283" s="6">
        <v>43633</v>
      </c>
      <c r="G283" s="2">
        <v>488</v>
      </c>
      <c r="H283" s="2">
        <v>1.3369863013698631</v>
      </c>
      <c r="I283" s="1">
        <v>42131</v>
      </c>
      <c r="J283" s="1">
        <v>5816.64</v>
      </c>
      <c r="K283" t="s">
        <v>26</v>
      </c>
    </row>
    <row r="284" spans="1:11" x14ac:dyDescent="0.2">
      <c r="A284">
        <v>148383</v>
      </c>
      <c r="B284" t="s">
        <v>9344</v>
      </c>
      <c r="C284" t="s">
        <v>9013</v>
      </c>
      <c r="D284" t="s">
        <v>8999</v>
      </c>
      <c r="E284" t="s">
        <v>9000</v>
      </c>
      <c r="F284" s="6">
        <v>32608</v>
      </c>
      <c r="G284" s="2">
        <v>11513</v>
      </c>
      <c r="H284" s="2">
        <v>31.542465753424658</v>
      </c>
      <c r="I284" s="1">
        <v>79991</v>
      </c>
      <c r="J284" s="1">
        <v>80700.39</v>
      </c>
      <c r="K284" t="s">
        <v>26</v>
      </c>
    </row>
    <row r="285" spans="1:11" x14ac:dyDescent="0.2">
      <c r="A285">
        <v>148406</v>
      </c>
      <c r="B285" t="s">
        <v>9345</v>
      </c>
      <c r="C285" t="s">
        <v>8981</v>
      </c>
      <c r="D285" t="s">
        <v>8982</v>
      </c>
      <c r="E285" t="s">
        <v>8983</v>
      </c>
      <c r="F285" s="6">
        <v>42556</v>
      </c>
      <c r="G285" s="2">
        <v>1565</v>
      </c>
      <c r="H285" s="2">
        <v>4.2876712328767121</v>
      </c>
      <c r="I285" s="1">
        <v>35360</v>
      </c>
      <c r="J285" s="1">
        <v>5055</v>
      </c>
      <c r="K285" t="s">
        <v>26</v>
      </c>
    </row>
    <row r="286" spans="1:11" x14ac:dyDescent="0.2">
      <c r="A286">
        <v>148407</v>
      </c>
      <c r="B286" t="s">
        <v>9346</v>
      </c>
      <c r="C286" t="s">
        <v>8981</v>
      </c>
      <c r="D286" t="s">
        <v>8982</v>
      </c>
      <c r="E286" t="s">
        <v>8983</v>
      </c>
      <c r="F286" s="6">
        <v>37044</v>
      </c>
      <c r="G286" s="2">
        <v>7077</v>
      </c>
      <c r="H286" s="2">
        <v>19.389041095890413</v>
      </c>
      <c r="I286" s="1">
        <v>31200</v>
      </c>
      <c r="J286" s="1">
        <v>5685</v>
      </c>
      <c r="K286" t="s">
        <v>26</v>
      </c>
    </row>
    <row r="287" spans="1:11" x14ac:dyDescent="0.2">
      <c r="A287">
        <v>148410</v>
      </c>
      <c r="B287" t="s">
        <v>9347</v>
      </c>
      <c r="C287" t="s">
        <v>3919</v>
      </c>
      <c r="D287" t="s">
        <v>8985</v>
      </c>
      <c r="E287" t="s">
        <v>8986</v>
      </c>
      <c r="F287" s="6">
        <v>40007</v>
      </c>
      <c r="G287" s="2">
        <v>4114</v>
      </c>
      <c r="H287" s="2">
        <v>11.271232876712329</v>
      </c>
      <c r="I287" s="1">
        <v>61381</v>
      </c>
      <c r="J287" s="1">
        <v>62050.47</v>
      </c>
      <c r="K287" t="s">
        <v>26</v>
      </c>
    </row>
    <row r="288" spans="1:11" x14ac:dyDescent="0.2">
      <c r="A288">
        <v>148413</v>
      </c>
      <c r="B288" t="s">
        <v>9348</v>
      </c>
      <c r="C288" t="s">
        <v>87</v>
      </c>
      <c r="D288" t="s">
        <v>9050</v>
      </c>
      <c r="E288" t="s">
        <v>9051</v>
      </c>
      <c r="F288" s="6">
        <v>36913</v>
      </c>
      <c r="G288" s="2">
        <v>7208</v>
      </c>
      <c r="H288" s="2">
        <v>19.747945205479454</v>
      </c>
      <c r="I288" s="1">
        <v>39645</v>
      </c>
      <c r="J288" s="1">
        <v>41613.040000000001</v>
      </c>
      <c r="K288" t="s">
        <v>26</v>
      </c>
    </row>
    <row r="289" spans="1:11" x14ac:dyDescent="0.2">
      <c r="A289">
        <v>148436</v>
      </c>
      <c r="B289" t="s">
        <v>9349</v>
      </c>
      <c r="C289" t="s">
        <v>9149</v>
      </c>
      <c r="D289" t="s">
        <v>9003</v>
      </c>
      <c r="E289" t="s">
        <v>9004</v>
      </c>
      <c r="F289" s="6">
        <v>39993</v>
      </c>
      <c r="G289" s="2">
        <v>4128</v>
      </c>
      <c r="H289" s="2">
        <v>11.30958904109589</v>
      </c>
      <c r="I289" s="1">
        <v>66916</v>
      </c>
      <c r="J289" s="1">
        <v>72139.12</v>
      </c>
      <c r="K289" t="s">
        <v>26</v>
      </c>
    </row>
    <row r="290" spans="1:11" x14ac:dyDescent="0.2">
      <c r="A290">
        <v>148444</v>
      </c>
      <c r="B290" t="s">
        <v>9350</v>
      </c>
      <c r="C290" t="s">
        <v>8995</v>
      </c>
      <c r="D290" t="s">
        <v>8996</v>
      </c>
      <c r="E290" t="s">
        <v>8997</v>
      </c>
      <c r="F290" s="6">
        <v>38897</v>
      </c>
      <c r="G290" s="2">
        <v>5224</v>
      </c>
      <c r="H290" s="2">
        <v>14.312328767123288</v>
      </c>
      <c r="I290" s="1">
        <v>53831</v>
      </c>
      <c r="J290" s="1">
        <v>55533.23</v>
      </c>
      <c r="K290" t="s">
        <v>26</v>
      </c>
    </row>
    <row r="291" spans="1:11" x14ac:dyDescent="0.2">
      <c r="A291">
        <v>148455</v>
      </c>
      <c r="B291" t="s">
        <v>9351</v>
      </c>
      <c r="C291" t="s">
        <v>3693</v>
      </c>
      <c r="D291" t="s">
        <v>8988</v>
      </c>
      <c r="E291" t="s">
        <v>8989</v>
      </c>
      <c r="F291" s="6">
        <v>41239</v>
      </c>
      <c r="G291" s="2">
        <v>2882</v>
      </c>
      <c r="H291" s="2">
        <v>7.8958904109589039</v>
      </c>
      <c r="I291" s="1">
        <v>155407</v>
      </c>
      <c r="J291" s="1">
        <v>156783.93</v>
      </c>
      <c r="K291" t="s">
        <v>26</v>
      </c>
    </row>
    <row r="292" spans="1:11" x14ac:dyDescent="0.2">
      <c r="A292">
        <v>148460</v>
      </c>
      <c r="B292" t="s">
        <v>9352</v>
      </c>
      <c r="C292" t="s">
        <v>9353</v>
      </c>
      <c r="D292" t="s">
        <v>9105</v>
      </c>
      <c r="E292" t="s">
        <v>9106</v>
      </c>
      <c r="F292" s="6">
        <v>43493</v>
      </c>
      <c r="G292" s="2">
        <v>628</v>
      </c>
      <c r="H292" s="2">
        <v>1.7205479452054795</v>
      </c>
      <c r="I292" s="1">
        <v>96359</v>
      </c>
      <c r="J292" s="1">
        <v>96627.59</v>
      </c>
      <c r="K292" t="s">
        <v>26</v>
      </c>
    </row>
    <row r="293" spans="1:11" x14ac:dyDescent="0.2">
      <c r="A293">
        <v>148473</v>
      </c>
      <c r="B293" t="s">
        <v>9354</v>
      </c>
      <c r="C293" t="s">
        <v>2988</v>
      </c>
      <c r="D293" t="s">
        <v>9100</v>
      </c>
      <c r="E293" t="s">
        <v>9101</v>
      </c>
      <c r="F293" s="6">
        <v>39881</v>
      </c>
      <c r="G293" s="2">
        <v>4240</v>
      </c>
      <c r="H293" s="2">
        <v>11.616438356164384</v>
      </c>
      <c r="I293" s="1">
        <v>64090</v>
      </c>
      <c r="J293" s="1">
        <v>58883.9</v>
      </c>
      <c r="K293" t="s">
        <v>26</v>
      </c>
    </row>
    <row r="294" spans="1:11" x14ac:dyDescent="0.2">
      <c r="A294">
        <v>148538</v>
      </c>
      <c r="B294" t="s">
        <v>9355</v>
      </c>
      <c r="C294" t="s">
        <v>3094</v>
      </c>
      <c r="D294" t="s">
        <v>9217</v>
      </c>
      <c r="E294" t="s">
        <v>9218</v>
      </c>
      <c r="F294" s="6">
        <v>41967</v>
      </c>
      <c r="G294" s="2">
        <v>2154</v>
      </c>
      <c r="H294" s="2">
        <v>5.9013698630136986</v>
      </c>
      <c r="I294" s="1">
        <v>54283</v>
      </c>
      <c r="J294" s="1">
        <v>54615.199999999997</v>
      </c>
      <c r="K294" t="s">
        <v>26</v>
      </c>
    </row>
    <row r="295" spans="1:11" x14ac:dyDescent="0.2">
      <c r="A295">
        <v>148596</v>
      </c>
      <c r="B295" t="s">
        <v>9356</v>
      </c>
      <c r="C295" t="s">
        <v>678</v>
      </c>
      <c r="D295" t="s">
        <v>8988</v>
      </c>
      <c r="E295" t="s">
        <v>8989</v>
      </c>
      <c r="F295" s="6">
        <v>41113</v>
      </c>
      <c r="G295" s="2">
        <v>3008</v>
      </c>
      <c r="H295" s="2">
        <v>8.2410958904109588</v>
      </c>
      <c r="I295" s="1">
        <v>75000</v>
      </c>
      <c r="J295" s="1">
        <v>73317.94</v>
      </c>
      <c r="K295" t="s">
        <v>26</v>
      </c>
    </row>
    <row r="296" spans="1:11" x14ac:dyDescent="0.2">
      <c r="A296">
        <v>148609</v>
      </c>
      <c r="B296" t="s">
        <v>9357</v>
      </c>
      <c r="C296" t="s">
        <v>7952</v>
      </c>
      <c r="D296" t="s">
        <v>8985</v>
      </c>
      <c r="E296" t="s">
        <v>8986</v>
      </c>
      <c r="F296" s="6">
        <v>37866</v>
      </c>
      <c r="G296" s="2">
        <v>6255</v>
      </c>
      <c r="H296" s="2">
        <v>17.136986301369863</v>
      </c>
      <c r="I296" s="1">
        <v>91372</v>
      </c>
      <c r="J296" s="1">
        <v>92896.91</v>
      </c>
      <c r="K296" t="s">
        <v>26</v>
      </c>
    </row>
    <row r="297" spans="1:11" x14ac:dyDescent="0.2">
      <c r="A297">
        <v>148684</v>
      </c>
      <c r="B297" t="s">
        <v>9358</v>
      </c>
      <c r="C297" t="s">
        <v>611</v>
      </c>
      <c r="D297" t="s">
        <v>9105</v>
      </c>
      <c r="E297" t="s">
        <v>9106</v>
      </c>
      <c r="F297" s="6">
        <v>41729</v>
      </c>
      <c r="G297" s="2">
        <v>2392</v>
      </c>
      <c r="H297" s="2">
        <v>6.5534246575342463</v>
      </c>
      <c r="I297" s="1">
        <v>72321</v>
      </c>
      <c r="J297" s="1">
        <v>72183.38</v>
      </c>
      <c r="K297" t="s">
        <v>26</v>
      </c>
    </row>
    <row r="298" spans="1:11" x14ac:dyDescent="0.2">
      <c r="A298">
        <v>148692</v>
      </c>
      <c r="B298" t="s">
        <v>9359</v>
      </c>
      <c r="C298" t="s">
        <v>8037</v>
      </c>
      <c r="D298" t="s">
        <v>8999</v>
      </c>
      <c r="E298" t="s">
        <v>9000</v>
      </c>
      <c r="F298" s="6">
        <v>42947</v>
      </c>
      <c r="G298" s="2">
        <v>1174</v>
      </c>
      <c r="H298" s="2">
        <v>3.2164383561643834</v>
      </c>
      <c r="I298" s="1">
        <v>77998</v>
      </c>
      <c r="J298" s="1">
        <v>74506.73</v>
      </c>
      <c r="K298" t="s">
        <v>26</v>
      </c>
    </row>
    <row r="299" spans="1:11" x14ac:dyDescent="0.2">
      <c r="A299">
        <v>148697</v>
      </c>
      <c r="B299" t="s">
        <v>9360</v>
      </c>
      <c r="C299" t="s">
        <v>9361</v>
      </c>
      <c r="D299" t="s">
        <v>8988</v>
      </c>
      <c r="E299" t="s">
        <v>8989</v>
      </c>
      <c r="F299" s="6">
        <v>43353</v>
      </c>
      <c r="G299" s="2">
        <v>768</v>
      </c>
      <c r="H299" s="2">
        <v>2.1041095890410957</v>
      </c>
      <c r="I299" s="1">
        <v>80470</v>
      </c>
      <c r="J299" s="1">
        <v>81011.509999999995</v>
      </c>
      <c r="K299" t="s">
        <v>26</v>
      </c>
    </row>
    <row r="300" spans="1:11" x14ac:dyDescent="0.2">
      <c r="A300">
        <v>148706</v>
      </c>
      <c r="B300" t="s">
        <v>9362</v>
      </c>
      <c r="C300" t="s">
        <v>74</v>
      </c>
      <c r="D300" t="s">
        <v>9217</v>
      </c>
      <c r="E300" t="s">
        <v>9218</v>
      </c>
      <c r="F300" s="6">
        <v>41372</v>
      </c>
      <c r="G300" s="2">
        <v>2749</v>
      </c>
      <c r="H300" s="2">
        <v>7.5315068493150683</v>
      </c>
      <c r="I300" s="1">
        <v>88364</v>
      </c>
      <c r="J300" s="1">
        <v>89207.94</v>
      </c>
      <c r="K300" t="s">
        <v>26</v>
      </c>
    </row>
    <row r="301" spans="1:11" x14ac:dyDescent="0.2">
      <c r="A301">
        <v>148730</v>
      </c>
      <c r="B301" t="s">
        <v>9363</v>
      </c>
      <c r="C301" t="s">
        <v>9083</v>
      </c>
      <c r="D301" t="s">
        <v>9025</v>
      </c>
      <c r="E301" t="s">
        <v>9026</v>
      </c>
      <c r="F301" s="6">
        <v>43171</v>
      </c>
      <c r="G301" s="2">
        <v>950</v>
      </c>
      <c r="H301" s="2">
        <v>2.6027397260273974</v>
      </c>
      <c r="I301" s="1">
        <v>35218</v>
      </c>
      <c r="J301" s="1">
        <v>35705.620000000003</v>
      </c>
      <c r="K301" t="s">
        <v>26</v>
      </c>
    </row>
    <row r="302" spans="1:11" x14ac:dyDescent="0.2">
      <c r="A302">
        <v>148770</v>
      </c>
      <c r="B302" t="s">
        <v>9364</v>
      </c>
      <c r="C302" t="s">
        <v>9131</v>
      </c>
      <c r="D302" t="s">
        <v>8978</v>
      </c>
      <c r="E302" t="s">
        <v>8979</v>
      </c>
      <c r="F302" s="6">
        <v>43227</v>
      </c>
      <c r="G302" s="2">
        <v>894</v>
      </c>
      <c r="H302" s="2">
        <v>2.4493150684931506</v>
      </c>
      <c r="I302" s="1">
        <v>43856</v>
      </c>
      <c r="J302" s="1">
        <v>4216.67</v>
      </c>
      <c r="K302" t="s">
        <v>26</v>
      </c>
    </row>
    <row r="303" spans="1:11" x14ac:dyDescent="0.2">
      <c r="A303">
        <v>148867</v>
      </c>
      <c r="B303" t="s">
        <v>9365</v>
      </c>
      <c r="C303" t="s">
        <v>8964</v>
      </c>
      <c r="D303" t="s">
        <v>8965</v>
      </c>
      <c r="E303" t="s">
        <v>8966</v>
      </c>
      <c r="F303" s="6">
        <v>43087</v>
      </c>
      <c r="G303" s="2">
        <v>1034</v>
      </c>
      <c r="H303" s="2">
        <v>2.8328767123287673</v>
      </c>
      <c r="I303" s="1">
        <v>45383</v>
      </c>
      <c r="J303" s="1">
        <v>45910.27</v>
      </c>
      <c r="K303" t="s">
        <v>26</v>
      </c>
    </row>
    <row r="304" spans="1:11" x14ac:dyDescent="0.2">
      <c r="A304">
        <v>148930</v>
      </c>
      <c r="B304" t="s">
        <v>9366</v>
      </c>
      <c r="C304" t="s">
        <v>9367</v>
      </c>
      <c r="D304" t="s">
        <v>8971</v>
      </c>
      <c r="E304" t="s">
        <v>8972</v>
      </c>
      <c r="F304" s="6">
        <v>43213</v>
      </c>
      <c r="G304" s="2">
        <v>908</v>
      </c>
      <c r="H304" s="2">
        <v>2.4876712328767123</v>
      </c>
      <c r="I304" s="1">
        <v>51141</v>
      </c>
      <c r="J304" s="1">
        <v>63219.7</v>
      </c>
      <c r="K304" t="s">
        <v>26</v>
      </c>
    </row>
    <row r="305" spans="1:11" x14ac:dyDescent="0.2">
      <c r="A305">
        <v>148933</v>
      </c>
      <c r="B305" t="s">
        <v>9368</v>
      </c>
      <c r="C305" t="s">
        <v>9099</v>
      </c>
      <c r="D305" t="s">
        <v>8971</v>
      </c>
      <c r="E305" t="s">
        <v>8972</v>
      </c>
      <c r="F305" s="6">
        <v>42681</v>
      </c>
      <c r="G305" s="2">
        <v>1440</v>
      </c>
      <c r="H305" s="2">
        <v>3.9452054794520546</v>
      </c>
      <c r="I305" s="1">
        <v>53836</v>
      </c>
      <c r="J305" s="1">
        <v>62729.03</v>
      </c>
      <c r="K305" t="s">
        <v>26</v>
      </c>
    </row>
    <row r="306" spans="1:11" x14ac:dyDescent="0.2">
      <c r="A306">
        <v>148940</v>
      </c>
      <c r="B306" t="s">
        <v>9369</v>
      </c>
      <c r="C306" t="s">
        <v>9370</v>
      </c>
      <c r="D306" t="s">
        <v>8974</v>
      </c>
      <c r="E306" t="s">
        <v>8975</v>
      </c>
      <c r="F306" s="6">
        <v>38929</v>
      </c>
      <c r="G306" s="2">
        <v>5192</v>
      </c>
      <c r="H306" s="2">
        <v>14.224657534246575</v>
      </c>
      <c r="I306" s="1">
        <v>90723</v>
      </c>
      <c r="J306" s="1">
        <v>42923.71</v>
      </c>
      <c r="K306" t="s">
        <v>26</v>
      </c>
    </row>
    <row r="307" spans="1:11" x14ac:dyDescent="0.2">
      <c r="A307">
        <v>148946</v>
      </c>
      <c r="B307" t="s">
        <v>9371</v>
      </c>
      <c r="C307" t="s">
        <v>9013</v>
      </c>
      <c r="D307" t="s">
        <v>8999</v>
      </c>
      <c r="E307" t="s">
        <v>9000</v>
      </c>
      <c r="F307" s="6">
        <v>41666</v>
      </c>
      <c r="G307" s="2">
        <v>2455</v>
      </c>
      <c r="H307" s="2">
        <v>6.7260273972602738</v>
      </c>
      <c r="I307" s="1">
        <v>68835</v>
      </c>
      <c r="J307" s="1">
        <v>68659.179999999993</v>
      </c>
      <c r="K307" t="s">
        <v>26</v>
      </c>
    </row>
    <row r="308" spans="1:11" x14ac:dyDescent="0.2">
      <c r="A308">
        <v>148947</v>
      </c>
      <c r="B308" t="s">
        <v>9372</v>
      </c>
      <c r="C308" t="s">
        <v>7952</v>
      </c>
      <c r="D308" t="s">
        <v>8985</v>
      </c>
      <c r="E308" t="s">
        <v>8986</v>
      </c>
      <c r="F308" s="6">
        <v>40623</v>
      </c>
      <c r="G308" s="2">
        <v>3498</v>
      </c>
      <c r="H308" s="2">
        <v>9.5835616438356173</v>
      </c>
      <c r="I308" s="1">
        <v>84341</v>
      </c>
      <c r="J308" s="1">
        <v>84125.86</v>
      </c>
      <c r="K308" t="s">
        <v>26</v>
      </c>
    </row>
    <row r="309" spans="1:11" x14ac:dyDescent="0.2">
      <c r="A309">
        <v>148973</v>
      </c>
      <c r="B309" t="s">
        <v>9373</v>
      </c>
      <c r="C309" t="s">
        <v>8964</v>
      </c>
      <c r="D309" t="s">
        <v>9050</v>
      </c>
      <c r="E309" t="s">
        <v>9051</v>
      </c>
      <c r="F309" s="6">
        <v>41827</v>
      </c>
      <c r="G309" s="2">
        <v>2294</v>
      </c>
      <c r="H309" s="2">
        <v>6.2849315068493148</v>
      </c>
      <c r="I309" s="1">
        <v>52455</v>
      </c>
      <c r="J309" s="1">
        <v>57946.64</v>
      </c>
      <c r="K309" t="s">
        <v>26</v>
      </c>
    </row>
    <row r="310" spans="1:11" x14ac:dyDescent="0.2">
      <c r="A310">
        <v>148996</v>
      </c>
      <c r="B310" t="s">
        <v>9374</v>
      </c>
      <c r="C310" t="s">
        <v>9042</v>
      </c>
      <c r="D310" t="s">
        <v>8961</v>
      </c>
      <c r="E310" t="s">
        <v>8962</v>
      </c>
      <c r="F310" s="6">
        <v>43801</v>
      </c>
      <c r="G310" s="2">
        <v>320</v>
      </c>
      <c r="H310" s="2">
        <v>0.87671232876712324</v>
      </c>
      <c r="I310" s="1">
        <v>85900</v>
      </c>
      <c r="J310" s="1">
        <v>46253.89</v>
      </c>
      <c r="K310" t="s">
        <v>26</v>
      </c>
    </row>
    <row r="311" spans="1:11" x14ac:dyDescent="0.2">
      <c r="A311">
        <v>149011</v>
      </c>
      <c r="B311" t="s">
        <v>9375</v>
      </c>
      <c r="C311" t="s">
        <v>23</v>
      </c>
      <c r="D311" t="s">
        <v>9111</v>
      </c>
      <c r="E311" t="s">
        <v>9112</v>
      </c>
      <c r="F311" s="6">
        <v>39811</v>
      </c>
      <c r="G311" s="2">
        <v>4310</v>
      </c>
      <c r="H311" s="2">
        <v>11.808219178082192</v>
      </c>
      <c r="I311" s="1">
        <v>81050</v>
      </c>
      <c r="J311" s="1">
        <v>81186.66</v>
      </c>
      <c r="K311" t="s">
        <v>26</v>
      </c>
    </row>
    <row r="312" spans="1:11" x14ac:dyDescent="0.2">
      <c r="A312">
        <v>149028</v>
      </c>
      <c r="B312" t="s">
        <v>9376</v>
      </c>
      <c r="C312" t="s">
        <v>8964</v>
      </c>
      <c r="D312" t="s">
        <v>9008</v>
      </c>
      <c r="E312" t="s">
        <v>9009</v>
      </c>
      <c r="F312" s="6">
        <v>39377</v>
      </c>
      <c r="G312" s="2">
        <v>4744</v>
      </c>
      <c r="H312" s="2">
        <v>12.997260273972604</v>
      </c>
      <c r="I312" s="1">
        <v>54029</v>
      </c>
      <c r="J312" s="1">
        <v>56213.79</v>
      </c>
      <c r="K312" t="s">
        <v>26</v>
      </c>
    </row>
    <row r="313" spans="1:11" x14ac:dyDescent="0.2">
      <c r="A313">
        <v>149073</v>
      </c>
      <c r="B313" t="s">
        <v>9377</v>
      </c>
      <c r="C313" t="s">
        <v>9013</v>
      </c>
      <c r="D313" t="s">
        <v>8999</v>
      </c>
      <c r="E313" t="s">
        <v>9000</v>
      </c>
      <c r="F313" s="6">
        <v>39629</v>
      </c>
      <c r="G313" s="2">
        <v>4492</v>
      </c>
      <c r="H313" s="2">
        <v>12.306849315068494</v>
      </c>
      <c r="I313" s="1">
        <v>73036</v>
      </c>
      <c r="J313" s="1">
        <v>73127.14</v>
      </c>
      <c r="K313" t="s">
        <v>26</v>
      </c>
    </row>
    <row r="314" spans="1:11" x14ac:dyDescent="0.2">
      <c r="A314">
        <v>149143</v>
      </c>
      <c r="B314" t="s">
        <v>9378</v>
      </c>
      <c r="C314" t="s">
        <v>9013</v>
      </c>
      <c r="D314" t="s">
        <v>9111</v>
      </c>
      <c r="E314" t="s">
        <v>9112</v>
      </c>
      <c r="F314" s="6">
        <v>42933</v>
      </c>
      <c r="G314" s="2">
        <v>1188</v>
      </c>
      <c r="H314" s="2">
        <v>3.2547945205479452</v>
      </c>
      <c r="I314" s="1">
        <v>66118</v>
      </c>
      <c r="J314" s="1">
        <v>63305.02</v>
      </c>
      <c r="K314" t="s">
        <v>26</v>
      </c>
    </row>
    <row r="315" spans="1:11" x14ac:dyDescent="0.2">
      <c r="A315">
        <v>149194</v>
      </c>
      <c r="B315" t="s">
        <v>9379</v>
      </c>
      <c r="C315" t="s">
        <v>32</v>
      </c>
      <c r="D315" t="s">
        <v>9090</v>
      </c>
      <c r="E315" t="s">
        <v>9091</v>
      </c>
      <c r="F315" s="6">
        <v>43633</v>
      </c>
      <c r="G315" s="2">
        <v>488</v>
      </c>
      <c r="H315" s="2">
        <v>1.3369863013698631</v>
      </c>
      <c r="I315" s="1">
        <v>31200</v>
      </c>
      <c r="J315" s="1">
        <v>14612.55</v>
      </c>
      <c r="K315" t="s">
        <v>26</v>
      </c>
    </row>
    <row r="316" spans="1:11" x14ac:dyDescent="0.2">
      <c r="A316">
        <v>149252</v>
      </c>
      <c r="B316" t="s">
        <v>9380</v>
      </c>
      <c r="C316" t="s">
        <v>9029</v>
      </c>
      <c r="D316" t="s">
        <v>9050</v>
      </c>
      <c r="E316" t="s">
        <v>9051</v>
      </c>
      <c r="F316" s="6">
        <v>31910</v>
      </c>
      <c r="G316" s="2">
        <v>12211</v>
      </c>
      <c r="H316" s="2">
        <v>33.454794520547942</v>
      </c>
      <c r="I316" s="1">
        <v>68533</v>
      </c>
      <c r="J316" s="1">
        <v>70100.570000000007</v>
      </c>
      <c r="K316" t="s">
        <v>26</v>
      </c>
    </row>
    <row r="317" spans="1:11" x14ac:dyDescent="0.2">
      <c r="A317">
        <v>149311</v>
      </c>
      <c r="B317" t="s">
        <v>9381</v>
      </c>
      <c r="C317" t="s">
        <v>169</v>
      </c>
      <c r="D317" t="s">
        <v>9039</v>
      </c>
      <c r="E317" t="s">
        <v>9040</v>
      </c>
      <c r="F317" s="6">
        <v>31400</v>
      </c>
      <c r="G317" s="2">
        <v>12721</v>
      </c>
      <c r="H317" s="2">
        <v>34.852054794520548</v>
      </c>
      <c r="I317" s="1">
        <v>120530</v>
      </c>
      <c r="J317" s="1">
        <v>121898.93</v>
      </c>
      <c r="K317" t="s">
        <v>26</v>
      </c>
    </row>
    <row r="318" spans="1:11" x14ac:dyDescent="0.2">
      <c r="A318">
        <v>149312</v>
      </c>
      <c r="B318" t="s">
        <v>9382</v>
      </c>
      <c r="C318" t="s">
        <v>1259</v>
      </c>
      <c r="D318" t="s">
        <v>9126</v>
      </c>
      <c r="E318" t="s">
        <v>9127</v>
      </c>
      <c r="F318" s="6">
        <v>40077</v>
      </c>
      <c r="G318" s="2">
        <v>4044</v>
      </c>
      <c r="H318" s="2">
        <v>11.079452054794521</v>
      </c>
      <c r="I318" s="1">
        <v>72476</v>
      </c>
      <c r="J318" s="1">
        <v>72276.240000000005</v>
      </c>
      <c r="K318" t="s">
        <v>26</v>
      </c>
    </row>
    <row r="319" spans="1:11" x14ac:dyDescent="0.2">
      <c r="A319">
        <v>149344</v>
      </c>
      <c r="B319" t="s">
        <v>9383</v>
      </c>
      <c r="C319" t="s">
        <v>8981</v>
      </c>
      <c r="D319" t="s">
        <v>8982</v>
      </c>
      <c r="E319" t="s">
        <v>8983</v>
      </c>
      <c r="F319" s="6">
        <v>39580</v>
      </c>
      <c r="G319" s="2">
        <v>4541</v>
      </c>
      <c r="H319" s="2">
        <v>12.441095890410958</v>
      </c>
      <c r="I319" s="1">
        <v>30160</v>
      </c>
      <c r="J319" s="1">
        <v>13672.35</v>
      </c>
      <c r="K319" t="s">
        <v>26</v>
      </c>
    </row>
    <row r="320" spans="1:11" x14ac:dyDescent="0.2">
      <c r="A320">
        <v>149354</v>
      </c>
      <c r="B320" t="s">
        <v>9384</v>
      </c>
      <c r="C320" t="s">
        <v>7592</v>
      </c>
      <c r="D320" t="s">
        <v>8961</v>
      </c>
      <c r="E320" t="s">
        <v>8962</v>
      </c>
      <c r="F320" s="6">
        <v>39191</v>
      </c>
      <c r="G320" s="2">
        <v>4930</v>
      </c>
      <c r="H320" s="2">
        <v>13.506849315068493</v>
      </c>
      <c r="I320" s="1">
        <v>92896</v>
      </c>
      <c r="J320" s="1">
        <v>90923.79</v>
      </c>
      <c r="K320" t="s">
        <v>26</v>
      </c>
    </row>
    <row r="321" spans="1:11" x14ac:dyDescent="0.2">
      <c r="A321">
        <v>149402</v>
      </c>
      <c r="B321" t="s">
        <v>9385</v>
      </c>
      <c r="C321" t="s">
        <v>8981</v>
      </c>
      <c r="D321" t="s">
        <v>8982</v>
      </c>
      <c r="E321" t="s">
        <v>8983</v>
      </c>
      <c r="F321" s="6">
        <v>43603</v>
      </c>
      <c r="G321" s="2">
        <v>518</v>
      </c>
      <c r="H321" s="2">
        <v>1.4191780821917808</v>
      </c>
      <c r="I321" s="1">
        <v>29120</v>
      </c>
      <c r="J321">
        <v>896</v>
      </c>
      <c r="K321" t="s">
        <v>26</v>
      </c>
    </row>
    <row r="322" spans="1:11" x14ac:dyDescent="0.2">
      <c r="A322">
        <v>149426</v>
      </c>
      <c r="B322" t="s">
        <v>9386</v>
      </c>
      <c r="C322" t="s">
        <v>7952</v>
      </c>
      <c r="D322" t="s">
        <v>8985</v>
      </c>
      <c r="E322" t="s">
        <v>8986</v>
      </c>
      <c r="F322" s="6">
        <v>43787</v>
      </c>
      <c r="G322" s="2">
        <v>334</v>
      </c>
      <c r="H322" s="2">
        <v>0.91506849315068495</v>
      </c>
      <c r="I322" s="1">
        <v>74300</v>
      </c>
      <c r="J322" s="1">
        <v>42865.35</v>
      </c>
      <c r="K322" t="s">
        <v>26</v>
      </c>
    </row>
    <row r="323" spans="1:11" x14ac:dyDescent="0.2">
      <c r="A323">
        <v>149468</v>
      </c>
      <c r="B323" t="s">
        <v>9387</v>
      </c>
      <c r="C323" t="s">
        <v>8964</v>
      </c>
      <c r="D323" t="s">
        <v>9008</v>
      </c>
      <c r="E323" t="s">
        <v>9009</v>
      </c>
      <c r="F323" s="6">
        <v>42443</v>
      </c>
      <c r="G323" s="2">
        <v>1678</v>
      </c>
      <c r="H323" s="2">
        <v>4.5972602739726032</v>
      </c>
      <c r="I323" s="1">
        <v>51607</v>
      </c>
      <c r="J323" s="1">
        <v>49702.82</v>
      </c>
      <c r="K323" t="s">
        <v>26</v>
      </c>
    </row>
    <row r="324" spans="1:11" x14ac:dyDescent="0.2">
      <c r="A324">
        <v>149496</v>
      </c>
      <c r="B324" t="s">
        <v>9388</v>
      </c>
      <c r="C324" t="s">
        <v>8964</v>
      </c>
      <c r="D324" t="s">
        <v>8965</v>
      </c>
      <c r="E324" t="s">
        <v>8966</v>
      </c>
      <c r="F324" s="6">
        <v>39181</v>
      </c>
      <c r="G324" s="2">
        <v>4940</v>
      </c>
      <c r="H324" s="2">
        <v>13.534246575342467</v>
      </c>
      <c r="I324" s="1">
        <v>54029</v>
      </c>
      <c r="J324" s="1">
        <v>22692.959999999999</v>
      </c>
      <c r="K324" t="s">
        <v>26</v>
      </c>
    </row>
    <row r="325" spans="1:11" x14ac:dyDescent="0.2">
      <c r="A325">
        <v>149563</v>
      </c>
      <c r="B325" t="s">
        <v>9389</v>
      </c>
      <c r="C325" t="s">
        <v>7952</v>
      </c>
      <c r="D325" t="s">
        <v>8985</v>
      </c>
      <c r="E325" t="s">
        <v>8986</v>
      </c>
      <c r="F325" s="6">
        <v>41806</v>
      </c>
      <c r="G325" s="2">
        <v>2315</v>
      </c>
      <c r="H325" s="2">
        <v>6.3424657534246576</v>
      </c>
      <c r="I325" s="1">
        <v>78312</v>
      </c>
      <c r="J325" s="1">
        <v>78826.539999999994</v>
      </c>
      <c r="K325" t="s">
        <v>26</v>
      </c>
    </row>
    <row r="326" spans="1:11" x14ac:dyDescent="0.2">
      <c r="A326">
        <v>149613</v>
      </c>
      <c r="B326" t="s">
        <v>9390</v>
      </c>
      <c r="C326" t="s">
        <v>7566</v>
      </c>
      <c r="D326" t="s">
        <v>8988</v>
      </c>
      <c r="E326" t="s">
        <v>8989</v>
      </c>
      <c r="F326" s="6">
        <v>42556</v>
      </c>
      <c r="G326" s="2">
        <v>1565</v>
      </c>
      <c r="H326" s="2">
        <v>4.2876712328767121</v>
      </c>
      <c r="I326" s="1">
        <v>118538</v>
      </c>
      <c r="J326" s="1">
        <v>119587.35</v>
      </c>
      <c r="K326" t="s">
        <v>26</v>
      </c>
    </row>
    <row r="327" spans="1:11" x14ac:dyDescent="0.2">
      <c r="A327">
        <v>149695</v>
      </c>
      <c r="B327" t="s">
        <v>9391</v>
      </c>
      <c r="C327" t="s">
        <v>32</v>
      </c>
      <c r="D327" t="s">
        <v>8996</v>
      </c>
      <c r="E327" t="s">
        <v>8997</v>
      </c>
      <c r="F327" s="6">
        <v>38892</v>
      </c>
      <c r="G327" s="2">
        <v>5229</v>
      </c>
      <c r="H327" s="2">
        <v>14.326027397260274</v>
      </c>
      <c r="I327" s="1">
        <v>31200</v>
      </c>
      <c r="J327" s="1">
        <v>22217.4</v>
      </c>
      <c r="K327" t="s">
        <v>26</v>
      </c>
    </row>
    <row r="328" spans="1:11" x14ac:dyDescent="0.2">
      <c r="A328">
        <v>149700</v>
      </c>
      <c r="B328" t="s">
        <v>9392</v>
      </c>
      <c r="C328" t="s">
        <v>8964</v>
      </c>
      <c r="D328" t="s">
        <v>9050</v>
      </c>
      <c r="E328" t="s">
        <v>9051</v>
      </c>
      <c r="F328" s="6">
        <v>39310</v>
      </c>
      <c r="G328" s="2">
        <v>4811</v>
      </c>
      <c r="H328" s="2">
        <v>13.180821917808219</v>
      </c>
      <c r="I328" s="1">
        <v>53181</v>
      </c>
      <c r="J328" s="1">
        <v>52298.9</v>
      </c>
      <c r="K328" t="s">
        <v>26</v>
      </c>
    </row>
    <row r="329" spans="1:11" x14ac:dyDescent="0.2">
      <c r="A329">
        <v>149900</v>
      </c>
      <c r="B329" t="s">
        <v>9393</v>
      </c>
      <c r="C329" t="s">
        <v>9116</v>
      </c>
      <c r="D329" t="s">
        <v>8974</v>
      </c>
      <c r="E329" t="s">
        <v>8975</v>
      </c>
      <c r="F329" s="6">
        <v>39993</v>
      </c>
      <c r="G329" s="2">
        <v>4128</v>
      </c>
      <c r="H329" s="2">
        <v>11.30958904109589</v>
      </c>
      <c r="I329" s="1">
        <v>65381</v>
      </c>
      <c r="J329" s="1">
        <v>66848.89</v>
      </c>
      <c r="K329" t="s">
        <v>26</v>
      </c>
    </row>
    <row r="330" spans="1:11" x14ac:dyDescent="0.2">
      <c r="A330">
        <v>149963</v>
      </c>
      <c r="B330" t="s">
        <v>9394</v>
      </c>
      <c r="C330" t="s">
        <v>241</v>
      </c>
      <c r="D330" t="s">
        <v>8968</v>
      </c>
      <c r="E330" t="s">
        <v>8969</v>
      </c>
      <c r="F330" s="6">
        <v>39755</v>
      </c>
      <c r="G330" s="2">
        <v>4366</v>
      </c>
      <c r="H330" s="2">
        <v>11.961643835616439</v>
      </c>
      <c r="I330" s="1">
        <v>68454</v>
      </c>
      <c r="J330" s="1">
        <v>68568.75</v>
      </c>
      <c r="K330" t="s">
        <v>26</v>
      </c>
    </row>
    <row r="331" spans="1:11" x14ac:dyDescent="0.2">
      <c r="A331">
        <v>150005</v>
      </c>
      <c r="B331" t="s">
        <v>9395</v>
      </c>
      <c r="C331" t="s">
        <v>9029</v>
      </c>
      <c r="D331" t="s">
        <v>9030</v>
      </c>
      <c r="E331" t="s">
        <v>9031</v>
      </c>
      <c r="F331" s="6">
        <v>38624</v>
      </c>
      <c r="G331" s="2">
        <v>5497</v>
      </c>
      <c r="H331" s="2">
        <v>15.06027397260274</v>
      </c>
      <c r="I331" s="1">
        <v>60415</v>
      </c>
      <c r="J331" s="1">
        <v>53778.96</v>
      </c>
      <c r="K331" t="s">
        <v>26</v>
      </c>
    </row>
    <row r="332" spans="1:11" x14ac:dyDescent="0.2">
      <c r="A332">
        <v>150017</v>
      </c>
      <c r="B332" t="s">
        <v>9396</v>
      </c>
      <c r="C332" t="s">
        <v>9116</v>
      </c>
      <c r="D332" t="s">
        <v>8974</v>
      </c>
      <c r="E332" t="s">
        <v>8975</v>
      </c>
      <c r="F332" s="6">
        <v>38285</v>
      </c>
      <c r="G332" s="2">
        <v>5836</v>
      </c>
      <c r="H332" s="2">
        <v>15.989041095890411</v>
      </c>
      <c r="I332" s="1">
        <v>68540</v>
      </c>
      <c r="J332" s="1">
        <v>34982.07</v>
      </c>
      <c r="K332" t="s">
        <v>26</v>
      </c>
    </row>
    <row r="333" spans="1:11" x14ac:dyDescent="0.2">
      <c r="A333">
        <v>150025</v>
      </c>
      <c r="B333" t="s">
        <v>9397</v>
      </c>
      <c r="C333" t="s">
        <v>8665</v>
      </c>
      <c r="D333" t="s">
        <v>8961</v>
      </c>
      <c r="E333" t="s">
        <v>8962</v>
      </c>
      <c r="F333" s="6">
        <v>43339</v>
      </c>
      <c r="G333" s="2">
        <v>782</v>
      </c>
      <c r="H333" s="2">
        <v>2.1424657534246574</v>
      </c>
      <c r="I333" s="1">
        <v>45171</v>
      </c>
      <c r="J333" s="1">
        <v>46021.95</v>
      </c>
      <c r="K333" t="s">
        <v>26</v>
      </c>
    </row>
    <row r="334" spans="1:11" x14ac:dyDescent="0.2">
      <c r="A334">
        <v>150041</v>
      </c>
      <c r="B334" t="s">
        <v>9398</v>
      </c>
      <c r="C334" t="s">
        <v>8981</v>
      </c>
      <c r="D334" t="s">
        <v>8982</v>
      </c>
      <c r="E334" t="s">
        <v>8983</v>
      </c>
      <c r="F334" s="6">
        <v>43633</v>
      </c>
      <c r="G334" s="2">
        <v>488</v>
      </c>
      <c r="H334" s="2">
        <v>1.3369863013698631</v>
      </c>
      <c r="I334" s="1">
        <v>29120</v>
      </c>
      <c r="J334" s="1">
        <v>4008</v>
      </c>
      <c r="K334" t="s">
        <v>26</v>
      </c>
    </row>
    <row r="335" spans="1:11" x14ac:dyDescent="0.2">
      <c r="A335">
        <v>150085</v>
      </c>
      <c r="B335" t="s">
        <v>9399</v>
      </c>
      <c r="C335" t="s">
        <v>3278</v>
      </c>
      <c r="D335" t="s">
        <v>9179</v>
      </c>
      <c r="E335" t="s">
        <v>9180</v>
      </c>
      <c r="F335" s="6">
        <v>43899</v>
      </c>
      <c r="G335" s="2">
        <v>222</v>
      </c>
      <c r="H335" s="2">
        <v>0.60821917808219184</v>
      </c>
      <c r="I335" s="1">
        <v>70000</v>
      </c>
      <c r="J335" s="1">
        <v>18845.740000000002</v>
      </c>
      <c r="K335" t="s">
        <v>26</v>
      </c>
    </row>
    <row r="336" spans="1:11" x14ac:dyDescent="0.2">
      <c r="A336">
        <v>150144</v>
      </c>
      <c r="B336" t="s">
        <v>9400</v>
      </c>
      <c r="C336" t="s">
        <v>8964</v>
      </c>
      <c r="D336" t="s">
        <v>9060</v>
      </c>
      <c r="E336" t="s">
        <v>9061</v>
      </c>
      <c r="F336" s="6">
        <v>43633</v>
      </c>
      <c r="G336" s="2">
        <v>488</v>
      </c>
      <c r="H336" s="2">
        <v>1.3369863013698631</v>
      </c>
      <c r="I336" s="1">
        <v>43395</v>
      </c>
      <c r="J336" s="1">
        <v>44013.97</v>
      </c>
      <c r="K336" t="s">
        <v>26</v>
      </c>
    </row>
    <row r="337" spans="1:11" x14ac:dyDescent="0.2">
      <c r="A337">
        <v>150157</v>
      </c>
      <c r="B337" t="s">
        <v>9401</v>
      </c>
      <c r="C337" t="s">
        <v>8964</v>
      </c>
      <c r="D337" t="s">
        <v>9008</v>
      </c>
      <c r="E337" t="s">
        <v>9009</v>
      </c>
      <c r="F337" s="6">
        <v>42597</v>
      </c>
      <c r="G337" s="2">
        <v>1524</v>
      </c>
      <c r="H337" s="2">
        <v>4.1753424657534248</v>
      </c>
      <c r="I337" s="1">
        <v>50103</v>
      </c>
      <c r="J337" s="1">
        <v>16411.27</v>
      </c>
      <c r="K337" t="s">
        <v>26</v>
      </c>
    </row>
    <row r="338" spans="1:11" x14ac:dyDescent="0.2">
      <c r="A338">
        <v>150163</v>
      </c>
      <c r="B338" t="s">
        <v>9402</v>
      </c>
      <c r="C338" t="s">
        <v>2988</v>
      </c>
      <c r="D338" t="s">
        <v>9053</v>
      </c>
      <c r="E338" t="s">
        <v>9054</v>
      </c>
      <c r="F338" s="6">
        <v>41688</v>
      </c>
      <c r="G338" s="2">
        <v>2433</v>
      </c>
      <c r="H338" s="2">
        <v>6.6657534246575345</v>
      </c>
      <c r="I338" s="1">
        <v>62223</v>
      </c>
      <c r="J338" s="1">
        <v>64926.400000000001</v>
      </c>
      <c r="K338" t="s">
        <v>26</v>
      </c>
    </row>
    <row r="339" spans="1:11" x14ac:dyDescent="0.2">
      <c r="A339">
        <v>150182</v>
      </c>
      <c r="B339" t="s">
        <v>9403</v>
      </c>
      <c r="C339" t="s">
        <v>8223</v>
      </c>
      <c r="D339" t="s">
        <v>8999</v>
      </c>
      <c r="E339" t="s">
        <v>9000</v>
      </c>
      <c r="F339" s="6">
        <v>40701</v>
      </c>
      <c r="G339" s="2">
        <v>3420</v>
      </c>
      <c r="H339" s="2">
        <v>9.3698630136986303</v>
      </c>
      <c r="I339" s="1">
        <v>33238</v>
      </c>
      <c r="J339" s="1">
        <v>33502.26</v>
      </c>
      <c r="K339" t="s">
        <v>26</v>
      </c>
    </row>
    <row r="340" spans="1:11" x14ac:dyDescent="0.2">
      <c r="A340">
        <v>150236</v>
      </c>
      <c r="B340" t="s">
        <v>9404</v>
      </c>
      <c r="C340" t="s">
        <v>9119</v>
      </c>
      <c r="D340" t="s">
        <v>9191</v>
      </c>
      <c r="E340" t="s">
        <v>9192</v>
      </c>
      <c r="F340" s="6">
        <v>41288</v>
      </c>
      <c r="G340" s="2">
        <v>2833</v>
      </c>
      <c r="H340" s="2">
        <v>7.7616438356164386</v>
      </c>
      <c r="I340" s="1">
        <v>54728</v>
      </c>
      <c r="J340" s="1">
        <v>57184.95</v>
      </c>
      <c r="K340" t="s">
        <v>26</v>
      </c>
    </row>
    <row r="341" spans="1:11" x14ac:dyDescent="0.2">
      <c r="A341">
        <v>150244</v>
      </c>
      <c r="B341" t="s">
        <v>9405</v>
      </c>
      <c r="C341" t="s">
        <v>32</v>
      </c>
      <c r="D341" t="s">
        <v>8971</v>
      </c>
      <c r="E341" t="s">
        <v>8972</v>
      </c>
      <c r="F341" s="6">
        <v>43129</v>
      </c>
      <c r="G341" s="2">
        <v>992</v>
      </c>
      <c r="H341" s="2">
        <v>2.7178082191780821</v>
      </c>
      <c r="I341" s="1">
        <v>29494</v>
      </c>
      <c r="J341" s="1">
        <v>4201.92</v>
      </c>
      <c r="K341" t="s">
        <v>26</v>
      </c>
    </row>
    <row r="342" spans="1:11" x14ac:dyDescent="0.2">
      <c r="A342">
        <v>150259</v>
      </c>
      <c r="B342" t="s">
        <v>9406</v>
      </c>
      <c r="C342" t="s">
        <v>65</v>
      </c>
      <c r="D342" t="s">
        <v>9039</v>
      </c>
      <c r="E342" t="s">
        <v>9040</v>
      </c>
      <c r="F342" s="6">
        <v>38061</v>
      </c>
      <c r="G342" s="2">
        <v>6060</v>
      </c>
      <c r="H342" s="2">
        <v>16.602739726027398</v>
      </c>
      <c r="I342" s="1">
        <v>30527</v>
      </c>
      <c r="J342" s="1">
        <v>20077.39</v>
      </c>
      <c r="K342" t="s">
        <v>26</v>
      </c>
    </row>
    <row r="343" spans="1:11" x14ac:dyDescent="0.2">
      <c r="A343">
        <v>150282</v>
      </c>
      <c r="B343" t="s">
        <v>9407</v>
      </c>
      <c r="C343" t="s">
        <v>9131</v>
      </c>
      <c r="D343" t="s">
        <v>8978</v>
      </c>
      <c r="E343" t="s">
        <v>8979</v>
      </c>
      <c r="F343" s="6">
        <v>41232</v>
      </c>
      <c r="G343" s="2">
        <v>2889</v>
      </c>
      <c r="H343" s="2">
        <v>7.9150684931506845</v>
      </c>
      <c r="I343" s="1">
        <v>54728</v>
      </c>
      <c r="J343" s="1">
        <v>57211.88</v>
      </c>
      <c r="K343" t="s">
        <v>26</v>
      </c>
    </row>
    <row r="344" spans="1:11" x14ac:dyDescent="0.2">
      <c r="A344">
        <v>150392</v>
      </c>
      <c r="B344" t="s">
        <v>9408</v>
      </c>
      <c r="C344" t="s">
        <v>9029</v>
      </c>
      <c r="D344" t="s">
        <v>9060</v>
      </c>
      <c r="E344" t="s">
        <v>9061</v>
      </c>
      <c r="F344" s="6">
        <v>34813</v>
      </c>
      <c r="G344" s="2">
        <v>9308</v>
      </c>
      <c r="H344" s="2">
        <v>25.5013698630137</v>
      </c>
      <c r="I344" s="1">
        <v>66745</v>
      </c>
      <c r="J344" s="1">
        <v>73592.3</v>
      </c>
      <c r="K344" t="s">
        <v>26</v>
      </c>
    </row>
    <row r="345" spans="1:11" x14ac:dyDescent="0.2">
      <c r="A345">
        <v>150393</v>
      </c>
      <c r="B345" t="s">
        <v>9408</v>
      </c>
      <c r="C345" t="s">
        <v>8964</v>
      </c>
      <c r="D345" t="s">
        <v>9080</v>
      </c>
      <c r="E345" t="s">
        <v>9081</v>
      </c>
      <c r="F345" s="6">
        <v>38873</v>
      </c>
      <c r="G345" s="2">
        <v>5248</v>
      </c>
      <c r="H345" s="2">
        <v>14.378082191780821</v>
      </c>
      <c r="I345" s="1">
        <v>54029</v>
      </c>
      <c r="J345" s="1">
        <v>54387.26</v>
      </c>
      <c r="K345" t="s">
        <v>26</v>
      </c>
    </row>
    <row r="346" spans="1:11" x14ac:dyDescent="0.2">
      <c r="A346">
        <v>150441</v>
      </c>
      <c r="B346" t="s">
        <v>9409</v>
      </c>
      <c r="C346" t="s">
        <v>9410</v>
      </c>
      <c r="D346" t="s">
        <v>8978</v>
      </c>
      <c r="E346" t="s">
        <v>8979</v>
      </c>
      <c r="F346" s="6">
        <v>41946</v>
      </c>
      <c r="G346" s="2">
        <v>2175</v>
      </c>
      <c r="H346" s="2">
        <v>5.9589041095890414</v>
      </c>
      <c r="I346" s="1">
        <v>71771</v>
      </c>
      <c r="J346" s="1">
        <v>72933.7</v>
      </c>
      <c r="K346" t="s">
        <v>26</v>
      </c>
    </row>
    <row r="347" spans="1:11" x14ac:dyDescent="0.2">
      <c r="A347">
        <v>150447</v>
      </c>
      <c r="B347" t="s">
        <v>9411</v>
      </c>
      <c r="C347" t="s">
        <v>669</v>
      </c>
      <c r="D347" t="s">
        <v>8999</v>
      </c>
      <c r="E347" t="s">
        <v>9000</v>
      </c>
      <c r="F347" s="6">
        <v>39629</v>
      </c>
      <c r="G347" s="2">
        <v>4492</v>
      </c>
      <c r="H347" s="2">
        <v>12.306849315068494</v>
      </c>
      <c r="I347" s="1">
        <v>81712</v>
      </c>
      <c r="J347" s="1">
        <v>78044.95</v>
      </c>
      <c r="K347" t="s">
        <v>26</v>
      </c>
    </row>
    <row r="348" spans="1:11" x14ac:dyDescent="0.2">
      <c r="A348">
        <v>150496</v>
      </c>
      <c r="B348" t="s">
        <v>9412</v>
      </c>
      <c r="C348" t="s">
        <v>8981</v>
      </c>
      <c r="D348" t="s">
        <v>8982</v>
      </c>
      <c r="E348" t="s">
        <v>8983</v>
      </c>
      <c r="F348" s="6">
        <v>39183</v>
      </c>
      <c r="G348" s="2">
        <v>4938</v>
      </c>
      <c r="H348" s="2">
        <v>13.528767123287672</v>
      </c>
      <c r="I348" s="1">
        <v>30160</v>
      </c>
      <c r="J348" s="1">
        <v>10657.5</v>
      </c>
      <c r="K348" t="s">
        <v>26</v>
      </c>
    </row>
    <row r="349" spans="1:11" x14ac:dyDescent="0.2">
      <c r="A349">
        <v>150551</v>
      </c>
      <c r="B349" t="s">
        <v>9413</v>
      </c>
      <c r="C349" t="s">
        <v>3919</v>
      </c>
      <c r="D349" t="s">
        <v>8999</v>
      </c>
      <c r="E349" t="s">
        <v>9000</v>
      </c>
      <c r="F349" s="6">
        <v>39616</v>
      </c>
      <c r="G349" s="2">
        <v>4505</v>
      </c>
      <c r="H349" s="2">
        <v>12.342465753424657</v>
      </c>
      <c r="I349" s="1">
        <v>61381</v>
      </c>
      <c r="J349" s="1">
        <v>60577.78</v>
      </c>
      <c r="K349" t="s">
        <v>26</v>
      </c>
    </row>
    <row r="350" spans="1:11" x14ac:dyDescent="0.2">
      <c r="A350">
        <v>150619</v>
      </c>
      <c r="B350" t="s">
        <v>9414</v>
      </c>
      <c r="C350" t="s">
        <v>87</v>
      </c>
      <c r="D350" t="s">
        <v>9050</v>
      </c>
      <c r="E350" t="s">
        <v>9051</v>
      </c>
      <c r="F350" s="6">
        <v>26364</v>
      </c>
      <c r="G350" s="2">
        <v>17757</v>
      </c>
      <c r="H350" s="2">
        <v>48.649315068493152</v>
      </c>
      <c r="I350" s="1">
        <v>43759</v>
      </c>
      <c r="J350" s="1">
        <v>54935.43</v>
      </c>
      <c r="K350" t="s">
        <v>26</v>
      </c>
    </row>
    <row r="351" spans="1:11" x14ac:dyDescent="0.2">
      <c r="A351">
        <v>150621</v>
      </c>
      <c r="B351" t="s">
        <v>9415</v>
      </c>
      <c r="C351" t="s">
        <v>9029</v>
      </c>
      <c r="D351" t="s">
        <v>9008</v>
      </c>
      <c r="E351" t="s">
        <v>9009</v>
      </c>
      <c r="F351" s="6">
        <v>37204</v>
      </c>
      <c r="G351" s="2">
        <v>6917</v>
      </c>
      <c r="H351" s="2">
        <v>18.950684931506849</v>
      </c>
      <c r="I351" s="1">
        <v>63169</v>
      </c>
      <c r="J351" s="1">
        <v>63370.94</v>
      </c>
      <c r="K351" t="s">
        <v>26</v>
      </c>
    </row>
    <row r="352" spans="1:11" x14ac:dyDescent="0.2">
      <c r="A352">
        <v>150643</v>
      </c>
      <c r="B352" t="s">
        <v>9416</v>
      </c>
      <c r="C352" t="s">
        <v>8981</v>
      </c>
      <c r="D352" t="s">
        <v>8982</v>
      </c>
      <c r="E352" t="s">
        <v>8983</v>
      </c>
      <c r="F352" s="6">
        <v>43225</v>
      </c>
      <c r="G352" s="2">
        <v>896</v>
      </c>
      <c r="H352" s="2">
        <v>2.4547945205479453</v>
      </c>
      <c r="I352" s="1">
        <v>29120</v>
      </c>
      <c r="J352" s="1">
        <v>3724</v>
      </c>
      <c r="K352" t="s">
        <v>26</v>
      </c>
    </row>
    <row r="353" spans="1:11" x14ac:dyDescent="0.2">
      <c r="A353">
        <v>150659</v>
      </c>
      <c r="B353" t="s">
        <v>9417</v>
      </c>
      <c r="C353" t="s">
        <v>8981</v>
      </c>
      <c r="D353" t="s">
        <v>8982</v>
      </c>
      <c r="E353" t="s">
        <v>8983</v>
      </c>
      <c r="F353" s="6">
        <v>40723</v>
      </c>
      <c r="G353" s="2">
        <v>3398</v>
      </c>
      <c r="H353" s="2">
        <v>9.3095890410958901</v>
      </c>
      <c r="I353" s="1">
        <v>34320</v>
      </c>
      <c r="J353" s="1">
        <v>9362.4500000000007</v>
      </c>
      <c r="K353" t="s">
        <v>26</v>
      </c>
    </row>
    <row r="354" spans="1:11" x14ac:dyDescent="0.2">
      <c r="A354">
        <v>150736</v>
      </c>
      <c r="B354" t="s">
        <v>9418</v>
      </c>
      <c r="C354" t="s">
        <v>977</v>
      </c>
      <c r="D354" t="s">
        <v>9203</v>
      </c>
      <c r="E354" t="s">
        <v>9204</v>
      </c>
      <c r="F354" s="6">
        <v>43382</v>
      </c>
      <c r="G354" s="2">
        <v>739</v>
      </c>
      <c r="H354" s="2">
        <v>2.0246575342465754</v>
      </c>
      <c r="I354" s="1">
        <v>91284</v>
      </c>
      <c r="J354" s="1">
        <v>87621.91</v>
      </c>
      <c r="K354" t="s">
        <v>26</v>
      </c>
    </row>
    <row r="355" spans="1:11" x14ac:dyDescent="0.2">
      <c r="A355">
        <v>150773</v>
      </c>
      <c r="B355" t="s">
        <v>9419</v>
      </c>
      <c r="C355" t="s">
        <v>9029</v>
      </c>
      <c r="D355" t="s">
        <v>9030</v>
      </c>
      <c r="E355" t="s">
        <v>9031</v>
      </c>
      <c r="F355" s="6">
        <v>35163</v>
      </c>
      <c r="G355" s="2">
        <v>8958</v>
      </c>
      <c r="H355" s="2">
        <v>24.542465753424658</v>
      </c>
      <c r="I355" s="1">
        <v>64957</v>
      </c>
      <c r="J355" s="1">
        <v>66184.09</v>
      </c>
      <c r="K355" t="s">
        <v>26</v>
      </c>
    </row>
    <row r="356" spans="1:11" x14ac:dyDescent="0.2">
      <c r="A356">
        <v>150822</v>
      </c>
      <c r="B356" t="s">
        <v>9420</v>
      </c>
      <c r="C356" t="s">
        <v>9119</v>
      </c>
      <c r="D356" t="s">
        <v>9191</v>
      </c>
      <c r="E356" t="s">
        <v>9192</v>
      </c>
      <c r="F356" s="6">
        <v>42121</v>
      </c>
      <c r="G356" s="2">
        <v>2000</v>
      </c>
      <c r="H356" s="2">
        <v>5.4794520547945202</v>
      </c>
      <c r="I356" s="1">
        <v>54728</v>
      </c>
      <c r="J356" s="1">
        <v>56315.29</v>
      </c>
      <c r="K356" t="s">
        <v>26</v>
      </c>
    </row>
    <row r="357" spans="1:11" x14ac:dyDescent="0.2">
      <c r="A357">
        <v>150823</v>
      </c>
      <c r="B357" t="s">
        <v>9421</v>
      </c>
      <c r="C357" t="s">
        <v>9119</v>
      </c>
      <c r="D357" t="s">
        <v>9191</v>
      </c>
      <c r="E357" t="s">
        <v>9192</v>
      </c>
      <c r="F357" s="6">
        <v>41904</v>
      </c>
      <c r="G357" s="2">
        <v>2217</v>
      </c>
      <c r="H357" s="2">
        <v>6.0739726027397261</v>
      </c>
      <c r="I357" s="1">
        <v>54728</v>
      </c>
      <c r="J357" s="1">
        <v>66652.56</v>
      </c>
      <c r="K357" t="s">
        <v>26</v>
      </c>
    </row>
    <row r="358" spans="1:11" x14ac:dyDescent="0.2">
      <c r="A358">
        <v>150859</v>
      </c>
      <c r="B358" t="s">
        <v>9422</v>
      </c>
      <c r="C358" t="s">
        <v>8964</v>
      </c>
      <c r="D358" t="s">
        <v>9060</v>
      </c>
      <c r="E358" t="s">
        <v>9061</v>
      </c>
      <c r="F358" s="6">
        <v>43633</v>
      </c>
      <c r="G358" s="2">
        <v>488</v>
      </c>
      <c r="H358" s="2">
        <v>1.3369863013698631</v>
      </c>
      <c r="I358" s="1">
        <v>43395</v>
      </c>
      <c r="J358" s="1">
        <v>43584.25</v>
      </c>
      <c r="K358" t="s">
        <v>26</v>
      </c>
    </row>
    <row r="359" spans="1:11" x14ac:dyDescent="0.2">
      <c r="A359">
        <v>150916</v>
      </c>
      <c r="B359" t="s">
        <v>9423</v>
      </c>
      <c r="C359" t="s">
        <v>2988</v>
      </c>
      <c r="D359" t="s">
        <v>9100</v>
      </c>
      <c r="E359" t="s">
        <v>9101</v>
      </c>
      <c r="F359" s="6">
        <v>35723</v>
      </c>
      <c r="G359" s="2">
        <v>8398</v>
      </c>
      <c r="H359" s="2">
        <v>23.008219178082193</v>
      </c>
      <c r="I359" s="1">
        <v>67824</v>
      </c>
      <c r="J359" s="1">
        <v>72693.42</v>
      </c>
      <c r="K359" t="s">
        <v>26</v>
      </c>
    </row>
    <row r="360" spans="1:11" x14ac:dyDescent="0.2">
      <c r="A360">
        <v>150950</v>
      </c>
      <c r="B360" t="s">
        <v>9424</v>
      </c>
      <c r="C360" t="s">
        <v>8981</v>
      </c>
      <c r="D360" t="s">
        <v>8982</v>
      </c>
      <c r="E360" t="s">
        <v>8983</v>
      </c>
      <c r="F360" s="6">
        <v>40707</v>
      </c>
      <c r="G360" s="2">
        <v>3414</v>
      </c>
      <c r="H360" s="2">
        <v>9.3534246575342461</v>
      </c>
      <c r="I360" s="1">
        <v>24960</v>
      </c>
      <c r="J360" s="1">
        <v>3264</v>
      </c>
      <c r="K360" t="s">
        <v>26</v>
      </c>
    </row>
    <row r="361" spans="1:11" x14ac:dyDescent="0.2">
      <c r="A361">
        <v>150956</v>
      </c>
      <c r="B361" t="s">
        <v>9425</v>
      </c>
      <c r="C361" t="s">
        <v>9426</v>
      </c>
      <c r="D361" t="s">
        <v>9111</v>
      </c>
      <c r="E361" t="s">
        <v>9112</v>
      </c>
      <c r="F361" s="6">
        <v>31271</v>
      </c>
      <c r="G361" s="2">
        <v>12850</v>
      </c>
      <c r="H361" s="2">
        <v>35.205479452054796</v>
      </c>
      <c r="I361" s="1">
        <v>78264</v>
      </c>
      <c r="J361" s="1">
        <v>78362</v>
      </c>
      <c r="K361" t="s">
        <v>26</v>
      </c>
    </row>
    <row r="362" spans="1:11" x14ac:dyDescent="0.2">
      <c r="A362">
        <v>151054</v>
      </c>
      <c r="B362" t="s">
        <v>9427</v>
      </c>
      <c r="C362" t="s">
        <v>9131</v>
      </c>
      <c r="D362" t="s">
        <v>8978</v>
      </c>
      <c r="E362" t="s">
        <v>8979</v>
      </c>
      <c r="F362" s="6">
        <v>43269</v>
      </c>
      <c r="G362" s="2">
        <v>852</v>
      </c>
      <c r="H362" s="2">
        <v>2.3342465753424659</v>
      </c>
      <c r="I362" s="1">
        <v>54728</v>
      </c>
      <c r="J362" s="1">
        <v>55392.73</v>
      </c>
      <c r="K362" t="s">
        <v>26</v>
      </c>
    </row>
    <row r="363" spans="1:11" x14ac:dyDescent="0.2">
      <c r="A363">
        <v>151150</v>
      </c>
      <c r="B363" t="s">
        <v>9428</v>
      </c>
      <c r="C363" t="s">
        <v>541</v>
      </c>
      <c r="D363" t="s">
        <v>8996</v>
      </c>
      <c r="E363" t="s">
        <v>8997</v>
      </c>
      <c r="F363" s="6">
        <v>43311</v>
      </c>
      <c r="G363" s="2">
        <v>810</v>
      </c>
      <c r="H363" s="2">
        <v>2.2191780821917808</v>
      </c>
      <c r="I363" s="1">
        <v>158591</v>
      </c>
      <c r="J363" s="1">
        <v>152251.32</v>
      </c>
      <c r="K363" t="s">
        <v>26</v>
      </c>
    </row>
    <row r="364" spans="1:11" x14ac:dyDescent="0.2">
      <c r="A364">
        <v>151155</v>
      </c>
      <c r="B364" t="s">
        <v>9429</v>
      </c>
      <c r="C364" t="s">
        <v>9029</v>
      </c>
      <c r="D364" t="s">
        <v>9030</v>
      </c>
      <c r="E364" t="s">
        <v>9031</v>
      </c>
      <c r="F364" s="6">
        <v>31859</v>
      </c>
      <c r="G364" s="2">
        <v>12262</v>
      </c>
      <c r="H364" s="2">
        <v>33.594520547945208</v>
      </c>
      <c r="I364" s="1">
        <v>68533</v>
      </c>
      <c r="J364" s="1">
        <v>70381.81</v>
      </c>
      <c r="K364" t="s">
        <v>26</v>
      </c>
    </row>
    <row r="365" spans="1:11" x14ac:dyDescent="0.2">
      <c r="A365">
        <v>151242</v>
      </c>
      <c r="B365" t="s">
        <v>9430</v>
      </c>
      <c r="C365" t="s">
        <v>9431</v>
      </c>
      <c r="D365" t="s">
        <v>9100</v>
      </c>
      <c r="E365" t="s">
        <v>9101</v>
      </c>
      <c r="F365" s="6">
        <v>38705</v>
      </c>
      <c r="G365" s="2">
        <v>5416</v>
      </c>
      <c r="H365" s="2">
        <v>14.838356164383562</v>
      </c>
      <c r="I365" s="1">
        <v>72922</v>
      </c>
      <c r="J365" s="1">
        <v>67778.509999999995</v>
      </c>
      <c r="K365" t="s">
        <v>26</v>
      </c>
    </row>
    <row r="366" spans="1:11" x14ac:dyDescent="0.2">
      <c r="A366">
        <v>151325</v>
      </c>
      <c r="B366" t="s">
        <v>9432</v>
      </c>
      <c r="C366" t="s">
        <v>8981</v>
      </c>
      <c r="D366" t="s">
        <v>8982</v>
      </c>
      <c r="E366" t="s">
        <v>8983</v>
      </c>
      <c r="F366" s="6">
        <v>40007</v>
      </c>
      <c r="G366" s="2">
        <v>4114</v>
      </c>
      <c r="H366" s="2">
        <v>11.271232876712329</v>
      </c>
      <c r="I366" s="1">
        <v>29120</v>
      </c>
      <c r="J366" s="1">
        <v>3724</v>
      </c>
      <c r="K366" t="s">
        <v>26</v>
      </c>
    </row>
    <row r="367" spans="1:11" x14ac:dyDescent="0.2">
      <c r="A367">
        <v>151452</v>
      </c>
      <c r="B367" t="s">
        <v>9433</v>
      </c>
      <c r="C367" t="s">
        <v>9029</v>
      </c>
      <c r="D367" t="s">
        <v>9030</v>
      </c>
      <c r="E367" t="s">
        <v>9031</v>
      </c>
      <c r="F367" s="6">
        <v>37971</v>
      </c>
      <c r="G367" s="2">
        <v>6150</v>
      </c>
      <c r="H367" s="2">
        <v>16.849315068493151</v>
      </c>
      <c r="I367" s="1">
        <v>63169</v>
      </c>
      <c r="J367" s="1">
        <v>64078.57</v>
      </c>
      <c r="K367" t="s">
        <v>26</v>
      </c>
    </row>
    <row r="368" spans="1:11" x14ac:dyDescent="0.2">
      <c r="A368">
        <v>151658</v>
      </c>
      <c r="B368" t="s">
        <v>9434</v>
      </c>
      <c r="C368" t="s">
        <v>87</v>
      </c>
      <c r="D368" t="s">
        <v>8988</v>
      </c>
      <c r="E368" t="s">
        <v>8989</v>
      </c>
      <c r="F368" s="6">
        <v>26210</v>
      </c>
      <c r="G368" s="2">
        <v>17911</v>
      </c>
      <c r="H368" s="2">
        <v>49.07123287671233</v>
      </c>
      <c r="I368" s="1">
        <v>42483</v>
      </c>
      <c r="J368" s="1">
        <v>19870.12</v>
      </c>
      <c r="K368" t="s">
        <v>26</v>
      </c>
    </row>
    <row r="369" spans="1:11" x14ac:dyDescent="0.2">
      <c r="A369">
        <v>151708</v>
      </c>
      <c r="B369" t="s">
        <v>9435</v>
      </c>
      <c r="C369" t="s">
        <v>9083</v>
      </c>
      <c r="D369" t="s">
        <v>9025</v>
      </c>
      <c r="E369" t="s">
        <v>9026</v>
      </c>
      <c r="F369" s="6">
        <v>42810</v>
      </c>
      <c r="G369" s="2">
        <v>1311</v>
      </c>
      <c r="H369" s="2">
        <v>3.591780821917808</v>
      </c>
      <c r="I369" s="1">
        <v>35218</v>
      </c>
      <c r="J369" s="1">
        <v>34628.410000000003</v>
      </c>
      <c r="K369" t="s">
        <v>26</v>
      </c>
    </row>
    <row r="370" spans="1:11" x14ac:dyDescent="0.2">
      <c r="A370">
        <v>151728</v>
      </c>
      <c r="B370" t="s">
        <v>9436</v>
      </c>
      <c r="C370" t="s">
        <v>87</v>
      </c>
      <c r="D370" t="s">
        <v>8971</v>
      </c>
      <c r="E370" t="s">
        <v>8972</v>
      </c>
      <c r="F370" s="6">
        <v>37417</v>
      </c>
      <c r="G370" s="2">
        <v>6704</v>
      </c>
      <c r="H370" s="2">
        <v>18.367123287671234</v>
      </c>
      <c r="I370" s="1">
        <v>39645</v>
      </c>
      <c r="J370" s="1">
        <v>39833.65</v>
      </c>
      <c r="K370" t="s">
        <v>26</v>
      </c>
    </row>
    <row r="371" spans="1:11" x14ac:dyDescent="0.2">
      <c r="A371">
        <v>151763</v>
      </c>
      <c r="B371" t="s">
        <v>9437</v>
      </c>
      <c r="C371" t="s">
        <v>74</v>
      </c>
      <c r="D371" t="s">
        <v>8974</v>
      </c>
      <c r="E371" t="s">
        <v>8975</v>
      </c>
      <c r="F371" s="6">
        <v>38967</v>
      </c>
      <c r="G371" s="2">
        <v>5154</v>
      </c>
      <c r="H371" s="2">
        <v>14.12054794520548</v>
      </c>
      <c r="I371" s="1">
        <v>67862</v>
      </c>
      <c r="J371" s="1">
        <v>69150.89</v>
      </c>
      <c r="K371" t="s">
        <v>26</v>
      </c>
    </row>
    <row r="372" spans="1:11" x14ac:dyDescent="0.2">
      <c r="A372">
        <v>151779</v>
      </c>
      <c r="B372" t="s">
        <v>9438</v>
      </c>
      <c r="C372" t="s">
        <v>8964</v>
      </c>
      <c r="D372" t="s">
        <v>9050</v>
      </c>
      <c r="E372" t="s">
        <v>9051</v>
      </c>
      <c r="F372" s="6">
        <v>41799</v>
      </c>
      <c r="G372" s="2">
        <v>2322</v>
      </c>
      <c r="H372" s="2">
        <v>6.3616438356164382</v>
      </c>
      <c r="I372" s="1">
        <v>52455</v>
      </c>
      <c r="J372" s="1">
        <v>53042.18</v>
      </c>
      <c r="K372" t="s">
        <v>26</v>
      </c>
    </row>
    <row r="373" spans="1:11" x14ac:dyDescent="0.2">
      <c r="A373">
        <v>151927</v>
      </c>
      <c r="B373" t="s">
        <v>9439</v>
      </c>
      <c r="C373" t="s">
        <v>1686</v>
      </c>
      <c r="D373" t="s">
        <v>9140</v>
      </c>
      <c r="E373" t="s">
        <v>9141</v>
      </c>
      <c r="F373" s="6">
        <v>43116</v>
      </c>
      <c r="G373" s="2">
        <v>1005</v>
      </c>
      <c r="H373" s="2">
        <v>2.7534246575342465</v>
      </c>
      <c r="I373" s="1">
        <v>75715</v>
      </c>
      <c r="J373" s="1">
        <v>71060.009999999995</v>
      </c>
      <c r="K373" t="s">
        <v>26</v>
      </c>
    </row>
    <row r="374" spans="1:11" x14ac:dyDescent="0.2">
      <c r="A374">
        <v>151947</v>
      </c>
      <c r="B374" t="s">
        <v>9440</v>
      </c>
      <c r="C374" t="s">
        <v>87</v>
      </c>
      <c r="D374" t="s">
        <v>8971</v>
      </c>
      <c r="E374" t="s">
        <v>8972</v>
      </c>
      <c r="F374" s="6">
        <v>41827</v>
      </c>
      <c r="G374" s="2">
        <v>2294</v>
      </c>
      <c r="H374" s="2">
        <v>6.2849315068493148</v>
      </c>
      <c r="I374" s="1">
        <v>36823</v>
      </c>
      <c r="J374" s="1">
        <v>35239.089999999997</v>
      </c>
      <c r="K374" t="s">
        <v>26</v>
      </c>
    </row>
    <row r="375" spans="1:11" x14ac:dyDescent="0.2">
      <c r="A375">
        <v>151995</v>
      </c>
      <c r="B375" t="s">
        <v>9441</v>
      </c>
      <c r="C375" t="s">
        <v>8223</v>
      </c>
      <c r="D375" t="s">
        <v>8999</v>
      </c>
      <c r="E375" t="s">
        <v>9000</v>
      </c>
      <c r="F375" s="6">
        <v>43479</v>
      </c>
      <c r="G375" s="2">
        <v>642</v>
      </c>
      <c r="H375" s="2">
        <v>1.7589041095890412</v>
      </c>
      <c r="I375" s="1">
        <v>32433</v>
      </c>
      <c r="J375" s="1">
        <v>32940.76</v>
      </c>
      <c r="K375" t="s">
        <v>26</v>
      </c>
    </row>
    <row r="376" spans="1:11" x14ac:dyDescent="0.2">
      <c r="A376">
        <v>152071</v>
      </c>
      <c r="B376" t="s">
        <v>9442</v>
      </c>
      <c r="C376" t="s">
        <v>23</v>
      </c>
      <c r="D376" t="s">
        <v>8999</v>
      </c>
      <c r="E376" t="s">
        <v>9000</v>
      </c>
      <c r="F376" s="6">
        <v>40420</v>
      </c>
      <c r="G376" s="2">
        <v>3701</v>
      </c>
      <c r="H376" s="2">
        <v>10.139726027397261</v>
      </c>
      <c r="I376" s="1">
        <v>88361</v>
      </c>
      <c r="J376" s="1">
        <v>88807.74</v>
      </c>
      <c r="K376" t="s">
        <v>26</v>
      </c>
    </row>
    <row r="377" spans="1:11" x14ac:dyDescent="0.2">
      <c r="A377">
        <v>152132</v>
      </c>
      <c r="B377" t="s">
        <v>9443</v>
      </c>
      <c r="C377" t="s">
        <v>8964</v>
      </c>
      <c r="D377" t="s">
        <v>8965</v>
      </c>
      <c r="E377" t="s">
        <v>8966</v>
      </c>
      <c r="F377" s="6">
        <v>34169</v>
      </c>
      <c r="G377" s="2">
        <v>9952</v>
      </c>
      <c r="H377" s="2">
        <v>27.265753424657536</v>
      </c>
      <c r="I377" s="1">
        <v>58751</v>
      </c>
      <c r="J377" s="1">
        <v>58952.46</v>
      </c>
      <c r="K377" t="s">
        <v>26</v>
      </c>
    </row>
    <row r="378" spans="1:11" x14ac:dyDescent="0.2">
      <c r="A378">
        <v>152139</v>
      </c>
      <c r="B378" t="s">
        <v>9444</v>
      </c>
      <c r="C378" t="s">
        <v>9013</v>
      </c>
      <c r="D378" t="s">
        <v>8999</v>
      </c>
      <c r="E378" t="s">
        <v>9000</v>
      </c>
      <c r="F378" s="6">
        <v>40777</v>
      </c>
      <c r="G378" s="2">
        <v>3344</v>
      </c>
      <c r="H378" s="2">
        <v>9.161643835616438</v>
      </c>
      <c r="I378" s="1">
        <v>68835</v>
      </c>
      <c r="J378" s="1">
        <v>69445.09</v>
      </c>
      <c r="K378" t="s">
        <v>26</v>
      </c>
    </row>
    <row r="379" spans="1:11" x14ac:dyDescent="0.2">
      <c r="A379">
        <v>152158</v>
      </c>
      <c r="B379" t="s">
        <v>9445</v>
      </c>
      <c r="C379" t="s">
        <v>3919</v>
      </c>
      <c r="D379" t="s">
        <v>8985</v>
      </c>
      <c r="E379" t="s">
        <v>8986</v>
      </c>
      <c r="F379" s="6">
        <v>40623</v>
      </c>
      <c r="G379" s="2">
        <v>3498</v>
      </c>
      <c r="H379" s="2">
        <v>9.5835616438356173</v>
      </c>
      <c r="I379" s="1">
        <v>59593</v>
      </c>
      <c r="J379" s="1">
        <v>64106.94</v>
      </c>
      <c r="K379" t="s">
        <v>26</v>
      </c>
    </row>
    <row r="380" spans="1:11" x14ac:dyDescent="0.2">
      <c r="A380">
        <v>152190</v>
      </c>
      <c r="B380" t="s">
        <v>9446</v>
      </c>
      <c r="C380" t="s">
        <v>9099</v>
      </c>
      <c r="D380" t="s">
        <v>9100</v>
      </c>
      <c r="E380" t="s">
        <v>9101</v>
      </c>
      <c r="F380" s="6">
        <v>37970</v>
      </c>
      <c r="G380" s="2">
        <v>6151</v>
      </c>
      <c r="H380" s="2">
        <v>16.852054794520548</v>
      </c>
      <c r="I380" s="1">
        <v>53836</v>
      </c>
      <c r="J380" s="1">
        <v>54559.68</v>
      </c>
      <c r="K380" t="s">
        <v>26</v>
      </c>
    </row>
    <row r="381" spans="1:11" x14ac:dyDescent="0.2">
      <c r="A381">
        <v>152195</v>
      </c>
      <c r="B381" t="s">
        <v>9447</v>
      </c>
      <c r="C381" t="s">
        <v>8964</v>
      </c>
      <c r="D381" t="s">
        <v>9060</v>
      </c>
      <c r="E381" t="s">
        <v>9061</v>
      </c>
      <c r="F381" s="6">
        <v>43151</v>
      </c>
      <c r="G381" s="2">
        <v>970</v>
      </c>
      <c r="H381" s="2">
        <v>2.6575342465753424</v>
      </c>
      <c r="I381" s="1">
        <v>43395</v>
      </c>
      <c r="J381" s="1">
        <v>43711.58</v>
      </c>
      <c r="K381" t="s">
        <v>26</v>
      </c>
    </row>
    <row r="382" spans="1:11" x14ac:dyDescent="0.2">
      <c r="A382">
        <v>152207</v>
      </c>
      <c r="B382" t="s">
        <v>9448</v>
      </c>
      <c r="C382" t="s">
        <v>9116</v>
      </c>
      <c r="D382" t="s">
        <v>8974</v>
      </c>
      <c r="E382" t="s">
        <v>8975</v>
      </c>
      <c r="F382" s="6">
        <v>40973</v>
      </c>
      <c r="G382" s="2">
        <v>3148</v>
      </c>
      <c r="H382" s="2">
        <v>8.624657534246575</v>
      </c>
      <c r="I382" s="1">
        <v>60146</v>
      </c>
      <c r="J382" s="1">
        <v>61711.64</v>
      </c>
      <c r="K382" t="s">
        <v>26</v>
      </c>
    </row>
    <row r="383" spans="1:11" x14ac:dyDescent="0.2">
      <c r="A383">
        <v>152240</v>
      </c>
      <c r="B383" t="s">
        <v>9449</v>
      </c>
      <c r="C383" t="s">
        <v>74</v>
      </c>
      <c r="D383" t="s">
        <v>8988</v>
      </c>
      <c r="E383" t="s">
        <v>8989</v>
      </c>
      <c r="F383" s="6">
        <v>42303</v>
      </c>
      <c r="G383" s="2">
        <v>1818</v>
      </c>
      <c r="H383" s="2">
        <v>4.9808219178082194</v>
      </c>
      <c r="I383" s="1">
        <v>72167</v>
      </c>
      <c r="J383" s="1">
        <v>72371.91</v>
      </c>
      <c r="K383" t="s">
        <v>26</v>
      </c>
    </row>
    <row r="384" spans="1:11" x14ac:dyDescent="0.2">
      <c r="A384">
        <v>152324</v>
      </c>
      <c r="B384" t="s">
        <v>9450</v>
      </c>
      <c r="C384" t="s">
        <v>9013</v>
      </c>
      <c r="D384" t="s">
        <v>8999</v>
      </c>
      <c r="E384" t="s">
        <v>9000</v>
      </c>
      <c r="F384" s="6">
        <v>41666</v>
      </c>
      <c r="G384" s="2">
        <v>2455</v>
      </c>
      <c r="H384" s="2">
        <v>6.7260273972602738</v>
      </c>
      <c r="I384" s="1">
        <v>68835</v>
      </c>
      <c r="J384" s="1">
        <v>68659.11</v>
      </c>
      <c r="K384" t="s">
        <v>26</v>
      </c>
    </row>
    <row r="385" spans="1:11" x14ac:dyDescent="0.2">
      <c r="A385">
        <v>152330</v>
      </c>
      <c r="B385" t="s">
        <v>9451</v>
      </c>
      <c r="C385" t="s">
        <v>7583</v>
      </c>
      <c r="D385" t="s">
        <v>9086</v>
      </c>
      <c r="E385" t="s">
        <v>9087</v>
      </c>
      <c r="F385" s="6">
        <v>39937</v>
      </c>
      <c r="G385" s="2">
        <v>4184</v>
      </c>
      <c r="H385" s="2">
        <v>11.463013698630137</v>
      </c>
      <c r="I385" s="1">
        <v>38669</v>
      </c>
      <c r="J385" s="1">
        <v>48063.7</v>
      </c>
      <c r="K385" t="s">
        <v>26</v>
      </c>
    </row>
    <row r="386" spans="1:11" x14ac:dyDescent="0.2">
      <c r="A386">
        <v>152334</v>
      </c>
      <c r="B386" t="s">
        <v>9452</v>
      </c>
      <c r="C386" t="s">
        <v>23</v>
      </c>
      <c r="D386" t="s">
        <v>9021</v>
      </c>
      <c r="E386" t="s">
        <v>9022</v>
      </c>
      <c r="F386" s="6">
        <v>40007</v>
      </c>
      <c r="G386" s="2">
        <v>4114</v>
      </c>
      <c r="H386" s="2">
        <v>11.271232876712329</v>
      </c>
      <c r="I386" s="1">
        <v>91586</v>
      </c>
      <c r="J386" s="1">
        <v>91952.44</v>
      </c>
      <c r="K386" t="s">
        <v>26</v>
      </c>
    </row>
    <row r="387" spans="1:11" x14ac:dyDescent="0.2">
      <c r="A387">
        <v>152381</v>
      </c>
      <c r="B387" t="s">
        <v>9453</v>
      </c>
      <c r="C387" t="s">
        <v>8964</v>
      </c>
      <c r="D387" t="s">
        <v>9050</v>
      </c>
      <c r="E387" t="s">
        <v>9051</v>
      </c>
      <c r="F387" s="6">
        <v>39181</v>
      </c>
      <c r="G387" s="2">
        <v>4940</v>
      </c>
      <c r="H387" s="2">
        <v>13.534246575342467</v>
      </c>
      <c r="I387" s="1">
        <v>52455</v>
      </c>
      <c r="J387" s="1">
        <v>13685.7</v>
      </c>
      <c r="K387" t="s">
        <v>26</v>
      </c>
    </row>
    <row r="388" spans="1:11" x14ac:dyDescent="0.2">
      <c r="A388">
        <v>152551</v>
      </c>
      <c r="B388" t="s">
        <v>9454</v>
      </c>
      <c r="C388" t="s">
        <v>8665</v>
      </c>
      <c r="D388" t="s">
        <v>8961</v>
      </c>
      <c r="E388" t="s">
        <v>8962</v>
      </c>
      <c r="F388" s="6">
        <v>39622</v>
      </c>
      <c r="G388" s="2">
        <v>4499</v>
      </c>
      <c r="H388" s="2">
        <v>12.326027397260274</v>
      </c>
      <c r="I388" s="1">
        <v>56370</v>
      </c>
      <c r="J388" s="1">
        <v>56545.96</v>
      </c>
      <c r="K388" t="s">
        <v>26</v>
      </c>
    </row>
    <row r="389" spans="1:11" x14ac:dyDescent="0.2">
      <c r="A389">
        <v>152606</v>
      </c>
      <c r="B389" t="s">
        <v>9455</v>
      </c>
      <c r="C389" t="s">
        <v>8964</v>
      </c>
      <c r="D389" t="s">
        <v>8974</v>
      </c>
      <c r="E389" t="s">
        <v>8975</v>
      </c>
      <c r="F389" s="6">
        <v>43395</v>
      </c>
      <c r="G389" s="2">
        <v>726</v>
      </c>
      <c r="H389" s="2">
        <v>1.989041095890411</v>
      </c>
      <c r="I389" s="1">
        <v>43395</v>
      </c>
      <c r="J389" s="1">
        <v>36997.15</v>
      </c>
      <c r="K389" t="s">
        <v>26</v>
      </c>
    </row>
    <row r="390" spans="1:11" x14ac:dyDescent="0.2">
      <c r="A390">
        <v>152618</v>
      </c>
      <c r="B390" t="s">
        <v>9456</v>
      </c>
      <c r="C390" t="s">
        <v>87</v>
      </c>
      <c r="D390" t="s">
        <v>8974</v>
      </c>
      <c r="E390" t="s">
        <v>8975</v>
      </c>
      <c r="F390" s="6">
        <v>35751</v>
      </c>
      <c r="G390" s="2">
        <v>8370</v>
      </c>
      <c r="H390" s="2">
        <v>22.931506849315067</v>
      </c>
      <c r="I390" s="1">
        <v>39579</v>
      </c>
      <c r="J390" s="1">
        <v>33679.81</v>
      </c>
      <c r="K390" t="s">
        <v>26</v>
      </c>
    </row>
    <row r="391" spans="1:11" x14ac:dyDescent="0.2">
      <c r="A391">
        <v>152633</v>
      </c>
      <c r="B391" t="s">
        <v>9457</v>
      </c>
      <c r="C391" t="s">
        <v>9029</v>
      </c>
      <c r="D391" t="s">
        <v>9080</v>
      </c>
      <c r="E391" t="s">
        <v>9081</v>
      </c>
      <c r="F391" s="6">
        <v>39098</v>
      </c>
      <c r="G391" s="2">
        <v>5023</v>
      </c>
      <c r="H391" s="2">
        <v>13.761643835616438</v>
      </c>
      <c r="I391" s="1">
        <v>61381</v>
      </c>
      <c r="J391" s="1">
        <v>62041.34</v>
      </c>
      <c r="K391" t="s">
        <v>26</v>
      </c>
    </row>
    <row r="392" spans="1:11" x14ac:dyDescent="0.2">
      <c r="A392">
        <v>152694</v>
      </c>
      <c r="B392" t="s">
        <v>9458</v>
      </c>
      <c r="C392" t="s">
        <v>65</v>
      </c>
      <c r="D392" t="s">
        <v>9017</v>
      </c>
      <c r="E392" t="s">
        <v>9018</v>
      </c>
      <c r="F392" s="6">
        <v>43451</v>
      </c>
      <c r="G392" s="2">
        <v>670</v>
      </c>
      <c r="H392" s="2">
        <v>1.8356164383561644</v>
      </c>
      <c r="I392" s="1">
        <v>31225</v>
      </c>
      <c r="J392" s="1">
        <v>32598.69</v>
      </c>
      <c r="K392" t="s">
        <v>26</v>
      </c>
    </row>
    <row r="393" spans="1:11" x14ac:dyDescent="0.2">
      <c r="A393">
        <v>152727</v>
      </c>
      <c r="B393" t="s">
        <v>9459</v>
      </c>
      <c r="C393" t="s">
        <v>8964</v>
      </c>
      <c r="D393" t="s">
        <v>9050</v>
      </c>
      <c r="E393" t="s">
        <v>9051</v>
      </c>
      <c r="F393" s="6">
        <v>42933</v>
      </c>
      <c r="G393" s="2">
        <v>1188</v>
      </c>
      <c r="H393" s="2">
        <v>3.2547945205479452</v>
      </c>
      <c r="I393" s="1">
        <v>45383</v>
      </c>
      <c r="J393" s="1">
        <v>45671.95</v>
      </c>
      <c r="K393" t="s">
        <v>26</v>
      </c>
    </row>
    <row r="394" spans="1:11" x14ac:dyDescent="0.2">
      <c r="A394">
        <v>152763</v>
      </c>
      <c r="B394" t="s">
        <v>9460</v>
      </c>
      <c r="C394" t="s">
        <v>241</v>
      </c>
      <c r="D394" t="s">
        <v>8968</v>
      </c>
      <c r="E394" t="s">
        <v>8969</v>
      </c>
      <c r="F394" s="6">
        <v>38661</v>
      </c>
      <c r="G394" s="2">
        <v>5460</v>
      </c>
      <c r="H394" s="2">
        <v>14.95890410958904</v>
      </c>
      <c r="I394" s="1">
        <v>66620</v>
      </c>
      <c r="J394" s="1">
        <v>66479.929999999993</v>
      </c>
      <c r="K394" t="s">
        <v>26</v>
      </c>
    </row>
    <row r="395" spans="1:11" x14ac:dyDescent="0.2">
      <c r="A395">
        <v>152929</v>
      </c>
      <c r="B395" t="s">
        <v>9461</v>
      </c>
      <c r="C395" t="s">
        <v>87</v>
      </c>
      <c r="D395" t="s">
        <v>8988</v>
      </c>
      <c r="E395" t="s">
        <v>8989</v>
      </c>
      <c r="F395" s="6">
        <v>43031</v>
      </c>
      <c r="G395" s="2">
        <v>1090</v>
      </c>
      <c r="H395" s="2">
        <v>2.9863013698630136</v>
      </c>
      <c r="I395" s="1">
        <v>32433</v>
      </c>
      <c r="J395" s="1">
        <v>32633.89</v>
      </c>
      <c r="K395" t="s">
        <v>26</v>
      </c>
    </row>
    <row r="396" spans="1:11" x14ac:dyDescent="0.2">
      <c r="A396">
        <v>153022</v>
      </c>
      <c r="B396" t="s">
        <v>9462</v>
      </c>
      <c r="C396" t="s">
        <v>87</v>
      </c>
      <c r="D396" t="s">
        <v>9017</v>
      </c>
      <c r="E396" t="s">
        <v>9018</v>
      </c>
      <c r="F396" s="6">
        <v>43423</v>
      </c>
      <c r="G396" s="2">
        <v>698</v>
      </c>
      <c r="H396" s="2">
        <v>1.9123287671232876</v>
      </c>
      <c r="I396" s="1">
        <v>31488</v>
      </c>
      <c r="J396" s="1">
        <v>10871.67</v>
      </c>
      <c r="K396" t="s">
        <v>26</v>
      </c>
    </row>
    <row r="397" spans="1:11" x14ac:dyDescent="0.2">
      <c r="A397">
        <v>153024</v>
      </c>
      <c r="B397" t="s">
        <v>9463</v>
      </c>
      <c r="C397" t="s">
        <v>9029</v>
      </c>
      <c r="D397" t="s">
        <v>9030</v>
      </c>
      <c r="E397" t="s">
        <v>9031</v>
      </c>
      <c r="F397" s="6">
        <v>39181</v>
      </c>
      <c r="G397" s="2">
        <v>4940</v>
      </c>
      <c r="H397" s="2">
        <v>13.534246575342467</v>
      </c>
      <c r="I397" s="1">
        <v>59593</v>
      </c>
      <c r="J397" s="1">
        <v>27504.15</v>
      </c>
      <c r="K397" t="s">
        <v>26</v>
      </c>
    </row>
    <row r="398" spans="1:11" x14ac:dyDescent="0.2">
      <c r="A398">
        <v>153030</v>
      </c>
      <c r="B398" t="s">
        <v>9464</v>
      </c>
      <c r="C398" t="s">
        <v>9011</v>
      </c>
      <c r="D398" t="s">
        <v>8999</v>
      </c>
      <c r="E398" t="s">
        <v>9000</v>
      </c>
      <c r="F398" s="6">
        <v>40763</v>
      </c>
      <c r="G398" s="2">
        <v>3358</v>
      </c>
      <c r="H398" s="2">
        <v>9.1999999999999993</v>
      </c>
      <c r="I398" s="1">
        <v>66110</v>
      </c>
      <c r="J398" s="1">
        <v>66529.850000000006</v>
      </c>
      <c r="K398" t="s">
        <v>26</v>
      </c>
    </row>
    <row r="399" spans="1:11" x14ac:dyDescent="0.2">
      <c r="A399">
        <v>153031</v>
      </c>
      <c r="B399" t="s">
        <v>9465</v>
      </c>
      <c r="C399" t="s">
        <v>8964</v>
      </c>
      <c r="D399" t="s">
        <v>9050</v>
      </c>
      <c r="E399" t="s">
        <v>9051</v>
      </c>
      <c r="F399" s="6">
        <v>42247</v>
      </c>
      <c r="G399" s="2">
        <v>1874</v>
      </c>
      <c r="H399" s="2">
        <v>5.1342465753424653</v>
      </c>
      <c r="I399" s="1">
        <v>52455</v>
      </c>
      <c r="J399" s="1">
        <v>52052.42</v>
      </c>
      <c r="K399" t="s">
        <v>26</v>
      </c>
    </row>
    <row r="400" spans="1:11" x14ac:dyDescent="0.2">
      <c r="A400">
        <v>153057</v>
      </c>
      <c r="B400" t="s">
        <v>9466</v>
      </c>
      <c r="C400" t="s">
        <v>673</v>
      </c>
      <c r="D400" t="s">
        <v>8968</v>
      </c>
      <c r="E400" t="s">
        <v>8969</v>
      </c>
      <c r="F400" s="6">
        <v>35457</v>
      </c>
      <c r="G400" s="2">
        <v>8664</v>
      </c>
      <c r="H400" s="2">
        <v>23.736986301369864</v>
      </c>
      <c r="I400" s="1">
        <v>93244</v>
      </c>
      <c r="J400" s="1">
        <v>93699.76</v>
      </c>
      <c r="K400" t="s">
        <v>26</v>
      </c>
    </row>
    <row r="401" spans="1:11" x14ac:dyDescent="0.2">
      <c r="A401">
        <v>153082</v>
      </c>
      <c r="B401" t="s">
        <v>9467</v>
      </c>
      <c r="C401" t="s">
        <v>169</v>
      </c>
      <c r="D401" t="s">
        <v>9039</v>
      </c>
      <c r="E401" t="s">
        <v>9040</v>
      </c>
      <c r="F401" s="6">
        <v>39545</v>
      </c>
      <c r="G401" s="2">
        <v>4576</v>
      </c>
      <c r="H401" s="2">
        <v>12.536986301369863</v>
      </c>
      <c r="I401" s="1">
        <v>124469</v>
      </c>
      <c r="J401" s="1">
        <v>125572.13</v>
      </c>
      <c r="K401" t="s">
        <v>26</v>
      </c>
    </row>
    <row r="402" spans="1:11" x14ac:dyDescent="0.2">
      <c r="A402">
        <v>153105</v>
      </c>
      <c r="B402" t="s">
        <v>9468</v>
      </c>
      <c r="C402" t="s">
        <v>9029</v>
      </c>
      <c r="D402" t="s">
        <v>9030</v>
      </c>
      <c r="E402" t="s">
        <v>9031</v>
      </c>
      <c r="F402" s="6">
        <v>36003</v>
      </c>
      <c r="G402" s="2">
        <v>8118</v>
      </c>
      <c r="H402" s="2">
        <v>22.241095890410961</v>
      </c>
      <c r="I402" s="1">
        <v>64957</v>
      </c>
      <c r="J402" s="1">
        <v>72783.5</v>
      </c>
      <c r="K402" t="s">
        <v>26</v>
      </c>
    </row>
    <row r="403" spans="1:11" x14ac:dyDescent="0.2">
      <c r="A403">
        <v>153145</v>
      </c>
      <c r="B403" t="s">
        <v>9469</v>
      </c>
      <c r="C403" t="s">
        <v>9470</v>
      </c>
      <c r="D403" t="s">
        <v>9039</v>
      </c>
      <c r="E403" t="s">
        <v>9040</v>
      </c>
      <c r="F403" s="6">
        <v>31887</v>
      </c>
      <c r="G403" s="2">
        <v>12234</v>
      </c>
      <c r="H403" s="2">
        <v>33.517808219178079</v>
      </c>
      <c r="I403" s="1">
        <v>103411</v>
      </c>
      <c r="J403" s="1">
        <v>102358.39999999999</v>
      </c>
      <c r="K403" t="s">
        <v>26</v>
      </c>
    </row>
    <row r="404" spans="1:11" x14ac:dyDescent="0.2">
      <c r="A404">
        <v>153163</v>
      </c>
      <c r="B404" t="s">
        <v>9471</v>
      </c>
      <c r="C404" t="s">
        <v>9013</v>
      </c>
      <c r="D404" t="s">
        <v>8971</v>
      </c>
      <c r="E404" t="s">
        <v>8972</v>
      </c>
      <c r="F404" s="6">
        <v>39811</v>
      </c>
      <c r="G404" s="2">
        <v>4310</v>
      </c>
      <c r="H404" s="2">
        <v>11.808219178082192</v>
      </c>
      <c r="I404" s="1">
        <v>69464</v>
      </c>
      <c r="J404" s="1">
        <v>69550.81</v>
      </c>
      <c r="K404" t="s">
        <v>26</v>
      </c>
    </row>
    <row r="405" spans="1:11" x14ac:dyDescent="0.2">
      <c r="A405">
        <v>153243</v>
      </c>
      <c r="B405" t="s">
        <v>9472</v>
      </c>
      <c r="C405" t="s">
        <v>9013</v>
      </c>
      <c r="D405" t="s">
        <v>9111</v>
      </c>
      <c r="E405" t="s">
        <v>9112</v>
      </c>
      <c r="F405" s="6">
        <v>34849</v>
      </c>
      <c r="G405" s="2">
        <v>9272</v>
      </c>
      <c r="H405" s="2">
        <v>25.402739726027399</v>
      </c>
      <c r="I405" s="1">
        <v>69539</v>
      </c>
      <c r="J405" s="1">
        <v>69231.33</v>
      </c>
      <c r="K405" t="s">
        <v>26</v>
      </c>
    </row>
    <row r="406" spans="1:11" x14ac:dyDescent="0.2">
      <c r="A406">
        <v>153246</v>
      </c>
      <c r="B406" t="s">
        <v>9473</v>
      </c>
      <c r="C406" t="s">
        <v>65</v>
      </c>
      <c r="D406" t="s">
        <v>8968</v>
      </c>
      <c r="E406" t="s">
        <v>8969</v>
      </c>
      <c r="F406" s="6">
        <v>39811</v>
      </c>
      <c r="G406" s="2">
        <v>4310</v>
      </c>
      <c r="H406" s="2">
        <v>11.808219178082192</v>
      </c>
      <c r="I406" s="1">
        <v>36782</v>
      </c>
      <c r="J406" s="1">
        <v>37283.61</v>
      </c>
      <c r="K406" t="s">
        <v>26</v>
      </c>
    </row>
    <row r="407" spans="1:11" x14ac:dyDescent="0.2">
      <c r="A407">
        <v>153256</v>
      </c>
      <c r="B407" t="s">
        <v>9474</v>
      </c>
      <c r="C407" t="s">
        <v>28</v>
      </c>
      <c r="D407" t="s">
        <v>8968</v>
      </c>
      <c r="E407" t="s">
        <v>8969</v>
      </c>
      <c r="F407" s="6">
        <v>40553</v>
      </c>
      <c r="G407" s="2">
        <v>3568</v>
      </c>
      <c r="H407" s="2">
        <v>9.7753424657534254</v>
      </c>
      <c r="I407" s="1">
        <v>76080</v>
      </c>
      <c r="J407" s="1">
        <v>75885.179999999993</v>
      </c>
      <c r="K407" t="s">
        <v>26</v>
      </c>
    </row>
    <row r="408" spans="1:11" x14ac:dyDescent="0.2">
      <c r="A408">
        <v>153275</v>
      </c>
      <c r="B408" t="s">
        <v>9475</v>
      </c>
      <c r="C408" t="s">
        <v>6170</v>
      </c>
      <c r="D408" t="s">
        <v>9203</v>
      </c>
      <c r="E408" t="s">
        <v>9204</v>
      </c>
      <c r="F408" s="6">
        <v>43283</v>
      </c>
      <c r="G408" s="2">
        <v>838</v>
      </c>
      <c r="H408" s="2">
        <v>2.2958904109589042</v>
      </c>
      <c r="I408" s="1">
        <v>66641</v>
      </c>
      <c r="J408" s="1">
        <v>67009.649999999994</v>
      </c>
      <c r="K408" t="s">
        <v>26</v>
      </c>
    </row>
    <row r="409" spans="1:11" x14ac:dyDescent="0.2">
      <c r="A409">
        <v>153335</v>
      </c>
      <c r="B409" t="s">
        <v>9476</v>
      </c>
      <c r="C409" t="s">
        <v>87</v>
      </c>
      <c r="D409" t="s">
        <v>9053</v>
      </c>
      <c r="E409" t="s">
        <v>9054</v>
      </c>
      <c r="F409" s="6">
        <v>39256</v>
      </c>
      <c r="G409" s="2">
        <v>4865</v>
      </c>
      <c r="H409" s="2">
        <v>13.328767123287671</v>
      </c>
      <c r="I409" s="1">
        <v>32433</v>
      </c>
      <c r="J409" s="1">
        <v>30725.99</v>
      </c>
      <c r="K409" t="s">
        <v>26</v>
      </c>
    </row>
    <row r="410" spans="1:11" x14ac:dyDescent="0.2">
      <c r="A410">
        <v>153387</v>
      </c>
      <c r="B410" t="s">
        <v>9477</v>
      </c>
      <c r="C410" t="s">
        <v>4305</v>
      </c>
      <c r="D410" t="s">
        <v>8971</v>
      </c>
      <c r="E410" t="s">
        <v>8972</v>
      </c>
      <c r="F410" s="6">
        <v>43061</v>
      </c>
      <c r="G410" s="2">
        <v>1060</v>
      </c>
      <c r="H410" s="2">
        <v>2.904109589041096</v>
      </c>
      <c r="I410" s="1">
        <v>37504</v>
      </c>
      <c r="J410" s="1">
        <v>29010.23</v>
      </c>
      <c r="K410" t="s">
        <v>26</v>
      </c>
    </row>
    <row r="411" spans="1:11" x14ac:dyDescent="0.2">
      <c r="A411">
        <v>153516</v>
      </c>
      <c r="B411" t="s">
        <v>9478</v>
      </c>
      <c r="C411" t="s">
        <v>8964</v>
      </c>
      <c r="D411" t="s">
        <v>9008</v>
      </c>
      <c r="E411" t="s">
        <v>9009</v>
      </c>
      <c r="F411" s="6">
        <v>39256</v>
      </c>
      <c r="G411" s="2">
        <v>4865</v>
      </c>
      <c r="H411" s="2">
        <v>13.328767123287671</v>
      </c>
      <c r="I411" s="1">
        <v>51607</v>
      </c>
      <c r="J411" s="1">
        <v>46977.61</v>
      </c>
      <c r="K411" t="s">
        <v>26</v>
      </c>
    </row>
    <row r="412" spans="1:11" x14ac:dyDescent="0.2">
      <c r="A412">
        <v>153528</v>
      </c>
      <c r="B412" t="s">
        <v>9479</v>
      </c>
      <c r="C412" t="s">
        <v>32</v>
      </c>
      <c r="D412" t="s">
        <v>9179</v>
      </c>
      <c r="E412" t="s">
        <v>9180</v>
      </c>
      <c r="F412" s="6">
        <v>43801</v>
      </c>
      <c r="G412" s="2">
        <v>320</v>
      </c>
      <c r="H412" s="2">
        <v>0.87671232876712324</v>
      </c>
      <c r="I412" s="1">
        <v>32302</v>
      </c>
      <c r="J412" s="1">
        <v>11099.24</v>
      </c>
      <c r="K412" t="s">
        <v>26</v>
      </c>
    </row>
    <row r="413" spans="1:11" x14ac:dyDescent="0.2">
      <c r="A413">
        <v>153538</v>
      </c>
      <c r="B413" t="s">
        <v>9480</v>
      </c>
      <c r="C413" t="s">
        <v>1472</v>
      </c>
      <c r="D413" t="s">
        <v>9100</v>
      </c>
      <c r="E413" t="s">
        <v>9101</v>
      </c>
      <c r="F413" s="6">
        <v>28443</v>
      </c>
      <c r="G413" s="2">
        <v>15678</v>
      </c>
      <c r="H413" s="2">
        <v>42.953424657534249</v>
      </c>
      <c r="I413" s="1">
        <v>56737</v>
      </c>
      <c r="J413" s="1">
        <v>57574.27</v>
      </c>
      <c r="K413" t="s">
        <v>26</v>
      </c>
    </row>
    <row r="414" spans="1:11" x14ac:dyDescent="0.2">
      <c r="A414">
        <v>153650</v>
      </c>
      <c r="B414" t="s">
        <v>9481</v>
      </c>
      <c r="C414" t="s">
        <v>9029</v>
      </c>
      <c r="D414" t="s">
        <v>9080</v>
      </c>
      <c r="E414" t="s">
        <v>9081</v>
      </c>
      <c r="F414" s="6">
        <v>41064</v>
      </c>
      <c r="G414" s="2">
        <v>3057</v>
      </c>
      <c r="H414" s="2">
        <v>8.375342465753425</v>
      </c>
      <c r="I414" s="1">
        <v>59593</v>
      </c>
      <c r="J414" s="1">
        <v>61613.33</v>
      </c>
      <c r="K414" t="s">
        <v>26</v>
      </c>
    </row>
    <row r="415" spans="1:11" x14ac:dyDescent="0.2">
      <c r="A415">
        <v>153788</v>
      </c>
      <c r="B415" t="s">
        <v>9482</v>
      </c>
      <c r="C415" t="s">
        <v>8981</v>
      </c>
      <c r="D415" t="s">
        <v>8982</v>
      </c>
      <c r="E415" t="s">
        <v>8983</v>
      </c>
      <c r="F415" s="6">
        <v>43603</v>
      </c>
      <c r="G415" s="2">
        <v>518</v>
      </c>
      <c r="H415" s="2">
        <v>1.4191780821917808</v>
      </c>
      <c r="I415" s="1">
        <v>29120</v>
      </c>
      <c r="J415" s="1">
        <v>4011</v>
      </c>
      <c r="K415" t="s">
        <v>26</v>
      </c>
    </row>
    <row r="416" spans="1:11" x14ac:dyDescent="0.2">
      <c r="A416">
        <v>153790</v>
      </c>
      <c r="B416" t="s">
        <v>2193</v>
      </c>
      <c r="C416" t="s">
        <v>8964</v>
      </c>
      <c r="D416" t="s">
        <v>9080</v>
      </c>
      <c r="E416" t="s">
        <v>9081</v>
      </c>
      <c r="F416" s="6">
        <v>35751</v>
      </c>
      <c r="G416" s="2">
        <v>8370</v>
      </c>
      <c r="H416" s="2">
        <v>22.931506849315067</v>
      </c>
      <c r="I416" s="1">
        <v>57177</v>
      </c>
      <c r="J416" s="1">
        <v>56209.78</v>
      </c>
      <c r="K416" t="s">
        <v>26</v>
      </c>
    </row>
    <row r="417" spans="1:11" x14ac:dyDescent="0.2">
      <c r="A417">
        <v>153792</v>
      </c>
      <c r="B417" t="s">
        <v>9483</v>
      </c>
      <c r="C417" t="s">
        <v>74</v>
      </c>
      <c r="D417" t="s">
        <v>9025</v>
      </c>
      <c r="E417" t="s">
        <v>9026</v>
      </c>
      <c r="F417" s="6">
        <v>34596</v>
      </c>
      <c r="G417" s="2">
        <v>9525</v>
      </c>
      <c r="H417" s="2">
        <v>26.095890410958905</v>
      </c>
      <c r="I417" s="1">
        <v>82704</v>
      </c>
      <c r="J417" s="1">
        <v>82578.350000000006</v>
      </c>
      <c r="K417" t="s">
        <v>26</v>
      </c>
    </row>
    <row r="418" spans="1:11" x14ac:dyDescent="0.2">
      <c r="A418">
        <v>153819</v>
      </c>
      <c r="B418" t="s">
        <v>9484</v>
      </c>
      <c r="C418" t="s">
        <v>9013</v>
      </c>
      <c r="D418" t="s">
        <v>8999</v>
      </c>
      <c r="E418" t="s">
        <v>9000</v>
      </c>
      <c r="F418" s="6">
        <v>41550</v>
      </c>
      <c r="G418" s="2">
        <v>2571</v>
      </c>
      <c r="H418" s="2">
        <v>7.043835616438356</v>
      </c>
      <c r="I418" s="1">
        <v>68818</v>
      </c>
      <c r="J418" s="1">
        <v>67973.27</v>
      </c>
      <c r="K418" t="s">
        <v>26</v>
      </c>
    </row>
    <row r="419" spans="1:11" x14ac:dyDescent="0.2">
      <c r="A419">
        <v>153867</v>
      </c>
      <c r="B419" t="s">
        <v>9485</v>
      </c>
      <c r="C419" t="s">
        <v>8964</v>
      </c>
      <c r="D419" t="s">
        <v>9050</v>
      </c>
      <c r="E419" t="s">
        <v>9051</v>
      </c>
      <c r="F419" s="6">
        <v>41743</v>
      </c>
      <c r="G419" s="2">
        <v>2378</v>
      </c>
      <c r="H419" s="2">
        <v>6.515068493150685</v>
      </c>
      <c r="I419" s="1">
        <v>52455</v>
      </c>
      <c r="J419" s="1">
        <v>52591.17</v>
      </c>
      <c r="K419" t="s">
        <v>26</v>
      </c>
    </row>
    <row r="420" spans="1:11" x14ac:dyDescent="0.2">
      <c r="A420">
        <v>153869</v>
      </c>
      <c r="B420" t="s">
        <v>9486</v>
      </c>
      <c r="C420" t="s">
        <v>9083</v>
      </c>
      <c r="D420" t="s">
        <v>9025</v>
      </c>
      <c r="E420" t="s">
        <v>9026</v>
      </c>
      <c r="F420" s="6">
        <v>43493</v>
      </c>
      <c r="G420" s="2">
        <v>628</v>
      </c>
      <c r="H420" s="2">
        <v>1.7205479452054795</v>
      </c>
      <c r="I420" s="1">
        <v>34039</v>
      </c>
      <c r="J420" s="1">
        <v>34195.879999999997</v>
      </c>
      <c r="K420" t="s">
        <v>26</v>
      </c>
    </row>
    <row r="421" spans="1:11" x14ac:dyDescent="0.2">
      <c r="A421">
        <v>153938</v>
      </c>
      <c r="B421" t="s">
        <v>9487</v>
      </c>
      <c r="C421" t="s">
        <v>87</v>
      </c>
      <c r="D421" t="s">
        <v>9017</v>
      </c>
      <c r="E421" t="s">
        <v>9018</v>
      </c>
      <c r="F421" s="6">
        <v>43213</v>
      </c>
      <c r="G421" s="2">
        <v>908</v>
      </c>
      <c r="H421" s="2">
        <v>2.4876712328767123</v>
      </c>
      <c r="I421" s="1">
        <v>32433</v>
      </c>
      <c r="J421" s="1">
        <v>32633.82</v>
      </c>
      <c r="K421" t="s">
        <v>26</v>
      </c>
    </row>
    <row r="422" spans="1:11" x14ac:dyDescent="0.2">
      <c r="A422">
        <v>154097</v>
      </c>
      <c r="B422" t="s">
        <v>9488</v>
      </c>
      <c r="C422" t="s">
        <v>9099</v>
      </c>
      <c r="D422" t="s">
        <v>8971</v>
      </c>
      <c r="E422" t="s">
        <v>8972</v>
      </c>
      <c r="F422" s="6">
        <v>41725</v>
      </c>
      <c r="G422" s="2">
        <v>2396</v>
      </c>
      <c r="H422" s="2">
        <v>6.5643835616438357</v>
      </c>
      <c r="I422" s="1">
        <v>54728</v>
      </c>
      <c r="J422" s="1">
        <v>40565.839999999997</v>
      </c>
      <c r="K422" t="s">
        <v>26</v>
      </c>
    </row>
    <row r="423" spans="1:11" x14ac:dyDescent="0.2">
      <c r="A423">
        <v>154123</v>
      </c>
      <c r="B423" t="s">
        <v>9489</v>
      </c>
      <c r="C423" t="s">
        <v>579</v>
      </c>
      <c r="D423" t="s">
        <v>9140</v>
      </c>
      <c r="E423" t="s">
        <v>9141</v>
      </c>
      <c r="F423" s="6">
        <v>38918</v>
      </c>
      <c r="G423" s="2">
        <v>5203</v>
      </c>
      <c r="H423" s="2">
        <v>14.254794520547945</v>
      </c>
      <c r="I423" s="1">
        <v>62171</v>
      </c>
      <c r="J423" s="1">
        <v>63972.81</v>
      </c>
      <c r="K423" t="s">
        <v>26</v>
      </c>
    </row>
    <row r="424" spans="1:11" x14ac:dyDescent="0.2">
      <c r="A424">
        <v>154125</v>
      </c>
      <c r="B424" t="s">
        <v>9490</v>
      </c>
      <c r="C424" t="s">
        <v>678</v>
      </c>
      <c r="D424" t="s">
        <v>8961</v>
      </c>
      <c r="E424" t="s">
        <v>8962</v>
      </c>
      <c r="F424" s="6">
        <v>39881</v>
      </c>
      <c r="G424" s="2">
        <v>4240</v>
      </c>
      <c r="H424" s="2">
        <v>11.616438356164384</v>
      </c>
      <c r="I424" s="1">
        <v>81488</v>
      </c>
      <c r="J424" s="1">
        <v>74892.88</v>
      </c>
      <c r="K424" t="s">
        <v>26</v>
      </c>
    </row>
    <row r="425" spans="1:11" x14ac:dyDescent="0.2">
      <c r="A425">
        <v>154140</v>
      </c>
      <c r="B425" t="s">
        <v>9491</v>
      </c>
      <c r="C425" t="s">
        <v>9492</v>
      </c>
      <c r="D425" t="s">
        <v>8988</v>
      </c>
      <c r="E425" t="s">
        <v>8989</v>
      </c>
      <c r="F425" s="6">
        <v>29342</v>
      </c>
      <c r="G425" s="2">
        <v>14779</v>
      </c>
      <c r="H425" s="2">
        <v>40.490410958904107</v>
      </c>
      <c r="I425" s="1">
        <v>74942</v>
      </c>
      <c r="J425" s="1">
        <v>52394.37</v>
      </c>
      <c r="K425" t="s">
        <v>26</v>
      </c>
    </row>
    <row r="426" spans="1:11" x14ac:dyDescent="0.2">
      <c r="A426">
        <v>154258</v>
      </c>
      <c r="B426" t="s">
        <v>9493</v>
      </c>
      <c r="C426" t="s">
        <v>9099</v>
      </c>
      <c r="D426" t="s">
        <v>8971</v>
      </c>
      <c r="E426" t="s">
        <v>8972</v>
      </c>
      <c r="F426" s="6">
        <v>42863</v>
      </c>
      <c r="G426" s="2">
        <v>1258</v>
      </c>
      <c r="H426" s="2">
        <v>3.4465753424657533</v>
      </c>
      <c r="I426" s="1">
        <v>53836</v>
      </c>
      <c r="J426" s="1">
        <v>48942.16</v>
      </c>
      <c r="K426" t="s">
        <v>26</v>
      </c>
    </row>
    <row r="427" spans="1:11" x14ac:dyDescent="0.2">
      <c r="A427">
        <v>154292</v>
      </c>
      <c r="B427" t="s">
        <v>9494</v>
      </c>
      <c r="C427" t="s">
        <v>9013</v>
      </c>
      <c r="D427" t="s">
        <v>9111</v>
      </c>
      <c r="E427" t="s">
        <v>9112</v>
      </c>
      <c r="F427" s="6">
        <v>39261</v>
      </c>
      <c r="G427" s="2">
        <v>4860</v>
      </c>
      <c r="H427" s="2">
        <v>13.315068493150685</v>
      </c>
      <c r="I427" s="1">
        <v>68835</v>
      </c>
      <c r="J427" s="1">
        <v>69694.460000000006</v>
      </c>
      <c r="K427" t="s">
        <v>26</v>
      </c>
    </row>
    <row r="428" spans="1:11" x14ac:dyDescent="0.2">
      <c r="A428">
        <v>154301</v>
      </c>
      <c r="B428" t="s">
        <v>9495</v>
      </c>
      <c r="C428" t="s">
        <v>87</v>
      </c>
      <c r="D428" t="s">
        <v>8999</v>
      </c>
      <c r="E428" t="s">
        <v>9000</v>
      </c>
      <c r="F428" s="6">
        <v>43213</v>
      </c>
      <c r="G428" s="2">
        <v>908</v>
      </c>
      <c r="H428" s="2">
        <v>2.4876712328767123</v>
      </c>
      <c r="I428" s="1">
        <v>32433</v>
      </c>
      <c r="J428" s="1">
        <v>33127.440000000002</v>
      </c>
      <c r="K428" t="s">
        <v>26</v>
      </c>
    </row>
    <row r="429" spans="1:11" x14ac:dyDescent="0.2">
      <c r="A429">
        <v>154317</v>
      </c>
      <c r="B429" t="s">
        <v>9496</v>
      </c>
      <c r="C429" t="s">
        <v>9119</v>
      </c>
      <c r="D429" t="s">
        <v>9191</v>
      </c>
      <c r="E429" t="s">
        <v>9192</v>
      </c>
      <c r="F429" s="6">
        <v>42135</v>
      </c>
      <c r="G429" s="2">
        <v>1986</v>
      </c>
      <c r="H429" s="2">
        <v>5.441095890410959</v>
      </c>
      <c r="I429" s="1">
        <v>54728</v>
      </c>
      <c r="J429" s="1">
        <v>31489.45</v>
      </c>
      <c r="K429" t="s">
        <v>26</v>
      </c>
    </row>
    <row r="430" spans="1:11" x14ac:dyDescent="0.2">
      <c r="A430">
        <v>154352</v>
      </c>
      <c r="B430" t="s">
        <v>9497</v>
      </c>
      <c r="C430" t="s">
        <v>9129</v>
      </c>
      <c r="D430" t="s">
        <v>8992</v>
      </c>
      <c r="E430" t="s">
        <v>8993</v>
      </c>
      <c r="F430" s="6">
        <v>39811</v>
      </c>
      <c r="G430" s="2">
        <v>4310</v>
      </c>
      <c r="H430" s="2">
        <v>11.808219178082192</v>
      </c>
      <c r="I430" s="1">
        <v>68023</v>
      </c>
      <c r="J430" s="1">
        <v>67835.78</v>
      </c>
      <c r="K430" t="s">
        <v>26</v>
      </c>
    </row>
    <row r="431" spans="1:11" x14ac:dyDescent="0.2">
      <c r="A431">
        <v>154385</v>
      </c>
      <c r="B431" t="s">
        <v>9498</v>
      </c>
      <c r="C431" t="s">
        <v>8964</v>
      </c>
      <c r="D431" t="s">
        <v>9080</v>
      </c>
      <c r="E431" t="s">
        <v>9081</v>
      </c>
      <c r="F431" s="6">
        <v>42933</v>
      </c>
      <c r="G431" s="2">
        <v>1188</v>
      </c>
      <c r="H431" s="2">
        <v>3.2547945205479452</v>
      </c>
      <c r="I431" s="1">
        <v>45383</v>
      </c>
      <c r="J431" s="1">
        <v>46424.76</v>
      </c>
      <c r="K431" t="s">
        <v>26</v>
      </c>
    </row>
    <row r="432" spans="1:11" x14ac:dyDescent="0.2">
      <c r="A432">
        <v>154395</v>
      </c>
      <c r="B432" t="s">
        <v>9499</v>
      </c>
      <c r="C432" t="s">
        <v>931</v>
      </c>
      <c r="D432" t="s">
        <v>9217</v>
      </c>
      <c r="E432" t="s">
        <v>9218</v>
      </c>
      <c r="F432" s="6">
        <v>39811</v>
      </c>
      <c r="G432" s="2">
        <v>4310</v>
      </c>
      <c r="H432" s="2">
        <v>11.808219178082192</v>
      </c>
      <c r="I432" s="1">
        <v>55603</v>
      </c>
      <c r="J432" s="1">
        <v>55984.11</v>
      </c>
      <c r="K432" t="s">
        <v>26</v>
      </c>
    </row>
    <row r="433" spans="1:11" x14ac:dyDescent="0.2">
      <c r="A433">
        <v>154462</v>
      </c>
      <c r="B433" t="s">
        <v>9500</v>
      </c>
      <c r="C433" t="s">
        <v>65</v>
      </c>
      <c r="D433" t="s">
        <v>9111</v>
      </c>
      <c r="E433" t="s">
        <v>9112</v>
      </c>
      <c r="F433" s="6">
        <v>43311</v>
      </c>
      <c r="G433" s="2">
        <v>810</v>
      </c>
      <c r="H433" s="2">
        <v>2.2191780821917808</v>
      </c>
      <c r="I433" s="1">
        <v>31225</v>
      </c>
      <c r="J433" s="1">
        <v>29466.28</v>
      </c>
      <c r="K433" t="s">
        <v>26</v>
      </c>
    </row>
    <row r="434" spans="1:11" x14ac:dyDescent="0.2">
      <c r="A434">
        <v>154468</v>
      </c>
      <c r="B434" t="s">
        <v>9501</v>
      </c>
      <c r="C434" t="s">
        <v>1259</v>
      </c>
      <c r="D434" t="s">
        <v>9126</v>
      </c>
      <c r="E434" t="s">
        <v>9127</v>
      </c>
      <c r="F434" s="6">
        <v>43647</v>
      </c>
      <c r="G434" s="2">
        <v>474</v>
      </c>
      <c r="H434" s="2">
        <v>1.2986301369863014</v>
      </c>
      <c r="I434" s="1">
        <v>66124</v>
      </c>
      <c r="J434" s="1">
        <v>64244.26</v>
      </c>
      <c r="K434" t="s">
        <v>26</v>
      </c>
    </row>
    <row r="435" spans="1:11" x14ac:dyDescent="0.2">
      <c r="A435">
        <v>154511</v>
      </c>
      <c r="B435" t="s">
        <v>9502</v>
      </c>
      <c r="C435" t="s">
        <v>32</v>
      </c>
      <c r="D435" t="s">
        <v>8996</v>
      </c>
      <c r="E435" t="s">
        <v>8997</v>
      </c>
      <c r="F435" s="6">
        <v>39979</v>
      </c>
      <c r="G435" s="2">
        <v>4142</v>
      </c>
      <c r="H435" s="2">
        <v>11.347945205479451</v>
      </c>
      <c r="I435" s="1">
        <v>31200</v>
      </c>
      <c r="J435" s="1">
        <v>13680</v>
      </c>
      <c r="K435" t="s">
        <v>26</v>
      </c>
    </row>
    <row r="436" spans="1:11" x14ac:dyDescent="0.2">
      <c r="A436">
        <v>154513</v>
      </c>
      <c r="B436" t="s">
        <v>9503</v>
      </c>
      <c r="C436" t="s">
        <v>9504</v>
      </c>
      <c r="D436" t="s">
        <v>8974</v>
      </c>
      <c r="E436" t="s">
        <v>8975</v>
      </c>
      <c r="F436" s="6">
        <v>39699</v>
      </c>
      <c r="G436" s="2">
        <v>4422</v>
      </c>
      <c r="H436" s="2">
        <v>12.115068493150686</v>
      </c>
      <c r="I436" s="1">
        <v>76600</v>
      </c>
      <c r="J436" s="1">
        <v>77964.61</v>
      </c>
      <c r="K436" t="s">
        <v>26</v>
      </c>
    </row>
    <row r="437" spans="1:11" x14ac:dyDescent="0.2">
      <c r="A437">
        <v>154527</v>
      </c>
      <c r="B437" t="s">
        <v>9505</v>
      </c>
      <c r="C437" t="s">
        <v>9119</v>
      </c>
      <c r="D437" t="s">
        <v>9191</v>
      </c>
      <c r="E437" t="s">
        <v>9192</v>
      </c>
      <c r="F437" s="6">
        <v>43325</v>
      </c>
      <c r="G437" s="2">
        <v>796</v>
      </c>
      <c r="H437" s="2">
        <v>2.1808219178082191</v>
      </c>
      <c r="I437" s="1">
        <v>43855</v>
      </c>
      <c r="J437" s="1">
        <v>9468</v>
      </c>
      <c r="K437" t="s">
        <v>26</v>
      </c>
    </row>
    <row r="438" spans="1:11" x14ac:dyDescent="0.2">
      <c r="A438">
        <v>154539</v>
      </c>
      <c r="B438" t="s">
        <v>9506</v>
      </c>
      <c r="C438" t="s">
        <v>498</v>
      </c>
      <c r="D438" t="s">
        <v>8961</v>
      </c>
      <c r="E438" t="s">
        <v>8962</v>
      </c>
      <c r="F438" s="6">
        <v>41729</v>
      </c>
      <c r="G438" s="2">
        <v>2392</v>
      </c>
      <c r="H438" s="2">
        <v>6.5534246575342463</v>
      </c>
      <c r="I438" s="1">
        <v>62171</v>
      </c>
      <c r="J438" s="1">
        <v>55142.36</v>
      </c>
      <c r="K438" t="s">
        <v>26</v>
      </c>
    </row>
    <row r="439" spans="1:11" x14ac:dyDescent="0.2">
      <c r="A439">
        <v>154550</v>
      </c>
      <c r="B439" t="s">
        <v>9507</v>
      </c>
      <c r="C439" t="s">
        <v>9029</v>
      </c>
      <c r="D439" t="s">
        <v>8965</v>
      </c>
      <c r="E439" t="s">
        <v>8966</v>
      </c>
      <c r="F439" s="6">
        <v>32205</v>
      </c>
      <c r="G439" s="2">
        <v>11916</v>
      </c>
      <c r="H439" s="2">
        <v>32.646575342465752</v>
      </c>
      <c r="I439" s="1">
        <v>68533</v>
      </c>
      <c r="J439" s="1">
        <v>69731.53</v>
      </c>
      <c r="K439" t="s">
        <v>26</v>
      </c>
    </row>
    <row r="440" spans="1:11" x14ac:dyDescent="0.2">
      <c r="A440">
        <v>154591</v>
      </c>
      <c r="B440" t="s">
        <v>9508</v>
      </c>
      <c r="C440" t="s">
        <v>9147</v>
      </c>
      <c r="D440" t="s">
        <v>9090</v>
      </c>
      <c r="E440" t="s">
        <v>9091</v>
      </c>
      <c r="F440" s="6">
        <v>39545</v>
      </c>
      <c r="G440" s="2">
        <v>4576</v>
      </c>
      <c r="H440" s="2">
        <v>12.536986301369863</v>
      </c>
      <c r="I440" s="1">
        <v>47787</v>
      </c>
      <c r="J440" s="1">
        <v>48166.81</v>
      </c>
      <c r="K440" t="s">
        <v>26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4925FC-FB72-AC40-B5FF-65DEDCDEA8DE}">
  <dimension ref="A1:N937"/>
  <sheetViews>
    <sheetView workbookViewId="0">
      <selection activeCell="L12" sqref="L12:N12"/>
    </sheetView>
  </sheetViews>
  <sheetFormatPr baseColWidth="10" defaultRowHeight="16" x14ac:dyDescent="0.2"/>
  <cols>
    <col min="12" max="12" width="19.6640625" bestFit="1" customWidth="1"/>
    <col min="13" max="13" width="16.5" bestFit="1" customWidth="1"/>
    <col min="14" max="14" width="19.83203125" bestFit="1" customWidth="1"/>
  </cols>
  <sheetData>
    <row r="1" spans="1:14" x14ac:dyDescent="0.2">
      <c r="A1" s="3" t="s">
        <v>11</v>
      </c>
      <c r="B1" s="3" t="s">
        <v>12</v>
      </c>
      <c r="C1" s="3" t="s">
        <v>13</v>
      </c>
      <c r="D1" s="3" t="s">
        <v>14</v>
      </c>
      <c r="E1" s="3" t="s">
        <v>15</v>
      </c>
      <c r="F1" s="4" t="s">
        <v>16</v>
      </c>
      <c r="G1" s="5" t="s">
        <v>17</v>
      </c>
      <c r="H1" s="5" t="s">
        <v>18</v>
      </c>
      <c r="I1" s="3" t="s">
        <v>19</v>
      </c>
      <c r="J1" s="3" t="s">
        <v>20</v>
      </c>
      <c r="K1" s="3" t="s">
        <v>21</v>
      </c>
    </row>
    <row r="2" spans="1:14" x14ac:dyDescent="0.2">
      <c r="A2">
        <v>137436</v>
      </c>
      <c r="B2" t="s">
        <v>9509</v>
      </c>
      <c r="C2" t="s">
        <v>678</v>
      </c>
      <c r="D2" t="s">
        <v>9510</v>
      </c>
      <c r="E2" t="s">
        <v>9511</v>
      </c>
      <c r="F2" s="6">
        <v>42716</v>
      </c>
      <c r="G2" s="2">
        <v>1405</v>
      </c>
      <c r="H2" s="2">
        <v>3.8493150684931505</v>
      </c>
      <c r="I2" s="1">
        <v>72487</v>
      </c>
      <c r="J2" s="1">
        <v>68139.37</v>
      </c>
      <c r="K2" t="s">
        <v>26</v>
      </c>
    </row>
    <row r="3" spans="1:14" x14ac:dyDescent="0.2">
      <c r="A3">
        <v>137449</v>
      </c>
      <c r="B3" t="s">
        <v>9512</v>
      </c>
      <c r="C3" t="s">
        <v>8219</v>
      </c>
      <c r="D3" t="s">
        <v>9513</v>
      </c>
      <c r="E3" t="s">
        <v>9514</v>
      </c>
      <c r="F3" s="6">
        <v>39552</v>
      </c>
      <c r="G3" s="2">
        <v>4569</v>
      </c>
      <c r="H3" s="2">
        <v>12.517808219178082</v>
      </c>
      <c r="I3" s="1">
        <v>47787</v>
      </c>
      <c r="J3" s="1">
        <v>47971.35</v>
      </c>
      <c r="K3" t="s">
        <v>26</v>
      </c>
    </row>
    <row r="4" spans="1:14" x14ac:dyDescent="0.2">
      <c r="A4">
        <v>137474</v>
      </c>
      <c r="B4" t="s">
        <v>9515</v>
      </c>
      <c r="C4" t="s">
        <v>9516</v>
      </c>
      <c r="D4" t="s">
        <v>9517</v>
      </c>
      <c r="E4" t="s">
        <v>9518</v>
      </c>
      <c r="F4" s="6">
        <v>37860</v>
      </c>
      <c r="G4" s="2">
        <v>6261</v>
      </c>
      <c r="H4" s="2">
        <v>17.153424657534245</v>
      </c>
      <c r="I4" s="1">
        <v>66321</v>
      </c>
      <c r="J4" s="1">
        <v>68304</v>
      </c>
      <c r="K4" t="s">
        <v>26</v>
      </c>
    </row>
    <row r="5" spans="1:14" x14ac:dyDescent="0.2">
      <c r="A5">
        <v>137478</v>
      </c>
      <c r="B5" t="s">
        <v>9519</v>
      </c>
      <c r="C5" t="s">
        <v>9520</v>
      </c>
      <c r="D5" t="s">
        <v>9521</v>
      </c>
      <c r="E5" t="s">
        <v>9522</v>
      </c>
      <c r="F5" s="6">
        <v>42929</v>
      </c>
      <c r="G5" s="2">
        <v>1192</v>
      </c>
      <c r="H5" s="2">
        <v>3.2657534246575342</v>
      </c>
      <c r="I5" s="1">
        <v>45383</v>
      </c>
      <c r="J5" s="1">
        <v>41560.089999999997</v>
      </c>
      <c r="K5" t="s">
        <v>26</v>
      </c>
    </row>
    <row r="6" spans="1:14" x14ac:dyDescent="0.2">
      <c r="A6">
        <v>137515</v>
      </c>
      <c r="B6" t="s">
        <v>9523</v>
      </c>
      <c r="C6" t="s">
        <v>4919</v>
      </c>
      <c r="D6" t="s">
        <v>9510</v>
      </c>
      <c r="E6" t="s">
        <v>9511</v>
      </c>
      <c r="F6" s="6">
        <v>43671</v>
      </c>
      <c r="G6" s="2">
        <v>450</v>
      </c>
      <c r="H6" s="2">
        <v>1.2328767123287672</v>
      </c>
      <c r="I6" s="1">
        <v>60000</v>
      </c>
      <c r="J6" s="1">
        <v>50582.400000000001</v>
      </c>
      <c r="K6" t="s">
        <v>26</v>
      </c>
    </row>
    <row r="7" spans="1:14" x14ac:dyDescent="0.2">
      <c r="A7">
        <v>137517</v>
      </c>
      <c r="B7" t="s">
        <v>9524</v>
      </c>
      <c r="C7" t="s">
        <v>9525</v>
      </c>
      <c r="D7" t="s">
        <v>9526</v>
      </c>
      <c r="E7" t="s">
        <v>9527</v>
      </c>
      <c r="F7" s="6">
        <v>39573</v>
      </c>
      <c r="G7" s="2">
        <v>4548</v>
      </c>
      <c r="H7" s="2">
        <v>12.46027397260274</v>
      </c>
      <c r="I7" s="1">
        <v>41243</v>
      </c>
      <c r="J7" s="1">
        <v>41444.42</v>
      </c>
      <c r="K7" t="s">
        <v>26</v>
      </c>
    </row>
    <row r="8" spans="1:14" x14ac:dyDescent="0.2">
      <c r="A8">
        <v>137546</v>
      </c>
      <c r="B8" t="s">
        <v>9528</v>
      </c>
      <c r="C8" t="s">
        <v>985</v>
      </c>
      <c r="D8" t="s">
        <v>9529</v>
      </c>
      <c r="E8" t="s">
        <v>9530</v>
      </c>
      <c r="F8" s="6">
        <v>32326</v>
      </c>
      <c r="G8" s="2">
        <v>11795</v>
      </c>
      <c r="H8" s="2">
        <v>32.315068493150683</v>
      </c>
      <c r="I8" s="1">
        <v>92102</v>
      </c>
      <c r="J8" s="1">
        <v>41674.81</v>
      </c>
      <c r="K8" t="s">
        <v>26</v>
      </c>
    </row>
    <row r="9" spans="1:14" x14ac:dyDescent="0.2">
      <c r="A9">
        <v>137559</v>
      </c>
      <c r="B9" t="s">
        <v>9531</v>
      </c>
      <c r="C9" t="s">
        <v>9516</v>
      </c>
      <c r="D9" t="s">
        <v>9517</v>
      </c>
      <c r="E9" t="s">
        <v>9518</v>
      </c>
      <c r="F9" s="6">
        <v>43531</v>
      </c>
      <c r="G9" s="2">
        <v>590</v>
      </c>
      <c r="H9" s="2">
        <v>1.6164383561643836</v>
      </c>
      <c r="I9" s="1">
        <v>59554</v>
      </c>
      <c r="J9" s="1">
        <v>61910.32</v>
      </c>
      <c r="K9" t="s">
        <v>26</v>
      </c>
    </row>
    <row r="10" spans="1:14" x14ac:dyDescent="0.2">
      <c r="A10">
        <v>137560</v>
      </c>
      <c r="B10" t="s">
        <v>9531</v>
      </c>
      <c r="C10" t="s">
        <v>9532</v>
      </c>
      <c r="D10" t="s">
        <v>9533</v>
      </c>
      <c r="E10" t="s">
        <v>9534</v>
      </c>
      <c r="F10" s="6">
        <v>43642</v>
      </c>
      <c r="G10" s="2">
        <v>479</v>
      </c>
      <c r="H10" s="2">
        <v>1.3123287671232877</v>
      </c>
      <c r="I10" s="1">
        <v>74422</v>
      </c>
      <c r="J10" s="1">
        <v>7012.85</v>
      </c>
      <c r="K10" t="s">
        <v>26</v>
      </c>
    </row>
    <row r="11" spans="1:14" x14ac:dyDescent="0.2">
      <c r="A11">
        <v>137586</v>
      </c>
      <c r="B11" t="s">
        <v>9535</v>
      </c>
      <c r="C11" t="s">
        <v>9536</v>
      </c>
      <c r="D11" t="s">
        <v>9537</v>
      </c>
      <c r="E11" t="s">
        <v>9538</v>
      </c>
      <c r="F11" s="6">
        <v>42593</v>
      </c>
      <c r="G11" s="2">
        <v>1528</v>
      </c>
      <c r="H11" s="2">
        <v>4.1863013698630134</v>
      </c>
      <c r="I11" s="1">
        <v>62223</v>
      </c>
      <c r="J11" s="1">
        <v>62492.88</v>
      </c>
      <c r="K11" t="s">
        <v>26</v>
      </c>
      <c r="L11" t="s">
        <v>35</v>
      </c>
      <c r="M11" t="s">
        <v>40</v>
      </c>
      <c r="N11" t="s">
        <v>45</v>
      </c>
    </row>
    <row r="12" spans="1:14" x14ac:dyDescent="0.2">
      <c r="A12">
        <v>137593</v>
      </c>
      <c r="B12" t="s">
        <v>9539</v>
      </c>
      <c r="C12" t="s">
        <v>9516</v>
      </c>
      <c r="D12" t="s">
        <v>9540</v>
      </c>
      <c r="E12" t="s">
        <v>9541</v>
      </c>
      <c r="F12" s="6">
        <v>42425</v>
      </c>
      <c r="G12" s="2">
        <v>1696</v>
      </c>
      <c r="H12" s="2">
        <v>4.646575342465753</v>
      </c>
      <c r="I12" s="1">
        <v>61041</v>
      </c>
      <c r="J12" s="1">
        <v>62541.4</v>
      </c>
      <c r="K12" t="s">
        <v>26</v>
      </c>
      <c r="L12" s="1">
        <f>AVERAGE(I2:I937)</f>
        <v>49614.271367521367</v>
      </c>
      <c r="M12" s="1">
        <f>AVERAGE(J2:J937)</f>
        <v>40189.812222222223</v>
      </c>
      <c r="N12" s="2">
        <f>AVERAGE(H2:H937)</f>
        <v>10.249446786090624</v>
      </c>
    </row>
    <row r="13" spans="1:14" x14ac:dyDescent="0.2">
      <c r="A13">
        <v>137594</v>
      </c>
      <c r="B13" t="s">
        <v>9539</v>
      </c>
      <c r="C13" t="s">
        <v>9532</v>
      </c>
      <c r="D13" t="s">
        <v>9542</v>
      </c>
      <c r="E13" t="s">
        <v>9543</v>
      </c>
      <c r="F13" s="6">
        <v>42907</v>
      </c>
      <c r="G13" s="2">
        <v>1214</v>
      </c>
      <c r="H13" s="2">
        <v>3.3260273972602739</v>
      </c>
      <c r="I13" s="1">
        <v>76253</v>
      </c>
      <c r="J13" s="1">
        <v>6397.19</v>
      </c>
      <c r="K13" t="s">
        <v>26</v>
      </c>
    </row>
    <row r="14" spans="1:14" x14ac:dyDescent="0.2">
      <c r="A14">
        <v>137608</v>
      </c>
      <c r="B14" t="s">
        <v>9544</v>
      </c>
      <c r="C14" t="s">
        <v>6989</v>
      </c>
      <c r="D14" t="s">
        <v>9545</v>
      </c>
      <c r="E14" t="s">
        <v>9546</v>
      </c>
      <c r="F14" s="6">
        <v>41731</v>
      </c>
      <c r="G14" s="2">
        <v>2390</v>
      </c>
      <c r="H14" s="2">
        <v>6.5479452054794525</v>
      </c>
      <c r="I14" s="1">
        <v>66215</v>
      </c>
      <c r="J14" s="1">
        <v>67056.77</v>
      </c>
      <c r="K14" t="s">
        <v>26</v>
      </c>
    </row>
    <row r="15" spans="1:14" x14ac:dyDescent="0.2">
      <c r="A15">
        <v>137624</v>
      </c>
      <c r="B15" t="s">
        <v>9547</v>
      </c>
      <c r="C15" t="s">
        <v>9548</v>
      </c>
      <c r="D15" t="s">
        <v>9549</v>
      </c>
      <c r="E15" t="s">
        <v>9550</v>
      </c>
      <c r="F15" s="6">
        <v>43724</v>
      </c>
      <c r="G15" s="2">
        <v>397</v>
      </c>
      <c r="H15" s="2">
        <v>1.0876712328767124</v>
      </c>
      <c r="I15" s="1">
        <v>6240</v>
      </c>
      <c r="J15" s="1">
        <v>1914.26</v>
      </c>
      <c r="K15" t="s">
        <v>26</v>
      </c>
    </row>
    <row r="16" spans="1:14" x14ac:dyDescent="0.2">
      <c r="A16">
        <v>137636</v>
      </c>
      <c r="B16" t="s">
        <v>9551</v>
      </c>
      <c r="C16" t="s">
        <v>9552</v>
      </c>
      <c r="D16" t="s">
        <v>9553</v>
      </c>
      <c r="E16" t="s">
        <v>9554</v>
      </c>
      <c r="F16" s="6">
        <v>42976</v>
      </c>
      <c r="G16" s="2">
        <v>1145</v>
      </c>
      <c r="H16" s="2">
        <v>3.1369863013698631</v>
      </c>
      <c r="I16" s="1">
        <v>22880</v>
      </c>
      <c r="J16">
        <v>808</v>
      </c>
      <c r="K16" t="s">
        <v>26</v>
      </c>
    </row>
    <row r="17" spans="1:11" x14ac:dyDescent="0.2">
      <c r="A17">
        <v>137637</v>
      </c>
      <c r="B17" t="s">
        <v>9555</v>
      </c>
      <c r="C17" t="s">
        <v>9556</v>
      </c>
      <c r="D17" t="s">
        <v>9557</v>
      </c>
      <c r="E17" t="s">
        <v>9558</v>
      </c>
      <c r="F17" s="6">
        <v>40115</v>
      </c>
      <c r="G17" s="2">
        <v>4006</v>
      </c>
      <c r="H17" s="2">
        <v>10.975342465753425</v>
      </c>
      <c r="I17" s="1">
        <v>38523</v>
      </c>
      <c r="J17" s="1">
        <v>38544.49</v>
      </c>
      <c r="K17" t="s">
        <v>26</v>
      </c>
    </row>
    <row r="18" spans="1:11" x14ac:dyDescent="0.2">
      <c r="A18">
        <v>137660</v>
      </c>
      <c r="B18" t="s">
        <v>9559</v>
      </c>
      <c r="C18" t="s">
        <v>9560</v>
      </c>
      <c r="D18" t="s">
        <v>9561</v>
      </c>
      <c r="E18" t="s">
        <v>9562</v>
      </c>
      <c r="F18" s="6">
        <v>40332</v>
      </c>
      <c r="G18" s="2">
        <v>3789</v>
      </c>
      <c r="H18" s="2">
        <v>10.38082191780822</v>
      </c>
      <c r="I18" s="1">
        <v>30003</v>
      </c>
      <c r="J18" s="1">
        <v>12937.04</v>
      </c>
      <c r="K18" t="s">
        <v>26</v>
      </c>
    </row>
    <row r="19" spans="1:11" x14ac:dyDescent="0.2">
      <c r="A19">
        <v>137732</v>
      </c>
      <c r="B19" t="s">
        <v>9563</v>
      </c>
      <c r="C19" t="s">
        <v>9564</v>
      </c>
      <c r="D19" t="s">
        <v>9565</v>
      </c>
      <c r="E19" t="s">
        <v>9566</v>
      </c>
      <c r="F19" s="6">
        <v>40115</v>
      </c>
      <c r="G19" s="2">
        <v>4006</v>
      </c>
      <c r="H19" s="2">
        <v>10.975342465753425</v>
      </c>
      <c r="I19" s="1">
        <v>28313</v>
      </c>
      <c r="J19" s="1">
        <v>1179.71</v>
      </c>
      <c r="K19" t="s">
        <v>26</v>
      </c>
    </row>
    <row r="20" spans="1:11" x14ac:dyDescent="0.2">
      <c r="A20">
        <v>137739</v>
      </c>
      <c r="B20" t="s">
        <v>9567</v>
      </c>
      <c r="C20" t="s">
        <v>9548</v>
      </c>
      <c r="D20" t="s">
        <v>9549</v>
      </c>
      <c r="E20" t="s">
        <v>9550</v>
      </c>
      <c r="F20" s="6">
        <v>41376</v>
      </c>
      <c r="G20" s="2">
        <v>2745</v>
      </c>
      <c r="H20" s="2">
        <v>7.5205479452054798</v>
      </c>
      <c r="I20" s="1">
        <v>6240</v>
      </c>
      <c r="J20" s="1">
        <v>2265.5700000000002</v>
      </c>
      <c r="K20" t="s">
        <v>26</v>
      </c>
    </row>
    <row r="21" spans="1:11" x14ac:dyDescent="0.2">
      <c r="A21">
        <v>137744</v>
      </c>
      <c r="B21" t="s">
        <v>9568</v>
      </c>
      <c r="C21" t="s">
        <v>87</v>
      </c>
      <c r="D21" t="s">
        <v>9569</v>
      </c>
      <c r="E21" t="s">
        <v>9570</v>
      </c>
      <c r="F21" s="6">
        <v>32814</v>
      </c>
      <c r="G21" s="2">
        <v>11307</v>
      </c>
      <c r="H21" s="2">
        <v>30.978082191780821</v>
      </c>
      <c r="I21" s="1">
        <v>43011</v>
      </c>
      <c r="J21" s="1">
        <v>37998.870000000003</v>
      </c>
      <c r="K21" t="s">
        <v>26</v>
      </c>
    </row>
    <row r="22" spans="1:11" x14ac:dyDescent="0.2">
      <c r="A22">
        <v>137751</v>
      </c>
      <c r="B22" t="s">
        <v>9571</v>
      </c>
      <c r="C22" t="s">
        <v>9572</v>
      </c>
      <c r="D22" t="s">
        <v>9573</v>
      </c>
      <c r="E22" t="s">
        <v>9574</v>
      </c>
      <c r="F22" s="6">
        <v>39527</v>
      </c>
      <c r="G22" s="2">
        <v>4594</v>
      </c>
      <c r="H22" s="2">
        <v>12.586301369863014</v>
      </c>
      <c r="I22" s="1">
        <v>43346</v>
      </c>
      <c r="J22" s="1">
        <v>42393.77</v>
      </c>
      <c r="K22" t="s">
        <v>26</v>
      </c>
    </row>
    <row r="23" spans="1:11" x14ac:dyDescent="0.2">
      <c r="A23">
        <v>137771</v>
      </c>
      <c r="B23" t="s">
        <v>9575</v>
      </c>
      <c r="C23" t="s">
        <v>9516</v>
      </c>
      <c r="D23" t="s">
        <v>9576</v>
      </c>
      <c r="E23" t="s">
        <v>9577</v>
      </c>
      <c r="F23" s="6">
        <v>36003</v>
      </c>
      <c r="G23" s="2">
        <v>8118</v>
      </c>
      <c r="H23" s="2">
        <v>22.241095890410961</v>
      </c>
      <c r="I23" s="1">
        <v>68198</v>
      </c>
      <c r="J23" s="1">
        <v>69684.81</v>
      </c>
      <c r="K23" t="s">
        <v>26</v>
      </c>
    </row>
    <row r="24" spans="1:11" x14ac:dyDescent="0.2">
      <c r="A24">
        <v>137772</v>
      </c>
      <c r="B24" t="s">
        <v>9575</v>
      </c>
      <c r="C24" t="s">
        <v>9532</v>
      </c>
      <c r="D24" t="s">
        <v>9578</v>
      </c>
      <c r="E24" t="s">
        <v>9579</v>
      </c>
      <c r="F24" s="6">
        <v>40351</v>
      </c>
      <c r="G24" s="2">
        <v>3770</v>
      </c>
      <c r="H24" s="2">
        <v>10.328767123287671</v>
      </c>
      <c r="I24" s="1">
        <v>78187</v>
      </c>
      <c r="J24" s="1">
        <v>4886.68</v>
      </c>
      <c r="K24" t="s">
        <v>26</v>
      </c>
    </row>
    <row r="25" spans="1:11" x14ac:dyDescent="0.2">
      <c r="A25">
        <v>137781</v>
      </c>
      <c r="B25" t="s">
        <v>9580</v>
      </c>
      <c r="C25" t="s">
        <v>9520</v>
      </c>
      <c r="D25" t="s">
        <v>9561</v>
      </c>
      <c r="E25" t="s">
        <v>9562</v>
      </c>
      <c r="F25" s="6">
        <v>43391</v>
      </c>
      <c r="G25" s="2">
        <v>730</v>
      </c>
      <c r="H25" s="2">
        <v>2</v>
      </c>
      <c r="I25" s="1">
        <v>44061</v>
      </c>
      <c r="J25" s="1">
        <v>18302.189999999999</v>
      </c>
      <c r="K25" t="s">
        <v>26</v>
      </c>
    </row>
    <row r="26" spans="1:11" x14ac:dyDescent="0.2">
      <c r="A26">
        <v>137785</v>
      </c>
      <c r="B26" t="s">
        <v>9581</v>
      </c>
      <c r="C26" t="s">
        <v>141</v>
      </c>
      <c r="D26" t="s">
        <v>9510</v>
      </c>
      <c r="E26" t="s">
        <v>9511</v>
      </c>
      <c r="F26" s="6">
        <v>41688</v>
      </c>
      <c r="G26" s="2">
        <v>2433</v>
      </c>
      <c r="H26" s="2">
        <v>6.6657534246575345</v>
      </c>
      <c r="I26" s="1">
        <v>104294</v>
      </c>
      <c r="J26" s="1">
        <v>101825.36</v>
      </c>
      <c r="K26" t="s">
        <v>26</v>
      </c>
    </row>
    <row r="27" spans="1:11" x14ac:dyDescent="0.2">
      <c r="A27">
        <v>137822</v>
      </c>
      <c r="B27" t="s">
        <v>9582</v>
      </c>
      <c r="C27" t="s">
        <v>9583</v>
      </c>
      <c r="D27" t="s">
        <v>9510</v>
      </c>
      <c r="E27" t="s">
        <v>9511</v>
      </c>
      <c r="F27" s="6">
        <v>42591</v>
      </c>
      <c r="G27" s="2">
        <v>1530</v>
      </c>
      <c r="H27" s="2">
        <v>4.1917808219178081</v>
      </c>
      <c r="I27" s="1">
        <v>80389</v>
      </c>
      <c r="J27" s="1">
        <v>82257.06</v>
      </c>
      <c r="K27" t="s">
        <v>26</v>
      </c>
    </row>
    <row r="28" spans="1:11" x14ac:dyDescent="0.2">
      <c r="A28">
        <v>137876</v>
      </c>
      <c r="B28" t="s">
        <v>9584</v>
      </c>
      <c r="C28" t="s">
        <v>611</v>
      </c>
      <c r="D28" t="s">
        <v>9521</v>
      </c>
      <c r="E28" t="s">
        <v>9522</v>
      </c>
      <c r="F28" s="6">
        <v>42026</v>
      </c>
      <c r="G28" s="2">
        <v>2095</v>
      </c>
      <c r="H28" s="2">
        <v>5.7397260273972606</v>
      </c>
      <c r="I28" s="1">
        <v>66118</v>
      </c>
      <c r="J28" s="1">
        <v>64414.559999999998</v>
      </c>
      <c r="K28" t="s">
        <v>26</v>
      </c>
    </row>
    <row r="29" spans="1:11" x14ac:dyDescent="0.2">
      <c r="A29">
        <v>137879</v>
      </c>
      <c r="B29" t="s">
        <v>9585</v>
      </c>
      <c r="C29" t="s">
        <v>9586</v>
      </c>
      <c r="D29" t="s">
        <v>9587</v>
      </c>
      <c r="E29" t="s">
        <v>9588</v>
      </c>
      <c r="F29" s="6">
        <v>40609</v>
      </c>
      <c r="G29" s="2">
        <v>3512</v>
      </c>
      <c r="H29" s="2">
        <v>9.6219178082191785</v>
      </c>
      <c r="I29" s="1">
        <v>81992</v>
      </c>
      <c r="J29" s="1">
        <v>88107.8</v>
      </c>
      <c r="K29" t="s">
        <v>26</v>
      </c>
    </row>
    <row r="30" spans="1:11" x14ac:dyDescent="0.2">
      <c r="A30">
        <v>137891</v>
      </c>
      <c r="B30" t="s">
        <v>9589</v>
      </c>
      <c r="C30" t="s">
        <v>9590</v>
      </c>
      <c r="D30" t="s">
        <v>9521</v>
      </c>
      <c r="E30" t="s">
        <v>9522</v>
      </c>
      <c r="F30" s="6">
        <v>41319</v>
      </c>
      <c r="G30" s="2">
        <v>2802</v>
      </c>
      <c r="H30" s="2">
        <v>7.6767123287671231</v>
      </c>
      <c r="I30" s="1">
        <v>71750</v>
      </c>
      <c r="J30" s="1">
        <v>71959.759999999995</v>
      </c>
      <c r="K30" t="s">
        <v>26</v>
      </c>
    </row>
    <row r="31" spans="1:11" x14ac:dyDescent="0.2">
      <c r="A31">
        <v>137901</v>
      </c>
      <c r="B31" t="s">
        <v>9591</v>
      </c>
      <c r="C31" t="s">
        <v>9560</v>
      </c>
      <c r="D31" t="s">
        <v>9526</v>
      </c>
      <c r="E31" t="s">
        <v>9527</v>
      </c>
      <c r="F31" s="6">
        <v>42171</v>
      </c>
      <c r="G31" s="2">
        <v>1950</v>
      </c>
      <c r="H31" s="2">
        <v>5.3424657534246576</v>
      </c>
      <c r="I31" s="1">
        <v>33048</v>
      </c>
      <c r="J31" s="1">
        <v>12427.72</v>
      </c>
      <c r="K31" t="s">
        <v>26</v>
      </c>
    </row>
    <row r="32" spans="1:11" x14ac:dyDescent="0.2">
      <c r="A32">
        <v>137927</v>
      </c>
      <c r="B32" t="s">
        <v>9592</v>
      </c>
      <c r="C32" t="s">
        <v>9593</v>
      </c>
      <c r="D32" t="s">
        <v>9594</v>
      </c>
      <c r="E32" t="s">
        <v>9595</v>
      </c>
      <c r="F32" s="6">
        <v>35408</v>
      </c>
      <c r="G32" s="2">
        <v>8713</v>
      </c>
      <c r="H32" s="2">
        <v>23.87123287671233</v>
      </c>
      <c r="I32" s="1">
        <v>62238</v>
      </c>
      <c r="J32" s="1">
        <v>66400.210000000006</v>
      </c>
      <c r="K32" t="s">
        <v>26</v>
      </c>
    </row>
    <row r="33" spans="1:11" x14ac:dyDescent="0.2">
      <c r="A33">
        <v>137969</v>
      </c>
      <c r="B33" t="s">
        <v>9596</v>
      </c>
      <c r="C33" t="s">
        <v>8219</v>
      </c>
      <c r="D33" t="s">
        <v>9597</v>
      </c>
      <c r="E33" t="s">
        <v>9598</v>
      </c>
      <c r="F33" s="6">
        <v>38897</v>
      </c>
      <c r="G33" s="2">
        <v>5224</v>
      </c>
      <c r="H33" s="2">
        <v>14.312328767123288</v>
      </c>
      <c r="I33" s="1">
        <v>47787</v>
      </c>
      <c r="J33" s="1">
        <v>48343.54</v>
      </c>
      <c r="K33" t="s">
        <v>26</v>
      </c>
    </row>
    <row r="34" spans="1:11" x14ac:dyDescent="0.2">
      <c r="A34">
        <v>137970</v>
      </c>
      <c r="B34" t="s">
        <v>9599</v>
      </c>
      <c r="C34" t="s">
        <v>9564</v>
      </c>
      <c r="D34" t="s">
        <v>9600</v>
      </c>
      <c r="E34" t="s">
        <v>9601</v>
      </c>
      <c r="F34" s="6">
        <v>43013</v>
      </c>
      <c r="G34" s="2">
        <v>1108</v>
      </c>
      <c r="H34" s="2">
        <v>3.0356164383561643</v>
      </c>
      <c r="I34" s="1">
        <v>27834</v>
      </c>
      <c r="J34" s="1">
        <v>27722.09</v>
      </c>
      <c r="K34" t="s">
        <v>26</v>
      </c>
    </row>
    <row r="35" spans="1:11" x14ac:dyDescent="0.2">
      <c r="A35">
        <v>137988</v>
      </c>
      <c r="B35" t="s">
        <v>9602</v>
      </c>
      <c r="C35" t="s">
        <v>9548</v>
      </c>
      <c r="D35" t="s">
        <v>9549</v>
      </c>
      <c r="E35" t="s">
        <v>9550</v>
      </c>
      <c r="F35" s="6">
        <v>43447</v>
      </c>
      <c r="G35" s="2">
        <v>674</v>
      </c>
      <c r="H35" s="2">
        <v>1.8465753424657534</v>
      </c>
      <c r="I35" s="1">
        <v>6240</v>
      </c>
      <c r="J35" s="1">
        <v>3439.01</v>
      </c>
      <c r="K35" t="s">
        <v>26</v>
      </c>
    </row>
    <row r="36" spans="1:11" x14ac:dyDescent="0.2">
      <c r="A36">
        <v>137998</v>
      </c>
      <c r="B36" t="s">
        <v>9603</v>
      </c>
      <c r="C36" t="s">
        <v>9516</v>
      </c>
      <c r="D36" t="s">
        <v>9517</v>
      </c>
      <c r="E36" t="s">
        <v>9518</v>
      </c>
      <c r="F36" s="6">
        <v>35744</v>
      </c>
      <c r="G36" s="2">
        <v>8377</v>
      </c>
      <c r="H36" s="2">
        <v>22.950684931506849</v>
      </c>
      <c r="I36" s="1">
        <v>68198</v>
      </c>
      <c r="J36" s="1">
        <v>79265.179999999993</v>
      </c>
      <c r="K36" t="s">
        <v>26</v>
      </c>
    </row>
    <row r="37" spans="1:11" x14ac:dyDescent="0.2">
      <c r="A37">
        <v>138067</v>
      </c>
      <c r="B37" t="s">
        <v>9604</v>
      </c>
      <c r="C37" t="s">
        <v>4919</v>
      </c>
      <c r="D37" t="s">
        <v>9521</v>
      </c>
      <c r="E37" t="s">
        <v>9522</v>
      </c>
      <c r="F37" s="6">
        <v>43776</v>
      </c>
      <c r="G37" s="2">
        <v>345</v>
      </c>
      <c r="H37" s="2">
        <v>0.9452054794520548</v>
      </c>
      <c r="I37" s="1">
        <v>60655</v>
      </c>
      <c r="J37" s="1">
        <v>36284.79</v>
      </c>
      <c r="K37" t="s">
        <v>26</v>
      </c>
    </row>
    <row r="38" spans="1:11" x14ac:dyDescent="0.2">
      <c r="A38">
        <v>138074</v>
      </c>
      <c r="B38" t="s">
        <v>9605</v>
      </c>
      <c r="C38" t="s">
        <v>3278</v>
      </c>
      <c r="D38" t="s">
        <v>9606</v>
      </c>
      <c r="E38" t="s">
        <v>9607</v>
      </c>
      <c r="F38" s="6">
        <v>42677</v>
      </c>
      <c r="G38" s="2">
        <v>1444</v>
      </c>
      <c r="H38" s="2">
        <v>3.956164383561644</v>
      </c>
      <c r="I38" s="1">
        <v>65328</v>
      </c>
      <c r="J38" s="1">
        <v>66021.62</v>
      </c>
      <c r="K38" t="s">
        <v>26</v>
      </c>
    </row>
    <row r="39" spans="1:11" x14ac:dyDescent="0.2">
      <c r="A39">
        <v>138077</v>
      </c>
      <c r="B39" t="s">
        <v>9608</v>
      </c>
      <c r="C39" t="s">
        <v>9609</v>
      </c>
      <c r="D39" t="s">
        <v>9553</v>
      </c>
      <c r="E39" t="s">
        <v>9554</v>
      </c>
      <c r="F39" s="6">
        <v>38897</v>
      </c>
      <c r="G39" s="2">
        <v>5224</v>
      </c>
      <c r="H39" s="2">
        <v>14.312328767123288</v>
      </c>
      <c r="I39" s="1">
        <v>69526</v>
      </c>
      <c r="J39" s="1">
        <v>69348.740000000005</v>
      </c>
      <c r="K39" t="s">
        <v>26</v>
      </c>
    </row>
    <row r="40" spans="1:11" x14ac:dyDescent="0.2">
      <c r="A40">
        <v>138096</v>
      </c>
      <c r="B40" t="s">
        <v>9610</v>
      </c>
      <c r="C40" t="s">
        <v>9564</v>
      </c>
      <c r="D40" t="s">
        <v>9540</v>
      </c>
      <c r="E40" t="s">
        <v>9541</v>
      </c>
      <c r="F40" s="6">
        <v>39751</v>
      </c>
      <c r="G40" s="2">
        <v>4370</v>
      </c>
      <c r="H40" s="2">
        <v>11.972602739726028</v>
      </c>
      <c r="I40" s="1">
        <v>29162</v>
      </c>
      <c r="J40" s="1">
        <v>29672.09</v>
      </c>
      <c r="K40" t="s">
        <v>26</v>
      </c>
    </row>
    <row r="41" spans="1:11" x14ac:dyDescent="0.2">
      <c r="A41">
        <v>138097</v>
      </c>
      <c r="B41" t="s">
        <v>9610</v>
      </c>
      <c r="C41" t="s">
        <v>9611</v>
      </c>
      <c r="D41" t="s">
        <v>9542</v>
      </c>
      <c r="E41" t="s">
        <v>9543</v>
      </c>
      <c r="F41" s="6">
        <v>41809</v>
      </c>
      <c r="G41" s="2">
        <v>2312</v>
      </c>
      <c r="H41" s="2">
        <v>6.3342465753424655</v>
      </c>
      <c r="I41" s="1">
        <v>32739</v>
      </c>
      <c r="J41" s="1">
        <v>1825.84</v>
      </c>
      <c r="K41" t="s">
        <v>26</v>
      </c>
    </row>
    <row r="42" spans="1:11" x14ac:dyDescent="0.2">
      <c r="A42">
        <v>138106</v>
      </c>
      <c r="B42" t="s">
        <v>9612</v>
      </c>
      <c r="C42" t="s">
        <v>69</v>
      </c>
      <c r="D42" t="s">
        <v>9521</v>
      </c>
      <c r="E42" t="s">
        <v>9522</v>
      </c>
      <c r="F42" s="6">
        <v>40035</v>
      </c>
      <c r="G42" s="2">
        <v>4086</v>
      </c>
      <c r="H42" s="2">
        <v>11.194520547945206</v>
      </c>
      <c r="I42" s="1">
        <v>46395</v>
      </c>
      <c r="J42" s="1">
        <v>46370.64</v>
      </c>
      <c r="K42" t="s">
        <v>26</v>
      </c>
    </row>
    <row r="43" spans="1:11" x14ac:dyDescent="0.2">
      <c r="A43">
        <v>138118</v>
      </c>
      <c r="B43" t="s">
        <v>9613</v>
      </c>
      <c r="C43" t="s">
        <v>9614</v>
      </c>
      <c r="D43" t="s">
        <v>9615</v>
      </c>
      <c r="E43" t="s">
        <v>9616</v>
      </c>
      <c r="F43" s="6">
        <v>42761</v>
      </c>
      <c r="G43" s="2">
        <v>1360</v>
      </c>
      <c r="H43" s="2">
        <v>3.7260273972602738</v>
      </c>
      <c r="I43" s="1">
        <v>51607</v>
      </c>
      <c r="J43" s="1">
        <v>49739.07</v>
      </c>
      <c r="K43" t="s">
        <v>26</v>
      </c>
    </row>
    <row r="44" spans="1:11" x14ac:dyDescent="0.2">
      <c r="A44">
        <v>138120</v>
      </c>
      <c r="B44" t="s">
        <v>9617</v>
      </c>
      <c r="C44" t="s">
        <v>9609</v>
      </c>
      <c r="D44" t="s">
        <v>9594</v>
      </c>
      <c r="E44" t="s">
        <v>9595</v>
      </c>
      <c r="F44" s="6">
        <v>34687</v>
      </c>
      <c r="G44" s="2">
        <v>9434</v>
      </c>
      <c r="H44" s="2">
        <v>25.846575342465755</v>
      </c>
      <c r="I44" s="1">
        <v>65498</v>
      </c>
      <c r="J44" s="1">
        <v>67095.61</v>
      </c>
      <c r="K44" t="s">
        <v>26</v>
      </c>
    </row>
    <row r="45" spans="1:11" x14ac:dyDescent="0.2">
      <c r="A45">
        <v>138124</v>
      </c>
      <c r="B45" t="s">
        <v>9618</v>
      </c>
      <c r="C45" t="s">
        <v>9619</v>
      </c>
      <c r="D45" t="s">
        <v>9594</v>
      </c>
      <c r="E45" t="s">
        <v>9595</v>
      </c>
      <c r="F45" s="6">
        <v>40567</v>
      </c>
      <c r="G45" s="2">
        <v>3554</v>
      </c>
      <c r="H45" s="2">
        <v>9.7369863013698623</v>
      </c>
      <c r="I45" s="1">
        <v>33342</v>
      </c>
      <c r="J45" s="1">
        <v>33751.79</v>
      </c>
      <c r="K45" t="s">
        <v>26</v>
      </c>
    </row>
    <row r="46" spans="1:11" x14ac:dyDescent="0.2">
      <c r="A46">
        <v>138125</v>
      </c>
      <c r="B46" t="s">
        <v>9620</v>
      </c>
      <c r="C46" t="s">
        <v>9536</v>
      </c>
      <c r="D46" t="s">
        <v>9573</v>
      </c>
      <c r="E46" t="s">
        <v>9574</v>
      </c>
      <c r="F46" s="6">
        <v>42733</v>
      </c>
      <c r="G46" s="2">
        <v>1388</v>
      </c>
      <c r="H46" s="2">
        <v>3.8027397260273972</v>
      </c>
      <c r="I46" s="1">
        <v>61212</v>
      </c>
      <c r="J46" s="1">
        <v>56055.75</v>
      </c>
      <c r="K46" t="s">
        <v>26</v>
      </c>
    </row>
    <row r="47" spans="1:11" x14ac:dyDescent="0.2">
      <c r="A47">
        <v>138144</v>
      </c>
      <c r="B47" t="s">
        <v>9621</v>
      </c>
      <c r="C47" t="s">
        <v>4360</v>
      </c>
      <c r="D47" t="s">
        <v>9622</v>
      </c>
      <c r="E47" t="s">
        <v>9623</v>
      </c>
      <c r="F47" s="6">
        <v>43615</v>
      </c>
      <c r="G47" s="2">
        <v>506</v>
      </c>
      <c r="H47" s="2">
        <v>1.3863013698630138</v>
      </c>
      <c r="I47" s="1">
        <v>66124</v>
      </c>
      <c r="J47" s="1">
        <v>38154.239999999998</v>
      </c>
      <c r="K47" t="s">
        <v>26</v>
      </c>
    </row>
    <row r="48" spans="1:11" x14ac:dyDescent="0.2">
      <c r="A48">
        <v>138193</v>
      </c>
      <c r="B48" t="s">
        <v>9624</v>
      </c>
      <c r="C48" t="s">
        <v>9548</v>
      </c>
      <c r="D48" t="s">
        <v>9549</v>
      </c>
      <c r="E48" t="s">
        <v>9550</v>
      </c>
      <c r="F48" s="6">
        <v>41192</v>
      </c>
      <c r="G48" s="2">
        <v>2929</v>
      </c>
      <c r="H48" s="2">
        <v>8.0246575342465754</v>
      </c>
      <c r="I48" s="1">
        <v>6240</v>
      </c>
      <c r="J48" s="1">
        <v>1341.12</v>
      </c>
      <c r="K48" t="s">
        <v>26</v>
      </c>
    </row>
    <row r="49" spans="1:11" x14ac:dyDescent="0.2">
      <c r="A49">
        <v>138273</v>
      </c>
      <c r="B49" t="s">
        <v>9625</v>
      </c>
      <c r="C49" t="s">
        <v>4305</v>
      </c>
      <c r="D49" t="s">
        <v>9510</v>
      </c>
      <c r="E49" t="s">
        <v>9511</v>
      </c>
      <c r="F49" s="6">
        <v>43713</v>
      </c>
      <c r="G49" s="2">
        <v>408</v>
      </c>
      <c r="H49" s="2">
        <v>1.1178082191780823</v>
      </c>
      <c r="I49" s="1">
        <v>46350</v>
      </c>
      <c r="J49" s="1">
        <v>35907.29</v>
      </c>
      <c r="K49" t="s">
        <v>26</v>
      </c>
    </row>
    <row r="50" spans="1:11" x14ac:dyDescent="0.2">
      <c r="A50">
        <v>138275</v>
      </c>
      <c r="B50" t="s">
        <v>9626</v>
      </c>
      <c r="C50" t="s">
        <v>4305</v>
      </c>
      <c r="D50" t="s">
        <v>9627</v>
      </c>
      <c r="E50" t="s">
        <v>9628</v>
      </c>
      <c r="F50" s="6">
        <v>43776</v>
      </c>
      <c r="G50" s="2">
        <v>345</v>
      </c>
      <c r="H50" s="2">
        <v>0.9452054794520548</v>
      </c>
      <c r="I50" s="1">
        <v>40170</v>
      </c>
      <c r="J50" s="1">
        <v>24439.24</v>
      </c>
      <c r="K50" t="s">
        <v>26</v>
      </c>
    </row>
    <row r="51" spans="1:11" x14ac:dyDescent="0.2">
      <c r="A51">
        <v>138278</v>
      </c>
      <c r="B51" t="s">
        <v>9629</v>
      </c>
      <c r="C51" t="s">
        <v>9572</v>
      </c>
      <c r="D51" t="s">
        <v>9573</v>
      </c>
      <c r="E51" t="s">
        <v>9574</v>
      </c>
      <c r="F51" s="6">
        <v>43643</v>
      </c>
      <c r="G51" s="2">
        <v>478</v>
      </c>
      <c r="H51" s="2">
        <v>1.3095890410958904</v>
      </c>
      <c r="I51" s="1">
        <v>40094</v>
      </c>
      <c r="J51" s="1">
        <v>39526.44</v>
      </c>
      <c r="K51" t="s">
        <v>26</v>
      </c>
    </row>
    <row r="52" spans="1:11" x14ac:dyDescent="0.2">
      <c r="A52">
        <v>138310</v>
      </c>
      <c r="B52" t="s">
        <v>9630</v>
      </c>
      <c r="C52" t="s">
        <v>87</v>
      </c>
      <c r="D52" t="s">
        <v>9631</v>
      </c>
      <c r="E52" t="s">
        <v>9632</v>
      </c>
      <c r="F52" s="6">
        <v>41389</v>
      </c>
      <c r="G52" s="2">
        <v>2732</v>
      </c>
      <c r="H52" s="2">
        <v>7.484931506849315</v>
      </c>
      <c r="I52" s="1">
        <v>37401</v>
      </c>
      <c r="J52" s="1">
        <v>37677.15</v>
      </c>
      <c r="K52" t="s">
        <v>26</v>
      </c>
    </row>
    <row r="53" spans="1:11" x14ac:dyDescent="0.2">
      <c r="A53">
        <v>138343</v>
      </c>
      <c r="B53" t="s">
        <v>9633</v>
      </c>
      <c r="C53" t="s">
        <v>9572</v>
      </c>
      <c r="D53" t="s">
        <v>9573</v>
      </c>
      <c r="E53" t="s">
        <v>9574</v>
      </c>
      <c r="F53" s="6">
        <v>42621</v>
      </c>
      <c r="G53" s="2">
        <v>1500</v>
      </c>
      <c r="H53" s="2">
        <v>4.1095890410958908</v>
      </c>
      <c r="I53" s="1">
        <v>47353</v>
      </c>
      <c r="J53" s="1">
        <v>44605.53</v>
      </c>
      <c r="K53" t="s">
        <v>26</v>
      </c>
    </row>
    <row r="54" spans="1:11" x14ac:dyDescent="0.2">
      <c r="A54">
        <v>138348</v>
      </c>
      <c r="B54" t="s">
        <v>9634</v>
      </c>
      <c r="C54" t="s">
        <v>87</v>
      </c>
      <c r="D54" t="s">
        <v>9635</v>
      </c>
      <c r="E54" t="s">
        <v>9636</v>
      </c>
      <c r="F54" s="6">
        <v>41197</v>
      </c>
      <c r="G54" s="2">
        <v>2924</v>
      </c>
      <c r="H54" s="2">
        <v>8.0109589041095894</v>
      </c>
      <c r="I54" s="1">
        <v>37401</v>
      </c>
      <c r="J54" s="1">
        <v>39431.769999999997</v>
      </c>
      <c r="K54" t="s">
        <v>26</v>
      </c>
    </row>
    <row r="55" spans="1:11" x14ac:dyDescent="0.2">
      <c r="A55">
        <v>138353</v>
      </c>
      <c r="B55" t="s">
        <v>9637</v>
      </c>
      <c r="C55" t="s">
        <v>9548</v>
      </c>
      <c r="D55" t="s">
        <v>9549</v>
      </c>
      <c r="E55" t="s">
        <v>9550</v>
      </c>
      <c r="F55" s="6">
        <v>41830</v>
      </c>
      <c r="G55" s="2">
        <v>2291</v>
      </c>
      <c r="H55" s="2">
        <v>6.2767123287671236</v>
      </c>
      <c r="I55" s="1">
        <v>6240</v>
      </c>
      <c r="J55" s="1">
        <v>3179.31</v>
      </c>
      <c r="K55" t="s">
        <v>26</v>
      </c>
    </row>
    <row r="56" spans="1:11" x14ac:dyDescent="0.2">
      <c r="A56">
        <v>138403</v>
      </c>
      <c r="B56" t="s">
        <v>9638</v>
      </c>
      <c r="C56" t="s">
        <v>985</v>
      </c>
      <c r="D56" t="s">
        <v>9639</v>
      </c>
      <c r="E56" t="s">
        <v>9640</v>
      </c>
      <c r="F56" s="6">
        <v>43523</v>
      </c>
      <c r="G56" s="2">
        <v>598</v>
      </c>
      <c r="H56" s="2">
        <v>1.6383561643835616</v>
      </c>
      <c r="I56" s="1">
        <v>47840</v>
      </c>
      <c r="J56" s="1">
        <v>42170.5</v>
      </c>
      <c r="K56" t="s">
        <v>26</v>
      </c>
    </row>
    <row r="57" spans="1:11" x14ac:dyDescent="0.2">
      <c r="A57">
        <v>138443</v>
      </c>
      <c r="B57" t="s">
        <v>9641</v>
      </c>
      <c r="C57" t="s">
        <v>9642</v>
      </c>
      <c r="D57" t="s">
        <v>9635</v>
      </c>
      <c r="E57" t="s">
        <v>9636</v>
      </c>
      <c r="F57" s="6">
        <v>43125</v>
      </c>
      <c r="G57" s="2">
        <v>996</v>
      </c>
      <c r="H57" s="2">
        <v>2.7287671232876711</v>
      </c>
      <c r="I57" s="1">
        <v>39634</v>
      </c>
      <c r="J57" s="1">
        <v>17515.009999999998</v>
      </c>
      <c r="K57" t="s">
        <v>26</v>
      </c>
    </row>
    <row r="58" spans="1:11" x14ac:dyDescent="0.2">
      <c r="A58">
        <v>138463</v>
      </c>
      <c r="B58" t="s">
        <v>9643</v>
      </c>
      <c r="C58" t="s">
        <v>9516</v>
      </c>
      <c r="D58" t="s">
        <v>9644</v>
      </c>
      <c r="E58" t="s">
        <v>9645</v>
      </c>
      <c r="F58" s="6">
        <v>43116</v>
      </c>
      <c r="G58" s="2">
        <v>1005</v>
      </c>
      <c r="H58" s="2">
        <v>2.7534246575342465</v>
      </c>
      <c r="I58" s="1">
        <v>59554</v>
      </c>
      <c r="J58" s="1">
        <v>55318.32</v>
      </c>
      <c r="K58" t="s">
        <v>26</v>
      </c>
    </row>
    <row r="59" spans="1:11" x14ac:dyDescent="0.2">
      <c r="A59">
        <v>138491</v>
      </c>
      <c r="B59" t="s">
        <v>9646</v>
      </c>
      <c r="C59" t="s">
        <v>9609</v>
      </c>
      <c r="D59" t="s">
        <v>9615</v>
      </c>
      <c r="E59" t="s">
        <v>9616</v>
      </c>
      <c r="F59" s="6">
        <v>42761</v>
      </c>
      <c r="G59" s="2">
        <v>1360</v>
      </c>
      <c r="H59" s="2">
        <v>3.7260273972602738</v>
      </c>
      <c r="I59" s="1">
        <v>66113</v>
      </c>
      <c r="J59" s="1">
        <v>58309.03</v>
      </c>
      <c r="K59" t="s">
        <v>26</v>
      </c>
    </row>
    <row r="60" spans="1:11" x14ac:dyDescent="0.2">
      <c r="A60">
        <v>138508</v>
      </c>
      <c r="B60" t="s">
        <v>2478</v>
      </c>
      <c r="C60" t="s">
        <v>9647</v>
      </c>
      <c r="D60" t="s">
        <v>9648</v>
      </c>
      <c r="E60" t="s">
        <v>9649</v>
      </c>
      <c r="F60" s="6">
        <v>37301</v>
      </c>
      <c r="G60" s="2">
        <v>6820</v>
      </c>
      <c r="H60" s="2">
        <v>18.684931506849313</v>
      </c>
      <c r="I60" s="1">
        <v>115110</v>
      </c>
      <c r="J60" s="1">
        <v>118280.92</v>
      </c>
      <c r="K60" t="s">
        <v>26</v>
      </c>
    </row>
    <row r="61" spans="1:11" x14ac:dyDescent="0.2">
      <c r="A61">
        <v>138555</v>
      </c>
      <c r="B61" t="s">
        <v>9650</v>
      </c>
      <c r="C61" t="s">
        <v>9516</v>
      </c>
      <c r="D61" t="s">
        <v>9600</v>
      </c>
      <c r="E61" t="s">
        <v>9601</v>
      </c>
      <c r="F61" s="6">
        <v>42241</v>
      </c>
      <c r="G61" s="2">
        <v>1880</v>
      </c>
      <c r="H61" s="2">
        <v>5.1506849315068495</v>
      </c>
      <c r="I61" s="1">
        <v>62567</v>
      </c>
      <c r="J61" s="1">
        <v>65335.18</v>
      </c>
      <c r="K61" t="s">
        <v>26</v>
      </c>
    </row>
    <row r="62" spans="1:11" x14ac:dyDescent="0.2">
      <c r="A62">
        <v>138561</v>
      </c>
      <c r="B62" t="s">
        <v>9651</v>
      </c>
      <c r="C62" t="s">
        <v>9652</v>
      </c>
      <c r="D62" t="s">
        <v>9653</v>
      </c>
      <c r="E62" t="s">
        <v>9654</v>
      </c>
      <c r="F62" s="6">
        <v>38892</v>
      </c>
      <c r="G62" s="2">
        <v>5229</v>
      </c>
      <c r="H62" s="2">
        <v>14.326027397260274</v>
      </c>
      <c r="I62" s="1">
        <v>40274</v>
      </c>
      <c r="J62" s="1">
        <v>38553.22</v>
      </c>
      <c r="K62" t="s">
        <v>26</v>
      </c>
    </row>
    <row r="63" spans="1:11" x14ac:dyDescent="0.2">
      <c r="A63">
        <v>138569</v>
      </c>
      <c r="B63" t="s">
        <v>9655</v>
      </c>
      <c r="C63" t="s">
        <v>4305</v>
      </c>
      <c r="D63" t="s">
        <v>9521</v>
      </c>
      <c r="E63" t="s">
        <v>9522</v>
      </c>
      <c r="F63" s="6">
        <v>42769</v>
      </c>
      <c r="G63" s="2">
        <v>1352</v>
      </c>
      <c r="H63" s="2">
        <v>3.7041095890410958</v>
      </c>
      <c r="I63" s="1">
        <v>46350</v>
      </c>
      <c r="J63" s="1">
        <v>49006.38</v>
      </c>
      <c r="K63" t="s">
        <v>26</v>
      </c>
    </row>
    <row r="64" spans="1:11" x14ac:dyDescent="0.2">
      <c r="A64">
        <v>138609</v>
      </c>
      <c r="B64" t="s">
        <v>9656</v>
      </c>
      <c r="C64" t="s">
        <v>3426</v>
      </c>
      <c r="D64" t="s">
        <v>9521</v>
      </c>
      <c r="E64" t="s">
        <v>9522</v>
      </c>
      <c r="F64" s="6">
        <v>43573</v>
      </c>
      <c r="G64" s="2">
        <v>548</v>
      </c>
      <c r="H64" s="2">
        <v>1.5013698630136987</v>
      </c>
      <c r="I64" s="1">
        <v>42131</v>
      </c>
      <c r="J64" s="1">
        <v>14583.85</v>
      </c>
      <c r="K64" t="s">
        <v>26</v>
      </c>
    </row>
    <row r="65" spans="1:11" x14ac:dyDescent="0.2">
      <c r="A65">
        <v>138610</v>
      </c>
      <c r="B65" t="s">
        <v>9657</v>
      </c>
      <c r="C65" t="s">
        <v>931</v>
      </c>
      <c r="D65" t="s">
        <v>9573</v>
      </c>
      <c r="E65" t="s">
        <v>9574</v>
      </c>
      <c r="F65" s="6">
        <v>42156</v>
      </c>
      <c r="G65" s="2">
        <v>1965</v>
      </c>
      <c r="H65" s="2">
        <v>5.3835616438356162</v>
      </c>
      <c r="I65" s="1">
        <v>45383</v>
      </c>
      <c r="J65" s="1">
        <v>45566.12</v>
      </c>
      <c r="K65" t="s">
        <v>26</v>
      </c>
    </row>
    <row r="66" spans="1:11" x14ac:dyDescent="0.2">
      <c r="A66">
        <v>138629</v>
      </c>
      <c r="B66" t="s">
        <v>9658</v>
      </c>
      <c r="C66" t="s">
        <v>8219</v>
      </c>
      <c r="D66" t="s">
        <v>9597</v>
      </c>
      <c r="E66" t="s">
        <v>9598</v>
      </c>
      <c r="F66" s="6">
        <v>41683</v>
      </c>
      <c r="G66" s="2">
        <v>2438</v>
      </c>
      <c r="H66" s="2">
        <v>6.6794520547945204</v>
      </c>
      <c r="I66" s="1">
        <v>46395</v>
      </c>
      <c r="J66" s="1">
        <v>46764.480000000003</v>
      </c>
      <c r="K66" t="s">
        <v>26</v>
      </c>
    </row>
    <row r="67" spans="1:11" x14ac:dyDescent="0.2">
      <c r="A67">
        <v>138632</v>
      </c>
      <c r="B67" t="s">
        <v>9659</v>
      </c>
      <c r="C67" t="s">
        <v>9660</v>
      </c>
      <c r="D67" t="s">
        <v>9661</v>
      </c>
      <c r="E67" t="s">
        <v>9662</v>
      </c>
      <c r="F67" s="6">
        <v>35309</v>
      </c>
      <c r="G67" s="2">
        <v>8812</v>
      </c>
      <c r="H67" s="2">
        <v>24.142465753424659</v>
      </c>
      <c r="I67" s="1">
        <v>37823</v>
      </c>
      <c r="J67" s="1">
        <v>44870.23</v>
      </c>
      <c r="K67" t="s">
        <v>26</v>
      </c>
    </row>
    <row r="68" spans="1:11" x14ac:dyDescent="0.2">
      <c r="A68">
        <v>138636</v>
      </c>
      <c r="B68" t="s">
        <v>9663</v>
      </c>
      <c r="C68" t="s">
        <v>9642</v>
      </c>
      <c r="D68" t="s">
        <v>9635</v>
      </c>
      <c r="E68" t="s">
        <v>9636</v>
      </c>
      <c r="F68" s="6">
        <v>42159</v>
      </c>
      <c r="G68" s="2">
        <v>1962</v>
      </c>
      <c r="H68" s="2">
        <v>5.375342465753425</v>
      </c>
      <c r="I68" s="1">
        <v>44381</v>
      </c>
      <c r="J68" s="1">
        <v>57471.21</v>
      </c>
      <c r="K68" t="s">
        <v>26</v>
      </c>
    </row>
    <row r="69" spans="1:11" x14ac:dyDescent="0.2">
      <c r="A69">
        <v>138682</v>
      </c>
      <c r="B69" t="s">
        <v>9664</v>
      </c>
      <c r="C69" t="s">
        <v>9548</v>
      </c>
      <c r="D69" t="s">
        <v>9549</v>
      </c>
      <c r="E69" t="s">
        <v>9550</v>
      </c>
      <c r="F69" s="6">
        <v>42480</v>
      </c>
      <c r="G69" s="2">
        <v>1641</v>
      </c>
      <c r="H69" s="2">
        <v>4.4958904109589044</v>
      </c>
      <c r="I69" s="1">
        <v>6240</v>
      </c>
      <c r="J69" s="1">
        <v>3346.26</v>
      </c>
      <c r="K69" t="s">
        <v>26</v>
      </c>
    </row>
    <row r="70" spans="1:11" x14ac:dyDescent="0.2">
      <c r="A70">
        <v>138708</v>
      </c>
      <c r="B70" t="s">
        <v>9665</v>
      </c>
      <c r="C70" t="s">
        <v>9520</v>
      </c>
      <c r="D70" t="s">
        <v>9561</v>
      </c>
      <c r="E70" t="s">
        <v>9562</v>
      </c>
      <c r="F70" s="6">
        <v>39499</v>
      </c>
      <c r="G70" s="2">
        <v>4622</v>
      </c>
      <c r="H70" s="2">
        <v>12.663013698630136</v>
      </c>
      <c r="I70" s="1">
        <v>54029</v>
      </c>
      <c r="J70" s="1">
        <v>54542.25</v>
      </c>
      <c r="K70" t="s">
        <v>26</v>
      </c>
    </row>
    <row r="71" spans="1:11" x14ac:dyDescent="0.2">
      <c r="A71">
        <v>138714</v>
      </c>
      <c r="B71" t="s">
        <v>9666</v>
      </c>
      <c r="C71" t="s">
        <v>9516</v>
      </c>
      <c r="D71" t="s">
        <v>9600</v>
      </c>
      <c r="E71" t="s">
        <v>9601</v>
      </c>
      <c r="F71" s="6">
        <v>37628</v>
      </c>
      <c r="G71" s="2">
        <v>6493</v>
      </c>
      <c r="H71" s="2">
        <v>17.789041095890411</v>
      </c>
      <c r="I71" s="1">
        <v>66321</v>
      </c>
      <c r="J71" s="1">
        <v>68695.45</v>
      </c>
      <c r="K71" t="s">
        <v>26</v>
      </c>
    </row>
    <row r="72" spans="1:11" x14ac:dyDescent="0.2">
      <c r="A72">
        <v>138715</v>
      </c>
      <c r="B72" t="s">
        <v>9666</v>
      </c>
      <c r="C72" t="s">
        <v>9532</v>
      </c>
      <c r="D72" t="s">
        <v>9667</v>
      </c>
      <c r="E72" t="s">
        <v>9668</v>
      </c>
      <c r="F72" s="6">
        <v>39268</v>
      </c>
      <c r="G72" s="2">
        <v>4853</v>
      </c>
      <c r="H72" s="2">
        <v>13.295890410958904</v>
      </c>
      <c r="I72" s="1">
        <v>78187</v>
      </c>
      <c r="J72" s="1">
        <v>7950.25</v>
      </c>
      <c r="K72" t="s">
        <v>26</v>
      </c>
    </row>
    <row r="73" spans="1:11" x14ac:dyDescent="0.2">
      <c r="A73">
        <v>138744</v>
      </c>
      <c r="B73" t="s">
        <v>9669</v>
      </c>
      <c r="C73" t="s">
        <v>9564</v>
      </c>
      <c r="D73" t="s">
        <v>9517</v>
      </c>
      <c r="E73" t="s">
        <v>9518</v>
      </c>
      <c r="F73" s="6">
        <v>39264</v>
      </c>
      <c r="G73" s="2">
        <v>4857</v>
      </c>
      <c r="H73" s="2">
        <v>13.306849315068494</v>
      </c>
      <c r="I73" s="1">
        <v>30037</v>
      </c>
      <c r="J73" s="1">
        <v>30315.4</v>
      </c>
      <c r="K73" t="s">
        <v>26</v>
      </c>
    </row>
    <row r="74" spans="1:11" x14ac:dyDescent="0.2">
      <c r="A74">
        <v>138745</v>
      </c>
      <c r="B74" t="s">
        <v>9669</v>
      </c>
      <c r="C74" t="s">
        <v>9611</v>
      </c>
      <c r="D74" t="s">
        <v>9533</v>
      </c>
      <c r="E74" t="s">
        <v>9534</v>
      </c>
      <c r="F74" s="6">
        <v>42543</v>
      </c>
      <c r="G74" s="2">
        <v>1578</v>
      </c>
      <c r="H74" s="2">
        <v>4.3232876712328769</v>
      </c>
      <c r="I74" s="1">
        <v>32739</v>
      </c>
      <c r="J74" s="1">
        <v>3328.99</v>
      </c>
      <c r="K74" t="s">
        <v>26</v>
      </c>
    </row>
    <row r="75" spans="1:11" x14ac:dyDescent="0.2">
      <c r="A75">
        <v>138762</v>
      </c>
      <c r="B75" t="s">
        <v>9670</v>
      </c>
      <c r="C75" t="s">
        <v>9564</v>
      </c>
      <c r="D75" t="s">
        <v>9644</v>
      </c>
      <c r="E75" t="s">
        <v>9645</v>
      </c>
      <c r="F75" s="6">
        <v>42241</v>
      </c>
      <c r="G75" s="2">
        <v>1880</v>
      </c>
      <c r="H75" s="2">
        <v>5.1506849315068495</v>
      </c>
      <c r="I75" s="1">
        <v>29162</v>
      </c>
      <c r="J75" s="1">
        <v>29335.46</v>
      </c>
      <c r="K75" t="s">
        <v>26</v>
      </c>
    </row>
    <row r="76" spans="1:11" x14ac:dyDescent="0.2">
      <c r="A76">
        <v>138768</v>
      </c>
      <c r="B76" t="s">
        <v>9671</v>
      </c>
      <c r="C76" t="s">
        <v>9564</v>
      </c>
      <c r="D76" t="s">
        <v>9672</v>
      </c>
      <c r="E76" t="s">
        <v>9673</v>
      </c>
      <c r="F76" s="6">
        <v>42990</v>
      </c>
      <c r="G76" s="2">
        <v>1131</v>
      </c>
      <c r="H76" s="2">
        <v>3.0986301369863014</v>
      </c>
      <c r="I76" s="1">
        <v>27834</v>
      </c>
      <c r="J76" s="1">
        <v>28195.06</v>
      </c>
      <c r="K76" t="s">
        <v>26</v>
      </c>
    </row>
    <row r="77" spans="1:11" x14ac:dyDescent="0.2">
      <c r="A77">
        <v>138769</v>
      </c>
      <c r="B77" t="s">
        <v>9671</v>
      </c>
      <c r="C77" t="s">
        <v>9611</v>
      </c>
      <c r="D77" t="s">
        <v>9674</v>
      </c>
      <c r="E77" t="s">
        <v>9675</v>
      </c>
      <c r="F77" s="6">
        <v>43279</v>
      </c>
      <c r="G77" s="2">
        <v>842</v>
      </c>
      <c r="H77" s="2">
        <v>2.3068493150684932</v>
      </c>
      <c r="I77" s="1">
        <v>31242</v>
      </c>
      <c r="J77" s="1">
        <v>3334.49</v>
      </c>
      <c r="K77" t="s">
        <v>26</v>
      </c>
    </row>
    <row r="78" spans="1:11" x14ac:dyDescent="0.2">
      <c r="A78">
        <v>138772</v>
      </c>
      <c r="B78" t="s">
        <v>9676</v>
      </c>
      <c r="C78" t="s">
        <v>985</v>
      </c>
      <c r="D78" t="s">
        <v>9648</v>
      </c>
      <c r="E78" t="s">
        <v>9649</v>
      </c>
      <c r="F78" s="6">
        <v>42929</v>
      </c>
      <c r="G78" s="2">
        <v>1192</v>
      </c>
      <c r="H78" s="2">
        <v>3.2657534246575342</v>
      </c>
      <c r="I78" s="1">
        <v>170560</v>
      </c>
      <c r="J78" s="1">
        <v>84747</v>
      </c>
      <c r="K78" t="s">
        <v>26</v>
      </c>
    </row>
    <row r="79" spans="1:11" x14ac:dyDescent="0.2">
      <c r="A79">
        <v>138820</v>
      </c>
      <c r="B79" t="s">
        <v>9677</v>
      </c>
      <c r="C79" t="s">
        <v>2773</v>
      </c>
      <c r="D79" t="s">
        <v>9526</v>
      </c>
      <c r="E79" t="s">
        <v>9527</v>
      </c>
      <c r="F79" s="6">
        <v>42186</v>
      </c>
      <c r="G79" s="2">
        <v>1935</v>
      </c>
      <c r="H79" s="2">
        <v>5.3013698630136989</v>
      </c>
      <c r="I79" s="1">
        <v>40274</v>
      </c>
      <c r="J79" s="1">
        <v>39888.67</v>
      </c>
      <c r="K79" t="s">
        <v>26</v>
      </c>
    </row>
    <row r="80" spans="1:11" x14ac:dyDescent="0.2">
      <c r="A80">
        <v>138830</v>
      </c>
      <c r="B80" t="s">
        <v>9678</v>
      </c>
      <c r="C80" t="s">
        <v>9590</v>
      </c>
      <c r="D80" t="s">
        <v>9521</v>
      </c>
      <c r="E80" t="s">
        <v>9522</v>
      </c>
      <c r="F80" s="6">
        <v>42299</v>
      </c>
      <c r="G80" s="2">
        <v>1822</v>
      </c>
      <c r="H80" s="2">
        <v>4.9917808219178079</v>
      </c>
      <c r="I80" s="1">
        <v>71750</v>
      </c>
      <c r="J80" s="1">
        <v>69855.679999999993</v>
      </c>
      <c r="K80" t="s">
        <v>26</v>
      </c>
    </row>
    <row r="81" spans="1:11" x14ac:dyDescent="0.2">
      <c r="A81">
        <v>138844</v>
      </c>
      <c r="B81" t="s">
        <v>9679</v>
      </c>
      <c r="C81" t="s">
        <v>9680</v>
      </c>
      <c r="D81" t="s">
        <v>9594</v>
      </c>
      <c r="E81" t="s">
        <v>9595</v>
      </c>
      <c r="F81" s="6">
        <v>42943</v>
      </c>
      <c r="G81" s="2">
        <v>1178</v>
      </c>
      <c r="H81" s="2">
        <v>3.2273972602739724</v>
      </c>
      <c r="I81" s="1">
        <v>36561</v>
      </c>
      <c r="J81" s="1">
        <v>7849.08</v>
      </c>
      <c r="K81" t="s">
        <v>26</v>
      </c>
    </row>
    <row r="82" spans="1:11" x14ac:dyDescent="0.2">
      <c r="A82">
        <v>138865</v>
      </c>
      <c r="B82" t="s">
        <v>9681</v>
      </c>
      <c r="C82" t="s">
        <v>985</v>
      </c>
      <c r="D82" t="s">
        <v>9521</v>
      </c>
      <c r="E82" t="s">
        <v>9522</v>
      </c>
      <c r="F82" s="6">
        <v>42059</v>
      </c>
      <c r="G82" s="2">
        <v>2062</v>
      </c>
      <c r="H82" s="2">
        <v>5.6493150684931503</v>
      </c>
      <c r="I82" s="1">
        <v>33280</v>
      </c>
      <c r="J82" s="1">
        <v>14911.26</v>
      </c>
      <c r="K82" t="s">
        <v>26</v>
      </c>
    </row>
    <row r="83" spans="1:11" x14ac:dyDescent="0.2">
      <c r="A83">
        <v>138866</v>
      </c>
      <c r="B83" t="s">
        <v>9682</v>
      </c>
      <c r="C83" t="s">
        <v>9586</v>
      </c>
      <c r="D83" t="s">
        <v>9683</v>
      </c>
      <c r="E83" t="s">
        <v>9684</v>
      </c>
      <c r="F83" s="6">
        <v>34984</v>
      </c>
      <c r="G83" s="2">
        <v>9137</v>
      </c>
      <c r="H83" s="2">
        <v>25.032876712328768</v>
      </c>
      <c r="I83" s="1">
        <v>89372</v>
      </c>
      <c r="J83" s="1">
        <v>91075.37</v>
      </c>
      <c r="K83" t="s">
        <v>26</v>
      </c>
    </row>
    <row r="84" spans="1:11" x14ac:dyDescent="0.2">
      <c r="A84">
        <v>138896</v>
      </c>
      <c r="B84" t="s">
        <v>9685</v>
      </c>
      <c r="C84" t="s">
        <v>9564</v>
      </c>
      <c r="D84" t="s">
        <v>9686</v>
      </c>
      <c r="E84" t="s">
        <v>9687</v>
      </c>
      <c r="F84" s="6">
        <v>38899</v>
      </c>
      <c r="G84" s="2">
        <v>5222</v>
      </c>
      <c r="H84" s="2">
        <v>14.306849315068494</v>
      </c>
      <c r="I84" s="1">
        <v>30037</v>
      </c>
      <c r="J84" s="1">
        <v>30000.5</v>
      </c>
      <c r="K84" t="s">
        <v>26</v>
      </c>
    </row>
    <row r="85" spans="1:11" x14ac:dyDescent="0.2">
      <c r="A85">
        <v>138931</v>
      </c>
      <c r="B85" t="s">
        <v>9688</v>
      </c>
      <c r="C85" t="s">
        <v>9689</v>
      </c>
      <c r="D85" t="s">
        <v>9576</v>
      </c>
      <c r="E85" t="s">
        <v>9577</v>
      </c>
      <c r="F85" s="6">
        <v>33380</v>
      </c>
      <c r="G85" s="2">
        <v>10741</v>
      </c>
      <c r="H85" s="2">
        <v>29.427397260273974</v>
      </c>
      <c r="I85" s="1">
        <v>81539</v>
      </c>
      <c r="J85" s="1">
        <v>86086.44</v>
      </c>
      <c r="K85" t="s">
        <v>26</v>
      </c>
    </row>
    <row r="86" spans="1:11" x14ac:dyDescent="0.2">
      <c r="A86">
        <v>138972</v>
      </c>
      <c r="B86" t="s">
        <v>9690</v>
      </c>
      <c r="C86" t="s">
        <v>9532</v>
      </c>
      <c r="D86" t="s">
        <v>9521</v>
      </c>
      <c r="E86" t="s">
        <v>9522</v>
      </c>
      <c r="F86" s="6">
        <v>43727</v>
      </c>
      <c r="G86" s="2">
        <v>394</v>
      </c>
      <c r="H86" s="2">
        <v>1.0794520547945206</v>
      </c>
      <c r="I86" s="1">
        <v>65876</v>
      </c>
      <c r="J86" s="1">
        <v>49654</v>
      </c>
      <c r="K86" t="s">
        <v>26</v>
      </c>
    </row>
    <row r="87" spans="1:11" x14ac:dyDescent="0.2">
      <c r="A87">
        <v>138974</v>
      </c>
      <c r="B87" t="s">
        <v>9691</v>
      </c>
      <c r="C87" t="s">
        <v>9548</v>
      </c>
      <c r="D87" t="s">
        <v>9549</v>
      </c>
      <c r="E87" t="s">
        <v>9550</v>
      </c>
      <c r="F87" s="6">
        <v>39104</v>
      </c>
      <c r="G87" s="2">
        <v>5017</v>
      </c>
      <c r="H87" s="2">
        <v>13.745205479452055</v>
      </c>
      <c r="I87" s="1">
        <v>5512</v>
      </c>
      <c r="J87">
        <v>729.35</v>
      </c>
      <c r="K87" t="s">
        <v>26</v>
      </c>
    </row>
    <row r="88" spans="1:11" x14ac:dyDescent="0.2">
      <c r="A88">
        <v>138976</v>
      </c>
      <c r="B88" t="s">
        <v>9692</v>
      </c>
      <c r="C88" t="s">
        <v>985</v>
      </c>
      <c r="D88" t="s">
        <v>9526</v>
      </c>
      <c r="E88" t="s">
        <v>9527</v>
      </c>
      <c r="F88" s="6">
        <v>42537</v>
      </c>
      <c r="G88" s="2">
        <v>1584</v>
      </c>
      <c r="H88" s="2">
        <v>4.3397260273972602</v>
      </c>
      <c r="I88" s="1">
        <v>22880</v>
      </c>
      <c r="J88" s="1">
        <v>7707.4</v>
      </c>
      <c r="K88" t="s">
        <v>26</v>
      </c>
    </row>
    <row r="89" spans="1:11" x14ac:dyDescent="0.2">
      <c r="A89">
        <v>138983</v>
      </c>
      <c r="B89" t="s">
        <v>9693</v>
      </c>
      <c r="C89" t="s">
        <v>4919</v>
      </c>
      <c r="D89" t="s">
        <v>9510</v>
      </c>
      <c r="E89" t="s">
        <v>9511</v>
      </c>
      <c r="F89" s="6">
        <v>43929</v>
      </c>
      <c r="G89" s="2">
        <v>192</v>
      </c>
      <c r="H89" s="2">
        <v>0.52602739726027392</v>
      </c>
      <c r="I89" s="1">
        <v>97600</v>
      </c>
      <c r="J89" s="1">
        <v>17233.72</v>
      </c>
      <c r="K89" t="s">
        <v>26</v>
      </c>
    </row>
    <row r="90" spans="1:11" x14ac:dyDescent="0.2">
      <c r="A90">
        <v>138995</v>
      </c>
      <c r="B90" t="s">
        <v>9694</v>
      </c>
      <c r="C90" t="s">
        <v>9695</v>
      </c>
      <c r="D90" t="s">
        <v>9696</v>
      </c>
      <c r="E90" t="s">
        <v>9697</v>
      </c>
      <c r="F90" s="6">
        <v>39264</v>
      </c>
      <c r="G90" s="2">
        <v>4857</v>
      </c>
      <c r="H90" s="2">
        <v>13.306849315068494</v>
      </c>
      <c r="I90" s="1">
        <v>27766</v>
      </c>
      <c r="J90" s="1">
        <v>29798.61</v>
      </c>
      <c r="K90" t="s">
        <v>26</v>
      </c>
    </row>
    <row r="91" spans="1:11" x14ac:dyDescent="0.2">
      <c r="A91">
        <v>138996</v>
      </c>
      <c r="B91" t="s">
        <v>9694</v>
      </c>
      <c r="C91" t="s">
        <v>9698</v>
      </c>
      <c r="D91" t="s">
        <v>9699</v>
      </c>
      <c r="E91" t="s">
        <v>9700</v>
      </c>
      <c r="F91" s="6">
        <v>41445</v>
      </c>
      <c r="G91" s="2">
        <v>2676</v>
      </c>
      <c r="H91" s="2">
        <v>7.3315068493150681</v>
      </c>
      <c r="I91" s="1">
        <v>30285</v>
      </c>
      <c r="J91" s="1">
        <v>3001.76</v>
      </c>
      <c r="K91" t="s">
        <v>26</v>
      </c>
    </row>
    <row r="92" spans="1:11" x14ac:dyDescent="0.2">
      <c r="A92">
        <v>139004</v>
      </c>
      <c r="B92" t="s">
        <v>9701</v>
      </c>
      <c r="C92" t="s">
        <v>1768</v>
      </c>
      <c r="D92" t="s">
        <v>9702</v>
      </c>
      <c r="E92" t="s">
        <v>9703</v>
      </c>
      <c r="F92" s="6">
        <v>43615</v>
      </c>
      <c r="G92" s="2">
        <v>506</v>
      </c>
      <c r="H92" s="2">
        <v>1.3863013698630138</v>
      </c>
      <c r="I92" s="1">
        <v>49032</v>
      </c>
      <c r="J92" s="1">
        <v>47021.75</v>
      </c>
      <c r="K92" t="s">
        <v>26</v>
      </c>
    </row>
    <row r="93" spans="1:11" x14ac:dyDescent="0.2">
      <c r="A93">
        <v>139024</v>
      </c>
      <c r="B93" t="s">
        <v>9704</v>
      </c>
      <c r="C93" t="s">
        <v>9564</v>
      </c>
      <c r="D93" t="s">
        <v>9686</v>
      </c>
      <c r="E93" t="s">
        <v>9687</v>
      </c>
      <c r="F93" s="6">
        <v>38899</v>
      </c>
      <c r="G93" s="2">
        <v>5222</v>
      </c>
      <c r="H93" s="2">
        <v>14.306849315068494</v>
      </c>
      <c r="I93" s="1">
        <v>30037</v>
      </c>
      <c r="J93" s="1">
        <v>30668.69</v>
      </c>
      <c r="K93" t="s">
        <v>26</v>
      </c>
    </row>
    <row r="94" spans="1:11" x14ac:dyDescent="0.2">
      <c r="A94">
        <v>139025</v>
      </c>
      <c r="B94" t="s">
        <v>9704</v>
      </c>
      <c r="C94" t="s">
        <v>9611</v>
      </c>
      <c r="D94" t="s">
        <v>9705</v>
      </c>
      <c r="E94" t="s">
        <v>9706</v>
      </c>
      <c r="F94" s="6">
        <v>41445</v>
      </c>
      <c r="G94" s="2">
        <v>2676</v>
      </c>
      <c r="H94" s="2">
        <v>7.3315068493150681</v>
      </c>
      <c r="I94" s="1">
        <v>32739</v>
      </c>
      <c r="J94" s="1">
        <v>3085.02</v>
      </c>
      <c r="K94" t="s">
        <v>26</v>
      </c>
    </row>
    <row r="95" spans="1:11" x14ac:dyDescent="0.2">
      <c r="A95">
        <v>139064</v>
      </c>
      <c r="B95" t="s">
        <v>9707</v>
      </c>
      <c r="C95" t="s">
        <v>7450</v>
      </c>
      <c r="D95" t="s">
        <v>9510</v>
      </c>
      <c r="E95" t="s">
        <v>9511</v>
      </c>
      <c r="F95" s="6">
        <v>43313</v>
      </c>
      <c r="G95" s="2">
        <v>808</v>
      </c>
      <c r="H95" s="2">
        <v>2.2136986301369861</v>
      </c>
      <c r="I95" s="1">
        <v>62171</v>
      </c>
      <c r="J95" s="1">
        <v>60416.639999999999</v>
      </c>
      <c r="K95" t="s">
        <v>26</v>
      </c>
    </row>
    <row r="96" spans="1:11" x14ac:dyDescent="0.2">
      <c r="A96">
        <v>139067</v>
      </c>
      <c r="B96" t="s">
        <v>9708</v>
      </c>
      <c r="C96" t="s">
        <v>9564</v>
      </c>
      <c r="D96" t="s">
        <v>9517</v>
      </c>
      <c r="E96" t="s">
        <v>9518</v>
      </c>
      <c r="F96" s="6">
        <v>38899</v>
      </c>
      <c r="G96" s="2">
        <v>5222</v>
      </c>
      <c r="H96" s="2">
        <v>14.306849315068494</v>
      </c>
      <c r="I96" s="1">
        <v>30037</v>
      </c>
      <c r="J96" s="1">
        <v>30476.81</v>
      </c>
      <c r="K96" t="s">
        <v>26</v>
      </c>
    </row>
    <row r="97" spans="1:11" x14ac:dyDescent="0.2">
      <c r="A97">
        <v>139068</v>
      </c>
      <c r="B97" t="s">
        <v>9708</v>
      </c>
      <c r="C97" t="s">
        <v>9611</v>
      </c>
      <c r="D97" t="s">
        <v>9533</v>
      </c>
      <c r="E97" t="s">
        <v>9534</v>
      </c>
      <c r="F97" s="6">
        <v>41445</v>
      </c>
      <c r="G97" s="2">
        <v>2676</v>
      </c>
      <c r="H97" s="2">
        <v>7.3315068493150681</v>
      </c>
      <c r="I97" s="1">
        <v>32739</v>
      </c>
      <c r="J97" s="1">
        <v>2518.38</v>
      </c>
      <c r="K97" t="s">
        <v>26</v>
      </c>
    </row>
    <row r="98" spans="1:11" x14ac:dyDescent="0.2">
      <c r="A98">
        <v>139073</v>
      </c>
      <c r="B98" t="s">
        <v>9709</v>
      </c>
      <c r="C98" t="s">
        <v>898</v>
      </c>
      <c r="D98" t="s">
        <v>9710</v>
      </c>
      <c r="E98" t="s">
        <v>9711</v>
      </c>
      <c r="F98" s="6">
        <v>38379</v>
      </c>
      <c r="G98" s="2">
        <v>5742</v>
      </c>
      <c r="H98" s="2">
        <v>15.731506849315069</v>
      </c>
      <c r="I98" s="1">
        <v>40891</v>
      </c>
      <c r="J98" s="1">
        <v>19431.77</v>
      </c>
      <c r="K98" t="s">
        <v>26</v>
      </c>
    </row>
    <row r="99" spans="1:11" x14ac:dyDescent="0.2">
      <c r="A99">
        <v>139077</v>
      </c>
      <c r="B99" t="s">
        <v>9712</v>
      </c>
      <c r="C99" t="s">
        <v>9713</v>
      </c>
      <c r="D99" t="s">
        <v>9561</v>
      </c>
      <c r="E99" t="s">
        <v>9562</v>
      </c>
      <c r="F99" s="6">
        <v>43853</v>
      </c>
      <c r="G99" s="2">
        <v>268</v>
      </c>
      <c r="H99" s="2">
        <v>0.73424657534246573</v>
      </c>
      <c r="I99" s="1">
        <v>34411</v>
      </c>
      <c r="J99" s="1">
        <v>13435</v>
      </c>
      <c r="K99" t="s">
        <v>26</v>
      </c>
    </row>
    <row r="100" spans="1:11" x14ac:dyDescent="0.2">
      <c r="A100">
        <v>139091</v>
      </c>
      <c r="B100" t="s">
        <v>9714</v>
      </c>
      <c r="C100" t="s">
        <v>4305</v>
      </c>
      <c r="D100" t="s">
        <v>9653</v>
      </c>
      <c r="E100" t="s">
        <v>9654</v>
      </c>
      <c r="F100" s="6">
        <v>41949</v>
      </c>
      <c r="G100" s="2">
        <v>2172</v>
      </c>
      <c r="H100" s="2">
        <v>5.9506849315068493</v>
      </c>
      <c r="I100" s="1">
        <v>41702</v>
      </c>
      <c r="J100" s="1">
        <v>42117.16</v>
      </c>
      <c r="K100" t="s">
        <v>26</v>
      </c>
    </row>
    <row r="101" spans="1:11" x14ac:dyDescent="0.2">
      <c r="A101">
        <v>139119</v>
      </c>
      <c r="B101" t="s">
        <v>9715</v>
      </c>
      <c r="C101" t="s">
        <v>9564</v>
      </c>
      <c r="D101" t="s">
        <v>9540</v>
      </c>
      <c r="E101" t="s">
        <v>9541</v>
      </c>
      <c r="F101" s="6">
        <v>40115</v>
      </c>
      <c r="G101" s="2">
        <v>4006</v>
      </c>
      <c r="H101" s="2">
        <v>10.975342465753425</v>
      </c>
      <c r="I101" s="1">
        <v>27834</v>
      </c>
      <c r="J101" s="1">
        <v>28680.18</v>
      </c>
      <c r="K101" t="s">
        <v>26</v>
      </c>
    </row>
    <row r="102" spans="1:11" x14ac:dyDescent="0.2">
      <c r="A102">
        <v>139120</v>
      </c>
      <c r="B102" t="s">
        <v>9715</v>
      </c>
      <c r="C102" t="s">
        <v>9611</v>
      </c>
      <c r="D102" t="s">
        <v>9542</v>
      </c>
      <c r="E102" t="s">
        <v>9543</v>
      </c>
      <c r="F102" s="6">
        <v>43642</v>
      </c>
      <c r="G102" s="2">
        <v>479</v>
      </c>
      <c r="H102" s="2">
        <v>1.3123287671232877</v>
      </c>
      <c r="I102" s="1">
        <v>30701</v>
      </c>
      <c r="J102">
        <v>723.24</v>
      </c>
      <c r="K102" t="s">
        <v>26</v>
      </c>
    </row>
    <row r="103" spans="1:11" x14ac:dyDescent="0.2">
      <c r="A103">
        <v>139132</v>
      </c>
      <c r="B103" t="s">
        <v>9716</v>
      </c>
      <c r="C103" t="s">
        <v>9536</v>
      </c>
      <c r="D103" t="s">
        <v>9717</v>
      </c>
      <c r="E103" t="s">
        <v>9718</v>
      </c>
      <c r="F103" s="6">
        <v>31495</v>
      </c>
      <c r="G103" s="2">
        <v>12626</v>
      </c>
      <c r="H103" s="2">
        <v>34.591780821917808</v>
      </c>
      <c r="I103" s="1">
        <v>69471</v>
      </c>
      <c r="J103" s="1">
        <v>32597.94</v>
      </c>
      <c r="K103" t="s">
        <v>26</v>
      </c>
    </row>
    <row r="104" spans="1:11" x14ac:dyDescent="0.2">
      <c r="A104">
        <v>139138</v>
      </c>
      <c r="B104" t="s">
        <v>9719</v>
      </c>
      <c r="C104" t="s">
        <v>9520</v>
      </c>
      <c r="D104" t="s">
        <v>9561</v>
      </c>
      <c r="E104" t="s">
        <v>9562</v>
      </c>
      <c r="F104" s="6">
        <v>43587</v>
      </c>
      <c r="G104" s="2">
        <v>534</v>
      </c>
      <c r="H104" s="2">
        <v>1.463013698630137</v>
      </c>
      <c r="I104" s="1">
        <v>43395</v>
      </c>
      <c r="J104" s="1">
        <v>43887.95</v>
      </c>
      <c r="K104" t="s">
        <v>26</v>
      </c>
    </row>
    <row r="105" spans="1:11" x14ac:dyDescent="0.2">
      <c r="A105">
        <v>139139</v>
      </c>
      <c r="B105" t="s">
        <v>9720</v>
      </c>
      <c r="C105" t="s">
        <v>9695</v>
      </c>
      <c r="D105" t="s">
        <v>9696</v>
      </c>
      <c r="E105" t="s">
        <v>9697</v>
      </c>
      <c r="F105" s="6">
        <v>43839</v>
      </c>
      <c r="G105" s="2">
        <v>282</v>
      </c>
      <c r="H105" s="2">
        <v>0.77260273972602744</v>
      </c>
      <c r="I105" s="1">
        <v>25839</v>
      </c>
      <c r="J105" s="1">
        <v>13336.52</v>
      </c>
      <c r="K105" t="s">
        <v>26</v>
      </c>
    </row>
    <row r="106" spans="1:11" x14ac:dyDescent="0.2">
      <c r="A106">
        <v>139163</v>
      </c>
      <c r="B106" t="s">
        <v>9721</v>
      </c>
      <c r="C106" t="s">
        <v>9722</v>
      </c>
      <c r="D106" t="s">
        <v>9526</v>
      </c>
      <c r="E106" t="s">
        <v>9527</v>
      </c>
      <c r="F106" s="6">
        <v>34954</v>
      </c>
      <c r="G106" s="2">
        <v>9167</v>
      </c>
      <c r="H106" s="2">
        <v>25.115068493150684</v>
      </c>
      <c r="I106" s="1">
        <v>37823</v>
      </c>
      <c r="J106" s="1">
        <v>38224.65</v>
      </c>
      <c r="K106" t="s">
        <v>26</v>
      </c>
    </row>
    <row r="107" spans="1:11" x14ac:dyDescent="0.2">
      <c r="A107">
        <v>139167</v>
      </c>
      <c r="B107" t="s">
        <v>9723</v>
      </c>
      <c r="C107" t="s">
        <v>32</v>
      </c>
      <c r="D107" t="s">
        <v>9521</v>
      </c>
      <c r="E107" t="s">
        <v>9522</v>
      </c>
      <c r="F107" s="6">
        <v>39975</v>
      </c>
      <c r="G107" s="2">
        <v>4146</v>
      </c>
      <c r="H107" s="2">
        <v>11.358904109589041</v>
      </c>
      <c r="I107" s="1">
        <v>28100</v>
      </c>
      <c r="J107" s="1">
        <v>26188.91</v>
      </c>
      <c r="K107" t="s">
        <v>26</v>
      </c>
    </row>
    <row r="108" spans="1:11" x14ac:dyDescent="0.2">
      <c r="A108">
        <v>139177</v>
      </c>
      <c r="B108" t="s">
        <v>9724</v>
      </c>
      <c r="C108" t="s">
        <v>9725</v>
      </c>
      <c r="D108" t="s">
        <v>9653</v>
      </c>
      <c r="E108" t="s">
        <v>9654</v>
      </c>
      <c r="F108" s="6">
        <v>41115</v>
      </c>
      <c r="G108" s="2">
        <v>3006</v>
      </c>
      <c r="H108" s="2">
        <v>8.2356164383561641</v>
      </c>
      <c r="I108" s="1">
        <v>75715</v>
      </c>
      <c r="J108" s="1">
        <v>74500.31</v>
      </c>
      <c r="K108" t="s">
        <v>26</v>
      </c>
    </row>
    <row r="109" spans="1:11" x14ac:dyDescent="0.2">
      <c r="A109">
        <v>139192</v>
      </c>
      <c r="B109" t="s">
        <v>9726</v>
      </c>
      <c r="C109" t="s">
        <v>9713</v>
      </c>
      <c r="D109" t="s">
        <v>9615</v>
      </c>
      <c r="E109" t="s">
        <v>9616</v>
      </c>
      <c r="F109" s="6">
        <v>39919</v>
      </c>
      <c r="G109" s="2">
        <v>4202</v>
      </c>
      <c r="H109" s="2">
        <v>11.512328767123288</v>
      </c>
      <c r="I109" s="1">
        <v>38550</v>
      </c>
      <c r="J109" s="1">
        <v>47377.14</v>
      </c>
      <c r="K109" t="s">
        <v>26</v>
      </c>
    </row>
    <row r="110" spans="1:11" x14ac:dyDescent="0.2">
      <c r="A110">
        <v>139208</v>
      </c>
      <c r="B110" t="s">
        <v>9727</v>
      </c>
      <c r="C110" t="s">
        <v>65</v>
      </c>
      <c r="D110" t="s">
        <v>9513</v>
      </c>
      <c r="E110" t="s">
        <v>9514</v>
      </c>
      <c r="F110" s="6">
        <v>32679</v>
      </c>
      <c r="G110" s="2">
        <v>11442</v>
      </c>
      <c r="H110" s="2">
        <v>31.347945205479451</v>
      </c>
      <c r="I110" s="1">
        <v>39905</v>
      </c>
      <c r="J110" s="1">
        <v>46010.07</v>
      </c>
      <c r="K110" t="s">
        <v>26</v>
      </c>
    </row>
    <row r="111" spans="1:11" x14ac:dyDescent="0.2">
      <c r="A111">
        <v>139229</v>
      </c>
      <c r="B111" t="s">
        <v>9728</v>
      </c>
      <c r="C111" t="s">
        <v>4919</v>
      </c>
      <c r="D111" t="s">
        <v>9653</v>
      </c>
      <c r="E111" t="s">
        <v>9654</v>
      </c>
      <c r="F111" s="6">
        <v>43165</v>
      </c>
      <c r="G111" s="2">
        <v>956</v>
      </c>
      <c r="H111" s="2">
        <v>2.6191780821917807</v>
      </c>
      <c r="I111" s="1">
        <v>74052</v>
      </c>
      <c r="J111" s="1">
        <v>12531.86</v>
      </c>
      <c r="K111" t="s">
        <v>26</v>
      </c>
    </row>
    <row r="112" spans="1:11" x14ac:dyDescent="0.2">
      <c r="A112">
        <v>139243</v>
      </c>
      <c r="B112" t="s">
        <v>9729</v>
      </c>
      <c r="C112" t="s">
        <v>9695</v>
      </c>
      <c r="D112" t="s">
        <v>9696</v>
      </c>
      <c r="E112" t="s">
        <v>9697</v>
      </c>
      <c r="F112" s="6">
        <v>42688</v>
      </c>
      <c r="G112" s="2">
        <v>1433</v>
      </c>
      <c r="H112" s="2">
        <v>3.9260273972602739</v>
      </c>
      <c r="I112" s="1">
        <v>26957</v>
      </c>
      <c r="J112" s="1">
        <v>27638.46</v>
      </c>
      <c r="K112" t="s">
        <v>26</v>
      </c>
    </row>
    <row r="113" spans="1:11" x14ac:dyDescent="0.2">
      <c r="A113">
        <v>139244</v>
      </c>
      <c r="B113" t="s">
        <v>9729</v>
      </c>
      <c r="C113" t="s">
        <v>9698</v>
      </c>
      <c r="D113" t="s">
        <v>9699</v>
      </c>
      <c r="E113" t="s">
        <v>9700</v>
      </c>
      <c r="F113" s="6">
        <v>42907</v>
      </c>
      <c r="G113" s="2">
        <v>1214</v>
      </c>
      <c r="H113" s="2">
        <v>3.3260273972602739</v>
      </c>
      <c r="I113" s="1">
        <v>29390</v>
      </c>
      <c r="J113" s="1">
        <v>3105.7</v>
      </c>
      <c r="K113" t="s">
        <v>26</v>
      </c>
    </row>
    <row r="114" spans="1:11" x14ac:dyDescent="0.2">
      <c r="A114">
        <v>139268</v>
      </c>
      <c r="B114" t="s">
        <v>9730</v>
      </c>
      <c r="C114" t="s">
        <v>9564</v>
      </c>
      <c r="D114" t="s">
        <v>9565</v>
      </c>
      <c r="E114" t="s">
        <v>9566</v>
      </c>
      <c r="F114" s="6">
        <v>43020</v>
      </c>
      <c r="G114" s="2">
        <v>1101</v>
      </c>
      <c r="H114" s="2">
        <v>3.0164383561643837</v>
      </c>
      <c r="I114" s="1">
        <v>27834</v>
      </c>
      <c r="J114" s="1">
        <v>28313.81</v>
      </c>
      <c r="K114" t="s">
        <v>26</v>
      </c>
    </row>
    <row r="115" spans="1:11" x14ac:dyDescent="0.2">
      <c r="A115">
        <v>139299</v>
      </c>
      <c r="B115" t="s">
        <v>9731</v>
      </c>
      <c r="C115" t="s">
        <v>9732</v>
      </c>
      <c r="D115" t="s">
        <v>9733</v>
      </c>
      <c r="E115" t="s">
        <v>9734</v>
      </c>
      <c r="F115" s="6">
        <v>32125</v>
      </c>
      <c r="G115" s="2">
        <v>11996</v>
      </c>
      <c r="H115" s="2">
        <v>32.865753424657534</v>
      </c>
      <c r="I115" s="1">
        <v>65664</v>
      </c>
      <c r="J115" s="1">
        <v>65865.87</v>
      </c>
      <c r="K115" t="s">
        <v>26</v>
      </c>
    </row>
    <row r="116" spans="1:11" x14ac:dyDescent="0.2">
      <c r="A116">
        <v>139317</v>
      </c>
      <c r="B116" t="s">
        <v>9735</v>
      </c>
      <c r="C116" t="s">
        <v>9695</v>
      </c>
      <c r="D116" t="s">
        <v>9696</v>
      </c>
      <c r="E116" t="s">
        <v>9697</v>
      </c>
      <c r="F116" s="6">
        <v>41669</v>
      </c>
      <c r="G116" s="2">
        <v>2452</v>
      </c>
      <c r="H116" s="2">
        <v>6.7178082191780826</v>
      </c>
      <c r="I116" s="1">
        <v>26957</v>
      </c>
      <c r="J116" s="1">
        <v>26509.99</v>
      </c>
      <c r="K116" t="s">
        <v>26</v>
      </c>
    </row>
    <row r="117" spans="1:11" x14ac:dyDescent="0.2">
      <c r="A117">
        <v>139318</v>
      </c>
      <c r="B117" t="s">
        <v>9735</v>
      </c>
      <c r="C117" t="s">
        <v>9698</v>
      </c>
      <c r="D117" t="s">
        <v>9699</v>
      </c>
      <c r="E117" t="s">
        <v>9700</v>
      </c>
      <c r="F117" s="6">
        <v>42173</v>
      </c>
      <c r="G117" s="2">
        <v>1948</v>
      </c>
      <c r="H117" s="2">
        <v>5.3369863013698629</v>
      </c>
      <c r="I117" s="1">
        <v>30285</v>
      </c>
      <c r="J117" s="1">
        <v>2729.06</v>
      </c>
      <c r="K117" t="s">
        <v>26</v>
      </c>
    </row>
    <row r="118" spans="1:11" x14ac:dyDescent="0.2">
      <c r="A118">
        <v>139367</v>
      </c>
      <c r="B118" t="s">
        <v>9736</v>
      </c>
      <c r="C118" t="s">
        <v>87</v>
      </c>
      <c r="D118" t="s">
        <v>9737</v>
      </c>
      <c r="E118" t="s">
        <v>9738</v>
      </c>
      <c r="F118" s="6">
        <v>34093</v>
      </c>
      <c r="G118" s="2">
        <v>10028</v>
      </c>
      <c r="H118" s="2">
        <v>27.473972602739725</v>
      </c>
      <c r="I118" s="1">
        <v>41889</v>
      </c>
      <c r="J118" s="1">
        <v>42697.440000000002</v>
      </c>
      <c r="K118" t="s">
        <v>26</v>
      </c>
    </row>
    <row r="119" spans="1:11" x14ac:dyDescent="0.2">
      <c r="A119">
        <v>139397</v>
      </c>
      <c r="B119" t="s">
        <v>9739</v>
      </c>
      <c r="C119" t="s">
        <v>977</v>
      </c>
      <c r="D119" t="s">
        <v>9537</v>
      </c>
      <c r="E119" t="s">
        <v>9538</v>
      </c>
      <c r="F119" s="6">
        <v>43829</v>
      </c>
      <c r="G119" s="2">
        <v>292</v>
      </c>
      <c r="H119" s="2">
        <v>0.8</v>
      </c>
      <c r="I119" s="1">
        <v>94500</v>
      </c>
      <c r="J119" s="1">
        <v>43273.22</v>
      </c>
      <c r="K119" t="s">
        <v>26</v>
      </c>
    </row>
    <row r="120" spans="1:11" x14ac:dyDescent="0.2">
      <c r="A120">
        <v>139433</v>
      </c>
      <c r="B120" t="s">
        <v>9740</v>
      </c>
      <c r="C120" t="s">
        <v>9586</v>
      </c>
      <c r="D120" t="s">
        <v>9587</v>
      </c>
      <c r="E120" t="s">
        <v>9588</v>
      </c>
      <c r="F120" s="6">
        <v>40500</v>
      </c>
      <c r="G120" s="2">
        <v>3621</v>
      </c>
      <c r="H120" s="2">
        <v>9.9205479452054792</v>
      </c>
      <c r="I120" s="1">
        <v>71930</v>
      </c>
      <c r="J120" s="1">
        <v>61536.88</v>
      </c>
      <c r="K120" t="s">
        <v>26</v>
      </c>
    </row>
    <row r="121" spans="1:11" x14ac:dyDescent="0.2">
      <c r="A121">
        <v>139434</v>
      </c>
      <c r="B121" t="s">
        <v>9740</v>
      </c>
      <c r="C121" t="s">
        <v>9532</v>
      </c>
      <c r="D121" t="s">
        <v>9533</v>
      </c>
      <c r="E121" t="s">
        <v>9534</v>
      </c>
      <c r="F121" s="6">
        <v>40716</v>
      </c>
      <c r="G121" s="2">
        <v>3405</v>
      </c>
      <c r="H121" s="2">
        <v>9.3287671232876708</v>
      </c>
      <c r="I121" s="1">
        <v>78187</v>
      </c>
      <c r="J121" s="1">
        <v>4398.0200000000004</v>
      </c>
      <c r="K121" t="s">
        <v>26</v>
      </c>
    </row>
    <row r="122" spans="1:11" x14ac:dyDescent="0.2">
      <c r="A122">
        <v>139482</v>
      </c>
      <c r="B122" t="s">
        <v>9741</v>
      </c>
      <c r="C122" t="s">
        <v>4305</v>
      </c>
      <c r="D122" t="s">
        <v>9622</v>
      </c>
      <c r="E122" t="s">
        <v>9623</v>
      </c>
      <c r="F122" s="6">
        <v>42096</v>
      </c>
      <c r="G122" s="2">
        <v>2025</v>
      </c>
      <c r="H122" s="2">
        <v>5.5479452054794525</v>
      </c>
      <c r="I122" s="1">
        <v>46350</v>
      </c>
      <c r="J122" s="1">
        <v>46724.61</v>
      </c>
      <c r="K122" t="s">
        <v>26</v>
      </c>
    </row>
    <row r="123" spans="1:11" x14ac:dyDescent="0.2">
      <c r="A123">
        <v>139505</v>
      </c>
      <c r="B123" t="s">
        <v>9742</v>
      </c>
      <c r="C123" t="s">
        <v>9516</v>
      </c>
      <c r="D123" t="s">
        <v>9576</v>
      </c>
      <c r="E123" t="s">
        <v>9577</v>
      </c>
      <c r="F123" s="6">
        <v>39457</v>
      </c>
      <c r="G123" s="2">
        <v>4664</v>
      </c>
      <c r="H123" s="2">
        <v>12.778082191780822</v>
      </c>
      <c r="I123" s="1">
        <v>64444</v>
      </c>
      <c r="J123" s="1">
        <v>67852.179999999993</v>
      </c>
      <c r="K123" t="s">
        <v>26</v>
      </c>
    </row>
    <row r="124" spans="1:11" x14ac:dyDescent="0.2">
      <c r="A124">
        <v>139506</v>
      </c>
      <c r="B124" t="s">
        <v>9742</v>
      </c>
      <c r="C124" t="s">
        <v>9532</v>
      </c>
      <c r="D124" t="s">
        <v>9578</v>
      </c>
      <c r="E124" t="s">
        <v>9579</v>
      </c>
      <c r="F124" s="6">
        <v>41079</v>
      </c>
      <c r="G124" s="2">
        <v>3042</v>
      </c>
      <c r="H124" s="2">
        <v>8.3342465753424655</v>
      </c>
      <c r="I124" s="1">
        <v>78187</v>
      </c>
      <c r="J124" s="1">
        <v>1973.47</v>
      </c>
      <c r="K124" t="s">
        <v>26</v>
      </c>
    </row>
    <row r="125" spans="1:11" x14ac:dyDescent="0.2">
      <c r="A125">
        <v>139516</v>
      </c>
      <c r="B125" t="s">
        <v>9743</v>
      </c>
      <c r="C125" t="s">
        <v>9564</v>
      </c>
      <c r="D125" t="s">
        <v>9744</v>
      </c>
      <c r="E125" t="s">
        <v>9745</v>
      </c>
      <c r="F125" s="6">
        <v>40549</v>
      </c>
      <c r="G125" s="2">
        <v>3572</v>
      </c>
      <c r="H125" s="2">
        <v>9.786301369863013</v>
      </c>
      <c r="I125" s="1">
        <v>29162</v>
      </c>
      <c r="J125" s="1">
        <v>29395.14</v>
      </c>
      <c r="K125" t="s">
        <v>26</v>
      </c>
    </row>
    <row r="126" spans="1:11" x14ac:dyDescent="0.2">
      <c r="A126">
        <v>139517</v>
      </c>
      <c r="B126" t="s">
        <v>9743</v>
      </c>
      <c r="C126" t="s">
        <v>9611</v>
      </c>
      <c r="D126" t="s">
        <v>9746</v>
      </c>
      <c r="E126" t="s">
        <v>9747</v>
      </c>
      <c r="F126" s="6">
        <v>42543</v>
      </c>
      <c r="G126" s="2">
        <v>1578</v>
      </c>
      <c r="H126" s="2">
        <v>4.3232876712328769</v>
      </c>
      <c r="I126" s="1">
        <v>32739</v>
      </c>
      <c r="J126" s="1">
        <v>2816.97</v>
      </c>
      <c r="K126" t="s">
        <v>26</v>
      </c>
    </row>
    <row r="127" spans="1:11" x14ac:dyDescent="0.2">
      <c r="A127">
        <v>139594</v>
      </c>
      <c r="B127" t="s">
        <v>9748</v>
      </c>
      <c r="C127" t="s">
        <v>9749</v>
      </c>
      <c r="D127" t="s">
        <v>9653</v>
      </c>
      <c r="E127" t="s">
        <v>9654</v>
      </c>
      <c r="F127" s="6">
        <v>40899</v>
      </c>
      <c r="G127" s="2">
        <v>3222</v>
      </c>
      <c r="H127" s="2">
        <v>8.8273972602739725</v>
      </c>
      <c r="I127" s="1">
        <v>50301</v>
      </c>
      <c r="J127" s="1">
        <v>50601.68</v>
      </c>
      <c r="K127" t="s">
        <v>26</v>
      </c>
    </row>
    <row r="128" spans="1:11" x14ac:dyDescent="0.2">
      <c r="A128">
        <v>139604</v>
      </c>
      <c r="B128" t="s">
        <v>9750</v>
      </c>
      <c r="C128" t="s">
        <v>9751</v>
      </c>
      <c r="D128" t="s">
        <v>9615</v>
      </c>
      <c r="E128" t="s">
        <v>9616</v>
      </c>
      <c r="F128" s="6">
        <v>42985</v>
      </c>
      <c r="G128" s="2">
        <v>1136</v>
      </c>
      <c r="H128" s="2">
        <v>3.1123287671232878</v>
      </c>
      <c r="I128" s="1">
        <v>84267</v>
      </c>
      <c r="J128" s="1">
        <v>86164.72</v>
      </c>
      <c r="K128" t="s">
        <v>26</v>
      </c>
    </row>
    <row r="129" spans="1:11" x14ac:dyDescent="0.2">
      <c r="A129">
        <v>139607</v>
      </c>
      <c r="B129" t="s">
        <v>9752</v>
      </c>
      <c r="C129" t="s">
        <v>3278</v>
      </c>
      <c r="D129" t="s">
        <v>9702</v>
      </c>
      <c r="E129" t="s">
        <v>9703</v>
      </c>
      <c r="F129" s="6">
        <v>42604</v>
      </c>
      <c r="G129" s="2">
        <v>1517</v>
      </c>
      <c r="H129" s="2">
        <v>4.1561643835616442</v>
      </c>
      <c r="I129" s="1">
        <v>74825</v>
      </c>
      <c r="J129" s="1">
        <v>75658.600000000006</v>
      </c>
      <c r="K129" t="s">
        <v>26</v>
      </c>
    </row>
    <row r="130" spans="1:11" x14ac:dyDescent="0.2">
      <c r="A130">
        <v>139612</v>
      </c>
      <c r="B130" t="s">
        <v>9753</v>
      </c>
      <c r="C130" t="s">
        <v>9520</v>
      </c>
      <c r="D130" t="s">
        <v>9521</v>
      </c>
      <c r="E130" t="s">
        <v>9522</v>
      </c>
      <c r="F130" s="6">
        <v>38145</v>
      </c>
      <c r="G130" s="2">
        <v>5976</v>
      </c>
      <c r="H130" s="2">
        <v>16.372602739726027</v>
      </c>
      <c r="I130" s="1">
        <v>53983</v>
      </c>
      <c r="J130" s="1">
        <v>32494.76</v>
      </c>
      <c r="K130" t="s">
        <v>26</v>
      </c>
    </row>
    <row r="131" spans="1:11" x14ac:dyDescent="0.2">
      <c r="A131">
        <v>139640</v>
      </c>
      <c r="B131" t="s">
        <v>9754</v>
      </c>
      <c r="C131" t="s">
        <v>9755</v>
      </c>
      <c r="D131" t="s">
        <v>9615</v>
      </c>
      <c r="E131" t="s">
        <v>9616</v>
      </c>
      <c r="F131" s="6">
        <v>24939</v>
      </c>
      <c r="G131" s="2">
        <v>19182</v>
      </c>
      <c r="H131" s="2">
        <v>52.553424657534244</v>
      </c>
      <c r="I131" s="1">
        <v>43791</v>
      </c>
      <c r="J131" s="1">
        <v>47584.39</v>
      </c>
      <c r="K131" t="s">
        <v>26</v>
      </c>
    </row>
    <row r="132" spans="1:11" x14ac:dyDescent="0.2">
      <c r="A132">
        <v>139646</v>
      </c>
      <c r="B132" t="s">
        <v>9756</v>
      </c>
      <c r="C132" t="s">
        <v>498</v>
      </c>
      <c r="D132" t="s">
        <v>9569</v>
      </c>
      <c r="E132" t="s">
        <v>9570</v>
      </c>
      <c r="F132" s="6">
        <v>42013</v>
      </c>
      <c r="G132" s="2">
        <v>2108</v>
      </c>
      <c r="H132" s="2">
        <v>5.7753424657534245</v>
      </c>
      <c r="I132" s="1">
        <v>62171</v>
      </c>
      <c r="J132" s="1">
        <v>63756.06</v>
      </c>
      <c r="K132" t="s">
        <v>26</v>
      </c>
    </row>
    <row r="133" spans="1:11" x14ac:dyDescent="0.2">
      <c r="A133">
        <v>139671</v>
      </c>
      <c r="B133" t="s">
        <v>9757</v>
      </c>
      <c r="C133" t="s">
        <v>9758</v>
      </c>
      <c r="D133" t="s">
        <v>9521</v>
      </c>
      <c r="E133" t="s">
        <v>9522</v>
      </c>
      <c r="F133" s="6">
        <v>42425</v>
      </c>
      <c r="G133" s="2">
        <v>1696</v>
      </c>
      <c r="H133" s="2">
        <v>4.646575342465753</v>
      </c>
      <c r="I133" s="1">
        <v>47249</v>
      </c>
      <c r="J133" s="1">
        <v>46774.01</v>
      </c>
      <c r="K133" t="s">
        <v>26</v>
      </c>
    </row>
    <row r="134" spans="1:11" x14ac:dyDescent="0.2">
      <c r="A134">
        <v>139682</v>
      </c>
      <c r="B134" t="s">
        <v>9759</v>
      </c>
      <c r="C134" t="s">
        <v>985</v>
      </c>
      <c r="D134" t="s">
        <v>9702</v>
      </c>
      <c r="E134" t="s">
        <v>9703</v>
      </c>
      <c r="F134" s="6">
        <v>43402</v>
      </c>
      <c r="G134" s="2">
        <v>719</v>
      </c>
      <c r="H134" s="2">
        <v>1.9698630136986301</v>
      </c>
      <c r="I134" s="1">
        <v>45760</v>
      </c>
      <c r="J134">
        <v>792</v>
      </c>
      <c r="K134" t="s">
        <v>26</v>
      </c>
    </row>
    <row r="135" spans="1:11" x14ac:dyDescent="0.2">
      <c r="A135">
        <v>139684</v>
      </c>
      <c r="B135" t="s">
        <v>9760</v>
      </c>
      <c r="C135" t="s">
        <v>9564</v>
      </c>
      <c r="D135" t="s">
        <v>9540</v>
      </c>
      <c r="E135" t="s">
        <v>9541</v>
      </c>
      <c r="F135" s="6">
        <v>38899</v>
      </c>
      <c r="G135" s="2">
        <v>5222</v>
      </c>
      <c r="H135" s="2">
        <v>14.306849315068494</v>
      </c>
      <c r="I135" s="1">
        <v>30037</v>
      </c>
      <c r="J135" s="1">
        <v>31382.65</v>
      </c>
      <c r="K135" t="s">
        <v>26</v>
      </c>
    </row>
    <row r="136" spans="1:11" x14ac:dyDescent="0.2">
      <c r="A136">
        <v>139696</v>
      </c>
      <c r="B136" t="s">
        <v>9761</v>
      </c>
      <c r="C136" t="s">
        <v>9516</v>
      </c>
      <c r="D136" t="s">
        <v>9744</v>
      </c>
      <c r="E136" t="s">
        <v>9745</v>
      </c>
      <c r="F136" s="6">
        <v>38645</v>
      </c>
      <c r="G136" s="2">
        <v>5476</v>
      </c>
      <c r="H136" s="2">
        <v>15.002739726027396</v>
      </c>
      <c r="I136" s="1">
        <v>64444</v>
      </c>
      <c r="J136" s="1">
        <v>66106.55</v>
      </c>
      <c r="K136" t="s">
        <v>26</v>
      </c>
    </row>
    <row r="137" spans="1:11" x14ac:dyDescent="0.2">
      <c r="A137">
        <v>139697</v>
      </c>
      <c r="B137" t="s">
        <v>9761</v>
      </c>
      <c r="C137" t="s">
        <v>9532</v>
      </c>
      <c r="D137" t="s">
        <v>9746</v>
      </c>
      <c r="E137" t="s">
        <v>9747</v>
      </c>
      <c r="F137" s="6">
        <v>39268</v>
      </c>
      <c r="G137" s="2">
        <v>4853</v>
      </c>
      <c r="H137" s="2">
        <v>13.295890410958904</v>
      </c>
      <c r="I137" s="1">
        <v>78187</v>
      </c>
      <c r="J137" s="1">
        <v>5412.94</v>
      </c>
      <c r="K137" t="s">
        <v>26</v>
      </c>
    </row>
    <row r="138" spans="1:11" x14ac:dyDescent="0.2">
      <c r="A138">
        <v>139698</v>
      </c>
      <c r="B138" t="s">
        <v>9762</v>
      </c>
      <c r="C138" t="s">
        <v>87</v>
      </c>
      <c r="D138" t="s">
        <v>9587</v>
      </c>
      <c r="E138" t="s">
        <v>9588</v>
      </c>
      <c r="F138" s="6">
        <v>38566</v>
      </c>
      <c r="G138" s="2">
        <v>5555</v>
      </c>
      <c r="H138" s="2">
        <v>15.219178082191782</v>
      </c>
      <c r="I138" s="1">
        <v>38523</v>
      </c>
      <c r="J138" s="1">
        <v>38771.269999999997</v>
      </c>
      <c r="K138" t="s">
        <v>26</v>
      </c>
    </row>
    <row r="139" spans="1:11" x14ac:dyDescent="0.2">
      <c r="A139">
        <v>139706</v>
      </c>
      <c r="B139" t="s">
        <v>9763</v>
      </c>
      <c r="C139" t="s">
        <v>9548</v>
      </c>
      <c r="D139" t="s">
        <v>9549</v>
      </c>
      <c r="E139" t="s">
        <v>9550</v>
      </c>
      <c r="F139" s="6">
        <v>43734</v>
      </c>
      <c r="G139" s="2">
        <v>387</v>
      </c>
      <c r="H139" s="2">
        <v>1.0602739726027397</v>
      </c>
      <c r="I139" s="1">
        <v>5512</v>
      </c>
      <c r="J139">
        <v>106</v>
      </c>
      <c r="K139" t="s">
        <v>26</v>
      </c>
    </row>
    <row r="140" spans="1:11" x14ac:dyDescent="0.2">
      <c r="A140">
        <v>139715</v>
      </c>
      <c r="B140" t="s">
        <v>9764</v>
      </c>
      <c r="C140" t="s">
        <v>985</v>
      </c>
      <c r="D140" t="s">
        <v>9606</v>
      </c>
      <c r="E140" t="s">
        <v>9607</v>
      </c>
      <c r="F140" s="6">
        <v>43613</v>
      </c>
      <c r="G140" s="2">
        <v>508</v>
      </c>
      <c r="H140" s="2">
        <v>1.3917808219178083</v>
      </c>
      <c r="I140" s="1">
        <v>92165</v>
      </c>
      <c r="J140" s="1">
        <v>16992.91</v>
      </c>
      <c r="K140" t="s">
        <v>26</v>
      </c>
    </row>
    <row r="141" spans="1:11" x14ac:dyDescent="0.2">
      <c r="A141">
        <v>139718</v>
      </c>
      <c r="B141" t="s">
        <v>9765</v>
      </c>
      <c r="C141" t="s">
        <v>9766</v>
      </c>
      <c r="D141" t="s">
        <v>9648</v>
      </c>
      <c r="E141" t="s">
        <v>9649</v>
      </c>
      <c r="F141" s="6">
        <v>43577</v>
      </c>
      <c r="G141" s="2">
        <v>544</v>
      </c>
      <c r="H141" s="2">
        <v>1.4904109589041097</v>
      </c>
      <c r="I141" s="1">
        <v>36823</v>
      </c>
      <c r="J141" s="1">
        <v>36456.79</v>
      </c>
      <c r="K141" t="s">
        <v>26</v>
      </c>
    </row>
    <row r="142" spans="1:11" x14ac:dyDescent="0.2">
      <c r="A142">
        <v>139723</v>
      </c>
      <c r="B142" t="s">
        <v>9767</v>
      </c>
      <c r="C142" t="s">
        <v>8054</v>
      </c>
      <c r="D142" t="s">
        <v>9702</v>
      </c>
      <c r="E142" t="s">
        <v>9703</v>
      </c>
      <c r="F142" s="6">
        <v>40870</v>
      </c>
      <c r="G142" s="2">
        <v>3251</v>
      </c>
      <c r="H142" s="2">
        <v>8.9068493150684933</v>
      </c>
      <c r="I142" s="1">
        <v>76206</v>
      </c>
      <c r="J142" s="1">
        <v>77130.960000000006</v>
      </c>
      <c r="K142" t="s">
        <v>26</v>
      </c>
    </row>
    <row r="143" spans="1:11" x14ac:dyDescent="0.2">
      <c r="A143">
        <v>139730</v>
      </c>
      <c r="B143" t="s">
        <v>9768</v>
      </c>
      <c r="C143" t="s">
        <v>9572</v>
      </c>
      <c r="D143" t="s">
        <v>9573</v>
      </c>
      <c r="E143" t="s">
        <v>9574</v>
      </c>
      <c r="F143" s="6">
        <v>39937</v>
      </c>
      <c r="G143" s="2">
        <v>4184</v>
      </c>
      <c r="H143" s="2">
        <v>11.463013698630137</v>
      </c>
      <c r="I143" s="1">
        <v>47353</v>
      </c>
      <c r="J143" s="1">
        <v>46839.21</v>
      </c>
      <c r="K143" t="s">
        <v>26</v>
      </c>
    </row>
    <row r="144" spans="1:11" x14ac:dyDescent="0.2">
      <c r="A144">
        <v>139736</v>
      </c>
      <c r="B144" t="s">
        <v>9769</v>
      </c>
      <c r="C144" t="s">
        <v>9536</v>
      </c>
      <c r="D144" t="s">
        <v>9537</v>
      </c>
      <c r="E144" t="s">
        <v>9538</v>
      </c>
      <c r="F144" s="6">
        <v>31817</v>
      </c>
      <c r="G144" s="2">
        <v>12304</v>
      </c>
      <c r="H144" s="2">
        <v>33.709589041095889</v>
      </c>
      <c r="I144" s="1">
        <v>71558</v>
      </c>
      <c r="J144" s="1">
        <v>71841.919999999998</v>
      </c>
      <c r="K144" t="s">
        <v>26</v>
      </c>
    </row>
    <row r="145" spans="1:11" x14ac:dyDescent="0.2">
      <c r="A145">
        <v>139740</v>
      </c>
      <c r="B145" t="s">
        <v>9770</v>
      </c>
      <c r="C145" t="s">
        <v>8054</v>
      </c>
      <c r="D145" t="s">
        <v>9771</v>
      </c>
      <c r="E145" t="s">
        <v>9772</v>
      </c>
      <c r="F145" s="6">
        <v>39669</v>
      </c>
      <c r="G145" s="2">
        <v>4452</v>
      </c>
      <c r="H145" s="2">
        <v>12.197260273972603</v>
      </c>
      <c r="I145" s="1">
        <v>89014</v>
      </c>
      <c r="J145" s="1">
        <v>91553.08</v>
      </c>
      <c r="K145" t="s">
        <v>26</v>
      </c>
    </row>
    <row r="146" spans="1:11" x14ac:dyDescent="0.2">
      <c r="A146">
        <v>139756</v>
      </c>
      <c r="B146" t="s">
        <v>9773</v>
      </c>
      <c r="C146" t="s">
        <v>9564</v>
      </c>
      <c r="D146" t="s">
        <v>9686</v>
      </c>
      <c r="E146" t="s">
        <v>9687</v>
      </c>
      <c r="F146" s="6">
        <v>38899</v>
      </c>
      <c r="G146" s="2">
        <v>5222</v>
      </c>
      <c r="H146" s="2">
        <v>14.306849315068494</v>
      </c>
      <c r="I146" s="1">
        <v>30037</v>
      </c>
      <c r="J146" s="1">
        <v>33317.15</v>
      </c>
      <c r="K146" t="s">
        <v>26</v>
      </c>
    </row>
    <row r="147" spans="1:11" x14ac:dyDescent="0.2">
      <c r="A147">
        <v>139757</v>
      </c>
      <c r="B147" t="s">
        <v>9773</v>
      </c>
      <c r="C147" t="s">
        <v>9611</v>
      </c>
      <c r="D147" t="s">
        <v>9705</v>
      </c>
      <c r="E147" t="s">
        <v>9706</v>
      </c>
      <c r="F147" s="6">
        <v>41079</v>
      </c>
      <c r="G147" s="2">
        <v>3042</v>
      </c>
      <c r="H147" s="2">
        <v>8.3342465753424655</v>
      </c>
      <c r="I147" s="1">
        <v>32739</v>
      </c>
      <c r="J147" s="1">
        <v>1888.79</v>
      </c>
      <c r="K147" t="s">
        <v>26</v>
      </c>
    </row>
    <row r="148" spans="1:11" x14ac:dyDescent="0.2">
      <c r="A148">
        <v>139762</v>
      </c>
      <c r="B148" t="s">
        <v>9774</v>
      </c>
      <c r="C148" t="s">
        <v>9548</v>
      </c>
      <c r="D148" t="s">
        <v>9549</v>
      </c>
      <c r="E148" t="s">
        <v>9550</v>
      </c>
      <c r="F148" s="6">
        <v>42058</v>
      </c>
      <c r="G148" s="2">
        <v>2063</v>
      </c>
      <c r="H148" s="2">
        <v>5.6520547945205477</v>
      </c>
      <c r="I148" s="1">
        <v>6240</v>
      </c>
      <c r="J148" s="1">
        <v>4917.6400000000003</v>
      </c>
      <c r="K148" t="s">
        <v>26</v>
      </c>
    </row>
    <row r="149" spans="1:11" x14ac:dyDescent="0.2">
      <c r="A149">
        <v>139766</v>
      </c>
      <c r="B149" t="s">
        <v>9775</v>
      </c>
      <c r="C149" t="s">
        <v>9516</v>
      </c>
      <c r="D149" t="s">
        <v>9672</v>
      </c>
      <c r="E149" t="s">
        <v>9673</v>
      </c>
      <c r="F149" s="6">
        <v>42241</v>
      </c>
      <c r="G149" s="2">
        <v>1880</v>
      </c>
      <c r="H149" s="2">
        <v>5.1506849315068495</v>
      </c>
      <c r="I149" s="1">
        <v>62567</v>
      </c>
      <c r="J149" s="1">
        <v>65052.57</v>
      </c>
      <c r="K149" t="s">
        <v>26</v>
      </c>
    </row>
    <row r="150" spans="1:11" x14ac:dyDescent="0.2">
      <c r="A150">
        <v>139788</v>
      </c>
      <c r="B150" t="s">
        <v>9776</v>
      </c>
      <c r="C150" t="s">
        <v>985</v>
      </c>
      <c r="D150" t="s">
        <v>9627</v>
      </c>
      <c r="E150" t="s">
        <v>9628</v>
      </c>
      <c r="F150" s="6">
        <v>42675</v>
      </c>
      <c r="G150" s="2">
        <v>1446</v>
      </c>
      <c r="H150" s="2">
        <v>3.9616438356164383</v>
      </c>
      <c r="I150" s="1">
        <v>39520</v>
      </c>
      <c r="J150" s="1">
        <v>22085</v>
      </c>
      <c r="K150" t="s">
        <v>26</v>
      </c>
    </row>
    <row r="151" spans="1:11" x14ac:dyDescent="0.2">
      <c r="A151">
        <v>139863</v>
      </c>
      <c r="B151" t="s">
        <v>9777</v>
      </c>
      <c r="C151" t="s">
        <v>678</v>
      </c>
      <c r="D151" t="s">
        <v>9569</v>
      </c>
      <c r="E151" t="s">
        <v>9570</v>
      </c>
      <c r="F151" s="6">
        <v>43615</v>
      </c>
      <c r="G151" s="2">
        <v>506</v>
      </c>
      <c r="H151" s="2">
        <v>1.3863013698630138</v>
      </c>
      <c r="I151" s="1">
        <v>85962</v>
      </c>
      <c r="J151" s="1">
        <v>86543.34</v>
      </c>
      <c r="K151" t="s">
        <v>26</v>
      </c>
    </row>
    <row r="152" spans="1:11" x14ac:dyDescent="0.2">
      <c r="A152">
        <v>139868</v>
      </c>
      <c r="B152" t="s">
        <v>9778</v>
      </c>
      <c r="C152" t="s">
        <v>9564</v>
      </c>
      <c r="D152" t="s">
        <v>9565</v>
      </c>
      <c r="E152" t="s">
        <v>9566</v>
      </c>
      <c r="F152" s="6">
        <v>38899</v>
      </c>
      <c r="G152" s="2">
        <v>5222</v>
      </c>
      <c r="H152" s="2">
        <v>14.306849315068494</v>
      </c>
      <c r="I152" s="1">
        <v>30037</v>
      </c>
      <c r="J152" s="1">
        <v>30261.67</v>
      </c>
      <c r="K152" t="s">
        <v>26</v>
      </c>
    </row>
    <row r="153" spans="1:11" x14ac:dyDescent="0.2">
      <c r="A153">
        <v>139893</v>
      </c>
      <c r="B153" t="s">
        <v>9779</v>
      </c>
      <c r="C153" t="s">
        <v>9564</v>
      </c>
      <c r="D153" t="s">
        <v>9644</v>
      </c>
      <c r="E153" t="s">
        <v>9645</v>
      </c>
      <c r="F153" s="6">
        <v>39100</v>
      </c>
      <c r="G153" s="2">
        <v>5021</v>
      </c>
      <c r="H153" s="2">
        <v>13.756164383561643</v>
      </c>
      <c r="I153" s="1">
        <v>30037</v>
      </c>
      <c r="J153" s="1">
        <v>30427.11</v>
      </c>
      <c r="K153" t="s">
        <v>26</v>
      </c>
    </row>
    <row r="154" spans="1:11" x14ac:dyDescent="0.2">
      <c r="A154">
        <v>139894</v>
      </c>
      <c r="B154" t="s">
        <v>9779</v>
      </c>
      <c r="C154" t="s">
        <v>9611</v>
      </c>
      <c r="D154" t="s">
        <v>9780</v>
      </c>
      <c r="E154" t="s">
        <v>9781</v>
      </c>
      <c r="F154" s="6">
        <v>41809</v>
      </c>
      <c r="G154" s="2">
        <v>2312</v>
      </c>
      <c r="H154" s="2">
        <v>6.3342465753424655</v>
      </c>
      <c r="I154" s="1">
        <v>32739</v>
      </c>
      <c r="J154" s="1">
        <v>1936.01</v>
      </c>
      <c r="K154" t="s">
        <v>26</v>
      </c>
    </row>
    <row r="155" spans="1:11" x14ac:dyDescent="0.2">
      <c r="A155">
        <v>139916</v>
      </c>
      <c r="B155" t="s">
        <v>9782</v>
      </c>
      <c r="C155" t="s">
        <v>9556</v>
      </c>
      <c r="D155" t="s">
        <v>9553</v>
      </c>
      <c r="E155" t="s">
        <v>9554</v>
      </c>
      <c r="F155" s="6">
        <v>43349</v>
      </c>
      <c r="G155" s="2">
        <v>772</v>
      </c>
      <c r="H155" s="2">
        <v>2.1150684931506851</v>
      </c>
      <c r="I155" s="1">
        <v>32433</v>
      </c>
      <c r="J155" s="1">
        <v>16189.13</v>
      </c>
      <c r="K155" t="s">
        <v>26</v>
      </c>
    </row>
    <row r="156" spans="1:11" x14ac:dyDescent="0.2">
      <c r="A156">
        <v>139933</v>
      </c>
      <c r="B156" t="s">
        <v>9783</v>
      </c>
      <c r="C156" t="s">
        <v>1308</v>
      </c>
      <c r="D156" t="s">
        <v>9733</v>
      </c>
      <c r="E156" t="s">
        <v>9734</v>
      </c>
      <c r="F156" s="6">
        <v>24505</v>
      </c>
      <c r="G156" s="2">
        <v>19616</v>
      </c>
      <c r="H156" s="2">
        <v>53.742465753424661</v>
      </c>
      <c r="I156" s="1">
        <v>33280</v>
      </c>
      <c r="J156" s="1">
        <v>7040</v>
      </c>
      <c r="K156" t="s">
        <v>26</v>
      </c>
    </row>
    <row r="157" spans="1:11" x14ac:dyDescent="0.2">
      <c r="A157">
        <v>139965</v>
      </c>
      <c r="B157" t="s">
        <v>9784</v>
      </c>
      <c r="C157" t="s">
        <v>87</v>
      </c>
      <c r="D157" t="s">
        <v>9785</v>
      </c>
      <c r="E157" t="s">
        <v>9786</v>
      </c>
      <c r="F157" s="6">
        <v>38999</v>
      </c>
      <c r="G157" s="2">
        <v>5122</v>
      </c>
      <c r="H157" s="2">
        <v>14.032876712328767</v>
      </c>
      <c r="I157" s="1">
        <v>38523</v>
      </c>
      <c r="J157" s="1">
        <v>38887.42</v>
      </c>
      <c r="K157" t="s">
        <v>26</v>
      </c>
    </row>
    <row r="158" spans="1:11" x14ac:dyDescent="0.2">
      <c r="A158">
        <v>139986</v>
      </c>
      <c r="B158" t="s">
        <v>9787</v>
      </c>
      <c r="C158" t="s">
        <v>9788</v>
      </c>
      <c r="D158" t="s">
        <v>9526</v>
      </c>
      <c r="E158" t="s">
        <v>9527</v>
      </c>
      <c r="F158" s="6">
        <v>40168</v>
      </c>
      <c r="G158" s="2">
        <v>3953</v>
      </c>
      <c r="H158" s="2">
        <v>10.830136986301369</v>
      </c>
      <c r="I158" s="1">
        <v>22900</v>
      </c>
      <c r="J158" s="1">
        <v>14674.77</v>
      </c>
      <c r="K158" t="s">
        <v>26</v>
      </c>
    </row>
    <row r="159" spans="1:11" x14ac:dyDescent="0.2">
      <c r="A159">
        <v>140004</v>
      </c>
      <c r="B159" t="s">
        <v>9789</v>
      </c>
      <c r="C159" t="s">
        <v>9560</v>
      </c>
      <c r="D159" t="s">
        <v>9521</v>
      </c>
      <c r="E159" t="s">
        <v>9522</v>
      </c>
      <c r="F159" s="6">
        <v>41435</v>
      </c>
      <c r="G159" s="2">
        <v>2686</v>
      </c>
      <c r="H159" s="2">
        <v>7.3589041095890408</v>
      </c>
      <c r="I159" s="1">
        <v>32433</v>
      </c>
      <c r="J159" s="1">
        <v>10216.49</v>
      </c>
      <c r="K159" t="s">
        <v>26</v>
      </c>
    </row>
    <row r="160" spans="1:11" x14ac:dyDescent="0.2">
      <c r="A160">
        <v>140012</v>
      </c>
      <c r="B160" t="s">
        <v>9790</v>
      </c>
      <c r="C160" t="s">
        <v>1308</v>
      </c>
      <c r="D160" t="s">
        <v>9635</v>
      </c>
      <c r="E160" t="s">
        <v>9636</v>
      </c>
      <c r="F160" s="6">
        <v>41456</v>
      </c>
      <c r="G160" s="2">
        <v>2665</v>
      </c>
      <c r="H160" s="2">
        <v>7.3013698630136989</v>
      </c>
      <c r="I160" s="1">
        <v>52000</v>
      </c>
      <c r="J160" s="1">
        <v>3384.66</v>
      </c>
      <c r="K160" t="s">
        <v>26</v>
      </c>
    </row>
    <row r="161" spans="1:11" x14ac:dyDescent="0.2">
      <c r="A161">
        <v>140042</v>
      </c>
      <c r="B161" t="s">
        <v>9791</v>
      </c>
      <c r="C161" t="s">
        <v>4360</v>
      </c>
      <c r="D161" t="s">
        <v>9622</v>
      </c>
      <c r="E161" t="s">
        <v>9623</v>
      </c>
      <c r="F161" s="6">
        <v>41123</v>
      </c>
      <c r="G161" s="2">
        <v>2998</v>
      </c>
      <c r="H161" s="2">
        <v>8.213698630136987</v>
      </c>
      <c r="I161" s="1">
        <v>66215</v>
      </c>
      <c r="J161" s="1">
        <v>66549.649999999994</v>
      </c>
      <c r="K161" t="s">
        <v>26</v>
      </c>
    </row>
    <row r="162" spans="1:11" x14ac:dyDescent="0.2">
      <c r="A162">
        <v>140045</v>
      </c>
      <c r="B162" t="s">
        <v>9792</v>
      </c>
      <c r="C162" t="s">
        <v>4360</v>
      </c>
      <c r="D162" t="s">
        <v>9622</v>
      </c>
      <c r="E162" t="s">
        <v>9623</v>
      </c>
      <c r="F162" s="6">
        <v>41333</v>
      </c>
      <c r="G162" s="2">
        <v>2788</v>
      </c>
      <c r="H162" s="2">
        <v>7.6383561643835618</v>
      </c>
      <c r="I162" s="1">
        <v>66118</v>
      </c>
      <c r="J162" s="1">
        <v>65763.11</v>
      </c>
      <c r="K162" t="s">
        <v>26</v>
      </c>
    </row>
    <row r="163" spans="1:11" x14ac:dyDescent="0.2">
      <c r="A163">
        <v>140047</v>
      </c>
      <c r="B163" t="s">
        <v>9793</v>
      </c>
      <c r="C163" t="s">
        <v>232</v>
      </c>
      <c r="D163" t="s">
        <v>9622</v>
      </c>
      <c r="E163" t="s">
        <v>9623</v>
      </c>
      <c r="F163" s="6">
        <v>43629</v>
      </c>
      <c r="G163" s="2">
        <v>492</v>
      </c>
      <c r="H163" s="2">
        <v>1.3479452054794521</v>
      </c>
      <c r="I163" s="1">
        <v>119937</v>
      </c>
      <c r="J163" s="1">
        <v>121306.95</v>
      </c>
      <c r="K163" t="s">
        <v>26</v>
      </c>
    </row>
    <row r="164" spans="1:11" x14ac:dyDescent="0.2">
      <c r="A164">
        <v>140048</v>
      </c>
      <c r="B164" t="s">
        <v>9794</v>
      </c>
      <c r="C164" t="s">
        <v>9516</v>
      </c>
      <c r="D164" t="s">
        <v>9744</v>
      </c>
      <c r="E164" t="s">
        <v>9745</v>
      </c>
      <c r="F164" s="6">
        <v>37265</v>
      </c>
      <c r="G164" s="2">
        <v>6856</v>
      </c>
      <c r="H164" s="2">
        <v>18.783561643835615</v>
      </c>
      <c r="I164" s="1">
        <v>66321</v>
      </c>
      <c r="J164" s="1">
        <v>67324.289999999994</v>
      </c>
      <c r="K164" t="s">
        <v>26</v>
      </c>
    </row>
    <row r="165" spans="1:11" x14ac:dyDescent="0.2">
      <c r="A165">
        <v>140056</v>
      </c>
      <c r="B165" t="s">
        <v>9795</v>
      </c>
      <c r="C165" t="s">
        <v>9516</v>
      </c>
      <c r="D165" t="s">
        <v>9744</v>
      </c>
      <c r="E165" t="s">
        <v>9745</v>
      </c>
      <c r="F165" s="6">
        <v>42996</v>
      </c>
      <c r="G165" s="2">
        <v>1125</v>
      </c>
      <c r="H165" s="2">
        <v>3.0821917808219177</v>
      </c>
      <c r="I165" s="1">
        <v>59554</v>
      </c>
      <c r="J165" s="1">
        <v>62725.75</v>
      </c>
      <c r="K165" t="s">
        <v>26</v>
      </c>
    </row>
    <row r="166" spans="1:11" x14ac:dyDescent="0.2">
      <c r="A166">
        <v>140057</v>
      </c>
      <c r="B166" t="s">
        <v>9795</v>
      </c>
      <c r="C166" t="s">
        <v>9532</v>
      </c>
      <c r="D166" t="s">
        <v>9746</v>
      </c>
      <c r="E166" t="s">
        <v>9747</v>
      </c>
      <c r="F166" s="6">
        <v>43279</v>
      </c>
      <c r="G166" s="2">
        <v>842</v>
      </c>
      <c r="H166" s="2">
        <v>2.3068493150684932</v>
      </c>
      <c r="I166" s="1">
        <v>74422</v>
      </c>
      <c r="J166" s="1">
        <v>4579.82</v>
      </c>
      <c r="K166" t="s">
        <v>26</v>
      </c>
    </row>
    <row r="167" spans="1:11" x14ac:dyDescent="0.2">
      <c r="A167">
        <v>140061</v>
      </c>
      <c r="B167" t="s">
        <v>9796</v>
      </c>
      <c r="C167" t="s">
        <v>9572</v>
      </c>
      <c r="D167" t="s">
        <v>9561</v>
      </c>
      <c r="E167" t="s">
        <v>9562</v>
      </c>
      <c r="F167" s="6">
        <v>39387</v>
      </c>
      <c r="G167" s="2">
        <v>4734</v>
      </c>
      <c r="H167" s="2">
        <v>12.96986301369863</v>
      </c>
      <c r="I167" s="1">
        <v>49760</v>
      </c>
      <c r="J167" s="1">
        <v>51762.879999999997</v>
      </c>
      <c r="K167" t="s">
        <v>26</v>
      </c>
    </row>
    <row r="168" spans="1:11" x14ac:dyDescent="0.2">
      <c r="A168">
        <v>140067</v>
      </c>
      <c r="B168" t="s">
        <v>9797</v>
      </c>
      <c r="C168" t="s">
        <v>1768</v>
      </c>
      <c r="D168" t="s">
        <v>9702</v>
      </c>
      <c r="E168" t="s">
        <v>9703</v>
      </c>
      <c r="F168" s="6">
        <v>43656</v>
      </c>
      <c r="G168" s="2">
        <v>465</v>
      </c>
      <c r="H168" s="2">
        <v>1.273972602739726</v>
      </c>
      <c r="I168" s="1">
        <v>49032</v>
      </c>
      <c r="J168" s="1">
        <v>44827.34</v>
      </c>
      <c r="K168" t="s">
        <v>26</v>
      </c>
    </row>
    <row r="169" spans="1:11" x14ac:dyDescent="0.2">
      <c r="A169">
        <v>140073</v>
      </c>
      <c r="B169" t="s">
        <v>9798</v>
      </c>
      <c r="C169" t="s">
        <v>9564</v>
      </c>
      <c r="D169" t="s">
        <v>9600</v>
      </c>
      <c r="E169" t="s">
        <v>9601</v>
      </c>
      <c r="F169" s="6">
        <v>39264</v>
      </c>
      <c r="G169" s="2">
        <v>4857</v>
      </c>
      <c r="H169" s="2">
        <v>13.306849315068494</v>
      </c>
      <c r="I169" s="1">
        <v>29162</v>
      </c>
      <c r="J169" s="1">
        <v>32114.79</v>
      </c>
      <c r="K169" t="s">
        <v>26</v>
      </c>
    </row>
    <row r="170" spans="1:11" x14ac:dyDescent="0.2">
      <c r="A170">
        <v>140083</v>
      </c>
      <c r="B170" t="s">
        <v>9799</v>
      </c>
      <c r="C170" t="s">
        <v>9520</v>
      </c>
      <c r="D170" t="s">
        <v>9615</v>
      </c>
      <c r="E170" t="s">
        <v>9616</v>
      </c>
      <c r="F170" s="6">
        <v>34333</v>
      </c>
      <c r="G170" s="2">
        <v>9788</v>
      </c>
      <c r="H170" s="2">
        <v>26.816438356164383</v>
      </c>
      <c r="I170" s="1">
        <v>58751</v>
      </c>
      <c r="J170" s="1">
        <v>61032.67</v>
      </c>
      <c r="K170" t="s">
        <v>26</v>
      </c>
    </row>
    <row r="171" spans="1:11" x14ac:dyDescent="0.2">
      <c r="A171">
        <v>140084</v>
      </c>
      <c r="B171" t="s">
        <v>9800</v>
      </c>
      <c r="C171" t="s">
        <v>4305</v>
      </c>
      <c r="D171" t="s">
        <v>9702</v>
      </c>
      <c r="E171" t="s">
        <v>9703</v>
      </c>
      <c r="F171" s="6">
        <v>38892</v>
      </c>
      <c r="G171" s="2">
        <v>5229</v>
      </c>
      <c r="H171" s="2">
        <v>14.326027397260274</v>
      </c>
      <c r="I171" s="1">
        <v>46614</v>
      </c>
      <c r="J171" s="1">
        <v>17928.009999999998</v>
      </c>
      <c r="K171" t="s">
        <v>26</v>
      </c>
    </row>
    <row r="172" spans="1:11" x14ac:dyDescent="0.2">
      <c r="A172">
        <v>140098</v>
      </c>
      <c r="B172" t="s">
        <v>9801</v>
      </c>
      <c r="C172" t="s">
        <v>9802</v>
      </c>
      <c r="D172" t="s">
        <v>9635</v>
      </c>
      <c r="E172" t="s">
        <v>9636</v>
      </c>
      <c r="F172" s="6">
        <v>41109</v>
      </c>
      <c r="G172" s="2">
        <v>3012</v>
      </c>
      <c r="H172" s="2">
        <v>8.2520547945205482</v>
      </c>
      <c r="I172" s="1">
        <v>52455</v>
      </c>
      <c r="J172" s="1">
        <v>58389.19</v>
      </c>
      <c r="K172" t="s">
        <v>26</v>
      </c>
    </row>
    <row r="173" spans="1:11" x14ac:dyDescent="0.2">
      <c r="A173">
        <v>140105</v>
      </c>
      <c r="B173" t="s">
        <v>9803</v>
      </c>
      <c r="C173" t="s">
        <v>9804</v>
      </c>
      <c r="D173" t="s">
        <v>9553</v>
      </c>
      <c r="E173" t="s">
        <v>9554</v>
      </c>
      <c r="F173" s="6">
        <v>42695</v>
      </c>
      <c r="G173" s="2">
        <v>1426</v>
      </c>
      <c r="H173" s="2">
        <v>3.9068493150684933</v>
      </c>
      <c r="I173" s="1">
        <v>42161</v>
      </c>
      <c r="J173" s="1">
        <v>40814.99</v>
      </c>
      <c r="K173" t="s">
        <v>26</v>
      </c>
    </row>
    <row r="174" spans="1:11" x14ac:dyDescent="0.2">
      <c r="A174">
        <v>140119</v>
      </c>
      <c r="B174" t="s">
        <v>9805</v>
      </c>
      <c r="C174" t="s">
        <v>9548</v>
      </c>
      <c r="D174" t="s">
        <v>9549</v>
      </c>
      <c r="E174" t="s">
        <v>9550</v>
      </c>
      <c r="F174" s="6">
        <v>42570</v>
      </c>
      <c r="G174" s="2">
        <v>1551</v>
      </c>
      <c r="H174" s="2">
        <v>4.2493150684931509</v>
      </c>
      <c r="I174" s="1">
        <v>6240</v>
      </c>
      <c r="J174" s="1">
        <v>3356.86</v>
      </c>
      <c r="K174" t="s">
        <v>26</v>
      </c>
    </row>
    <row r="175" spans="1:11" x14ac:dyDescent="0.2">
      <c r="A175">
        <v>140141</v>
      </c>
      <c r="B175" t="s">
        <v>9806</v>
      </c>
      <c r="C175" t="s">
        <v>9680</v>
      </c>
      <c r="D175" t="s">
        <v>9594</v>
      </c>
      <c r="E175" t="s">
        <v>9595</v>
      </c>
      <c r="F175" s="6">
        <v>41673</v>
      </c>
      <c r="G175" s="2">
        <v>2448</v>
      </c>
      <c r="H175" s="2">
        <v>6.7068493150684931</v>
      </c>
      <c r="I175" s="1">
        <v>42846</v>
      </c>
      <c r="J175" s="1">
        <v>44890.71</v>
      </c>
      <c r="K175" t="s">
        <v>26</v>
      </c>
    </row>
    <row r="176" spans="1:11" x14ac:dyDescent="0.2">
      <c r="A176">
        <v>140164</v>
      </c>
      <c r="B176" t="s">
        <v>9807</v>
      </c>
      <c r="C176" t="s">
        <v>9548</v>
      </c>
      <c r="D176" t="s">
        <v>9549</v>
      </c>
      <c r="E176" t="s">
        <v>9550</v>
      </c>
      <c r="F176" s="6">
        <v>43196</v>
      </c>
      <c r="G176" s="2">
        <v>925</v>
      </c>
      <c r="H176" s="2">
        <v>2.5342465753424657</v>
      </c>
      <c r="I176" s="1">
        <v>5512</v>
      </c>
      <c r="J176">
        <v>259.89999999999998</v>
      </c>
      <c r="K176" t="s">
        <v>26</v>
      </c>
    </row>
    <row r="177" spans="1:11" x14ac:dyDescent="0.2">
      <c r="A177">
        <v>140198</v>
      </c>
      <c r="B177" t="s">
        <v>9808</v>
      </c>
      <c r="C177" t="s">
        <v>9564</v>
      </c>
      <c r="D177" t="s">
        <v>9540</v>
      </c>
      <c r="E177" t="s">
        <v>9541</v>
      </c>
      <c r="F177" s="6">
        <v>38899</v>
      </c>
      <c r="G177" s="2">
        <v>5222</v>
      </c>
      <c r="H177" s="2">
        <v>14.306849315068494</v>
      </c>
      <c r="I177" s="1">
        <v>29162</v>
      </c>
      <c r="J177" s="1">
        <v>29066.97</v>
      </c>
      <c r="K177" t="s">
        <v>26</v>
      </c>
    </row>
    <row r="178" spans="1:11" x14ac:dyDescent="0.2">
      <c r="A178">
        <v>140223</v>
      </c>
      <c r="B178" t="s">
        <v>9809</v>
      </c>
      <c r="C178" t="s">
        <v>9536</v>
      </c>
      <c r="D178" t="s">
        <v>9537</v>
      </c>
      <c r="E178" t="s">
        <v>9538</v>
      </c>
      <c r="F178" s="6">
        <v>31166</v>
      </c>
      <c r="G178" s="2">
        <v>12955</v>
      </c>
      <c r="H178" s="2">
        <v>35.493150684931507</v>
      </c>
      <c r="I178" s="1">
        <v>71558</v>
      </c>
      <c r="J178" s="1">
        <v>71758.570000000007</v>
      </c>
      <c r="K178" t="s">
        <v>26</v>
      </c>
    </row>
    <row r="179" spans="1:11" x14ac:dyDescent="0.2">
      <c r="A179">
        <v>140230</v>
      </c>
      <c r="B179" t="s">
        <v>9810</v>
      </c>
      <c r="C179" t="s">
        <v>9642</v>
      </c>
      <c r="D179" t="s">
        <v>9635</v>
      </c>
      <c r="E179" t="s">
        <v>9636</v>
      </c>
      <c r="F179" s="6">
        <v>41806</v>
      </c>
      <c r="G179" s="2">
        <v>2315</v>
      </c>
      <c r="H179" s="2">
        <v>6.3424657534246576</v>
      </c>
      <c r="I179" s="1">
        <v>44381</v>
      </c>
      <c r="J179" s="1">
        <v>54505.24</v>
      </c>
      <c r="K179" t="s">
        <v>26</v>
      </c>
    </row>
    <row r="180" spans="1:11" x14ac:dyDescent="0.2">
      <c r="A180">
        <v>140282</v>
      </c>
      <c r="B180" t="s">
        <v>9811</v>
      </c>
      <c r="C180" t="s">
        <v>9564</v>
      </c>
      <c r="D180" t="s">
        <v>9644</v>
      </c>
      <c r="E180" t="s">
        <v>9645</v>
      </c>
      <c r="F180" s="6">
        <v>38899</v>
      </c>
      <c r="G180" s="2">
        <v>5222</v>
      </c>
      <c r="H180" s="2">
        <v>14.306849315068494</v>
      </c>
      <c r="I180" s="1">
        <v>30037</v>
      </c>
      <c r="J180" s="1">
        <v>30571.59</v>
      </c>
      <c r="K180" t="s">
        <v>26</v>
      </c>
    </row>
    <row r="181" spans="1:11" x14ac:dyDescent="0.2">
      <c r="A181">
        <v>140283</v>
      </c>
      <c r="B181" t="s">
        <v>9811</v>
      </c>
      <c r="C181" t="s">
        <v>9611</v>
      </c>
      <c r="D181" t="s">
        <v>9780</v>
      </c>
      <c r="E181" t="s">
        <v>9781</v>
      </c>
      <c r="F181" s="6">
        <v>41079</v>
      </c>
      <c r="G181" s="2">
        <v>3042</v>
      </c>
      <c r="H181" s="2">
        <v>8.3342465753424655</v>
      </c>
      <c r="I181" s="1">
        <v>32739</v>
      </c>
      <c r="J181" s="1">
        <v>2675.78</v>
      </c>
      <c r="K181" t="s">
        <v>26</v>
      </c>
    </row>
    <row r="182" spans="1:11" x14ac:dyDescent="0.2">
      <c r="A182">
        <v>140288</v>
      </c>
      <c r="B182" t="s">
        <v>9812</v>
      </c>
      <c r="C182" t="s">
        <v>9642</v>
      </c>
      <c r="D182" t="s">
        <v>9635</v>
      </c>
      <c r="E182" t="s">
        <v>9636</v>
      </c>
      <c r="F182" s="6">
        <v>41677</v>
      </c>
      <c r="G182" s="2">
        <v>2444</v>
      </c>
      <c r="H182" s="2">
        <v>6.6958904109589037</v>
      </c>
      <c r="I182" s="1">
        <v>44381</v>
      </c>
      <c r="J182" s="1">
        <v>53913.77</v>
      </c>
      <c r="K182" t="s">
        <v>26</v>
      </c>
    </row>
    <row r="183" spans="1:11" x14ac:dyDescent="0.2">
      <c r="A183">
        <v>140336</v>
      </c>
      <c r="B183" t="s">
        <v>9813</v>
      </c>
      <c r="C183" t="s">
        <v>498</v>
      </c>
      <c r="D183" t="s">
        <v>9569</v>
      </c>
      <c r="E183" t="s">
        <v>9570</v>
      </c>
      <c r="F183" s="6">
        <v>40651</v>
      </c>
      <c r="G183" s="2">
        <v>3470</v>
      </c>
      <c r="H183" s="2">
        <v>9.506849315068493</v>
      </c>
      <c r="I183" s="1">
        <v>62218</v>
      </c>
      <c r="J183" s="1">
        <v>62538.32</v>
      </c>
      <c r="K183" t="s">
        <v>26</v>
      </c>
    </row>
    <row r="184" spans="1:11" x14ac:dyDescent="0.2">
      <c r="A184">
        <v>140375</v>
      </c>
      <c r="B184" t="s">
        <v>9814</v>
      </c>
      <c r="C184" t="s">
        <v>9564</v>
      </c>
      <c r="D184" t="s">
        <v>9565</v>
      </c>
      <c r="E184" t="s">
        <v>9566</v>
      </c>
      <c r="F184" s="6">
        <v>38899</v>
      </c>
      <c r="G184" s="2">
        <v>5222</v>
      </c>
      <c r="H184" s="2">
        <v>14.306849315068494</v>
      </c>
      <c r="I184" s="1">
        <v>30037</v>
      </c>
      <c r="J184" s="1">
        <v>30607.84</v>
      </c>
      <c r="K184" t="s">
        <v>26</v>
      </c>
    </row>
    <row r="185" spans="1:11" x14ac:dyDescent="0.2">
      <c r="A185">
        <v>140382</v>
      </c>
      <c r="B185" t="s">
        <v>9815</v>
      </c>
      <c r="C185" t="s">
        <v>87</v>
      </c>
      <c r="D185" t="s">
        <v>9521</v>
      </c>
      <c r="E185" t="s">
        <v>9522</v>
      </c>
      <c r="F185" s="6">
        <v>43619</v>
      </c>
      <c r="G185" s="2">
        <v>502</v>
      </c>
      <c r="H185" s="2">
        <v>1.3753424657534246</v>
      </c>
      <c r="I185" s="1">
        <v>32433</v>
      </c>
      <c r="J185" s="1">
        <v>32272.82</v>
      </c>
      <c r="K185" t="s">
        <v>26</v>
      </c>
    </row>
    <row r="186" spans="1:11" x14ac:dyDescent="0.2">
      <c r="A186">
        <v>140406</v>
      </c>
      <c r="B186" t="s">
        <v>9816</v>
      </c>
      <c r="C186" t="s">
        <v>232</v>
      </c>
      <c r="D186" t="s">
        <v>9529</v>
      </c>
      <c r="E186" t="s">
        <v>9530</v>
      </c>
      <c r="F186" s="6">
        <v>32104</v>
      </c>
      <c r="G186" s="2">
        <v>12017</v>
      </c>
      <c r="H186" s="2">
        <v>32.923287671232877</v>
      </c>
      <c r="I186" s="1">
        <v>148043</v>
      </c>
      <c r="J186" s="1">
        <v>151638.6</v>
      </c>
      <c r="K186" t="s">
        <v>26</v>
      </c>
    </row>
    <row r="187" spans="1:11" x14ac:dyDescent="0.2">
      <c r="A187">
        <v>140407</v>
      </c>
      <c r="B187" t="s">
        <v>9817</v>
      </c>
      <c r="C187" t="s">
        <v>8054</v>
      </c>
      <c r="D187" t="s">
        <v>9521</v>
      </c>
      <c r="E187" t="s">
        <v>9522</v>
      </c>
      <c r="F187" s="6">
        <v>42747</v>
      </c>
      <c r="G187" s="2">
        <v>1374</v>
      </c>
      <c r="H187" s="2">
        <v>3.7643835616438355</v>
      </c>
      <c r="I187" s="1">
        <v>90313</v>
      </c>
      <c r="J187" s="1">
        <v>92153.73</v>
      </c>
      <c r="K187" t="s">
        <v>26</v>
      </c>
    </row>
    <row r="188" spans="1:11" x14ac:dyDescent="0.2">
      <c r="A188">
        <v>140424</v>
      </c>
      <c r="B188" t="s">
        <v>9818</v>
      </c>
      <c r="C188" t="s">
        <v>9819</v>
      </c>
      <c r="D188" t="s">
        <v>9537</v>
      </c>
      <c r="E188" t="s">
        <v>9538</v>
      </c>
      <c r="F188" s="6">
        <v>43587</v>
      </c>
      <c r="G188" s="2">
        <v>534</v>
      </c>
      <c r="H188" s="2">
        <v>1.463013698630137</v>
      </c>
      <c r="I188" s="1">
        <v>45171</v>
      </c>
      <c r="J188" s="1">
        <v>45366.89</v>
      </c>
      <c r="K188" t="s">
        <v>26</v>
      </c>
    </row>
    <row r="189" spans="1:11" x14ac:dyDescent="0.2">
      <c r="A189">
        <v>140427</v>
      </c>
      <c r="B189" t="s">
        <v>9820</v>
      </c>
      <c r="C189" t="s">
        <v>9821</v>
      </c>
      <c r="D189" t="s">
        <v>9510</v>
      </c>
      <c r="E189" t="s">
        <v>9511</v>
      </c>
      <c r="F189" s="6">
        <v>42522</v>
      </c>
      <c r="G189" s="2">
        <v>1599</v>
      </c>
      <c r="H189" s="2">
        <v>4.3808219178082188</v>
      </c>
      <c r="I189" s="1">
        <v>122324</v>
      </c>
      <c r="J189" s="1">
        <v>124849.97</v>
      </c>
      <c r="K189" t="s">
        <v>26</v>
      </c>
    </row>
    <row r="190" spans="1:11" x14ac:dyDescent="0.2">
      <c r="A190">
        <v>140445</v>
      </c>
      <c r="B190" t="s">
        <v>9822</v>
      </c>
      <c r="C190" t="s">
        <v>9564</v>
      </c>
      <c r="D190" t="s">
        <v>9540</v>
      </c>
      <c r="E190" t="s">
        <v>9541</v>
      </c>
      <c r="F190" s="6">
        <v>39790</v>
      </c>
      <c r="G190" s="2">
        <v>4331</v>
      </c>
      <c r="H190" s="2">
        <v>11.865753424657534</v>
      </c>
      <c r="I190" s="1">
        <v>27834</v>
      </c>
      <c r="J190" s="1">
        <v>28622.69</v>
      </c>
      <c r="K190" t="s">
        <v>26</v>
      </c>
    </row>
    <row r="191" spans="1:11" x14ac:dyDescent="0.2">
      <c r="A191">
        <v>140489</v>
      </c>
      <c r="B191" t="s">
        <v>9823</v>
      </c>
      <c r="C191" t="s">
        <v>1137</v>
      </c>
      <c r="D191" t="s">
        <v>9569</v>
      </c>
      <c r="E191" t="s">
        <v>9570</v>
      </c>
      <c r="F191" s="6">
        <v>32179</v>
      </c>
      <c r="G191" s="2">
        <v>11942</v>
      </c>
      <c r="H191" s="2">
        <v>32.717808219178082</v>
      </c>
      <c r="I191" s="1">
        <v>55556</v>
      </c>
      <c r="J191" s="1">
        <v>72735.899999999994</v>
      </c>
      <c r="K191" t="s">
        <v>26</v>
      </c>
    </row>
    <row r="192" spans="1:11" x14ac:dyDescent="0.2">
      <c r="A192">
        <v>140498</v>
      </c>
      <c r="B192" t="s">
        <v>9824</v>
      </c>
      <c r="C192" t="s">
        <v>4305</v>
      </c>
      <c r="D192" t="s">
        <v>9521</v>
      </c>
      <c r="E192" t="s">
        <v>9522</v>
      </c>
      <c r="F192" s="6">
        <v>43265</v>
      </c>
      <c r="G192" s="2">
        <v>856</v>
      </c>
      <c r="H192" s="2">
        <v>2.3452054794520549</v>
      </c>
      <c r="I192" s="1">
        <v>38155</v>
      </c>
      <c r="J192" s="1">
        <v>40525.599999999999</v>
      </c>
      <c r="K192" t="s">
        <v>26</v>
      </c>
    </row>
    <row r="193" spans="1:11" x14ac:dyDescent="0.2">
      <c r="A193">
        <v>140499</v>
      </c>
      <c r="B193" t="s">
        <v>9825</v>
      </c>
      <c r="C193" t="s">
        <v>9695</v>
      </c>
      <c r="D193" t="s">
        <v>9696</v>
      </c>
      <c r="E193" t="s">
        <v>9697</v>
      </c>
      <c r="F193" s="6">
        <v>43236</v>
      </c>
      <c r="G193" s="2">
        <v>885</v>
      </c>
      <c r="H193" s="2">
        <v>2.4246575342465753</v>
      </c>
      <c r="I193" s="1">
        <v>26173</v>
      </c>
      <c r="J193" s="1">
        <v>26039.52</v>
      </c>
      <c r="K193" t="s">
        <v>26</v>
      </c>
    </row>
    <row r="194" spans="1:11" x14ac:dyDescent="0.2">
      <c r="A194">
        <v>140500</v>
      </c>
      <c r="B194" t="s">
        <v>9825</v>
      </c>
      <c r="C194" t="s">
        <v>9698</v>
      </c>
      <c r="D194" t="s">
        <v>9699</v>
      </c>
      <c r="E194" t="s">
        <v>9700</v>
      </c>
      <c r="F194" s="6">
        <v>43307</v>
      </c>
      <c r="G194" s="2">
        <v>814</v>
      </c>
      <c r="H194" s="2">
        <v>2.2301369863013698</v>
      </c>
      <c r="I194" s="1">
        <v>29016</v>
      </c>
      <c r="J194" s="1">
        <v>3620.38</v>
      </c>
      <c r="K194" t="s">
        <v>26</v>
      </c>
    </row>
    <row r="195" spans="1:11" x14ac:dyDescent="0.2">
      <c r="A195">
        <v>140508</v>
      </c>
      <c r="B195" t="s">
        <v>9826</v>
      </c>
      <c r="C195" t="s">
        <v>9536</v>
      </c>
      <c r="D195" t="s">
        <v>9717</v>
      </c>
      <c r="E195" t="s">
        <v>9718</v>
      </c>
      <c r="F195" s="6">
        <v>41442</v>
      </c>
      <c r="G195" s="2">
        <v>2679</v>
      </c>
      <c r="H195" s="2">
        <v>7.3397260273972602</v>
      </c>
      <c r="I195" s="1">
        <v>62223</v>
      </c>
      <c r="J195" s="1">
        <v>62698.3</v>
      </c>
      <c r="K195" t="s">
        <v>26</v>
      </c>
    </row>
    <row r="196" spans="1:11" x14ac:dyDescent="0.2">
      <c r="A196">
        <v>140531</v>
      </c>
      <c r="B196" t="s">
        <v>9827</v>
      </c>
      <c r="C196" t="s">
        <v>9516</v>
      </c>
      <c r="D196" t="s">
        <v>9565</v>
      </c>
      <c r="E196" t="s">
        <v>9566</v>
      </c>
      <c r="F196" s="6">
        <v>42747</v>
      </c>
      <c r="G196" s="2">
        <v>1374</v>
      </c>
      <c r="H196" s="2">
        <v>3.7643835616438355</v>
      </c>
      <c r="I196" s="1">
        <v>61041</v>
      </c>
      <c r="J196" s="1">
        <v>62084.27</v>
      </c>
      <c r="K196" t="s">
        <v>26</v>
      </c>
    </row>
    <row r="197" spans="1:11" x14ac:dyDescent="0.2">
      <c r="A197">
        <v>140540</v>
      </c>
      <c r="B197" t="s">
        <v>9828</v>
      </c>
      <c r="C197" t="s">
        <v>6989</v>
      </c>
      <c r="D197" t="s">
        <v>9653</v>
      </c>
      <c r="E197" t="s">
        <v>9654</v>
      </c>
      <c r="F197" s="6">
        <v>39153</v>
      </c>
      <c r="G197" s="2">
        <v>4968</v>
      </c>
      <c r="H197" s="2">
        <v>13.610958904109589</v>
      </c>
      <c r="I197" s="1">
        <v>72775</v>
      </c>
      <c r="J197" s="1">
        <v>74770.91</v>
      </c>
      <c r="K197" t="s">
        <v>26</v>
      </c>
    </row>
    <row r="198" spans="1:11" x14ac:dyDescent="0.2">
      <c r="A198">
        <v>140558</v>
      </c>
      <c r="B198" t="s">
        <v>9829</v>
      </c>
      <c r="C198" t="s">
        <v>9572</v>
      </c>
      <c r="D198" t="s">
        <v>9627</v>
      </c>
      <c r="E198" t="s">
        <v>9628</v>
      </c>
      <c r="F198" s="6">
        <v>40325</v>
      </c>
      <c r="G198" s="2">
        <v>3796</v>
      </c>
      <c r="H198" s="2">
        <v>10.4</v>
      </c>
      <c r="I198" s="1">
        <v>49760</v>
      </c>
      <c r="J198" s="1">
        <v>51615.67</v>
      </c>
      <c r="K198" t="s">
        <v>26</v>
      </c>
    </row>
    <row r="199" spans="1:11" x14ac:dyDescent="0.2">
      <c r="A199">
        <v>140566</v>
      </c>
      <c r="B199" t="s">
        <v>9830</v>
      </c>
      <c r="C199" t="s">
        <v>9516</v>
      </c>
      <c r="D199" t="s">
        <v>9517</v>
      </c>
      <c r="E199" t="s">
        <v>9518</v>
      </c>
      <c r="F199" s="6">
        <v>43111</v>
      </c>
      <c r="G199" s="2">
        <v>1010</v>
      </c>
      <c r="H199" s="2">
        <v>2.7671232876712328</v>
      </c>
      <c r="I199" s="1">
        <v>59554</v>
      </c>
      <c r="J199" s="1">
        <v>63476.68</v>
      </c>
      <c r="K199" t="s">
        <v>26</v>
      </c>
    </row>
    <row r="200" spans="1:11" x14ac:dyDescent="0.2">
      <c r="A200">
        <v>140567</v>
      </c>
      <c r="B200" t="s">
        <v>9830</v>
      </c>
      <c r="C200" t="s">
        <v>9532</v>
      </c>
      <c r="D200" t="s">
        <v>9533</v>
      </c>
      <c r="E200" t="s">
        <v>9534</v>
      </c>
      <c r="F200" s="6">
        <v>43642</v>
      </c>
      <c r="G200" s="2">
        <v>479</v>
      </c>
      <c r="H200" s="2">
        <v>1.3123287671232877</v>
      </c>
      <c r="I200" s="1">
        <v>68078</v>
      </c>
      <c r="J200" s="1">
        <v>7331.47</v>
      </c>
      <c r="K200" t="s">
        <v>26</v>
      </c>
    </row>
    <row r="201" spans="1:11" x14ac:dyDescent="0.2">
      <c r="A201">
        <v>140579</v>
      </c>
      <c r="B201" t="s">
        <v>9831</v>
      </c>
      <c r="C201" t="s">
        <v>9564</v>
      </c>
      <c r="D201" t="s">
        <v>9672</v>
      </c>
      <c r="E201" t="s">
        <v>9673</v>
      </c>
      <c r="F201" s="6">
        <v>38899</v>
      </c>
      <c r="G201" s="2">
        <v>5222</v>
      </c>
      <c r="H201" s="2">
        <v>14.306849315068494</v>
      </c>
      <c r="I201" s="1">
        <v>30037</v>
      </c>
      <c r="J201" s="1">
        <v>30735.75</v>
      </c>
      <c r="K201" t="s">
        <v>26</v>
      </c>
    </row>
    <row r="202" spans="1:11" x14ac:dyDescent="0.2">
      <c r="A202">
        <v>140601</v>
      </c>
      <c r="B202" t="s">
        <v>9832</v>
      </c>
      <c r="C202" t="s">
        <v>9833</v>
      </c>
      <c r="D202" t="s">
        <v>9545</v>
      </c>
      <c r="E202" t="s">
        <v>9546</v>
      </c>
      <c r="F202" s="6">
        <v>42644</v>
      </c>
      <c r="G202" s="2">
        <v>1477</v>
      </c>
      <c r="H202" s="2">
        <v>4.0465753424657533</v>
      </c>
      <c r="I202" s="1">
        <v>39402</v>
      </c>
      <c r="J202" s="1">
        <v>37332.35</v>
      </c>
      <c r="K202" t="s">
        <v>26</v>
      </c>
    </row>
    <row r="203" spans="1:11" x14ac:dyDescent="0.2">
      <c r="A203">
        <v>140613</v>
      </c>
      <c r="B203" t="s">
        <v>9834</v>
      </c>
      <c r="C203" t="s">
        <v>9758</v>
      </c>
      <c r="D203" t="s">
        <v>9521</v>
      </c>
      <c r="E203" t="s">
        <v>9522</v>
      </c>
      <c r="F203" s="6">
        <v>39264</v>
      </c>
      <c r="G203" s="2">
        <v>4857</v>
      </c>
      <c r="H203" s="2">
        <v>13.306849315068494</v>
      </c>
      <c r="I203" s="1">
        <v>56370</v>
      </c>
      <c r="J203" s="1">
        <v>70503.3</v>
      </c>
      <c r="K203" t="s">
        <v>26</v>
      </c>
    </row>
    <row r="204" spans="1:11" x14ac:dyDescent="0.2">
      <c r="A204">
        <v>140633</v>
      </c>
      <c r="B204" t="s">
        <v>9835</v>
      </c>
      <c r="C204" t="s">
        <v>23</v>
      </c>
      <c r="D204" t="s">
        <v>9635</v>
      </c>
      <c r="E204" t="s">
        <v>9636</v>
      </c>
      <c r="F204" s="6">
        <v>41276</v>
      </c>
      <c r="G204" s="2">
        <v>2845</v>
      </c>
      <c r="H204" s="2">
        <v>7.7945205479452051</v>
      </c>
      <c r="I204" s="1">
        <v>94200</v>
      </c>
      <c r="J204" s="1">
        <v>96426.91</v>
      </c>
      <c r="K204" t="s">
        <v>26</v>
      </c>
    </row>
    <row r="205" spans="1:11" x14ac:dyDescent="0.2">
      <c r="A205">
        <v>140644</v>
      </c>
      <c r="B205" t="s">
        <v>9836</v>
      </c>
      <c r="C205" t="s">
        <v>9564</v>
      </c>
      <c r="D205" t="s">
        <v>9600</v>
      </c>
      <c r="E205" t="s">
        <v>9601</v>
      </c>
      <c r="F205" s="6">
        <v>39264</v>
      </c>
      <c r="G205" s="2">
        <v>4857</v>
      </c>
      <c r="H205" s="2">
        <v>13.306849315068494</v>
      </c>
      <c r="I205" s="1">
        <v>30037</v>
      </c>
      <c r="J205" s="1">
        <v>30508.240000000002</v>
      </c>
      <c r="K205" t="s">
        <v>26</v>
      </c>
    </row>
    <row r="206" spans="1:11" x14ac:dyDescent="0.2">
      <c r="A206">
        <v>140649</v>
      </c>
      <c r="B206" t="s">
        <v>9837</v>
      </c>
      <c r="C206" t="s">
        <v>9564</v>
      </c>
      <c r="D206" t="s">
        <v>9600</v>
      </c>
      <c r="E206" t="s">
        <v>9601</v>
      </c>
      <c r="F206" s="6">
        <v>40549</v>
      </c>
      <c r="G206" s="2">
        <v>3572</v>
      </c>
      <c r="H206" s="2">
        <v>9.786301369863013</v>
      </c>
      <c r="I206" s="1">
        <v>29162</v>
      </c>
      <c r="J206" s="1">
        <v>29787.23</v>
      </c>
      <c r="K206" t="s">
        <v>26</v>
      </c>
    </row>
    <row r="207" spans="1:11" x14ac:dyDescent="0.2">
      <c r="A207">
        <v>140650</v>
      </c>
      <c r="B207" t="s">
        <v>9837</v>
      </c>
      <c r="C207" t="s">
        <v>9611</v>
      </c>
      <c r="D207" t="s">
        <v>9667</v>
      </c>
      <c r="E207" t="s">
        <v>9668</v>
      </c>
      <c r="F207" s="6">
        <v>42173</v>
      </c>
      <c r="G207" s="2">
        <v>1948</v>
      </c>
      <c r="H207" s="2">
        <v>5.3369863013698629</v>
      </c>
      <c r="I207" s="1">
        <v>32739</v>
      </c>
      <c r="J207">
        <v>771.26</v>
      </c>
      <c r="K207" t="s">
        <v>26</v>
      </c>
    </row>
    <row r="208" spans="1:11" x14ac:dyDescent="0.2">
      <c r="A208">
        <v>140687</v>
      </c>
      <c r="B208" t="s">
        <v>9838</v>
      </c>
      <c r="C208" t="s">
        <v>9586</v>
      </c>
      <c r="D208" t="s">
        <v>9587</v>
      </c>
      <c r="E208" t="s">
        <v>9588</v>
      </c>
      <c r="F208" s="6">
        <v>34813</v>
      </c>
      <c r="G208" s="2">
        <v>9308</v>
      </c>
      <c r="H208" s="2">
        <v>25.5013698630137</v>
      </c>
      <c r="I208" s="1">
        <v>91832</v>
      </c>
      <c r="J208" s="1">
        <v>93935.05</v>
      </c>
      <c r="K208" t="s">
        <v>26</v>
      </c>
    </row>
    <row r="209" spans="1:11" x14ac:dyDescent="0.2">
      <c r="A209">
        <v>140691</v>
      </c>
      <c r="B209" t="s">
        <v>9839</v>
      </c>
      <c r="C209" t="s">
        <v>9713</v>
      </c>
      <c r="D209" t="s">
        <v>9561</v>
      </c>
      <c r="E209" t="s">
        <v>9562</v>
      </c>
      <c r="F209" s="6">
        <v>37959</v>
      </c>
      <c r="G209" s="2">
        <v>6162</v>
      </c>
      <c r="H209" s="2">
        <v>16.882191780821916</v>
      </c>
      <c r="I209" s="1">
        <v>39673</v>
      </c>
      <c r="J209" s="1">
        <v>40524.870000000003</v>
      </c>
      <c r="K209" t="s">
        <v>26</v>
      </c>
    </row>
    <row r="210" spans="1:11" x14ac:dyDescent="0.2">
      <c r="A210">
        <v>140701</v>
      </c>
      <c r="B210" t="s">
        <v>9840</v>
      </c>
      <c r="C210" t="s">
        <v>579</v>
      </c>
      <c r="D210" t="s">
        <v>9710</v>
      </c>
      <c r="E210" t="s">
        <v>9711</v>
      </c>
      <c r="F210" s="6">
        <v>41928</v>
      </c>
      <c r="G210" s="2">
        <v>2193</v>
      </c>
      <c r="H210" s="2">
        <v>6.0082191780821921</v>
      </c>
      <c r="I210" s="1">
        <v>68000</v>
      </c>
      <c r="J210" s="1">
        <v>18687.37</v>
      </c>
      <c r="K210" t="s">
        <v>26</v>
      </c>
    </row>
    <row r="211" spans="1:11" x14ac:dyDescent="0.2">
      <c r="A211">
        <v>140711</v>
      </c>
      <c r="B211" t="s">
        <v>9841</v>
      </c>
      <c r="C211" t="s">
        <v>9642</v>
      </c>
      <c r="D211" t="s">
        <v>9635</v>
      </c>
      <c r="E211" t="s">
        <v>9636</v>
      </c>
      <c r="F211" s="6">
        <v>41557</v>
      </c>
      <c r="G211" s="2">
        <v>2564</v>
      </c>
      <c r="H211" s="2">
        <v>7.0246575342465754</v>
      </c>
      <c r="I211" s="1">
        <v>44381</v>
      </c>
      <c r="J211" s="1">
        <v>54022.47</v>
      </c>
      <c r="K211" t="s">
        <v>26</v>
      </c>
    </row>
    <row r="212" spans="1:11" x14ac:dyDescent="0.2">
      <c r="A212">
        <v>140722</v>
      </c>
      <c r="B212" t="s">
        <v>9842</v>
      </c>
      <c r="C212" t="s">
        <v>4305</v>
      </c>
      <c r="D212" t="s">
        <v>9521</v>
      </c>
      <c r="E212" t="s">
        <v>9522</v>
      </c>
      <c r="F212" s="6">
        <v>43741</v>
      </c>
      <c r="G212" s="2">
        <v>380</v>
      </c>
      <c r="H212" s="2">
        <v>1.0410958904109588</v>
      </c>
      <c r="I212" s="1">
        <v>43395</v>
      </c>
      <c r="J212" s="1">
        <v>30292.78</v>
      </c>
      <c r="K212" t="s">
        <v>26</v>
      </c>
    </row>
    <row r="213" spans="1:11" x14ac:dyDescent="0.2">
      <c r="A213">
        <v>140730</v>
      </c>
      <c r="B213" t="s">
        <v>9843</v>
      </c>
      <c r="C213" t="s">
        <v>9516</v>
      </c>
      <c r="D213" t="s">
        <v>9672</v>
      </c>
      <c r="E213" t="s">
        <v>9673</v>
      </c>
      <c r="F213" s="6">
        <v>42241</v>
      </c>
      <c r="G213" s="2">
        <v>1880</v>
      </c>
      <c r="H213" s="2">
        <v>5.1506849315068495</v>
      </c>
      <c r="I213" s="1">
        <v>62567</v>
      </c>
      <c r="J213" s="1">
        <v>61984.18</v>
      </c>
      <c r="K213" t="s">
        <v>26</v>
      </c>
    </row>
    <row r="214" spans="1:11" x14ac:dyDescent="0.2">
      <c r="A214">
        <v>140737</v>
      </c>
      <c r="B214" t="s">
        <v>9844</v>
      </c>
      <c r="C214" t="s">
        <v>4305</v>
      </c>
      <c r="D214" t="s">
        <v>9627</v>
      </c>
      <c r="E214" t="s">
        <v>9628</v>
      </c>
      <c r="F214" s="6">
        <v>41834</v>
      </c>
      <c r="G214" s="2">
        <v>2287</v>
      </c>
      <c r="H214" s="2">
        <v>6.2657534246575342</v>
      </c>
      <c r="I214" s="1">
        <v>48070</v>
      </c>
      <c r="J214" s="1">
        <v>50238.68</v>
      </c>
      <c r="K214" t="s">
        <v>26</v>
      </c>
    </row>
    <row r="215" spans="1:11" x14ac:dyDescent="0.2">
      <c r="A215">
        <v>140739</v>
      </c>
      <c r="B215" t="s">
        <v>9845</v>
      </c>
      <c r="C215" t="s">
        <v>9749</v>
      </c>
      <c r="D215" t="s">
        <v>9653</v>
      </c>
      <c r="E215" t="s">
        <v>9654</v>
      </c>
      <c r="F215" s="6">
        <v>42380</v>
      </c>
      <c r="G215" s="2">
        <v>1741</v>
      </c>
      <c r="H215" s="2">
        <v>4.7698630136986298</v>
      </c>
      <c r="I215" s="1">
        <v>49486</v>
      </c>
      <c r="J215" s="1">
        <v>47244.21</v>
      </c>
      <c r="K215" t="s">
        <v>26</v>
      </c>
    </row>
    <row r="216" spans="1:11" x14ac:dyDescent="0.2">
      <c r="A216">
        <v>140762</v>
      </c>
      <c r="B216" t="s">
        <v>9846</v>
      </c>
      <c r="C216" t="s">
        <v>4919</v>
      </c>
      <c r="D216" t="s">
        <v>9529</v>
      </c>
      <c r="E216" t="s">
        <v>9530</v>
      </c>
      <c r="F216" s="6">
        <v>42929</v>
      </c>
      <c r="G216" s="2">
        <v>1192</v>
      </c>
      <c r="H216" s="2">
        <v>3.2657534246575342</v>
      </c>
      <c r="I216" s="1">
        <v>69560</v>
      </c>
      <c r="J216" s="1">
        <v>69495.47</v>
      </c>
      <c r="K216" t="s">
        <v>26</v>
      </c>
    </row>
    <row r="217" spans="1:11" x14ac:dyDescent="0.2">
      <c r="A217">
        <v>140767</v>
      </c>
      <c r="B217" t="s">
        <v>9847</v>
      </c>
      <c r="C217" t="s">
        <v>9564</v>
      </c>
      <c r="D217" t="s">
        <v>9517</v>
      </c>
      <c r="E217" t="s">
        <v>9518</v>
      </c>
      <c r="F217" s="6">
        <v>41011</v>
      </c>
      <c r="G217" s="2">
        <v>3110</v>
      </c>
      <c r="H217" s="2">
        <v>8.5205479452054789</v>
      </c>
      <c r="I217" s="1">
        <v>29162</v>
      </c>
      <c r="J217" s="1">
        <v>28447.82</v>
      </c>
      <c r="K217" t="s">
        <v>26</v>
      </c>
    </row>
    <row r="218" spans="1:11" x14ac:dyDescent="0.2">
      <c r="A218">
        <v>140811</v>
      </c>
      <c r="B218" t="s">
        <v>9848</v>
      </c>
      <c r="C218" t="s">
        <v>9593</v>
      </c>
      <c r="D218" t="s">
        <v>9594</v>
      </c>
      <c r="E218" t="s">
        <v>9595</v>
      </c>
      <c r="F218" s="6">
        <v>41827</v>
      </c>
      <c r="G218" s="2">
        <v>2294</v>
      </c>
      <c r="H218" s="2">
        <v>6.2849315068493148</v>
      </c>
      <c r="I218" s="1">
        <v>49263</v>
      </c>
      <c r="J218" s="1">
        <v>49751.38</v>
      </c>
      <c r="K218" t="s">
        <v>26</v>
      </c>
    </row>
    <row r="219" spans="1:11" x14ac:dyDescent="0.2">
      <c r="A219">
        <v>140813</v>
      </c>
      <c r="B219" t="s">
        <v>9849</v>
      </c>
      <c r="C219" t="s">
        <v>9564</v>
      </c>
      <c r="D219" t="s">
        <v>9517</v>
      </c>
      <c r="E219" t="s">
        <v>9518</v>
      </c>
      <c r="F219" s="6">
        <v>39264</v>
      </c>
      <c r="G219" s="2">
        <v>4857</v>
      </c>
      <c r="H219" s="2">
        <v>13.306849315068494</v>
      </c>
      <c r="I219" s="1">
        <v>30037</v>
      </c>
      <c r="J219" s="1">
        <v>30135.51</v>
      </c>
      <c r="K219" t="s">
        <v>26</v>
      </c>
    </row>
    <row r="220" spans="1:11" x14ac:dyDescent="0.2">
      <c r="A220">
        <v>140827</v>
      </c>
      <c r="B220" t="s">
        <v>9850</v>
      </c>
      <c r="C220" t="s">
        <v>9564</v>
      </c>
      <c r="D220" t="s">
        <v>9686</v>
      </c>
      <c r="E220" t="s">
        <v>9687</v>
      </c>
      <c r="F220" s="6">
        <v>43419</v>
      </c>
      <c r="G220" s="2">
        <v>702</v>
      </c>
      <c r="H220" s="2">
        <v>1.9232876712328768</v>
      </c>
      <c r="I220" s="1">
        <v>27834</v>
      </c>
      <c r="J220" s="1">
        <v>27812.17</v>
      </c>
      <c r="K220" t="s">
        <v>26</v>
      </c>
    </row>
    <row r="221" spans="1:11" x14ac:dyDescent="0.2">
      <c r="A221">
        <v>140845</v>
      </c>
      <c r="B221" t="s">
        <v>9851</v>
      </c>
      <c r="C221" t="s">
        <v>9642</v>
      </c>
      <c r="D221" t="s">
        <v>9635</v>
      </c>
      <c r="E221" t="s">
        <v>9636</v>
      </c>
      <c r="F221" s="6">
        <v>39256</v>
      </c>
      <c r="G221" s="2">
        <v>4865</v>
      </c>
      <c r="H221" s="2">
        <v>13.328767123287671</v>
      </c>
      <c r="I221" s="1">
        <v>44381</v>
      </c>
      <c r="J221" s="1">
        <v>51976.9</v>
      </c>
      <c r="K221" t="s">
        <v>26</v>
      </c>
    </row>
    <row r="222" spans="1:11" x14ac:dyDescent="0.2">
      <c r="A222">
        <v>140873</v>
      </c>
      <c r="B222" t="s">
        <v>9852</v>
      </c>
      <c r="C222" t="s">
        <v>9532</v>
      </c>
      <c r="D222" t="s">
        <v>9631</v>
      </c>
      <c r="E222" t="s">
        <v>9632</v>
      </c>
      <c r="F222" s="6">
        <v>43630</v>
      </c>
      <c r="G222" s="2">
        <v>491</v>
      </c>
      <c r="H222" s="2">
        <v>1.3452054794520547</v>
      </c>
      <c r="I222" s="1">
        <v>69384</v>
      </c>
      <c r="J222" s="1">
        <v>20967.62</v>
      </c>
      <c r="K222" t="s">
        <v>26</v>
      </c>
    </row>
    <row r="223" spans="1:11" x14ac:dyDescent="0.2">
      <c r="A223">
        <v>140899</v>
      </c>
      <c r="B223" t="s">
        <v>9853</v>
      </c>
      <c r="C223" t="s">
        <v>9749</v>
      </c>
      <c r="D223" t="s">
        <v>9653</v>
      </c>
      <c r="E223" t="s">
        <v>9654</v>
      </c>
      <c r="F223" s="6">
        <v>43390</v>
      </c>
      <c r="G223" s="2">
        <v>731</v>
      </c>
      <c r="H223" s="2">
        <v>2.0027397260273974</v>
      </c>
      <c r="I223" s="1">
        <v>43598</v>
      </c>
      <c r="J223" s="1">
        <v>42194.79</v>
      </c>
      <c r="K223" t="s">
        <v>26</v>
      </c>
    </row>
    <row r="224" spans="1:11" x14ac:dyDescent="0.2">
      <c r="A224">
        <v>140916</v>
      </c>
      <c r="B224" t="s">
        <v>9854</v>
      </c>
      <c r="C224" t="s">
        <v>9564</v>
      </c>
      <c r="D224" t="s">
        <v>9672</v>
      </c>
      <c r="E224" t="s">
        <v>9673</v>
      </c>
      <c r="F224" s="6">
        <v>42999</v>
      </c>
      <c r="G224" s="2">
        <v>1122</v>
      </c>
      <c r="H224" s="2">
        <v>3.0739726027397261</v>
      </c>
      <c r="I224" s="1">
        <v>27834</v>
      </c>
      <c r="J224" s="1">
        <v>28103.64</v>
      </c>
      <c r="K224" t="s">
        <v>26</v>
      </c>
    </row>
    <row r="225" spans="1:11" x14ac:dyDescent="0.2">
      <c r="A225">
        <v>140924</v>
      </c>
      <c r="B225" t="s">
        <v>9855</v>
      </c>
      <c r="C225" t="s">
        <v>985</v>
      </c>
      <c r="D225" t="s">
        <v>9526</v>
      </c>
      <c r="E225" t="s">
        <v>9527</v>
      </c>
      <c r="F225" s="6">
        <v>43790</v>
      </c>
      <c r="G225" s="2">
        <v>331</v>
      </c>
      <c r="H225" s="2">
        <v>0.9068493150684932</v>
      </c>
      <c r="I225" s="1">
        <v>24960</v>
      </c>
      <c r="J225" s="1">
        <v>6792</v>
      </c>
      <c r="K225" t="s">
        <v>26</v>
      </c>
    </row>
    <row r="226" spans="1:11" x14ac:dyDescent="0.2">
      <c r="A226">
        <v>140938</v>
      </c>
      <c r="B226" t="s">
        <v>9856</v>
      </c>
      <c r="C226" t="s">
        <v>23</v>
      </c>
      <c r="D226" t="s">
        <v>9606</v>
      </c>
      <c r="E226" t="s">
        <v>9607</v>
      </c>
      <c r="F226" s="6">
        <v>41169</v>
      </c>
      <c r="G226" s="2">
        <v>2952</v>
      </c>
      <c r="H226" s="2">
        <v>8.087671232876712</v>
      </c>
      <c r="I226" s="1">
        <v>94534</v>
      </c>
      <c r="J226" s="1">
        <v>95184.06</v>
      </c>
      <c r="K226" t="s">
        <v>26</v>
      </c>
    </row>
    <row r="227" spans="1:11" x14ac:dyDescent="0.2">
      <c r="A227">
        <v>140945</v>
      </c>
      <c r="B227" t="s">
        <v>9857</v>
      </c>
      <c r="C227" t="s">
        <v>9572</v>
      </c>
      <c r="D227" t="s">
        <v>9627</v>
      </c>
      <c r="E227" t="s">
        <v>9628</v>
      </c>
      <c r="F227" s="6">
        <v>40434</v>
      </c>
      <c r="G227" s="2">
        <v>3687</v>
      </c>
      <c r="H227" s="2">
        <v>10.101369863013698</v>
      </c>
      <c r="I227" s="1">
        <v>48311</v>
      </c>
      <c r="J227" s="1">
        <v>51168.43</v>
      </c>
      <c r="K227" t="s">
        <v>26</v>
      </c>
    </row>
    <row r="228" spans="1:11" x14ac:dyDescent="0.2">
      <c r="A228">
        <v>140948</v>
      </c>
      <c r="B228" t="s">
        <v>9858</v>
      </c>
      <c r="C228" t="s">
        <v>87</v>
      </c>
      <c r="D228" t="s">
        <v>9587</v>
      </c>
      <c r="E228" t="s">
        <v>9588</v>
      </c>
      <c r="F228" s="6">
        <v>35324</v>
      </c>
      <c r="G228" s="2">
        <v>8797</v>
      </c>
      <c r="H228" s="2">
        <v>24.101369863013698</v>
      </c>
      <c r="I228" s="1">
        <v>40767</v>
      </c>
      <c r="J228" s="1">
        <v>41578.75</v>
      </c>
      <c r="K228" t="s">
        <v>26</v>
      </c>
    </row>
    <row r="229" spans="1:11" x14ac:dyDescent="0.2">
      <c r="A229">
        <v>140956</v>
      </c>
      <c r="B229" t="s">
        <v>9859</v>
      </c>
      <c r="C229" t="s">
        <v>9860</v>
      </c>
      <c r="D229" t="s">
        <v>9733</v>
      </c>
      <c r="E229" t="s">
        <v>9734</v>
      </c>
      <c r="F229" s="6">
        <v>35513</v>
      </c>
      <c r="G229" s="2">
        <v>8608</v>
      </c>
      <c r="H229" s="2">
        <v>23.583561643835615</v>
      </c>
      <c r="I229" s="1">
        <v>48598</v>
      </c>
      <c r="J229" s="1">
        <v>49343.76</v>
      </c>
      <c r="K229" t="s">
        <v>26</v>
      </c>
    </row>
    <row r="230" spans="1:11" x14ac:dyDescent="0.2">
      <c r="A230">
        <v>141015</v>
      </c>
      <c r="B230" t="s">
        <v>9861</v>
      </c>
      <c r="C230" t="s">
        <v>498</v>
      </c>
      <c r="D230" t="s">
        <v>9569</v>
      </c>
      <c r="E230" t="s">
        <v>9570</v>
      </c>
      <c r="F230" s="6">
        <v>43577</v>
      </c>
      <c r="G230" s="2">
        <v>544</v>
      </c>
      <c r="H230" s="2">
        <v>1.4904109589041097</v>
      </c>
      <c r="I230" s="1">
        <v>62171</v>
      </c>
      <c r="J230" s="1">
        <v>56421.78</v>
      </c>
      <c r="K230" t="s">
        <v>26</v>
      </c>
    </row>
    <row r="231" spans="1:11" x14ac:dyDescent="0.2">
      <c r="A231">
        <v>141026</v>
      </c>
      <c r="B231" t="s">
        <v>9862</v>
      </c>
      <c r="C231" t="s">
        <v>9520</v>
      </c>
      <c r="D231" t="s">
        <v>9521</v>
      </c>
      <c r="E231" t="s">
        <v>9522</v>
      </c>
      <c r="F231" s="6">
        <v>36714</v>
      </c>
      <c r="G231" s="2">
        <v>7407</v>
      </c>
      <c r="H231" s="2">
        <v>20.293150684931508</v>
      </c>
      <c r="I231" s="1">
        <v>53983</v>
      </c>
      <c r="J231" s="1">
        <v>17617.37</v>
      </c>
      <c r="K231" t="s">
        <v>26</v>
      </c>
    </row>
    <row r="232" spans="1:11" x14ac:dyDescent="0.2">
      <c r="A232">
        <v>141068</v>
      </c>
      <c r="B232" t="s">
        <v>9863</v>
      </c>
      <c r="C232" t="s">
        <v>9536</v>
      </c>
      <c r="D232" t="s">
        <v>9717</v>
      </c>
      <c r="E232" t="s">
        <v>9718</v>
      </c>
      <c r="F232" s="6">
        <v>38841</v>
      </c>
      <c r="G232" s="2">
        <v>5280</v>
      </c>
      <c r="H232" s="2">
        <v>14.465753424657533</v>
      </c>
      <c r="I232" s="1">
        <v>64090</v>
      </c>
      <c r="J232" s="1">
        <v>64992.66</v>
      </c>
      <c r="K232" t="s">
        <v>26</v>
      </c>
    </row>
    <row r="233" spans="1:11" x14ac:dyDescent="0.2">
      <c r="A233">
        <v>141076</v>
      </c>
      <c r="B233" t="s">
        <v>9864</v>
      </c>
      <c r="C233" t="s">
        <v>9865</v>
      </c>
      <c r="D233" t="s">
        <v>9785</v>
      </c>
      <c r="E233" t="s">
        <v>9786</v>
      </c>
      <c r="F233" s="6">
        <v>41808</v>
      </c>
      <c r="G233" s="2">
        <v>2313</v>
      </c>
      <c r="H233" s="2">
        <v>6.3369863013698629</v>
      </c>
      <c r="I233" s="1">
        <v>40059</v>
      </c>
      <c r="J233" s="1">
        <v>41168.6</v>
      </c>
      <c r="K233" t="s">
        <v>26</v>
      </c>
    </row>
    <row r="234" spans="1:11" x14ac:dyDescent="0.2">
      <c r="A234">
        <v>141094</v>
      </c>
      <c r="B234" t="s">
        <v>9866</v>
      </c>
      <c r="C234" t="s">
        <v>9660</v>
      </c>
      <c r="D234" t="s">
        <v>9661</v>
      </c>
      <c r="E234" t="s">
        <v>9662</v>
      </c>
      <c r="F234" s="6">
        <v>38449</v>
      </c>
      <c r="G234" s="2">
        <v>5672</v>
      </c>
      <c r="H234" s="2">
        <v>15.53972602739726</v>
      </c>
      <c r="I234" s="1">
        <v>36782</v>
      </c>
      <c r="J234" s="1">
        <v>38803.54</v>
      </c>
      <c r="K234" t="s">
        <v>26</v>
      </c>
    </row>
    <row r="235" spans="1:11" x14ac:dyDescent="0.2">
      <c r="A235">
        <v>141117</v>
      </c>
      <c r="B235" t="s">
        <v>9867</v>
      </c>
      <c r="C235" t="s">
        <v>985</v>
      </c>
      <c r="D235" t="s">
        <v>9521</v>
      </c>
      <c r="E235" t="s">
        <v>9522</v>
      </c>
      <c r="F235" s="6">
        <v>43558</v>
      </c>
      <c r="G235" s="2">
        <v>563</v>
      </c>
      <c r="H235" s="2">
        <v>1.5424657534246575</v>
      </c>
      <c r="I235" s="1">
        <v>31200</v>
      </c>
      <c r="J235" s="1">
        <v>22304.400000000001</v>
      </c>
      <c r="K235" t="s">
        <v>26</v>
      </c>
    </row>
    <row r="236" spans="1:11" x14ac:dyDescent="0.2">
      <c r="A236">
        <v>141135</v>
      </c>
      <c r="B236" t="s">
        <v>9868</v>
      </c>
      <c r="C236" t="s">
        <v>9609</v>
      </c>
      <c r="D236" t="s">
        <v>9869</v>
      </c>
      <c r="E236" t="s">
        <v>9870</v>
      </c>
      <c r="F236" s="6">
        <v>42467</v>
      </c>
      <c r="G236" s="2">
        <v>1654</v>
      </c>
      <c r="H236" s="2">
        <v>4.5315068493150683</v>
      </c>
      <c r="I236" s="1">
        <v>65279</v>
      </c>
      <c r="J236" s="1">
        <v>65009.53</v>
      </c>
      <c r="K236" t="s">
        <v>26</v>
      </c>
    </row>
    <row r="237" spans="1:11" x14ac:dyDescent="0.2">
      <c r="A237">
        <v>141142</v>
      </c>
      <c r="B237" t="s">
        <v>9871</v>
      </c>
      <c r="C237" t="s">
        <v>9572</v>
      </c>
      <c r="D237" t="s">
        <v>9513</v>
      </c>
      <c r="E237" t="s">
        <v>9514</v>
      </c>
      <c r="F237" s="6">
        <v>42901</v>
      </c>
      <c r="G237" s="2">
        <v>1220</v>
      </c>
      <c r="H237" s="2">
        <v>3.3424657534246576</v>
      </c>
      <c r="I237" s="1">
        <v>40094</v>
      </c>
      <c r="J237" s="1">
        <v>39381.370000000003</v>
      </c>
      <c r="K237" t="s">
        <v>26</v>
      </c>
    </row>
    <row r="238" spans="1:11" x14ac:dyDescent="0.2">
      <c r="A238">
        <v>141154</v>
      </c>
      <c r="B238" t="s">
        <v>9872</v>
      </c>
      <c r="C238" t="s">
        <v>9564</v>
      </c>
      <c r="D238" t="s">
        <v>9565</v>
      </c>
      <c r="E238" t="s">
        <v>9566</v>
      </c>
      <c r="F238" s="6">
        <v>39951</v>
      </c>
      <c r="G238" s="2">
        <v>4170</v>
      </c>
      <c r="H238" s="2">
        <v>11.424657534246576</v>
      </c>
      <c r="I238" s="1">
        <v>29162</v>
      </c>
      <c r="J238" s="1">
        <v>1620.11</v>
      </c>
      <c r="K238" t="s">
        <v>26</v>
      </c>
    </row>
    <row r="239" spans="1:11" x14ac:dyDescent="0.2">
      <c r="A239">
        <v>141249</v>
      </c>
      <c r="B239" t="s">
        <v>9873</v>
      </c>
      <c r="C239" t="s">
        <v>9642</v>
      </c>
      <c r="D239" t="s">
        <v>9635</v>
      </c>
      <c r="E239" t="s">
        <v>9636</v>
      </c>
      <c r="F239" s="6">
        <v>43755</v>
      </c>
      <c r="G239" s="2">
        <v>366</v>
      </c>
      <c r="H239" s="2">
        <v>1.0027397260273974</v>
      </c>
      <c r="I239" s="1">
        <v>40823</v>
      </c>
      <c r="J239" s="1">
        <v>28428.25</v>
      </c>
      <c r="K239" t="s">
        <v>26</v>
      </c>
    </row>
    <row r="240" spans="1:11" x14ac:dyDescent="0.2">
      <c r="A240">
        <v>141297</v>
      </c>
      <c r="B240" t="s">
        <v>9874</v>
      </c>
      <c r="C240" t="s">
        <v>9548</v>
      </c>
      <c r="D240" t="s">
        <v>9549</v>
      </c>
      <c r="E240" t="s">
        <v>9550</v>
      </c>
      <c r="F240" s="6">
        <v>43636</v>
      </c>
      <c r="G240" s="2">
        <v>485</v>
      </c>
      <c r="H240" s="2">
        <v>1.3287671232876712</v>
      </c>
      <c r="I240" s="1">
        <v>5512</v>
      </c>
      <c r="J240" s="1">
        <v>4600.5</v>
      </c>
      <c r="K240" t="s">
        <v>26</v>
      </c>
    </row>
    <row r="241" spans="1:11" x14ac:dyDescent="0.2">
      <c r="A241">
        <v>141308</v>
      </c>
      <c r="B241" t="s">
        <v>9875</v>
      </c>
      <c r="C241" t="s">
        <v>8054</v>
      </c>
      <c r="D241" t="s">
        <v>9869</v>
      </c>
      <c r="E241" t="s">
        <v>9870</v>
      </c>
      <c r="F241" s="6">
        <v>42037</v>
      </c>
      <c r="G241" s="2">
        <v>2084</v>
      </c>
      <c r="H241" s="2">
        <v>5.7095890410958905</v>
      </c>
      <c r="I241" s="1">
        <v>81932</v>
      </c>
      <c r="J241" s="1">
        <v>21743.47</v>
      </c>
      <c r="K241" t="s">
        <v>26</v>
      </c>
    </row>
    <row r="242" spans="1:11" x14ac:dyDescent="0.2">
      <c r="A242">
        <v>141333</v>
      </c>
      <c r="B242" t="s">
        <v>9876</v>
      </c>
      <c r="C242" t="s">
        <v>87</v>
      </c>
      <c r="D242" t="s">
        <v>9869</v>
      </c>
      <c r="E242" t="s">
        <v>9870</v>
      </c>
      <c r="F242" s="6">
        <v>43741</v>
      </c>
      <c r="G242" s="2">
        <v>380</v>
      </c>
      <c r="H242" s="2">
        <v>1.0410958904109588</v>
      </c>
      <c r="I242" s="1">
        <v>31488</v>
      </c>
      <c r="J242" s="1">
        <v>13003.49</v>
      </c>
      <c r="K242" t="s">
        <v>26</v>
      </c>
    </row>
    <row r="243" spans="1:11" x14ac:dyDescent="0.2">
      <c r="A243">
        <v>141335</v>
      </c>
      <c r="B243" t="s">
        <v>9877</v>
      </c>
      <c r="C243" t="s">
        <v>985</v>
      </c>
      <c r="D243" t="s">
        <v>9526</v>
      </c>
      <c r="E243" t="s">
        <v>9527</v>
      </c>
      <c r="F243" s="6">
        <v>43818</v>
      </c>
      <c r="G243" s="2">
        <v>303</v>
      </c>
      <c r="H243" s="2">
        <v>0.83013698630136989</v>
      </c>
      <c r="I243" s="1">
        <v>52000</v>
      </c>
      <c r="J243" s="1">
        <v>17733</v>
      </c>
      <c r="K243" t="s">
        <v>26</v>
      </c>
    </row>
    <row r="244" spans="1:11" x14ac:dyDescent="0.2">
      <c r="A244">
        <v>141373</v>
      </c>
      <c r="B244" t="s">
        <v>9878</v>
      </c>
      <c r="C244" t="s">
        <v>9564</v>
      </c>
      <c r="D244" t="s">
        <v>9540</v>
      </c>
      <c r="E244" t="s">
        <v>9541</v>
      </c>
      <c r="F244" s="6">
        <v>43069</v>
      </c>
      <c r="G244" s="2">
        <v>1052</v>
      </c>
      <c r="H244" s="2">
        <v>2.882191780821918</v>
      </c>
      <c r="I244" s="1">
        <v>27834</v>
      </c>
      <c r="J244" s="1">
        <v>27806.91</v>
      </c>
      <c r="K244" t="s">
        <v>26</v>
      </c>
    </row>
    <row r="245" spans="1:11" x14ac:dyDescent="0.2">
      <c r="A245">
        <v>141374</v>
      </c>
      <c r="B245" t="s">
        <v>9878</v>
      </c>
      <c r="C245" t="s">
        <v>9611</v>
      </c>
      <c r="D245" t="s">
        <v>9542</v>
      </c>
      <c r="E245" t="s">
        <v>9543</v>
      </c>
      <c r="F245" s="6">
        <v>43642</v>
      </c>
      <c r="G245" s="2">
        <v>479</v>
      </c>
      <c r="H245" s="2">
        <v>1.3123287671232877</v>
      </c>
      <c r="I245" s="1">
        <v>31242</v>
      </c>
      <c r="J245" s="1">
        <v>2065.27</v>
      </c>
      <c r="K245" t="s">
        <v>26</v>
      </c>
    </row>
    <row r="246" spans="1:11" x14ac:dyDescent="0.2">
      <c r="A246">
        <v>141443</v>
      </c>
      <c r="B246" t="s">
        <v>9879</v>
      </c>
      <c r="C246" t="s">
        <v>87</v>
      </c>
      <c r="D246" t="s">
        <v>9597</v>
      </c>
      <c r="E246" t="s">
        <v>9598</v>
      </c>
      <c r="F246" s="6">
        <v>39184</v>
      </c>
      <c r="G246" s="2">
        <v>4937</v>
      </c>
      <c r="H246" s="2">
        <v>13.526027397260274</v>
      </c>
      <c r="I246" s="1">
        <v>38523</v>
      </c>
      <c r="J246" s="1">
        <v>43881.74</v>
      </c>
      <c r="K246" t="s">
        <v>26</v>
      </c>
    </row>
    <row r="247" spans="1:11" x14ac:dyDescent="0.2">
      <c r="A247">
        <v>141445</v>
      </c>
      <c r="B247" t="s">
        <v>9880</v>
      </c>
      <c r="C247" t="s">
        <v>579</v>
      </c>
      <c r="D247" t="s">
        <v>9710</v>
      </c>
      <c r="E247" t="s">
        <v>9711</v>
      </c>
      <c r="F247" s="6">
        <v>42655</v>
      </c>
      <c r="G247" s="2">
        <v>1466</v>
      </c>
      <c r="H247" s="2">
        <v>4.0164383561643833</v>
      </c>
      <c r="I247" s="1">
        <v>71368</v>
      </c>
      <c r="J247" s="1">
        <v>71066.36</v>
      </c>
      <c r="K247" t="s">
        <v>26</v>
      </c>
    </row>
    <row r="248" spans="1:11" x14ac:dyDescent="0.2">
      <c r="A248">
        <v>141453</v>
      </c>
      <c r="B248" t="s">
        <v>9881</v>
      </c>
      <c r="C248" t="s">
        <v>9572</v>
      </c>
      <c r="D248" t="s">
        <v>9521</v>
      </c>
      <c r="E248" t="s">
        <v>9522</v>
      </c>
      <c r="F248" s="6">
        <v>42467</v>
      </c>
      <c r="G248" s="2">
        <v>1654</v>
      </c>
      <c r="H248" s="2">
        <v>4.5315068493150683</v>
      </c>
      <c r="I248" s="1">
        <v>41897</v>
      </c>
      <c r="J248" s="1">
        <v>42671.54</v>
      </c>
      <c r="K248" t="s">
        <v>26</v>
      </c>
    </row>
    <row r="249" spans="1:11" x14ac:dyDescent="0.2">
      <c r="A249">
        <v>141462</v>
      </c>
      <c r="B249" t="s">
        <v>9882</v>
      </c>
      <c r="C249" t="s">
        <v>9865</v>
      </c>
      <c r="D249" t="s">
        <v>9521</v>
      </c>
      <c r="E249" t="s">
        <v>9522</v>
      </c>
      <c r="F249" s="6">
        <v>31738</v>
      </c>
      <c r="G249" s="2">
        <v>12383</v>
      </c>
      <c r="H249" s="2">
        <v>33.926027397260277</v>
      </c>
      <c r="I249" s="1">
        <v>46069</v>
      </c>
      <c r="J249" s="1">
        <v>46789.82</v>
      </c>
      <c r="K249" t="s">
        <v>26</v>
      </c>
    </row>
    <row r="250" spans="1:11" x14ac:dyDescent="0.2">
      <c r="A250">
        <v>141468</v>
      </c>
      <c r="B250" t="s">
        <v>9883</v>
      </c>
      <c r="C250" t="s">
        <v>9884</v>
      </c>
      <c r="D250" t="s">
        <v>9573</v>
      </c>
      <c r="E250" t="s">
        <v>9574</v>
      </c>
      <c r="F250" s="6">
        <v>34890</v>
      </c>
      <c r="G250" s="2">
        <v>9231</v>
      </c>
      <c r="H250" s="2">
        <v>25.290410958904111</v>
      </c>
      <c r="I250" s="1">
        <v>78831</v>
      </c>
      <c r="J250" s="1">
        <v>79956.460000000006</v>
      </c>
      <c r="K250" t="s">
        <v>26</v>
      </c>
    </row>
    <row r="251" spans="1:11" x14ac:dyDescent="0.2">
      <c r="A251">
        <v>141474</v>
      </c>
      <c r="B251" t="s">
        <v>9885</v>
      </c>
      <c r="C251" t="s">
        <v>9564</v>
      </c>
      <c r="D251" t="s">
        <v>9744</v>
      </c>
      <c r="E251" t="s">
        <v>9745</v>
      </c>
      <c r="F251" s="6">
        <v>38899</v>
      </c>
      <c r="G251" s="2">
        <v>5222</v>
      </c>
      <c r="H251" s="2">
        <v>14.306849315068494</v>
      </c>
      <c r="I251" s="1">
        <v>30037</v>
      </c>
      <c r="J251" s="1">
        <v>30067.56</v>
      </c>
      <c r="K251" t="s">
        <v>26</v>
      </c>
    </row>
    <row r="252" spans="1:11" x14ac:dyDescent="0.2">
      <c r="A252">
        <v>141530</v>
      </c>
      <c r="B252" t="s">
        <v>9886</v>
      </c>
      <c r="C252" t="s">
        <v>9564</v>
      </c>
      <c r="D252" t="s">
        <v>9540</v>
      </c>
      <c r="E252" t="s">
        <v>9541</v>
      </c>
      <c r="F252" s="6">
        <v>39264</v>
      </c>
      <c r="G252" s="2">
        <v>4857</v>
      </c>
      <c r="H252" s="2">
        <v>13.306849315068494</v>
      </c>
      <c r="I252" s="1">
        <v>30037</v>
      </c>
      <c r="J252" s="1">
        <v>30173.88</v>
      </c>
      <c r="K252" t="s">
        <v>26</v>
      </c>
    </row>
    <row r="253" spans="1:11" x14ac:dyDescent="0.2">
      <c r="A253">
        <v>141540</v>
      </c>
      <c r="B253" t="s">
        <v>9887</v>
      </c>
      <c r="C253" t="s">
        <v>9564</v>
      </c>
      <c r="D253" t="s">
        <v>9517</v>
      </c>
      <c r="E253" t="s">
        <v>9518</v>
      </c>
      <c r="F253" s="6">
        <v>40115</v>
      </c>
      <c r="G253" s="2">
        <v>4006</v>
      </c>
      <c r="H253" s="2">
        <v>10.975342465753425</v>
      </c>
      <c r="I253" s="1">
        <v>28313</v>
      </c>
      <c r="J253" s="1">
        <v>3953.49</v>
      </c>
      <c r="K253" t="s">
        <v>26</v>
      </c>
    </row>
    <row r="254" spans="1:11" x14ac:dyDescent="0.2">
      <c r="A254">
        <v>141541</v>
      </c>
      <c r="B254" t="s">
        <v>9887</v>
      </c>
      <c r="C254" t="s">
        <v>9611</v>
      </c>
      <c r="D254" t="s">
        <v>9533</v>
      </c>
      <c r="E254" t="s">
        <v>9534</v>
      </c>
      <c r="F254" s="6">
        <v>42173</v>
      </c>
      <c r="G254" s="2">
        <v>1948</v>
      </c>
      <c r="H254" s="2">
        <v>5.3369863013698629</v>
      </c>
      <c r="I254" s="1">
        <v>32739</v>
      </c>
      <c r="J254">
        <v>440.72</v>
      </c>
      <c r="K254" t="s">
        <v>26</v>
      </c>
    </row>
    <row r="255" spans="1:11" x14ac:dyDescent="0.2">
      <c r="A255">
        <v>141555</v>
      </c>
      <c r="B255" t="s">
        <v>9888</v>
      </c>
      <c r="C255" t="s">
        <v>9516</v>
      </c>
      <c r="D255" t="s">
        <v>9686</v>
      </c>
      <c r="E255" t="s">
        <v>9687</v>
      </c>
      <c r="F255" s="6">
        <v>42858</v>
      </c>
      <c r="G255" s="2">
        <v>1263</v>
      </c>
      <c r="H255" s="2">
        <v>3.4602739726027396</v>
      </c>
      <c r="I255" s="1">
        <v>61041</v>
      </c>
      <c r="J255" s="1">
        <v>64413.46</v>
      </c>
      <c r="K255" t="s">
        <v>26</v>
      </c>
    </row>
    <row r="256" spans="1:11" x14ac:dyDescent="0.2">
      <c r="A256">
        <v>141581</v>
      </c>
      <c r="B256" t="s">
        <v>9889</v>
      </c>
      <c r="C256" t="s">
        <v>3897</v>
      </c>
      <c r="D256" t="s">
        <v>9569</v>
      </c>
      <c r="E256" t="s">
        <v>9570</v>
      </c>
      <c r="F256" s="6">
        <v>42765</v>
      </c>
      <c r="G256" s="2">
        <v>1356</v>
      </c>
      <c r="H256" s="2">
        <v>3.7150684931506848</v>
      </c>
      <c r="I256" s="1">
        <v>82814</v>
      </c>
      <c r="J256" s="1">
        <v>83803.070000000007</v>
      </c>
      <c r="K256" t="s">
        <v>26</v>
      </c>
    </row>
    <row r="257" spans="1:11" x14ac:dyDescent="0.2">
      <c r="A257">
        <v>141589</v>
      </c>
      <c r="B257" t="s">
        <v>9890</v>
      </c>
      <c r="C257" t="s">
        <v>977</v>
      </c>
      <c r="D257" t="s">
        <v>9737</v>
      </c>
      <c r="E257" t="s">
        <v>9738</v>
      </c>
      <c r="F257" s="6">
        <v>42194</v>
      </c>
      <c r="G257" s="2">
        <v>1927</v>
      </c>
      <c r="H257" s="2">
        <v>5.279452054794521</v>
      </c>
      <c r="I257" s="1">
        <v>98400</v>
      </c>
      <c r="J257" s="1">
        <v>99797.97</v>
      </c>
      <c r="K257" t="s">
        <v>26</v>
      </c>
    </row>
    <row r="258" spans="1:11" x14ac:dyDescent="0.2">
      <c r="A258">
        <v>141601</v>
      </c>
      <c r="B258" t="s">
        <v>9891</v>
      </c>
      <c r="C258" t="s">
        <v>4919</v>
      </c>
      <c r="D258" t="s">
        <v>9510</v>
      </c>
      <c r="E258" t="s">
        <v>9511</v>
      </c>
      <c r="F258" s="6">
        <v>41876</v>
      </c>
      <c r="G258" s="2">
        <v>2245</v>
      </c>
      <c r="H258" s="2">
        <v>6.1506849315068495</v>
      </c>
      <c r="I258" s="1">
        <v>63550</v>
      </c>
      <c r="J258" s="1">
        <v>63980.13</v>
      </c>
      <c r="K258" t="s">
        <v>26</v>
      </c>
    </row>
    <row r="259" spans="1:11" x14ac:dyDescent="0.2">
      <c r="A259">
        <v>141607</v>
      </c>
      <c r="B259" t="s">
        <v>9892</v>
      </c>
      <c r="C259" t="s">
        <v>9680</v>
      </c>
      <c r="D259" t="s">
        <v>9594</v>
      </c>
      <c r="E259" t="s">
        <v>9595</v>
      </c>
      <c r="F259" s="6">
        <v>42943</v>
      </c>
      <c r="G259" s="2">
        <v>1178</v>
      </c>
      <c r="H259" s="2">
        <v>3.2273972602739724</v>
      </c>
      <c r="I259" s="1">
        <v>36561</v>
      </c>
      <c r="J259" s="1">
        <v>15202.07</v>
      </c>
      <c r="K259" t="s">
        <v>26</v>
      </c>
    </row>
    <row r="260" spans="1:11" x14ac:dyDescent="0.2">
      <c r="A260">
        <v>141613</v>
      </c>
      <c r="B260" t="s">
        <v>9893</v>
      </c>
      <c r="C260" t="s">
        <v>9536</v>
      </c>
      <c r="D260" t="s">
        <v>9573</v>
      </c>
      <c r="E260" t="s">
        <v>9574</v>
      </c>
      <c r="F260" s="6">
        <v>31579</v>
      </c>
      <c r="G260" s="2">
        <v>12542</v>
      </c>
      <c r="H260" s="2">
        <v>34.361643835616441</v>
      </c>
      <c r="I260" s="1">
        <v>69472</v>
      </c>
      <c r="J260" s="1">
        <v>43981.39</v>
      </c>
      <c r="K260" t="s">
        <v>26</v>
      </c>
    </row>
    <row r="261" spans="1:11" x14ac:dyDescent="0.2">
      <c r="A261">
        <v>141640</v>
      </c>
      <c r="B261" t="s">
        <v>9894</v>
      </c>
      <c r="C261" t="s">
        <v>821</v>
      </c>
      <c r="D261" t="s">
        <v>9529</v>
      </c>
      <c r="E261" t="s">
        <v>9530</v>
      </c>
      <c r="F261" s="6">
        <v>43195</v>
      </c>
      <c r="G261" s="2">
        <v>926</v>
      </c>
      <c r="H261" s="2">
        <v>2.536986301369863</v>
      </c>
      <c r="I261" s="1">
        <v>32648</v>
      </c>
      <c r="J261" s="1">
        <v>34110.46</v>
      </c>
      <c r="K261" t="s">
        <v>26</v>
      </c>
    </row>
    <row r="262" spans="1:11" x14ac:dyDescent="0.2">
      <c r="A262">
        <v>141663</v>
      </c>
      <c r="B262" t="s">
        <v>9895</v>
      </c>
      <c r="C262" t="s">
        <v>9548</v>
      </c>
      <c r="D262" t="s">
        <v>9549</v>
      </c>
      <c r="E262" t="s">
        <v>9550</v>
      </c>
      <c r="F262" s="6">
        <v>43196</v>
      </c>
      <c r="G262" s="2">
        <v>925</v>
      </c>
      <c r="H262" s="2">
        <v>2.5342465753424657</v>
      </c>
      <c r="I262" s="1">
        <v>6240</v>
      </c>
      <c r="J262" s="1">
        <v>1151.5999999999999</v>
      </c>
      <c r="K262" t="s">
        <v>26</v>
      </c>
    </row>
    <row r="263" spans="1:11" x14ac:dyDescent="0.2">
      <c r="A263">
        <v>141690</v>
      </c>
      <c r="B263" t="s">
        <v>9896</v>
      </c>
      <c r="C263" t="s">
        <v>232</v>
      </c>
      <c r="D263" t="s">
        <v>9606</v>
      </c>
      <c r="E263" t="s">
        <v>9607</v>
      </c>
      <c r="F263" s="6">
        <v>39695</v>
      </c>
      <c r="G263" s="2">
        <v>4426</v>
      </c>
      <c r="H263" s="2">
        <v>12.126027397260273</v>
      </c>
      <c r="I263" s="1">
        <v>137170</v>
      </c>
      <c r="J263" s="1">
        <v>139779.10999999999</v>
      </c>
      <c r="K263" t="s">
        <v>26</v>
      </c>
    </row>
    <row r="264" spans="1:11" x14ac:dyDescent="0.2">
      <c r="A264">
        <v>141694</v>
      </c>
      <c r="B264" t="s">
        <v>9897</v>
      </c>
      <c r="C264" t="s">
        <v>9548</v>
      </c>
      <c r="D264" t="s">
        <v>9549</v>
      </c>
      <c r="E264" t="s">
        <v>9550</v>
      </c>
      <c r="F264" s="6">
        <v>42299</v>
      </c>
      <c r="G264" s="2">
        <v>1822</v>
      </c>
      <c r="H264" s="2">
        <v>4.9917808219178079</v>
      </c>
      <c r="I264" s="1">
        <v>6240</v>
      </c>
      <c r="J264" s="1">
        <v>4037.21</v>
      </c>
      <c r="K264" t="s">
        <v>26</v>
      </c>
    </row>
    <row r="265" spans="1:11" x14ac:dyDescent="0.2">
      <c r="A265">
        <v>141722</v>
      </c>
      <c r="B265" t="s">
        <v>9898</v>
      </c>
      <c r="C265" t="s">
        <v>9516</v>
      </c>
      <c r="D265" t="s">
        <v>9540</v>
      </c>
      <c r="E265" t="s">
        <v>9541</v>
      </c>
      <c r="F265" s="6">
        <v>43083</v>
      </c>
      <c r="G265" s="2">
        <v>1038</v>
      </c>
      <c r="H265" s="2">
        <v>2.8438356164383563</v>
      </c>
      <c r="I265" s="1">
        <v>59554</v>
      </c>
      <c r="J265" s="1">
        <v>63139.75</v>
      </c>
      <c r="K265" t="s">
        <v>26</v>
      </c>
    </row>
    <row r="266" spans="1:11" x14ac:dyDescent="0.2">
      <c r="A266">
        <v>141723</v>
      </c>
      <c r="B266" t="s">
        <v>9898</v>
      </c>
      <c r="C266" t="s">
        <v>9532</v>
      </c>
      <c r="D266" t="s">
        <v>9542</v>
      </c>
      <c r="E266" t="s">
        <v>9543</v>
      </c>
      <c r="F266" s="6">
        <v>43642</v>
      </c>
      <c r="G266" s="2">
        <v>479</v>
      </c>
      <c r="H266" s="2">
        <v>1.3123287671232877</v>
      </c>
      <c r="I266" s="1">
        <v>74422</v>
      </c>
      <c r="J266" s="1">
        <v>6476.16</v>
      </c>
      <c r="K266" t="s">
        <v>26</v>
      </c>
    </row>
    <row r="267" spans="1:11" x14ac:dyDescent="0.2">
      <c r="A267">
        <v>141737</v>
      </c>
      <c r="B267" t="s">
        <v>9899</v>
      </c>
      <c r="C267" t="s">
        <v>9611</v>
      </c>
      <c r="D267" t="s">
        <v>9744</v>
      </c>
      <c r="E267" t="s">
        <v>9745</v>
      </c>
      <c r="F267" s="6">
        <v>34999</v>
      </c>
      <c r="G267" s="2">
        <v>9122</v>
      </c>
      <c r="H267" s="2">
        <v>24.991780821917807</v>
      </c>
      <c r="I267" s="1">
        <v>38019</v>
      </c>
      <c r="J267" s="1">
        <v>40965.29</v>
      </c>
      <c r="K267" t="s">
        <v>26</v>
      </c>
    </row>
    <row r="268" spans="1:11" x14ac:dyDescent="0.2">
      <c r="A268">
        <v>141738</v>
      </c>
      <c r="B268" t="s">
        <v>9899</v>
      </c>
      <c r="C268" t="s">
        <v>9611</v>
      </c>
      <c r="D268" t="s">
        <v>9746</v>
      </c>
      <c r="E268" t="s">
        <v>9747</v>
      </c>
      <c r="F268" s="6">
        <v>43642</v>
      </c>
      <c r="G268" s="2">
        <v>479</v>
      </c>
      <c r="H268" s="2">
        <v>1.3123287671232877</v>
      </c>
      <c r="I268" s="1">
        <v>32739</v>
      </c>
      <c r="J268" s="1">
        <v>5036.7700000000004</v>
      </c>
      <c r="K268" t="s">
        <v>26</v>
      </c>
    </row>
    <row r="269" spans="1:11" x14ac:dyDescent="0.2">
      <c r="A269">
        <v>141754</v>
      </c>
      <c r="B269" t="s">
        <v>9900</v>
      </c>
      <c r="C269" t="s">
        <v>9901</v>
      </c>
      <c r="D269" t="s">
        <v>9573</v>
      </c>
      <c r="E269" t="s">
        <v>9574</v>
      </c>
      <c r="F269" s="6">
        <v>41498</v>
      </c>
      <c r="G269" s="2">
        <v>2623</v>
      </c>
      <c r="H269" s="2">
        <v>7.1863013698630134</v>
      </c>
      <c r="I269" s="1">
        <v>40042</v>
      </c>
      <c r="J269" s="1">
        <v>40321.440000000002</v>
      </c>
      <c r="K269" t="s">
        <v>26</v>
      </c>
    </row>
    <row r="270" spans="1:11" x14ac:dyDescent="0.2">
      <c r="A270">
        <v>141814</v>
      </c>
      <c r="B270" t="s">
        <v>9902</v>
      </c>
      <c r="C270" t="s">
        <v>9548</v>
      </c>
      <c r="D270" t="s">
        <v>9549</v>
      </c>
      <c r="E270" t="s">
        <v>9550</v>
      </c>
      <c r="F270" s="6">
        <v>42956</v>
      </c>
      <c r="G270" s="2">
        <v>1165</v>
      </c>
      <c r="H270" s="2">
        <v>3.1917808219178081</v>
      </c>
      <c r="I270" s="1">
        <v>6240</v>
      </c>
      <c r="J270" s="1">
        <v>2780.66</v>
      </c>
      <c r="K270" t="s">
        <v>26</v>
      </c>
    </row>
    <row r="271" spans="1:11" x14ac:dyDescent="0.2">
      <c r="A271">
        <v>141827</v>
      </c>
      <c r="B271" t="s">
        <v>9903</v>
      </c>
      <c r="C271" t="s">
        <v>9904</v>
      </c>
      <c r="D271" t="s">
        <v>9576</v>
      </c>
      <c r="E271" t="s">
        <v>9577</v>
      </c>
      <c r="F271" s="6">
        <v>32338</v>
      </c>
      <c r="G271" s="2">
        <v>11783</v>
      </c>
      <c r="H271" s="2">
        <v>32.282191780821918</v>
      </c>
      <c r="I271" s="1">
        <v>36069</v>
      </c>
      <c r="J271" s="1">
        <v>36763.93</v>
      </c>
      <c r="K271" t="s">
        <v>26</v>
      </c>
    </row>
    <row r="272" spans="1:11" x14ac:dyDescent="0.2">
      <c r="A272">
        <v>141828</v>
      </c>
      <c r="B272" t="s">
        <v>9903</v>
      </c>
      <c r="C272" t="s">
        <v>9905</v>
      </c>
      <c r="D272" t="s">
        <v>9578</v>
      </c>
      <c r="E272" t="s">
        <v>9579</v>
      </c>
      <c r="F272" s="6">
        <v>39624</v>
      </c>
      <c r="G272" s="2">
        <v>4497</v>
      </c>
      <c r="H272" s="2">
        <v>12.32054794520548</v>
      </c>
      <c r="I272" s="1">
        <v>38002</v>
      </c>
      <c r="J272" s="1">
        <v>2448.1999999999998</v>
      </c>
      <c r="K272" t="s">
        <v>26</v>
      </c>
    </row>
    <row r="273" spans="1:11" x14ac:dyDescent="0.2">
      <c r="A273">
        <v>141842</v>
      </c>
      <c r="B273" t="s">
        <v>9906</v>
      </c>
      <c r="C273" t="s">
        <v>9548</v>
      </c>
      <c r="D273" t="s">
        <v>9549</v>
      </c>
      <c r="E273" t="s">
        <v>9550</v>
      </c>
      <c r="F273" s="6">
        <v>41409</v>
      </c>
      <c r="G273" s="2">
        <v>2712</v>
      </c>
      <c r="H273" s="2">
        <v>7.4301369863013695</v>
      </c>
      <c r="I273" s="1">
        <v>6240</v>
      </c>
      <c r="J273" s="1">
        <v>3249.06</v>
      </c>
      <c r="K273" t="s">
        <v>26</v>
      </c>
    </row>
    <row r="274" spans="1:11" x14ac:dyDescent="0.2">
      <c r="A274">
        <v>141864</v>
      </c>
      <c r="B274" t="s">
        <v>9907</v>
      </c>
      <c r="C274" t="s">
        <v>9749</v>
      </c>
      <c r="D274" t="s">
        <v>9597</v>
      </c>
      <c r="E274" t="s">
        <v>9598</v>
      </c>
      <c r="F274" s="6">
        <v>38897</v>
      </c>
      <c r="G274" s="2">
        <v>5224</v>
      </c>
      <c r="H274" s="2">
        <v>14.312328767123288</v>
      </c>
      <c r="I274" s="1">
        <v>51810</v>
      </c>
      <c r="J274" s="1">
        <v>52210.59</v>
      </c>
      <c r="K274" t="s">
        <v>26</v>
      </c>
    </row>
    <row r="275" spans="1:11" x14ac:dyDescent="0.2">
      <c r="A275">
        <v>141911</v>
      </c>
      <c r="B275" t="s">
        <v>9908</v>
      </c>
      <c r="C275" t="s">
        <v>8219</v>
      </c>
      <c r="D275" t="s">
        <v>9597</v>
      </c>
      <c r="E275" t="s">
        <v>9598</v>
      </c>
      <c r="F275" s="6">
        <v>39611</v>
      </c>
      <c r="G275" s="2">
        <v>4510</v>
      </c>
      <c r="H275" s="2">
        <v>12.356164383561644</v>
      </c>
      <c r="I275" s="1">
        <v>47787</v>
      </c>
      <c r="J275" s="1">
        <v>48166.8</v>
      </c>
      <c r="K275" t="s">
        <v>26</v>
      </c>
    </row>
    <row r="276" spans="1:11" x14ac:dyDescent="0.2">
      <c r="A276">
        <v>141918</v>
      </c>
      <c r="B276" t="s">
        <v>9909</v>
      </c>
      <c r="C276" t="s">
        <v>4305</v>
      </c>
      <c r="D276" t="s">
        <v>9653</v>
      </c>
      <c r="E276" t="s">
        <v>9654</v>
      </c>
      <c r="F276" s="6">
        <v>43461</v>
      </c>
      <c r="G276" s="2">
        <v>660</v>
      </c>
      <c r="H276" s="2">
        <v>1.8082191780821917</v>
      </c>
      <c r="I276" s="1">
        <v>39297</v>
      </c>
      <c r="J276" s="1">
        <v>40069.300000000003</v>
      </c>
      <c r="K276" t="s">
        <v>26</v>
      </c>
    </row>
    <row r="277" spans="1:11" x14ac:dyDescent="0.2">
      <c r="A277">
        <v>142025</v>
      </c>
      <c r="B277" t="s">
        <v>9910</v>
      </c>
      <c r="C277" t="s">
        <v>1371</v>
      </c>
      <c r="D277" t="s">
        <v>9510</v>
      </c>
      <c r="E277" t="s">
        <v>9511</v>
      </c>
      <c r="F277" s="6">
        <v>43535</v>
      </c>
      <c r="G277" s="2">
        <v>586</v>
      </c>
      <c r="H277" s="2">
        <v>1.6054794520547946</v>
      </c>
      <c r="I277" s="1">
        <v>208608</v>
      </c>
      <c r="J277" s="1">
        <v>194569.69</v>
      </c>
      <c r="K277" t="s">
        <v>26</v>
      </c>
    </row>
    <row r="278" spans="1:11" x14ac:dyDescent="0.2">
      <c r="A278">
        <v>142049</v>
      </c>
      <c r="B278" t="s">
        <v>9911</v>
      </c>
      <c r="C278" t="s">
        <v>977</v>
      </c>
      <c r="D278" t="s">
        <v>9510</v>
      </c>
      <c r="E278" t="s">
        <v>9511</v>
      </c>
      <c r="F278" s="6">
        <v>42556</v>
      </c>
      <c r="G278" s="2">
        <v>1565</v>
      </c>
      <c r="H278" s="2">
        <v>4.2876712328767121</v>
      </c>
      <c r="I278" s="1">
        <v>92250</v>
      </c>
      <c r="J278" s="1">
        <v>93631.95</v>
      </c>
      <c r="K278" t="s">
        <v>26</v>
      </c>
    </row>
    <row r="279" spans="1:11" x14ac:dyDescent="0.2">
      <c r="A279">
        <v>142051</v>
      </c>
      <c r="B279" t="s">
        <v>9912</v>
      </c>
      <c r="C279" t="s">
        <v>9552</v>
      </c>
      <c r="D279" t="s">
        <v>9553</v>
      </c>
      <c r="E279" t="s">
        <v>9554</v>
      </c>
      <c r="F279" s="6">
        <v>42193</v>
      </c>
      <c r="G279" s="2">
        <v>1928</v>
      </c>
      <c r="H279" s="2">
        <v>5.2821917808219174</v>
      </c>
      <c r="I279" s="1">
        <v>22880</v>
      </c>
      <c r="J279">
        <v>212.1</v>
      </c>
      <c r="K279" t="s">
        <v>26</v>
      </c>
    </row>
    <row r="280" spans="1:11" x14ac:dyDescent="0.2">
      <c r="A280">
        <v>142059</v>
      </c>
      <c r="B280" t="s">
        <v>9913</v>
      </c>
      <c r="C280" t="s">
        <v>9083</v>
      </c>
      <c r="D280" t="s">
        <v>9717</v>
      </c>
      <c r="E280" t="s">
        <v>9718</v>
      </c>
      <c r="F280" s="6">
        <v>39079</v>
      </c>
      <c r="G280" s="2">
        <v>5042</v>
      </c>
      <c r="H280" s="2">
        <v>13.813698630136987</v>
      </c>
      <c r="I280" s="1">
        <v>41243</v>
      </c>
      <c r="J280" s="1">
        <v>42410.47</v>
      </c>
      <c r="K280" t="s">
        <v>26</v>
      </c>
    </row>
    <row r="281" spans="1:11" x14ac:dyDescent="0.2">
      <c r="A281">
        <v>142061</v>
      </c>
      <c r="B281" t="s">
        <v>9914</v>
      </c>
      <c r="C281" t="s">
        <v>9532</v>
      </c>
      <c r="D281" t="s">
        <v>9631</v>
      </c>
      <c r="E281" t="s">
        <v>9632</v>
      </c>
      <c r="F281" s="6">
        <v>43937</v>
      </c>
      <c r="G281" s="2">
        <v>184</v>
      </c>
      <c r="H281" s="2">
        <v>0.50410958904109593</v>
      </c>
      <c r="I281" s="1">
        <v>65876</v>
      </c>
      <c r="J281" s="1">
        <v>10710.75</v>
      </c>
      <c r="K281" t="s">
        <v>26</v>
      </c>
    </row>
    <row r="282" spans="1:11" x14ac:dyDescent="0.2">
      <c r="A282">
        <v>142093</v>
      </c>
      <c r="B282" t="s">
        <v>9915</v>
      </c>
      <c r="C282" t="s">
        <v>9548</v>
      </c>
      <c r="D282" t="s">
        <v>9549</v>
      </c>
      <c r="E282" t="s">
        <v>9550</v>
      </c>
      <c r="F282" s="6">
        <v>43671</v>
      </c>
      <c r="G282" s="2">
        <v>450</v>
      </c>
      <c r="H282" s="2">
        <v>1.2328767123287672</v>
      </c>
      <c r="I282" s="1">
        <v>5512</v>
      </c>
      <c r="J282">
        <v>737.1</v>
      </c>
      <c r="K282" t="s">
        <v>26</v>
      </c>
    </row>
    <row r="283" spans="1:11" x14ac:dyDescent="0.2">
      <c r="A283">
        <v>142100</v>
      </c>
      <c r="B283" t="s">
        <v>9916</v>
      </c>
      <c r="C283" t="s">
        <v>9532</v>
      </c>
      <c r="D283" t="s">
        <v>9631</v>
      </c>
      <c r="E283" t="s">
        <v>9632</v>
      </c>
      <c r="F283" s="6">
        <v>34890</v>
      </c>
      <c r="G283" s="2">
        <v>9231</v>
      </c>
      <c r="H283" s="2">
        <v>25.290410958904111</v>
      </c>
      <c r="I283" s="1">
        <v>81847</v>
      </c>
      <c r="J283" s="1">
        <v>89463.64</v>
      </c>
      <c r="K283" t="s">
        <v>26</v>
      </c>
    </row>
    <row r="284" spans="1:11" x14ac:dyDescent="0.2">
      <c r="A284">
        <v>142132</v>
      </c>
      <c r="B284" t="s">
        <v>9917</v>
      </c>
      <c r="C284" t="s">
        <v>9532</v>
      </c>
      <c r="D284" t="s">
        <v>9733</v>
      </c>
      <c r="E284" t="s">
        <v>9734</v>
      </c>
      <c r="F284" s="6">
        <v>43671</v>
      </c>
      <c r="G284" s="2">
        <v>450</v>
      </c>
      <c r="H284" s="2">
        <v>1.2328767123287672</v>
      </c>
      <c r="I284" s="1">
        <v>65876</v>
      </c>
      <c r="J284" s="1">
        <v>62062.12</v>
      </c>
      <c r="K284" t="s">
        <v>26</v>
      </c>
    </row>
    <row r="285" spans="1:11" x14ac:dyDescent="0.2">
      <c r="A285">
        <v>142150</v>
      </c>
      <c r="B285" t="s">
        <v>9918</v>
      </c>
      <c r="C285" t="s">
        <v>9552</v>
      </c>
      <c r="D285" t="s">
        <v>9553</v>
      </c>
      <c r="E285" t="s">
        <v>9554</v>
      </c>
      <c r="F285" s="6">
        <v>42854</v>
      </c>
      <c r="G285" s="2">
        <v>1267</v>
      </c>
      <c r="H285" s="2">
        <v>3.4712328767123286</v>
      </c>
      <c r="I285" s="1">
        <v>22880</v>
      </c>
      <c r="J285">
        <v>783.05</v>
      </c>
      <c r="K285" t="s">
        <v>26</v>
      </c>
    </row>
    <row r="286" spans="1:11" x14ac:dyDescent="0.2">
      <c r="A286">
        <v>142151</v>
      </c>
      <c r="B286" t="s">
        <v>9919</v>
      </c>
      <c r="C286" t="s">
        <v>32</v>
      </c>
      <c r="D286" t="s">
        <v>9631</v>
      </c>
      <c r="E286" t="s">
        <v>9632</v>
      </c>
      <c r="F286" s="6">
        <v>43846</v>
      </c>
      <c r="G286" s="2">
        <v>275</v>
      </c>
      <c r="H286" s="2">
        <v>0.75342465753424659</v>
      </c>
      <c r="I286" s="1">
        <v>32926</v>
      </c>
      <c r="J286" s="1">
        <v>2423.94</v>
      </c>
      <c r="K286" t="s">
        <v>26</v>
      </c>
    </row>
    <row r="287" spans="1:11" x14ac:dyDescent="0.2">
      <c r="A287">
        <v>142200</v>
      </c>
      <c r="B287" t="s">
        <v>9920</v>
      </c>
      <c r="C287" t="s">
        <v>9865</v>
      </c>
      <c r="D287" t="s">
        <v>9513</v>
      </c>
      <c r="E287" t="s">
        <v>9514</v>
      </c>
      <c r="F287" s="6">
        <v>34333</v>
      </c>
      <c r="G287" s="2">
        <v>9788</v>
      </c>
      <c r="H287" s="2">
        <v>26.816438356164383</v>
      </c>
      <c r="I287" s="1">
        <v>44867</v>
      </c>
      <c r="J287" s="1">
        <v>47224.800000000003</v>
      </c>
      <c r="K287" t="s">
        <v>26</v>
      </c>
    </row>
    <row r="288" spans="1:11" x14ac:dyDescent="0.2">
      <c r="A288">
        <v>142228</v>
      </c>
      <c r="B288" t="s">
        <v>9921</v>
      </c>
      <c r="C288" t="s">
        <v>9758</v>
      </c>
      <c r="D288" t="s">
        <v>9785</v>
      </c>
      <c r="E288" t="s">
        <v>9786</v>
      </c>
      <c r="F288" s="6">
        <v>39251</v>
      </c>
      <c r="G288" s="2">
        <v>4870</v>
      </c>
      <c r="H288" s="2">
        <v>13.342465753424657</v>
      </c>
      <c r="I288" s="1">
        <v>46813</v>
      </c>
      <c r="J288" s="1">
        <v>41711.089999999997</v>
      </c>
      <c r="K288" t="s">
        <v>26</v>
      </c>
    </row>
    <row r="289" spans="1:11" x14ac:dyDescent="0.2">
      <c r="A289">
        <v>142263</v>
      </c>
      <c r="B289" t="s">
        <v>9922</v>
      </c>
      <c r="C289" t="s">
        <v>141</v>
      </c>
      <c r="D289" t="s">
        <v>9510</v>
      </c>
      <c r="E289" t="s">
        <v>9511</v>
      </c>
      <c r="F289" s="6">
        <v>42299</v>
      </c>
      <c r="G289" s="2">
        <v>1822</v>
      </c>
      <c r="H289" s="2">
        <v>4.9917808219178079</v>
      </c>
      <c r="I289" s="1">
        <v>91804</v>
      </c>
      <c r="J289" s="1">
        <v>93743.29</v>
      </c>
      <c r="K289" t="s">
        <v>26</v>
      </c>
    </row>
    <row r="290" spans="1:11" x14ac:dyDescent="0.2">
      <c r="A290">
        <v>142309</v>
      </c>
      <c r="B290" t="s">
        <v>9923</v>
      </c>
      <c r="C290" t="s">
        <v>9564</v>
      </c>
      <c r="D290" t="s">
        <v>9600</v>
      </c>
      <c r="E290" t="s">
        <v>9601</v>
      </c>
      <c r="F290" s="6">
        <v>38899</v>
      </c>
      <c r="G290" s="2">
        <v>5222</v>
      </c>
      <c r="H290" s="2">
        <v>14.306849315068494</v>
      </c>
      <c r="I290" s="1">
        <v>30037</v>
      </c>
      <c r="J290" s="1">
        <v>30291.85</v>
      </c>
      <c r="K290" t="s">
        <v>26</v>
      </c>
    </row>
    <row r="291" spans="1:11" x14ac:dyDescent="0.2">
      <c r="A291">
        <v>142335</v>
      </c>
      <c r="B291" t="s">
        <v>9924</v>
      </c>
      <c r="C291" t="s">
        <v>9564</v>
      </c>
      <c r="D291" t="s">
        <v>9644</v>
      </c>
      <c r="E291" t="s">
        <v>9645</v>
      </c>
      <c r="F291" s="6">
        <v>40861</v>
      </c>
      <c r="G291" s="2">
        <v>3260</v>
      </c>
      <c r="H291" s="2">
        <v>8.9315068493150687</v>
      </c>
      <c r="I291" s="1">
        <v>29162</v>
      </c>
      <c r="J291" s="1">
        <v>29289.16</v>
      </c>
      <c r="K291" t="s">
        <v>26</v>
      </c>
    </row>
    <row r="292" spans="1:11" x14ac:dyDescent="0.2">
      <c r="A292">
        <v>142358</v>
      </c>
      <c r="B292" t="s">
        <v>9925</v>
      </c>
      <c r="C292" t="s">
        <v>6989</v>
      </c>
      <c r="D292" t="s">
        <v>9526</v>
      </c>
      <c r="E292" t="s">
        <v>9527</v>
      </c>
      <c r="F292" s="6">
        <v>43419</v>
      </c>
      <c r="G292" s="2">
        <v>702</v>
      </c>
      <c r="H292" s="2">
        <v>1.9232876712328768</v>
      </c>
      <c r="I292" s="1">
        <v>66124</v>
      </c>
      <c r="J292" s="1">
        <v>66760.070000000007</v>
      </c>
      <c r="K292" t="s">
        <v>26</v>
      </c>
    </row>
    <row r="293" spans="1:11" x14ac:dyDescent="0.2">
      <c r="A293">
        <v>142398</v>
      </c>
      <c r="B293" t="s">
        <v>9926</v>
      </c>
      <c r="C293" t="s">
        <v>9586</v>
      </c>
      <c r="D293" t="s">
        <v>9517</v>
      </c>
      <c r="E293" t="s">
        <v>9518</v>
      </c>
      <c r="F293" s="6">
        <v>35439</v>
      </c>
      <c r="G293" s="2">
        <v>8682</v>
      </c>
      <c r="H293" s="2">
        <v>23.786301369863015</v>
      </c>
      <c r="I293" s="1">
        <v>86768</v>
      </c>
      <c r="J293" s="1">
        <v>37408.449999999997</v>
      </c>
      <c r="K293" t="s">
        <v>26</v>
      </c>
    </row>
    <row r="294" spans="1:11" x14ac:dyDescent="0.2">
      <c r="A294">
        <v>142420</v>
      </c>
      <c r="B294" t="s">
        <v>9927</v>
      </c>
      <c r="C294" t="s">
        <v>9564</v>
      </c>
      <c r="D294" t="s">
        <v>9565</v>
      </c>
      <c r="E294" t="s">
        <v>9566</v>
      </c>
      <c r="F294" s="6">
        <v>39737</v>
      </c>
      <c r="G294" s="2">
        <v>4384</v>
      </c>
      <c r="H294" s="2">
        <v>12.010958904109589</v>
      </c>
      <c r="I294" s="1">
        <v>30037</v>
      </c>
      <c r="J294" s="1">
        <v>30419.91</v>
      </c>
      <c r="K294" t="s">
        <v>26</v>
      </c>
    </row>
    <row r="295" spans="1:11" x14ac:dyDescent="0.2">
      <c r="A295">
        <v>142421</v>
      </c>
      <c r="B295" t="s">
        <v>9927</v>
      </c>
      <c r="C295" t="s">
        <v>9611</v>
      </c>
      <c r="D295" t="s">
        <v>9928</v>
      </c>
      <c r="E295" t="s">
        <v>9929</v>
      </c>
      <c r="F295" s="6">
        <v>43642</v>
      </c>
      <c r="G295" s="2">
        <v>479</v>
      </c>
      <c r="H295" s="2">
        <v>1.3123287671232877</v>
      </c>
      <c r="I295" s="1">
        <v>32739</v>
      </c>
      <c r="J295" s="1">
        <v>2085.54</v>
      </c>
      <c r="K295" t="s">
        <v>26</v>
      </c>
    </row>
    <row r="296" spans="1:11" x14ac:dyDescent="0.2">
      <c r="A296">
        <v>142428</v>
      </c>
      <c r="B296" t="s">
        <v>9930</v>
      </c>
      <c r="C296" t="s">
        <v>579</v>
      </c>
      <c r="D296" t="s">
        <v>9710</v>
      </c>
      <c r="E296" t="s">
        <v>9711</v>
      </c>
      <c r="F296" s="6">
        <v>43067</v>
      </c>
      <c r="G296" s="2">
        <v>1054</v>
      </c>
      <c r="H296" s="2">
        <v>2.8876712328767122</v>
      </c>
      <c r="I296" s="1">
        <v>65328</v>
      </c>
      <c r="J296" s="1">
        <v>47700.800000000003</v>
      </c>
      <c r="K296" t="s">
        <v>26</v>
      </c>
    </row>
    <row r="297" spans="1:11" x14ac:dyDescent="0.2">
      <c r="A297">
        <v>142446</v>
      </c>
      <c r="B297" t="s">
        <v>9931</v>
      </c>
      <c r="C297" t="s">
        <v>3089</v>
      </c>
      <c r="D297" t="s">
        <v>9932</v>
      </c>
      <c r="E297" t="s">
        <v>9933</v>
      </c>
      <c r="F297" s="6">
        <v>43755</v>
      </c>
      <c r="G297" s="2">
        <v>366</v>
      </c>
      <c r="H297" s="2">
        <v>1.0027397260273974</v>
      </c>
      <c r="I297" s="1">
        <v>35060</v>
      </c>
      <c r="J297" s="1">
        <v>23164.36</v>
      </c>
      <c r="K297" t="s">
        <v>26</v>
      </c>
    </row>
    <row r="298" spans="1:11" x14ac:dyDescent="0.2">
      <c r="A298">
        <v>142473</v>
      </c>
      <c r="B298" t="s">
        <v>9934</v>
      </c>
      <c r="C298" t="s">
        <v>9564</v>
      </c>
      <c r="D298" t="s">
        <v>9686</v>
      </c>
      <c r="E298" t="s">
        <v>9687</v>
      </c>
      <c r="F298" s="6">
        <v>38899</v>
      </c>
      <c r="G298" s="2">
        <v>5222</v>
      </c>
      <c r="H298" s="2">
        <v>14.306849315068494</v>
      </c>
      <c r="I298" s="1">
        <v>30037</v>
      </c>
      <c r="J298" s="1">
        <v>30654.92</v>
      </c>
      <c r="K298" t="s">
        <v>26</v>
      </c>
    </row>
    <row r="299" spans="1:11" x14ac:dyDescent="0.2">
      <c r="A299">
        <v>142474</v>
      </c>
      <c r="B299" t="s">
        <v>9934</v>
      </c>
      <c r="C299" t="s">
        <v>9611</v>
      </c>
      <c r="D299" t="s">
        <v>9705</v>
      </c>
      <c r="E299" t="s">
        <v>9706</v>
      </c>
      <c r="F299" s="6">
        <v>42907</v>
      </c>
      <c r="G299" s="2">
        <v>1214</v>
      </c>
      <c r="H299" s="2">
        <v>3.3260273972602739</v>
      </c>
      <c r="I299" s="1">
        <v>32739</v>
      </c>
      <c r="J299" s="1">
        <v>1967.5</v>
      </c>
      <c r="K299" t="s">
        <v>26</v>
      </c>
    </row>
    <row r="300" spans="1:11" x14ac:dyDescent="0.2">
      <c r="A300">
        <v>142485</v>
      </c>
      <c r="B300" t="s">
        <v>9935</v>
      </c>
      <c r="C300" t="s">
        <v>69</v>
      </c>
      <c r="D300" t="s">
        <v>9936</v>
      </c>
      <c r="E300" t="s">
        <v>9937</v>
      </c>
      <c r="F300" s="6">
        <v>41886</v>
      </c>
      <c r="G300" s="2">
        <v>2235</v>
      </c>
      <c r="H300" s="2">
        <v>6.1232876712328768</v>
      </c>
      <c r="I300" s="1">
        <v>46395</v>
      </c>
      <c r="J300" s="1">
        <v>47398.080000000002</v>
      </c>
      <c r="K300" t="s">
        <v>26</v>
      </c>
    </row>
    <row r="301" spans="1:11" x14ac:dyDescent="0.2">
      <c r="A301">
        <v>142487</v>
      </c>
      <c r="B301" t="s">
        <v>9938</v>
      </c>
      <c r="C301" t="s">
        <v>9564</v>
      </c>
      <c r="D301" t="s">
        <v>9744</v>
      </c>
      <c r="E301" t="s">
        <v>9745</v>
      </c>
      <c r="F301" s="6">
        <v>40115</v>
      </c>
      <c r="G301" s="2">
        <v>4006</v>
      </c>
      <c r="H301" s="2">
        <v>10.975342465753425</v>
      </c>
      <c r="I301" s="1">
        <v>30037</v>
      </c>
      <c r="J301" s="1">
        <v>29933.09</v>
      </c>
      <c r="K301" t="s">
        <v>26</v>
      </c>
    </row>
    <row r="302" spans="1:11" x14ac:dyDescent="0.2">
      <c r="A302">
        <v>142494</v>
      </c>
      <c r="B302" t="s">
        <v>9939</v>
      </c>
      <c r="C302" t="s">
        <v>141</v>
      </c>
      <c r="D302" t="s">
        <v>9622</v>
      </c>
      <c r="E302" t="s">
        <v>9623</v>
      </c>
      <c r="F302" s="6">
        <v>39485</v>
      </c>
      <c r="G302" s="2">
        <v>4636</v>
      </c>
      <c r="H302" s="2">
        <v>12.701369863013699</v>
      </c>
      <c r="I302" s="1">
        <v>92353</v>
      </c>
      <c r="J302" s="1">
        <v>93432.320000000007</v>
      </c>
      <c r="K302" t="s">
        <v>26</v>
      </c>
    </row>
    <row r="303" spans="1:11" x14ac:dyDescent="0.2">
      <c r="A303">
        <v>142524</v>
      </c>
      <c r="B303" t="s">
        <v>9940</v>
      </c>
      <c r="C303" t="s">
        <v>9758</v>
      </c>
      <c r="D303" t="s">
        <v>9521</v>
      </c>
      <c r="E303" t="s">
        <v>9522</v>
      </c>
      <c r="F303" s="6">
        <v>39387</v>
      </c>
      <c r="G303" s="2">
        <v>4734</v>
      </c>
      <c r="H303" s="2">
        <v>12.96986301369863</v>
      </c>
      <c r="I303" s="1">
        <v>56370</v>
      </c>
      <c r="J303" s="1">
        <v>66249.570000000007</v>
      </c>
      <c r="K303" t="s">
        <v>26</v>
      </c>
    </row>
    <row r="304" spans="1:11" x14ac:dyDescent="0.2">
      <c r="A304">
        <v>142529</v>
      </c>
      <c r="B304" t="s">
        <v>9941</v>
      </c>
      <c r="C304" t="s">
        <v>9609</v>
      </c>
      <c r="D304" t="s">
        <v>9631</v>
      </c>
      <c r="E304" t="s">
        <v>9632</v>
      </c>
      <c r="F304" s="6">
        <v>43139</v>
      </c>
      <c r="G304" s="2">
        <v>982</v>
      </c>
      <c r="H304" s="2">
        <v>2.6904109589041094</v>
      </c>
      <c r="I304" s="1">
        <v>64298</v>
      </c>
      <c r="J304" s="1">
        <v>65490.89</v>
      </c>
      <c r="K304" t="s">
        <v>26</v>
      </c>
    </row>
    <row r="305" spans="1:11" x14ac:dyDescent="0.2">
      <c r="A305">
        <v>142547</v>
      </c>
      <c r="B305" t="s">
        <v>9942</v>
      </c>
      <c r="C305" t="s">
        <v>498</v>
      </c>
      <c r="D305" t="s">
        <v>9569</v>
      </c>
      <c r="E305" t="s">
        <v>9570</v>
      </c>
      <c r="F305" s="6">
        <v>43587</v>
      </c>
      <c r="G305" s="2">
        <v>534</v>
      </c>
      <c r="H305" s="2">
        <v>1.463013698630137</v>
      </c>
      <c r="I305" s="1">
        <v>67657</v>
      </c>
      <c r="J305" s="1">
        <v>67546.89</v>
      </c>
      <c r="K305" t="s">
        <v>26</v>
      </c>
    </row>
    <row r="306" spans="1:11" x14ac:dyDescent="0.2">
      <c r="A306">
        <v>142560</v>
      </c>
      <c r="B306" t="s">
        <v>9943</v>
      </c>
      <c r="C306" t="s">
        <v>9564</v>
      </c>
      <c r="D306" t="s">
        <v>9686</v>
      </c>
      <c r="E306" t="s">
        <v>9687</v>
      </c>
      <c r="F306" s="6">
        <v>39256</v>
      </c>
      <c r="G306" s="2">
        <v>4865</v>
      </c>
      <c r="H306" s="2">
        <v>13.328767123287671</v>
      </c>
      <c r="I306" s="1">
        <v>27834</v>
      </c>
      <c r="J306" s="1">
        <v>28428.5</v>
      </c>
      <c r="K306" t="s">
        <v>26</v>
      </c>
    </row>
    <row r="307" spans="1:11" x14ac:dyDescent="0.2">
      <c r="A307">
        <v>142561</v>
      </c>
      <c r="B307" t="s">
        <v>9943</v>
      </c>
      <c r="C307" t="s">
        <v>9611</v>
      </c>
      <c r="D307" t="s">
        <v>9705</v>
      </c>
      <c r="E307" t="s">
        <v>9706</v>
      </c>
      <c r="F307" s="6">
        <v>43642</v>
      </c>
      <c r="G307" s="2">
        <v>479</v>
      </c>
      <c r="H307" s="2">
        <v>1.3123287671232877</v>
      </c>
      <c r="I307" s="1">
        <v>30701</v>
      </c>
      <c r="J307" s="1">
        <v>2767.52</v>
      </c>
      <c r="K307" t="s">
        <v>26</v>
      </c>
    </row>
    <row r="308" spans="1:11" x14ac:dyDescent="0.2">
      <c r="A308">
        <v>142589</v>
      </c>
      <c r="B308" t="s">
        <v>9944</v>
      </c>
      <c r="C308" t="s">
        <v>9564</v>
      </c>
      <c r="D308" t="s">
        <v>9565</v>
      </c>
      <c r="E308" t="s">
        <v>9566</v>
      </c>
      <c r="F308" s="6">
        <v>43419</v>
      </c>
      <c r="G308" s="2">
        <v>702</v>
      </c>
      <c r="H308" s="2">
        <v>1.9232876712328768</v>
      </c>
      <c r="I308" s="1">
        <v>27834</v>
      </c>
      <c r="J308" s="1">
        <v>29163.57</v>
      </c>
      <c r="K308" t="s">
        <v>26</v>
      </c>
    </row>
    <row r="309" spans="1:11" x14ac:dyDescent="0.2">
      <c r="A309">
        <v>142590</v>
      </c>
      <c r="B309" t="s">
        <v>9944</v>
      </c>
      <c r="C309" t="s">
        <v>9611</v>
      </c>
      <c r="D309" t="s">
        <v>9928</v>
      </c>
      <c r="E309" t="s">
        <v>9929</v>
      </c>
      <c r="F309" s="6">
        <v>43642</v>
      </c>
      <c r="G309" s="2">
        <v>479</v>
      </c>
      <c r="H309" s="2">
        <v>1.3123287671232877</v>
      </c>
      <c r="I309" s="1">
        <v>30701</v>
      </c>
      <c r="J309" s="1">
        <v>3099.62</v>
      </c>
      <c r="K309" t="s">
        <v>26</v>
      </c>
    </row>
    <row r="310" spans="1:11" x14ac:dyDescent="0.2">
      <c r="A310">
        <v>142677</v>
      </c>
      <c r="B310" t="s">
        <v>9945</v>
      </c>
      <c r="C310" t="s">
        <v>9680</v>
      </c>
      <c r="D310" t="s">
        <v>9594</v>
      </c>
      <c r="E310" t="s">
        <v>9595</v>
      </c>
      <c r="F310" s="6">
        <v>42355</v>
      </c>
      <c r="G310" s="2">
        <v>1766</v>
      </c>
      <c r="H310" s="2">
        <v>4.838356164383562</v>
      </c>
      <c r="I310" s="1">
        <v>42846</v>
      </c>
      <c r="J310" s="1">
        <v>43051.62</v>
      </c>
      <c r="K310" t="s">
        <v>26</v>
      </c>
    </row>
    <row r="311" spans="1:11" x14ac:dyDescent="0.2">
      <c r="A311">
        <v>142716</v>
      </c>
      <c r="B311" t="s">
        <v>9946</v>
      </c>
      <c r="C311" t="s">
        <v>9548</v>
      </c>
      <c r="D311" t="s">
        <v>9549</v>
      </c>
      <c r="E311" t="s">
        <v>9550</v>
      </c>
      <c r="F311" s="6">
        <v>41166</v>
      </c>
      <c r="G311" s="2">
        <v>2955</v>
      </c>
      <c r="H311" s="2">
        <v>8.0958904109589049</v>
      </c>
      <c r="I311" s="1">
        <v>6240</v>
      </c>
      <c r="J311" s="1">
        <v>2438.0100000000002</v>
      </c>
      <c r="K311" t="s">
        <v>26</v>
      </c>
    </row>
    <row r="312" spans="1:11" x14ac:dyDescent="0.2">
      <c r="A312">
        <v>142746</v>
      </c>
      <c r="B312" t="s">
        <v>9947</v>
      </c>
      <c r="C312" t="s">
        <v>9695</v>
      </c>
      <c r="D312" t="s">
        <v>9696</v>
      </c>
      <c r="E312" t="s">
        <v>9697</v>
      </c>
      <c r="F312" s="6">
        <v>42047</v>
      </c>
      <c r="G312" s="2">
        <v>2074</v>
      </c>
      <c r="H312" s="2">
        <v>5.6821917808219178</v>
      </c>
      <c r="I312" s="1">
        <v>26957</v>
      </c>
      <c r="J312" s="1">
        <v>26924.28</v>
      </c>
      <c r="K312" t="s">
        <v>26</v>
      </c>
    </row>
    <row r="313" spans="1:11" x14ac:dyDescent="0.2">
      <c r="A313">
        <v>142747</v>
      </c>
      <c r="B313" t="s">
        <v>9947</v>
      </c>
      <c r="C313" t="s">
        <v>9698</v>
      </c>
      <c r="D313" t="s">
        <v>9699</v>
      </c>
      <c r="E313" t="s">
        <v>9700</v>
      </c>
      <c r="F313" s="6">
        <v>42173</v>
      </c>
      <c r="G313" s="2">
        <v>1948</v>
      </c>
      <c r="H313" s="2">
        <v>5.3369863013698629</v>
      </c>
      <c r="I313" s="1">
        <v>30285</v>
      </c>
      <c r="J313" s="1">
        <v>3367.05</v>
      </c>
      <c r="K313" t="s">
        <v>26</v>
      </c>
    </row>
    <row r="314" spans="1:11" x14ac:dyDescent="0.2">
      <c r="A314">
        <v>142751</v>
      </c>
      <c r="B314" t="s">
        <v>9948</v>
      </c>
      <c r="C314" t="s">
        <v>977</v>
      </c>
      <c r="D314" t="s">
        <v>9653</v>
      </c>
      <c r="E314" t="s">
        <v>9654</v>
      </c>
      <c r="F314" s="6">
        <v>43790</v>
      </c>
      <c r="G314" s="2">
        <v>331</v>
      </c>
      <c r="H314" s="2">
        <v>0.9068493150684932</v>
      </c>
      <c r="I314" s="1">
        <v>95977</v>
      </c>
      <c r="J314" s="1">
        <v>53725.599999999999</v>
      </c>
      <c r="K314" t="s">
        <v>26</v>
      </c>
    </row>
    <row r="315" spans="1:11" x14ac:dyDescent="0.2">
      <c r="A315">
        <v>142758</v>
      </c>
      <c r="B315" t="s">
        <v>9949</v>
      </c>
      <c r="C315" t="s">
        <v>9586</v>
      </c>
      <c r="D315" t="s">
        <v>9587</v>
      </c>
      <c r="E315" t="s">
        <v>9588</v>
      </c>
      <c r="F315" s="6">
        <v>37903</v>
      </c>
      <c r="G315" s="2">
        <v>6218</v>
      </c>
      <c r="H315" s="2">
        <v>17.035616438356165</v>
      </c>
      <c r="I315" s="1">
        <v>86912</v>
      </c>
      <c r="J315" s="1">
        <v>85375.94</v>
      </c>
      <c r="K315" t="s">
        <v>26</v>
      </c>
    </row>
    <row r="316" spans="1:11" x14ac:dyDescent="0.2">
      <c r="A316">
        <v>142761</v>
      </c>
      <c r="B316" t="s">
        <v>9950</v>
      </c>
      <c r="C316" t="s">
        <v>32</v>
      </c>
      <c r="D316" t="s">
        <v>9631</v>
      </c>
      <c r="E316" t="s">
        <v>9632</v>
      </c>
      <c r="F316" s="6">
        <v>43846</v>
      </c>
      <c r="G316" s="2">
        <v>275</v>
      </c>
      <c r="H316" s="2">
        <v>0.75342465753424659</v>
      </c>
      <c r="I316" s="1">
        <v>32926</v>
      </c>
      <c r="J316" s="1">
        <v>6165.72</v>
      </c>
      <c r="K316" t="s">
        <v>26</v>
      </c>
    </row>
    <row r="317" spans="1:11" x14ac:dyDescent="0.2">
      <c r="A317">
        <v>142764</v>
      </c>
      <c r="B317" t="s">
        <v>9951</v>
      </c>
      <c r="C317" t="s">
        <v>9548</v>
      </c>
      <c r="D317" t="s">
        <v>9549</v>
      </c>
      <c r="E317" t="s">
        <v>9550</v>
      </c>
      <c r="F317" s="6">
        <v>39435</v>
      </c>
      <c r="G317" s="2">
        <v>4686</v>
      </c>
      <c r="H317" s="2">
        <v>12.838356164383562</v>
      </c>
      <c r="I317" s="1">
        <v>6240</v>
      </c>
      <c r="J317" s="1">
        <v>2516.91</v>
      </c>
      <c r="K317" t="s">
        <v>26</v>
      </c>
    </row>
    <row r="318" spans="1:11" x14ac:dyDescent="0.2">
      <c r="A318">
        <v>142796</v>
      </c>
      <c r="B318" t="s">
        <v>9952</v>
      </c>
      <c r="C318" t="s">
        <v>9652</v>
      </c>
      <c r="D318" t="s">
        <v>9627</v>
      </c>
      <c r="E318" t="s">
        <v>9628</v>
      </c>
      <c r="F318" s="6">
        <v>42425</v>
      </c>
      <c r="G318" s="2">
        <v>1696</v>
      </c>
      <c r="H318" s="2">
        <v>4.646575342465753</v>
      </c>
      <c r="I318" s="1">
        <v>40274</v>
      </c>
      <c r="J318" s="1">
        <v>40301.83</v>
      </c>
      <c r="K318" t="s">
        <v>26</v>
      </c>
    </row>
    <row r="319" spans="1:11" x14ac:dyDescent="0.2">
      <c r="A319">
        <v>142803</v>
      </c>
      <c r="B319" t="s">
        <v>9953</v>
      </c>
      <c r="C319" t="s">
        <v>9564</v>
      </c>
      <c r="D319" t="s">
        <v>9644</v>
      </c>
      <c r="E319" t="s">
        <v>9645</v>
      </c>
      <c r="F319" s="6">
        <v>38899</v>
      </c>
      <c r="G319" s="2">
        <v>5222</v>
      </c>
      <c r="H319" s="2">
        <v>14.306849315068494</v>
      </c>
      <c r="I319" s="1">
        <v>30037</v>
      </c>
      <c r="J319" s="1">
        <v>30554.92</v>
      </c>
      <c r="K319" t="s">
        <v>26</v>
      </c>
    </row>
    <row r="320" spans="1:11" x14ac:dyDescent="0.2">
      <c r="A320">
        <v>142804</v>
      </c>
      <c r="B320" t="s">
        <v>9954</v>
      </c>
      <c r="C320" t="s">
        <v>87</v>
      </c>
      <c r="D320" t="s">
        <v>9529</v>
      </c>
      <c r="E320" t="s">
        <v>9530</v>
      </c>
      <c r="F320" s="6">
        <v>41767</v>
      </c>
      <c r="G320" s="2">
        <v>2354</v>
      </c>
      <c r="H320" s="2">
        <v>6.4493150684931511</v>
      </c>
      <c r="I320" s="1">
        <v>36823</v>
      </c>
      <c r="J320" s="1">
        <v>36170.879999999997</v>
      </c>
      <c r="K320" t="s">
        <v>26</v>
      </c>
    </row>
    <row r="321" spans="1:11" x14ac:dyDescent="0.2">
      <c r="A321">
        <v>142847</v>
      </c>
      <c r="B321" t="s">
        <v>9955</v>
      </c>
      <c r="C321" t="s">
        <v>985</v>
      </c>
      <c r="D321" t="s">
        <v>9526</v>
      </c>
      <c r="E321" t="s">
        <v>9527</v>
      </c>
      <c r="F321" s="6">
        <v>42156</v>
      </c>
      <c r="G321" s="2">
        <v>1965</v>
      </c>
      <c r="H321" s="2">
        <v>5.3835616438356162</v>
      </c>
      <c r="I321" s="1">
        <v>22880</v>
      </c>
      <c r="J321" s="1">
        <v>7737.7</v>
      </c>
      <c r="K321" t="s">
        <v>26</v>
      </c>
    </row>
    <row r="322" spans="1:11" x14ac:dyDescent="0.2">
      <c r="A322">
        <v>142863</v>
      </c>
      <c r="B322" t="s">
        <v>9956</v>
      </c>
      <c r="C322" t="s">
        <v>8952</v>
      </c>
      <c r="D322" t="s">
        <v>9510</v>
      </c>
      <c r="E322" t="s">
        <v>9511</v>
      </c>
      <c r="F322" s="6">
        <v>42212</v>
      </c>
      <c r="G322" s="2">
        <v>1909</v>
      </c>
      <c r="H322" s="2">
        <v>5.2301369863013702</v>
      </c>
      <c r="I322" s="1">
        <v>119618</v>
      </c>
      <c r="J322" s="1">
        <v>122183.78</v>
      </c>
      <c r="K322" t="s">
        <v>26</v>
      </c>
    </row>
    <row r="323" spans="1:11" x14ac:dyDescent="0.2">
      <c r="A323">
        <v>142911</v>
      </c>
      <c r="B323" t="s">
        <v>9957</v>
      </c>
      <c r="C323" t="s">
        <v>498</v>
      </c>
      <c r="D323" t="s">
        <v>9569</v>
      </c>
      <c r="E323" t="s">
        <v>9570</v>
      </c>
      <c r="F323" s="6">
        <v>43951</v>
      </c>
      <c r="G323" s="2">
        <v>170</v>
      </c>
      <c r="H323" s="2">
        <v>0.46575342465753422</v>
      </c>
      <c r="I323" s="1">
        <v>66000</v>
      </c>
      <c r="J323" s="1">
        <v>7615.38</v>
      </c>
      <c r="K323" t="s">
        <v>26</v>
      </c>
    </row>
    <row r="324" spans="1:11" x14ac:dyDescent="0.2">
      <c r="A324">
        <v>142980</v>
      </c>
      <c r="B324" t="s">
        <v>9958</v>
      </c>
      <c r="C324" t="s">
        <v>9564</v>
      </c>
      <c r="D324" t="s">
        <v>9686</v>
      </c>
      <c r="E324" t="s">
        <v>9687</v>
      </c>
      <c r="F324" s="6">
        <v>38899</v>
      </c>
      <c r="G324" s="2">
        <v>5222</v>
      </c>
      <c r="H324" s="2">
        <v>14.306849315068494</v>
      </c>
      <c r="I324" s="1">
        <v>30037</v>
      </c>
      <c r="J324" s="1">
        <v>30227.13</v>
      </c>
      <c r="K324" t="s">
        <v>26</v>
      </c>
    </row>
    <row r="325" spans="1:11" x14ac:dyDescent="0.2">
      <c r="A325">
        <v>142981</v>
      </c>
      <c r="B325" t="s">
        <v>9958</v>
      </c>
      <c r="C325" t="s">
        <v>9611</v>
      </c>
      <c r="D325" t="s">
        <v>9705</v>
      </c>
      <c r="E325" t="s">
        <v>9706</v>
      </c>
      <c r="F325" s="6">
        <v>39993</v>
      </c>
      <c r="G325" s="2">
        <v>4128</v>
      </c>
      <c r="H325" s="2">
        <v>11.30958904109589</v>
      </c>
      <c r="I325" s="1">
        <v>32739</v>
      </c>
      <c r="J325" s="1">
        <v>2423.9499999999998</v>
      </c>
      <c r="K325" t="s">
        <v>26</v>
      </c>
    </row>
    <row r="326" spans="1:11" x14ac:dyDescent="0.2">
      <c r="A326">
        <v>143005</v>
      </c>
      <c r="B326" t="s">
        <v>9959</v>
      </c>
      <c r="C326" t="s">
        <v>87</v>
      </c>
      <c r="D326" t="s">
        <v>9737</v>
      </c>
      <c r="E326" t="s">
        <v>9738</v>
      </c>
      <c r="F326" s="6">
        <v>39261</v>
      </c>
      <c r="G326" s="2">
        <v>4860</v>
      </c>
      <c r="H326" s="2">
        <v>13.315068493150685</v>
      </c>
      <c r="I326" s="1">
        <v>38523</v>
      </c>
      <c r="J326" s="1">
        <v>39406.379999999997</v>
      </c>
      <c r="K326" t="s">
        <v>26</v>
      </c>
    </row>
    <row r="327" spans="1:11" x14ac:dyDescent="0.2">
      <c r="A327">
        <v>143008</v>
      </c>
      <c r="B327" t="s">
        <v>9960</v>
      </c>
      <c r="C327" t="s">
        <v>9556</v>
      </c>
      <c r="D327" t="s">
        <v>9561</v>
      </c>
      <c r="E327" t="s">
        <v>9562</v>
      </c>
      <c r="F327" s="6">
        <v>43027</v>
      </c>
      <c r="G327" s="2">
        <v>1094</v>
      </c>
      <c r="H327" s="2">
        <v>2.9972602739726026</v>
      </c>
      <c r="I327" s="1">
        <v>33238</v>
      </c>
      <c r="J327" s="1">
        <v>36169.07</v>
      </c>
      <c r="K327" t="s">
        <v>26</v>
      </c>
    </row>
    <row r="328" spans="1:11" x14ac:dyDescent="0.2">
      <c r="A328">
        <v>143086</v>
      </c>
      <c r="B328" t="s">
        <v>9961</v>
      </c>
      <c r="C328" t="s">
        <v>9962</v>
      </c>
      <c r="D328" t="s">
        <v>9521</v>
      </c>
      <c r="E328" t="s">
        <v>9522</v>
      </c>
      <c r="F328" s="6">
        <v>43839</v>
      </c>
      <c r="G328" s="2">
        <v>282</v>
      </c>
      <c r="H328" s="2">
        <v>0.77260273972602744</v>
      </c>
      <c r="I328" s="1">
        <v>67000</v>
      </c>
      <c r="J328" s="1">
        <v>28446.23</v>
      </c>
      <c r="K328" t="s">
        <v>26</v>
      </c>
    </row>
    <row r="329" spans="1:11" x14ac:dyDescent="0.2">
      <c r="A329">
        <v>143088</v>
      </c>
      <c r="B329" t="s">
        <v>9963</v>
      </c>
      <c r="C329" t="s">
        <v>9548</v>
      </c>
      <c r="D329" t="s">
        <v>9549</v>
      </c>
      <c r="E329" t="s">
        <v>9550</v>
      </c>
      <c r="F329" s="6">
        <v>38831</v>
      </c>
      <c r="G329" s="2">
        <v>5290</v>
      </c>
      <c r="H329" s="2">
        <v>14.493150684931507</v>
      </c>
      <c r="I329" s="1">
        <v>6240</v>
      </c>
      <c r="J329" s="1">
        <v>3380.71</v>
      </c>
      <c r="K329" t="s">
        <v>26</v>
      </c>
    </row>
    <row r="330" spans="1:11" x14ac:dyDescent="0.2">
      <c r="A330">
        <v>143103</v>
      </c>
      <c r="B330" t="s">
        <v>9964</v>
      </c>
      <c r="C330" t="s">
        <v>9593</v>
      </c>
      <c r="D330" t="s">
        <v>9594</v>
      </c>
      <c r="E330" t="s">
        <v>9595</v>
      </c>
      <c r="F330" s="6">
        <v>37749</v>
      </c>
      <c r="G330" s="2">
        <v>6372</v>
      </c>
      <c r="H330" s="2">
        <v>17.457534246575342</v>
      </c>
      <c r="I330" s="1">
        <v>60525</v>
      </c>
      <c r="J330" s="1">
        <v>63405.04</v>
      </c>
      <c r="K330" t="s">
        <v>26</v>
      </c>
    </row>
    <row r="331" spans="1:11" x14ac:dyDescent="0.2">
      <c r="A331">
        <v>143104</v>
      </c>
      <c r="B331" t="s">
        <v>9965</v>
      </c>
      <c r="C331" t="s">
        <v>9642</v>
      </c>
      <c r="D331" t="s">
        <v>9635</v>
      </c>
      <c r="E331" t="s">
        <v>9636</v>
      </c>
      <c r="F331" s="6">
        <v>42929</v>
      </c>
      <c r="G331" s="2">
        <v>1192</v>
      </c>
      <c r="H331" s="2">
        <v>3.2657534246575342</v>
      </c>
      <c r="I331" s="1">
        <v>39489</v>
      </c>
      <c r="J331" s="1">
        <v>36313.980000000003</v>
      </c>
      <c r="K331" t="s">
        <v>26</v>
      </c>
    </row>
    <row r="332" spans="1:11" x14ac:dyDescent="0.2">
      <c r="A332">
        <v>143112</v>
      </c>
      <c r="B332" t="s">
        <v>9966</v>
      </c>
      <c r="C332" t="s">
        <v>32</v>
      </c>
      <c r="D332" t="s">
        <v>9702</v>
      </c>
      <c r="E332" t="s">
        <v>9703</v>
      </c>
      <c r="F332" s="6">
        <v>43546</v>
      </c>
      <c r="G332" s="2">
        <v>575</v>
      </c>
      <c r="H332" s="2">
        <v>1.5753424657534247</v>
      </c>
      <c r="I332" s="1">
        <v>32302</v>
      </c>
      <c r="J332" s="1">
        <v>9442.11</v>
      </c>
      <c r="K332" t="s">
        <v>26</v>
      </c>
    </row>
    <row r="333" spans="1:11" x14ac:dyDescent="0.2">
      <c r="A333">
        <v>143114</v>
      </c>
      <c r="B333" t="s">
        <v>9967</v>
      </c>
      <c r="C333" t="s">
        <v>9516</v>
      </c>
      <c r="D333" t="s">
        <v>9540</v>
      </c>
      <c r="E333" t="s">
        <v>9541</v>
      </c>
      <c r="F333" s="6">
        <v>41143</v>
      </c>
      <c r="G333" s="2">
        <v>2978</v>
      </c>
      <c r="H333" s="2">
        <v>8.1589041095890416</v>
      </c>
      <c r="I333" s="1">
        <v>62567</v>
      </c>
      <c r="J333" s="1">
        <v>64083.4</v>
      </c>
      <c r="K333" t="s">
        <v>26</v>
      </c>
    </row>
    <row r="334" spans="1:11" x14ac:dyDescent="0.2">
      <c r="A334">
        <v>143136</v>
      </c>
      <c r="B334" t="s">
        <v>9968</v>
      </c>
      <c r="C334" t="s">
        <v>9536</v>
      </c>
      <c r="D334" t="s">
        <v>9717</v>
      </c>
      <c r="E334" t="s">
        <v>9718</v>
      </c>
      <c r="F334" s="6">
        <v>39233</v>
      </c>
      <c r="G334" s="2">
        <v>4888</v>
      </c>
      <c r="H334" s="2">
        <v>13.391780821917807</v>
      </c>
      <c r="I334" s="1">
        <v>64090</v>
      </c>
      <c r="J334" s="1">
        <v>64531.63</v>
      </c>
      <c r="K334" t="s">
        <v>26</v>
      </c>
    </row>
    <row r="335" spans="1:11" x14ac:dyDescent="0.2">
      <c r="A335">
        <v>143139</v>
      </c>
      <c r="B335" t="s">
        <v>9969</v>
      </c>
      <c r="C335" t="s">
        <v>9564</v>
      </c>
      <c r="D335" t="s">
        <v>9517</v>
      </c>
      <c r="E335" t="s">
        <v>9518</v>
      </c>
      <c r="F335" s="6">
        <v>31523</v>
      </c>
      <c r="G335" s="2">
        <v>12598</v>
      </c>
      <c r="H335" s="2">
        <v>34.515068493150686</v>
      </c>
      <c r="I335" s="1">
        <v>33537</v>
      </c>
      <c r="J335" s="1">
        <v>33412.29</v>
      </c>
      <c r="K335" t="s">
        <v>26</v>
      </c>
    </row>
    <row r="336" spans="1:11" x14ac:dyDescent="0.2">
      <c r="A336">
        <v>143140</v>
      </c>
      <c r="B336" t="s">
        <v>9969</v>
      </c>
      <c r="C336" t="s">
        <v>9611</v>
      </c>
      <c r="D336" t="s">
        <v>9533</v>
      </c>
      <c r="E336" t="s">
        <v>9534</v>
      </c>
      <c r="F336" s="6">
        <v>39268</v>
      </c>
      <c r="G336" s="2">
        <v>4853</v>
      </c>
      <c r="H336" s="2">
        <v>13.295890410958904</v>
      </c>
      <c r="I336" s="1">
        <v>32739</v>
      </c>
      <c r="J336" s="1">
        <v>1259.19</v>
      </c>
      <c r="K336" t="s">
        <v>26</v>
      </c>
    </row>
    <row r="337" spans="1:11" x14ac:dyDescent="0.2">
      <c r="A337">
        <v>143171</v>
      </c>
      <c r="B337" t="s">
        <v>9970</v>
      </c>
      <c r="C337" t="s">
        <v>9564</v>
      </c>
      <c r="D337" t="s">
        <v>9644</v>
      </c>
      <c r="E337" t="s">
        <v>9645</v>
      </c>
      <c r="F337" s="6">
        <v>40549</v>
      </c>
      <c r="G337" s="2">
        <v>3572</v>
      </c>
      <c r="H337" s="2">
        <v>9.786301369863013</v>
      </c>
      <c r="I337" s="1">
        <v>29162</v>
      </c>
      <c r="J337" s="1">
        <v>32654.86</v>
      </c>
      <c r="K337" t="s">
        <v>26</v>
      </c>
    </row>
    <row r="338" spans="1:11" x14ac:dyDescent="0.2">
      <c r="A338">
        <v>143172</v>
      </c>
      <c r="B338" t="s">
        <v>9970</v>
      </c>
      <c r="C338" t="s">
        <v>9611</v>
      </c>
      <c r="D338" t="s">
        <v>9780</v>
      </c>
      <c r="E338" t="s">
        <v>9781</v>
      </c>
      <c r="F338" s="6">
        <v>41809</v>
      </c>
      <c r="G338" s="2">
        <v>2312</v>
      </c>
      <c r="H338" s="2">
        <v>6.3342465753424655</v>
      </c>
      <c r="I338" s="1">
        <v>32739</v>
      </c>
      <c r="J338" s="1">
        <v>2573.4699999999998</v>
      </c>
      <c r="K338" t="s">
        <v>26</v>
      </c>
    </row>
    <row r="339" spans="1:11" x14ac:dyDescent="0.2">
      <c r="A339">
        <v>143219</v>
      </c>
      <c r="B339" t="s">
        <v>9971</v>
      </c>
      <c r="C339" t="s">
        <v>9564</v>
      </c>
      <c r="D339" t="s">
        <v>9600</v>
      </c>
      <c r="E339" t="s">
        <v>9601</v>
      </c>
      <c r="F339" s="6">
        <v>39951</v>
      </c>
      <c r="G339" s="2">
        <v>4170</v>
      </c>
      <c r="H339" s="2">
        <v>11.424657534246576</v>
      </c>
      <c r="I339" s="1">
        <v>30037</v>
      </c>
      <c r="J339" s="1">
        <v>28548.39</v>
      </c>
      <c r="K339" t="s">
        <v>26</v>
      </c>
    </row>
    <row r="340" spans="1:11" x14ac:dyDescent="0.2">
      <c r="A340">
        <v>143229</v>
      </c>
      <c r="B340" t="s">
        <v>9972</v>
      </c>
      <c r="C340" t="s">
        <v>9516</v>
      </c>
      <c r="D340" t="s">
        <v>9672</v>
      </c>
      <c r="E340" t="s">
        <v>9673</v>
      </c>
      <c r="F340" s="6">
        <v>40596</v>
      </c>
      <c r="G340" s="2">
        <v>3525</v>
      </c>
      <c r="H340" s="2">
        <v>9.6575342465753433</v>
      </c>
      <c r="I340" s="1">
        <v>61041</v>
      </c>
      <c r="J340" s="1">
        <v>62554.5</v>
      </c>
      <c r="K340" t="s">
        <v>26</v>
      </c>
    </row>
    <row r="341" spans="1:11" x14ac:dyDescent="0.2">
      <c r="A341">
        <v>143234</v>
      </c>
      <c r="B341" t="s">
        <v>9973</v>
      </c>
      <c r="C341" t="s">
        <v>8054</v>
      </c>
      <c r="D341" t="s">
        <v>9521</v>
      </c>
      <c r="E341" t="s">
        <v>9522</v>
      </c>
      <c r="F341" s="6">
        <v>37763</v>
      </c>
      <c r="G341" s="2">
        <v>6358</v>
      </c>
      <c r="H341" s="2">
        <v>17.419178082191781</v>
      </c>
      <c r="I341" s="1">
        <v>84684</v>
      </c>
      <c r="J341" s="1">
        <v>83864.53</v>
      </c>
      <c r="K341" t="s">
        <v>26</v>
      </c>
    </row>
    <row r="342" spans="1:11" x14ac:dyDescent="0.2">
      <c r="A342">
        <v>143249</v>
      </c>
      <c r="B342" t="s">
        <v>9974</v>
      </c>
      <c r="C342" t="s">
        <v>9564</v>
      </c>
      <c r="D342" t="s">
        <v>9600</v>
      </c>
      <c r="E342" t="s">
        <v>9601</v>
      </c>
      <c r="F342" s="6">
        <v>41683</v>
      </c>
      <c r="G342" s="2">
        <v>2438</v>
      </c>
      <c r="H342" s="2">
        <v>6.6794520547945204</v>
      </c>
      <c r="I342" s="1">
        <v>29162</v>
      </c>
      <c r="J342" s="1">
        <v>28728.39</v>
      </c>
      <c r="K342" t="s">
        <v>26</v>
      </c>
    </row>
    <row r="343" spans="1:11" x14ac:dyDescent="0.2">
      <c r="A343">
        <v>143251</v>
      </c>
      <c r="B343" t="s">
        <v>9975</v>
      </c>
      <c r="C343" t="s">
        <v>9564</v>
      </c>
      <c r="D343" t="s">
        <v>9686</v>
      </c>
      <c r="E343" t="s">
        <v>9687</v>
      </c>
      <c r="F343" s="6">
        <v>40115</v>
      </c>
      <c r="G343" s="2">
        <v>4006</v>
      </c>
      <c r="H343" s="2">
        <v>10.975342465753425</v>
      </c>
      <c r="I343" s="1">
        <v>30037</v>
      </c>
      <c r="J343" s="1">
        <v>30377.29</v>
      </c>
      <c r="K343" t="s">
        <v>26</v>
      </c>
    </row>
    <row r="344" spans="1:11" x14ac:dyDescent="0.2">
      <c r="A344">
        <v>143286</v>
      </c>
      <c r="B344" t="s">
        <v>9976</v>
      </c>
      <c r="C344" t="s">
        <v>9977</v>
      </c>
      <c r="D344" t="s">
        <v>9686</v>
      </c>
      <c r="E344" t="s">
        <v>9687</v>
      </c>
      <c r="F344" s="6">
        <v>39457</v>
      </c>
      <c r="G344" s="2">
        <v>4664</v>
      </c>
      <c r="H344" s="2">
        <v>12.778082191780822</v>
      </c>
      <c r="I344" s="1">
        <v>41121</v>
      </c>
      <c r="J344" s="1">
        <v>41226.74</v>
      </c>
      <c r="K344" t="s">
        <v>26</v>
      </c>
    </row>
    <row r="345" spans="1:11" x14ac:dyDescent="0.2">
      <c r="A345">
        <v>143287</v>
      </c>
      <c r="B345" t="s">
        <v>9976</v>
      </c>
      <c r="C345" t="s">
        <v>9978</v>
      </c>
      <c r="D345" t="s">
        <v>9705</v>
      </c>
      <c r="E345" t="s">
        <v>9706</v>
      </c>
      <c r="F345" s="6">
        <v>39993</v>
      </c>
      <c r="G345" s="2">
        <v>4128</v>
      </c>
      <c r="H345" s="2">
        <v>11.30958904109589</v>
      </c>
      <c r="I345" s="1">
        <v>45718</v>
      </c>
      <c r="J345" s="1">
        <v>2659.56</v>
      </c>
      <c r="K345" t="s">
        <v>26</v>
      </c>
    </row>
    <row r="346" spans="1:11" x14ac:dyDescent="0.2">
      <c r="A346">
        <v>143297</v>
      </c>
      <c r="B346" t="s">
        <v>9979</v>
      </c>
      <c r="C346" t="s">
        <v>9980</v>
      </c>
      <c r="D346" t="s">
        <v>9981</v>
      </c>
      <c r="E346" t="s">
        <v>9982</v>
      </c>
      <c r="F346" s="6">
        <v>37173</v>
      </c>
      <c r="G346" s="2">
        <v>6948</v>
      </c>
      <c r="H346" s="2">
        <v>19.035616438356165</v>
      </c>
      <c r="I346" s="1">
        <v>34691</v>
      </c>
      <c r="J346" s="1">
        <v>35240.71</v>
      </c>
      <c r="K346" t="s">
        <v>26</v>
      </c>
    </row>
    <row r="347" spans="1:11" x14ac:dyDescent="0.2">
      <c r="A347">
        <v>143307</v>
      </c>
      <c r="B347" t="s">
        <v>9983</v>
      </c>
      <c r="C347" t="s">
        <v>9590</v>
      </c>
      <c r="D347" t="s">
        <v>9606</v>
      </c>
      <c r="E347" t="s">
        <v>9607</v>
      </c>
      <c r="F347" s="6">
        <v>41183</v>
      </c>
      <c r="G347" s="2">
        <v>2938</v>
      </c>
      <c r="H347" s="2">
        <v>8.0493150684931507</v>
      </c>
      <c r="I347" s="1">
        <v>69495</v>
      </c>
      <c r="J347" s="1">
        <v>70801.13</v>
      </c>
      <c r="K347" t="s">
        <v>26</v>
      </c>
    </row>
    <row r="348" spans="1:11" x14ac:dyDescent="0.2">
      <c r="A348">
        <v>143310</v>
      </c>
      <c r="B348" t="s">
        <v>9984</v>
      </c>
      <c r="C348" t="s">
        <v>9680</v>
      </c>
      <c r="D348" t="s">
        <v>9594</v>
      </c>
      <c r="E348" t="s">
        <v>9595</v>
      </c>
      <c r="F348" s="6">
        <v>42173</v>
      </c>
      <c r="G348" s="2">
        <v>1948</v>
      </c>
      <c r="H348" s="2">
        <v>5.3369863013698629</v>
      </c>
      <c r="I348" s="1">
        <v>42846</v>
      </c>
      <c r="J348" s="1">
        <v>43185.08</v>
      </c>
      <c r="K348" t="s">
        <v>26</v>
      </c>
    </row>
    <row r="349" spans="1:11" x14ac:dyDescent="0.2">
      <c r="A349">
        <v>143336</v>
      </c>
      <c r="B349" t="s">
        <v>9985</v>
      </c>
      <c r="C349" t="s">
        <v>9586</v>
      </c>
      <c r="D349" t="s">
        <v>9517</v>
      </c>
      <c r="E349" t="s">
        <v>9518</v>
      </c>
      <c r="F349" s="6">
        <v>43881</v>
      </c>
      <c r="G349" s="2">
        <v>240</v>
      </c>
      <c r="H349" s="2">
        <v>0.65753424657534243</v>
      </c>
      <c r="I349" s="1">
        <v>71930</v>
      </c>
      <c r="J349" s="1">
        <v>23115.32</v>
      </c>
      <c r="K349" t="s">
        <v>26</v>
      </c>
    </row>
    <row r="350" spans="1:11" x14ac:dyDescent="0.2">
      <c r="A350">
        <v>143338</v>
      </c>
      <c r="B350" t="s">
        <v>9986</v>
      </c>
      <c r="C350" t="s">
        <v>9548</v>
      </c>
      <c r="D350" t="s">
        <v>9549</v>
      </c>
      <c r="E350" t="s">
        <v>9550</v>
      </c>
      <c r="F350" s="6">
        <v>42013</v>
      </c>
      <c r="G350" s="2">
        <v>2108</v>
      </c>
      <c r="H350" s="2">
        <v>5.7753424657534245</v>
      </c>
      <c r="I350" s="1">
        <v>6240</v>
      </c>
      <c r="J350" s="1">
        <v>5953.71</v>
      </c>
      <c r="K350" t="s">
        <v>26</v>
      </c>
    </row>
    <row r="351" spans="1:11" x14ac:dyDescent="0.2">
      <c r="A351">
        <v>143348</v>
      </c>
      <c r="B351" t="s">
        <v>9987</v>
      </c>
      <c r="C351" t="s">
        <v>9980</v>
      </c>
      <c r="D351" t="s">
        <v>9869</v>
      </c>
      <c r="E351" t="s">
        <v>9870</v>
      </c>
      <c r="F351" s="6">
        <v>42523</v>
      </c>
      <c r="G351" s="2">
        <v>1598</v>
      </c>
      <c r="H351" s="2">
        <v>4.3780821917808215</v>
      </c>
      <c r="I351" s="1">
        <v>31187</v>
      </c>
      <c r="J351" s="1">
        <v>30129.57</v>
      </c>
      <c r="K351" t="s">
        <v>26</v>
      </c>
    </row>
    <row r="352" spans="1:11" x14ac:dyDescent="0.2">
      <c r="A352">
        <v>143352</v>
      </c>
      <c r="B352" t="s">
        <v>9988</v>
      </c>
      <c r="C352" t="s">
        <v>32</v>
      </c>
      <c r="D352" t="s">
        <v>9710</v>
      </c>
      <c r="E352" t="s">
        <v>9711</v>
      </c>
      <c r="F352" s="6">
        <v>43881</v>
      </c>
      <c r="G352" s="2">
        <v>240</v>
      </c>
      <c r="H352" s="2">
        <v>0.65753424657534243</v>
      </c>
      <c r="I352" s="1">
        <v>31512</v>
      </c>
      <c r="J352">
        <v>795.38</v>
      </c>
      <c r="K352" t="s">
        <v>26</v>
      </c>
    </row>
    <row r="353" spans="1:11" x14ac:dyDescent="0.2">
      <c r="A353">
        <v>143368</v>
      </c>
      <c r="B353" t="s">
        <v>9989</v>
      </c>
      <c r="C353" t="s">
        <v>65</v>
      </c>
      <c r="D353" t="s">
        <v>9631</v>
      </c>
      <c r="E353" t="s">
        <v>9632</v>
      </c>
      <c r="F353" s="6">
        <v>38542</v>
      </c>
      <c r="G353" s="2">
        <v>5579</v>
      </c>
      <c r="H353" s="2">
        <v>15.284931506849315</v>
      </c>
      <c r="I353" s="1">
        <v>30527</v>
      </c>
      <c r="J353" s="1">
        <v>24784.22</v>
      </c>
      <c r="K353" t="s">
        <v>26</v>
      </c>
    </row>
    <row r="354" spans="1:11" x14ac:dyDescent="0.2">
      <c r="A354">
        <v>143383</v>
      </c>
      <c r="B354" t="s">
        <v>9990</v>
      </c>
      <c r="C354" t="s">
        <v>9586</v>
      </c>
      <c r="D354" t="s">
        <v>9587</v>
      </c>
      <c r="E354" t="s">
        <v>9588</v>
      </c>
      <c r="F354" s="6">
        <v>25797</v>
      </c>
      <c r="G354" s="2">
        <v>18324</v>
      </c>
      <c r="H354" s="2">
        <v>50.202739726027396</v>
      </c>
      <c r="I354" s="1">
        <v>93136</v>
      </c>
      <c r="J354" s="1">
        <v>50440.06</v>
      </c>
      <c r="K354" t="s">
        <v>26</v>
      </c>
    </row>
    <row r="355" spans="1:11" x14ac:dyDescent="0.2">
      <c r="A355">
        <v>143394</v>
      </c>
      <c r="B355" t="s">
        <v>9991</v>
      </c>
      <c r="C355" t="s">
        <v>9564</v>
      </c>
      <c r="D355" t="s">
        <v>9540</v>
      </c>
      <c r="E355" t="s">
        <v>9541</v>
      </c>
      <c r="F355" s="6">
        <v>38899</v>
      </c>
      <c r="G355" s="2">
        <v>5222</v>
      </c>
      <c r="H355" s="2">
        <v>14.306849315068494</v>
      </c>
      <c r="I355" s="1">
        <v>30037</v>
      </c>
      <c r="J355" s="1">
        <v>29936.17</v>
      </c>
      <c r="K355" t="s">
        <v>26</v>
      </c>
    </row>
    <row r="356" spans="1:11" x14ac:dyDescent="0.2">
      <c r="A356">
        <v>143405</v>
      </c>
      <c r="B356" t="s">
        <v>9992</v>
      </c>
      <c r="C356" t="s">
        <v>9722</v>
      </c>
      <c r="D356" t="s">
        <v>9526</v>
      </c>
      <c r="E356" t="s">
        <v>9527</v>
      </c>
      <c r="F356" s="6">
        <v>29979</v>
      </c>
      <c r="G356" s="2">
        <v>14142</v>
      </c>
      <c r="H356" s="2">
        <v>38.745205479452054</v>
      </c>
      <c r="I356" s="1">
        <v>39905</v>
      </c>
      <c r="J356" s="1">
        <v>40107.18</v>
      </c>
      <c r="K356" t="s">
        <v>26</v>
      </c>
    </row>
    <row r="357" spans="1:11" x14ac:dyDescent="0.2">
      <c r="A357">
        <v>143475</v>
      </c>
      <c r="B357" t="s">
        <v>9993</v>
      </c>
      <c r="C357" t="s">
        <v>985</v>
      </c>
      <c r="D357" t="s">
        <v>9994</v>
      </c>
      <c r="E357" t="s">
        <v>9995</v>
      </c>
      <c r="F357" s="6">
        <v>39624</v>
      </c>
      <c r="G357" s="2">
        <v>4497</v>
      </c>
      <c r="H357" s="2">
        <v>12.32054794520548</v>
      </c>
      <c r="I357" s="1">
        <v>42349</v>
      </c>
      <c r="J357" s="1">
        <v>10573.56</v>
      </c>
      <c r="K357" t="s">
        <v>26</v>
      </c>
    </row>
    <row r="358" spans="1:11" x14ac:dyDescent="0.2">
      <c r="A358">
        <v>143486</v>
      </c>
      <c r="B358" t="s">
        <v>9996</v>
      </c>
      <c r="C358" t="s">
        <v>9758</v>
      </c>
      <c r="D358" t="s">
        <v>9639</v>
      </c>
      <c r="E358" t="s">
        <v>9640</v>
      </c>
      <c r="F358" s="6">
        <v>42936</v>
      </c>
      <c r="G358" s="2">
        <v>1185</v>
      </c>
      <c r="H358" s="2">
        <v>3.2465753424657535</v>
      </c>
      <c r="I358" s="1">
        <v>53836</v>
      </c>
      <c r="J358" s="1">
        <v>52952.88</v>
      </c>
      <c r="K358" t="s">
        <v>26</v>
      </c>
    </row>
    <row r="359" spans="1:11" x14ac:dyDescent="0.2">
      <c r="A359">
        <v>143530</v>
      </c>
      <c r="B359" t="s">
        <v>9997</v>
      </c>
      <c r="C359" t="s">
        <v>9962</v>
      </c>
      <c r="D359" t="s">
        <v>9521</v>
      </c>
      <c r="E359" t="s">
        <v>9522</v>
      </c>
      <c r="F359" s="6">
        <v>43654</v>
      </c>
      <c r="G359" s="2">
        <v>467</v>
      </c>
      <c r="H359" s="2">
        <v>1.2794520547945205</v>
      </c>
      <c r="I359" s="1">
        <v>79445</v>
      </c>
      <c r="J359" s="1">
        <v>74448.55</v>
      </c>
      <c r="K359" t="s">
        <v>26</v>
      </c>
    </row>
    <row r="360" spans="1:11" x14ac:dyDescent="0.2">
      <c r="A360">
        <v>143541</v>
      </c>
      <c r="B360" t="s">
        <v>9998</v>
      </c>
      <c r="C360" t="s">
        <v>9564</v>
      </c>
      <c r="D360" t="s">
        <v>9744</v>
      </c>
      <c r="E360" t="s">
        <v>9745</v>
      </c>
      <c r="F360" s="6">
        <v>38899</v>
      </c>
      <c r="G360" s="2">
        <v>5222</v>
      </c>
      <c r="H360" s="2">
        <v>14.306849315068494</v>
      </c>
      <c r="I360" s="1">
        <v>30037</v>
      </c>
      <c r="J360" s="1">
        <v>31874.54</v>
      </c>
      <c r="K360" t="s">
        <v>26</v>
      </c>
    </row>
    <row r="361" spans="1:11" x14ac:dyDescent="0.2">
      <c r="A361">
        <v>143542</v>
      </c>
      <c r="B361" t="s">
        <v>9998</v>
      </c>
      <c r="C361" t="s">
        <v>9611</v>
      </c>
      <c r="D361" t="s">
        <v>9746</v>
      </c>
      <c r="E361" t="s">
        <v>9747</v>
      </c>
      <c r="F361" s="6">
        <v>42173</v>
      </c>
      <c r="G361" s="2">
        <v>1948</v>
      </c>
      <c r="H361" s="2">
        <v>5.3369863013698629</v>
      </c>
      <c r="I361" s="1">
        <v>32739</v>
      </c>
      <c r="J361" s="1">
        <v>1615.23</v>
      </c>
      <c r="K361" t="s">
        <v>26</v>
      </c>
    </row>
    <row r="362" spans="1:11" x14ac:dyDescent="0.2">
      <c r="A362">
        <v>143569</v>
      </c>
      <c r="B362" t="s">
        <v>9999</v>
      </c>
      <c r="C362" t="s">
        <v>9749</v>
      </c>
      <c r="D362" t="s">
        <v>9653</v>
      </c>
      <c r="E362" t="s">
        <v>9654</v>
      </c>
      <c r="F362" s="6">
        <v>38897</v>
      </c>
      <c r="G362" s="2">
        <v>5224</v>
      </c>
      <c r="H362" s="2">
        <v>14.312328767123288</v>
      </c>
      <c r="I362" s="1">
        <v>49486</v>
      </c>
      <c r="J362" s="1">
        <v>45089.39</v>
      </c>
      <c r="K362" t="s">
        <v>26</v>
      </c>
    </row>
    <row r="363" spans="1:11" x14ac:dyDescent="0.2">
      <c r="A363">
        <v>143597</v>
      </c>
      <c r="B363" t="s">
        <v>10000</v>
      </c>
      <c r="C363" t="s">
        <v>9788</v>
      </c>
      <c r="D363" t="s">
        <v>9653</v>
      </c>
      <c r="E363" t="s">
        <v>9654</v>
      </c>
      <c r="F363" s="6">
        <v>43369</v>
      </c>
      <c r="G363" s="2">
        <v>752</v>
      </c>
      <c r="H363" s="2">
        <v>2.0602739726027397</v>
      </c>
      <c r="I363" s="1">
        <v>25297</v>
      </c>
      <c r="J363" s="1">
        <v>5736.72</v>
      </c>
      <c r="K363" t="s">
        <v>26</v>
      </c>
    </row>
    <row r="364" spans="1:11" x14ac:dyDescent="0.2">
      <c r="A364">
        <v>143610</v>
      </c>
      <c r="B364" t="s">
        <v>10001</v>
      </c>
      <c r="C364" t="s">
        <v>65</v>
      </c>
      <c r="D364" t="s">
        <v>9653</v>
      </c>
      <c r="E364" t="s">
        <v>9654</v>
      </c>
      <c r="F364" s="6">
        <v>37553</v>
      </c>
      <c r="G364" s="2">
        <v>6568</v>
      </c>
      <c r="H364" s="2">
        <v>17.994520547945207</v>
      </c>
      <c r="I364" s="1">
        <v>36782</v>
      </c>
      <c r="J364" s="1">
        <v>36979.089999999997</v>
      </c>
      <c r="K364" t="s">
        <v>26</v>
      </c>
    </row>
    <row r="365" spans="1:11" x14ac:dyDescent="0.2">
      <c r="A365">
        <v>143616</v>
      </c>
      <c r="B365" t="s">
        <v>10002</v>
      </c>
      <c r="C365" t="s">
        <v>8054</v>
      </c>
      <c r="D365" t="s">
        <v>9639</v>
      </c>
      <c r="E365" t="s">
        <v>9640</v>
      </c>
      <c r="F365" s="6">
        <v>38313</v>
      </c>
      <c r="G365" s="2">
        <v>5808</v>
      </c>
      <c r="H365" s="2">
        <v>15.912328767123288</v>
      </c>
      <c r="I365" s="1">
        <v>83640</v>
      </c>
      <c r="J365" s="1">
        <v>84832.79</v>
      </c>
      <c r="K365" t="s">
        <v>26</v>
      </c>
    </row>
    <row r="366" spans="1:11" x14ac:dyDescent="0.2">
      <c r="A366">
        <v>143624</v>
      </c>
      <c r="B366" t="s">
        <v>10003</v>
      </c>
      <c r="C366" t="s">
        <v>9548</v>
      </c>
      <c r="D366" t="s">
        <v>9549</v>
      </c>
      <c r="E366" t="s">
        <v>9550</v>
      </c>
      <c r="F366" s="6">
        <v>42465</v>
      </c>
      <c r="G366" s="2">
        <v>1656</v>
      </c>
      <c r="H366" s="2">
        <v>4.536986301369863</v>
      </c>
      <c r="I366" s="1">
        <v>6240</v>
      </c>
      <c r="J366" s="1">
        <v>3563.71</v>
      </c>
      <c r="K366" t="s">
        <v>26</v>
      </c>
    </row>
    <row r="367" spans="1:11" x14ac:dyDescent="0.2">
      <c r="A367">
        <v>143641</v>
      </c>
      <c r="B367" t="s">
        <v>10004</v>
      </c>
      <c r="C367" t="s">
        <v>498</v>
      </c>
      <c r="D367" t="s">
        <v>9569</v>
      </c>
      <c r="E367" t="s">
        <v>9570</v>
      </c>
      <c r="F367" s="6">
        <v>42779</v>
      </c>
      <c r="G367" s="2">
        <v>1342</v>
      </c>
      <c r="H367" s="2">
        <v>3.6767123287671235</v>
      </c>
      <c r="I367" s="1">
        <v>62171</v>
      </c>
      <c r="J367" s="1">
        <v>7173.57</v>
      </c>
      <c r="K367" t="s">
        <v>26</v>
      </c>
    </row>
    <row r="368" spans="1:11" x14ac:dyDescent="0.2">
      <c r="A368">
        <v>143645</v>
      </c>
      <c r="B368" t="s">
        <v>10005</v>
      </c>
      <c r="C368" t="s">
        <v>4305</v>
      </c>
      <c r="D368" t="s">
        <v>9597</v>
      </c>
      <c r="E368" t="s">
        <v>9598</v>
      </c>
      <c r="F368" s="6">
        <v>43783</v>
      </c>
      <c r="G368" s="2">
        <v>338</v>
      </c>
      <c r="H368" s="2">
        <v>0.92602739726027394</v>
      </c>
      <c r="I368" s="1">
        <v>38873</v>
      </c>
      <c r="J368" s="1">
        <v>20367.509999999998</v>
      </c>
      <c r="K368" t="s">
        <v>26</v>
      </c>
    </row>
    <row r="369" spans="1:11" x14ac:dyDescent="0.2">
      <c r="A369">
        <v>143663</v>
      </c>
      <c r="B369" t="s">
        <v>10006</v>
      </c>
      <c r="C369" t="s">
        <v>232</v>
      </c>
      <c r="D369" t="s">
        <v>9521</v>
      </c>
      <c r="E369" t="s">
        <v>9522</v>
      </c>
      <c r="F369" s="6">
        <v>42593</v>
      </c>
      <c r="G369" s="2">
        <v>1528</v>
      </c>
      <c r="H369" s="2">
        <v>4.1863013698630134</v>
      </c>
      <c r="I369" s="1">
        <v>143792</v>
      </c>
      <c r="J369" s="1">
        <v>144932.79</v>
      </c>
      <c r="K369" t="s">
        <v>26</v>
      </c>
    </row>
    <row r="370" spans="1:11" x14ac:dyDescent="0.2">
      <c r="A370">
        <v>143688</v>
      </c>
      <c r="B370" t="s">
        <v>10007</v>
      </c>
      <c r="C370" t="s">
        <v>232</v>
      </c>
      <c r="D370" t="s">
        <v>9569</v>
      </c>
      <c r="E370" t="s">
        <v>9570</v>
      </c>
      <c r="F370" s="6">
        <v>40789</v>
      </c>
      <c r="G370" s="2">
        <v>3332</v>
      </c>
      <c r="H370" s="2">
        <v>9.1287671232876715</v>
      </c>
      <c r="I370" s="1">
        <v>140169</v>
      </c>
      <c r="J370" s="1">
        <v>141717.57</v>
      </c>
      <c r="K370" t="s">
        <v>26</v>
      </c>
    </row>
    <row r="371" spans="1:11" x14ac:dyDescent="0.2">
      <c r="A371">
        <v>143727</v>
      </c>
      <c r="B371" t="s">
        <v>10008</v>
      </c>
      <c r="C371" t="s">
        <v>9552</v>
      </c>
      <c r="D371" t="s">
        <v>9553</v>
      </c>
      <c r="E371" t="s">
        <v>9554</v>
      </c>
      <c r="F371" s="6">
        <v>42976</v>
      </c>
      <c r="G371" s="2">
        <v>1145</v>
      </c>
      <c r="H371" s="2">
        <v>3.1369863013698631</v>
      </c>
      <c r="I371" s="1">
        <v>22880</v>
      </c>
      <c r="J371">
        <v>740.4</v>
      </c>
      <c r="K371" t="s">
        <v>26</v>
      </c>
    </row>
    <row r="372" spans="1:11" x14ac:dyDescent="0.2">
      <c r="A372">
        <v>143729</v>
      </c>
      <c r="B372" t="s">
        <v>10009</v>
      </c>
      <c r="C372" t="s">
        <v>9560</v>
      </c>
      <c r="D372" t="s">
        <v>9869</v>
      </c>
      <c r="E372" t="s">
        <v>9870</v>
      </c>
      <c r="F372" s="6">
        <v>40578</v>
      </c>
      <c r="G372" s="2">
        <v>3543</v>
      </c>
      <c r="H372" s="2">
        <v>9.706849315068494</v>
      </c>
      <c r="I372" s="1">
        <v>30003</v>
      </c>
      <c r="J372" s="1">
        <v>21241.14</v>
      </c>
      <c r="K372" t="s">
        <v>26</v>
      </c>
    </row>
    <row r="373" spans="1:11" x14ac:dyDescent="0.2">
      <c r="A373">
        <v>143740</v>
      </c>
      <c r="B373" t="s">
        <v>10010</v>
      </c>
      <c r="C373" t="s">
        <v>9689</v>
      </c>
      <c r="D373" t="s">
        <v>9576</v>
      </c>
      <c r="E373" t="s">
        <v>9577</v>
      </c>
      <c r="F373" s="6">
        <v>43867</v>
      </c>
      <c r="G373" s="2">
        <v>254</v>
      </c>
      <c r="H373" s="2">
        <v>0.69589041095890414</v>
      </c>
      <c r="I373" s="1">
        <v>63631</v>
      </c>
      <c r="J373" s="1">
        <v>27931.02</v>
      </c>
      <c r="K373" t="s">
        <v>26</v>
      </c>
    </row>
    <row r="374" spans="1:11" x14ac:dyDescent="0.2">
      <c r="A374">
        <v>143755</v>
      </c>
      <c r="B374" t="s">
        <v>10011</v>
      </c>
      <c r="C374" t="s">
        <v>8054</v>
      </c>
      <c r="D374" t="s">
        <v>9597</v>
      </c>
      <c r="E374" t="s">
        <v>9598</v>
      </c>
      <c r="F374" s="6">
        <v>37074</v>
      </c>
      <c r="G374" s="2">
        <v>7047</v>
      </c>
      <c r="H374" s="2">
        <v>19.306849315068494</v>
      </c>
      <c r="I374" s="1">
        <v>73708</v>
      </c>
      <c r="J374" s="1">
        <v>75730.649999999994</v>
      </c>
      <c r="K374" t="s">
        <v>26</v>
      </c>
    </row>
    <row r="375" spans="1:11" x14ac:dyDescent="0.2">
      <c r="A375">
        <v>143790</v>
      </c>
      <c r="B375" t="s">
        <v>10012</v>
      </c>
      <c r="C375" t="s">
        <v>9590</v>
      </c>
      <c r="D375" t="s">
        <v>9702</v>
      </c>
      <c r="E375" t="s">
        <v>9703</v>
      </c>
      <c r="F375" s="6">
        <v>40567</v>
      </c>
      <c r="G375" s="2">
        <v>3554</v>
      </c>
      <c r="H375" s="2">
        <v>9.7369863013698623</v>
      </c>
      <c r="I375" s="1">
        <v>71750</v>
      </c>
      <c r="J375" s="1">
        <v>72859.63</v>
      </c>
      <c r="K375" t="s">
        <v>26</v>
      </c>
    </row>
    <row r="376" spans="1:11" x14ac:dyDescent="0.2">
      <c r="A376">
        <v>143795</v>
      </c>
      <c r="B376" t="s">
        <v>10013</v>
      </c>
      <c r="C376" t="s">
        <v>9904</v>
      </c>
      <c r="D376" t="s">
        <v>9576</v>
      </c>
      <c r="E376" t="s">
        <v>9577</v>
      </c>
      <c r="F376" s="6">
        <v>38950</v>
      </c>
      <c r="G376" s="2">
        <v>5171</v>
      </c>
      <c r="H376" s="2">
        <v>14.167123287671233</v>
      </c>
      <c r="I376" s="1">
        <v>32305</v>
      </c>
      <c r="J376" s="1">
        <v>33803.69</v>
      </c>
      <c r="K376" t="s">
        <v>26</v>
      </c>
    </row>
    <row r="377" spans="1:11" x14ac:dyDescent="0.2">
      <c r="A377">
        <v>143796</v>
      </c>
      <c r="B377" t="s">
        <v>10013</v>
      </c>
      <c r="C377" t="s">
        <v>9905</v>
      </c>
      <c r="D377" t="s">
        <v>9578</v>
      </c>
      <c r="E377" t="s">
        <v>9579</v>
      </c>
      <c r="F377" s="6">
        <v>40716</v>
      </c>
      <c r="G377" s="2">
        <v>3405</v>
      </c>
      <c r="H377" s="2">
        <v>9.3287671232876708</v>
      </c>
      <c r="I377" s="1">
        <v>38002</v>
      </c>
      <c r="J377" s="1">
        <v>2850.15</v>
      </c>
      <c r="K377" t="s">
        <v>26</v>
      </c>
    </row>
    <row r="378" spans="1:11" x14ac:dyDescent="0.2">
      <c r="A378">
        <v>143798</v>
      </c>
      <c r="B378" t="s">
        <v>10014</v>
      </c>
      <c r="C378" t="s">
        <v>9564</v>
      </c>
      <c r="D378" t="s">
        <v>9540</v>
      </c>
      <c r="E378" t="s">
        <v>9541</v>
      </c>
      <c r="F378" s="6">
        <v>38534</v>
      </c>
      <c r="G378" s="2">
        <v>5587</v>
      </c>
      <c r="H378" s="2">
        <v>15.306849315068494</v>
      </c>
      <c r="I378" s="1">
        <v>27834</v>
      </c>
      <c r="J378" s="1">
        <v>28366.51</v>
      </c>
      <c r="K378" t="s">
        <v>26</v>
      </c>
    </row>
    <row r="379" spans="1:11" x14ac:dyDescent="0.2">
      <c r="A379">
        <v>143804</v>
      </c>
      <c r="B379" t="s">
        <v>10015</v>
      </c>
      <c r="C379" t="s">
        <v>9564</v>
      </c>
      <c r="D379" t="s">
        <v>9744</v>
      </c>
      <c r="E379" t="s">
        <v>9745</v>
      </c>
      <c r="F379" s="6">
        <v>38950</v>
      </c>
      <c r="G379" s="2">
        <v>5171</v>
      </c>
      <c r="H379" s="2">
        <v>14.167123287671233</v>
      </c>
      <c r="I379" s="1">
        <v>29162</v>
      </c>
      <c r="J379" s="1">
        <v>1215.08</v>
      </c>
      <c r="K379" t="s">
        <v>26</v>
      </c>
    </row>
    <row r="380" spans="1:11" x14ac:dyDescent="0.2">
      <c r="A380">
        <v>143813</v>
      </c>
      <c r="B380" t="s">
        <v>10016</v>
      </c>
      <c r="C380" t="s">
        <v>9536</v>
      </c>
      <c r="D380" t="s">
        <v>9537</v>
      </c>
      <c r="E380" t="s">
        <v>9538</v>
      </c>
      <c r="F380" s="6">
        <v>43573</v>
      </c>
      <c r="G380" s="2">
        <v>548</v>
      </c>
      <c r="H380" s="2">
        <v>1.5013698630136987</v>
      </c>
      <c r="I380" s="1">
        <v>51141</v>
      </c>
      <c r="J380" s="1">
        <v>51538.55</v>
      </c>
      <c r="K380" t="s">
        <v>26</v>
      </c>
    </row>
    <row r="381" spans="1:11" x14ac:dyDescent="0.2">
      <c r="A381">
        <v>143841</v>
      </c>
      <c r="B381" t="s">
        <v>10017</v>
      </c>
      <c r="C381" t="s">
        <v>985</v>
      </c>
      <c r="D381" t="s">
        <v>9529</v>
      </c>
      <c r="E381" t="s">
        <v>9530</v>
      </c>
      <c r="F381" s="6">
        <v>42664</v>
      </c>
      <c r="G381" s="2">
        <v>1457</v>
      </c>
      <c r="H381" s="2">
        <v>3.9917808219178084</v>
      </c>
      <c r="I381" s="1">
        <v>35360</v>
      </c>
      <c r="J381" s="1">
        <v>22729.07</v>
      </c>
      <c r="K381" t="s">
        <v>26</v>
      </c>
    </row>
    <row r="382" spans="1:11" x14ac:dyDescent="0.2">
      <c r="A382">
        <v>143871</v>
      </c>
      <c r="B382" t="s">
        <v>10018</v>
      </c>
      <c r="C382" t="s">
        <v>985</v>
      </c>
      <c r="D382" t="s">
        <v>9869</v>
      </c>
      <c r="E382" t="s">
        <v>9870</v>
      </c>
      <c r="F382" s="6">
        <v>42506</v>
      </c>
      <c r="G382" s="2">
        <v>1615</v>
      </c>
      <c r="H382" s="2">
        <v>4.4246575342465757</v>
      </c>
      <c r="I382" s="1">
        <v>104520</v>
      </c>
      <c r="J382" s="1">
        <v>45139.7</v>
      </c>
      <c r="K382" t="s">
        <v>26</v>
      </c>
    </row>
    <row r="383" spans="1:11" x14ac:dyDescent="0.2">
      <c r="A383">
        <v>143879</v>
      </c>
      <c r="B383" t="s">
        <v>10019</v>
      </c>
      <c r="C383" t="s">
        <v>498</v>
      </c>
      <c r="D383" t="s">
        <v>9569</v>
      </c>
      <c r="E383" t="s">
        <v>9570</v>
      </c>
      <c r="F383" s="6">
        <v>43804</v>
      </c>
      <c r="G383" s="2">
        <v>317</v>
      </c>
      <c r="H383" s="2">
        <v>0.86849315068493149</v>
      </c>
      <c r="I383" s="1">
        <v>62171</v>
      </c>
      <c r="J383" s="1">
        <v>32185.22</v>
      </c>
      <c r="K383" t="s">
        <v>26</v>
      </c>
    </row>
    <row r="384" spans="1:11" x14ac:dyDescent="0.2">
      <c r="A384">
        <v>143887</v>
      </c>
      <c r="B384" t="s">
        <v>10020</v>
      </c>
      <c r="C384" t="s">
        <v>9564</v>
      </c>
      <c r="D384" t="s">
        <v>9672</v>
      </c>
      <c r="E384" t="s">
        <v>9673</v>
      </c>
      <c r="F384" s="6">
        <v>38899</v>
      </c>
      <c r="G384" s="2">
        <v>5222</v>
      </c>
      <c r="H384" s="2">
        <v>14.306849315068494</v>
      </c>
      <c r="I384" s="1">
        <v>30037</v>
      </c>
      <c r="J384" s="1">
        <v>30192.7</v>
      </c>
      <c r="K384" t="s">
        <v>26</v>
      </c>
    </row>
    <row r="385" spans="1:11" x14ac:dyDescent="0.2">
      <c r="A385">
        <v>143888</v>
      </c>
      <c r="B385" t="s">
        <v>10021</v>
      </c>
      <c r="C385" t="s">
        <v>9239</v>
      </c>
      <c r="D385" t="s">
        <v>9597</v>
      </c>
      <c r="E385" t="s">
        <v>9598</v>
      </c>
      <c r="F385" s="6">
        <v>38897</v>
      </c>
      <c r="G385" s="2">
        <v>5224</v>
      </c>
      <c r="H385" s="2">
        <v>14.312328767123288</v>
      </c>
      <c r="I385" s="1">
        <v>67855</v>
      </c>
      <c r="J385" s="1">
        <v>69088.62</v>
      </c>
      <c r="K385" t="s">
        <v>26</v>
      </c>
    </row>
    <row r="386" spans="1:11" x14ac:dyDescent="0.2">
      <c r="A386">
        <v>143932</v>
      </c>
      <c r="B386" t="s">
        <v>10022</v>
      </c>
      <c r="C386" t="s">
        <v>9548</v>
      </c>
      <c r="D386" t="s">
        <v>9549</v>
      </c>
      <c r="E386" t="s">
        <v>9550</v>
      </c>
      <c r="F386" s="6">
        <v>39776</v>
      </c>
      <c r="G386" s="2">
        <v>4345</v>
      </c>
      <c r="H386" s="2">
        <v>11.904109589041095</v>
      </c>
      <c r="I386" s="1">
        <v>6240</v>
      </c>
      <c r="J386" s="1">
        <v>3256.16</v>
      </c>
      <c r="K386" t="s">
        <v>26</v>
      </c>
    </row>
    <row r="387" spans="1:11" x14ac:dyDescent="0.2">
      <c r="A387">
        <v>143958</v>
      </c>
      <c r="B387" t="s">
        <v>10023</v>
      </c>
      <c r="C387" t="s">
        <v>8219</v>
      </c>
      <c r="D387" t="s">
        <v>9597</v>
      </c>
      <c r="E387" t="s">
        <v>9598</v>
      </c>
      <c r="F387" s="6">
        <v>39345</v>
      </c>
      <c r="G387" s="2">
        <v>4776</v>
      </c>
      <c r="H387" s="2">
        <v>13.084931506849315</v>
      </c>
      <c r="I387" s="1">
        <v>47787</v>
      </c>
      <c r="J387" s="1">
        <v>48523.73</v>
      </c>
      <c r="K387" t="s">
        <v>26</v>
      </c>
    </row>
    <row r="388" spans="1:11" x14ac:dyDescent="0.2">
      <c r="A388">
        <v>143967</v>
      </c>
      <c r="B388" t="s">
        <v>10024</v>
      </c>
      <c r="C388" t="s">
        <v>232</v>
      </c>
      <c r="D388" t="s">
        <v>9510</v>
      </c>
      <c r="E388" t="s">
        <v>9511</v>
      </c>
      <c r="F388" s="6">
        <v>40952</v>
      </c>
      <c r="G388" s="2">
        <v>3169</v>
      </c>
      <c r="H388" s="2">
        <v>8.6821917808219187</v>
      </c>
      <c r="I388" s="1">
        <v>147703</v>
      </c>
      <c r="J388" s="1">
        <v>150573.82</v>
      </c>
      <c r="K388" t="s">
        <v>26</v>
      </c>
    </row>
    <row r="389" spans="1:11" x14ac:dyDescent="0.2">
      <c r="A389">
        <v>143991</v>
      </c>
      <c r="B389" t="s">
        <v>10025</v>
      </c>
      <c r="C389" t="s">
        <v>9548</v>
      </c>
      <c r="D389" t="s">
        <v>9549</v>
      </c>
      <c r="E389" t="s">
        <v>9550</v>
      </c>
      <c r="F389" s="6">
        <v>40953</v>
      </c>
      <c r="G389" s="2">
        <v>3168</v>
      </c>
      <c r="H389" s="2">
        <v>8.6794520547945204</v>
      </c>
      <c r="I389" s="1">
        <v>6240</v>
      </c>
      <c r="J389" s="1">
        <v>3168.71</v>
      </c>
      <c r="K389" t="s">
        <v>26</v>
      </c>
    </row>
    <row r="390" spans="1:11" x14ac:dyDescent="0.2">
      <c r="A390">
        <v>144084</v>
      </c>
      <c r="B390" t="s">
        <v>10026</v>
      </c>
      <c r="C390" t="s">
        <v>9564</v>
      </c>
      <c r="D390" t="s">
        <v>9540</v>
      </c>
      <c r="E390" t="s">
        <v>9541</v>
      </c>
      <c r="F390" s="6">
        <v>38899</v>
      </c>
      <c r="G390" s="2">
        <v>5222</v>
      </c>
      <c r="H390" s="2">
        <v>14.306849315068494</v>
      </c>
      <c r="I390" s="1">
        <v>30037</v>
      </c>
      <c r="J390" s="1">
        <v>30304.81</v>
      </c>
      <c r="K390" t="s">
        <v>26</v>
      </c>
    </row>
    <row r="391" spans="1:11" x14ac:dyDescent="0.2">
      <c r="A391">
        <v>144096</v>
      </c>
      <c r="B391" t="s">
        <v>10027</v>
      </c>
      <c r="C391" t="s">
        <v>9532</v>
      </c>
      <c r="D391" t="s">
        <v>9733</v>
      </c>
      <c r="E391" t="s">
        <v>9734</v>
      </c>
      <c r="F391" s="6">
        <v>43685</v>
      </c>
      <c r="G391" s="2">
        <v>436</v>
      </c>
      <c r="H391" s="2">
        <v>1.1945205479452055</v>
      </c>
      <c r="I391" s="1">
        <v>63957</v>
      </c>
      <c r="J391" s="1">
        <v>22742.32</v>
      </c>
      <c r="K391" t="s">
        <v>26</v>
      </c>
    </row>
    <row r="392" spans="1:11" x14ac:dyDescent="0.2">
      <c r="A392">
        <v>144117</v>
      </c>
      <c r="B392" t="s">
        <v>10028</v>
      </c>
      <c r="C392" t="s">
        <v>9516</v>
      </c>
      <c r="D392" t="s">
        <v>9686</v>
      </c>
      <c r="E392" t="s">
        <v>9687</v>
      </c>
      <c r="F392" s="6">
        <v>32218</v>
      </c>
      <c r="G392" s="2">
        <v>11903</v>
      </c>
      <c r="H392" s="2">
        <v>32.610958904109587</v>
      </c>
      <c r="I392" s="1">
        <v>71952</v>
      </c>
      <c r="J392" s="1">
        <v>73704.710000000006</v>
      </c>
      <c r="K392" t="s">
        <v>26</v>
      </c>
    </row>
    <row r="393" spans="1:11" x14ac:dyDescent="0.2">
      <c r="A393">
        <v>144124</v>
      </c>
      <c r="B393" t="s">
        <v>10029</v>
      </c>
      <c r="C393" t="s">
        <v>87</v>
      </c>
      <c r="D393" t="s">
        <v>9932</v>
      </c>
      <c r="E393" t="s">
        <v>9933</v>
      </c>
      <c r="F393" s="6">
        <v>37585</v>
      </c>
      <c r="G393" s="2">
        <v>6536</v>
      </c>
      <c r="H393" s="2">
        <v>17.906849315068492</v>
      </c>
      <c r="I393" s="1">
        <v>39645</v>
      </c>
      <c r="J393" s="1">
        <v>40292.629999999997</v>
      </c>
      <c r="K393" t="s">
        <v>26</v>
      </c>
    </row>
    <row r="394" spans="1:11" x14ac:dyDescent="0.2">
      <c r="A394">
        <v>144125</v>
      </c>
      <c r="B394" t="s">
        <v>10030</v>
      </c>
      <c r="C394" t="s">
        <v>8054</v>
      </c>
      <c r="D394" t="s">
        <v>9737</v>
      </c>
      <c r="E394" t="s">
        <v>9738</v>
      </c>
      <c r="F394" s="6">
        <v>41834</v>
      </c>
      <c r="G394" s="2">
        <v>2287</v>
      </c>
      <c r="H394" s="2">
        <v>6.2657534246575342</v>
      </c>
      <c r="I394" s="1">
        <v>66118</v>
      </c>
      <c r="J394" s="1">
        <v>66648.820000000007</v>
      </c>
      <c r="K394" t="s">
        <v>26</v>
      </c>
    </row>
    <row r="395" spans="1:11" x14ac:dyDescent="0.2">
      <c r="A395">
        <v>144129</v>
      </c>
      <c r="B395" t="s">
        <v>10031</v>
      </c>
      <c r="C395" t="s">
        <v>10032</v>
      </c>
      <c r="D395" t="s">
        <v>9526</v>
      </c>
      <c r="E395" t="s">
        <v>9527</v>
      </c>
      <c r="F395" s="6">
        <v>43083</v>
      </c>
      <c r="G395" s="2">
        <v>1038</v>
      </c>
      <c r="H395" s="2">
        <v>2.8438356164383563</v>
      </c>
      <c r="I395" s="1">
        <v>33095</v>
      </c>
      <c r="J395" s="1">
        <v>33619.589999999997</v>
      </c>
      <c r="K395" t="s">
        <v>26</v>
      </c>
    </row>
    <row r="396" spans="1:11" x14ac:dyDescent="0.2">
      <c r="A396">
        <v>144140</v>
      </c>
      <c r="B396" t="s">
        <v>10033</v>
      </c>
      <c r="C396" t="s">
        <v>985</v>
      </c>
      <c r="D396" t="s">
        <v>9653</v>
      </c>
      <c r="E396" t="s">
        <v>9654</v>
      </c>
      <c r="F396" s="6">
        <v>42552</v>
      </c>
      <c r="G396" s="2">
        <v>1569</v>
      </c>
      <c r="H396" s="2">
        <v>4.2986301369863016</v>
      </c>
      <c r="I396" s="1">
        <v>22880</v>
      </c>
      <c r="J396">
        <v>454.5</v>
      </c>
      <c r="K396" t="s">
        <v>26</v>
      </c>
    </row>
    <row r="397" spans="1:11" x14ac:dyDescent="0.2">
      <c r="A397">
        <v>144166</v>
      </c>
      <c r="B397" t="s">
        <v>10034</v>
      </c>
      <c r="C397" t="s">
        <v>10035</v>
      </c>
      <c r="D397" t="s">
        <v>9733</v>
      </c>
      <c r="E397" t="s">
        <v>9734</v>
      </c>
      <c r="F397" s="6">
        <v>29115</v>
      </c>
      <c r="G397" s="2">
        <v>15006</v>
      </c>
      <c r="H397" s="2">
        <v>41.112328767123287</v>
      </c>
      <c r="I397" s="1">
        <v>105506</v>
      </c>
      <c r="J397" s="1">
        <v>107846.75</v>
      </c>
      <c r="K397" t="s">
        <v>26</v>
      </c>
    </row>
    <row r="398" spans="1:11" x14ac:dyDescent="0.2">
      <c r="A398">
        <v>144196</v>
      </c>
      <c r="B398" t="s">
        <v>10036</v>
      </c>
      <c r="C398" t="s">
        <v>1063</v>
      </c>
      <c r="D398" t="s">
        <v>9710</v>
      </c>
      <c r="E398" t="s">
        <v>9711</v>
      </c>
      <c r="F398" s="6">
        <v>39975</v>
      </c>
      <c r="G398" s="2">
        <v>4146</v>
      </c>
      <c r="H398" s="2">
        <v>11.358904109589041</v>
      </c>
      <c r="I398" s="1">
        <v>53836</v>
      </c>
      <c r="J398" s="1">
        <v>40235.96</v>
      </c>
      <c r="K398" t="s">
        <v>26</v>
      </c>
    </row>
    <row r="399" spans="1:11" x14ac:dyDescent="0.2">
      <c r="A399">
        <v>144201</v>
      </c>
      <c r="B399" t="s">
        <v>10037</v>
      </c>
      <c r="C399" t="s">
        <v>9572</v>
      </c>
      <c r="D399" t="s">
        <v>9627</v>
      </c>
      <c r="E399" t="s">
        <v>9628</v>
      </c>
      <c r="F399" s="6">
        <v>39723</v>
      </c>
      <c r="G399" s="2">
        <v>4398</v>
      </c>
      <c r="H399" s="2">
        <v>12.049315068493151</v>
      </c>
      <c r="I399" s="1">
        <v>48311</v>
      </c>
      <c r="J399" s="1">
        <v>49860.6</v>
      </c>
      <c r="K399" t="s">
        <v>26</v>
      </c>
    </row>
    <row r="400" spans="1:11" x14ac:dyDescent="0.2">
      <c r="A400">
        <v>144231</v>
      </c>
      <c r="B400" t="s">
        <v>10038</v>
      </c>
      <c r="C400" t="s">
        <v>898</v>
      </c>
      <c r="D400" t="s">
        <v>9710</v>
      </c>
      <c r="E400" t="s">
        <v>9711</v>
      </c>
      <c r="F400" s="6">
        <v>41435</v>
      </c>
      <c r="G400" s="2">
        <v>2686</v>
      </c>
      <c r="H400" s="2">
        <v>7.3589041095890408</v>
      </c>
      <c r="I400" s="1">
        <v>35060</v>
      </c>
      <c r="J400" s="1">
        <v>7930.93</v>
      </c>
      <c r="K400" t="s">
        <v>26</v>
      </c>
    </row>
    <row r="401" spans="1:11" x14ac:dyDescent="0.2">
      <c r="A401">
        <v>144254</v>
      </c>
      <c r="B401" t="s">
        <v>10039</v>
      </c>
      <c r="C401" t="s">
        <v>9564</v>
      </c>
      <c r="D401" t="s">
        <v>9540</v>
      </c>
      <c r="E401" t="s">
        <v>9541</v>
      </c>
      <c r="F401" s="6">
        <v>38899</v>
      </c>
      <c r="G401" s="2">
        <v>5222</v>
      </c>
      <c r="H401" s="2">
        <v>14.306849315068494</v>
      </c>
      <c r="I401" s="1">
        <v>30037</v>
      </c>
      <c r="J401" s="1">
        <v>30486.73</v>
      </c>
      <c r="K401" t="s">
        <v>26</v>
      </c>
    </row>
    <row r="402" spans="1:11" x14ac:dyDescent="0.2">
      <c r="A402">
        <v>144255</v>
      </c>
      <c r="B402" t="s">
        <v>10039</v>
      </c>
      <c r="C402" t="s">
        <v>9611</v>
      </c>
      <c r="D402" t="s">
        <v>9542</v>
      </c>
      <c r="E402" t="s">
        <v>9543</v>
      </c>
      <c r="F402" s="6">
        <v>41809</v>
      </c>
      <c r="G402" s="2">
        <v>2312</v>
      </c>
      <c r="H402" s="2">
        <v>6.3342465753424655</v>
      </c>
      <c r="I402" s="1">
        <v>32739</v>
      </c>
      <c r="J402" s="1">
        <v>3407.69</v>
      </c>
      <c r="K402" t="s">
        <v>26</v>
      </c>
    </row>
    <row r="403" spans="1:11" x14ac:dyDescent="0.2">
      <c r="A403">
        <v>144310</v>
      </c>
      <c r="B403" t="s">
        <v>10040</v>
      </c>
      <c r="C403" t="s">
        <v>498</v>
      </c>
      <c r="D403" t="s">
        <v>9569</v>
      </c>
      <c r="E403" t="s">
        <v>9570</v>
      </c>
      <c r="F403" s="6">
        <v>43236</v>
      </c>
      <c r="G403" s="2">
        <v>885</v>
      </c>
      <c r="H403" s="2">
        <v>2.4246575342465753</v>
      </c>
      <c r="I403" s="1">
        <v>62171</v>
      </c>
      <c r="J403" s="1">
        <v>55944.01</v>
      </c>
      <c r="K403" t="s">
        <v>26</v>
      </c>
    </row>
    <row r="404" spans="1:11" x14ac:dyDescent="0.2">
      <c r="A404">
        <v>144312</v>
      </c>
      <c r="B404" t="s">
        <v>10041</v>
      </c>
      <c r="C404" t="s">
        <v>9586</v>
      </c>
      <c r="D404" t="s">
        <v>9631</v>
      </c>
      <c r="E404" t="s">
        <v>9632</v>
      </c>
      <c r="F404" s="6">
        <v>34449</v>
      </c>
      <c r="G404" s="2">
        <v>9672</v>
      </c>
      <c r="H404" s="2">
        <v>26.4986301369863</v>
      </c>
      <c r="I404" s="1">
        <v>91832</v>
      </c>
      <c r="J404" s="1">
        <v>102214.21</v>
      </c>
      <c r="K404" t="s">
        <v>26</v>
      </c>
    </row>
    <row r="405" spans="1:11" x14ac:dyDescent="0.2">
      <c r="A405">
        <v>144327</v>
      </c>
      <c r="B405" t="s">
        <v>10042</v>
      </c>
      <c r="C405" t="s">
        <v>9572</v>
      </c>
      <c r="D405" t="s">
        <v>9553</v>
      </c>
      <c r="E405" t="s">
        <v>9554</v>
      </c>
      <c r="F405" s="6">
        <v>34333</v>
      </c>
      <c r="G405" s="2">
        <v>9788</v>
      </c>
      <c r="H405" s="2">
        <v>26.816438356164383</v>
      </c>
      <c r="I405" s="1">
        <v>54107</v>
      </c>
      <c r="J405" s="1">
        <v>54571.8</v>
      </c>
      <c r="K405" t="s">
        <v>26</v>
      </c>
    </row>
    <row r="406" spans="1:11" x14ac:dyDescent="0.2">
      <c r="A406">
        <v>144375</v>
      </c>
      <c r="B406" t="s">
        <v>10043</v>
      </c>
      <c r="C406" t="s">
        <v>9556</v>
      </c>
      <c r="D406" t="s">
        <v>9785</v>
      </c>
      <c r="E406" t="s">
        <v>9786</v>
      </c>
      <c r="F406" s="6">
        <v>42285</v>
      </c>
      <c r="G406" s="2">
        <v>1836</v>
      </c>
      <c r="H406" s="2">
        <v>5.0301369863013701</v>
      </c>
      <c r="I406" s="1">
        <v>37401</v>
      </c>
      <c r="J406" s="1">
        <v>36967.72</v>
      </c>
      <c r="K406" t="s">
        <v>26</v>
      </c>
    </row>
    <row r="407" spans="1:11" x14ac:dyDescent="0.2">
      <c r="A407">
        <v>144422</v>
      </c>
      <c r="B407" t="s">
        <v>10044</v>
      </c>
      <c r="C407" t="s">
        <v>9564</v>
      </c>
      <c r="D407" t="s">
        <v>9744</v>
      </c>
      <c r="E407" t="s">
        <v>9745</v>
      </c>
      <c r="F407" s="6">
        <v>43419</v>
      </c>
      <c r="G407" s="2">
        <v>702</v>
      </c>
      <c r="H407" s="2">
        <v>1.9232876712328768</v>
      </c>
      <c r="I407" s="1">
        <v>27834</v>
      </c>
      <c r="J407" s="1">
        <v>27861.25</v>
      </c>
      <c r="K407" t="s">
        <v>26</v>
      </c>
    </row>
    <row r="408" spans="1:11" x14ac:dyDescent="0.2">
      <c r="A408">
        <v>144476</v>
      </c>
      <c r="B408" t="s">
        <v>10045</v>
      </c>
      <c r="C408" t="s">
        <v>9532</v>
      </c>
      <c r="D408" t="s">
        <v>9631</v>
      </c>
      <c r="E408" t="s">
        <v>9632</v>
      </c>
      <c r="F408" s="6">
        <v>41795</v>
      </c>
      <c r="G408" s="2">
        <v>2326</v>
      </c>
      <c r="H408" s="2">
        <v>6.3726027397260276</v>
      </c>
      <c r="I408" s="1">
        <v>72901</v>
      </c>
      <c r="J408" s="1">
        <v>34872.19</v>
      </c>
      <c r="K408" t="s">
        <v>26</v>
      </c>
    </row>
    <row r="409" spans="1:11" x14ac:dyDescent="0.2">
      <c r="A409">
        <v>144528</v>
      </c>
      <c r="B409" t="s">
        <v>10046</v>
      </c>
      <c r="C409" t="s">
        <v>9520</v>
      </c>
      <c r="D409" t="s">
        <v>9615</v>
      </c>
      <c r="E409" t="s">
        <v>9616</v>
      </c>
      <c r="F409" s="6">
        <v>42509</v>
      </c>
      <c r="G409" s="2">
        <v>1612</v>
      </c>
      <c r="H409" s="2">
        <v>4.4164383561643836</v>
      </c>
      <c r="I409" s="1">
        <v>51607</v>
      </c>
      <c r="J409" s="1">
        <v>46053.84</v>
      </c>
      <c r="K409" t="s">
        <v>26</v>
      </c>
    </row>
    <row r="410" spans="1:11" x14ac:dyDescent="0.2">
      <c r="A410">
        <v>144566</v>
      </c>
      <c r="B410" t="s">
        <v>10047</v>
      </c>
      <c r="C410" t="s">
        <v>985</v>
      </c>
      <c r="D410" t="s">
        <v>9653</v>
      </c>
      <c r="E410" t="s">
        <v>9654</v>
      </c>
      <c r="F410" s="6">
        <v>42312</v>
      </c>
      <c r="G410" s="2">
        <v>1809</v>
      </c>
      <c r="H410" s="2">
        <v>4.956164383561644</v>
      </c>
      <c r="I410" s="1">
        <v>54080</v>
      </c>
      <c r="J410" s="1">
        <v>6500</v>
      </c>
      <c r="K410" t="s">
        <v>26</v>
      </c>
    </row>
    <row r="411" spans="1:11" x14ac:dyDescent="0.2">
      <c r="A411">
        <v>144569</v>
      </c>
      <c r="B411" t="s">
        <v>10048</v>
      </c>
      <c r="C411" t="s">
        <v>9980</v>
      </c>
      <c r="D411" t="s">
        <v>9557</v>
      </c>
      <c r="E411" t="s">
        <v>9558</v>
      </c>
      <c r="F411" s="6">
        <v>42075</v>
      </c>
      <c r="G411" s="2">
        <v>2046</v>
      </c>
      <c r="H411" s="2">
        <v>5.6054794520547944</v>
      </c>
      <c r="I411" s="1">
        <v>31623</v>
      </c>
      <c r="J411" s="1">
        <v>31700.37</v>
      </c>
      <c r="K411" t="s">
        <v>26</v>
      </c>
    </row>
    <row r="412" spans="1:11" x14ac:dyDescent="0.2">
      <c r="A412">
        <v>144578</v>
      </c>
      <c r="B412" t="s">
        <v>10049</v>
      </c>
      <c r="C412" t="s">
        <v>9758</v>
      </c>
      <c r="D412" t="s">
        <v>9702</v>
      </c>
      <c r="E412" t="s">
        <v>9703</v>
      </c>
      <c r="F412" s="6">
        <v>42229</v>
      </c>
      <c r="G412" s="2">
        <v>1892</v>
      </c>
      <c r="H412" s="2">
        <v>5.183561643835616</v>
      </c>
      <c r="I412" s="1">
        <v>52268</v>
      </c>
      <c r="J412" s="1">
        <v>16703.63</v>
      </c>
      <c r="K412" t="s">
        <v>26</v>
      </c>
    </row>
    <row r="413" spans="1:11" x14ac:dyDescent="0.2">
      <c r="A413">
        <v>144587</v>
      </c>
      <c r="B413" t="s">
        <v>10050</v>
      </c>
      <c r="C413" t="s">
        <v>9766</v>
      </c>
      <c r="D413" t="s">
        <v>9648</v>
      </c>
      <c r="E413" t="s">
        <v>9649</v>
      </c>
      <c r="F413" s="6">
        <v>41493</v>
      </c>
      <c r="G413" s="2">
        <v>2628</v>
      </c>
      <c r="H413" s="2">
        <v>7.2</v>
      </c>
      <c r="I413" s="1">
        <v>37401</v>
      </c>
      <c r="J413" s="1">
        <v>37398.269999999997</v>
      </c>
      <c r="K413" t="s">
        <v>26</v>
      </c>
    </row>
    <row r="414" spans="1:11" x14ac:dyDescent="0.2">
      <c r="A414">
        <v>144603</v>
      </c>
      <c r="B414" t="s">
        <v>10051</v>
      </c>
      <c r="C414" t="s">
        <v>10052</v>
      </c>
      <c r="D414" t="s">
        <v>9631</v>
      </c>
      <c r="E414" t="s">
        <v>9632</v>
      </c>
      <c r="F414" s="6">
        <v>31320</v>
      </c>
      <c r="G414" s="2">
        <v>12801</v>
      </c>
      <c r="H414" s="2">
        <v>35.07123287671233</v>
      </c>
      <c r="I414" s="1">
        <v>86944</v>
      </c>
      <c r="J414" s="1">
        <v>89461.93</v>
      </c>
      <c r="K414" t="s">
        <v>26</v>
      </c>
    </row>
    <row r="415" spans="1:11" x14ac:dyDescent="0.2">
      <c r="A415">
        <v>144607</v>
      </c>
      <c r="B415" t="s">
        <v>10053</v>
      </c>
      <c r="C415" t="s">
        <v>9548</v>
      </c>
      <c r="D415" t="s">
        <v>9549</v>
      </c>
      <c r="E415" t="s">
        <v>9550</v>
      </c>
      <c r="F415" s="6">
        <v>42058</v>
      </c>
      <c r="G415" s="2">
        <v>2063</v>
      </c>
      <c r="H415" s="2">
        <v>5.6520547945205477</v>
      </c>
      <c r="I415" s="1">
        <v>6240</v>
      </c>
      <c r="J415" s="1">
        <v>4567.21</v>
      </c>
      <c r="K415" t="s">
        <v>26</v>
      </c>
    </row>
    <row r="416" spans="1:11" x14ac:dyDescent="0.2">
      <c r="A416">
        <v>144614</v>
      </c>
      <c r="B416" t="s">
        <v>10054</v>
      </c>
      <c r="C416" t="s">
        <v>9548</v>
      </c>
      <c r="D416" t="s">
        <v>9549</v>
      </c>
      <c r="E416" t="s">
        <v>9550</v>
      </c>
      <c r="F416" s="6">
        <v>41908</v>
      </c>
      <c r="G416" s="2">
        <v>2213</v>
      </c>
      <c r="H416" s="2">
        <v>6.0630136986301366</v>
      </c>
      <c r="I416" s="1">
        <v>5512</v>
      </c>
      <c r="J416">
        <v>957.25</v>
      </c>
      <c r="K416" t="s">
        <v>26</v>
      </c>
    </row>
    <row r="417" spans="1:11" x14ac:dyDescent="0.2">
      <c r="A417">
        <v>144634</v>
      </c>
      <c r="B417" t="s">
        <v>10055</v>
      </c>
      <c r="C417" t="s">
        <v>8219</v>
      </c>
      <c r="D417" t="s">
        <v>9597</v>
      </c>
      <c r="E417" t="s">
        <v>9598</v>
      </c>
      <c r="F417" s="6">
        <v>38897</v>
      </c>
      <c r="G417" s="2">
        <v>5224</v>
      </c>
      <c r="H417" s="2">
        <v>14.312328767123288</v>
      </c>
      <c r="I417" s="1">
        <v>46395</v>
      </c>
      <c r="J417" s="1">
        <v>21771.08</v>
      </c>
      <c r="K417" t="s">
        <v>26</v>
      </c>
    </row>
    <row r="418" spans="1:11" x14ac:dyDescent="0.2">
      <c r="A418">
        <v>144639</v>
      </c>
      <c r="B418" t="s">
        <v>10056</v>
      </c>
      <c r="C418" t="s">
        <v>4305</v>
      </c>
      <c r="D418" t="s">
        <v>9627</v>
      </c>
      <c r="E418" t="s">
        <v>9628</v>
      </c>
      <c r="F418" s="6">
        <v>43713</v>
      </c>
      <c r="G418" s="2">
        <v>408</v>
      </c>
      <c r="H418" s="2">
        <v>1.1178082191780823</v>
      </c>
      <c r="I418" s="1">
        <v>39140</v>
      </c>
      <c r="J418" s="1">
        <v>26469.47</v>
      </c>
      <c r="K418" t="s">
        <v>26</v>
      </c>
    </row>
    <row r="419" spans="1:11" x14ac:dyDescent="0.2">
      <c r="A419">
        <v>144651</v>
      </c>
      <c r="B419" t="s">
        <v>10057</v>
      </c>
      <c r="C419" t="s">
        <v>9564</v>
      </c>
      <c r="D419" t="s">
        <v>9644</v>
      </c>
      <c r="E419" t="s">
        <v>9645</v>
      </c>
      <c r="F419" s="6">
        <v>41683</v>
      </c>
      <c r="G419" s="2">
        <v>2438</v>
      </c>
      <c r="H419" s="2">
        <v>6.6794520547945204</v>
      </c>
      <c r="I419" s="1">
        <v>29162</v>
      </c>
      <c r="J419" s="1">
        <v>29326.06</v>
      </c>
      <c r="K419" t="s">
        <v>26</v>
      </c>
    </row>
    <row r="420" spans="1:11" x14ac:dyDescent="0.2">
      <c r="A420">
        <v>144652</v>
      </c>
      <c r="B420" t="s">
        <v>10057</v>
      </c>
      <c r="C420" t="s">
        <v>9611</v>
      </c>
      <c r="D420" t="s">
        <v>9780</v>
      </c>
      <c r="E420" t="s">
        <v>9781</v>
      </c>
      <c r="F420" s="6">
        <v>41809</v>
      </c>
      <c r="G420" s="2">
        <v>2312</v>
      </c>
      <c r="H420" s="2">
        <v>6.3342465753424655</v>
      </c>
      <c r="I420" s="1">
        <v>32739</v>
      </c>
      <c r="J420" s="1">
        <v>2951.23</v>
      </c>
      <c r="K420" t="s">
        <v>26</v>
      </c>
    </row>
    <row r="421" spans="1:11" x14ac:dyDescent="0.2">
      <c r="A421">
        <v>144661</v>
      </c>
      <c r="B421" t="s">
        <v>10058</v>
      </c>
      <c r="C421" t="s">
        <v>9548</v>
      </c>
      <c r="D421" t="s">
        <v>9549</v>
      </c>
      <c r="E421" t="s">
        <v>9550</v>
      </c>
      <c r="F421" s="6">
        <v>41809</v>
      </c>
      <c r="G421" s="2">
        <v>2312</v>
      </c>
      <c r="H421" s="2">
        <v>6.3342465753424655</v>
      </c>
      <c r="I421" s="1">
        <v>6240</v>
      </c>
      <c r="J421" s="1">
        <v>1570.66</v>
      </c>
      <c r="K421" t="s">
        <v>26</v>
      </c>
    </row>
    <row r="422" spans="1:11" x14ac:dyDescent="0.2">
      <c r="A422">
        <v>144664</v>
      </c>
      <c r="B422" t="s">
        <v>10059</v>
      </c>
      <c r="C422" t="s">
        <v>69</v>
      </c>
      <c r="D422" t="s">
        <v>9561</v>
      </c>
      <c r="E422" t="s">
        <v>9562</v>
      </c>
      <c r="F422" s="6">
        <v>39461</v>
      </c>
      <c r="G422" s="2">
        <v>4660</v>
      </c>
      <c r="H422" s="2">
        <v>12.767123287671232</v>
      </c>
      <c r="I422" s="1">
        <v>47045</v>
      </c>
      <c r="J422" s="1">
        <v>57021.43</v>
      </c>
      <c r="K422" t="s">
        <v>26</v>
      </c>
    </row>
    <row r="423" spans="1:11" x14ac:dyDescent="0.2">
      <c r="A423">
        <v>144670</v>
      </c>
      <c r="B423" t="s">
        <v>10060</v>
      </c>
      <c r="C423" t="s">
        <v>9556</v>
      </c>
      <c r="D423" t="s">
        <v>9869</v>
      </c>
      <c r="E423" t="s">
        <v>9870</v>
      </c>
      <c r="F423" s="6">
        <v>38892</v>
      </c>
      <c r="G423" s="2">
        <v>5229</v>
      </c>
      <c r="H423" s="2">
        <v>14.326027397260274</v>
      </c>
      <c r="I423" s="1">
        <v>37401</v>
      </c>
      <c r="J423" s="1">
        <v>38872.39</v>
      </c>
      <c r="K423" t="s">
        <v>26</v>
      </c>
    </row>
    <row r="424" spans="1:11" x14ac:dyDescent="0.2">
      <c r="A424">
        <v>144708</v>
      </c>
      <c r="B424" t="s">
        <v>10061</v>
      </c>
      <c r="C424" t="s">
        <v>10062</v>
      </c>
      <c r="D424" t="s">
        <v>10063</v>
      </c>
      <c r="E424" t="s">
        <v>10064</v>
      </c>
      <c r="F424" s="6">
        <v>42957</v>
      </c>
      <c r="G424" s="2">
        <v>1164</v>
      </c>
      <c r="H424" s="2">
        <v>3.1890410958904107</v>
      </c>
      <c r="I424" s="1">
        <v>73185</v>
      </c>
      <c r="J424" s="1">
        <v>73731.27</v>
      </c>
      <c r="K424" t="s">
        <v>26</v>
      </c>
    </row>
    <row r="425" spans="1:11" x14ac:dyDescent="0.2">
      <c r="A425">
        <v>144722</v>
      </c>
      <c r="B425" t="s">
        <v>10065</v>
      </c>
      <c r="C425" t="s">
        <v>10066</v>
      </c>
      <c r="D425" t="s">
        <v>9635</v>
      </c>
      <c r="E425" t="s">
        <v>9636</v>
      </c>
      <c r="F425" s="6">
        <v>32786</v>
      </c>
      <c r="G425" s="2">
        <v>11335</v>
      </c>
      <c r="H425" s="2">
        <v>31.054794520547944</v>
      </c>
      <c r="I425" s="1">
        <v>60325</v>
      </c>
      <c r="J425" s="1">
        <v>61501.67</v>
      </c>
      <c r="K425" t="s">
        <v>26</v>
      </c>
    </row>
    <row r="426" spans="1:11" x14ac:dyDescent="0.2">
      <c r="A426">
        <v>144724</v>
      </c>
      <c r="B426" t="s">
        <v>10067</v>
      </c>
      <c r="C426" t="s">
        <v>9516</v>
      </c>
      <c r="D426" t="s">
        <v>9576</v>
      </c>
      <c r="E426" t="s">
        <v>9577</v>
      </c>
      <c r="F426" s="6">
        <v>38952</v>
      </c>
      <c r="G426" s="2">
        <v>5169</v>
      </c>
      <c r="H426" s="2">
        <v>14.161643835616438</v>
      </c>
      <c r="I426" s="1">
        <v>64444</v>
      </c>
      <c r="J426" s="1">
        <v>67063.28</v>
      </c>
      <c r="K426" t="s">
        <v>26</v>
      </c>
    </row>
    <row r="427" spans="1:11" x14ac:dyDescent="0.2">
      <c r="A427">
        <v>144766</v>
      </c>
      <c r="B427" t="s">
        <v>10068</v>
      </c>
      <c r="C427" t="s">
        <v>9520</v>
      </c>
      <c r="D427" t="s">
        <v>9561</v>
      </c>
      <c r="E427" t="s">
        <v>9562</v>
      </c>
      <c r="F427" s="6">
        <v>43116</v>
      </c>
      <c r="G427" s="2">
        <v>1005</v>
      </c>
      <c r="H427" s="2">
        <v>2.7534246575342465</v>
      </c>
      <c r="I427" s="1">
        <v>45383</v>
      </c>
      <c r="J427" s="1">
        <v>46184.11</v>
      </c>
      <c r="K427" t="s">
        <v>26</v>
      </c>
    </row>
    <row r="428" spans="1:11" x14ac:dyDescent="0.2">
      <c r="A428">
        <v>144790</v>
      </c>
      <c r="B428" t="s">
        <v>10069</v>
      </c>
      <c r="C428" t="s">
        <v>9548</v>
      </c>
      <c r="D428" t="s">
        <v>9549</v>
      </c>
      <c r="E428" t="s">
        <v>9550</v>
      </c>
      <c r="F428" s="6">
        <v>41177</v>
      </c>
      <c r="G428" s="2">
        <v>2944</v>
      </c>
      <c r="H428" s="2">
        <v>8.0657534246575349</v>
      </c>
      <c r="I428" s="1">
        <v>6240</v>
      </c>
      <c r="J428" s="1">
        <v>3184.61</v>
      </c>
      <c r="K428" t="s">
        <v>26</v>
      </c>
    </row>
    <row r="429" spans="1:11" x14ac:dyDescent="0.2">
      <c r="A429">
        <v>144834</v>
      </c>
      <c r="B429" t="s">
        <v>10070</v>
      </c>
      <c r="C429" t="s">
        <v>498</v>
      </c>
      <c r="D429" t="s">
        <v>9569</v>
      </c>
      <c r="E429" t="s">
        <v>9570</v>
      </c>
      <c r="F429" s="6">
        <v>41183</v>
      </c>
      <c r="G429" s="2">
        <v>2938</v>
      </c>
      <c r="H429" s="2">
        <v>8.0493150684931507</v>
      </c>
      <c r="I429" s="1">
        <v>69591</v>
      </c>
      <c r="J429" s="1">
        <v>70051.94</v>
      </c>
      <c r="K429" t="s">
        <v>26</v>
      </c>
    </row>
    <row r="430" spans="1:11" x14ac:dyDescent="0.2">
      <c r="A430">
        <v>144874</v>
      </c>
      <c r="B430" t="s">
        <v>10071</v>
      </c>
      <c r="C430" t="s">
        <v>9819</v>
      </c>
      <c r="D430" t="s">
        <v>9537</v>
      </c>
      <c r="E430" t="s">
        <v>9538</v>
      </c>
      <c r="F430" s="6">
        <v>43573</v>
      </c>
      <c r="G430" s="2">
        <v>548</v>
      </c>
      <c r="H430" s="2">
        <v>1.5013698630136987</v>
      </c>
      <c r="I430" s="1">
        <v>45171</v>
      </c>
      <c r="J430" s="1">
        <v>45177.49</v>
      </c>
      <c r="K430" t="s">
        <v>26</v>
      </c>
    </row>
    <row r="431" spans="1:11" x14ac:dyDescent="0.2">
      <c r="A431">
        <v>144889</v>
      </c>
      <c r="B431" t="s">
        <v>10072</v>
      </c>
      <c r="C431" t="s">
        <v>9564</v>
      </c>
      <c r="D431" t="s">
        <v>9600</v>
      </c>
      <c r="E431" t="s">
        <v>9601</v>
      </c>
      <c r="F431" s="6">
        <v>40861</v>
      </c>
      <c r="G431" s="2">
        <v>3260</v>
      </c>
      <c r="H431" s="2">
        <v>8.9315068493150687</v>
      </c>
      <c r="I431" s="1">
        <v>29162</v>
      </c>
      <c r="J431" s="1">
        <v>29357.29</v>
      </c>
      <c r="K431" t="s">
        <v>26</v>
      </c>
    </row>
    <row r="432" spans="1:11" x14ac:dyDescent="0.2">
      <c r="A432">
        <v>144913</v>
      </c>
      <c r="B432" t="s">
        <v>10073</v>
      </c>
      <c r="C432" t="s">
        <v>985</v>
      </c>
      <c r="D432" t="s">
        <v>9635</v>
      </c>
      <c r="E432" t="s">
        <v>9636</v>
      </c>
      <c r="F432" s="6">
        <v>42371</v>
      </c>
      <c r="G432" s="2">
        <v>1750</v>
      </c>
      <c r="H432" s="2">
        <v>4.7945205479452051</v>
      </c>
      <c r="I432" s="1">
        <v>52000</v>
      </c>
      <c r="J432">
        <v>791.75</v>
      </c>
      <c r="K432" t="s">
        <v>26</v>
      </c>
    </row>
    <row r="433" spans="1:11" x14ac:dyDescent="0.2">
      <c r="A433">
        <v>144923</v>
      </c>
      <c r="B433" t="s">
        <v>10074</v>
      </c>
      <c r="C433" t="s">
        <v>9865</v>
      </c>
      <c r="D433" t="s">
        <v>9573</v>
      </c>
      <c r="E433" t="s">
        <v>9574</v>
      </c>
      <c r="F433" s="6">
        <v>42509</v>
      </c>
      <c r="G433" s="2">
        <v>1612</v>
      </c>
      <c r="H433" s="2">
        <v>4.4164383561643836</v>
      </c>
      <c r="I433" s="1">
        <v>40059</v>
      </c>
      <c r="J433" s="1">
        <v>35586.49</v>
      </c>
      <c r="K433" t="s">
        <v>26</v>
      </c>
    </row>
    <row r="434" spans="1:11" x14ac:dyDescent="0.2">
      <c r="A434">
        <v>144925</v>
      </c>
      <c r="B434" t="s">
        <v>10075</v>
      </c>
      <c r="C434" t="s">
        <v>10066</v>
      </c>
      <c r="D434" t="s">
        <v>9635</v>
      </c>
      <c r="E434" t="s">
        <v>9636</v>
      </c>
      <c r="F434" s="6">
        <v>41827</v>
      </c>
      <c r="G434" s="2">
        <v>2294</v>
      </c>
      <c r="H434" s="2">
        <v>6.2849315068493148</v>
      </c>
      <c r="I434" s="1">
        <v>52455</v>
      </c>
      <c r="J434" s="1">
        <v>56643.18</v>
      </c>
      <c r="K434" t="s">
        <v>26</v>
      </c>
    </row>
    <row r="435" spans="1:11" x14ac:dyDescent="0.2">
      <c r="A435">
        <v>144948</v>
      </c>
      <c r="B435" t="s">
        <v>10076</v>
      </c>
      <c r="C435" t="s">
        <v>9548</v>
      </c>
      <c r="D435" t="s">
        <v>9549</v>
      </c>
      <c r="E435" t="s">
        <v>9550</v>
      </c>
      <c r="F435" s="6">
        <v>43902</v>
      </c>
      <c r="G435" s="2">
        <v>219</v>
      </c>
      <c r="H435" s="2">
        <v>0.6</v>
      </c>
      <c r="I435" s="1">
        <v>6240</v>
      </c>
      <c r="J435">
        <v>813.4</v>
      </c>
      <c r="K435" t="s">
        <v>26</v>
      </c>
    </row>
    <row r="436" spans="1:11" x14ac:dyDescent="0.2">
      <c r="A436">
        <v>144993</v>
      </c>
      <c r="B436" t="s">
        <v>10077</v>
      </c>
      <c r="C436" t="s">
        <v>4919</v>
      </c>
      <c r="D436" t="s">
        <v>9521</v>
      </c>
      <c r="E436" t="s">
        <v>9522</v>
      </c>
      <c r="F436" s="6">
        <v>43535</v>
      </c>
      <c r="G436" s="2">
        <v>586</v>
      </c>
      <c r="H436" s="2">
        <v>1.6054794520547946</v>
      </c>
      <c r="I436" s="1">
        <v>86108</v>
      </c>
      <c r="J436" s="1">
        <v>86355.71</v>
      </c>
      <c r="K436" t="s">
        <v>26</v>
      </c>
    </row>
    <row r="437" spans="1:11" x14ac:dyDescent="0.2">
      <c r="A437">
        <v>145010</v>
      </c>
      <c r="B437" t="s">
        <v>10078</v>
      </c>
      <c r="C437" t="s">
        <v>4919</v>
      </c>
      <c r="D437" t="s">
        <v>9521</v>
      </c>
      <c r="E437" t="s">
        <v>9522</v>
      </c>
      <c r="F437" s="6">
        <v>41834</v>
      </c>
      <c r="G437" s="2">
        <v>2287</v>
      </c>
      <c r="H437" s="2">
        <v>6.2657534246575342</v>
      </c>
      <c r="I437" s="1">
        <v>62171</v>
      </c>
      <c r="J437" s="1">
        <v>62352.55</v>
      </c>
      <c r="K437" t="s">
        <v>26</v>
      </c>
    </row>
    <row r="438" spans="1:11" x14ac:dyDescent="0.2">
      <c r="A438">
        <v>145012</v>
      </c>
      <c r="B438" t="s">
        <v>10079</v>
      </c>
      <c r="C438" t="s">
        <v>9642</v>
      </c>
      <c r="D438" t="s">
        <v>9635</v>
      </c>
      <c r="E438" t="s">
        <v>9636</v>
      </c>
      <c r="F438" s="6">
        <v>43629</v>
      </c>
      <c r="G438" s="2">
        <v>492</v>
      </c>
      <c r="H438" s="2">
        <v>1.3479452054794521</v>
      </c>
      <c r="I438" s="1">
        <v>40823</v>
      </c>
      <c r="J438" s="1">
        <v>44336.15</v>
      </c>
      <c r="K438" t="s">
        <v>26</v>
      </c>
    </row>
    <row r="439" spans="1:11" x14ac:dyDescent="0.2">
      <c r="A439">
        <v>145029</v>
      </c>
      <c r="B439" t="s">
        <v>10080</v>
      </c>
      <c r="C439" t="s">
        <v>9583</v>
      </c>
      <c r="D439" t="s">
        <v>9627</v>
      </c>
      <c r="E439" t="s">
        <v>9628</v>
      </c>
      <c r="F439" s="6">
        <v>39387</v>
      </c>
      <c r="G439" s="2">
        <v>4734</v>
      </c>
      <c r="H439" s="2">
        <v>12.96986301369863</v>
      </c>
      <c r="I439" s="1">
        <v>83331</v>
      </c>
      <c r="J439" s="1">
        <v>82139.289999999994</v>
      </c>
      <c r="K439" t="s">
        <v>26</v>
      </c>
    </row>
    <row r="440" spans="1:11" x14ac:dyDescent="0.2">
      <c r="A440">
        <v>145048</v>
      </c>
      <c r="B440" t="s">
        <v>10081</v>
      </c>
      <c r="C440" t="s">
        <v>9758</v>
      </c>
      <c r="D440" t="s">
        <v>9521</v>
      </c>
      <c r="E440" t="s">
        <v>9522</v>
      </c>
      <c r="F440" s="6">
        <v>40112</v>
      </c>
      <c r="G440" s="2">
        <v>4009</v>
      </c>
      <c r="H440" s="2">
        <v>10.983561643835616</v>
      </c>
      <c r="I440" s="1">
        <v>47249</v>
      </c>
      <c r="J440" s="1">
        <v>53887.5</v>
      </c>
      <c r="K440" t="s">
        <v>26</v>
      </c>
    </row>
    <row r="441" spans="1:11" x14ac:dyDescent="0.2">
      <c r="A441">
        <v>145079</v>
      </c>
      <c r="B441" t="s">
        <v>10082</v>
      </c>
      <c r="C441" t="s">
        <v>4360</v>
      </c>
      <c r="D441" t="s">
        <v>9622</v>
      </c>
      <c r="E441" t="s">
        <v>9623</v>
      </c>
      <c r="F441" s="6">
        <v>41564</v>
      </c>
      <c r="G441" s="2">
        <v>2557</v>
      </c>
      <c r="H441" s="2">
        <v>7.0054794520547947</v>
      </c>
      <c r="I441" s="1">
        <v>66118</v>
      </c>
      <c r="J441" s="1">
        <v>66574.880000000005</v>
      </c>
      <c r="K441" t="s">
        <v>26</v>
      </c>
    </row>
    <row r="442" spans="1:11" x14ac:dyDescent="0.2">
      <c r="A442">
        <v>145124</v>
      </c>
      <c r="B442" t="s">
        <v>10083</v>
      </c>
      <c r="C442" t="s">
        <v>9520</v>
      </c>
      <c r="D442" t="s">
        <v>9561</v>
      </c>
      <c r="E442" t="s">
        <v>9562</v>
      </c>
      <c r="F442" s="6">
        <v>40045</v>
      </c>
      <c r="G442" s="2">
        <v>4076</v>
      </c>
      <c r="H442" s="2">
        <v>11.167123287671233</v>
      </c>
      <c r="I442" s="1">
        <v>54029</v>
      </c>
      <c r="J442" s="1">
        <v>58199.69</v>
      </c>
      <c r="K442" t="s">
        <v>26</v>
      </c>
    </row>
    <row r="443" spans="1:11" x14ac:dyDescent="0.2">
      <c r="A443">
        <v>145154</v>
      </c>
      <c r="B443" t="s">
        <v>10084</v>
      </c>
      <c r="C443" t="s">
        <v>9766</v>
      </c>
      <c r="D443" t="s">
        <v>9648</v>
      </c>
      <c r="E443" t="s">
        <v>9649</v>
      </c>
      <c r="F443" s="6">
        <v>39118</v>
      </c>
      <c r="G443" s="2">
        <v>5003</v>
      </c>
      <c r="H443" s="2">
        <v>13.706849315068494</v>
      </c>
      <c r="I443" s="1">
        <v>38523</v>
      </c>
      <c r="J443" s="1">
        <v>40595.06</v>
      </c>
      <c r="K443" t="s">
        <v>26</v>
      </c>
    </row>
    <row r="444" spans="1:11" x14ac:dyDescent="0.2">
      <c r="A444">
        <v>145221</v>
      </c>
      <c r="B444" t="s">
        <v>10085</v>
      </c>
      <c r="C444" t="s">
        <v>4305</v>
      </c>
      <c r="D444" t="s">
        <v>9653</v>
      </c>
      <c r="E444" t="s">
        <v>9654</v>
      </c>
      <c r="F444" s="6">
        <v>43531</v>
      </c>
      <c r="G444" s="2">
        <v>590</v>
      </c>
      <c r="H444" s="2">
        <v>1.6164383561643836</v>
      </c>
      <c r="I444" s="1">
        <v>38152</v>
      </c>
      <c r="J444" s="1">
        <v>25385.18</v>
      </c>
      <c r="K444" t="s">
        <v>26</v>
      </c>
    </row>
    <row r="445" spans="1:11" x14ac:dyDescent="0.2">
      <c r="A445">
        <v>145237</v>
      </c>
      <c r="B445" t="s">
        <v>10086</v>
      </c>
      <c r="C445" t="s">
        <v>65</v>
      </c>
      <c r="D445" t="s">
        <v>9653</v>
      </c>
      <c r="E445" t="s">
        <v>9654</v>
      </c>
      <c r="F445" s="6">
        <v>43461</v>
      </c>
      <c r="G445" s="2">
        <v>660</v>
      </c>
      <c r="H445" s="2">
        <v>1.8082191780821917</v>
      </c>
      <c r="I445" s="1">
        <v>31225</v>
      </c>
      <c r="J445" s="1">
        <v>30903.33</v>
      </c>
      <c r="K445" t="s">
        <v>26</v>
      </c>
    </row>
    <row r="446" spans="1:11" x14ac:dyDescent="0.2">
      <c r="A446">
        <v>145242</v>
      </c>
      <c r="B446" t="s">
        <v>10087</v>
      </c>
      <c r="C446" t="s">
        <v>9564</v>
      </c>
      <c r="D446" t="s">
        <v>9686</v>
      </c>
      <c r="E446" t="s">
        <v>9687</v>
      </c>
      <c r="F446" s="6">
        <v>38899</v>
      </c>
      <c r="G446" s="2">
        <v>5222</v>
      </c>
      <c r="H446" s="2">
        <v>14.306849315068494</v>
      </c>
      <c r="I446" s="1">
        <v>30037</v>
      </c>
      <c r="J446" s="1">
        <v>30301.19</v>
      </c>
      <c r="K446" t="s">
        <v>26</v>
      </c>
    </row>
    <row r="447" spans="1:11" x14ac:dyDescent="0.2">
      <c r="A447">
        <v>145251</v>
      </c>
      <c r="B447" t="s">
        <v>10088</v>
      </c>
      <c r="C447" t="s">
        <v>10089</v>
      </c>
      <c r="D447" t="s">
        <v>10063</v>
      </c>
      <c r="E447" t="s">
        <v>10064</v>
      </c>
      <c r="F447" s="6">
        <v>42831</v>
      </c>
      <c r="G447" s="2">
        <v>1290</v>
      </c>
      <c r="H447" s="2">
        <v>3.5342465753424657</v>
      </c>
      <c r="I447" s="1">
        <v>73603</v>
      </c>
      <c r="J447" s="1">
        <v>75309.429999999993</v>
      </c>
      <c r="K447" t="s">
        <v>26</v>
      </c>
    </row>
    <row r="448" spans="1:11" x14ac:dyDescent="0.2">
      <c r="A448">
        <v>145263</v>
      </c>
      <c r="B448" t="s">
        <v>10090</v>
      </c>
      <c r="C448" t="s">
        <v>9564</v>
      </c>
      <c r="D448" t="s">
        <v>9644</v>
      </c>
      <c r="E448" t="s">
        <v>9645</v>
      </c>
      <c r="F448" s="6">
        <v>40549</v>
      </c>
      <c r="G448" s="2">
        <v>3572</v>
      </c>
      <c r="H448" s="2">
        <v>9.786301369863013</v>
      </c>
      <c r="I448" s="1">
        <v>29162</v>
      </c>
      <c r="J448" s="1">
        <v>29539.56</v>
      </c>
      <c r="K448" t="s">
        <v>26</v>
      </c>
    </row>
    <row r="449" spans="1:11" x14ac:dyDescent="0.2">
      <c r="A449">
        <v>145266</v>
      </c>
      <c r="B449" t="s">
        <v>10091</v>
      </c>
      <c r="C449" t="s">
        <v>9564</v>
      </c>
      <c r="D449" t="s">
        <v>9644</v>
      </c>
      <c r="E449" t="s">
        <v>9645</v>
      </c>
      <c r="F449" s="6">
        <v>39264</v>
      </c>
      <c r="G449" s="2">
        <v>4857</v>
      </c>
      <c r="H449" s="2">
        <v>13.306849315068494</v>
      </c>
      <c r="I449" s="1">
        <v>30037</v>
      </c>
      <c r="J449" s="1">
        <v>30519.46</v>
      </c>
      <c r="K449" t="s">
        <v>26</v>
      </c>
    </row>
    <row r="450" spans="1:11" x14ac:dyDescent="0.2">
      <c r="A450">
        <v>145267</v>
      </c>
      <c r="B450" t="s">
        <v>10091</v>
      </c>
      <c r="C450" t="s">
        <v>9611</v>
      </c>
      <c r="D450" t="s">
        <v>9780</v>
      </c>
      <c r="E450" t="s">
        <v>9781</v>
      </c>
      <c r="F450" s="6">
        <v>40716</v>
      </c>
      <c r="G450" s="2">
        <v>3405</v>
      </c>
      <c r="H450" s="2">
        <v>9.3287671232876708</v>
      </c>
      <c r="I450" s="1">
        <v>32739</v>
      </c>
      <c r="J450" s="1">
        <v>1888.79</v>
      </c>
      <c r="K450" t="s">
        <v>26</v>
      </c>
    </row>
    <row r="451" spans="1:11" x14ac:dyDescent="0.2">
      <c r="A451">
        <v>145272</v>
      </c>
      <c r="B451" t="s">
        <v>10092</v>
      </c>
      <c r="C451" t="s">
        <v>9520</v>
      </c>
      <c r="D451" t="s">
        <v>9615</v>
      </c>
      <c r="E451" t="s">
        <v>9616</v>
      </c>
      <c r="F451" s="6">
        <v>35108</v>
      </c>
      <c r="G451" s="2">
        <v>9013</v>
      </c>
      <c r="H451" s="2">
        <v>24.693150684931506</v>
      </c>
      <c r="I451" s="1">
        <v>57177</v>
      </c>
      <c r="J451" s="1">
        <v>58005.41</v>
      </c>
      <c r="K451" t="s">
        <v>26</v>
      </c>
    </row>
    <row r="452" spans="1:11" x14ac:dyDescent="0.2">
      <c r="A452">
        <v>145274</v>
      </c>
      <c r="B452" t="s">
        <v>10093</v>
      </c>
      <c r="C452" t="s">
        <v>4305</v>
      </c>
      <c r="D452" t="s">
        <v>9653</v>
      </c>
      <c r="E452" t="s">
        <v>9654</v>
      </c>
      <c r="F452" s="6">
        <v>43167</v>
      </c>
      <c r="G452" s="2">
        <v>954</v>
      </c>
      <c r="H452" s="2">
        <v>2.6136986301369864</v>
      </c>
      <c r="I452" s="1">
        <v>42220</v>
      </c>
      <c r="J452" s="1">
        <v>42731.48</v>
      </c>
      <c r="K452" t="s">
        <v>26</v>
      </c>
    </row>
    <row r="453" spans="1:11" x14ac:dyDescent="0.2">
      <c r="A453">
        <v>145315</v>
      </c>
      <c r="B453" t="s">
        <v>10094</v>
      </c>
      <c r="C453" t="s">
        <v>3897</v>
      </c>
      <c r="D453" t="s">
        <v>9569</v>
      </c>
      <c r="E453" t="s">
        <v>9570</v>
      </c>
      <c r="F453" s="6">
        <v>41113</v>
      </c>
      <c r="G453" s="2">
        <v>3008</v>
      </c>
      <c r="H453" s="2">
        <v>8.2410958904109588</v>
      </c>
      <c r="I453" s="1">
        <v>82308</v>
      </c>
      <c r="J453" s="1">
        <v>82731.899999999994</v>
      </c>
      <c r="K453" t="s">
        <v>26</v>
      </c>
    </row>
    <row r="454" spans="1:11" x14ac:dyDescent="0.2">
      <c r="A454">
        <v>145316</v>
      </c>
      <c r="B454" t="s">
        <v>10095</v>
      </c>
      <c r="C454" t="s">
        <v>9804</v>
      </c>
      <c r="D454" t="s">
        <v>9521</v>
      </c>
      <c r="E454" t="s">
        <v>9522</v>
      </c>
      <c r="F454" s="6">
        <v>37553</v>
      </c>
      <c r="G454" s="2">
        <v>6568</v>
      </c>
      <c r="H454" s="2">
        <v>17.994520547945207</v>
      </c>
      <c r="I454" s="1">
        <v>45416</v>
      </c>
      <c r="J454" s="1">
        <v>47868.73</v>
      </c>
      <c r="K454" t="s">
        <v>26</v>
      </c>
    </row>
    <row r="455" spans="1:11" x14ac:dyDescent="0.2">
      <c r="A455">
        <v>145378</v>
      </c>
      <c r="B455" t="s">
        <v>10096</v>
      </c>
      <c r="C455" t="s">
        <v>9572</v>
      </c>
      <c r="D455" t="s">
        <v>9627</v>
      </c>
      <c r="E455" t="s">
        <v>9628</v>
      </c>
      <c r="F455" s="6">
        <v>39129</v>
      </c>
      <c r="G455" s="2">
        <v>4992</v>
      </c>
      <c r="H455" s="2">
        <v>13.676712328767124</v>
      </c>
      <c r="I455" s="1">
        <v>43346</v>
      </c>
      <c r="J455" s="1">
        <v>42111.17</v>
      </c>
      <c r="K455" t="s">
        <v>26</v>
      </c>
    </row>
    <row r="456" spans="1:11" x14ac:dyDescent="0.2">
      <c r="A456">
        <v>145380</v>
      </c>
      <c r="B456" t="s">
        <v>10097</v>
      </c>
      <c r="C456" t="s">
        <v>9586</v>
      </c>
      <c r="D456" t="s">
        <v>9785</v>
      </c>
      <c r="E456" t="s">
        <v>9786</v>
      </c>
      <c r="F456" s="6">
        <v>34547</v>
      </c>
      <c r="G456" s="2">
        <v>9574</v>
      </c>
      <c r="H456" s="2">
        <v>26.230136986301371</v>
      </c>
      <c r="I456" s="1">
        <v>91832</v>
      </c>
      <c r="J456" s="1">
        <v>93848.24</v>
      </c>
      <c r="K456" t="s">
        <v>26</v>
      </c>
    </row>
    <row r="457" spans="1:11" x14ac:dyDescent="0.2">
      <c r="A457">
        <v>145448</v>
      </c>
      <c r="B457" t="s">
        <v>10098</v>
      </c>
      <c r="C457" t="s">
        <v>977</v>
      </c>
      <c r="D457" t="s">
        <v>9653</v>
      </c>
      <c r="E457" t="s">
        <v>9654</v>
      </c>
      <c r="F457" s="6">
        <v>31806</v>
      </c>
      <c r="G457" s="2">
        <v>12315</v>
      </c>
      <c r="H457" s="2">
        <v>33.739726027397261</v>
      </c>
      <c r="I457" s="1">
        <v>95190</v>
      </c>
      <c r="J457" s="1">
        <v>84151.94</v>
      </c>
      <c r="K457" t="s">
        <v>26</v>
      </c>
    </row>
    <row r="458" spans="1:11" x14ac:dyDescent="0.2">
      <c r="A458">
        <v>145461</v>
      </c>
      <c r="B458" t="s">
        <v>10099</v>
      </c>
      <c r="C458" t="s">
        <v>9560</v>
      </c>
      <c r="D458" t="s">
        <v>9615</v>
      </c>
      <c r="E458" t="s">
        <v>9616</v>
      </c>
      <c r="F458" s="6">
        <v>43489</v>
      </c>
      <c r="G458" s="2">
        <v>632</v>
      </c>
      <c r="H458" s="2">
        <v>1.7315068493150685</v>
      </c>
      <c r="I458" s="1">
        <v>30003</v>
      </c>
      <c r="J458" s="1">
        <v>30738.23</v>
      </c>
      <c r="K458" t="s">
        <v>26</v>
      </c>
    </row>
    <row r="459" spans="1:11" x14ac:dyDescent="0.2">
      <c r="A459">
        <v>145463</v>
      </c>
      <c r="B459" t="s">
        <v>10100</v>
      </c>
      <c r="C459" t="s">
        <v>6989</v>
      </c>
      <c r="D459" t="s">
        <v>9526</v>
      </c>
      <c r="E459" t="s">
        <v>9527</v>
      </c>
      <c r="F459" s="6">
        <v>37942</v>
      </c>
      <c r="G459" s="2">
        <v>6179</v>
      </c>
      <c r="H459" s="2">
        <v>16.92876712328767</v>
      </c>
      <c r="I459" s="1">
        <v>75768</v>
      </c>
      <c r="J459" s="1">
        <v>78822.429999999993</v>
      </c>
      <c r="K459" t="s">
        <v>26</v>
      </c>
    </row>
    <row r="460" spans="1:11" x14ac:dyDescent="0.2">
      <c r="A460">
        <v>145502</v>
      </c>
      <c r="B460" t="s">
        <v>10101</v>
      </c>
      <c r="C460" t="s">
        <v>8238</v>
      </c>
      <c r="D460" t="s">
        <v>9510</v>
      </c>
      <c r="E460" t="s">
        <v>9511</v>
      </c>
      <c r="F460" s="6">
        <v>38841</v>
      </c>
      <c r="G460" s="2">
        <v>5280</v>
      </c>
      <c r="H460" s="2">
        <v>14.465753424657533</v>
      </c>
      <c r="I460" s="1">
        <v>56370</v>
      </c>
      <c r="J460" s="1">
        <v>56782.33</v>
      </c>
      <c r="K460" t="s">
        <v>26</v>
      </c>
    </row>
    <row r="461" spans="1:11" x14ac:dyDescent="0.2">
      <c r="A461">
        <v>145515</v>
      </c>
      <c r="B461" t="s">
        <v>10102</v>
      </c>
      <c r="C461" t="s">
        <v>4305</v>
      </c>
      <c r="D461" t="s">
        <v>9627</v>
      </c>
      <c r="E461" t="s">
        <v>9628</v>
      </c>
      <c r="F461" s="6">
        <v>43655</v>
      </c>
      <c r="G461" s="2">
        <v>466</v>
      </c>
      <c r="H461" s="2">
        <v>1.2767123287671234</v>
      </c>
      <c r="I461" s="1">
        <v>40170</v>
      </c>
      <c r="J461" s="1">
        <v>28887.9</v>
      </c>
      <c r="K461" t="s">
        <v>26</v>
      </c>
    </row>
    <row r="462" spans="1:11" x14ac:dyDescent="0.2">
      <c r="A462">
        <v>145523</v>
      </c>
      <c r="B462" t="s">
        <v>10103</v>
      </c>
      <c r="C462" t="s">
        <v>9865</v>
      </c>
      <c r="D462" t="s">
        <v>9521</v>
      </c>
      <c r="E462" t="s">
        <v>9522</v>
      </c>
      <c r="F462" s="6">
        <v>36825</v>
      </c>
      <c r="G462" s="2">
        <v>7296</v>
      </c>
      <c r="H462" s="2">
        <v>19.989041095890411</v>
      </c>
      <c r="I462" s="1">
        <v>42463</v>
      </c>
      <c r="J462" s="1">
        <v>46606.93</v>
      </c>
      <c r="K462" t="s">
        <v>26</v>
      </c>
    </row>
    <row r="463" spans="1:11" x14ac:dyDescent="0.2">
      <c r="A463">
        <v>145531</v>
      </c>
      <c r="B463" t="s">
        <v>10104</v>
      </c>
      <c r="C463" t="s">
        <v>9564</v>
      </c>
      <c r="D463" t="s">
        <v>9672</v>
      </c>
      <c r="E463" t="s">
        <v>9673</v>
      </c>
      <c r="F463" s="6">
        <v>39951</v>
      </c>
      <c r="G463" s="2">
        <v>4170</v>
      </c>
      <c r="H463" s="2">
        <v>11.424657534246576</v>
      </c>
      <c r="I463" s="1">
        <v>30037</v>
      </c>
      <c r="J463" s="1">
        <v>30507.31</v>
      </c>
      <c r="K463" t="s">
        <v>26</v>
      </c>
    </row>
    <row r="464" spans="1:11" x14ac:dyDescent="0.2">
      <c r="A464">
        <v>145532</v>
      </c>
      <c r="B464" t="s">
        <v>10104</v>
      </c>
      <c r="C464" t="s">
        <v>9611</v>
      </c>
      <c r="D464" t="s">
        <v>9674</v>
      </c>
      <c r="E464" t="s">
        <v>9675</v>
      </c>
      <c r="F464" s="6">
        <v>41445</v>
      </c>
      <c r="G464" s="2">
        <v>2676</v>
      </c>
      <c r="H464" s="2">
        <v>7.3315068493150681</v>
      </c>
      <c r="I464" s="1">
        <v>32739</v>
      </c>
      <c r="J464" s="1">
        <v>2360.98</v>
      </c>
      <c r="K464" t="s">
        <v>26</v>
      </c>
    </row>
    <row r="465" spans="1:11" x14ac:dyDescent="0.2">
      <c r="A465">
        <v>145554</v>
      </c>
      <c r="B465" t="s">
        <v>10105</v>
      </c>
      <c r="C465" t="s">
        <v>32</v>
      </c>
      <c r="D465" t="s">
        <v>9702</v>
      </c>
      <c r="E465" t="s">
        <v>9703</v>
      </c>
      <c r="F465" s="6">
        <v>43546</v>
      </c>
      <c r="G465" s="2">
        <v>575</v>
      </c>
      <c r="H465" s="2">
        <v>1.5753424657534247</v>
      </c>
      <c r="I465" s="1">
        <v>32302</v>
      </c>
      <c r="J465" s="1">
        <v>9566.34</v>
      </c>
      <c r="K465" t="s">
        <v>26</v>
      </c>
    </row>
    <row r="466" spans="1:11" x14ac:dyDescent="0.2">
      <c r="A466">
        <v>145566</v>
      </c>
      <c r="B466" t="s">
        <v>10106</v>
      </c>
      <c r="C466" t="s">
        <v>9642</v>
      </c>
      <c r="D466" t="s">
        <v>9635</v>
      </c>
      <c r="E466" t="s">
        <v>9636</v>
      </c>
      <c r="F466" s="6">
        <v>39905</v>
      </c>
      <c r="G466" s="2">
        <v>4216</v>
      </c>
      <c r="H466" s="2">
        <v>11.550684931506849</v>
      </c>
      <c r="I466" s="1">
        <v>45712</v>
      </c>
      <c r="J466" s="1">
        <v>53782.16</v>
      </c>
      <c r="K466" t="s">
        <v>26</v>
      </c>
    </row>
    <row r="467" spans="1:11" x14ac:dyDescent="0.2">
      <c r="A467">
        <v>145581</v>
      </c>
      <c r="B467" t="s">
        <v>10107</v>
      </c>
      <c r="C467" t="s">
        <v>9560</v>
      </c>
      <c r="D467" t="s">
        <v>9615</v>
      </c>
      <c r="E467" t="s">
        <v>9616</v>
      </c>
      <c r="F467" s="6">
        <v>43493</v>
      </c>
      <c r="G467" s="2">
        <v>628</v>
      </c>
      <c r="H467" s="2">
        <v>1.7205479452054795</v>
      </c>
      <c r="I467" s="1">
        <v>29129</v>
      </c>
      <c r="J467" s="1">
        <v>8017.27</v>
      </c>
      <c r="K467" t="s">
        <v>26</v>
      </c>
    </row>
    <row r="468" spans="1:11" x14ac:dyDescent="0.2">
      <c r="A468">
        <v>145635</v>
      </c>
      <c r="B468" t="s">
        <v>10108</v>
      </c>
      <c r="C468" t="s">
        <v>9749</v>
      </c>
      <c r="D468" t="s">
        <v>9653</v>
      </c>
      <c r="E468" t="s">
        <v>9654</v>
      </c>
      <c r="F468" s="6">
        <v>41879</v>
      </c>
      <c r="G468" s="2">
        <v>2242</v>
      </c>
      <c r="H468" s="2">
        <v>6.1424657534246574</v>
      </c>
      <c r="I468" s="1">
        <v>50301</v>
      </c>
      <c r="J468" s="1">
        <v>50715.76</v>
      </c>
      <c r="K468" t="s">
        <v>26</v>
      </c>
    </row>
    <row r="469" spans="1:11" x14ac:dyDescent="0.2">
      <c r="A469">
        <v>145636</v>
      </c>
      <c r="B469" t="s">
        <v>10109</v>
      </c>
      <c r="C469" t="s">
        <v>678</v>
      </c>
      <c r="D469" t="s">
        <v>9510</v>
      </c>
      <c r="E469" t="s">
        <v>9511</v>
      </c>
      <c r="F469" s="6">
        <v>38892</v>
      </c>
      <c r="G469" s="2">
        <v>5229</v>
      </c>
      <c r="H469" s="2">
        <v>14.326027397260274</v>
      </c>
      <c r="I469" s="1">
        <v>66118</v>
      </c>
      <c r="J469" s="1">
        <v>65542.84</v>
      </c>
      <c r="K469" t="s">
        <v>26</v>
      </c>
    </row>
    <row r="470" spans="1:11" x14ac:dyDescent="0.2">
      <c r="A470">
        <v>145686</v>
      </c>
      <c r="B470" t="s">
        <v>10110</v>
      </c>
      <c r="C470" t="s">
        <v>9564</v>
      </c>
      <c r="D470" t="s">
        <v>9644</v>
      </c>
      <c r="E470" t="s">
        <v>9645</v>
      </c>
      <c r="F470" s="6">
        <v>39951</v>
      </c>
      <c r="G470" s="2">
        <v>4170</v>
      </c>
      <c r="H470" s="2">
        <v>11.424657534246576</v>
      </c>
      <c r="I470" s="1">
        <v>30037</v>
      </c>
      <c r="J470" s="1">
        <v>30257.82</v>
      </c>
      <c r="K470" t="s">
        <v>26</v>
      </c>
    </row>
    <row r="471" spans="1:11" x14ac:dyDescent="0.2">
      <c r="A471">
        <v>145730</v>
      </c>
      <c r="B471" t="s">
        <v>10111</v>
      </c>
      <c r="C471" t="s">
        <v>9564</v>
      </c>
      <c r="D471" t="s">
        <v>9686</v>
      </c>
      <c r="E471" t="s">
        <v>9687</v>
      </c>
      <c r="F471" s="6">
        <v>35591</v>
      </c>
      <c r="G471" s="2">
        <v>8530</v>
      </c>
      <c r="H471" s="2">
        <v>23.36986301369863</v>
      </c>
      <c r="I471" s="1">
        <v>31787</v>
      </c>
      <c r="J471" s="1">
        <v>32191.83</v>
      </c>
      <c r="K471" t="s">
        <v>26</v>
      </c>
    </row>
    <row r="472" spans="1:11" x14ac:dyDescent="0.2">
      <c r="A472">
        <v>145746</v>
      </c>
      <c r="B472" t="s">
        <v>10112</v>
      </c>
      <c r="C472" t="s">
        <v>10113</v>
      </c>
      <c r="D472" t="s">
        <v>9553</v>
      </c>
      <c r="E472" t="s">
        <v>9554</v>
      </c>
      <c r="F472" s="6">
        <v>31474</v>
      </c>
      <c r="G472" s="2">
        <v>12647</v>
      </c>
      <c r="H472" s="2">
        <v>34.649315068493152</v>
      </c>
      <c r="I472" s="1">
        <v>77394</v>
      </c>
      <c r="J472" s="1">
        <v>79118.710000000006</v>
      </c>
      <c r="K472" t="s">
        <v>26</v>
      </c>
    </row>
    <row r="473" spans="1:11" x14ac:dyDescent="0.2">
      <c r="A473">
        <v>145764</v>
      </c>
      <c r="B473" t="s">
        <v>10114</v>
      </c>
      <c r="C473" t="s">
        <v>1859</v>
      </c>
      <c r="D473" t="s">
        <v>9573</v>
      </c>
      <c r="E473" t="s">
        <v>9574</v>
      </c>
      <c r="F473" s="6">
        <v>34618</v>
      </c>
      <c r="G473" s="2">
        <v>9503</v>
      </c>
      <c r="H473" s="2">
        <v>26.035616438356165</v>
      </c>
      <c r="I473" s="1">
        <v>70315</v>
      </c>
      <c r="J473" s="1">
        <v>71423.399999999994</v>
      </c>
      <c r="K473" t="s">
        <v>26</v>
      </c>
    </row>
    <row r="474" spans="1:11" x14ac:dyDescent="0.2">
      <c r="A474">
        <v>145786</v>
      </c>
      <c r="B474" t="s">
        <v>10115</v>
      </c>
      <c r="C474" t="s">
        <v>9564</v>
      </c>
      <c r="D474" t="s">
        <v>9672</v>
      </c>
      <c r="E474" t="s">
        <v>9673</v>
      </c>
      <c r="F474" s="6">
        <v>38899</v>
      </c>
      <c r="G474" s="2">
        <v>5222</v>
      </c>
      <c r="H474" s="2">
        <v>14.306849315068494</v>
      </c>
      <c r="I474" s="1">
        <v>30037</v>
      </c>
      <c r="J474" s="1">
        <v>30594.44</v>
      </c>
      <c r="K474" t="s">
        <v>26</v>
      </c>
    </row>
    <row r="475" spans="1:11" x14ac:dyDescent="0.2">
      <c r="A475">
        <v>145788</v>
      </c>
      <c r="B475" t="s">
        <v>10116</v>
      </c>
      <c r="C475" t="s">
        <v>9516</v>
      </c>
      <c r="D475" t="s">
        <v>9744</v>
      </c>
      <c r="E475" t="s">
        <v>9745</v>
      </c>
      <c r="F475" s="6">
        <v>37417</v>
      </c>
      <c r="G475" s="2">
        <v>6704</v>
      </c>
      <c r="H475" s="2">
        <v>18.367123287671234</v>
      </c>
      <c r="I475" s="1">
        <v>66321</v>
      </c>
      <c r="J475" s="1">
        <v>68284.28</v>
      </c>
      <c r="K475" t="s">
        <v>26</v>
      </c>
    </row>
    <row r="476" spans="1:11" x14ac:dyDescent="0.2">
      <c r="A476">
        <v>145842</v>
      </c>
      <c r="B476" t="s">
        <v>10117</v>
      </c>
      <c r="C476" t="s">
        <v>9572</v>
      </c>
      <c r="D476" t="s">
        <v>9521</v>
      </c>
      <c r="E476" t="s">
        <v>9522</v>
      </c>
      <c r="F476" s="6">
        <v>40099</v>
      </c>
      <c r="G476" s="2">
        <v>4022</v>
      </c>
      <c r="H476" s="2">
        <v>11.019178082191781</v>
      </c>
      <c r="I476" s="1">
        <v>41897</v>
      </c>
      <c r="J476" s="1">
        <v>39861.29</v>
      </c>
      <c r="K476" t="s">
        <v>26</v>
      </c>
    </row>
    <row r="477" spans="1:11" x14ac:dyDescent="0.2">
      <c r="A477">
        <v>145851</v>
      </c>
      <c r="B477" t="s">
        <v>10118</v>
      </c>
      <c r="C477" t="s">
        <v>87</v>
      </c>
      <c r="D477" t="s">
        <v>10119</v>
      </c>
      <c r="E477" t="s">
        <v>10120</v>
      </c>
      <c r="F477" s="6">
        <v>31954</v>
      </c>
      <c r="G477" s="2">
        <v>12167</v>
      </c>
      <c r="H477" s="2">
        <v>33.334246575342469</v>
      </c>
      <c r="I477" s="1">
        <v>43011</v>
      </c>
      <c r="J477" s="1">
        <v>43185.3</v>
      </c>
      <c r="K477" t="s">
        <v>26</v>
      </c>
    </row>
    <row r="478" spans="1:11" x14ac:dyDescent="0.2">
      <c r="A478">
        <v>145859</v>
      </c>
      <c r="B478" t="s">
        <v>10121</v>
      </c>
      <c r="C478" t="s">
        <v>9758</v>
      </c>
      <c r="D478" t="s">
        <v>9521</v>
      </c>
      <c r="E478" t="s">
        <v>9522</v>
      </c>
      <c r="F478" s="6">
        <v>40318</v>
      </c>
      <c r="G478" s="2">
        <v>3803</v>
      </c>
      <c r="H478" s="2">
        <v>10.419178082191781</v>
      </c>
      <c r="I478" s="1">
        <v>45171</v>
      </c>
      <c r="J478" s="1">
        <v>51955.06</v>
      </c>
      <c r="K478" t="s">
        <v>26</v>
      </c>
    </row>
    <row r="479" spans="1:11" x14ac:dyDescent="0.2">
      <c r="A479">
        <v>145871</v>
      </c>
      <c r="B479" t="s">
        <v>10122</v>
      </c>
      <c r="C479" t="s">
        <v>821</v>
      </c>
      <c r="D479" t="s">
        <v>9932</v>
      </c>
      <c r="E479" t="s">
        <v>9933</v>
      </c>
      <c r="F479" s="6">
        <v>39256</v>
      </c>
      <c r="G479" s="2">
        <v>4865</v>
      </c>
      <c r="H479" s="2">
        <v>13.328767123287671</v>
      </c>
      <c r="I479" s="1">
        <v>34073</v>
      </c>
      <c r="J479" s="1">
        <v>24844.31</v>
      </c>
      <c r="K479" t="s">
        <v>26</v>
      </c>
    </row>
    <row r="480" spans="1:11" x14ac:dyDescent="0.2">
      <c r="A480">
        <v>145888</v>
      </c>
      <c r="B480" t="s">
        <v>10123</v>
      </c>
      <c r="C480" t="s">
        <v>9680</v>
      </c>
      <c r="D480" t="s">
        <v>9594</v>
      </c>
      <c r="E480" t="s">
        <v>9595</v>
      </c>
      <c r="F480" s="6">
        <v>43251</v>
      </c>
      <c r="G480" s="2">
        <v>870</v>
      </c>
      <c r="H480" s="2">
        <v>2.3835616438356166</v>
      </c>
      <c r="I480" s="1">
        <v>35169</v>
      </c>
      <c r="J480" s="1">
        <v>2565.3200000000002</v>
      </c>
      <c r="K480" t="s">
        <v>26</v>
      </c>
    </row>
    <row r="481" spans="1:11" x14ac:dyDescent="0.2">
      <c r="A481">
        <v>145895</v>
      </c>
      <c r="B481" t="s">
        <v>10124</v>
      </c>
      <c r="C481" t="s">
        <v>32</v>
      </c>
      <c r="D481" t="s">
        <v>9597</v>
      </c>
      <c r="E481" t="s">
        <v>9598</v>
      </c>
      <c r="F481" s="6">
        <v>43900</v>
      </c>
      <c r="G481" s="2">
        <v>221</v>
      </c>
      <c r="H481" s="2">
        <v>0.60547945205479448</v>
      </c>
      <c r="I481" s="1">
        <v>32302</v>
      </c>
      <c r="J481" s="1">
        <v>2969.76</v>
      </c>
      <c r="K481" t="s">
        <v>26</v>
      </c>
    </row>
    <row r="482" spans="1:11" x14ac:dyDescent="0.2">
      <c r="A482">
        <v>145909</v>
      </c>
      <c r="B482" t="s">
        <v>10125</v>
      </c>
      <c r="C482" t="s">
        <v>9572</v>
      </c>
      <c r="D482" t="s">
        <v>9615</v>
      </c>
      <c r="E482" t="s">
        <v>9616</v>
      </c>
      <c r="F482" s="6">
        <v>38995</v>
      </c>
      <c r="G482" s="2">
        <v>5126</v>
      </c>
      <c r="H482" s="2">
        <v>14.043835616438356</v>
      </c>
      <c r="I482" s="1">
        <v>48802</v>
      </c>
      <c r="J482" s="1">
        <v>50600.55</v>
      </c>
      <c r="K482" t="s">
        <v>26</v>
      </c>
    </row>
    <row r="483" spans="1:11" x14ac:dyDescent="0.2">
      <c r="A483">
        <v>145920</v>
      </c>
      <c r="B483" t="s">
        <v>10126</v>
      </c>
      <c r="C483" t="s">
        <v>9548</v>
      </c>
      <c r="D483" t="s">
        <v>9549</v>
      </c>
      <c r="E483" t="s">
        <v>9550</v>
      </c>
      <c r="F483" s="6">
        <v>41813</v>
      </c>
      <c r="G483" s="2">
        <v>2308</v>
      </c>
      <c r="H483" s="2">
        <v>6.3232876712328769</v>
      </c>
      <c r="I483" s="1">
        <v>6240</v>
      </c>
      <c r="J483" s="1">
        <v>3919.71</v>
      </c>
      <c r="K483" t="s">
        <v>26</v>
      </c>
    </row>
    <row r="484" spans="1:11" x14ac:dyDescent="0.2">
      <c r="A484">
        <v>145931</v>
      </c>
      <c r="B484" t="s">
        <v>10127</v>
      </c>
      <c r="C484" t="s">
        <v>10128</v>
      </c>
      <c r="D484" t="s">
        <v>9594</v>
      </c>
      <c r="E484" t="s">
        <v>9595</v>
      </c>
      <c r="F484" s="6">
        <v>43307</v>
      </c>
      <c r="G484" s="2">
        <v>814</v>
      </c>
      <c r="H484" s="2">
        <v>2.2301369863013698</v>
      </c>
      <c r="I484" s="1">
        <v>29216</v>
      </c>
      <c r="J484" s="1">
        <v>29540.49</v>
      </c>
      <c r="K484" t="s">
        <v>26</v>
      </c>
    </row>
    <row r="485" spans="1:11" x14ac:dyDescent="0.2">
      <c r="A485">
        <v>145987</v>
      </c>
      <c r="B485" t="s">
        <v>10129</v>
      </c>
      <c r="C485" t="s">
        <v>8219</v>
      </c>
      <c r="D485" t="s">
        <v>9597</v>
      </c>
      <c r="E485" t="s">
        <v>9598</v>
      </c>
      <c r="F485" s="6">
        <v>39135</v>
      </c>
      <c r="G485" s="2">
        <v>4986</v>
      </c>
      <c r="H485" s="2">
        <v>13.66027397260274</v>
      </c>
      <c r="I485" s="1">
        <v>47787</v>
      </c>
      <c r="J485" s="1">
        <v>48523.71</v>
      </c>
      <c r="K485" t="s">
        <v>26</v>
      </c>
    </row>
    <row r="486" spans="1:11" x14ac:dyDescent="0.2">
      <c r="A486">
        <v>146039</v>
      </c>
      <c r="B486" t="s">
        <v>10130</v>
      </c>
      <c r="C486" t="s">
        <v>9516</v>
      </c>
      <c r="D486" t="s">
        <v>9686</v>
      </c>
      <c r="E486" t="s">
        <v>9687</v>
      </c>
      <c r="F486" s="6">
        <v>32083</v>
      </c>
      <c r="G486" s="2">
        <v>12038</v>
      </c>
      <c r="H486" s="2">
        <v>32.980821917808221</v>
      </c>
      <c r="I486" s="1">
        <v>71952</v>
      </c>
      <c r="J486" s="1">
        <v>73829.179999999993</v>
      </c>
      <c r="K486" t="s">
        <v>26</v>
      </c>
    </row>
    <row r="487" spans="1:11" x14ac:dyDescent="0.2">
      <c r="A487">
        <v>146040</v>
      </c>
      <c r="B487" t="s">
        <v>10130</v>
      </c>
      <c r="C487" t="s">
        <v>9532</v>
      </c>
      <c r="D487" t="s">
        <v>9705</v>
      </c>
      <c r="E487" t="s">
        <v>9706</v>
      </c>
      <c r="F487" s="6">
        <v>39268</v>
      </c>
      <c r="G487" s="2">
        <v>4853</v>
      </c>
      <c r="H487" s="2">
        <v>13.295890410958904</v>
      </c>
      <c r="I487" s="1">
        <v>78187</v>
      </c>
      <c r="J487" s="1">
        <v>7217.26</v>
      </c>
      <c r="K487" t="s">
        <v>26</v>
      </c>
    </row>
    <row r="488" spans="1:11" x14ac:dyDescent="0.2">
      <c r="A488">
        <v>146060</v>
      </c>
      <c r="B488" t="s">
        <v>10131</v>
      </c>
      <c r="C488" t="s">
        <v>10132</v>
      </c>
      <c r="D488" t="s">
        <v>9653</v>
      </c>
      <c r="E488" t="s">
        <v>9654</v>
      </c>
      <c r="F488" s="6">
        <v>43783</v>
      </c>
      <c r="G488" s="2">
        <v>338</v>
      </c>
      <c r="H488" s="2">
        <v>0.92602739726027394</v>
      </c>
      <c r="I488" s="1">
        <v>63725</v>
      </c>
      <c r="J488" s="1">
        <v>34993.35</v>
      </c>
      <c r="K488" t="s">
        <v>26</v>
      </c>
    </row>
    <row r="489" spans="1:11" x14ac:dyDescent="0.2">
      <c r="A489">
        <v>146066</v>
      </c>
      <c r="B489" t="s">
        <v>10133</v>
      </c>
      <c r="C489" t="s">
        <v>9516</v>
      </c>
      <c r="D489" t="s">
        <v>9576</v>
      </c>
      <c r="E489" t="s">
        <v>9577</v>
      </c>
      <c r="F489" s="6">
        <v>33746</v>
      </c>
      <c r="G489" s="2">
        <v>10375</v>
      </c>
      <c r="H489" s="2">
        <v>28.424657534246574</v>
      </c>
      <c r="I489" s="1">
        <v>70075</v>
      </c>
      <c r="J489" s="1">
        <v>70463.199999999997</v>
      </c>
      <c r="K489" t="s">
        <v>26</v>
      </c>
    </row>
    <row r="490" spans="1:11" x14ac:dyDescent="0.2">
      <c r="A490">
        <v>146067</v>
      </c>
      <c r="B490" t="s">
        <v>10133</v>
      </c>
      <c r="C490" t="s">
        <v>9532</v>
      </c>
      <c r="D490" t="s">
        <v>9578</v>
      </c>
      <c r="E490" t="s">
        <v>9579</v>
      </c>
      <c r="F490" s="6">
        <v>42173</v>
      </c>
      <c r="G490" s="2">
        <v>1948</v>
      </c>
      <c r="H490" s="2">
        <v>5.3369863013698629</v>
      </c>
      <c r="I490" s="1">
        <v>78187</v>
      </c>
      <c r="J490" s="1">
        <v>4755.12</v>
      </c>
      <c r="K490" t="s">
        <v>26</v>
      </c>
    </row>
    <row r="491" spans="1:11" x14ac:dyDescent="0.2">
      <c r="A491">
        <v>146069</v>
      </c>
      <c r="B491" t="s">
        <v>10134</v>
      </c>
      <c r="C491" t="s">
        <v>4919</v>
      </c>
      <c r="D491" t="s">
        <v>9569</v>
      </c>
      <c r="E491" t="s">
        <v>9570</v>
      </c>
      <c r="F491" s="6">
        <v>43419</v>
      </c>
      <c r="G491" s="2">
        <v>702</v>
      </c>
      <c r="H491" s="2">
        <v>1.9232876712328768</v>
      </c>
      <c r="I491" s="1">
        <v>61506</v>
      </c>
      <c r="J491" s="1">
        <v>28639.95</v>
      </c>
      <c r="K491" t="s">
        <v>26</v>
      </c>
    </row>
    <row r="492" spans="1:11" x14ac:dyDescent="0.2">
      <c r="A492">
        <v>146098</v>
      </c>
      <c r="B492" t="s">
        <v>10135</v>
      </c>
      <c r="C492" t="s">
        <v>9552</v>
      </c>
      <c r="D492" t="s">
        <v>9553</v>
      </c>
      <c r="E492" t="s">
        <v>9554</v>
      </c>
      <c r="F492" s="6">
        <v>42155</v>
      </c>
      <c r="G492" s="2">
        <v>1966</v>
      </c>
      <c r="H492" s="2">
        <v>5.3863013698630136</v>
      </c>
      <c r="I492" s="1">
        <v>22880</v>
      </c>
      <c r="J492" s="1">
        <v>1570.28</v>
      </c>
      <c r="K492" t="s">
        <v>26</v>
      </c>
    </row>
    <row r="493" spans="1:11" x14ac:dyDescent="0.2">
      <c r="A493">
        <v>146119</v>
      </c>
      <c r="B493" t="s">
        <v>10136</v>
      </c>
      <c r="C493" t="s">
        <v>498</v>
      </c>
      <c r="D493" t="s">
        <v>9569</v>
      </c>
      <c r="E493" t="s">
        <v>9570</v>
      </c>
      <c r="F493" s="6">
        <v>41501</v>
      </c>
      <c r="G493" s="2">
        <v>2620</v>
      </c>
      <c r="H493" s="2">
        <v>7.1780821917808222</v>
      </c>
      <c r="I493" s="1">
        <v>62171</v>
      </c>
      <c r="J493" s="1">
        <v>63156.07</v>
      </c>
      <c r="K493" t="s">
        <v>26</v>
      </c>
    </row>
    <row r="494" spans="1:11" x14ac:dyDescent="0.2">
      <c r="A494">
        <v>146138</v>
      </c>
      <c r="B494" t="s">
        <v>10137</v>
      </c>
      <c r="C494" t="s">
        <v>9516</v>
      </c>
      <c r="D494" t="s">
        <v>9517</v>
      </c>
      <c r="E494" t="s">
        <v>9518</v>
      </c>
      <c r="F494" s="6">
        <v>39972</v>
      </c>
      <c r="G494" s="2">
        <v>4149</v>
      </c>
      <c r="H494" s="2">
        <v>11.367123287671232</v>
      </c>
      <c r="I494" s="1">
        <v>64444</v>
      </c>
      <c r="J494" s="1">
        <v>66430.8</v>
      </c>
      <c r="K494" t="s">
        <v>26</v>
      </c>
    </row>
    <row r="495" spans="1:11" x14ac:dyDescent="0.2">
      <c r="A495">
        <v>146139</v>
      </c>
      <c r="B495" t="s">
        <v>10137</v>
      </c>
      <c r="C495" t="s">
        <v>9532</v>
      </c>
      <c r="D495" t="s">
        <v>9533</v>
      </c>
      <c r="E495" t="s">
        <v>9534</v>
      </c>
      <c r="F495" s="6">
        <v>41079</v>
      </c>
      <c r="G495" s="2">
        <v>3042</v>
      </c>
      <c r="H495" s="2">
        <v>8.3342465753424655</v>
      </c>
      <c r="I495" s="1">
        <v>78187</v>
      </c>
      <c r="J495" s="1">
        <v>7517.98</v>
      </c>
      <c r="K495" t="s">
        <v>26</v>
      </c>
    </row>
    <row r="496" spans="1:11" x14ac:dyDescent="0.2">
      <c r="A496">
        <v>146147</v>
      </c>
      <c r="B496" t="s">
        <v>10138</v>
      </c>
      <c r="C496" t="s">
        <v>9520</v>
      </c>
      <c r="D496" t="s">
        <v>9521</v>
      </c>
      <c r="E496" t="s">
        <v>9522</v>
      </c>
      <c r="F496" s="6">
        <v>42473</v>
      </c>
      <c r="G496" s="2">
        <v>1648</v>
      </c>
      <c r="H496" s="2">
        <v>4.515068493150685</v>
      </c>
      <c r="I496" s="1">
        <v>43395</v>
      </c>
      <c r="J496" s="1">
        <v>43914.21</v>
      </c>
      <c r="K496" t="s">
        <v>26</v>
      </c>
    </row>
    <row r="497" spans="1:11" x14ac:dyDescent="0.2">
      <c r="A497">
        <v>146155</v>
      </c>
      <c r="B497" t="s">
        <v>10139</v>
      </c>
      <c r="C497" t="s">
        <v>9583</v>
      </c>
      <c r="D497" t="s">
        <v>9702</v>
      </c>
      <c r="E497" t="s">
        <v>9703</v>
      </c>
      <c r="F497" s="6">
        <v>42552</v>
      </c>
      <c r="G497" s="2">
        <v>1569</v>
      </c>
      <c r="H497" s="2">
        <v>4.2986301369863016</v>
      </c>
      <c r="I497" s="1">
        <v>96248</v>
      </c>
      <c r="J497" s="1">
        <v>96662.53</v>
      </c>
      <c r="K497" t="s">
        <v>26</v>
      </c>
    </row>
    <row r="498" spans="1:11" x14ac:dyDescent="0.2">
      <c r="A498">
        <v>146175</v>
      </c>
      <c r="B498" t="s">
        <v>10140</v>
      </c>
      <c r="C498" t="s">
        <v>4305</v>
      </c>
      <c r="D498" t="s">
        <v>9529</v>
      </c>
      <c r="E498" t="s">
        <v>9530</v>
      </c>
      <c r="F498" s="6">
        <v>38824</v>
      </c>
      <c r="G498" s="2">
        <v>5297</v>
      </c>
      <c r="H498" s="2">
        <v>14.512328767123288</v>
      </c>
      <c r="I498" s="1">
        <v>39308</v>
      </c>
      <c r="J498" s="1">
        <v>38095.660000000003</v>
      </c>
      <c r="K498" t="s">
        <v>26</v>
      </c>
    </row>
    <row r="499" spans="1:11" x14ac:dyDescent="0.2">
      <c r="A499">
        <v>146192</v>
      </c>
      <c r="B499" t="s">
        <v>10141</v>
      </c>
      <c r="C499" t="s">
        <v>9680</v>
      </c>
      <c r="D499" t="s">
        <v>9594</v>
      </c>
      <c r="E499" t="s">
        <v>9595</v>
      </c>
      <c r="F499" s="6">
        <v>39555</v>
      </c>
      <c r="G499" s="2">
        <v>4566</v>
      </c>
      <c r="H499" s="2">
        <v>12.509589041095891</v>
      </c>
      <c r="I499" s="1">
        <v>44131</v>
      </c>
      <c r="J499" s="1">
        <v>45350.32</v>
      </c>
      <c r="K499" t="s">
        <v>26</v>
      </c>
    </row>
    <row r="500" spans="1:11" x14ac:dyDescent="0.2">
      <c r="A500">
        <v>146196</v>
      </c>
      <c r="B500" t="s">
        <v>10142</v>
      </c>
      <c r="C500" t="s">
        <v>9766</v>
      </c>
      <c r="D500" t="s">
        <v>9648</v>
      </c>
      <c r="E500" t="s">
        <v>9649</v>
      </c>
      <c r="F500" s="6">
        <v>39023</v>
      </c>
      <c r="G500" s="2">
        <v>5098</v>
      </c>
      <c r="H500" s="2">
        <v>13.967123287671233</v>
      </c>
      <c r="I500" s="1">
        <v>37401</v>
      </c>
      <c r="J500" s="1">
        <v>38241.919999999998</v>
      </c>
      <c r="K500" t="s">
        <v>26</v>
      </c>
    </row>
    <row r="501" spans="1:11" x14ac:dyDescent="0.2">
      <c r="A501">
        <v>146209</v>
      </c>
      <c r="B501" t="s">
        <v>10143</v>
      </c>
      <c r="C501" t="s">
        <v>985</v>
      </c>
      <c r="D501" t="s">
        <v>9526</v>
      </c>
      <c r="E501" t="s">
        <v>9527</v>
      </c>
      <c r="F501" s="6">
        <v>40877</v>
      </c>
      <c r="G501" s="2">
        <v>3244</v>
      </c>
      <c r="H501" s="2">
        <v>8.8876712328767127</v>
      </c>
      <c r="I501" s="1">
        <v>22880</v>
      </c>
      <c r="J501" s="1">
        <v>7777</v>
      </c>
      <c r="K501" t="s">
        <v>26</v>
      </c>
    </row>
    <row r="502" spans="1:11" x14ac:dyDescent="0.2">
      <c r="A502">
        <v>146218</v>
      </c>
      <c r="B502" t="s">
        <v>10144</v>
      </c>
      <c r="C502" t="s">
        <v>498</v>
      </c>
      <c r="D502" t="s">
        <v>9569</v>
      </c>
      <c r="E502" t="s">
        <v>9570</v>
      </c>
      <c r="F502" s="6">
        <v>40581</v>
      </c>
      <c r="G502" s="2">
        <v>3540</v>
      </c>
      <c r="H502" s="2">
        <v>9.6986301369863011</v>
      </c>
      <c r="I502" s="1">
        <v>62171</v>
      </c>
      <c r="J502" s="1">
        <v>63590.21</v>
      </c>
      <c r="K502" t="s">
        <v>26</v>
      </c>
    </row>
    <row r="503" spans="1:11" x14ac:dyDescent="0.2">
      <c r="A503">
        <v>146304</v>
      </c>
      <c r="B503" t="s">
        <v>10145</v>
      </c>
      <c r="C503" t="s">
        <v>3278</v>
      </c>
      <c r="D503" t="s">
        <v>9606</v>
      </c>
      <c r="E503" t="s">
        <v>9607</v>
      </c>
      <c r="F503" s="6">
        <v>42272</v>
      </c>
      <c r="G503" s="2">
        <v>1849</v>
      </c>
      <c r="H503" s="2">
        <v>5.065753424657534</v>
      </c>
      <c r="I503" s="1">
        <v>73083</v>
      </c>
      <c r="J503" s="1">
        <v>74168.44</v>
      </c>
      <c r="K503" t="s">
        <v>26</v>
      </c>
    </row>
    <row r="504" spans="1:11" x14ac:dyDescent="0.2">
      <c r="A504">
        <v>146314</v>
      </c>
      <c r="B504" t="s">
        <v>10146</v>
      </c>
      <c r="C504" t="s">
        <v>6989</v>
      </c>
      <c r="D504" t="s">
        <v>9653</v>
      </c>
      <c r="E504" t="s">
        <v>9654</v>
      </c>
      <c r="F504" s="6">
        <v>39497</v>
      </c>
      <c r="G504" s="2">
        <v>4624</v>
      </c>
      <c r="H504" s="2">
        <v>12.668493150684931</v>
      </c>
      <c r="I504" s="1">
        <v>66118</v>
      </c>
      <c r="J504" s="1">
        <v>65189.97</v>
      </c>
      <c r="K504" t="s">
        <v>26</v>
      </c>
    </row>
    <row r="505" spans="1:11" x14ac:dyDescent="0.2">
      <c r="A505">
        <v>146316</v>
      </c>
      <c r="B505" t="s">
        <v>10147</v>
      </c>
      <c r="C505" t="s">
        <v>9536</v>
      </c>
      <c r="D505" t="s">
        <v>9537</v>
      </c>
      <c r="E505" t="s">
        <v>9538</v>
      </c>
      <c r="F505" s="6">
        <v>42817</v>
      </c>
      <c r="G505" s="2">
        <v>1304</v>
      </c>
      <c r="H505" s="2">
        <v>3.5726027397260274</v>
      </c>
      <c r="I505" s="1">
        <v>49651</v>
      </c>
      <c r="J505" s="1">
        <v>10177.59</v>
      </c>
      <c r="K505" t="s">
        <v>26</v>
      </c>
    </row>
    <row r="506" spans="1:11" x14ac:dyDescent="0.2">
      <c r="A506">
        <v>146425</v>
      </c>
      <c r="B506" t="s">
        <v>10148</v>
      </c>
      <c r="C506" t="s">
        <v>9516</v>
      </c>
      <c r="D506" t="s">
        <v>9672</v>
      </c>
      <c r="E506" t="s">
        <v>9673</v>
      </c>
      <c r="F506" s="6">
        <v>42241</v>
      </c>
      <c r="G506" s="2">
        <v>1880</v>
      </c>
      <c r="H506" s="2">
        <v>5.1506849315068495</v>
      </c>
      <c r="I506" s="1">
        <v>61041</v>
      </c>
      <c r="J506" s="1">
        <v>62553.62</v>
      </c>
      <c r="K506" t="s">
        <v>26</v>
      </c>
    </row>
    <row r="507" spans="1:11" x14ac:dyDescent="0.2">
      <c r="A507">
        <v>146448</v>
      </c>
      <c r="B507" t="s">
        <v>10149</v>
      </c>
      <c r="C507" t="s">
        <v>10150</v>
      </c>
      <c r="D507" t="s">
        <v>10063</v>
      </c>
      <c r="E507" t="s">
        <v>10064</v>
      </c>
      <c r="F507" s="6">
        <v>39611</v>
      </c>
      <c r="G507" s="2">
        <v>4510</v>
      </c>
      <c r="H507" s="2">
        <v>12.356164383561644</v>
      </c>
      <c r="I507" s="1">
        <v>94813</v>
      </c>
      <c r="J507" s="1">
        <v>95090.06</v>
      </c>
      <c r="K507" t="s">
        <v>26</v>
      </c>
    </row>
    <row r="508" spans="1:11" x14ac:dyDescent="0.2">
      <c r="A508">
        <v>146460</v>
      </c>
      <c r="B508" t="s">
        <v>10151</v>
      </c>
      <c r="C508" t="s">
        <v>9804</v>
      </c>
      <c r="D508" t="s">
        <v>9521</v>
      </c>
      <c r="E508" t="s">
        <v>9522</v>
      </c>
      <c r="F508" s="6">
        <v>39569</v>
      </c>
      <c r="G508" s="2">
        <v>4552</v>
      </c>
      <c r="H508" s="2">
        <v>12.471232876712328</v>
      </c>
      <c r="I508" s="1">
        <v>42846</v>
      </c>
      <c r="J508" s="1">
        <v>60025.83</v>
      </c>
      <c r="K508" t="s">
        <v>26</v>
      </c>
    </row>
    <row r="509" spans="1:11" x14ac:dyDescent="0.2">
      <c r="A509">
        <v>146470</v>
      </c>
      <c r="B509" t="s">
        <v>10152</v>
      </c>
      <c r="C509" t="s">
        <v>977</v>
      </c>
      <c r="D509" t="s">
        <v>9606</v>
      </c>
      <c r="E509" t="s">
        <v>9607</v>
      </c>
      <c r="F509" s="6">
        <v>30956</v>
      </c>
      <c r="G509" s="2">
        <v>13165</v>
      </c>
      <c r="H509" s="2">
        <v>36.06849315068493</v>
      </c>
      <c r="I509" s="1">
        <v>109945</v>
      </c>
      <c r="J509" s="1">
        <v>112765.69</v>
      </c>
      <c r="K509" t="s">
        <v>26</v>
      </c>
    </row>
    <row r="510" spans="1:11" x14ac:dyDescent="0.2">
      <c r="A510">
        <v>146492</v>
      </c>
      <c r="B510" t="s">
        <v>10153</v>
      </c>
      <c r="C510" t="s">
        <v>9609</v>
      </c>
      <c r="D510" t="s">
        <v>9521</v>
      </c>
      <c r="E510" t="s">
        <v>9522</v>
      </c>
      <c r="F510" s="6">
        <v>38534</v>
      </c>
      <c r="G510" s="2">
        <v>5587</v>
      </c>
      <c r="H510" s="2">
        <v>15.306849315068494</v>
      </c>
      <c r="I510" s="1">
        <v>62171</v>
      </c>
      <c r="J510" s="1">
        <v>62380.23</v>
      </c>
      <c r="K510" t="s">
        <v>26</v>
      </c>
    </row>
    <row r="511" spans="1:11" x14ac:dyDescent="0.2">
      <c r="A511">
        <v>146499</v>
      </c>
      <c r="B511" t="s">
        <v>10154</v>
      </c>
      <c r="C511" t="s">
        <v>10155</v>
      </c>
      <c r="D511" t="s">
        <v>9785</v>
      </c>
      <c r="E511" t="s">
        <v>9786</v>
      </c>
      <c r="F511" s="6">
        <v>34683</v>
      </c>
      <c r="G511" s="2">
        <v>9438</v>
      </c>
      <c r="H511" s="2">
        <v>25.857534246575341</v>
      </c>
      <c r="I511" s="1">
        <v>69839</v>
      </c>
      <c r="J511" s="1">
        <v>71883.44</v>
      </c>
      <c r="K511" t="s">
        <v>26</v>
      </c>
    </row>
    <row r="512" spans="1:11" x14ac:dyDescent="0.2">
      <c r="A512">
        <v>146502</v>
      </c>
      <c r="B512" t="s">
        <v>10156</v>
      </c>
      <c r="C512" t="s">
        <v>9758</v>
      </c>
      <c r="D512" t="s">
        <v>9771</v>
      </c>
      <c r="E512" t="s">
        <v>9772</v>
      </c>
      <c r="F512" s="6">
        <v>41417</v>
      </c>
      <c r="G512" s="2">
        <v>2704</v>
      </c>
      <c r="H512" s="2">
        <v>7.4082191780821915</v>
      </c>
      <c r="I512" s="1">
        <v>45171</v>
      </c>
      <c r="J512" s="1">
        <v>5212.0200000000004</v>
      </c>
      <c r="K512" t="s">
        <v>26</v>
      </c>
    </row>
    <row r="513" spans="1:11" x14ac:dyDescent="0.2">
      <c r="A513">
        <v>146509</v>
      </c>
      <c r="B513" t="s">
        <v>10157</v>
      </c>
      <c r="C513" t="s">
        <v>9586</v>
      </c>
      <c r="D513" t="s">
        <v>9573</v>
      </c>
      <c r="E513" t="s">
        <v>9574</v>
      </c>
      <c r="F513" s="6">
        <v>43902</v>
      </c>
      <c r="G513" s="2">
        <v>219</v>
      </c>
      <c r="H513" s="2">
        <v>0.6</v>
      </c>
      <c r="I513" s="1">
        <v>71930</v>
      </c>
      <c r="J513" s="1">
        <v>18565.509999999998</v>
      </c>
      <c r="K513" t="s">
        <v>26</v>
      </c>
    </row>
    <row r="514" spans="1:11" x14ac:dyDescent="0.2">
      <c r="A514">
        <v>146579</v>
      </c>
      <c r="B514" t="s">
        <v>10158</v>
      </c>
      <c r="C514" t="s">
        <v>3278</v>
      </c>
      <c r="D514" t="s">
        <v>9521</v>
      </c>
      <c r="E514" t="s">
        <v>9522</v>
      </c>
      <c r="F514" s="6">
        <v>34333</v>
      </c>
      <c r="G514" s="2">
        <v>9788</v>
      </c>
      <c r="H514" s="2">
        <v>26.816438356164383</v>
      </c>
      <c r="I514" s="1">
        <v>71238</v>
      </c>
      <c r="J514" s="1">
        <v>64470.46</v>
      </c>
      <c r="K514" t="s">
        <v>26</v>
      </c>
    </row>
    <row r="515" spans="1:11" x14ac:dyDescent="0.2">
      <c r="A515">
        <v>146598</v>
      </c>
      <c r="B515" t="s">
        <v>10159</v>
      </c>
      <c r="C515" t="s">
        <v>9532</v>
      </c>
      <c r="D515" t="s">
        <v>9631</v>
      </c>
      <c r="E515" t="s">
        <v>9632</v>
      </c>
      <c r="F515" s="6">
        <v>42691</v>
      </c>
      <c r="G515" s="2">
        <v>1430</v>
      </c>
      <c r="H515" s="2">
        <v>3.9178082191780823</v>
      </c>
      <c r="I515" s="1">
        <v>63957</v>
      </c>
      <c r="J515" s="1">
        <v>20709.09</v>
      </c>
      <c r="K515" t="s">
        <v>26</v>
      </c>
    </row>
    <row r="516" spans="1:11" x14ac:dyDescent="0.2">
      <c r="A516">
        <v>146626</v>
      </c>
      <c r="B516" t="s">
        <v>10160</v>
      </c>
      <c r="C516" t="s">
        <v>9564</v>
      </c>
      <c r="D516" t="s">
        <v>9565</v>
      </c>
      <c r="E516" t="s">
        <v>9566</v>
      </c>
      <c r="F516" s="6">
        <v>38892</v>
      </c>
      <c r="G516" s="2">
        <v>5229</v>
      </c>
      <c r="H516" s="2">
        <v>14.326027397260274</v>
      </c>
      <c r="I516" s="1">
        <v>27834</v>
      </c>
      <c r="J516" s="1">
        <v>27839.16</v>
      </c>
      <c r="K516" t="s">
        <v>26</v>
      </c>
    </row>
    <row r="517" spans="1:11" x14ac:dyDescent="0.2">
      <c r="A517">
        <v>146627</v>
      </c>
      <c r="B517" t="s">
        <v>10160</v>
      </c>
      <c r="C517" t="s">
        <v>9611</v>
      </c>
      <c r="D517" t="s">
        <v>9928</v>
      </c>
      <c r="E517" t="s">
        <v>9929</v>
      </c>
      <c r="F517" s="6">
        <v>43642</v>
      </c>
      <c r="G517" s="2">
        <v>479</v>
      </c>
      <c r="H517" s="2">
        <v>1.3123287671232877</v>
      </c>
      <c r="I517" s="1">
        <v>30701</v>
      </c>
      <c r="J517" s="1">
        <v>2214.02</v>
      </c>
      <c r="K517" t="s">
        <v>26</v>
      </c>
    </row>
    <row r="518" spans="1:11" x14ac:dyDescent="0.2">
      <c r="A518">
        <v>146651</v>
      </c>
      <c r="B518" t="s">
        <v>10161</v>
      </c>
      <c r="C518" t="s">
        <v>9532</v>
      </c>
      <c r="D518" t="s">
        <v>9733</v>
      </c>
      <c r="E518" t="s">
        <v>9734</v>
      </c>
      <c r="F518" s="6">
        <v>39458</v>
      </c>
      <c r="G518" s="2">
        <v>4663</v>
      </c>
      <c r="H518" s="2">
        <v>12.775342465753425</v>
      </c>
      <c r="I518" s="1">
        <v>75088</v>
      </c>
      <c r="J518" s="1">
        <v>69433.11</v>
      </c>
      <c r="K518" t="s">
        <v>26</v>
      </c>
    </row>
    <row r="519" spans="1:11" x14ac:dyDescent="0.2">
      <c r="A519">
        <v>146672</v>
      </c>
      <c r="B519" t="s">
        <v>10162</v>
      </c>
      <c r="C519" t="s">
        <v>9548</v>
      </c>
      <c r="D519" t="s">
        <v>9549</v>
      </c>
      <c r="E519" t="s">
        <v>9550</v>
      </c>
      <c r="F519" s="6">
        <v>42353</v>
      </c>
      <c r="G519" s="2">
        <v>1768</v>
      </c>
      <c r="H519" s="2">
        <v>4.8438356164383558</v>
      </c>
      <c r="I519" s="1">
        <v>6240</v>
      </c>
      <c r="J519" s="1">
        <v>1594.31</v>
      </c>
      <c r="K519" t="s">
        <v>26</v>
      </c>
    </row>
    <row r="520" spans="1:11" x14ac:dyDescent="0.2">
      <c r="A520">
        <v>146698</v>
      </c>
      <c r="B520" t="s">
        <v>10163</v>
      </c>
      <c r="C520" t="s">
        <v>9548</v>
      </c>
      <c r="D520" t="s">
        <v>9549</v>
      </c>
      <c r="E520" t="s">
        <v>9550</v>
      </c>
      <c r="F520" s="6">
        <v>41850</v>
      </c>
      <c r="G520" s="2">
        <v>2271</v>
      </c>
      <c r="H520" s="2">
        <v>6.2219178082191782</v>
      </c>
      <c r="I520" s="1">
        <v>5512</v>
      </c>
      <c r="J520">
        <v>265.2</v>
      </c>
      <c r="K520" t="s">
        <v>26</v>
      </c>
    </row>
    <row r="521" spans="1:11" x14ac:dyDescent="0.2">
      <c r="A521">
        <v>146702</v>
      </c>
      <c r="B521" t="s">
        <v>10164</v>
      </c>
      <c r="C521" t="s">
        <v>32</v>
      </c>
      <c r="D521" t="s">
        <v>9510</v>
      </c>
      <c r="E521" t="s">
        <v>9511</v>
      </c>
      <c r="F521" s="6">
        <v>43867</v>
      </c>
      <c r="G521" s="2">
        <v>254</v>
      </c>
      <c r="H521" s="2">
        <v>0.69589041095890414</v>
      </c>
      <c r="I521" s="1">
        <v>31907</v>
      </c>
      <c r="J521" s="1">
        <v>8099.46</v>
      </c>
      <c r="K521" t="s">
        <v>26</v>
      </c>
    </row>
    <row r="522" spans="1:11" x14ac:dyDescent="0.2">
      <c r="A522">
        <v>146711</v>
      </c>
      <c r="B522" t="s">
        <v>10165</v>
      </c>
      <c r="C522" t="s">
        <v>9516</v>
      </c>
      <c r="D522" t="s">
        <v>9672</v>
      </c>
      <c r="E522" t="s">
        <v>9673</v>
      </c>
      <c r="F522" s="6">
        <v>42047</v>
      </c>
      <c r="G522" s="2">
        <v>2074</v>
      </c>
      <c r="H522" s="2">
        <v>5.6821917808219178</v>
      </c>
      <c r="I522" s="1">
        <v>62567</v>
      </c>
      <c r="J522" s="1">
        <v>63234.27</v>
      </c>
      <c r="K522" t="s">
        <v>26</v>
      </c>
    </row>
    <row r="523" spans="1:11" x14ac:dyDescent="0.2">
      <c r="A523">
        <v>146716</v>
      </c>
      <c r="B523" t="s">
        <v>10166</v>
      </c>
      <c r="C523" t="s">
        <v>1686</v>
      </c>
      <c r="D523" t="s">
        <v>9710</v>
      </c>
      <c r="E523" t="s">
        <v>9711</v>
      </c>
      <c r="F523" s="6">
        <v>38313</v>
      </c>
      <c r="G523" s="2">
        <v>5808</v>
      </c>
      <c r="H523" s="2">
        <v>15.912328767123288</v>
      </c>
      <c r="I523" s="1">
        <v>87494</v>
      </c>
      <c r="J523" s="1">
        <v>88607.76</v>
      </c>
      <c r="K523" t="s">
        <v>26</v>
      </c>
    </row>
    <row r="524" spans="1:11" x14ac:dyDescent="0.2">
      <c r="A524">
        <v>146810</v>
      </c>
      <c r="B524" t="s">
        <v>10167</v>
      </c>
      <c r="C524" t="s">
        <v>1768</v>
      </c>
      <c r="D524" t="s">
        <v>9702</v>
      </c>
      <c r="E524" t="s">
        <v>9703</v>
      </c>
      <c r="F524" s="6">
        <v>43629</v>
      </c>
      <c r="G524" s="2">
        <v>492</v>
      </c>
      <c r="H524" s="2">
        <v>1.3479452054794521</v>
      </c>
      <c r="I524" s="1">
        <v>47604</v>
      </c>
      <c r="J524" s="1">
        <v>12478.44</v>
      </c>
      <c r="K524" t="s">
        <v>26</v>
      </c>
    </row>
    <row r="525" spans="1:11" x14ac:dyDescent="0.2">
      <c r="A525">
        <v>146812</v>
      </c>
      <c r="B525" t="s">
        <v>10168</v>
      </c>
      <c r="C525" t="s">
        <v>8219</v>
      </c>
      <c r="D525" t="s">
        <v>9597</v>
      </c>
      <c r="E525" t="s">
        <v>9598</v>
      </c>
      <c r="F525" s="6">
        <v>43517</v>
      </c>
      <c r="G525" s="2">
        <v>604</v>
      </c>
      <c r="H525" s="2">
        <v>1.6547945205479453</v>
      </c>
      <c r="I525" s="1">
        <v>38873</v>
      </c>
      <c r="J525" s="1">
        <v>38314.57</v>
      </c>
      <c r="K525" t="s">
        <v>26</v>
      </c>
    </row>
    <row r="526" spans="1:11" x14ac:dyDescent="0.2">
      <c r="A526">
        <v>146834</v>
      </c>
      <c r="B526" t="s">
        <v>10169</v>
      </c>
      <c r="C526" t="s">
        <v>9548</v>
      </c>
      <c r="D526" t="s">
        <v>9549</v>
      </c>
      <c r="E526" t="s">
        <v>9550</v>
      </c>
      <c r="F526" s="6">
        <v>43637</v>
      </c>
      <c r="G526" s="2">
        <v>484</v>
      </c>
      <c r="H526" s="2">
        <v>1.3260273972602741</v>
      </c>
      <c r="I526" s="1">
        <v>6240</v>
      </c>
      <c r="J526" s="1">
        <v>1953.93</v>
      </c>
      <c r="K526" t="s">
        <v>26</v>
      </c>
    </row>
    <row r="527" spans="1:11" x14ac:dyDescent="0.2">
      <c r="A527">
        <v>146862</v>
      </c>
      <c r="B527" t="s">
        <v>10170</v>
      </c>
      <c r="C527" t="s">
        <v>9884</v>
      </c>
      <c r="D527" t="s">
        <v>9537</v>
      </c>
      <c r="E527" t="s">
        <v>9538</v>
      </c>
      <c r="F527" s="6">
        <v>43727</v>
      </c>
      <c r="G527" s="2">
        <v>394</v>
      </c>
      <c r="H527" s="2">
        <v>1.0794520547945206</v>
      </c>
      <c r="I527" s="1">
        <v>78933</v>
      </c>
      <c r="J527" s="1">
        <v>58081.88</v>
      </c>
      <c r="K527" t="s">
        <v>26</v>
      </c>
    </row>
    <row r="528" spans="1:11" x14ac:dyDescent="0.2">
      <c r="A528">
        <v>146912</v>
      </c>
      <c r="B528" t="s">
        <v>10171</v>
      </c>
      <c r="C528" t="s">
        <v>9564</v>
      </c>
      <c r="D528" t="s">
        <v>9600</v>
      </c>
      <c r="E528" t="s">
        <v>9601</v>
      </c>
      <c r="F528" s="6">
        <v>38899</v>
      </c>
      <c r="G528" s="2">
        <v>5222</v>
      </c>
      <c r="H528" s="2">
        <v>14.306849315068494</v>
      </c>
      <c r="I528" s="1">
        <v>30037</v>
      </c>
      <c r="J528" s="1">
        <v>30391.59</v>
      </c>
      <c r="K528" t="s">
        <v>26</v>
      </c>
    </row>
    <row r="529" spans="1:11" x14ac:dyDescent="0.2">
      <c r="A529">
        <v>146916</v>
      </c>
      <c r="B529" t="s">
        <v>10172</v>
      </c>
      <c r="C529" t="s">
        <v>8054</v>
      </c>
      <c r="D529" t="s">
        <v>9529</v>
      </c>
      <c r="E529" t="s">
        <v>9530</v>
      </c>
      <c r="F529" s="6">
        <v>42527</v>
      </c>
      <c r="G529" s="2">
        <v>1594</v>
      </c>
      <c r="H529" s="2">
        <v>4.3671232876712329</v>
      </c>
      <c r="I529" s="1">
        <v>68439</v>
      </c>
      <c r="J529" s="1">
        <v>68362.36</v>
      </c>
      <c r="K529" t="s">
        <v>26</v>
      </c>
    </row>
    <row r="530" spans="1:11" x14ac:dyDescent="0.2">
      <c r="A530">
        <v>146922</v>
      </c>
      <c r="B530" t="s">
        <v>10173</v>
      </c>
      <c r="C530" t="s">
        <v>1859</v>
      </c>
      <c r="D530" t="s">
        <v>10063</v>
      </c>
      <c r="E530" t="s">
        <v>10064</v>
      </c>
      <c r="F530" s="6">
        <v>34983</v>
      </c>
      <c r="G530" s="2">
        <v>9138</v>
      </c>
      <c r="H530" s="2">
        <v>25.035616438356165</v>
      </c>
      <c r="I530" s="1">
        <v>70322</v>
      </c>
      <c r="J530" s="1">
        <v>72090.539999999994</v>
      </c>
      <c r="K530" t="s">
        <v>26</v>
      </c>
    </row>
    <row r="531" spans="1:11" x14ac:dyDescent="0.2">
      <c r="A531">
        <v>146924</v>
      </c>
      <c r="B531" t="s">
        <v>10174</v>
      </c>
      <c r="C531" t="s">
        <v>9536</v>
      </c>
      <c r="D531" t="s">
        <v>9717</v>
      </c>
      <c r="E531" t="s">
        <v>9718</v>
      </c>
      <c r="F531" s="6">
        <v>38225</v>
      </c>
      <c r="G531" s="2">
        <v>5896</v>
      </c>
      <c r="H531" s="2">
        <v>16.153424657534245</v>
      </c>
      <c r="I531" s="1">
        <v>65957</v>
      </c>
      <c r="J531" s="1">
        <v>66479.66</v>
      </c>
      <c r="K531" t="s">
        <v>26</v>
      </c>
    </row>
    <row r="532" spans="1:11" x14ac:dyDescent="0.2">
      <c r="A532">
        <v>146943</v>
      </c>
      <c r="B532" t="s">
        <v>10175</v>
      </c>
      <c r="C532" t="s">
        <v>9516</v>
      </c>
      <c r="D532" t="s">
        <v>9644</v>
      </c>
      <c r="E532" t="s">
        <v>9645</v>
      </c>
      <c r="F532" s="6">
        <v>42241</v>
      </c>
      <c r="G532" s="2">
        <v>1880</v>
      </c>
      <c r="H532" s="2">
        <v>5.1506849315068495</v>
      </c>
      <c r="I532" s="1">
        <v>62567</v>
      </c>
      <c r="J532" s="1">
        <v>63167.77</v>
      </c>
      <c r="K532" t="s">
        <v>26</v>
      </c>
    </row>
    <row r="533" spans="1:11" x14ac:dyDescent="0.2">
      <c r="A533">
        <v>146944</v>
      </c>
      <c r="B533" t="s">
        <v>10175</v>
      </c>
      <c r="C533" t="s">
        <v>9532</v>
      </c>
      <c r="D533" t="s">
        <v>9780</v>
      </c>
      <c r="E533" t="s">
        <v>9781</v>
      </c>
      <c r="F533" s="6">
        <v>42543</v>
      </c>
      <c r="G533" s="2">
        <v>1578</v>
      </c>
      <c r="H533" s="2">
        <v>4.3232876712328769</v>
      </c>
      <c r="I533" s="1">
        <v>76253</v>
      </c>
      <c r="J533" s="1">
        <v>5463.36</v>
      </c>
      <c r="K533" t="s">
        <v>26</v>
      </c>
    </row>
    <row r="534" spans="1:11" x14ac:dyDescent="0.2">
      <c r="A534">
        <v>146971</v>
      </c>
      <c r="B534" t="s">
        <v>10176</v>
      </c>
      <c r="C534" t="s">
        <v>2674</v>
      </c>
      <c r="D534" t="s">
        <v>9526</v>
      </c>
      <c r="E534" t="s">
        <v>9527</v>
      </c>
      <c r="F534" s="6">
        <v>42053</v>
      </c>
      <c r="G534" s="2">
        <v>2068</v>
      </c>
      <c r="H534" s="2">
        <v>5.6657534246575345</v>
      </c>
      <c r="I534" s="1">
        <v>38637</v>
      </c>
      <c r="J534" s="1">
        <v>39609.129999999997</v>
      </c>
      <c r="K534" t="s">
        <v>26</v>
      </c>
    </row>
    <row r="535" spans="1:11" x14ac:dyDescent="0.2">
      <c r="A535">
        <v>146997</v>
      </c>
      <c r="B535" t="s">
        <v>10177</v>
      </c>
      <c r="C535" t="s">
        <v>8054</v>
      </c>
      <c r="D535" t="s">
        <v>9627</v>
      </c>
      <c r="E535" t="s">
        <v>9628</v>
      </c>
      <c r="F535" s="6">
        <v>38534</v>
      </c>
      <c r="G535" s="2">
        <v>5587</v>
      </c>
      <c r="H535" s="2">
        <v>15.306849315068494</v>
      </c>
      <c r="I535" s="1">
        <v>71878</v>
      </c>
      <c r="J535" s="1">
        <v>73768.08</v>
      </c>
      <c r="K535" t="s">
        <v>26</v>
      </c>
    </row>
    <row r="536" spans="1:11" x14ac:dyDescent="0.2">
      <c r="A536">
        <v>147013</v>
      </c>
      <c r="B536" t="s">
        <v>10178</v>
      </c>
      <c r="C536" t="s">
        <v>9239</v>
      </c>
      <c r="D536" t="s">
        <v>9597</v>
      </c>
      <c r="E536" t="s">
        <v>9598</v>
      </c>
      <c r="F536" s="6">
        <v>38897</v>
      </c>
      <c r="G536" s="2">
        <v>5224</v>
      </c>
      <c r="H536" s="2">
        <v>14.312328767123288</v>
      </c>
      <c r="I536" s="1">
        <v>67855</v>
      </c>
      <c r="J536" s="1">
        <v>69100.509999999995</v>
      </c>
      <c r="K536" t="s">
        <v>26</v>
      </c>
    </row>
    <row r="537" spans="1:11" x14ac:dyDescent="0.2">
      <c r="A537">
        <v>147074</v>
      </c>
      <c r="B537" t="s">
        <v>10179</v>
      </c>
      <c r="C537" t="s">
        <v>9564</v>
      </c>
      <c r="D537" t="s">
        <v>9744</v>
      </c>
      <c r="E537" t="s">
        <v>9745</v>
      </c>
      <c r="F537" s="6">
        <v>39951</v>
      </c>
      <c r="G537" s="2">
        <v>4170</v>
      </c>
      <c r="H537" s="2">
        <v>11.424657534246576</v>
      </c>
      <c r="I537" s="1">
        <v>30037</v>
      </c>
      <c r="J537" s="1">
        <v>30361.14</v>
      </c>
      <c r="K537" t="s">
        <v>26</v>
      </c>
    </row>
    <row r="538" spans="1:11" x14ac:dyDescent="0.2">
      <c r="A538">
        <v>147075</v>
      </c>
      <c r="B538" t="s">
        <v>10179</v>
      </c>
      <c r="C538" t="s">
        <v>9611</v>
      </c>
      <c r="D538" t="s">
        <v>9746</v>
      </c>
      <c r="E538" t="s">
        <v>9747</v>
      </c>
      <c r="F538" s="6">
        <v>40351</v>
      </c>
      <c r="G538" s="2">
        <v>3770</v>
      </c>
      <c r="H538" s="2">
        <v>10.328767123287671</v>
      </c>
      <c r="I538" s="1">
        <v>32739</v>
      </c>
      <c r="J538" s="1">
        <v>1484.74</v>
      </c>
      <c r="K538" t="s">
        <v>26</v>
      </c>
    </row>
    <row r="539" spans="1:11" x14ac:dyDescent="0.2">
      <c r="A539">
        <v>147104</v>
      </c>
      <c r="B539" t="s">
        <v>10180</v>
      </c>
      <c r="C539" t="s">
        <v>9642</v>
      </c>
      <c r="D539" t="s">
        <v>9635</v>
      </c>
      <c r="E539" t="s">
        <v>9636</v>
      </c>
      <c r="F539" s="6">
        <v>41011</v>
      </c>
      <c r="G539" s="2">
        <v>3110</v>
      </c>
      <c r="H539" s="2">
        <v>8.5205479452054789</v>
      </c>
      <c r="I539" s="1">
        <v>44381</v>
      </c>
      <c r="J539" s="1">
        <v>48076.75</v>
      </c>
      <c r="K539" t="s">
        <v>26</v>
      </c>
    </row>
    <row r="540" spans="1:11" x14ac:dyDescent="0.2">
      <c r="A540">
        <v>147145</v>
      </c>
      <c r="B540" t="s">
        <v>10181</v>
      </c>
      <c r="C540" t="s">
        <v>8891</v>
      </c>
      <c r="D540" t="s">
        <v>9994</v>
      </c>
      <c r="E540" t="s">
        <v>9995</v>
      </c>
      <c r="F540" s="6">
        <v>32020</v>
      </c>
      <c r="G540" s="2">
        <v>12101</v>
      </c>
      <c r="H540" s="2">
        <v>33.153424657534245</v>
      </c>
      <c r="I540" s="1">
        <v>44706</v>
      </c>
      <c r="J540" s="1">
        <v>24759.17</v>
      </c>
      <c r="K540" t="s">
        <v>26</v>
      </c>
    </row>
    <row r="541" spans="1:11" x14ac:dyDescent="0.2">
      <c r="A541">
        <v>147168</v>
      </c>
      <c r="B541" t="s">
        <v>10182</v>
      </c>
      <c r="C541" t="s">
        <v>87</v>
      </c>
      <c r="D541" t="s">
        <v>9521</v>
      </c>
      <c r="E541" t="s">
        <v>9522</v>
      </c>
      <c r="F541" s="6">
        <v>26577</v>
      </c>
      <c r="G541" s="2">
        <v>17544</v>
      </c>
      <c r="H541" s="2">
        <v>48.065753424657537</v>
      </c>
      <c r="I541" s="1">
        <v>43759</v>
      </c>
      <c r="J541" s="1">
        <v>46989.1</v>
      </c>
      <c r="K541" t="s">
        <v>26</v>
      </c>
    </row>
    <row r="542" spans="1:11" x14ac:dyDescent="0.2">
      <c r="A542">
        <v>147173</v>
      </c>
      <c r="B542" t="s">
        <v>10183</v>
      </c>
      <c r="C542" t="s">
        <v>977</v>
      </c>
      <c r="D542" t="s">
        <v>9526</v>
      </c>
      <c r="E542" t="s">
        <v>9527</v>
      </c>
      <c r="F542" s="6">
        <v>43769</v>
      </c>
      <c r="G542" s="2">
        <v>352</v>
      </c>
      <c r="H542" s="2">
        <v>0.96438356164383565</v>
      </c>
      <c r="I542" s="1">
        <v>95977</v>
      </c>
      <c r="J542" s="1">
        <v>59062.74</v>
      </c>
      <c r="K542" t="s">
        <v>26</v>
      </c>
    </row>
    <row r="543" spans="1:11" x14ac:dyDescent="0.2">
      <c r="A543">
        <v>147182</v>
      </c>
      <c r="B543" t="s">
        <v>10184</v>
      </c>
      <c r="C543" t="s">
        <v>985</v>
      </c>
      <c r="D543" t="s">
        <v>9627</v>
      </c>
      <c r="E543" t="s">
        <v>9628</v>
      </c>
      <c r="F543" s="6">
        <v>42929</v>
      </c>
      <c r="G543" s="2">
        <v>1192</v>
      </c>
      <c r="H543" s="2">
        <v>3.2657534246575342</v>
      </c>
      <c r="I543" s="1">
        <v>40643</v>
      </c>
      <c r="J543" s="1">
        <v>30584.71</v>
      </c>
      <c r="K543" t="s">
        <v>26</v>
      </c>
    </row>
    <row r="544" spans="1:11" x14ac:dyDescent="0.2">
      <c r="A544">
        <v>147188</v>
      </c>
      <c r="B544" t="s">
        <v>10185</v>
      </c>
      <c r="C544" t="s">
        <v>65</v>
      </c>
      <c r="D544" t="s">
        <v>9597</v>
      </c>
      <c r="E544" t="s">
        <v>9598</v>
      </c>
      <c r="F544" s="6">
        <v>39475</v>
      </c>
      <c r="G544" s="2">
        <v>4646</v>
      </c>
      <c r="H544" s="2">
        <v>12.728767123287671</v>
      </c>
      <c r="I544" s="1">
        <v>35741</v>
      </c>
      <c r="J544" s="1">
        <v>36252.230000000003</v>
      </c>
      <c r="K544" t="s">
        <v>26</v>
      </c>
    </row>
    <row r="545" spans="1:11" x14ac:dyDescent="0.2">
      <c r="A545">
        <v>147195</v>
      </c>
      <c r="B545" t="s">
        <v>10186</v>
      </c>
      <c r="C545" t="s">
        <v>9564</v>
      </c>
      <c r="D545" t="s">
        <v>9565</v>
      </c>
      <c r="E545" t="s">
        <v>9566</v>
      </c>
      <c r="F545" s="6">
        <v>38899</v>
      </c>
      <c r="G545" s="2">
        <v>5222</v>
      </c>
      <c r="H545" s="2">
        <v>14.306849315068494</v>
      </c>
      <c r="I545" s="1">
        <v>30037</v>
      </c>
      <c r="J545" s="1">
        <v>30198.12</v>
      </c>
      <c r="K545" t="s">
        <v>26</v>
      </c>
    </row>
    <row r="546" spans="1:11" x14ac:dyDescent="0.2">
      <c r="A546">
        <v>147210</v>
      </c>
      <c r="B546" t="s">
        <v>10187</v>
      </c>
      <c r="C546" t="s">
        <v>9520</v>
      </c>
      <c r="D546" t="s">
        <v>9561</v>
      </c>
      <c r="E546" t="s">
        <v>9562</v>
      </c>
      <c r="F546" s="6">
        <v>36707</v>
      </c>
      <c r="G546" s="2">
        <v>7414</v>
      </c>
      <c r="H546" s="2">
        <v>20.312328767123287</v>
      </c>
      <c r="I546" s="1">
        <v>57177</v>
      </c>
      <c r="J546" s="1">
        <v>62814.53</v>
      </c>
      <c r="K546" t="s">
        <v>26</v>
      </c>
    </row>
    <row r="547" spans="1:11" x14ac:dyDescent="0.2">
      <c r="A547">
        <v>147224</v>
      </c>
      <c r="B547" t="s">
        <v>10188</v>
      </c>
      <c r="C547" t="s">
        <v>9556</v>
      </c>
      <c r="D547" t="s">
        <v>9737</v>
      </c>
      <c r="E547" t="s">
        <v>9738</v>
      </c>
      <c r="F547" s="6">
        <v>42107</v>
      </c>
      <c r="G547" s="2">
        <v>2014</v>
      </c>
      <c r="H547" s="2">
        <v>5.5178082191780824</v>
      </c>
      <c r="I547" s="1">
        <v>37401</v>
      </c>
      <c r="J547" s="1">
        <v>45095.4</v>
      </c>
      <c r="K547" t="s">
        <v>26</v>
      </c>
    </row>
    <row r="548" spans="1:11" x14ac:dyDescent="0.2">
      <c r="A548">
        <v>147226</v>
      </c>
      <c r="B548" t="s">
        <v>10189</v>
      </c>
      <c r="C548" t="s">
        <v>9536</v>
      </c>
      <c r="D548" t="s">
        <v>9573</v>
      </c>
      <c r="E548" t="s">
        <v>9574</v>
      </c>
      <c r="F548" s="6">
        <v>38785</v>
      </c>
      <c r="G548" s="2">
        <v>5336</v>
      </c>
      <c r="H548" s="2">
        <v>14.61917808219178</v>
      </c>
      <c r="I548" s="1">
        <v>64090</v>
      </c>
      <c r="J548" s="1">
        <v>64909.52</v>
      </c>
      <c r="K548" t="s">
        <v>26</v>
      </c>
    </row>
    <row r="549" spans="1:11" x14ac:dyDescent="0.2">
      <c r="A549">
        <v>147235</v>
      </c>
      <c r="B549" t="s">
        <v>10190</v>
      </c>
      <c r="C549" t="s">
        <v>141</v>
      </c>
      <c r="D549" t="s">
        <v>9710</v>
      </c>
      <c r="E549" t="s">
        <v>9711</v>
      </c>
      <c r="F549" s="6">
        <v>43349</v>
      </c>
      <c r="G549" s="2">
        <v>772</v>
      </c>
      <c r="H549" s="2">
        <v>2.1150684931506851</v>
      </c>
      <c r="I549" s="1">
        <v>117835</v>
      </c>
      <c r="J549" s="1">
        <v>119116.88</v>
      </c>
      <c r="K549" t="s">
        <v>26</v>
      </c>
    </row>
    <row r="550" spans="1:11" x14ac:dyDescent="0.2">
      <c r="A550">
        <v>147292</v>
      </c>
      <c r="B550" t="s">
        <v>10191</v>
      </c>
      <c r="C550" t="s">
        <v>9564</v>
      </c>
      <c r="D550" t="s">
        <v>9744</v>
      </c>
      <c r="E550" t="s">
        <v>9745</v>
      </c>
      <c r="F550" s="6">
        <v>43419</v>
      </c>
      <c r="G550" s="2">
        <v>702</v>
      </c>
      <c r="H550" s="2">
        <v>1.9232876712328768</v>
      </c>
      <c r="I550" s="1">
        <v>27834</v>
      </c>
      <c r="J550" s="1">
        <v>27686.16</v>
      </c>
      <c r="K550" t="s">
        <v>26</v>
      </c>
    </row>
    <row r="551" spans="1:11" x14ac:dyDescent="0.2">
      <c r="A551">
        <v>147300</v>
      </c>
      <c r="B551" t="s">
        <v>10192</v>
      </c>
      <c r="C551" t="s">
        <v>10193</v>
      </c>
      <c r="D551" t="s">
        <v>9529</v>
      </c>
      <c r="E551" t="s">
        <v>9530</v>
      </c>
      <c r="F551" s="6">
        <v>36549</v>
      </c>
      <c r="G551" s="2">
        <v>7572</v>
      </c>
      <c r="H551" s="2">
        <v>20.745205479452054</v>
      </c>
      <c r="I551" s="1">
        <v>97897</v>
      </c>
      <c r="J551" s="1">
        <v>100117.6</v>
      </c>
      <c r="K551" t="s">
        <v>26</v>
      </c>
    </row>
    <row r="552" spans="1:11" x14ac:dyDescent="0.2">
      <c r="A552">
        <v>147315</v>
      </c>
      <c r="B552" t="s">
        <v>10194</v>
      </c>
      <c r="C552" t="s">
        <v>32</v>
      </c>
      <c r="D552" t="s">
        <v>9521</v>
      </c>
      <c r="E552" t="s">
        <v>9522</v>
      </c>
      <c r="F552" s="6">
        <v>38965</v>
      </c>
      <c r="G552" s="2">
        <v>5156</v>
      </c>
      <c r="H552" s="2">
        <v>14.126027397260273</v>
      </c>
      <c r="I552" s="1">
        <v>31200</v>
      </c>
      <c r="J552" s="1">
        <v>26514.83</v>
      </c>
      <c r="K552" t="s">
        <v>26</v>
      </c>
    </row>
    <row r="553" spans="1:11" x14ac:dyDescent="0.2">
      <c r="A553">
        <v>147319</v>
      </c>
      <c r="B553" t="s">
        <v>10195</v>
      </c>
      <c r="C553" t="s">
        <v>9516</v>
      </c>
      <c r="D553" t="s">
        <v>9540</v>
      </c>
      <c r="E553" t="s">
        <v>9541</v>
      </c>
      <c r="F553" s="6">
        <v>38281</v>
      </c>
      <c r="G553" s="2">
        <v>5840</v>
      </c>
      <c r="H553" s="2">
        <v>16</v>
      </c>
      <c r="I553" s="1">
        <v>66321</v>
      </c>
      <c r="J553" s="1">
        <v>68548.78</v>
      </c>
      <c r="K553" t="s">
        <v>26</v>
      </c>
    </row>
    <row r="554" spans="1:11" x14ac:dyDescent="0.2">
      <c r="A554">
        <v>147345</v>
      </c>
      <c r="B554" t="s">
        <v>10196</v>
      </c>
      <c r="C554" t="s">
        <v>4305</v>
      </c>
      <c r="D554" t="s">
        <v>9702</v>
      </c>
      <c r="E554" t="s">
        <v>9703</v>
      </c>
      <c r="F554" s="6">
        <v>43125</v>
      </c>
      <c r="G554" s="2">
        <v>996</v>
      </c>
      <c r="H554" s="2">
        <v>2.7287671232876711</v>
      </c>
      <c r="I554" s="1">
        <v>55105</v>
      </c>
      <c r="J554" s="1">
        <v>42948.84</v>
      </c>
      <c r="K554" t="s">
        <v>26</v>
      </c>
    </row>
    <row r="555" spans="1:11" x14ac:dyDescent="0.2">
      <c r="A555">
        <v>147348</v>
      </c>
      <c r="B555" t="s">
        <v>10197</v>
      </c>
      <c r="C555" t="s">
        <v>8238</v>
      </c>
      <c r="D555" t="s">
        <v>9622</v>
      </c>
      <c r="E555" t="s">
        <v>9623</v>
      </c>
      <c r="F555" s="6">
        <v>43923</v>
      </c>
      <c r="G555" s="2">
        <v>198</v>
      </c>
      <c r="H555" s="2">
        <v>0.54246575342465753</v>
      </c>
      <c r="I555" s="1">
        <v>45171</v>
      </c>
      <c r="J555" s="1">
        <v>8686.7000000000007</v>
      </c>
      <c r="K555" t="s">
        <v>26</v>
      </c>
    </row>
    <row r="556" spans="1:11" x14ac:dyDescent="0.2">
      <c r="A556">
        <v>147350</v>
      </c>
      <c r="B556" t="s">
        <v>10198</v>
      </c>
      <c r="C556" t="s">
        <v>9516</v>
      </c>
      <c r="D556" t="s">
        <v>9672</v>
      </c>
      <c r="E556" t="s">
        <v>9673</v>
      </c>
      <c r="F556" s="6">
        <v>43741</v>
      </c>
      <c r="G556" s="2">
        <v>380</v>
      </c>
      <c r="H556" s="2">
        <v>1.0410958904109588</v>
      </c>
      <c r="I556" s="1">
        <v>59554</v>
      </c>
      <c r="J556" s="1">
        <v>42625.919999999998</v>
      </c>
      <c r="K556" t="s">
        <v>26</v>
      </c>
    </row>
    <row r="557" spans="1:11" x14ac:dyDescent="0.2">
      <c r="A557">
        <v>147398</v>
      </c>
      <c r="B557" t="s">
        <v>10199</v>
      </c>
      <c r="C557" t="s">
        <v>9564</v>
      </c>
      <c r="D557" t="s">
        <v>9744</v>
      </c>
      <c r="E557" t="s">
        <v>9745</v>
      </c>
      <c r="F557" s="6">
        <v>38899</v>
      </c>
      <c r="G557" s="2">
        <v>5222</v>
      </c>
      <c r="H557" s="2">
        <v>14.306849315068494</v>
      </c>
      <c r="I557" s="1">
        <v>30037</v>
      </c>
      <c r="J557" s="1">
        <v>30000.51</v>
      </c>
      <c r="K557" t="s">
        <v>26</v>
      </c>
    </row>
    <row r="558" spans="1:11" x14ac:dyDescent="0.2">
      <c r="A558">
        <v>147399</v>
      </c>
      <c r="B558" t="s">
        <v>10199</v>
      </c>
      <c r="C558" t="s">
        <v>9611</v>
      </c>
      <c r="D558" t="s">
        <v>9746</v>
      </c>
      <c r="E558" t="s">
        <v>9747</v>
      </c>
      <c r="F558" s="6">
        <v>42173</v>
      </c>
      <c r="G558" s="2">
        <v>1948</v>
      </c>
      <c r="H558" s="2">
        <v>5.3369863013698629</v>
      </c>
      <c r="I558" s="1">
        <v>32739</v>
      </c>
      <c r="J558" s="1">
        <v>1967.5</v>
      </c>
      <c r="K558" t="s">
        <v>26</v>
      </c>
    </row>
    <row r="559" spans="1:11" x14ac:dyDescent="0.2">
      <c r="A559">
        <v>147413</v>
      </c>
      <c r="B559" t="s">
        <v>10200</v>
      </c>
      <c r="C559" t="s">
        <v>232</v>
      </c>
      <c r="D559" t="s">
        <v>9510</v>
      </c>
      <c r="E559" t="s">
        <v>9511</v>
      </c>
      <c r="F559" s="6">
        <v>39934</v>
      </c>
      <c r="G559" s="2">
        <v>4187</v>
      </c>
      <c r="H559" s="2">
        <v>11.471232876712328</v>
      </c>
      <c r="I559" s="1">
        <v>138987</v>
      </c>
      <c r="J559" s="1">
        <v>141965.44</v>
      </c>
      <c r="K559" t="s">
        <v>26</v>
      </c>
    </row>
    <row r="560" spans="1:11" x14ac:dyDescent="0.2">
      <c r="A560">
        <v>147426</v>
      </c>
      <c r="B560" t="s">
        <v>10201</v>
      </c>
      <c r="C560" t="s">
        <v>141</v>
      </c>
      <c r="D560" t="s">
        <v>9526</v>
      </c>
      <c r="E560" t="s">
        <v>9527</v>
      </c>
      <c r="F560" s="6">
        <v>42761</v>
      </c>
      <c r="G560" s="2">
        <v>1360</v>
      </c>
      <c r="H560" s="2">
        <v>3.7260273972602738</v>
      </c>
      <c r="I560" s="1">
        <v>107547</v>
      </c>
      <c r="J560" s="1">
        <v>14477.47</v>
      </c>
      <c r="K560" t="s">
        <v>26</v>
      </c>
    </row>
    <row r="561" spans="1:11" x14ac:dyDescent="0.2">
      <c r="A561">
        <v>147459</v>
      </c>
      <c r="B561" t="s">
        <v>10202</v>
      </c>
      <c r="C561" t="s">
        <v>9239</v>
      </c>
      <c r="D561" t="s">
        <v>9702</v>
      </c>
      <c r="E561" t="s">
        <v>9703</v>
      </c>
      <c r="F561" s="6">
        <v>43027</v>
      </c>
      <c r="G561" s="2">
        <v>1094</v>
      </c>
      <c r="H561" s="2">
        <v>2.9972602739726026</v>
      </c>
      <c r="I561" s="1">
        <v>62171</v>
      </c>
      <c r="J561" s="1">
        <v>57483.83</v>
      </c>
      <c r="K561" t="s">
        <v>26</v>
      </c>
    </row>
    <row r="562" spans="1:11" x14ac:dyDescent="0.2">
      <c r="A562">
        <v>147476</v>
      </c>
      <c r="B562" t="s">
        <v>10203</v>
      </c>
      <c r="C562" t="s">
        <v>6989</v>
      </c>
      <c r="D562" t="s">
        <v>9653</v>
      </c>
      <c r="E562" t="s">
        <v>9654</v>
      </c>
      <c r="F562" s="6">
        <v>38601</v>
      </c>
      <c r="G562" s="2">
        <v>5520</v>
      </c>
      <c r="H562" s="2">
        <v>15.123287671232877</v>
      </c>
      <c r="I562" s="1">
        <v>68376</v>
      </c>
      <c r="J562" s="1">
        <v>68849.58</v>
      </c>
      <c r="K562" t="s">
        <v>26</v>
      </c>
    </row>
    <row r="563" spans="1:11" x14ac:dyDescent="0.2">
      <c r="A563">
        <v>147487</v>
      </c>
      <c r="B563" t="s">
        <v>10204</v>
      </c>
      <c r="C563" t="s">
        <v>9819</v>
      </c>
      <c r="D563" t="s">
        <v>9717</v>
      </c>
      <c r="E563" t="s">
        <v>9718</v>
      </c>
      <c r="F563" s="6">
        <v>43629</v>
      </c>
      <c r="G563" s="2">
        <v>492</v>
      </c>
      <c r="H563" s="2">
        <v>1.3479452054794521</v>
      </c>
      <c r="I563" s="1">
        <v>45171</v>
      </c>
      <c r="J563" s="1">
        <v>45562.05</v>
      </c>
      <c r="K563" t="s">
        <v>26</v>
      </c>
    </row>
    <row r="564" spans="1:11" x14ac:dyDescent="0.2">
      <c r="A564">
        <v>147505</v>
      </c>
      <c r="B564" t="s">
        <v>10205</v>
      </c>
      <c r="C564" t="s">
        <v>9556</v>
      </c>
      <c r="D564" t="s">
        <v>9615</v>
      </c>
      <c r="E564" t="s">
        <v>9616</v>
      </c>
      <c r="F564" s="6">
        <v>43815</v>
      </c>
      <c r="G564" s="2">
        <v>306</v>
      </c>
      <c r="H564" s="2">
        <v>0.83835616438356164</v>
      </c>
      <c r="I564" s="1">
        <v>33238</v>
      </c>
      <c r="J564" s="1">
        <v>17401.599999999999</v>
      </c>
      <c r="K564" t="s">
        <v>26</v>
      </c>
    </row>
    <row r="565" spans="1:11" x14ac:dyDescent="0.2">
      <c r="A565">
        <v>147507</v>
      </c>
      <c r="B565" t="s">
        <v>10206</v>
      </c>
      <c r="C565" t="s">
        <v>9749</v>
      </c>
      <c r="D565" t="s">
        <v>9653</v>
      </c>
      <c r="E565" t="s">
        <v>9654</v>
      </c>
      <c r="F565" s="6">
        <v>41520</v>
      </c>
      <c r="G565" s="2">
        <v>2601</v>
      </c>
      <c r="H565" s="2">
        <v>7.1260273972602741</v>
      </c>
      <c r="I565" s="1">
        <v>50301</v>
      </c>
      <c r="J565" s="1">
        <v>50491</v>
      </c>
      <c r="K565" t="s">
        <v>26</v>
      </c>
    </row>
    <row r="566" spans="1:11" x14ac:dyDescent="0.2">
      <c r="A566">
        <v>147509</v>
      </c>
      <c r="B566" t="s">
        <v>10207</v>
      </c>
      <c r="C566" t="s">
        <v>10208</v>
      </c>
      <c r="D566" t="s">
        <v>9869</v>
      </c>
      <c r="E566" t="s">
        <v>9870</v>
      </c>
      <c r="F566" s="6">
        <v>39256</v>
      </c>
      <c r="G566" s="2">
        <v>4865</v>
      </c>
      <c r="H566" s="2">
        <v>13.328767123287671</v>
      </c>
      <c r="I566" s="1">
        <v>83159</v>
      </c>
      <c r="J566" s="1">
        <v>85082.25</v>
      </c>
      <c r="K566" t="s">
        <v>26</v>
      </c>
    </row>
    <row r="567" spans="1:11" x14ac:dyDescent="0.2">
      <c r="A567">
        <v>147546</v>
      </c>
      <c r="B567" t="s">
        <v>10209</v>
      </c>
      <c r="C567" t="s">
        <v>10210</v>
      </c>
      <c r="D567" t="s">
        <v>9521</v>
      </c>
      <c r="E567" t="s">
        <v>9522</v>
      </c>
      <c r="F567" s="6">
        <v>42607</v>
      </c>
      <c r="G567" s="2">
        <v>1514</v>
      </c>
      <c r="H567" s="2">
        <v>4.1479452054794521</v>
      </c>
      <c r="I567" s="1">
        <v>55929</v>
      </c>
      <c r="J567" s="1">
        <v>55210.32</v>
      </c>
      <c r="K567" t="s">
        <v>26</v>
      </c>
    </row>
    <row r="568" spans="1:11" x14ac:dyDescent="0.2">
      <c r="A568">
        <v>147565</v>
      </c>
      <c r="B568" t="s">
        <v>10211</v>
      </c>
      <c r="C568" t="s">
        <v>141</v>
      </c>
      <c r="D568" t="s">
        <v>9526</v>
      </c>
      <c r="E568" t="s">
        <v>9527</v>
      </c>
      <c r="F568" s="6">
        <v>32468</v>
      </c>
      <c r="G568" s="2">
        <v>11653</v>
      </c>
      <c r="H568" s="2">
        <v>31.926027397260274</v>
      </c>
      <c r="I568" s="1">
        <v>108343</v>
      </c>
      <c r="J568" s="1">
        <v>169216.77</v>
      </c>
      <c r="K568" t="s">
        <v>26</v>
      </c>
    </row>
    <row r="569" spans="1:11" x14ac:dyDescent="0.2">
      <c r="A569">
        <v>147591</v>
      </c>
      <c r="B569" t="s">
        <v>10212</v>
      </c>
      <c r="C569" t="s">
        <v>4919</v>
      </c>
      <c r="D569" t="s">
        <v>9653</v>
      </c>
      <c r="E569" t="s">
        <v>9654</v>
      </c>
      <c r="F569" s="6">
        <v>39370</v>
      </c>
      <c r="G569" s="2">
        <v>4751</v>
      </c>
      <c r="H569" s="2">
        <v>13.016438356164384</v>
      </c>
      <c r="I569" s="1">
        <v>56990</v>
      </c>
      <c r="J569" s="1">
        <v>57594.96</v>
      </c>
      <c r="K569" t="s">
        <v>26</v>
      </c>
    </row>
    <row r="570" spans="1:11" x14ac:dyDescent="0.2">
      <c r="A570">
        <v>147593</v>
      </c>
      <c r="B570" t="s">
        <v>10213</v>
      </c>
      <c r="C570" t="s">
        <v>9758</v>
      </c>
      <c r="D570" t="s">
        <v>9521</v>
      </c>
      <c r="E570" t="s">
        <v>9522</v>
      </c>
      <c r="F570" s="6">
        <v>42453</v>
      </c>
      <c r="G570" s="2">
        <v>1668</v>
      </c>
      <c r="H570" s="2">
        <v>4.5698630136986305</v>
      </c>
      <c r="I570" s="1">
        <v>47249</v>
      </c>
      <c r="J570" s="1">
        <v>50084.24</v>
      </c>
      <c r="K570" t="s">
        <v>26</v>
      </c>
    </row>
    <row r="571" spans="1:11" x14ac:dyDescent="0.2">
      <c r="A571">
        <v>147636</v>
      </c>
      <c r="B571" t="s">
        <v>10214</v>
      </c>
      <c r="C571" t="s">
        <v>977</v>
      </c>
      <c r="D571" t="s">
        <v>9653</v>
      </c>
      <c r="E571" t="s">
        <v>9654</v>
      </c>
      <c r="F571" s="6">
        <v>43525</v>
      </c>
      <c r="G571" s="2">
        <v>596</v>
      </c>
      <c r="H571" s="2">
        <v>1.6328767123287671</v>
      </c>
      <c r="I571" s="1">
        <v>98376</v>
      </c>
      <c r="J571" s="1">
        <v>38994.76</v>
      </c>
      <c r="K571" t="s">
        <v>26</v>
      </c>
    </row>
    <row r="572" spans="1:11" x14ac:dyDescent="0.2">
      <c r="A572">
        <v>147703</v>
      </c>
      <c r="B572" t="s">
        <v>10215</v>
      </c>
      <c r="C572" t="s">
        <v>87</v>
      </c>
      <c r="D572" t="s">
        <v>9683</v>
      </c>
      <c r="E572" t="s">
        <v>9684</v>
      </c>
      <c r="F572" s="6">
        <v>36907</v>
      </c>
      <c r="G572" s="2">
        <v>7214</v>
      </c>
      <c r="H572" s="2">
        <v>19.764383561643836</v>
      </c>
      <c r="I572" s="1">
        <v>39645</v>
      </c>
      <c r="J572" s="1">
        <v>40290.14</v>
      </c>
      <c r="K572" t="s">
        <v>26</v>
      </c>
    </row>
    <row r="573" spans="1:11" x14ac:dyDescent="0.2">
      <c r="A573">
        <v>147721</v>
      </c>
      <c r="B573" t="s">
        <v>10216</v>
      </c>
      <c r="C573" t="s">
        <v>9564</v>
      </c>
      <c r="D573" t="s">
        <v>9644</v>
      </c>
      <c r="E573" t="s">
        <v>9645</v>
      </c>
      <c r="F573" s="6">
        <v>38899</v>
      </c>
      <c r="G573" s="2">
        <v>5222</v>
      </c>
      <c r="H573" s="2">
        <v>14.306849315068494</v>
      </c>
      <c r="I573" s="1">
        <v>30037</v>
      </c>
      <c r="J573" s="1">
        <v>1215.08</v>
      </c>
      <c r="K573" t="s">
        <v>26</v>
      </c>
    </row>
    <row r="574" spans="1:11" x14ac:dyDescent="0.2">
      <c r="A574">
        <v>147722</v>
      </c>
      <c r="B574" t="s">
        <v>10217</v>
      </c>
      <c r="C574" t="s">
        <v>10218</v>
      </c>
      <c r="D574" t="s">
        <v>9672</v>
      </c>
      <c r="E574" t="s">
        <v>9673</v>
      </c>
      <c r="F574" s="6">
        <v>43083</v>
      </c>
      <c r="G574" s="2">
        <v>1038</v>
      </c>
      <c r="H574" s="2">
        <v>2.8438356164383563</v>
      </c>
      <c r="I574" s="1">
        <v>51731</v>
      </c>
      <c r="J574" s="1">
        <v>4550.63</v>
      </c>
      <c r="K574" t="s">
        <v>26</v>
      </c>
    </row>
    <row r="575" spans="1:11" x14ac:dyDescent="0.2">
      <c r="A575">
        <v>147727</v>
      </c>
      <c r="B575" t="s">
        <v>10219</v>
      </c>
      <c r="C575" t="s">
        <v>65</v>
      </c>
      <c r="D575" t="s">
        <v>9594</v>
      </c>
      <c r="E575" t="s">
        <v>9595</v>
      </c>
      <c r="F575" s="6">
        <v>40717</v>
      </c>
      <c r="G575" s="2">
        <v>3404</v>
      </c>
      <c r="H575" s="2">
        <v>9.3260273972602743</v>
      </c>
      <c r="I575" s="1">
        <v>34700</v>
      </c>
      <c r="J575" s="1">
        <v>29780.27</v>
      </c>
      <c r="K575" t="s">
        <v>26</v>
      </c>
    </row>
    <row r="576" spans="1:11" x14ac:dyDescent="0.2">
      <c r="A576">
        <v>147745</v>
      </c>
      <c r="B576" t="s">
        <v>10220</v>
      </c>
      <c r="C576" t="s">
        <v>9564</v>
      </c>
      <c r="D576" t="s">
        <v>9565</v>
      </c>
      <c r="E576" t="s">
        <v>9566</v>
      </c>
      <c r="F576" s="6">
        <v>38899</v>
      </c>
      <c r="G576" s="2">
        <v>5222</v>
      </c>
      <c r="H576" s="2">
        <v>14.306849315068494</v>
      </c>
      <c r="I576" s="1">
        <v>30037</v>
      </c>
      <c r="J576" s="1">
        <v>30337.74</v>
      </c>
      <c r="K576" t="s">
        <v>26</v>
      </c>
    </row>
    <row r="577" spans="1:11" x14ac:dyDescent="0.2">
      <c r="A577">
        <v>147772</v>
      </c>
      <c r="B577" t="s">
        <v>10221</v>
      </c>
      <c r="C577" t="s">
        <v>9516</v>
      </c>
      <c r="D577" t="s">
        <v>9686</v>
      </c>
      <c r="E577" t="s">
        <v>9687</v>
      </c>
      <c r="F577" s="6">
        <v>43741</v>
      </c>
      <c r="G577" s="2">
        <v>380</v>
      </c>
      <c r="H577" s="2">
        <v>1.0410958904109588</v>
      </c>
      <c r="I577" s="1">
        <v>54482</v>
      </c>
      <c r="J577" s="1">
        <v>30255.42</v>
      </c>
      <c r="K577" t="s">
        <v>26</v>
      </c>
    </row>
    <row r="578" spans="1:11" x14ac:dyDescent="0.2">
      <c r="A578">
        <v>147795</v>
      </c>
      <c r="B578" t="s">
        <v>10222</v>
      </c>
      <c r="C578" t="s">
        <v>9901</v>
      </c>
      <c r="D578" t="s">
        <v>9771</v>
      </c>
      <c r="E578" t="s">
        <v>9772</v>
      </c>
      <c r="F578" s="6">
        <v>40434</v>
      </c>
      <c r="G578" s="2">
        <v>3687</v>
      </c>
      <c r="H578" s="2">
        <v>10.101369863013698</v>
      </c>
      <c r="I578" s="1">
        <v>40042</v>
      </c>
      <c r="J578" s="1">
        <v>40243.5</v>
      </c>
      <c r="K578" t="s">
        <v>26</v>
      </c>
    </row>
    <row r="579" spans="1:11" x14ac:dyDescent="0.2">
      <c r="A579">
        <v>147824</v>
      </c>
      <c r="B579" t="s">
        <v>10223</v>
      </c>
      <c r="C579" t="s">
        <v>9556</v>
      </c>
      <c r="D579" t="s">
        <v>9737</v>
      </c>
      <c r="E579" t="s">
        <v>9738</v>
      </c>
      <c r="F579" s="6">
        <v>42117</v>
      </c>
      <c r="G579" s="2">
        <v>2004</v>
      </c>
      <c r="H579" s="2">
        <v>5.4904109589041097</v>
      </c>
      <c r="I579" s="1">
        <v>36823</v>
      </c>
      <c r="J579" s="1">
        <v>35794.980000000003</v>
      </c>
      <c r="K579" t="s">
        <v>26</v>
      </c>
    </row>
    <row r="580" spans="1:11" x14ac:dyDescent="0.2">
      <c r="A580">
        <v>147827</v>
      </c>
      <c r="B580" t="s">
        <v>10224</v>
      </c>
      <c r="C580" t="s">
        <v>9884</v>
      </c>
      <c r="D580" t="s">
        <v>9537</v>
      </c>
      <c r="E580" t="s">
        <v>9538</v>
      </c>
      <c r="F580" s="6">
        <v>34305</v>
      </c>
      <c r="G580" s="2">
        <v>9816</v>
      </c>
      <c r="H580" s="2">
        <v>26.893150684931506</v>
      </c>
      <c r="I580" s="1">
        <v>78831</v>
      </c>
      <c r="J580" s="1">
        <v>80192.97</v>
      </c>
      <c r="K580" t="s">
        <v>26</v>
      </c>
    </row>
    <row r="581" spans="1:11" x14ac:dyDescent="0.2">
      <c r="A581">
        <v>147829</v>
      </c>
      <c r="B581" t="s">
        <v>10225</v>
      </c>
      <c r="C581" t="s">
        <v>9525</v>
      </c>
      <c r="D581" t="s">
        <v>9526</v>
      </c>
      <c r="E581" t="s">
        <v>9527</v>
      </c>
      <c r="F581" s="6">
        <v>38991</v>
      </c>
      <c r="G581" s="2">
        <v>5130</v>
      </c>
      <c r="H581" s="2">
        <v>14.054794520547945</v>
      </c>
      <c r="I581" s="1">
        <v>40042</v>
      </c>
      <c r="J581" s="1">
        <v>2464.42</v>
      </c>
      <c r="K581" t="s">
        <v>26</v>
      </c>
    </row>
    <row r="582" spans="1:11" x14ac:dyDescent="0.2">
      <c r="A582">
        <v>147834</v>
      </c>
      <c r="B582" t="s">
        <v>10226</v>
      </c>
      <c r="C582" t="s">
        <v>9860</v>
      </c>
      <c r="D582" t="s">
        <v>9653</v>
      </c>
      <c r="E582" t="s">
        <v>9654</v>
      </c>
      <c r="F582" s="6">
        <v>42929</v>
      </c>
      <c r="G582" s="2">
        <v>1192</v>
      </c>
      <c r="H582" s="2">
        <v>3.2657534246575342</v>
      </c>
      <c r="I582" s="1">
        <v>39056</v>
      </c>
      <c r="J582" s="1">
        <v>37502.6</v>
      </c>
      <c r="K582" t="s">
        <v>26</v>
      </c>
    </row>
    <row r="583" spans="1:11" x14ac:dyDescent="0.2">
      <c r="A583">
        <v>147895</v>
      </c>
      <c r="B583" t="s">
        <v>10227</v>
      </c>
      <c r="C583" t="s">
        <v>9564</v>
      </c>
      <c r="D583" t="s">
        <v>9672</v>
      </c>
      <c r="E583" t="s">
        <v>9673</v>
      </c>
      <c r="F583" s="6">
        <v>42241</v>
      </c>
      <c r="G583" s="2">
        <v>1880</v>
      </c>
      <c r="H583" s="2">
        <v>5.1506849315068495</v>
      </c>
      <c r="I583" s="1">
        <v>29162</v>
      </c>
      <c r="J583" s="1">
        <v>29044.84</v>
      </c>
      <c r="K583" t="s">
        <v>26</v>
      </c>
    </row>
    <row r="584" spans="1:11" x14ac:dyDescent="0.2">
      <c r="A584">
        <v>147896</v>
      </c>
      <c r="B584" t="s">
        <v>10227</v>
      </c>
      <c r="C584" t="s">
        <v>9611</v>
      </c>
      <c r="D584" t="s">
        <v>9674</v>
      </c>
      <c r="E584" t="s">
        <v>9675</v>
      </c>
      <c r="F584" s="6">
        <v>42543</v>
      </c>
      <c r="G584" s="2">
        <v>1578</v>
      </c>
      <c r="H584" s="2">
        <v>4.3232876712328769</v>
      </c>
      <c r="I584" s="1">
        <v>32739</v>
      </c>
      <c r="J584" s="1">
        <v>1574</v>
      </c>
      <c r="K584" t="s">
        <v>26</v>
      </c>
    </row>
    <row r="585" spans="1:11" x14ac:dyDescent="0.2">
      <c r="A585">
        <v>147910</v>
      </c>
      <c r="B585" t="s">
        <v>10228</v>
      </c>
      <c r="C585" t="s">
        <v>32</v>
      </c>
      <c r="D585" t="s">
        <v>9702</v>
      </c>
      <c r="E585" t="s">
        <v>9703</v>
      </c>
      <c r="F585" s="6">
        <v>43895</v>
      </c>
      <c r="G585" s="2">
        <v>226</v>
      </c>
      <c r="H585" s="2">
        <v>0.61917808219178083</v>
      </c>
      <c r="I585" s="1">
        <v>31512</v>
      </c>
      <c r="J585" s="1">
        <v>3586.76</v>
      </c>
      <c r="K585" t="s">
        <v>26</v>
      </c>
    </row>
    <row r="586" spans="1:11" x14ac:dyDescent="0.2">
      <c r="A586">
        <v>147920</v>
      </c>
      <c r="B586" t="s">
        <v>10229</v>
      </c>
      <c r="C586" t="s">
        <v>9520</v>
      </c>
      <c r="D586" t="s">
        <v>9615</v>
      </c>
      <c r="E586" t="s">
        <v>9616</v>
      </c>
      <c r="F586" s="6">
        <v>35044</v>
      </c>
      <c r="G586" s="2">
        <v>9077</v>
      </c>
      <c r="H586" s="2">
        <v>24.86849315068493</v>
      </c>
      <c r="I586" s="1">
        <v>57177</v>
      </c>
      <c r="J586" s="1">
        <v>69403.22</v>
      </c>
      <c r="K586" t="s">
        <v>26</v>
      </c>
    </row>
    <row r="587" spans="1:11" x14ac:dyDescent="0.2">
      <c r="A587">
        <v>147936</v>
      </c>
      <c r="B587" t="s">
        <v>10230</v>
      </c>
      <c r="C587" t="s">
        <v>237</v>
      </c>
      <c r="D587" t="s">
        <v>9639</v>
      </c>
      <c r="E587" t="s">
        <v>9640</v>
      </c>
      <c r="F587" s="6">
        <v>39993</v>
      </c>
      <c r="G587" s="2">
        <v>4128</v>
      </c>
      <c r="H587" s="2">
        <v>11.30958904109589</v>
      </c>
      <c r="I587" s="1">
        <v>60415</v>
      </c>
      <c r="J587" s="1">
        <v>60527.18</v>
      </c>
      <c r="K587" t="s">
        <v>26</v>
      </c>
    </row>
    <row r="588" spans="1:11" x14ac:dyDescent="0.2">
      <c r="A588">
        <v>147945</v>
      </c>
      <c r="B588" t="s">
        <v>10231</v>
      </c>
      <c r="C588" t="s">
        <v>32</v>
      </c>
      <c r="D588" t="s">
        <v>9569</v>
      </c>
      <c r="E588" t="s">
        <v>9570</v>
      </c>
      <c r="F588" s="6">
        <v>40332</v>
      </c>
      <c r="G588" s="2">
        <v>3789</v>
      </c>
      <c r="H588" s="2">
        <v>10.38082191780822</v>
      </c>
      <c r="I588" s="1">
        <v>32302</v>
      </c>
      <c r="J588" s="1">
        <v>20923.77</v>
      </c>
      <c r="K588" t="s">
        <v>26</v>
      </c>
    </row>
    <row r="589" spans="1:11" x14ac:dyDescent="0.2">
      <c r="A589">
        <v>147955</v>
      </c>
      <c r="B589" t="s">
        <v>10232</v>
      </c>
      <c r="C589" t="s">
        <v>65</v>
      </c>
      <c r="D589" t="s">
        <v>9594</v>
      </c>
      <c r="E589" t="s">
        <v>9595</v>
      </c>
      <c r="F589" s="6">
        <v>29489</v>
      </c>
      <c r="G589" s="2">
        <v>14632</v>
      </c>
      <c r="H589" s="2">
        <v>40.087671232876716</v>
      </c>
      <c r="I589" s="1">
        <v>39905</v>
      </c>
      <c r="J589" s="1">
        <v>41260.639999999999</v>
      </c>
      <c r="K589" t="s">
        <v>26</v>
      </c>
    </row>
    <row r="590" spans="1:11" x14ac:dyDescent="0.2">
      <c r="A590">
        <v>147966</v>
      </c>
      <c r="B590" t="s">
        <v>10233</v>
      </c>
      <c r="C590" t="s">
        <v>9642</v>
      </c>
      <c r="D590" t="s">
        <v>9635</v>
      </c>
      <c r="E590" t="s">
        <v>9636</v>
      </c>
      <c r="F590" s="6">
        <v>37504</v>
      </c>
      <c r="G590" s="2">
        <v>6617</v>
      </c>
      <c r="H590" s="2">
        <v>18.12876712328767</v>
      </c>
      <c r="I590" s="1">
        <v>47043</v>
      </c>
      <c r="J590" s="1">
        <v>52903.21</v>
      </c>
      <c r="K590" t="s">
        <v>26</v>
      </c>
    </row>
    <row r="591" spans="1:11" x14ac:dyDescent="0.2">
      <c r="A591">
        <v>148045</v>
      </c>
      <c r="B591" t="s">
        <v>10234</v>
      </c>
      <c r="C591" t="s">
        <v>4919</v>
      </c>
      <c r="D591" t="s">
        <v>9869</v>
      </c>
      <c r="E591" t="s">
        <v>9870</v>
      </c>
      <c r="F591" s="6">
        <v>40701</v>
      </c>
      <c r="G591" s="2">
        <v>3420</v>
      </c>
      <c r="H591" s="2">
        <v>9.3698630136986303</v>
      </c>
      <c r="I591" s="1">
        <v>60475</v>
      </c>
      <c r="J591" s="1">
        <v>60872.58</v>
      </c>
      <c r="K591" t="s">
        <v>26</v>
      </c>
    </row>
    <row r="592" spans="1:11" x14ac:dyDescent="0.2">
      <c r="A592">
        <v>148067</v>
      </c>
      <c r="B592" t="s">
        <v>10235</v>
      </c>
      <c r="C592" t="s">
        <v>9564</v>
      </c>
      <c r="D592" t="s">
        <v>9600</v>
      </c>
      <c r="E592" t="s">
        <v>9601</v>
      </c>
      <c r="F592" s="6">
        <v>31754</v>
      </c>
      <c r="G592" s="2">
        <v>12367</v>
      </c>
      <c r="H592" s="2">
        <v>33.88219178082192</v>
      </c>
      <c r="I592" s="1">
        <v>33537</v>
      </c>
      <c r="J592" s="1">
        <v>34066.870000000003</v>
      </c>
      <c r="K592" t="s">
        <v>26</v>
      </c>
    </row>
    <row r="593" spans="1:11" x14ac:dyDescent="0.2">
      <c r="A593">
        <v>148068</v>
      </c>
      <c r="B593" t="s">
        <v>10235</v>
      </c>
      <c r="C593" t="s">
        <v>9611</v>
      </c>
      <c r="D593" t="s">
        <v>9667</v>
      </c>
      <c r="E593" t="s">
        <v>9668</v>
      </c>
      <c r="F593" s="6">
        <v>39268</v>
      </c>
      <c r="G593" s="2">
        <v>4853</v>
      </c>
      <c r="H593" s="2">
        <v>13.295890410958904</v>
      </c>
      <c r="I593" s="1">
        <v>32739</v>
      </c>
      <c r="J593" s="1">
        <v>3147.98</v>
      </c>
      <c r="K593" t="s">
        <v>26</v>
      </c>
    </row>
    <row r="594" spans="1:11" x14ac:dyDescent="0.2">
      <c r="A594">
        <v>148162</v>
      </c>
      <c r="B594" t="s">
        <v>10236</v>
      </c>
      <c r="C594" t="s">
        <v>9536</v>
      </c>
      <c r="D594" t="s">
        <v>9573</v>
      </c>
      <c r="E594" t="s">
        <v>9574</v>
      </c>
      <c r="F594" s="6">
        <v>35919</v>
      </c>
      <c r="G594" s="2">
        <v>8202</v>
      </c>
      <c r="H594" s="2">
        <v>22.471232876712328</v>
      </c>
      <c r="I594" s="1">
        <v>67824</v>
      </c>
      <c r="J594" s="1">
        <v>68532.06</v>
      </c>
      <c r="K594" t="s">
        <v>26</v>
      </c>
    </row>
    <row r="595" spans="1:11" x14ac:dyDescent="0.2">
      <c r="A595">
        <v>148174</v>
      </c>
      <c r="B595" t="s">
        <v>10237</v>
      </c>
      <c r="C595" t="s">
        <v>9564</v>
      </c>
      <c r="D595" t="s">
        <v>9565</v>
      </c>
      <c r="E595" t="s">
        <v>9566</v>
      </c>
      <c r="F595" s="6">
        <v>40549</v>
      </c>
      <c r="G595" s="2">
        <v>3572</v>
      </c>
      <c r="H595" s="2">
        <v>9.786301369863013</v>
      </c>
      <c r="I595" s="1">
        <v>29162</v>
      </c>
      <c r="J595" s="1">
        <v>29316.2</v>
      </c>
      <c r="K595" t="s">
        <v>26</v>
      </c>
    </row>
    <row r="596" spans="1:11" x14ac:dyDescent="0.2">
      <c r="A596">
        <v>148175</v>
      </c>
      <c r="B596" t="s">
        <v>10237</v>
      </c>
      <c r="C596" t="s">
        <v>9611</v>
      </c>
      <c r="D596" t="s">
        <v>9928</v>
      </c>
      <c r="E596" t="s">
        <v>9929</v>
      </c>
      <c r="F596" s="6">
        <v>42173</v>
      </c>
      <c r="G596" s="2">
        <v>1948</v>
      </c>
      <c r="H596" s="2">
        <v>5.3369863013698629</v>
      </c>
      <c r="I596" s="1">
        <v>32739</v>
      </c>
      <c r="J596" s="1">
        <v>2754.48</v>
      </c>
      <c r="K596" t="s">
        <v>26</v>
      </c>
    </row>
    <row r="597" spans="1:11" x14ac:dyDescent="0.2">
      <c r="A597">
        <v>148182</v>
      </c>
      <c r="B597" t="s">
        <v>10238</v>
      </c>
      <c r="C597" t="s">
        <v>498</v>
      </c>
      <c r="D597" t="s">
        <v>9569</v>
      </c>
      <c r="E597" t="s">
        <v>9570</v>
      </c>
      <c r="F597" s="6">
        <v>43587</v>
      </c>
      <c r="G597" s="2">
        <v>534</v>
      </c>
      <c r="H597" s="2">
        <v>1.463013698630137</v>
      </c>
      <c r="I597" s="1">
        <v>62177</v>
      </c>
      <c r="J597" s="1">
        <v>24093.73</v>
      </c>
      <c r="K597" t="s">
        <v>26</v>
      </c>
    </row>
    <row r="598" spans="1:11" x14ac:dyDescent="0.2">
      <c r="A598">
        <v>148196</v>
      </c>
      <c r="B598" t="s">
        <v>10239</v>
      </c>
      <c r="C598" t="s">
        <v>9980</v>
      </c>
      <c r="D598" t="s">
        <v>9869</v>
      </c>
      <c r="E598" t="s">
        <v>9870</v>
      </c>
      <c r="F598" s="6">
        <v>39415</v>
      </c>
      <c r="G598" s="2">
        <v>4706</v>
      </c>
      <c r="H598" s="2">
        <v>12.893150684931507</v>
      </c>
      <c r="I598" s="1">
        <v>32727</v>
      </c>
      <c r="J598" s="1">
        <v>32627.53</v>
      </c>
      <c r="K598" t="s">
        <v>26</v>
      </c>
    </row>
    <row r="599" spans="1:11" x14ac:dyDescent="0.2">
      <c r="A599">
        <v>148211</v>
      </c>
      <c r="B599" t="s">
        <v>10240</v>
      </c>
      <c r="C599" t="s">
        <v>9564</v>
      </c>
      <c r="D599" t="s">
        <v>9517</v>
      </c>
      <c r="E599" t="s">
        <v>9518</v>
      </c>
      <c r="F599" s="6">
        <v>42990</v>
      </c>
      <c r="G599" s="2">
        <v>1131</v>
      </c>
      <c r="H599" s="2">
        <v>3.0986301369863014</v>
      </c>
      <c r="I599" s="1">
        <v>27834</v>
      </c>
      <c r="J599" s="1">
        <v>27629.360000000001</v>
      </c>
      <c r="K599" t="s">
        <v>26</v>
      </c>
    </row>
    <row r="600" spans="1:11" x14ac:dyDescent="0.2">
      <c r="A600">
        <v>148212</v>
      </c>
      <c r="B600" t="s">
        <v>10241</v>
      </c>
      <c r="C600" t="s">
        <v>9609</v>
      </c>
      <c r="D600" t="s">
        <v>9606</v>
      </c>
      <c r="E600" t="s">
        <v>9607</v>
      </c>
      <c r="F600" s="6">
        <v>41624</v>
      </c>
      <c r="G600" s="2">
        <v>2497</v>
      </c>
      <c r="H600" s="2">
        <v>6.8410958904109593</v>
      </c>
      <c r="I600" s="1">
        <v>68794</v>
      </c>
      <c r="J600" s="1">
        <v>69632.639999999999</v>
      </c>
      <c r="K600" t="s">
        <v>26</v>
      </c>
    </row>
    <row r="601" spans="1:11" x14ac:dyDescent="0.2">
      <c r="A601">
        <v>148218</v>
      </c>
      <c r="B601" t="s">
        <v>10242</v>
      </c>
      <c r="C601" t="s">
        <v>985</v>
      </c>
      <c r="D601" t="s">
        <v>9702</v>
      </c>
      <c r="E601" t="s">
        <v>9703</v>
      </c>
      <c r="F601" s="6">
        <v>43619</v>
      </c>
      <c r="G601" s="2">
        <v>502</v>
      </c>
      <c r="H601" s="2">
        <v>1.3753424657534246</v>
      </c>
      <c r="I601" s="1">
        <v>52000</v>
      </c>
      <c r="J601" s="1">
        <v>5052</v>
      </c>
      <c r="K601" t="s">
        <v>26</v>
      </c>
    </row>
    <row r="602" spans="1:11" x14ac:dyDescent="0.2">
      <c r="A602">
        <v>148224</v>
      </c>
      <c r="B602" t="s">
        <v>10243</v>
      </c>
      <c r="C602" t="s">
        <v>9564</v>
      </c>
      <c r="D602" t="s">
        <v>9517</v>
      </c>
      <c r="E602" t="s">
        <v>9518</v>
      </c>
      <c r="F602" s="6">
        <v>38899</v>
      </c>
      <c r="G602" s="2">
        <v>5222</v>
      </c>
      <c r="H602" s="2">
        <v>14.306849315068494</v>
      </c>
      <c r="I602" s="1">
        <v>30037</v>
      </c>
      <c r="J602" s="1">
        <v>30267.43</v>
      </c>
      <c r="K602" t="s">
        <v>26</v>
      </c>
    </row>
    <row r="603" spans="1:11" x14ac:dyDescent="0.2">
      <c r="A603">
        <v>148225</v>
      </c>
      <c r="B603" t="s">
        <v>10243</v>
      </c>
      <c r="C603" t="s">
        <v>9611</v>
      </c>
      <c r="D603" t="s">
        <v>9533</v>
      </c>
      <c r="E603" t="s">
        <v>9534</v>
      </c>
      <c r="F603" s="6">
        <v>40716</v>
      </c>
      <c r="G603" s="2">
        <v>3405</v>
      </c>
      <c r="H603" s="2">
        <v>9.3287671232876708</v>
      </c>
      <c r="I603" s="1">
        <v>32739</v>
      </c>
      <c r="J603" s="1">
        <v>2951.23</v>
      </c>
      <c r="K603" t="s">
        <v>26</v>
      </c>
    </row>
    <row r="604" spans="1:11" x14ac:dyDescent="0.2">
      <c r="A604">
        <v>148243</v>
      </c>
      <c r="B604" t="s">
        <v>10244</v>
      </c>
      <c r="C604" t="s">
        <v>9821</v>
      </c>
      <c r="D604" t="s">
        <v>9557</v>
      </c>
      <c r="E604" t="s">
        <v>9558</v>
      </c>
      <c r="F604" s="6">
        <v>34347</v>
      </c>
      <c r="G604" s="2">
        <v>9774</v>
      </c>
      <c r="H604" s="2">
        <v>26.778082191780822</v>
      </c>
      <c r="I604" s="1">
        <v>141245</v>
      </c>
      <c r="J604" s="1">
        <v>119786.55</v>
      </c>
      <c r="K604" t="s">
        <v>26</v>
      </c>
    </row>
    <row r="605" spans="1:11" x14ac:dyDescent="0.2">
      <c r="A605">
        <v>148246</v>
      </c>
      <c r="B605" t="s">
        <v>10245</v>
      </c>
      <c r="C605" t="s">
        <v>9695</v>
      </c>
      <c r="D605" t="s">
        <v>9696</v>
      </c>
      <c r="E605" t="s">
        <v>9697</v>
      </c>
      <c r="F605" s="6">
        <v>39126</v>
      </c>
      <c r="G605" s="2">
        <v>4995</v>
      </c>
      <c r="H605" s="2">
        <v>13.684931506849315</v>
      </c>
      <c r="I605" s="1">
        <v>27766</v>
      </c>
      <c r="J605" s="1">
        <v>18311.810000000001</v>
      </c>
      <c r="K605" t="s">
        <v>26</v>
      </c>
    </row>
    <row r="606" spans="1:11" x14ac:dyDescent="0.2">
      <c r="A606">
        <v>148256</v>
      </c>
      <c r="B606" t="s">
        <v>10246</v>
      </c>
      <c r="C606" t="s">
        <v>4305</v>
      </c>
      <c r="D606" t="s">
        <v>9510</v>
      </c>
      <c r="E606" t="s">
        <v>9511</v>
      </c>
      <c r="F606" s="6">
        <v>43755</v>
      </c>
      <c r="G606" s="2">
        <v>366</v>
      </c>
      <c r="H606" s="2">
        <v>1.0027397260273974</v>
      </c>
      <c r="I606" s="1">
        <v>40170</v>
      </c>
      <c r="J606" s="1">
        <v>26606.14</v>
      </c>
      <c r="K606" t="s">
        <v>26</v>
      </c>
    </row>
    <row r="607" spans="1:11" x14ac:dyDescent="0.2">
      <c r="A607">
        <v>148260</v>
      </c>
      <c r="B607" t="s">
        <v>10247</v>
      </c>
      <c r="C607" t="s">
        <v>237</v>
      </c>
      <c r="D607" t="s">
        <v>9639</v>
      </c>
      <c r="E607" t="s">
        <v>9640</v>
      </c>
      <c r="F607" s="6">
        <v>42059</v>
      </c>
      <c r="G607" s="2">
        <v>2062</v>
      </c>
      <c r="H607" s="2">
        <v>5.6493150684931503</v>
      </c>
      <c r="I607" s="1">
        <v>58627</v>
      </c>
      <c r="J607" s="1">
        <v>56776.37</v>
      </c>
      <c r="K607" t="s">
        <v>26</v>
      </c>
    </row>
    <row r="608" spans="1:11" x14ac:dyDescent="0.2">
      <c r="A608">
        <v>148287</v>
      </c>
      <c r="B608" t="s">
        <v>10248</v>
      </c>
      <c r="C608" t="s">
        <v>9766</v>
      </c>
      <c r="D608" t="s">
        <v>9648</v>
      </c>
      <c r="E608" t="s">
        <v>9649</v>
      </c>
      <c r="F608" s="6">
        <v>35779</v>
      </c>
      <c r="G608" s="2">
        <v>8342</v>
      </c>
      <c r="H608" s="2">
        <v>22.854794520547944</v>
      </c>
      <c r="I608" s="1">
        <v>40767</v>
      </c>
      <c r="J608" s="1">
        <v>42531.89</v>
      </c>
      <c r="K608" t="s">
        <v>26</v>
      </c>
    </row>
    <row r="609" spans="1:11" x14ac:dyDescent="0.2">
      <c r="A609">
        <v>148321</v>
      </c>
      <c r="B609" t="s">
        <v>10249</v>
      </c>
      <c r="C609" t="s">
        <v>9564</v>
      </c>
      <c r="D609" t="s">
        <v>9540</v>
      </c>
      <c r="E609" t="s">
        <v>9541</v>
      </c>
      <c r="F609" s="6">
        <v>39951</v>
      </c>
      <c r="G609" s="2">
        <v>4170</v>
      </c>
      <c r="H609" s="2">
        <v>11.424657534246576</v>
      </c>
      <c r="I609" s="1">
        <v>30037</v>
      </c>
      <c r="J609" s="1">
        <v>30393.22</v>
      </c>
      <c r="K609" t="s">
        <v>26</v>
      </c>
    </row>
    <row r="610" spans="1:11" x14ac:dyDescent="0.2">
      <c r="A610">
        <v>148322</v>
      </c>
      <c r="B610" t="s">
        <v>10249</v>
      </c>
      <c r="C610" t="s">
        <v>9611</v>
      </c>
      <c r="D610" t="s">
        <v>9542</v>
      </c>
      <c r="E610" t="s">
        <v>9543</v>
      </c>
      <c r="F610" s="6">
        <v>41079</v>
      </c>
      <c r="G610" s="2">
        <v>3042</v>
      </c>
      <c r="H610" s="2">
        <v>8.3342465753424655</v>
      </c>
      <c r="I610" s="1">
        <v>32739</v>
      </c>
      <c r="J610" s="1">
        <v>1991.1</v>
      </c>
      <c r="K610" t="s">
        <v>26</v>
      </c>
    </row>
    <row r="611" spans="1:11" x14ac:dyDescent="0.2">
      <c r="A611">
        <v>148325</v>
      </c>
      <c r="B611" t="s">
        <v>10250</v>
      </c>
      <c r="C611" t="s">
        <v>579</v>
      </c>
      <c r="D611" t="s">
        <v>9710</v>
      </c>
      <c r="E611" t="s">
        <v>9711</v>
      </c>
      <c r="F611" s="6">
        <v>43349</v>
      </c>
      <c r="G611" s="2">
        <v>772</v>
      </c>
      <c r="H611" s="2">
        <v>2.1150684931506851</v>
      </c>
      <c r="I611" s="1">
        <v>62177</v>
      </c>
      <c r="J611" s="1">
        <v>47965.08</v>
      </c>
      <c r="K611" t="s">
        <v>26</v>
      </c>
    </row>
    <row r="612" spans="1:11" x14ac:dyDescent="0.2">
      <c r="A612">
        <v>148335</v>
      </c>
      <c r="B612" t="s">
        <v>10251</v>
      </c>
      <c r="C612" t="s">
        <v>3089</v>
      </c>
      <c r="D612" t="s">
        <v>9521</v>
      </c>
      <c r="E612" t="s">
        <v>9522</v>
      </c>
      <c r="F612" s="6">
        <v>25527</v>
      </c>
      <c r="G612" s="2">
        <v>18594</v>
      </c>
      <c r="H612" s="2">
        <v>50.942465753424656</v>
      </c>
      <c r="I612" s="1">
        <v>48598</v>
      </c>
      <c r="J612" s="1">
        <v>49420.56</v>
      </c>
      <c r="K612" t="s">
        <v>26</v>
      </c>
    </row>
    <row r="613" spans="1:11" x14ac:dyDescent="0.2">
      <c r="A613">
        <v>148354</v>
      </c>
      <c r="B613" t="s">
        <v>10252</v>
      </c>
      <c r="C613" t="s">
        <v>32</v>
      </c>
      <c r="D613" t="s">
        <v>9702</v>
      </c>
      <c r="E613" t="s">
        <v>9703</v>
      </c>
      <c r="F613" s="6">
        <v>42193</v>
      </c>
      <c r="G613" s="2">
        <v>1928</v>
      </c>
      <c r="H613" s="2">
        <v>5.2821917808219174</v>
      </c>
      <c r="I613" s="1">
        <v>32302</v>
      </c>
      <c r="J613" s="1">
        <v>3192.61</v>
      </c>
      <c r="K613" t="s">
        <v>26</v>
      </c>
    </row>
    <row r="614" spans="1:11" x14ac:dyDescent="0.2">
      <c r="A614">
        <v>148403</v>
      </c>
      <c r="B614" t="s">
        <v>10253</v>
      </c>
      <c r="C614" t="s">
        <v>498</v>
      </c>
      <c r="D614" t="s">
        <v>9569</v>
      </c>
      <c r="E614" t="s">
        <v>9570</v>
      </c>
      <c r="F614" s="6">
        <v>43783</v>
      </c>
      <c r="G614" s="2">
        <v>338</v>
      </c>
      <c r="H614" s="2">
        <v>0.92602739726027394</v>
      </c>
      <c r="I614" s="1">
        <v>62500</v>
      </c>
      <c r="J614" s="1">
        <v>22403.21</v>
      </c>
      <c r="K614" t="s">
        <v>26</v>
      </c>
    </row>
    <row r="615" spans="1:11" x14ac:dyDescent="0.2">
      <c r="A615">
        <v>148451</v>
      </c>
      <c r="B615" t="s">
        <v>10254</v>
      </c>
      <c r="C615" t="s">
        <v>4919</v>
      </c>
      <c r="D615" t="s">
        <v>9510</v>
      </c>
      <c r="E615" t="s">
        <v>9511</v>
      </c>
      <c r="F615" s="6">
        <v>43934</v>
      </c>
      <c r="G615" s="2">
        <v>187</v>
      </c>
      <c r="H615" s="2">
        <v>0.51232876712328768</v>
      </c>
      <c r="I615" s="1">
        <v>73500</v>
      </c>
      <c r="J615" s="1">
        <v>12155.68</v>
      </c>
      <c r="K615" t="s">
        <v>26</v>
      </c>
    </row>
    <row r="616" spans="1:11" x14ac:dyDescent="0.2">
      <c r="A616">
        <v>148483</v>
      </c>
      <c r="B616" t="s">
        <v>10255</v>
      </c>
      <c r="C616" t="s">
        <v>65</v>
      </c>
      <c r="D616" t="s">
        <v>9683</v>
      </c>
      <c r="E616" t="s">
        <v>9684</v>
      </c>
      <c r="F616" s="6">
        <v>36223</v>
      </c>
      <c r="G616" s="2">
        <v>7898</v>
      </c>
      <c r="H616" s="2">
        <v>21.638356164383563</v>
      </c>
      <c r="I616" s="1">
        <v>37823</v>
      </c>
      <c r="J616" s="1">
        <v>38307.1</v>
      </c>
      <c r="K616" t="s">
        <v>26</v>
      </c>
    </row>
    <row r="617" spans="1:11" x14ac:dyDescent="0.2">
      <c r="A617">
        <v>148493</v>
      </c>
      <c r="B617" t="s">
        <v>10256</v>
      </c>
      <c r="C617" t="s">
        <v>87</v>
      </c>
      <c r="D617" t="s">
        <v>9733</v>
      </c>
      <c r="E617" t="s">
        <v>9734</v>
      </c>
      <c r="F617" s="6">
        <v>37175</v>
      </c>
      <c r="G617" s="2">
        <v>6946</v>
      </c>
      <c r="H617" s="2">
        <v>19.030136986301368</v>
      </c>
      <c r="I617" s="1">
        <v>39645</v>
      </c>
      <c r="J617" s="1">
        <v>39848.54</v>
      </c>
      <c r="K617" t="s">
        <v>26</v>
      </c>
    </row>
    <row r="618" spans="1:11" x14ac:dyDescent="0.2">
      <c r="A618">
        <v>148500</v>
      </c>
      <c r="B618" t="s">
        <v>10257</v>
      </c>
      <c r="C618" t="s">
        <v>9564</v>
      </c>
      <c r="D618" t="s">
        <v>9517</v>
      </c>
      <c r="E618" t="s">
        <v>9518</v>
      </c>
      <c r="F618" s="6">
        <v>39951</v>
      </c>
      <c r="G618" s="2">
        <v>4170</v>
      </c>
      <c r="H618" s="2">
        <v>11.424657534246576</v>
      </c>
      <c r="I618" s="1">
        <v>30037</v>
      </c>
      <c r="J618" s="1">
        <v>30199.84</v>
      </c>
      <c r="K618" t="s">
        <v>26</v>
      </c>
    </row>
    <row r="619" spans="1:11" x14ac:dyDescent="0.2">
      <c r="A619">
        <v>148501</v>
      </c>
      <c r="B619" t="s">
        <v>10257</v>
      </c>
      <c r="C619" t="s">
        <v>9611</v>
      </c>
      <c r="D619" t="s">
        <v>9533</v>
      </c>
      <c r="E619" t="s">
        <v>9534</v>
      </c>
      <c r="F619" s="6">
        <v>42173</v>
      </c>
      <c r="G619" s="2">
        <v>1948</v>
      </c>
      <c r="H619" s="2">
        <v>5.3369863013698629</v>
      </c>
      <c r="I619" s="1">
        <v>32739</v>
      </c>
      <c r="J619" s="1">
        <v>1888.79</v>
      </c>
      <c r="K619" t="s">
        <v>26</v>
      </c>
    </row>
    <row r="620" spans="1:11" x14ac:dyDescent="0.2">
      <c r="A620">
        <v>148537</v>
      </c>
      <c r="B620" t="s">
        <v>10258</v>
      </c>
      <c r="C620" t="s">
        <v>4360</v>
      </c>
      <c r="D620" t="s">
        <v>9622</v>
      </c>
      <c r="E620" t="s">
        <v>9623</v>
      </c>
      <c r="F620" s="6">
        <v>40042</v>
      </c>
      <c r="G620" s="2">
        <v>4079</v>
      </c>
      <c r="H620" s="2">
        <v>11.175342465753424</v>
      </c>
      <c r="I620" s="1">
        <v>72775</v>
      </c>
      <c r="J620" s="1">
        <v>74072.55</v>
      </c>
      <c r="K620" t="s">
        <v>26</v>
      </c>
    </row>
    <row r="621" spans="1:11" x14ac:dyDescent="0.2">
      <c r="A621">
        <v>148558</v>
      </c>
      <c r="B621" t="s">
        <v>10259</v>
      </c>
      <c r="C621" t="s">
        <v>8054</v>
      </c>
      <c r="D621" t="s">
        <v>9622</v>
      </c>
      <c r="E621" t="s">
        <v>9623</v>
      </c>
      <c r="F621" s="6">
        <v>40725</v>
      </c>
      <c r="G621" s="2">
        <v>3396</v>
      </c>
      <c r="H621" s="2">
        <v>9.3041095890410954</v>
      </c>
      <c r="I621" s="1">
        <v>76478</v>
      </c>
      <c r="J621" s="1">
        <v>76871.199999999997</v>
      </c>
      <c r="K621" t="s">
        <v>26</v>
      </c>
    </row>
    <row r="622" spans="1:11" x14ac:dyDescent="0.2">
      <c r="A622">
        <v>148580</v>
      </c>
      <c r="B622" t="s">
        <v>10260</v>
      </c>
      <c r="C622" t="s">
        <v>9564</v>
      </c>
      <c r="D622" t="s">
        <v>9517</v>
      </c>
      <c r="E622" t="s">
        <v>9518</v>
      </c>
      <c r="F622" s="6">
        <v>39951</v>
      </c>
      <c r="G622" s="2">
        <v>4170</v>
      </c>
      <c r="H622" s="2">
        <v>11.424657534246576</v>
      </c>
      <c r="I622" s="1">
        <v>30037</v>
      </c>
      <c r="J622" s="1">
        <v>30205.09</v>
      </c>
      <c r="K622" t="s">
        <v>26</v>
      </c>
    </row>
    <row r="623" spans="1:11" x14ac:dyDescent="0.2">
      <c r="A623">
        <v>148589</v>
      </c>
      <c r="B623" t="s">
        <v>10261</v>
      </c>
      <c r="C623" t="s">
        <v>9749</v>
      </c>
      <c r="D623" t="s">
        <v>9513</v>
      </c>
      <c r="E623" t="s">
        <v>9514</v>
      </c>
      <c r="F623" s="6">
        <v>43111</v>
      </c>
      <c r="G623" s="2">
        <v>1010</v>
      </c>
      <c r="H623" s="2">
        <v>2.7671232876712328</v>
      </c>
      <c r="I623" s="1">
        <v>48836</v>
      </c>
      <c r="J623" s="1">
        <v>24359.49</v>
      </c>
      <c r="K623" t="s">
        <v>26</v>
      </c>
    </row>
    <row r="624" spans="1:11" x14ac:dyDescent="0.2">
      <c r="A624">
        <v>148593</v>
      </c>
      <c r="B624" t="s">
        <v>10262</v>
      </c>
      <c r="C624" t="s">
        <v>9572</v>
      </c>
      <c r="D624" t="s">
        <v>9521</v>
      </c>
      <c r="E624" t="s">
        <v>9522</v>
      </c>
      <c r="F624" s="6">
        <v>42439</v>
      </c>
      <c r="G624" s="2">
        <v>1682</v>
      </c>
      <c r="H624" s="2">
        <v>4.6082191780821917</v>
      </c>
      <c r="I624" s="1">
        <v>41897</v>
      </c>
      <c r="J624" s="1">
        <v>41226.800000000003</v>
      </c>
      <c r="K624" t="s">
        <v>26</v>
      </c>
    </row>
    <row r="625" spans="1:11" x14ac:dyDescent="0.2">
      <c r="A625">
        <v>148605</v>
      </c>
      <c r="B625" t="s">
        <v>10263</v>
      </c>
      <c r="C625" t="s">
        <v>821</v>
      </c>
      <c r="D625" t="s">
        <v>9932</v>
      </c>
      <c r="E625" t="s">
        <v>9933</v>
      </c>
      <c r="F625" s="6">
        <v>37959</v>
      </c>
      <c r="G625" s="2">
        <v>6162</v>
      </c>
      <c r="H625" s="2">
        <v>16.882191780821916</v>
      </c>
      <c r="I625" s="1">
        <v>36117</v>
      </c>
      <c r="J625" s="1">
        <v>37782.080000000002</v>
      </c>
      <c r="K625" t="s">
        <v>26</v>
      </c>
    </row>
    <row r="626" spans="1:11" x14ac:dyDescent="0.2">
      <c r="A626">
        <v>148617</v>
      </c>
      <c r="B626" t="s">
        <v>10264</v>
      </c>
      <c r="C626" t="s">
        <v>985</v>
      </c>
      <c r="D626" t="s">
        <v>9733</v>
      </c>
      <c r="E626" t="s">
        <v>9734</v>
      </c>
      <c r="F626" s="6">
        <v>40276</v>
      </c>
      <c r="G626" s="2">
        <v>3845</v>
      </c>
      <c r="H626" s="2">
        <v>10.534246575342467</v>
      </c>
      <c r="I626" s="1">
        <v>22880</v>
      </c>
      <c r="J626" s="1">
        <v>7667.23</v>
      </c>
      <c r="K626" t="s">
        <v>26</v>
      </c>
    </row>
    <row r="627" spans="1:11" x14ac:dyDescent="0.2">
      <c r="A627">
        <v>148626</v>
      </c>
      <c r="B627" t="s">
        <v>10265</v>
      </c>
      <c r="C627" t="s">
        <v>985</v>
      </c>
      <c r="D627" t="s">
        <v>9639</v>
      </c>
      <c r="E627" t="s">
        <v>9640</v>
      </c>
      <c r="F627" s="6">
        <v>27295</v>
      </c>
      <c r="G627" s="2">
        <v>16826</v>
      </c>
      <c r="H627" s="2">
        <v>46.098630136986301</v>
      </c>
      <c r="I627" s="1">
        <v>47840</v>
      </c>
      <c r="J627" s="1">
        <v>33465</v>
      </c>
      <c r="K627" t="s">
        <v>26</v>
      </c>
    </row>
    <row r="628" spans="1:11" x14ac:dyDescent="0.2">
      <c r="A628">
        <v>148645</v>
      </c>
      <c r="B628" t="s">
        <v>10266</v>
      </c>
      <c r="C628" t="s">
        <v>9749</v>
      </c>
      <c r="D628" t="s">
        <v>9653</v>
      </c>
      <c r="E628" t="s">
        <v>9654</v>
      </c>
      <c r="F628" s="6">
        <v>43419</v>
      </c>
      <c r="G628" s="2">
        <v>702</v>
      </c>
      <c r="H628" s="2">
        <v>1.9232876712328768</v>
      </c>
      <c r="I628" s="1">
        <v>43598</v>
      </c>
      <c r="J628" s="1">
        <v>42494.25</v>
      </c>
      <c r="K628" t="s">
        <v>26</v>
      </c>
    </row>
    <row r="629" spans="1:11" x14ac:dyDescent="0.2">
      <c r="A629">
        <v>148669</v>
      </c>
      <c r="B629" t="s">
        <v>10267</v>
      </c>
      <c r="C629" t="s">
        <v>10113</v>
      </c>
      <c r="D629" t="s">
        <v>9561</v>
      </c>
      <c r="E629" t="s">
        <v>9562</v>
      </c>
      <c r="F629" s="6">
        <v>39667</v>
      </c>
      <c r="G629" s="2">
        <v>4454</v>
      </c>
      <c r="H629" s="2">
        <v>12.202739726027398</v>
      </c>
      <c r="I629" s="1">
        <v>75445</v>
      </c>
      <c r="J629" s="1">
        <v>77099.320000000007</v>
      </c>
      <c r="K629" t="s">
        <v>26</v>
      </c>
    </row>
    <row r="630" spans="1:11" x14ac:dyDescent="0.2">
      <c r="A630">
        <v>148713</v>
      </c>
      <c r="B630" t="s">
        <v>10268</v>
      </c>
      <c r="C630" t="s">
        <v>9590</v>
      </c>
      <c r="D630" t="s">
        <v>9521</v>
      </c>
      <c r="E630" t="s">
        <v>9522</v>
      </c>
      <c r="F630" s="6">
        <v>40513</v>
      </c>
      <c r="G630" s="2">
        <v>3608</v>
      </c>
      <c r="H630" s="2">
        <v>9.8849315068493144</v>
      </c>
      <c r="I630" s="1">
        <v>71750</v>
      </c>
      <c r="J630" s="1">
        <v>71412.69</v>
      </c>
      <c r="K630" t="s">
        <v>26</v>
      </c>
    </row>
    <row r="631" spans="1:11" x14ac:dyDescent="0.2">
      <c r="A631">
        <v>148749</v>
      </c>
      <c r="B631" t="s">
        <v>10269</v>
      </c>
      <c r="C631" t="s">
        <v>9548</v>
      </c>
      <c r="D631" t="s">
        <v>9549</v>
      </c>
      <c r="E631" t="s">
        <v>9550</v>
      </c>
      <c r="F631" s="6">
        <v>42964</v>
      </c>
      <c r="G631" s="2">
        <v>1157</v>
      </c>
      <c r="H631" s="2">
        <v>3.1698630136986301</v>
      </c>
      <c r="I631" s="1">
        <v>6240</v>
      </c>
      <c r="J631" s="1">
        <v>1708.16</v>
      </c>
      <c r="K631" t="s">
        <v>26</v>
      </c>
    </row>
    <row r="632" spans="1:11" x14ac:dyDescent="0.2">
      <c r="A632">
        <v>148760</v>
      </c>
      <c r="B632" t="s">
        <v>10270</v>
      </c>
      <c r="C632" t="s">
        <v>9713</v>
      </c>
      <c r="D632" t="s">
        <v>9615</v>
      </c>
      <c r="E632" t="s">
        <v>9616</v>
      </c>
      <c r="F632" s="6">
        <v>43180</v>
      </c>
      <c r="G632" s="2">
        <v>941</v>
      </c>
      <c r="H632" s="2">
        <v>2.5780821917808221</v>
      </c>
      <c r="I632" s="1">
        <v>35102</v>
      </c>
      <c r="J632" s="1">
        <v>36367.370000000003</v>
      </c>
      <c r="K632" t="s">
        <v>26</v>
      </c>
    </row>
    <row r="633" spans="1:11" x14ac:dyDescent="0.2">
      <c r="A633">
        <v>148766</v>
      </c>
      <c r="B633" t="s">
        <v>10271</v>
      </c>
      <c r="C633" t="s">
        <v>9564</v>
      </c>
      <c r="D633" t="s">
        <v>9517</v>
      </c>
      <c r="E633" t="s">
        <v>9518</v>
      </c>
      <c r="F633" s="6">
        <v>38899</v>
      </c>
      <c r="G633" s="2">
        <v>5222</v>
      </c>
      <c r="H633" s="2">
        <v>14.306849315068494</v>
      </c>
      <c r="I633" s="1">
        <v>30037</v>
      </c>
      <c r="J633" s="1">
        <v>1215.08</v>
      </c>
      <c r="K633" t="s">
        <v>26</v>
      </c>
    </row>
    <row r="634" spans="1:11" x14ac:dyDescent="0.2">
      <c r="A634">
        <v>148775</v>
      </c>
      <c r="B634" t="s">
        <v>10272</v>
      </c>
      <c r="C634" t="s">
        <v>9564</v>
      </c>
      <c r="D634" t="s">
        <v>9600</v>
      </c>
      <c r="E634" t="s">
        <v>9601</v>
      </c>
      <c r="F634" s="6">
        <v>40115</v>
      </c>
      <c r="G634" s="2">
        <v>4006</v>
      </c>
      <c r="H634" s="2">
        <v>10.975342465753425</v>
      </c>
      <c r="I634" s="1">
        <v>30037</v>
      </c>
      <c r="J634" s="1">
        <v>30158.04</v>
      </c>
      <c r="K634" t="s">
        <v>26</v>
      </c>
    </row>
    <row r="635" spans="1:11" x14ac:dyDescent="0.2">
      <c r="A635">
        <v>148776</v>
      </c>
      <c r="B635" t="s">
        <v>10272</v>
      </c>
      <c r="C635" t="s">
        <v>9611</v>
      </c>
      <c r="D635" t="s">
        <v>9667</v>
      </c>
      <c r="E635" t="s">
        <v>9668</v>
      </c>
      <c r="F635" s="6">
        <v>42173</v>
      </c>
      <c r="G635" s="2">
        <v>1948</v>
      </c>
      <c r="H635" s="2">
        <v>5.3369863013698629</v>
      </c>
      <c r="I635" s="1">
        <v>32739</v>
      </c>
      <c r="J635" s="1">
        <v>2628.56</v>
      </c>
      <c r="K635" t="s">
        <v>26</v>
      </c>
    </row>
    <row r="636" spans="1:11" x14ac:dyDescent="0.2">
      <c r="A636">
        <v>148798</v>
      </c>
      <c r="B636" t="s">
        <v>10273</v>
      </c>
      <c r="C636" t="s">
        <v>10274</v>
      </c>
      <c r="D636" t="s">
        <v>9557</v>
      </c>
      <c r="E636" t="s">
        <v>9558</v>
      </c>
      <c r="F636" s="6">
        <v>42943</v>
      </c>
      <c r="G636" s="2">
        <v>1178</v>
      </c>
      <c r="H636" s="2">
        <v>3.2273972602739724</v>
      </c>
      <c r="I636" s="1">
        <v>40274</v>
      </c>
      <c r="J636" s="1">
        <v>38933.480000000003</v>
      </c>
      <c r="K636" t="s">
        <v>26</v>
      </c>
    </row>
    <row r="637" spans="1:11" x14ac:dyDescent="0.2">
      <c r="A637">
        <v>148807</v>
      </c>
      <c r="B637" t="s">
        <v>10275</v>
      </c>
      <c r="C637" t="s">
        <v>4919</v>
      </c>
      <c r="D637" t="s">
        <v>9869</v>
      </c>
      <c r="E637" t="s">
        <v>9870</v>
      </c>
      <c r="F637" s="6">
        <v>43895</v>
      </c>
      <c r="G637" s="2">
        <v>226</v>
      </c>
      <c r="H637" s="2">
        <v>0.61917808219178083</v>
      </c>
      <c r="I637" s="1">
        <v>68000</v>
      </c>
      <c r="J637" s="1">
        <v>18307.73</v>
      </c>
      <c r="K637" t="s">
        <v>26</v>
      </c>
    </row>
    <row r="638" spans="1:11" x14ac:dyDescent="0.2">
      <c r="A638">
        <v>148815</v>
      </c>
      <c r="B638" t="s">
        <v>10276</v>
      </c>
      <c r="C638" t="s">
        <v>9590</v>
      </c>
      <c r="D638" t="s">
        <v>9521</v>
      </c>
      <c r="E638" t="s">
        <v>9522</v>
      </c>
      <c r="F638" s="6">
        <v>39639</v>
      </c>
      <c r="G638" s="2">
        <v>4482</v>
      </c>
      <c r="H638" s="2">
        <v>12.27945205479452</v>
      </c>
      <c r="I638" s="1">
        <v>69839</v>
      </c>
      <c r="J638" s="1">
        <v>49747.82</v>
      </c>
      <c r="K638" t="s">
        <v>26</v>
      </c>
    </row>
    <row r="639" spans="1:11" x14ac:dyDescent="0.2">
      <c r="A639">
        <v>148818</v>
      </c>
      <c r="B639" t="s">
        <v>10277</v>
      </c>
      <c r="C639" t="s">
        <v>4919</v>
      </c>
      <c r="D639" t="s">
        <v>9521</v>
      </c>
      <c r="E639" t="s">
        <v>9522</v>
      </c>
      <c r="F639" s="6">
        <v>43871</v>
      </c>
      <c r="G639" s="2">
        <v>250</v>
      </c>
      <c r="H639" s="2">
        <v>0.68493150684931503</v>
      </c>
      <c r="I639" s="1">
        <v>60655</v>
      </c>
      <c r="J639" s="1">
        <v>20529.37</v>
      </c>
      <c r="K639" t="s">
        <v>26</v>
      </c>
    </row>
    <row r="640" spans="1:11" x14ac:dyDescent="0.2">
      <c r="A640">
        <v>148822</v>
      </c>
      <c r="B640" t="s">
        <v>10278</v>
      </c>
      <c r="C640" t="s">
        <v>74</v>
      </c>
      <c r="D640" t="s">
        <v>9510</v>
      </c>
      <c r="E640" t="s">
        <v>9511</v>
      </c>
      <c r="F640" s="6">
        <v>41967</v>
      </c>
      <c r="G640" s="2">
        <v>2154</v>
      </c>
      <c r="H640" s="2">
        <v>5.9013698630136986</v>
      </c>
      <c r="I640" s="1">
        <v>76363</v>
      </c>
      <c r="J640" s="1">
        <v>78022.75</v>
      </c>
      <c r="K640" t="s">
        <v>26</v>
      </c>
    </row>
    <row r="641" spans="1:11" x14ac:dyDescent="0.2">
      <c r="A641">
        <v>148826</v>
      </c>
      <c r="B641" t="s">
        <v>10279</v>
      </c>
      <c r="C641" t="s">
        <v>8219</v>
      </c>
      <c r="D641" t="s">
        <v>9653</v>
      </c>
      <c r="E641" t="s">
        <v>9654</v>
      </c>
      <c r="F641" s="6">
        <v>41669</v>
      </c>
      <c r="G641" s="2">
        <v>2452</v>
      </c>
      <c r="H641" s="2">
        <v>6.7178082191780826</v>
      </c>
      <c r="I641" s="1">
        <v>46395</v>
      </c>
      <c r="J641" s="1">
        <v>47196.7</v>
      </c>
      <c r="K641" t="s">
        <v>26</v>
      </c>
    </row>
    <row r="642" spans="1:11" x14ac:dyDescent="0.2">
      <c r="A642">
        <v>148833</v>
      </c>
      <c r="B642" t="s">
        <v>10280</v>
      </c>
      <c r="C642" t="s">
        <v>821</v>
      </c>
      <c r="D642" t="s">
        <v>9932</v>
      </c>
      <c r="E642" t="s">
        <v>9933</v>
      </c>
      <c r="F642" s="6">
        <v>43111</v>
      </c>
      <c r="G642" s="2">
        <v>1010</v>
      </c>
      <c r="H642" s="2">
        <v>2.7671232876712328</v>
      </c>
      <c r="I642" s="1">
        <v>32648</v>
      </c>
      <c r="J642" s="1">
        <v>14233.92</v>
      </c>
      <c r="K642" t="s">
        <v>26</v>
      </c>
    </row>
    <row r="643" spans="1:11" x14ac:dyDescent="0.2">
      <c r="A643">
        <v>148863</v>
      </c>
      <c r="B643" t="s">
        <v>10281</v>
      </c>
      <c r="C643" t="s">
        <v>9516</v>
      </c>
      <c r="D643" t="s">
        <v>9994</v>
      </c>
      <c r="E643" t="s">
        <v>9995</v>
      </c>
      <c r="F643" s="6">
        <v>40983</v>
      </c>
      <c r="G643" s="2">
        <v>3138</v>
      </c>
      <c r="H643" s="2">
        <v>8.5972602739726032</v>
      </c>
      <c r="I643" s="1">
        <v>62567</v>
      </c>
      <c r="J643" s="1">
        <v>63769.59</v>
      </c>
      <c r="K643" t="s">
        <v>26</v>
      </c>
    </row>
    <row r="644" spans="1:11" x14ac:dyDescent="0.2">
      <c r="A644">
        <v>148864</v>
      </c>
      <c r="B644" t="s">
        <v>10281</v>
      </c>
      <c r="C644" t="s">
        <v>9532</v>
      </c>
      <c r="D644" t="s">
        <v>10282</v>
      </c>
      <c r="E644" t="s">
        <v>10283</v>
      </c>
      <c r="F644" s="6">
        <v>42543</v>
      </c>
      <c r="G644" s="2">
        <v>1578</v>
      </c>
      <c r="H644" s="2">
        <v>4.3232876712328769</v>
      </c>
      <c r="I644" s="1">
        <v>78187</v>
      </c>
      <c r="J644" s="1">
        <v>4642.3500000000004</v>
      </c>
      <c r="K644" t="s">
        <v>26</v>
      </c>
    </row>
    <row r="645" spans="1:11" x14ac:dyDescent="0.2">
      <c r="A645">
        <v>148915</v>
      </c>
      <c r="B645" t="s">
        <v>10284</v>
      </c>
      <c r="C645" t="s">
        <v>9642</v>
      </c>
      <c r="D645" t="s">
        <v>9635</v>
      </c>
      <c r="E645" t="s">
        <v>9636</v>
      </c>
      <c r="F645" s="6">
        <v>40602</v>
      </c>
      <c r="G645" s="2">
        <v>3519</v>
      </c>
      <c r="H645" s="2">
        <v>9.6410958904109592</v>
      </c>
      <c r="I645" s="1">
        <v>44381</v>
      </c>
      <c r="J645" s="1">
        <v>46354.55</v>
      </c>
      <c r="K645" t="s">
        <v>26</v>
      </c>
    </row>
    <row r="646" spans="1:11" x14ac:dyDescent="0.2">
      <c r="A646">
        <v>148920</v>
      </c>
      <c r="B646" t="s">
        <v>10285</v>
      </c>
      <c r="C646" t="s">
        <v>9564</v>
      </c>
      <c r="D646" t="s">
        <v>9565</v>
      </c>
      <c r="E646" t="s">
        <v>9566</v>
      </c>
      <c r="F646" s="6">
        <v>38899</v>
      </c>
      <c r="G646" s="2">
        <v>5222</v>
      </c>
      <c r="H646" s="2">
        <v>14.306849315068494</v>
      </c>
      <c r="I646" s="1">
        <v>30037</v>
      </c>
      <c r="J646" s="1">
        <v>30281.71</v>
      </c>
      <c r="K646" t="s">
        <v>26</v>
      </c>
    </row>
    <row r="647" spans="1:11" x14ac:dyDescent="0.2">
      <c r="A647">
        <v>148921</v>
      </c>
      <c r="B647" t="s">
        <v>10285</v>
      </c>
      <c r="C647" t="s">
        <v>9611</v>
      </c>
      <c r="D647" t="s">
        <v>9928</v>
      </c>
      <c r="E647" t="s">
        <v>9929</v>
      </c>
      <c r="F647" s="6">
        <v>41445</v>
      </c>
      <c r="G647" s="2">
        <v>2676</v>
      </c>
      <c r="H647" s="2">
        <v>7.3315068493150681</v>
      </c>
      <c r="I647" s="1">
        <v>32739</v>
      </c>
      <c r="J647" s="1">
        <v>2896.13</v>
      </c>
      <c r="K647" t="s">
        <v>26</v>
      </c>
    </row>
    <row r="648" spans="1:11" x14ac:dyDescent="0.2">
      <c r="A648">
        <v>148931</v>
      </c>
      <c r="B648" t="s">
        <v>10286</v>
      </c>
      <c r="C648" t="s">
        <v>9695</v>
      </c>
      <c r="D648" t="s">
        <v>9696</v>
      </c>
      <c r="E648" t="s">
        <v>9697</v>
      </c>
      <c r="F648" s="6">
        <v>42654</v>
      </c>
      <c r="G648" s="2">
        <v>1467</v>
      </c>
      <c r="H648" s="2">
        <v>4.0191780821917806</v>
      </c>
      <c r="I648" s="1">
        <v>26957</v>
      </c>
      <c r="J648" s="1">
        <v>29258.28</v>
      </c>
      <c r="K648" t="s">
        <v>26</v>
      </c>
    </row>
    <row r="649" spans="1:11" x14ac:dyDescent="0.2">
      <c r="A649">
        <v>148939</v>
      </c>
      <c r="B649" t="s">
        <v>10287</v>
      </c>
      <c r="C649" t="s">
        <v>9516</v>
      </c>
      <c r="D649" t="s">
        <v>9540</v>
      </c>
      <c r="E649" t="s">
        <v>9541</v>
      </c>
      <c r="F649" s="6">
        <v>39499</v>
      </c>
      <c r="G649" s="2">
        <v>4622</v>
      </c>
      <c r="H649" s="2">
        <v>12.663013698630136</v>
      </c>
      <c r="I649" s="1">
        <v>64444</v>
      </c>
      <c r="J649" s="1">
        <v>65693.119999999995</v>
      </c>
      <c r="K649" t="s">
        <v>26</v>
      </c>
    </row>
    <row r="650" spans="1:11" x14ac:dyDescent="0.2">
      <c r="A650">
        <v>148982</v>
      </c>
      <c r="B650" t="s">
        <v>10288</v>
      </c>
      <c r="C650" t="s">
        <v>87</v>
      </c>
      <c r="D650" t="s">
        <v>9606</v>
      </c>
      <c r="E650" t="s">
        <v>9607</v>
      </c>
      <c r="F650" s="6">
        <v>42375</v>
      </c>
      <c r="G650" s="2">
        <v>1746</v>
      </c>
      <c r="H650" s="2">
        <v>4.7835616438356166</v>
      </c>
      <c r="I650" s="1">
        <v>36823</v>
      </c>
      <c r="J650" s="1">
        <v>37011.08</v>
      </c>
      <c r="K650" t="s">
        <v>26</v>
      </c>
    </row>
    <row r="651" spans="1:11" x14ac:dyDescent="0.2">
      <c r="A651">
        <v>148998</v>
      </c>
      <c r="B651" t="s">
        <v>10289</v>
      </c>
      <c r="C651" t="s">
        <v>9532</v>
      </c>
      <c r="D651" t="s">
        <v>9733</v>
      </c>
      <c r="E651" t="s">
        <v>9734</v>
      </c>
      <c r="F651" s="6">
        <v>37959</v>
      </c>
      <c r="G651" s="2">
        <v>6162</v>
      </c>
      <c r="H651" s="2">
        <v>16.882191780821916</v>
      </c>
      <c r="I651" s="1">
        <v>79594</v>
      </c>
      <c r="J651" s="1">
        <v>84189.48</v>
      </c>
      <c r="K651" t="s">
        <v>26</v>
      </c>
    </row>
    <row r="652" spans="1:11" x14ac:dyDescent="0.2">
      <c r="A652">
        <v>148999</v>
      </c>
      <c r="B652" t="s">
        <v>10290</v>
      </c>
      <c r="C652" t="s">
        <v>9536</v>
      </c>
      <c r="D652" t="s">
        <v>9537</v>
      </c>
      <c r="E652" t="s">
        <v>9538</v>
      </c>
      <c r="F652" s="6">
        <v>37642</v>
      </c>
      <c r="G652" s="2">
        <v>6479</v>
      </c>
      <c r="H652" s="2">
        <v>17.75068493150685</v>
      </c>
      <c r="I652" s="1">
        <v>65957</v>
      </c>
      <c r="J652" s="1">
        <v>67038.960000000006</v>
      </c>
      <c r="K652" t="s">
        <v>26</v>
      </c>
    </row>
    <row r="653" spans="1:11" x14ac:dyDescent="0.2">
      <c r="A653">
        <v>149018</v>
      </c>
      <c r="B653" t="s">
        <v>10291</v>
      </c>
      <c r="C653" t="s">
        <v>9564</v>
      </c>
      <c r="D653" t="s">
        <v>9517</v>
      </c>
      <c r="E653" t="s">
        <v>9518</v>
      </c>
      <c r="F653" s="6">
        <v>38899</v>
      </c>
      <c r="G653" s="2">
        <v>5222</v>
      </c>
      <c r="H653" s="2">
        <v>14.306849315068494</v>
      </c>
      <c r="I653" s="1">
        <v>30037</v>
      </c>
      <c r="J653" s="1">
        <v>29818.32</v>
      </c>
      <c r="K653" t="s">
        <v>26</v>
      </c>
    </row>
    <row r="654" spans="1:11" x14ac:dyDescent="0.2">
      <c r="A654">
        <v>149019</v>
      </c>
      <c r="B654" t="s">
        <v>10291</v>
      </c>
      <c r="C654" t="s">
        <v>9611</v>
      </c>
      <c r="D654" t="s">
        <v>9533</v>
      </c>
      <c r="E654" t="s">
        <v>9534</v>
      </c>
      <c r="F654" s="6">
        <v>41079</v>
      </c>
      <c r="G654" s="2">
        <v>3042</v>
      </c>
      <c r="H654" s="2">
        <v>8.3342465753424655</v>
      </c>
      <c r="I654" s="1">
        <v>32739</v>
      </c>
      <c r="J654" s="1">
        <v>2809.57</v>
      </c>
      <c r="K654" t="s">
        <v>26</v>
      </c>
    </row>
    <row r="655" spans="1:11" x14ac:dyDescent="0.2">
      <c r="A655">
        <v>149036</v>
      </c>
      <c r="B655" t="s">
        <v>10292</v>
      </c>
      <c r="C655" t="s">
        <v>9564</v>
      </c>
      <c r="D655" t="s">
        <v>9540</v>
      </c>
      <c r="E655" t="s">
        <v>9541</v>
      </c>
      <c r="F655" s="6">
        <v>38899</v>
      </c>
      <c r="G655" s="2">
        <v>5222</v>
      </c>
      <c r="H655" s="2">
        <v>14.306849315068494</v>
      </c>
      <c r="I655" s="1">
        <v>30037</v>
      </c>
      <c r="J655" s="1">
        <v>30631.7</v>
      </c>
      <c r="K655" t="s">
        <v>26</v>
      </c>
    </row>
    <row r="656" spans="1:11" x14ac:dyDescent="0.2">
      <c r="A656">
        <v>149060</v>
      </c>
      <c r="B656" t="s">
        <v>10293</v>
      </c>
      <c r="C656" t="s">
        <v>10294</v>
      </c>
      <c r="D656" t="s">
        <v>9526</v>
      </c>
      <c r="E656" t="s">
        <v>9527</v>
      </c>
      <c r="F656" s="6">
        <v>43937</v>
      </c>
      <c r="G656" s="2">
        <v>184</v>
      </c>
      <c r="H656" s="2">
        <v>0.50410958904109593</v>
      </c>
      <c r="I656" s="1">
        <v>45171</v>
      </c>
      <c r="J656" s="1">
        <v>7149.36</v>
      </c>
      <c r="K656" t="s">
        <v>26</v>
      </c>
    </row>
    <row r="657" spans="1:11" x14ac:dyDescent="0.2">
      <c r="A657">
        <v>149094</v>
      </c>
      <c r="B657" t="s">
        <v>10295</v>
      </c>
      <c r="C657" t="s">
        <v>9516</v>
      </c>
      <c r="D657" t="s">
        <v>9744</v>
      </c>
      <c r="E657" t="s">
        <v>9745</v>
      </c>
      <c r="F657" s="6">
        <v>40129</v>
      </c>
      <c r="G657" s="2">
        <v>3992</v>
      </c>
      <c r="H657" s="2">
        <v>10.936986301369863</v>
      </c>
      <c r="I657" s="1">
        <v>64444</v>
      </c>
      <c r="J657" s="1">
        <v>63456.75</v>
      </c>
      <c r="K657" t="s">
        <v>26</v>
      </c>
    </row>
    <row r="658" spans="1:11" x14ac:dyDescent="0.2">
      <c r="A658">
        <v>149113</v>
      </c>
      <c r="B658" t="s">
        <v>10296</v>
      </c>
      <c r="C658" t="s">
        <v>8219</v>
      </c>
      <c r="D658" t="s">
        <v>9615</v>
      </c>
      <c r="E658" t="s">
        <v>9616</v>
      </c>
      <c r="F658" s="6">
        <v>41822</v>
      </c>
      <c r="G658" s="2">
        <v>2299</v>
      </c>
      <c r="H658" s="2">
        <v>6.2986301369863016</v>
      </c>
      <c r="I658" s="1">
        <v>46395</v>
      </c>
      <c r="J658" s="1">
        <v>47373.55</v>
      </c>
      <c r="K658" t="s">
        <v>26</v>
      </c>
    </row>
    <row r="659" spans="1:11" x14ac:dyDescent="0.2">
      <c r="A659">
        <v>149114</v>
      </c>
      <c r="B659" t="s">
        <v>10297</v>
      </c>
      <c r="C659" t="s">
        <v>74</v>
      </c>
      <c r="D659" t="s">
        <v>9510</v>
      </c>
      <c r="E659" t="s">
        <v>9511</v>
      </c>
      <c r="F659" s="6">
        <v>37833</v>
      </c>
      <c r="G659" s="2">
        <v>6288</v>
      </c>
      <c r="H659" s="2">
        <v>17.227397260273971</v>
      </c>
      <c r="I659" s="1">
        <v>85836</v>
      </c>
      <c r="J659" s="1">
        <v>88050.07</v>
      </c>
      <c r="K659" t="s">
        <v>26</v>
      </c>
    </row>
    <row r="660" spans="1:11" x14ac:dyDescent="0.2">
      <c r="A660">
        <v>149119</v>
      </c>
      <c r="B660" t="s">
        <v>10298</v>
      </c>
      <c r="C660" t="s">
        <v>87</v>
      </c>
      <c r="D660" t="s">
        <v>9521</v>
      </c>
      <c r="E660" t="s">
        <v>9522</v>
      </c>
      <c r="F660" s="6">
        <v>34368</v>
      </c>
      <c r="G660" s="2">
        <v>9753</v>
      </c>
      <c r="H660" s="2">
        <v>26.720547945205478</v>
      </c>
      <c r="I660" s="1">
        <v>41889</v>
      </c>
      <c r="J660" s="1">
        <v>42091.12</v>
      </c>
      <c r="K660" t="s">
        <v>26</v>
      </c>
    </row>
    <row r="661" spans="1:11" x14ac:dyDescent="0.2">
      <c r="A661">
        <v>149140</v>
      </c>
      <c r="B661" t="s">
        <v>10299</v>
      </c>
      <c r="C661" t="s">
        <v>9548</v>
      </c>
      <c r="D661" t="s">
        <v>9549</v>
      </c>
      <c r="E661" t="s">
        <v>9550</v>
      </c>
      <c r="F661" s="6">
        <v>43636</v>
      </c>
      <c r="G661" s="2">
        <v>485</v>
      </c>
      <c r="H661" s="2">
        <v>1.3287671232876712</v>
      </c>
      <c r="I661" s="1">
        <v>5512</v>
      </c>
      <c r="J661">
        <v>604.6</v>
      </c>
      <c r="K661" t="s">
        <v>26</v>
      </c>
    </row>
    <row r="662" spans="1:11" x14ac:dyDescent="0.2">
      <c r="A662">
        <v>149144</v>
      </c>
      <c r="B662" t="s">
        <v>10300</v>
      </c>
      <c r="C662" t="s">
        <v>9083</v>
      </c>
      <c r="D662" t="s">
        <v>9717</v>
      </c>
      <c r="E662" t="s">
        <v>9718</v>
      </c>
      <c r="F662" s="6">
        <v>37819</v>
      </c>
      <c r="G662" s="2">
        <v>6302</v>
      </c>
      <c r="H662" s="2">
        <v>17.265753424657536</v>
      </c>
      <c r="I662" s="1">
        <v>42444</v>
      </c>
      <c r="J662" s="1">
        <v>43642.06</v>
      </c>
      <c r="K662" t="s">
        <v>26</v>
      </c>
    </row>
    <row r="663" spans="1:11" x14ac:dyDescent="0.2">
      <c r="A663">
        <v>149178</v>
      </c>
      <c r="B663" t="s">
        <v>2595</v>
      </c>
      <c r="C663" t="s">
        <v>74</v>
      </c>
      <c r="D663" t="s">
        <v>9529</v>
      </c>
      <c r="E663" t="s">
        <v>9530</v>
      </c>
      <c r="F663" s="6">
        <v>42135</v>
      </c>
      <c r="G663" s="2">
        <v>1986</v>
      </c>
      <c r="H663" s="2">
        <v>5.441095890410959</v>
      </c>
      <c r="I663" s="1">
        <v>62171</v>
      </c>
      <c r="J663" s="1">
        <v>63116.61</v>
      </c>
      <c r="K663" t="s">
        <v>26</v>
      </c>
    </row>
    <row r="664" spans="1:11" x14ac:dyDescent="0.2">
      <c r="A664">
        <v>149208</v>
      </c>
      <c r="B664" t="s">
        <v>10301</v>
      </c>
      <c r="C664" t="s">
        <v>10294</v>
      </c>
      <c r="D664" t="s">
        <v>9526</v>
      </c>
      <c r="E664" t="s">
        <v>9527</v>
      </c>
      <c r="F664" s="6">
        <v>30895</v>
      </c>
      <c r="G664" s="2">
        <v>13226</v>
      </c>
      <c r="H664" s="2">
        <v>36.235616438356168</v>
      </c>
      <c r="I664" s="1">
        <v>62938</v>
      </c>
      <c r="J664" s="1">
        <v>66383.22</v>
      </c>
      <c r="K664" t="s">
        <v>26</v>
      </c>
    </row>
    <row r="665" spans="1:11" x14ac:dyDescent="0.2">
      <c r="A665">
        <v>149214</v>
      </c>
      <c r="B665" t="s">
        <v>10302</v>
      </c>
      <c r="C665" t="s">
        <v>32</v>
      </c>
      <c r="D665" t="s">
        <v>9737</v>
      </c>
      <c r="E665" t="s">
        <v>9738</v>
      </c>
      <c r="F665" s="6">
        <v>43027</v>
      </c>
      <c r="G665" s="2">
        <v>1094</v>
      </c>
      <c r="H665" s="2">
        <v>2.9972602739726026</v>
      </c>
      <c r="I665" s="1">
        <v>30534</v>
      </c>
      <c r="J665" s="1">
        <v>29315.56</v>
      </c>
      <c r="K665" t="s">
        <v>26</v>
      </c>
    </row>
    <row r="666" spans="1:11" x14ac:dyDescent="0.2">
      <c r="A666">
        <v>149223</v>
      </c>
      <c r="B666" t="s">
        <v>10303</v>
      </c>
      <c r="C666" t="s">
        <v>9564</v>
      </c>
      <c r="D666" t="s">
        <v>9565</v>
      </c>
      <c r="E666" t="s">
        <v>9566</v>
      </c>
      <c r="F666" s="6">
        <v>38899</v>
      </c>
      <c r="G666" s="2">
        <v>5222</v>
      </c>
      <c r="H666" s="2">
        <v>14.306849315068494</v>
      </c>
      <c r="I666" s="1">
        <v>30037</v>
      </c>
      <c r="J666" s="1">
        <v>30277.72</v>
      </c>
      <c r="K666" t="s">
        <v>26</v>
      </c>
    </row>
    <row r="667" spans="1:11" x14ac:dyDescent="0.2">
      <c r="A667">
        <v>149227</v>
      </c>
      <c r="B667" t="s">
        <v>10304</v>
      </c>
      <c r="C667" t="s">
        <v>9564</v>
      </c>
      <c r="D667" t="s">
        <v>9565</v>
      </c>
      <c r="E667" t="s">
        <v>9566</v>
      </c>
      <c r="F667" s="6">
        <v>40115</v>
      </c>
      <c r="G667" s="2">
        <v>4006</v>
      </c>
      <c r="H667" s="2">
        <v>10.975342465753425</v>
      </c>
      <c r="I667" s="1">
        <v>30037</v>
      </c>
      <c r="J667" s="1">
        <v>29856.67</v>
      </c>
      <c r="K667" t="s">
        <v>26</v>
      </c>
    </row>
    <row r="668" spans="1:11" x14ac:dyDescent="0.2">
      <c r="A668">
        <v>149228</v>
      </c>
      <c r="B668" t="s">
        <v>10304</v>
      </c>
      <c r="C668" t="s">
        <v>9611</v>
      </c>
      <c r="D668" t="s">
        <v>9928</v>
      </c>
      <c r="E668" t="s">
        <v>9929</v>
      </c>
      <c r="F668" s="6">
        <v>42543</v>
      </c>
      <c r="G668" s="2">
        <v>1578</v>
      </c>
      <c r="H668" s="2">
        <v>4.3232876712328769</v>
      </c>
      <c r="I668" s="1">
        <v>32739</v>
      </c>
      <c r="J668" s="1">
        <v>1644.83</v>
      </c>
      <c r="K668" t="s">
        <v>26</v>
      </c>
    </row>
    <row r="669" spans="1:11" x14ac:dyDescent="0.2">
      <c r="A669">
        <v>149232</v>
      </c>
      <c r="B669" t="s">
        <v>10305</v>
      </c>
      <c r="C669" t="s">
        <v>8054</v>
      </c>
      <c r="D669" t="s">
        <v>9869</v>
      </c>
      <c r="E669" t="s">
        <v>9870</v>
      </c>
      <c r="F669" s="6">
        <v>42257</v>
      </c>
      <c r="G669" s="2">
        <v>1864</v>
      </c>
      <c r="H669" s="2">
        <v>5.1068493150684935</v>
      </c>
      <c r="I669" s="1">
        <v>75317</v>
      </c>
      <c r="J669" s="1">
        <v>71944.95</v>
      </c>
      <c r="K669" t="s">
        <v>26</v>
      </c>
    </row>
    <row r="670" spans="1:11" x14ac:dyDescent="0.2">
      <c r="A670">
        <v>149247</v>
      </c>
      <c r="B670" t="s">
        <v>10306</v>
      </c>
      <c r="C670" t="s">
        <v>9564</v>
      </c>
      <c r="D670" t="s">
        <v>9517</v>
      </c>
      <c r="E670" t="s">
        <v>9518</v>
      </c>
      <c r="F670" s="6">
        <v>38899</v>
      </c>
      <c r="G670" s="2">
        <v>5222</v>
      </c>
      <c r="H670" s="2">
        <v>14.306849315068494</v>
      </c>
      <c r="I670" s="1">
        <v>30037</v>
      </c>
      <c r="J670" s="1">
        <v>30415.87</v>
      </c>
      <c r="K670" t="s">
        <v>26</v>
      </c>
    </row>
    <row r="671" spans="1:11" x14ac:dyDescent="0.2">
      <c r="A671">
        <v>149248</v>
      </c>
      <c r="B671" t="s">
        <v>10306</v>
      </c>
      <c r="C671" t="s">
        <v>9611</v>
      </c>
      <c r="D671" t="s">
        <v>9533</v>
      </c>
      <c r="E671" t="s">
        <v>9534</v>
      </c>
      <c r="F671" s="6">
        <v>39981</v>
      </c>
      <c r="G671" s="2">
        <v>4140</v>
      </c>
      <c r="H671" s="2">
        <v>11.342465753424657</v>
      </c>
      <c r="I671" s="1">
        <v>32739</v>
      </c>
      <c r="J671" s="1">
        <v>2518.38</v>
      </c>
      <c r="K671" t="s">
        <v>26</v>
      </c>
    </row>
    <row r="672" spans="1:11" x14ac:dyDescent="0.2">
      <c r="A672">
        <v>149251</v>
      </c>
      <c r="B672" t="s">
        <v>10307</v>
      </c>
      <c r="C672" t="s">
        <v>9609</v>
      </c>
      <c r="D672" t="s">
        <v>9627</v>
      </c>
      <c r="E672" t="s">
        <v>9628</v>
      </c>
      <c r="F672" s="6">
        <v>40423</v>
      </c>
      <c r="G672" s="2">
        <v>3698</v>
      </c>
      <c r="H672" s="2">
        <v>10.131506849315068</v>
      </c>
      <c r="I672" s="1">
        <v>62218</v>
      </c>
      <c r="J672" s="1">
        <v>63663.47</v>
      </c>
      <c r="K672" t="s">
        <v>26</v>
      </c>
    </row>
    <row r="673" spans="1:11" x14ac:dyDescent="0.2">
      <c r="A673">
        <v>149305</v>
      </c>
      <c r="B673" t="s">
        <v>10308</v>
      </c>
      <c r="C673" t="s">
        <v>10309</v>
      </c>
      <c r="D673" t="s">
        <v>9529</v>
      </c>
      <c r="E673" t="s">
        <v>9530</v>
      </c>
      <c r="F673" s="6">
        <v>41942</v>
      </c>
      <c r="G673" s="2">
        <v>2179</v>
      </c>
      <c r="H673" s="2">
        <v>5.9698630136986299</v>
      </c>
      <c r="I673" s="1">
        <v>95977</v>
      </c>
      <c r="J673" s="1">
        <v>67445.58</v>
      </c>
      <c r="K673" t="s">
        <v>26</v>
      </c>
    </row>
    <row r="674" spans="1:11" x14ac:dyDescent="0.2">
      <c r="A674">
        <v>149372</v>
      </c>
      <c r="B674" t="s">
        <v>10310</v>
      </c>
      <c r="C674" t="s">
        <v>9516</v>
      </c>
      <c r="D674" t="s">
        <v>9517</v>
      </c>
      <c r="E674" t="s">
        <v>9518</v>
      </c>
      <c r="F674" s="6">
        <v>32386</v>
      </c>
      <c r="G674" s="2">
        <v>11735</v>
      </c>
      <c r="H674" s="2">
        <v>32.150684931506852</v>
      </c>
      <c r="I674" s="1">
        <v>71952</v>
      </c>
      <c r="J674" s="1">
        <v>72652.12</v>
      </c>
      <c r="K674" t="s">
        <v>26</v>
      </c>
    </row>
    <row r="675" spans="1:11" x14ac:dyDescent="0.2">
      <c r="A675">
        <v>149373</v>
      </c>
      <c r="B675" t="s">
        <v>10310</v>
      </c>
      <c r="C675" t="s">
        <v>9532</v>
      </c>
      <c r="D675" t="s">
        <v>9533</v>
      </c>
      <c r="E675" t="s">
        <v>9534</v>
      </c>
      <c r="F675" s="6">
        <v>39268</v>
      </c>
      <c r="G675" s="2">
        <v>4853</v>
      </c>
      <c r="H675" s="2">
        <v>13.295890410958904</v>
      </c>
      <c r="I675" s="1">
        <v>78187</v>
      </c>
      <c r="J675" s="1">
        <v>6916.54</v>
      </c>
      <c r="K675" t="s">
        <v>26</v>
      </c>
    </row>
    <row r="676" spans="1:11" x14ac:dyDescent="0.2">
      <c r="A676">
        <v>149379</v>
      </c>
      <c r="B676" t="s">
        <v>10311</v>
      </c>
      <c r="C676" t="s">
        <v>9564</v>
      </c>
      <c r="D676" t="s">
        <v>9540</v>
      </c>
      <c r="E676" t="s">
        <v>9541</v>
      </c>
      <c r="F676" s="6">
        <v>43069</v>
      </c>
      <c r="G676" s="2">
        <v>1052</v>
      </c>
      <c r="H676" s="2">
        <v>2.882191780821918</v>
      </c>
      <c r="I676" s="1">
        <v>27834</v>
      </c>
      <c r="J676" s="1">
        <v>27995.43</v>
      </c>
      <c r="K676" t="s">
        <v>26</v>
      </c>
    </row>
    <row r="677" spans="1:11" x14ac:dyDescent="0.2">
      <c r="A677">
        <v>149417</v>
      </c>
      <c r="B677" t="s">
        <v>10312</v>
      </c>
      <c r="C677" t="s">
        <v>678</v>
      </c>
      <c r="D677" t="s">
        <v>9622</v>
      </c>
      <c r="E677" t="s">
        <v>9623</v>
      </c>
      <c r="F677" s="6">
        <v>40455</v>
      </c>
      <c r="G677" s="2">
        <v>3666</v>
      </c>
      <c r="H677" s="2">
        <v>10.043835616438356</v>
      </c>
      <c r="I677" s="1">
        <v>82820</v>
      </c>
      <c r="J677" s="1">
        <v>83587.02</v>
      </c>
      <c r="K677" t="s">
        <v>26</v>
      </c>
    </row>
    <row r="678" spans="1:11" x14ac:dyDescent="0.2">
      <c r="A678">
        <v>149479</v>
      </c>
      <c r="B678" t="s">
        <v>10313</v>
      </c>
      <c r="C678" t="s">
        <v>4360</v>
      </c>
      <c r="D678" t="s">
        <v>9622</v>
      </c>
      <c r="E678" t="s">
        <v>9623</v>
      </c>
      <c r="F678" s="6">
        <v>43447</v>
      </c>
      <c r="G678" s="2">
        <v>674</v>
      </c>
      <c r="H678" s="2">
        <v>1.8465753424657534</v>
      </c>
      <c r="I678" s="1">
        <v>66124</v>
      </c>
      <c r="J678" s="1">
        <v>65002.31</v>
      </c>
      <c r="K678" t="s">
        <v>26</v>
      </c>
    </row>
    <row r="679" spans="1:11" x14ac:dyDescent="0.2">
      <c r="A679">
        <v>149486</v>
      </c>
      <c r="B679" t="s">
        <v>10314</v>
      </c>
      <c r="C679" t="s">
        <v>985</v>
      </c>
      <c r="D679" t="s">
        <v>9526</v>
      </c>
      <c r="E679" t="s">
        <v>9527</v>
      </c>
      <c r="F679" s="6">
        <v>43069</v>
      </c>
      <c r="G679" s="2">
        <v>1052</v>
      </c>
      <c r="H679" s="2">
        <v>2.882191780821918</v>
      </c>
      <c r="I679" s="1">
        <v>22880</v>
      </c>
      <c r="J679" s="1">
        <v>6548.8</v>
      </c>
      <c r="K679" t="s">
        <v>26</v>
      </c>
    </row>
    <row r="680" spans="1:11" x14ac:dyDescent="0.2">
      <c r="A680">
        <v>149510</v>
      </c>
      <c r="B680" t="s">
        <v>10315</v>
      </c>
      <c r="C680" t="s">
        <v>9689</v>
      </c>
      <c r="D680" t="s">
        <v>9576</v>
      </c>
      <c r="E680" t="s">
        <v>9577</v>
      </c>
      <c r="F680" s="6">
        <v>36262</v>
      </c>
      <c r="G680" s="2">
        <v>7859</v>
      </c>
      <c r="H680" s="2">
        <v>21.531506849315068</v>
      </c>
      <c r="I680" s="1">
        <v>79355</v>
      </c>
      <c r="J680" s="1">
        <v>67821.240000000005</v>
      </c>
      <c r="K680" t="s">
        <v>26</v>
      </c>
    </row>
    <row r="681" spans="1:11" x14ac:dyDescent="0.2">
      <c r="A681">
        <v>149521</v>
      </c>
      <c r="B681" t="s">
        <v>10316</v>
      </c>
      <c r="C681" t="s">
        <v>9516</v>
      </c>
      <c r="D681" t="s">
        <v>9565</v>
      </c>
      <c r="E681" t="s">
        <v>9566</v>
      </c>
      <c r="F681" s="6">
        <v>41143</v>
      </c>
      <c r="G681" s="2">
        <v>2978</v>
      </c>
      <c r="H681" s="2">
        <v>8.1589041095890416</v>
      </c>
      <c r="I681" s="1">
        <v>62567</v>
      </c>
      <c r="J681" s="1">
        <v>67860.88</v>
      </c>
      <c r="K681" t="s">
        <v>26</v>
      </c>
    </row>
    <row r="682" spans="1:11" x14ac:dyDescent="0.2">
      <c r="A682">
        <v>149522</v>
      </c>
      <c r="B682" t="s">
        <v>10316</v>
      </c>
      <c r="C682" t="s">
        <v>9532</v>
      </c>
      <c r="D682" t="s">
        <v>9928</v>
      </c>
      <c r="E682" t="s">
        <v>9929</v>
      </c>
      <c r="F682" s="6">
        <v>41445</v>
      </c>
      <c r="G682" s="2">
        <v>2676</v>
      </c>
      <c r="H682" s="2">
        <v>7.3315068493150681</v>
      </c>
      <c r="I682" s="1">
        <v>78187</v>
      </c>
      <c r="J682" s="1">
        <v>8332.18</v>
      </c>
      <c r="K682" t="s">
        <v>26</v>
      </c>
    </row>
    <row r="683" spans="1:11" x14ac:dyDescent="0.2">
      <c r="A683">
        <v>149531</v>
      </c>
      <c r="B683" t="s">
        <v>10317</v>
      </c>
      <c r="C683" t="s">
        <v>3426</v>
      </c>
      <c r="D683" t="s">
        <v>9702</v>
      </c>
      <c r="E683" t="s">
        <v>9703</v>
      </c>
      <c r="F683" s="6">
        <v>41281</v>
      </c>
      <c r="G683" s="2">
        <v>2840</v>
      </c>
      <c r="H683" s="2">
        <v>7.7808219178082192</v>
      </c>
      <c r="I683" s="1">
        <v>45383</v>
      </c>
      <c r="J683" s="1">
        <v>45357.24</v>
      </c>
      <c r="K683" t="s">
        <v>26</v>
      </c>
    </row>
    <row r="684" spans="1:11" x14ac:dyDescent="0.2">
      <c r="A684">
        <v>149534</v>
      </c>
      <c r="B684" t="s">
        <v>10318</v>
      </c>
      <c r="C684" t="s">
        <v>9552</v>
      </c>
      <c r="D684" t="s">
        <v>9553</v>
      </c>
      <c r="E684" t="s">
        <v>9554</v>
      </c>
      <c r="F684" s="6">
        <v>42193</v>
      </c>
      <c r="G684" s="2">
        <v>1928</v>
      </c>
      <c r="H684" s="2">
        <v>5.2821917808219174</v>
      </c>
      <c r="I684" s="1">
        <v>22880</v>
      </c>
      <c r="J684">
        <v>343.4</v>
      </c>
      <c r="K684" t="s">
        <v>26</v>
      </c>
    </row>
    <row r="685" spans="1:11" x14ac:dyDescent="0.2">
      <c r="A685">
        <v>149544</v>
      </c>
      <c r="B685" t="s">
        <v>10319</v>
      </c>
      <c r="C685" t="s">
        <v>74</v>
      </c>
      <c r="D685" t="s">
        <v>9521</v>
      </c>
      <c r="E685" t="s">
        <v>9522</v>
      </c>
      <c r="F685" s="6">
        <v>43615</v>
      </c>
      <c r="G685" s="2">
        <v>506</v>
      </c>
      <c r="H685" s="2">
        <v>1.3863013698630138</v>
      </c>
      <c r="I685" s="1">
        <v>78966</v>
      </c>
      <c r="J685" s="1">
        <v>77379.91</v>
      </c>
      <c r="K685" t="s">
        <v>26</v>
      </c>
    </row>
    <row r="686" spans="1:11" x14ac:dyDescent="0.2">
      <c r="A686">
        <v>149566</v>
      </c>
      <c r="B686" t="s">
        <v>10320</v>
      </c>
      <c r="C686" t="s">
        <v>10218</v>
      </c>
      <c r="D686" t="s">
        <v>9565</v>
      </c>
      <c r="E686" t="s">
        <v>9566</v>
      </c>
      <c r="F686" s="6">
        <v>42976</v>
      </c>
      <c r="G686" s="2">
        <v>1145</v>
      </c>
      <c r="H686" s="2">
        <v>3.1369863013698631</v>
      </c>
      <c r="I686" s="1">
        <v>53283</v>
      </c>
      <c r="J686" s="1">
        <v>54647.67</v>
      </c>
      <c r="K686" t="s">
        <v>26</v>
      </c>
    </row>
    <row r="687" spans="1:11" x14ac:dyDescent="0.2">
      <c r="A687">
        <v>149568</v>
      </c>
      <c r="B687" t="s">
        <v>10321</v>
      </c>
      <c r="C687" t="s">
        <v>9516</v>
      </c>
      <c r="D687" t="s">
        <v>9540</v>
      </c>
      <c r="E687" t="s">
        <v>9541</v>
      </c>
      <c r="F687" s="6">
        <v>36979</v>
      </c>
      <c r="G687" s="2">
        <v>7142</v>
      </c>
      <c r="H687" s="2">
        <v>19.567123287671233</v>
      </c>
      <c r="I687" s="1">
        <v>66321</v>
      </c>
      <c r="J687" s="1">
        <v>62629.57</v>
      </c>
      <c r="K687" t="s">
        <v>26</v>
      </c>
    </row>
    <row r="688" spans="1:11" x14ac:dyDescent="0.2">
      <c r="A688">
        <v>149569</v>
      </c>
      <c r="B688" t="s">
        <v>10321</v>
      </c>
      <c r="C688" t="s">
        <v>9532</v>
      </c>
      <c r="D688" t="s">
        <v>9542</v>
      </c>
      <c r="E688" t="s">
        <v>9543</v>
      </c>
      <c r="F688" s="6">
        <v>39268</v>
      </c>
      <c r="G688" s="2">
        <v>4853</v>
      </c>
      <c r="H688" s="2">
        <v>13.295890410958904</v>
      </c>
      <c r="I688" s="1">
        <v>78187</v>
      </c>
      <c r="J688" s="1">
        <v>4623.5600000000004</v>
      </c>
      <c r="K688" t="s">
        <v>26</v>
      </c>
    </row>
    <row r="689" spans="1:11" x14ac:dyDescent="0.2">
      <c r="A689">
        <v>149571</v>
      </c>
      <c r="B689" t="s">
        <v>10322</v>
      </c>
      <c r="C689" t="s">
        <v>9821</v>
      </c>
      <c r="D689" t="s">
        <v>9606</v>
      </c>
      <c r="E689" t="s">
        <v>9607</v>
      </c>
      <c r="F689" s="6">
        <v>43382</v>
      </c>
      <c r="G689" s="2">
        <v>739</v>
      </c>
      <c r="H689" s="2">
        <v>2.0246575342465754</v>
      </c>
      <c r="I689" s="1">
        <v>119937</v>
      </c>
      <c r="J689" s="1">
        <v>65995.899999999994</v>
      </c>
      <c r="K689" t="s">
        <v>26</v>
      </c>
    </row>
    <row r="690" spans="1:11" x14ac:dyDescent="0.2">
      <c r="A690">
        <v>149575</v>
      </c>
      <c r="B690" t="s">
        <v>10323</v>
      </c>
      <c r="C690" t="s">
        <v>9572</v>
      </c>
      <c r="D690" t="s">
        <v>9573</v>
      </c>
      <c r="E690" t="s">
        <v>9574</v>
      </c>
      <c r="F690" s="6">
        <v>34398</v>
      </c>
      <c r="G690" s="2">
        <v>9723</v>
      </c>
      <c r="H690" s="2">
        <v>26.638356164383563</v>
      </c>
      <c r="I690" s="1">
        <v>41897</v>
      </c>
      <c r="J690" s="1">
        <v>41755.769999999997</v>
      </c>
      <c r="K690" t="s">
        <v>26</v>
      </c>
    </row>
    <row r="691" spans="1:11" x14ac:dyDescent="0.2">
      <c r="A691">
        <v>149578</v>
      </c>
      <c r="B691" t="s">
        <v>10324</v>
      </c>
      <c r="C691" t="s">
        <v>9572</v>
      </c>
      <c r="D691" t="s">
        <v>9627</v>
      </c>
      <c r="E691" t="s">
        <v>9628</v>
      </c>
      <c r="F691" s="6">
        <v>38883</v>
      </c>
      <c r="G691" s="2">
        <v>5238</v>
      </c>
      <c r="H691" s="2">
        <v>14.35068493150685</v>
      </c>
      <c r="I691" s="1">
        <v>49760</v>
      </c>
      <c r="J691" s="1">
        <v>51946.41</v>
      </c>
      <c r="K691" t="s">
        <v>26</v>
      </c>
    </row>
    <row r="692" spans="1:11" x14ac:dyDescent="0.2">
      <c r="A692">
        <v>149653</v>
      </c>
      <c r="B692" t="s">
        <v>10325</v>
      </c>
      <c r="C692" t="s">
        <v>9680</v>
      </c>
      <c r="D692" t="s">
        <v>9594</v>
      </c>
      <c r="E692" t="s">
        <v>9595</v>
      </c>
      <c r="F692" s="6">
        <v>41156</v>
      </c>
      <c r="G692" s="2">
        <v>2965</v>
      </c>
      <c r="H692" s="2">
        <v>8.1232876712328768</v>
      </c>
      <c r="I692" s="1">
        <v>42846</v>
      </c>
      <c r="J692" s="1">
        <v>43666.22</v>
      </c>
      <c r="K692" t="s">
        <v>26</v>
      </c>
    </row>
    <row r="693" spans="1:11" x14ac:dyDescent="0.2">
      <c r="A693">
        <v>149681</v>
      </c>
      <c r="B693" t="s">
        <v>10326</v>
      </c>
      <c r="C693" t="s">
        <v>9572</v>
      </c>
      <c r="D693" t="s">
        <v>9526</v>
      </c>
      <c r="E693" t="s">
        <v>9527</v>
      </c>
      <c r="F693" s="6">
        <v>42509</v>
      </c>
      <c r="G693" s="2">
        <v>1612</v>
      </c>
      <c r="H693" s="2">
        <v>4.4164383561643836</v>
      </c>
      <c r="I693" s="1">
        <v>48311</v>
      </c>
      <c r="J693" s="1">
        <v>49112.71</v>
      </c>
      <c r="K693" t="s">
        <v>26</v>
      </c>
    </row>
    <row r="694" spans="1:11" x14ac:dyDescent="0.2">
      <c r="A694">
        <v>149694</v>
      </c>
      <c r="B694" t="s">
        <v>10327</v>
      </c>
      <c r="C694" t="s">
        <v>347</v>
      </c>
      <c r="D694" t="s">
        <v>9569</v>
      </c>
      <c r="E694" t="s">
        <v>9570</v>
      </c>
      <c r="F694" s="6">
        <v>38991</v>
      </c>
      <c r="G694" s="2">
        <v>5130</v>
      </c>
      <c r="H694" s="2">
        <v>14.054794520547945</v>
      </c>
      <c r="I694" s="1">
        <v>47787</v>
      </c>
      <c r="J694" s="1">
        <v>48006.71</v>
      </c>
      <c r="K694" t="s">
        <v>26</v>
      </c>
    </row>
    <row r="695" spans="1:11" x14ac:dyDescent="0.2">
      <c r="A695">
        <v>149718</v>
      </c>
      <c r="B695" t="s">
        <v>10328</v>
      </c>
      <c r="C695" t="s">
        <v>9564</v>
      </c>
      <c r="D695" t="s">
        <v>9600</v>
      </c>
      <c r="E695" t="s">
        <v>9601</v>
      </c>
      <c r="F695" s="6">
        <v>43069</v>
      </c>
      <c r="G695" s="2">
        <v>1052</v>
      </c>
      <c r="H695" s="2">
        <v>2.882191780821918</v>
      </c>
      <c r="I695" s="1">
        <v>27023</v>
      </c>
      <c r="J695" s="1">
        <v>1364.06</v>
      </c>
      <c r="K695" t="s">
        <v>26</v>
      </c>
    </row>
    <row r="696" spans="1:11" x14ac:dyDescent="0.2">
      <c r="A696">
        <v>149741</v>
      </c>
      <c r="B696" t="s">
        <v>10329</v>
      </c>
      <c r="C696" t="s">
        <v>4305</v>
      </c>
      <c r="D696" t="s">
        <v>9653</v>
      </c>
      <c r="E696" t="s">
        <v>9654</v>
      </c>
      <c r="F696" s="6">
        <v>41072</v>
      </c>
      <c r="G696" s="2">
        <v>3049</v>
      </c>
      <c r="H696" s="2">
        <v>8.3534246575342461</v>
      </c>
      <c r="I696" s="1">
        <v>41702</v>
      </c>
      <c r="J696" s="1">
        <v>21098.58</v>
      </c>
      <c r="K696" t="s">
        <v>26</v>
      </c>
    </row>
    <row r="697" spans="1:11" x14ac:dyDescent="0.2">
      <c r="A697">
        <v>149784</v>
      </c>
      <c r="B697" t="s">
        <v>10330</v>
      </c>
      <c r="C697" t="s">
        <v>9695</v>
      </c>
      <c r="D697" t="s">
        <v>9696</v>
      </c>
      <c r="E697" t="s">
        <v>9697</v>
      </c>
      <c r="F697" s="6">
        <v>39264</v>
      </c>
      <c r="G697" s="2">
        <v>4857</v>
      </c>
      <c r="H697" s="2">
        <v>13.306849315068494</v>
      </c>
      <c r="I697" s="1">
        <v>27766</v>
      </c>
      <c r="J697" s="1">
        <v>27560.89</v>
      </c>
      <c r="K697" t="s">
        <v>26</v>
      </c>
    </row>
    <row r="698" spans="1:11" x14ac:dyDescent="0.2">
      <c r="A698">
        <v>149785</v>
      </c>
      <c r="B698" t="s">
        <v>10330</v>
      </c>
      <c r="C698" t="s">
        <v>9698</v>
      </c>
      <c r="D698" t="s">
        <v>9699</v>
      </c>
      <c r="E698" t="s">
        <v>9700</v>
      </c>
      <c r="F698" s="6">
        <v>41809</v>
      </c>
      <c r="G698" s="2">
        <v>2312</v>
      </c>
      <c r="H698" s="2">
        <v>6.3342465753424655</v>
      </c>
      <c r="I698" s="1">
        <v>30285</v>
      </c>
      <c r="J698" s="1">
        <v>3315.43</v>
      </c>
      <c r="K698" t="s">
        <v>26</v>
      </c>
    </row>
    <row r="699" spans="1:11" x14ac:dyDescent="0.2">
      <c r="A699">
        <v>149858</v>
      </c>
      <c r="B699" t="s">
        <v>10331</v>
      </c>
      <c r="C699" t="s">
        <v>3426</v>
      </c>
      <c r="D699" t="s">
        <v>9573</v>
      </c>
      <c r="E699" t="s">
        <v>9574</v>
      </c>
      <c r="F699" s="6">
        <v>40574</v>
      </c>
      <c r="G699" s="2">
        <v>3547</v>
      </c>
      <c r="H699" s="2">
        <v>9.7178082191780817</v>
      </c>
      <c r="I699" s="1">
        <v>51607</v>
      </c>
      <c r="J699" s="1">
        <v>51784.34</v>
      </c>
      <c r="K699" t="s">
        <v>26</v>
      </c>
    </row>
    <row r="700" spans="1:11" x14ac:dyDescent="0.2">
      <c r="A700">
        <v>149879</v>
      </c>
      <c r="B700" t="s">
        <v>10332</v>
      </c>
      <c r="C700" t="s">
        <v>9564</v>
      </c>
      <c r="D700" t="s">
        <v>9686</v>
      </c>
      <c r="E700" t="s">
        <v>9687</v>
      </c>
      <c r="F700" s="6">
        <v>38899</v>
      </c>
      <c r="G700" s="2">
        <v>5222</v>
      </c>
      <c r="H700" s="2">
        <v>14.306849315068494</v>
      </c>
      <c r="I700" s="1">
        <v>30037</v>
      </c>
      <c r="J700" s="1">
        <v>29996.48</v>
      </c>
      <c r="K700" t="s">
        <v>26</v>
      </c>
    </row>
    <row r="701" spans="1:11" x14ac:dyDescent="0.2">
      <c r="A701">
        <v>149881</v>
      </c>
      <c r="B701" t="s">
        <v>10333</v>
      </c>
      <c r="C701" t="s">
        <v>10334</v>
      </c>
      <c r="D701" t="s">
        <v>9733</v>
      </c>
      <c r="E701" t="s">
        <v>9734</v>
      </c>
      <c r="F701" s="6">
        <v>34151</v>
      </c>
      <c r="G701" s="2">
        <v>9970</v>
      </c>
      <c r="H701" s="2">
        <v>27.315068493150687</v>
      </c>
      <c r="I701" s="1">
        <v>97785</v>
      </c>
      <c r="J701" s="1">
        <v>99920.97</v>
      </c>
      <c r="K701" t="s">
        <v>26</v>
      </c>
    </row>
    <row r="702" spans="1:11" x14ac:dyDescent="0.2">
      <c r="A702">
        <v>149905</v>
      </c>
      <c r="B702" t="s">
        <v>10335</v>
      </c>
      <c r="C702" t="s">
        <v>9572</v>
      </c>
      <c r="D702" t="s">
        <v>9561</v>
      </c>
      <c r="E702" t="s">
        <v>9562</v>
      </c>
      <c r="F702" s="6">
        <v>39303</v>
      </c>
      <c r="G702" s="2">
        <v>4818</v>
      </c>
      <c r="H702" s="2">
        <v>13.2</v>
      </c>
      <c r="I702" s="1">
        <v>49760</v>
      </c>
      <c r="J702" s="1">
        <v>55421.21</v>
      </c>
      <c r="K702" t="s">
        <v>26</v>
      </c>
    </row>
    <row r="703" spans="1:11" x14ac:dyDescent="0.2">
      <c r="A703">
        <v>149912</v>
      </c>
      <c r="B703" t="s">
        <v>10336</v>
      </c>
      <c r="C703" t="s">
        <v>9552</v>
      </c>
      <c r="D703" t="s">
        <v>9869</v>
      </c>
      <c r="E703" t="s">
        <v>9870</v>
      </c>
      <c r="F703" s="6">
        <v>43620</v>
      </c>
      <c r="G703" s="2">
        <v>501</v>
      </c>
      <c r="H703" s="2">
        <v>1.3726027397260274</v>
      </c>
      <c r="I703" s="1">
        <v>22880</v>
      </c>
      <c r="J703" s="1">
        <v>1573</v>
      </c>
      <c r="K703" t="s">
        <v>26</v>
      </c>
    </row>
    <row r="704" spans="1:11" x14ac:dyDescent="0.2">
      <c r="A704">
        <v>149921</v>
      </c>
      <c r="B704" t="s">
        <v>10337</v>
      </c>
      <c r="C704" t="s">
        <v>9749</v>
      </c>
      <c r="D704" t="s">
        <v>9573</v>
      </c>
      <c r="E704" t="s">
        <v>9574</v>
      </c>
      <c r="F704" s="6">
        <v>40147</v>
      </c>
      <c r="G704" s="2">
        <v>3974</v>
      </c>
      <c r="H704" s="2">
        <v>10.887671232876713</v>
      </c>
      <c r="I704" s="1">
        <v>50301</v>
      </c>
      <c r="J704" s="1">
        <v>50760.98</v>
      </c>
      <c r="K704" t="s">
        <v>26</v>
      </c>
    </row>
    <row r="705" spans="1:11" x14ac:dyDescent="0.2">
      <c r="A705">
        <v>149972</v>
      </c>
      <c r="B705" t="s">
        <v>10338</v>
      </c>
      <c r="C705" t="s">
        <v>498</v>
      </c>
      <c r="D705" t="s">
        <v>9569</v>
      </c>
      <c r="E705" t="s">
        <v>9570</v>
      </c>
      <c r="F705" s="6">
        <v>43517</v>
      </c>
      <c r="G705" s="2">
        <v>604</v>
      </c>
      <c r="H705" s="2">
        <v>1.6547945205479453</v>
      </c>
      <c r="I705" s="1">
        <v>62171</v>
      </c>
      <c r="J705" s="1">
        <v>49991.03</v>
      </c>
      <c r="K705" t="s">
        <v>26</v>
      </c>
    </row>
    <row r="706" spans="1:11" x14ac:dyDescent="0.2">
      <c r="A706">
        <v>149984</v>
      </c>
      <c r="B706" t="s">
        <v>10339</v>
      </c>
      <c r="C706" t="s">
        <v>4305</v>
      </c>
      <c r="D706" t="s">
        <v>9521</v>
      </c>
      <c r="E706" t="s">
        <v>9522</v>
      </c>
      <c r="F706" s="6">
        <v>43587</v>
      </c>
      <c r="G706" s="2">
        <v>534</v>
      </c>
      <c r="H706" s="2">
        <v>1.463013698630137</v>
      </c>
      <c r="I706" s="1">
        <v>40094</v>
      </c>
      <c r="J706" s="1">
        <v>40514.730000000003</v>
      </c>
      <c r="K706" t="s">
        <v>26</v>
      </c>
    </row>
    <row r="707" spans="1:11" x14ac:dyDescent="0.2">
      <c r="A707">
        <v>149987</v>
      </c>
      <c r="B707" t="s">
        <v>10340</v>
      </c>
      <c r="C707" t="s">
        <v>9572</v>
      </c>
      <c r="D707" t="s">
        <v>9521</v>
      </c>
      <c r="E707" t="s">
        <v>9522</v>
      </c>
      <c r="F707" s="6">
        <v>42093</v>
      </c>
      <c r="G707" s="2">
        <v>2028</v>
      </c>
      <c r="H707" s="2">
        <v>5.5561643835616437</v>
      </c>
      <c r="I707" s="1">
        <v>40094</v>
      </c>
      <c r="J707" s="1">
        <v>36609.51</v>
      </c>
      <c r="K707" t="s">
        <v>26</v>
      </c>
    </row>
    <row r="708" spans="1:11" x14ac:dyDescent="0.2">
      <c r="A708">
        <v>149993</v>
      </c>
      <c r="B708" t="s">
        <v>10341</v>
      </c>
      <c r="C708" t="s">
        <v>9758</v>
      </c>
      <c r="D708" t="s">
        <v>9521</v>
      </c>
      <c r="E708" t="s">
        <v>9522</v>
      </c>
      <c r="F708" s="6">
        <v>42425</v>
      </c>
      <c r="G708" s="2">
        <v>1696</v>
      </c>
      <c r="H708" s="2">
        <v>4.646575342465753</v>
      </c>
      <c r="I708" s="1">
        <v>47249</v>
      </c>
      <c r="J708" s="1">
        <v>46798.87</v>
      </c>
      <c r="K708" t="s">
        <v>26</v>
      </c>
    </row>
    <row r="709" spans="1:11" x14ac:dyDescent="0.2">
      <c r="A709">
        <v>150021</v>
      </c>
      <c r="B709" t="s">
        <v>10342</v>
      </c>
      <c r="C709" t="s">
        <v>9564</v>
      </c>
      <c r="D709" t="s">
        <v>9644</v>
      </c>
      <c r="E709" t="s">
        <v>9645</v>
      </c>
      <c r="F709" s="6">
        <v>42241</v>
      </c>
      <c r="G709" s="2">
        <v>1880</v>
      </c>
      <c r="H709" s="2">
        <v>5.1506849315068495</v>
      </c>
      <c r="I709" s="1">
        <v>28313</v>
      </c>
      <c r="J709" s="1">
        <v>5505.32</v>
      </c>
      <c r="K709" t="s">
        <v>26</v>
      </c>
    </row>
    <row r="710" spans="1:11" x14ac:dyDescent="0.2">
      <c r="A710">
        <v>150022</v>
      </c>
      <c r="B710" t="s">
        <v>10343</v>
      </c>
      <c r="C710" t="s">
        <v>9532</v>
      </c>
      <c r="D710" t="s">
        <v>9733</v>
      </c>
      <c r="E710" t="s">
        <v>9734</v>
      </c>
      <c r="F710" s="6">
        <v>34243</v>
      </c>
      <c r="G710" s="2">
        <v>9878</v>
      </c>
      <c r="H710" s="2">
        <v>27.063013698630137</v>
      </c>
      <c r="I710" s="1">
        <v>74888</v>
      </c>
      <c r="J710" s="1">
        <v>75250.7</v>
      </c>
      <c r="K710" t="s">
        <v>26</v>
      </c>
    </row>
    <row r="711" spans="1:11" x14ac:dyDescent="0.2">
      <c r="A711">
        <v>150096</v>
      </c>
      <c r="B711" t="s">
        <v>10344</v>
      </c>
      <c r="C711" t="s">
        <v>9732</v>
      </c>
      <c r="D711" t="s">
        <v>9631</v>
      </c>
      <c r="E711" t="s">
        <v>9632</v>
      </c>
      <c r="F711" s="6">
        <v>41767</v>
      </c>
      <c r="G711" s="2">
        <v>2354</v>
      </c>
      <c r="H711" s="2">
        <v>6.4493150684931511</v>
      </c>
      <c r="I711" s="1">
        <v>55436</v>
      </c>
      <c r="J711" s="1">
        <v>20623.27</v>
      </c>
      <c r="K711" t="s">
        <v>26</v>
      </c>
    </row>
    <row r="712" spans="1:11" x14ac:dyDescent="0.2">
      <c r="A712">
        <v>150097</v>
      </c>
      <c r="B712" t="s">
        <v>10345</v>
      </c>
      <c r="C712" t="s">
        <v>9788</v>
      </c>
      <c r="D712" t="s">
        <v>9653</v>
      </c>
      <c r="E712" t="s">
        <v>9654</v>
      </c>
      <c r="F712" s="6">
        <v>36897</v>
      </c>
      <c r="G712" s="2">
        <v>7224</v>
      </c>
      <c r="H712" s="2">
        <v>19.791780821917808</v>
      </c>
      <c r="I712" s="1">
        <v>20415</v>
      </c>
      <c r="J712" s="1">
        <v>4730.9399999999996</v>
      </c>
      <c r="K712" t="s">
        <v>26</v>
      </c>
    </row>
    <row r="713" spans="1:11" x14ac:dyDescent="0.2">
      <c r="A713">
        <v>150123</v>
      </c>
      <c r="B713" t="s">
        <v>10346</v>
      </c>
      <c r="C713" t="s">
        <v>9904</v>
      </c>
      <c r="D713" t="s">
        <v>9994</v>
      </c>
      <c r="E713" t="s">
        <v>9995</v>
      </c>
      <c r="F713" s="6">
        <v>39784</v>
      </c>
      <c r="G713" s="2">
        <v>4337</v>
      </c>
      <c r="H713" s="2">
        <v>11.882191780821918</v>
      </c>
      <c r="I713" s="1">
        <v>32305</v>
      </c>
      <c r="J713" s="1">
        <v>32861.01</v>
      </c>
      <c r="K713" t="s">
        <v>26</v>
      </c>
    </row>
    <row r="714" spans="1:11" x14ac:dyDescent="0.2">
      <c r="A714">
        <v>150124</v>
      </c>
      <c r="B714" t="s">
        <v>10346</v>
      </c>
      <c r="C714" t="s">
        <v>9905</v>
      </c>
      <c r="D714" t="s">
        <v>10282</v>
      </c>
      <c r="E714" t="s">
        <v>10283</v>
      </c>
      <c r="F714" s="6">
        <v>40716</v>
      </c>
      <c r="G714" s="2">
        <v>3405</v>
      </c>
      <c r="H714" s="2">
        <v>9.3287671232876708</v>
      </c>
      <c r="I714" s="1">
        <v>38002</v>
      </c>
      <c r="J714" s="1">
        <v>1753.94</v>
      </c>
      <c r="K714" t="s">
        <v>26</v>
      </c>
    </row>
    <row r="715" spans="1:11" x14ac:dyDescent="0.2">
      <c r="A715">
        <v>150128</v>
      </c>
      <c r="B715" t="s">
        <v>10347</v>
      </c>
      <c r="C715" t="s">
        <v>9548</v>
      </c>
      <c r="D715" t="s">
        <v>9549</v>
      </c>
      <c r="E715" t="s">
        <v>9550</v>
      </c>
      <c r="F715" s="6">
        <v>39115</v>
      </c>
      <c r="G715" s="2">
        <v>5006</v>
      </c>
      <c r="H715" s="2">
        <v>13.715068493150685</v>
      </c>
      <c r="I715" s="1">
        <v>6240</v>
      </c>
      <c r="J715" s="1">
        <v>4391.41</v>
      </c>
      <c r="K715" t="s">
        <v>26</v>
      </c>
    </row>
    <row r="716" spans="1:11" x14ac:dyDescent="0.2">
      <c r="A716">
        <v>150158</v>
      </c>
      <c r="B716" t="s">
        <v>10348</v>
      </c>
      <c r="C716" t="s">
        <v>3278</v>
      </c>
      <c r="D716" t="s">
        <v>9521</v>
      </c>
      <c r="E716" t="s">
        <v>9522</v>
      </c>
      <c r="F716" s="6">
        <v>43798</v>
      </c>
      <c r="G716" s="2">
        <v>323</v>
      </c>
      <c r="H716" s="2">
        <v>0.8849315068493151</v>
      </c>
      <c r="I716" s="1">
        <v>62171</v>
      </c>
      <c r="J716" s="1">
        <v>33832.79</v>
      </c>
      <c r="K716" t="s">
        <v>26</v>
      </c>
    </row>
    <row r="717" spans="1:11" x14ac:dyDescent="0.2">
      <c r="A717">
        <v>150193</v>
      </c>
      <c r="B717" t="s">
        <v>3600</v>
      </c>
      <c r="C717" t="s">
        <v>9564</v>
      </c>
      <c r="D717" t="s">
        <v>9600</v>
      </c>
      <c r="E717" t="s">
        <v>9601</v>
      </c>
      <c r="F717" s="6">
        <v>38899</v>
      </c>
      <c r="G717" s="2">
        <v>5222</v>
      </c>
      <c r="H717" s="2">
        <v>14.306849315068494</v>
      </c>
      <c r="I717" s="1">
        <v>30037</v>
      </c>
      <c r="J717" s="1">
        <v>27993.42</v>
      </c>
      <c r="K717" t="s">
        <v>26</v>
      </c>
    </row>
    <row r="718" spans="1:11" x14ac:dyDescent="0.2">
      <c r="A718">
        <v>150205</v>
      </c>
      <c r="B718" t="s">
        <v>10349</v>
      </c>
      <c r="C718" t="s">
        <v>9516</v>
      </c>
      <c r="D718" t="s">
        <v>9517</v>
      </c>
      <c r="E718" t="s">
        <v>9518</v>
      </c>
      <c r="F718" s="6">
        <v>42996</v>
      </c>
      <c r="G718" s="2">
        <v>1125</v>
      </c>
      <c r="H718" s="2">
        <v>3.0821917808219177</v>
      </c>
      <c r="I718" s="1">
        <v>59554</v>
      </c>
      <c r="J718" s="1">
        <v>60765.45</v>
      </c>
      <c r="K718" t="s">
        <v>26</v>
      </c>
    </row>
    <row r="719" spans="1:11" x14ac:dyDescent="0.2">
      <c r="A719">
        <v>150212</v>
      </c>
      <c r="B719" t="s">
        <v>10350</v>
      </c>
      <c r="C719" t="s">
        <v>9819</v>
      </c>
      <c r="D719" t="s">
        <v>9537</v>
      </c>
      <c r="E719" t="s">
        <v>9538</v>
      </c>
      <c r="F719" s="6">
        <v>43139</v>
      </c>
      <c r="G719" s="2">
        <v>982</v>
      </c>
      <c r="H719" s="2">
        <v>2.6904109589041094</v>
      </c>
      <c r="I719" s="1">
        <v>47249</v>
      </c>
      <c r="J719" s="1">
        <v>47463.64</v>
      </c>
      <c r="K719" t="s">
        <v>26</v>
      </c>
    </row>
    <row r="720" spans="1:11" x14ac:dyDescent="0.2">
      <c r="A720">
        <v>150242</v>
      </c>
      <c r="B720" t="s">
        <v>10351</v>
      </c>
      <c r="C720" t="s">
        <v>1137</v>
      </c>
      <c r="D720" t="s">
        <v>9569</v>
      </c>
      <c r="E720" t="s">
        <v>9570</v>
      </c>
      <c r="F720" s="6">
        <v>39331</v>
      </c>
      <c r="G720" s="2">
        <v>4790</v>
      </c>
      <c r="H720" s="2">
        <v>13.123287671232877</v>
      </c>
      <c r="I720" s="1">
        <v>48311</v>
      </c>
      <c r="J720" s="1">
        <v>11103.27</v>
      </c>
      <c r="K720" t="s">
        <v>26</v>
      </c>
    </row>
    <row r="721" spans="1:11" x14ac:dyDescent="0.2">
      <c r="A721">
        <v>150296</v>
      </c>
      <c r="B721" t="s">
        <v>10352</v>
      </c>
      <c r="C721" t="s">
        <v>9695</v>
      </c>
      <c r="D721" t="s">
        <v>9696</v>
      </c>
      <c r="E721" t="s">
        <v>9697</v>
      </c>
      <c r="F721" s="6">
        <v>39256</v>
      </c>
      <c r="G721" s="2">
        <v>4865</v>
      </c>
      <c r="H721" s="2">
        <v>13.328767123287671</v>
      </c>
      <c r="I721" s="1">
        <v>25411</v>
      </c>
      <c r="J721" s="1">
        <v>1045.25</v>
      </c>
      <c r="K721" t="s">
        <v>26</v>
      </c>
    </row>
    <row r="722" spans="1:11" x14ac:dyDescent="0.2">
      <c r="A722">
        <v>150343</v>
      </c>
      <c r="B722" t="s">
        <v>10353</v>
      </c>
      <c r="C722" t="s">
        <v>9619</v>
      </c>
      <c r="D722" t="s">
        <v>9594</v>
      </c>
      <c r="E722" t="s">
        <v>9595</v>
      </c>
      <c r="F722" s="6">
        <v>41753</v>
      </c>
      <c r="G722" s="2">
        <v>2368</v>
      </c>
      <c r="H722" s="2">
        <v>6.4876712328767123</v>
      </c>
      <c r="I722" s="1">
        <v>33342</v>
      </c>
      <c r="J722" s="1">
        <v>38624.83</v>
      </c>
      <c r="K722" t="s">
        <v>26</v>
      </c>
    </row>
    <row r="723" spans="1:11" x14ac:dyDescent="0.2">
      <c r="A723">
        <v>150376</v>
      </c>
      <c r="B723" t="s">
        <v>10354</v>
      </c>
      <c r="C723" t="s">
        <v>8916</v>
      </c>
      <c r="D723" t="s">
        <v>10063</v>
      </c>
      <c r="E723" t="s">
        <v>10064</v>
      </c>
      <c r="F723" s="6">
        <v>42649</v>
      </c>
      <c r="G723" s="2">
        <v>1472</v>
      </c>
      <c r="H723" s="2">
        <v>4.0328767123287674</v>
      </c>
      <c r="I723" s="1">
        <v>61500</v>
      </c>
      <c r="J723" s="1">
        <v>61779.72</v>
      </c>
      <c r="K723" t="s">
        <v>26</v>
      </c>
    </row>
    <row r="724" spans="1:11" x14ac:dyDescent="0.2">
      <c r="A724">
        <v>150405</v>
      </c>
      <c r="B724" t="s">
        <v>10355</v>
      </c>
      <c r="C724" t="s">
        <v>9548</v>
      </c>
      <c r="D724" t="s">
        <v>9549</v>
      </c>
      <c r="E724" t="s">
        <v>9550</v>
      </c>
      <c r="F724" s="6">
        <v>42944</v>
      </c>
      <c r="G724" s="2">
        <v>1177</v>
      </c>
      <c r="H724" s="2">
        <v>3.2246575342465755</v>
      </c>
      <c r="I724" s="1">
        <v>5512</v>
      </c>
      <c r="J724" s="1">
        <v>1233.05</v>
      </c>
      <c r="K724" t="s">
        <v>26</v>
      </c>
    </row>
    <row r="725" spans="1:11" x14ac:dyDescent="0.2">
      <c r="A725">
        <v>150464</v>
      </c>
      <c r="B725" t="s">
        <v>10356</v>
      </c>
      <c r="C725" t="s">
        <v>611</v>
      </c>
      <c r="D725" t="s">
        <v>9526</v>
      </c>
      <c r="E725" t="s">
        <v>9527</v>
      </c>
      <c r="F725" s="6">
        <v>42845</v>
      </c>
      <c r="G725" s="2">
        <v>1276</v>
      </c>
      <c r="H725" s="2">
        <v>3.495890410958904</v>
      </c>
      <c r="I725" s="1">
        <v>67777</v>
      </c>
      <c r="J725" s="1">
        <v>69167.27</v>
      </c>
      <c r="K725" t="s">
        <v>26</v>
      </c>
    </row>
    <row r="726" spans="1:11" x14ac:dyDescent="0.2">
      <c r="A726">
        <v>150484</v>
      </c>
      <c r="B726" t="s">
        <v>10357</v>
      </c>
      <c r="C726" t="s">
        <v>9516</v>
      </c>
      <c r="D726" t="s">
        <v>9517</v>
      </c>
      <c r="E726" t="s">
        <v>9518</v>
      </c>
      <c r="F726" s="6">
        <v>31838</v>
      </c>
      <c r="G726" s="2">
        <v>12283</v>
      </c>
      <c r="H726" s="2">
        <v>33.652054794520545</v>
      </c>
      <c r="I726" s="1">
        <v>71952</v>
      </c>
      <c r="J726" s="1">
        <v>73713.8</v>
      </c>
      <c r="K726" t="s">
        <v>26</v>
      </c>
    </row>
    <row r="727" spans="1:11" x14ac:dyDescent="0.2">
      <c r="A727">
        <v>150485</v>
      </c>
      <c r="B727" t="s">
        <v>10357</v>
      </c>
      <c r="C727" t="s">
        <v>9532</v>
      </c>
      <c r="D727" t="s">
        <v>9533</v>
      </c>
      <c r="E727" t="s">
        <v>9534</v>
      </c>
      <c r="F727" s="6">
        <v>39268</v>
      </c>
      <c r="G727" s="2">
        <v>4853</v>
      </c>
      <c r="H727" s="2">
        <v>13.295890410958904</v>
      </c>
      <c r="I727" s="1">
        <v>78187</v>
      </c>
      <c r="J727" s="1">
        <v>6916.54</v>
      </c>
      <c r="K727" t="s">
        <v>26</v>
      </c>
    </row>
    <row r="728" spans="1:11" x14ac:dyDescent="0.2">
      <c r="A728">
        <v>150520</v>
      </c>
      <c r="B728" t="s">
        <v>10358</v>
      </c>
      <c r="C728" t="s">
        <v>9680</v>
      </c>
      <c r="D728" t="s">
        <v>9594</v>
      </c>
      <c r="E728" t="s">
        <v>9595</v>
      </c>
      <c r="F728" s="6">
        <v>43881</v>
      </c>
      <c r="G728" s="2">
        <v>240</v>
      </c>
      <c r="H728" s="2">
        <v>0.65753424657534243</v>
      </c>
      <c r="I728" s="1">
        <v>36223</v>
      </c>
      <c r="J728" s="1">
        <v>12228.08</v>
      </c>
      <c r="K728" t="s">
        <v>26</v>
      </c>
    </row>
    <row r="729" spans="1:11" x14ac:dyDescent="0.2">
      <c r="A729">
        <v>150540</v>
      </c>
      <c r="B729" t="s">
        <v>10359</v>
      </c>
      <c r="C729" t="s">
        <v>87</v>
      </c>
      <c r="D729" t="s">
        <v>9594</v>
      </c>
      <c r="E729" t="s">
        <v>9595</v>
      </c>
      <c r="F729" s="6">
        <v>36997</v>
      </c>
      <c r="G729" s="2">
        <v>7124</v>
      </c>
      <c r="H729" s="2">
        <v>19.517808219178082</v>
      </c>
      <c r="I729" s="1">
        <v>39645</v>
      </c>
      <c r="J729" s="1">
        <v>40544.07</v>
      </c>
      <c r="K729" t="s">
        <v>26</v>
      </c>
    </row>
    <row r="730" spans="1:11" x14ac:dyDescent="0.2">
      <c r="A730">
        <v>150541</v>
      </c>
      <c r="B730" t="s">
        <v>10360</v>
      </c>
      <c r="C730" t="s">
        <v>4305</v>
      </c>
      <c r="D730" t="s">
        <v>9653</v>
      </c>
      <c r="E730" t="s">
        <v>9654</v>
      </c>
      <c r="F730" s="6">
        <v>43264</v>
      </c>
      <c r="G730" s="2">
        <v>857</v>
      </c>
      <c r="H730" s="2">
        <v>2.3479452054794518</v>
      </c>
      <c r="I730" s="1">
        <v>39297</v>
      </c>
      <c r="J730" s="1">
        <v>37673.65</v>
      </c>
      <c r="K730" t="s">
        <v>26</v>
      </c>
    </row>
    <row r="731" spans="1:11" x14ac:dyDescent="0.2">
      <c r="A731">
        <v>150554</v>
      </c>
      <c r="B731" t="s">
        <v>10361</v>
      </c>
      <c r="C731" t="s">
        <v>1308</v>
      </c>
      <c r="D731" t="s">
        <v>9869</v>
      </c>
      <c r="E731" t="s">
        <v>9870</v>
      </c>
      <c r="F731" s="6">
        <v>27767</v>
      </c>
      <c r="G731" s="2">
        <v>16354</v>
      </c>
      <c r="H731" s="2">
        <v>44.805479452054797</v>
      </c>
      <c r="I731" s="1">
        <v>54330</v>
      </c>
      <c r="J731" s="1">
        <v>9142</v>
      </c>
      <c r="K731" t="s">
        <v>26</v>
      </c>
    </row>
    <row r="732" spans="1:11" x14ac:dyDescent="0.2">
      <c r="A732">
        <v>150606</v>
      </c>
      <c r="B732" t="s">
        <v>10362</v>
      </c>
      <c r="C732" t="s">
        <v>9536</v>
      </c>
      <c r="D732" t="s">
        <v>9717</v>
      </c>
      <c r="E732" t="s">
        <v>9718</v>
      </c>
      <c r="F732" s="6">
        <v>41158</v>
      </c>
      <c r="G732" s="2">
        <v>2963</v>
      </c>
      <c r="H732" s="2">
        <v>8.117808219178082</v>
      </c>
      <c r="I732" s="1">
        <v>62223</v>
      </c>
      <c r="J732" s="1">
        <v>62384.800000000003</v>
      </c>
      <c r="K732" t="s">
        <v>26</v>
      </c>
    </row>
    <row r="733" spans="1:11" x14ac:dyDescent="0.2">
      <c r="A733">
        <v>150614</v>
      </c>
      <c r="B733" t="s">
        <v>10363</v>
      </c>
      <c r="C733" t="s">
        <v>87</v>
      </c>
      <c r="D733" t="s">
        <v>9785</v>
      </c>
      <c r="E733" t="s">
        <v>9786</v>
      </c>
      <c r="F733" s="6">
        <v>34953</v>
      </c>
      <c r="G733" s="2">
        <v>9168</v>
      </c>
      <c r="H733" s="2">
        <v>25.117808219178084</v>
      </c>
      <c r="I733" s="1">
        <v>40767</v>
      </c>
      <c r="J733" s="1">
        <v>41464.07</v>
      </c>
      <c r="K733" t="s">
        <v>26</v>
      </c>
    </row>
    <row r="734" spans="1:11" x14ac:dyDescent="0.2">
      <c r="A734">
        <v>150651</v>
      </c>
      <c r="B734" t="s">
        <v>10364</v>
      </c>
      <c r="C734" t="s">
        <v>3426</v>
      </c>
      <c r="D734" t="s">
        <v>9573</v>
      </c>
      <c r="E734" t="s">
        <v>9574</v>
      </c>
      <c r="F734" s="6">
        <v>39255</v>
      </c>
      <c r="G734" s="2">
        <v>4866</v>
      </c>
      <c r="H734" s="2">
        <v>13.331506849315069</v>
      </c>
      <c r="I734" s="1">
        <v>46957</v>
      </c>
      <c r="J734" s="1">
        <v>47062.58</v>
      </c>
      <c r="K734" t="s">
        <v>26</v>
      </c>
    </row>
    <row r="735" spans="1:11" x14ac:dyDescent="0.2">
      <c r="A735">
        <v>150669</v>
      </c>
      <c r="B735" t="s">
        <v>10365</v>
      </c>
      <c r="C735" t="s">
        <v>9884</v>
      </c>
      <c r="D735" t="s">
        <v>9537</v>
      </c>
      <c r="E735" t="s">
        <v>9538</v>
      </c>
      <c r="F735" s="6">
        <v>40353</v>
      </c>
      <c r="G735" s="2">
        <v>3768</v>
      </c>
      <c r="H735" s="2">
        <v>10.323287671232876</v>
      </c>
      <c r="I735" s="1">
        <v>76855</v>
      </c>
      <c r="J735" s="1">
        <v>76703.3</v>
      </c>
      <c r="K735" t="s">
        <v>26</v>
      </c>
    </row>
    <row r="736" spans="1:11" x14ac:dyDescent="0.2">
      <c r="A736">
        <v>150677</v>
      </c>
      <c r="B736" t="s">
        <v>10366</v>
      </c>
      <c r="C736" t="s">
        <v>9609</v>
      </c>
      <c r="D736" t="s">
        <v>9521</v>
      </c>
      <c r="E736" t="s">
        <v>9522</v>
      </c>
      <c r="F736" s="6">
        <v>31362</v>
      </c>
      <c r="G736" s="2">
        <v>12759</v>
      </c>
      <c r="H736" s="2">
        <v>34.956164383561642</v>
      </c>
      <c r="I736" s="1">
        <v>69533</v>
      </c>
      <c r="J736" s="1">
        <v>75518.899999999994</v>
      </c>
      <c r="K736" t="s">
        <v>26</v>
      </c>
    </row>
    <row r="737" spans="1:11" x14ac:dyDescent="0.2">
      <c r="A737">
        <v>150680</v>
      </c>
      <c r="B737" t="s">
        <v>10367</v>
      </c>
      <c r="C737" t="s">
        <v>9977</v>
      </c>
      <c r="D737" t="s">
        <v>9600</v>
      </c>
      <c r="E737" t="s">
        <v>9601</v>
      </c>
      <c r="F737" s="6">
        <v>42870</v>
      </c>
      <c r="G737" s="2">
        <v>1251</v>
      </c>
      <c r="H737" s="2">
        <v>3.4273972602739726</v>
      </c>
      <c r="I737" s="1">
        <v>39923</v>
      </c>
      <c r="J737" s="1">
        <v>37177.129999999997</v>
      </c>
      <c r="K737" t="s">
        <v>26</v>
      </c>
    </row>
    <row r="738" spans="1:11" x14ac:dyDescent="0.2">
      <c r="A738">
        <v>150681</v>
      </c>
      <c r="B738" t="s">
        <v>10367</v>
      </c>
      <c r="C738" t="s">
        <v>9978</v>
      </c>
      <c r="D738" t="s">
        <v>9667</v>
      </c>
      <c r="E738" t="s">
        <v>9668</v>
      </c>
      <c r="F738" s="6">
        <v>43279</v>
      </c>
      <c r="G738" s="2">
        <v>842</v>
      </c>
      <c r="H738" s="2">
        <v>2.3068493150684932</v>
      </c>
      <c r="I738" s="1">
        <v>41475</v>
      </c>
      <c r="J738" s="1">
        <v>1415.74</v>
      </c>
      <c r="K738" t="s">
        <v>26</v>
      </c>
    </row>
    <row r="739" spans="1:11" x14ac:dyDescent="0.2">
      <c r="A739">
        <v>150682</v>
      </c>
      <c r="B739" t="s">
        <v>10368</v>
      </c>
      <c r="C739" t="s">
        <v>32</v>
      </c>
      <c r="D739" t="s">
        <v>9569</v>
      </c>
      <c r="E739" t="s">
        <v>9570</v>
      </c>
      <c r="F739" s="6">
        <v>43811</v>
      </c>
      <c r="G739" s="2">
        <v>310</v>
      </c>
      <c r="H739" s="2">
        <v>0.84931506849315064</v>
      </c>
      <c r="I739" s="1">
        <v>32302</v>
      </c>
      <c r="J739" s="1">
        <v>14582.5</v>
      </c>
      <c r="K739" t="s">
        <v>26</v>
      </c>
    </row>
    <row r="740" spans="1:11" x14ac:dyDescent="0.2">
      <c r="A740">
        <v>150695</v>
      </c>
      <c r="B740" t="s">
        <v>10369</v>
      </c>
      <c r="C740" t="s">
        <v>6989</v>
      </c>
      <c r="D740" t="s">
        <v>10119</v>
      </c>
      <c r="E740" t="s">
        <v>10120</v>
      </c>
      <c r="F740" s="6">
        <v>42579</v>
      </c>
      <c r="G740" s="2">
        <v>1542</v>
      </c>
      <c r="H740" s="2">
        <v>4.2246575342465755</v>
      </c>
      <c r="I740" s="1">
        <v>66118</v>
      </c>
      <c r="J740" s="1">
        <v>66959.78</v>
      </c>
      <c r="K740" t="s">
        <v>26</v>
      </c>
    </row>
    <row r="741" spans="1:11" x14ac:dyDescent="0.2">
      <c r="A741">
        <v>150716</v>
      </c>
      <c r="B741" t="s">
        <v>10370</v>
      </c>
      <c r="C741" t="s">
        <v>6989</v>
      </c>
      <c r="D741" t="s">
        <v>9653</v>
      </c>
      <c r="E741" t="s">
        <v>9654</v>
      </c>
      <c r="F741" s="6">
        <v>43363</v>
      </c>
      <c r="G741" s="2">
        <v>758</v>
      </c>
      <c r="H741" s="2">
        <v>2.0767123287671234</v>
      </c>
      <c r="I741" s="1">
        <v>69707</v>
      </c>
      <c r="J741" s="1">
        <v>71137.23</v>
      </c>
      <c r="K741" t="s">
        <v>26</v>
      </c>
    </row>
    <row r="742" spans="1:11" x14ac:dyDescent="0.2">
      <c r="A742">
        <v>150742</v>
      </c>
      <c r="B742" t="s">
        <v>10371</v>
      </c>
      <c r="C742" t="s">
        <v>9564</v>
      </c>
      <c r="D742" t="s">
        <v>9600</v>
      </c>
      <c r="E742" t="s">
        <v>9601</v>
      </c>
      <c r="F742" s="6">
        <v>31670</v>
      </c>
      <c r="G742" s="2">
        <v>12451</v>
      </c>
      <c r="H742" s="2">
        <v>34.112328767123287</v>
      </c>
      <c r="I742" s="1">
        <v>33537</v>
      </c>
      <c r="J742" s="1">
        <v>33863.78</v>
      </c>
      <c r="K742" t="s">
        <v>26</v>
      </c>
    </row>
    <row r="743" spans="1:11" x14ac:dyDescent="0.2">
      <c r="A743">
        <v>150743</v>
      </c>
      <c r="B743" t="s">
        <v>10371</v>
      </c>
      <c r="C743" t="s">
        <v>9611</v>
      </c>
      <c r="D743" t="s">
        <v>9667</v>
      </c>
      <c r="E743" t="s">
        <v>9668</v>
      </c>
      <c r="F743" s="6">
        <v>39268</v>
      </c>
      <c r="G743" s="2">
        <v>4853</v>
      </c>
      <c r="H743" s="2">
        <v>13.295890410958904</v>
      </c>
      <c r="I743" s="1">
        <v>32739</v>
      </c>
      <c r="J743" s="1">
        <v>2360.98</v>
      </c>
      <c r="K743" t="s">
        <v>26</v>
      </c>
    </row>
    <row r="744" spans="1:11" x14ac:dyDescent="0.2">
      <c r="A744">
        <v>150774</v>
      </c>
      <c r="B744" t="s">
        <v>10372</v>
      </c>
      <c r="C744" t="s">
        <v>498</v>
      </c>
      <c r="D744" t="s">
        <v>9569</v>
      </c>
      <c r="E744" t="s">
        <v>9570</v>
      </c>
      <c r="F744" s="6">
        <v>31677</v>
      </c>
      <c r="G744" s="2">
        <v>12444</v>
      </c>
      <c r="H744" s="2">
        <v>34.093150684931508</v>
      </c>
      <c r="I744" s="1">
        <v>63566</v>
      </c>
      <c r="J744" s="1">
        <v>64509.120000000003</v>
      </c>
      <c r="K744" t="s">
        <v>26</v>
      </c>
    </row>
    <row r="745" spans="1:11" x14ac:dyDescent="0.2">
      <c r="A745">
        <v>150777</v>
      </c>
      <c r="B745" t="s">
        <v>10373</v>
      </c>
      <c r="C745" t="s">
        <v>32</v>
      </c>
      <c r="D745" t="s">
        <v>9702</v>
      </c>
      <c r="E745" t="s">
        <v>9703</v>
      </c>
      <c r="F745" s="6">
        <v>43577</v>
      </c>
      <c r="G745" s="2">
        <v>544</v>
      </c>
      <c r="H745" s="2">
        <v>1.4904109589041097</v>
      </c>
      <c r="I745" s="1">
        <v>32302</v>
      </c>
      <c r="J745" s="1">
        <v>9566.34</v>
      </c>
      <c r="K745" t="s">
        <v>26</v>
      </c>
    </row>
    <row r="746" spans="1:11" x14ac:dyDescent="0.2">
      <c r="A746">
        <v>150785</v>
      </c>
      <c r="B746" t="s">
        <v>10374</v>
      </c>
      <c r="C746" t="s">
        <v>9516</v>
      </c>
      <c r="D746" t="s">
        <v>9576</v>
      </c>
      <c r="E746" t="s">
        <v>9577</v>
      </c>
      <c r="F746" s="6">
        <v>37942</v>
      </c>
      <c r="G746" s="2">
        <v>6179</v>
      </c>
      <c r="H746" s="2">
        <v>16.92876712328767</v>
      </c>
      <c r="I746" s="1">
        <v>66321</v>
      </c>
      <c r="J746" s="1">
        <v>68038.490000000005</v>
      </c>
      <c r="K746" t="s">
        <v>26</v>
      </c>
    </row>
    <row r="747" spans="1:11" x14ac:dyDescent="0.2">
      <c r="A747">
        <v>150814</v>
      </c>
      <c r="B747" t="s">
        <v>10375</v>
      </c>
      <c r="C747" t="s">
        <v>65</v>
      </c>
      <c r="D747" t="s">
        <v>9683</v>
      </c>
      <c r="E747" t="s">
        <v>9684</v>
      </c>
      <c r="F747" s="6">
        <v>40969</v>
      </c>
      <c r="G747" s="2">
        <v>3152</v>
      </c>
      <c r="H747" s="2">
        <v>8.6356164383561644</v>
      </c>
      <c r="I747" s="1">
        <v>34700</v>
      </c>
      <c r="J747" s="1">
        <v>34880.620000000003</v>
      </c>
      <c r="K747" t="s">
        <v>26</v>
      </c>
    </row>
    <row r="748" spans="1:11" x14ac:dyDescent="0.2">
      <c r="A748">
        <v>150824</v>
      </c>
      <c r="B748" t="s">
        <v>10376</v>
      </c>
      <c r="C748" t="s">
        <v>9680</v>
      </c>
      <c r="D748" t="s">
        <v>9594</v>
      </c>
      <c r="E748" t="s">
        <v>9595</v>
      </c>
      <c r="F748" s="6">
        <v>38911</v>
      </c>
      <c r="G748" s="2">
        <v>5210</v>
      </c>
      <c r="H748" s="2">
        <v>14.273972602739725</v>
      </c>
      <c r="I748" s="1">
        <v>44131</v>
      </c>
      <c r="J748" s="1">
        <v>44722.46</v>
      </c>
      <c r="K748" t="s">
        <v>26</v>
      </c>
    </row>
    <row r="749" spans="1:11" x14ac:dyDescent="0.2">
      <c r="A749">
        <v>150831</v>
      </c>
      <c r="B749" t="s">
        <v>10377</v>
      </c>
      <c r="C749" t="s">
        <v>9572</v>
      </c>
      <c r="D749" t="s">
        <v>9869</v>
      </c>
      <c r="E749" t="s">
        <v>9870</v>
      </c>
      <c r="F749" s="6">
        <v>38939</v>
      </c>
      <c r="G749" s="2">
        <v>5182</v>
      </c>
      <c r="H749" s="2">
        <v>14.197260273972603</v>
      </c>
      <c r="I749" s="1">
        <v>49760</v>
      </c>
      <c r="J749" s="1">
        <v>50904.99</v>
      </c>
      <c r="K749" t="s">
        <v>26</v>
      </c>
    </row>
    <row r="750" spans="1:11" x14ac:dyDescent="0.2">
      <c r="A750">
        <v>150844</v>
      </c>
      <c r="B750" t="s">
        <v>10378</v>
      </c>
      <c r="C750" t="s">
        <v>9564</v>
      </c>
      <c r="D750" t="s">
        <v>9565</v>
      </c>
      <c r="E750" t="s">
        <v>9566</v>
      </c>
      <c r="F750" s="6">
        <v>38899</v>
      </c>
      <c r="G750" s="2">
        <v>5222</v>
      </c>
      <c r="H750" s="2">
        <v>14.306849315068494</v>
      </c>
      <c r="I750" s="1">
        <v>30037</v>
      </c>
      <c r="J750" s="1">
        <v>30505.25</v>
      </c>
      <c r="K750" t="s">
        <v>26</v>
      </c>
    </row>
    <row r="751" spans="1:11" x14ac:dyDescent="0.2">
      <c r="A751">
        <v>150864</v>
      </c>
      <c r="B751" t="s">
        <v>10379</v>
      </c>
      <c r="C751" t="s">
        <v>8219</v>
      </c>
      <c r="D751" t="s">
        <v>9597</v>
      </c>
      <c r="E751" t="s">
        <v>9598</v>
      </c>
      <c r="F751" s="6">
        <v>41879</v>
      </c>
      <c r="G751" s="2">
        <v>2242</v>
      </c>
      <c r="H751" s="2">
        <v>6.1424657534246574</v>
      </c>
      <c r="I751" s="1">
        <v>46395</v>
      </c>
      <c r="J751" s="1">
        <v>46905.07</v>
      </c>
      <c r="K751" t="s">
        <v>26</v>
      </c>
    </row>
    <row r="752" spans="1:11" x14ac:dyDescent="0.2">
      <c r="A752">
        <v>150873</v>
      </c>
      <c r="B752" t="s">
        <v>10380</v>
      </c>
      <c r="C752" t="s">
        <v>4919</v>
      </c>
      <c r="D752" t="s">
        <v>9653</v>
      </c>
      <c r="E752" t="s">
        <v>9654</v>
      </c>
      <c r="F752" s="6">
        <v>43656</v>
      </c>
      <c r="G752" s="2">
        <v>465</v>
      </c>
      <c r="H752" s="2">
        <v>1.273972602739726</v>
      </c>
      <c r="I752" s="1">
        <v>69707</v>
      </c>
      <c r="J752" s="1">
        <v>64768.04</v>
      </c>
      <c r="K752" t="s">
        <v>26</v>
      </c>
    </row>
    <row r="753" spans="1:11" x14ac:dyDescent="0.2">
      <c r="A753">
        <v>150898</v>
      </c>
      <c r="B753" t="s">
        <v>10381</v>
      </c>
      <c r="C753" t="s">
        <v>9532</v>
      </c>
      <c r="D753" t="s">
        <v>9683</v>
      </c>
      <c r="E753" t="s">
        <v>9684</v>
      </c>
      <c r="F753" s="6">
        <v>38229</v>
      </c>
      <c r="G753" s="2">
        <v>5892</v>
      </c>
      <c r="H753" s="2">
        <v>16.142465753424659</v>
      </c>
      <c r="I753" s="1">
        <v>79594</v>
      </c>
      <c r="J753" s="1">
        <v>77772.37</v>
      </c>
      <c r="K753" t="s">
        <v>26</v>
      </c>
    </row>
    <row r="754" spans="1:11" x14ac:dyDescent="0.2">
      <c r="A754">
        <v>150908</v>
      </c>
      <c r="B754" t="s">
        <v>10382</v>
      </c>
      <c r="C754" t="s">
        <v>9904</v>
      </c>
      <c r="D754" t="s">
        <v>9994</v>
      </c>
      <c r="E754" t="s">
        <v>9995</v>
      </c>
      <c r="F754" s="6">
        <v>34526</v>
      </c>
      <c r="G754" s="2">
        <v>9595</v>
      </c>
      <c r="H754" s="2">
        <v>26.287671232876711</v>
      </c>
      <c r="I754" s="1">
        <v>35128</v>
      </c>
      <c r="J754" s="1">
        <v>34004.89</v>
      </c>
      <c r="K754" t="s">
        <v>26</v>
      </c>
    </row>
    <row r="755" spans="1:11" x14ac:dyDescent="0.2">
      <c r="A755">
        <v>150909</v>
      </c>
      <c r="B755" t="s">
        <v>10382</v>
      </c>
      <c r="C755" t="s">
        <v>9905</v>
      </c>
      <c r="D755" t="s">
        <v>10282</v>
      </c>
      <c r="E755" t="s">
        <v>10283</v>
      </c>
      <c r="F755" s="6">
        <v>39624</v>
      </c>
      <c r="G755" s="2">
        <v>4497</v>
      </c>
      <c r="H755" s="2">
        <v>12.32054794520548</v>
      </c>
      <c r="I755" s="1">
        <v>38002</v>
      </c>
      <c r="J755" s="1">
        <v>2868.42</v>
      </c>
      <c r="K755" t="s">
        <v>26</v>
      </c>
    </row>
    <row r="756" spans="1:11" x14ac:dyDescent="0.2">
      <c r="A756">
        <v>150936</v>
      </c>
      <c r="B756" t="s">
        <v>10383</v>
      </c>
      <c r="C756" t="s">
        <v>3897</v>
      </c>
      <c r="D756" t="s">
        <v>9569</v>
      </c>
      <c r="E756" t="s">
        <v>9570</v>
      </c>
      <c r="F756" s="6">
        <v>40911</v>
      </c>
      <c r="G756" s="2">
        <v>3210</v>
      </c>
      <c r="H756" s="2">
        <v>8.794520547945206</v>
      </c>
      <c r="I756" s="1">
        <v>71862</v>
      </c>
      <c r="J756" s="1">
        <v>73549.7</v>
      </c>
      <c r="K756" t="s">
        <v>26</v>
      </c>
    </row>
    <row r="757" spans="1:11" x14ac:dyDescent="0.2">
      <c r="A757">
        <v>150964</v>
      </c>
      <c r="B757" t="s">
        <v>10384</v>
      </c>
      <c r="C757" t="s">
        <v>9749</v>
      </c>
      <c r="D757" t="s">
        <v>9653</v>
      </c>
      <c r="E757" t="s">
        <v>9654</v>
      </c>
      <c r="F757" s="6">
        <v>35821</v>
      </c>
      <c r="G757" s="2">
        <v>8300</v>
      </c>
      <c r="H757" s="2">
        <v>22.739726027397261</v>
      </c>
      <c r="I757" s="1">
        <v>51810</v>
      </c>
      <c r="J757" s="1">
        <v>52898.62</v>
      </c>
      <c r="K757" t="s">
        <v>26</v>
      </c>
    </row>
    <row r="758" spans="1:11" x14ac:dyDescent="0.2">
      <c r="A758">
        <v>151042</v>
      </c>
      <c r="B758" t="s">
        <v>10385</v>
      </c>
      <c r="C758" t="s">
        <v>10386</v>
      </c>
      <c r="D758" t="s">
        <v>9573</v>
      </c>
      <c r="E758" t="s">
        <v>9574</v>
      </c>
      <c r="F758" s="6">
        <v>38897</v>
      </c>
      <c r="G758" s="2">
        <v>5224</v>
      </c>
      <c r="H758" s="2">
        <v>14.312328767123288</v>
      </c>
      <c r="I758" s="1">
        <v>84686</v>
      </c>
      <c r="J758" s="1">
        <v>87187.71</v>
      </c>
      <c r="K758" t="s">
        <v>26</v>
      </c>
    </row>
    <row r="759" spans="1:11" x14ac:dyDescent="0.2">
      <c r="A759">
        <v>151083</v>
      </c>
      <c r="B759" t="s">
        <v>10387</v>
      </c>
      <c r="C759" t="s">
        <v>9548</v>
      </c>
      <c r="D759" t="s">
        <v>9549</v>
      </c>
      <c r="E759" t="s">
        <v>9550</v>
      </c>
      <c r="F759" s="6">
        <v>43129</v>
      </c>
      <c r="G759" s="2">
        <v>992</v>
      </c>
      <c r="H759" s="2">
        <v>2.7178082191780821</v>
      </c>
      <c r="I759" s="1">
        <v>6240</v>
      </c>
      <c r="J759" s="1">
        <v>1987.46</v>
      </c>
      <c r="K759" t="s">
        <v>26</v>
      </c>
    </row>
    <row r="760" spans="1:11" x14ac:dyDescent="0.2">
      <c r="A760">
        <v>151135</v>
      </c>
      <c r="B760" t="s">
        <v>10388</v>
      </c>
      <c r="C760" t="s">
        <v>9758</v>
      </c>
      <c r="D760" t="s">
        <v>9521</v>
      </c>
      <c r="E760" t="s">
        <v>9522</v>
      </c>
      <c r="F760" s="6">
        <v>42419</v>
      </c>
      <c r="G760" s="2">
        <v>1702</v>
      </c>
      <c r="H760" s="2">
        <v>4.6630136986301371</v>
      </c>
      <c r="I760" s="1">
        <v>47249</v>
      </c>
      <c r="J760" s="1">
        <v>47986.17</v>
      </c>
      <c r="K760" t="s">
        <v>26</v>
      </c>
    </row>
    <row r="761" spans="1:11" x14ac:dyDescent="0.2">
      <c r="A761">
        <v>151175</v>
      </c>
      <c r="B761" t="s">
        <v>10389</v>
      </c>
      <c r="C761" t="s">
        <v>3278</v>
      </c>
      <c r="D761" t="s">
        <v>9606</v>
      </c>
      <c r="E761" t="s">
        <v>9607</v>
      </c>
      <c r="F761" s="6">
        <v>42919</v>
      </c>
      <c r="G761" s="2">
        <v>1202</v>
      </c>
      <c r="H761" s="2">
        <v>3.2931506849315069</v>
      </c>
      <c r="I761" s="1">
        <v>62171</v>
      </c>
      <c r="J761" s="1">
        <v>63357.279999999999</v>
      </c>
      <c r="K761" t="s">
        <v>26</v>
      </c>
    </row>
    <row r="762" spans="1:11" x14ac:dyDescent="0.2">
      <c r="A762">
        <v>151220</v>
      </c>
      <c r="B762" t="s">
        <v>10390</v>
      </c>
      <c r="C762" t="s">
        <v>9516</v>
      </c>
      <c r="D762" t="s">
        <v>9744</v>
      </c>
      <c r="E762" t="s">
        <v>9745</v>
      </c>
      <c r="F762" s="6">
        <v>42979</v>
      </c>
      <c r="G762" s="2">
        <v>1142</v>
      </c>
      <c r="H762" s="2">
        <v>3.128767123287671</v>
      </c>
      <c r="I762" s="1">
        <v>61041</v>
      </c>
      <c r="J762" s="1">
        <v>63235.6</v>
      </c>
      <c r="K762" t="s">
        <v>26</v>
      </c>
    </row>
    <row r="763" spans="1:11" x14ac:dyDescent="0.2">
      <c r="A763">
        <v>151221</v>
      </c>
      <c r="B763" t="s">
        <v>10390</v>
      </c>
      <c r="C763" t="s">
        <v>9532</v>
      </c>
      <c r="D763" t="s">
        <v>9746</v>
      </c>
      <c r="E763" t="s">
        <v>9747</v>
      </c>
      <c r="F763" s="6">
        <v>43642</v>
      </c>
      <c r="G763" s="2">
        <v>479</v>
      </c>
      <c r="H763" s="2">
        <v>1.3123287671232877</v>
      </c>
      <c r="I763" s="1">
        <v>76253</v>
      </c>
      <c r="J763" s="1">
        <v>6598.82</v>
      </c>
      <c r="K763" t="s">
        <v>26</v>
      </c>
    </row>
    <row r="764" spans="1:11" x14ac:dyDescent="0.2">
      <c r="A764">
        <v>151235</v>
      </c>
      <c r="B764" t="s">
        <v>10391</v>
      </c>
      <c r="C764" t="s">
        <v>9564</v>
      </c>
      <c r="D764" t="s">
        <v>9744</v>
      </c>
      <c r="E764" t="s">
        <v>9745</v>
      </c>
      <c r="F764" s="6">
        <v>38899</v>
      </c>
      <c r="G764" s="2">
        <v>5222</v>
      </c>
      <c r="H764" s="2">
        <v>14.306849315068494</v>
      </c>
      <c r="I764" s="1">
        <v>30037</v>
      </c>
      <c r="J764" s="1">
        <v>30663.96</v>
      </c>
      <c r="K764" t="s">
        <v>26</v>
      </c>
    </row>
    <row r="765" spans="1:11" x14ac:dyDescent="0.2">
      <c r="A765">
        <v>151236</v>
      </c>
      <c r="B765" t="s">
        <v>10391</v>
      </c>
      <c r="C765" t="s">
        <v>9611</v>
      </c>
      <c r="D765" t="s">
        <v>9746</v>
      </c>
      <c r="E765" t="s">
        <v>9747</v>
      </c>
      <c r="F765" s="6">
        <v>43279</v>
      </c>
      <c r="G765" s="2">
        <v>842</v>
      </c>
      <c r="H765" s="2">
        <v>2.3068493150684932</v>
      </c>
      <c r="I765" s="1">
        <v>32739</v>
      </c>
      <c r="J765" s="1">
        <v>1755</v>
      </c>
      <c r="K765" t="s">
        <v>26</v>
      </c>
    </row>
    <row r="766" spans="1:11" x14ac:dyDescent="0.2">
      <c r="A766">
        <v>151251</v>
      </c>
      <c r="B766" t="s">
        <v>10392</v>
      </c>
      <c r="C766" t="s">
        <v>985</v>
      </c>
      <c r="D766" t="s">
        <v>9653</v>
      </c>
      <c r="E766" t="s">
        <v>9654</v>
      </c>
      <c r="F766" s="6">
        <v>38626</v>
      </c>
      <c r="G766" s="2">
        <v>5495</v>
      </c>
      <c r="H766" s="2">
        <v>15.054794520547945</v>
      </c>
      <c r="I766" s="1">
        <v>29120</v>
      </c>
      <c r="J766" s="1">
        <v>21057.119999999999</v>
      </c>
      <c r="K766" t="s">
        <v>26</v>
      </c>
    </row>
    <row r="767" spans="1:11" x14ac:dyDescent="0.2">
      <c r="A767">
        <v>151264</v>
      </c>
      <c r="B767" t="s">
        <v>10393</v>
      </c>
      <c r="C767" t="s">
        <v>32</v>
      </c>
      <c r="D767" t="s">
        <v>9521</v>
      </c>
      <c r="E767" t="s">
        <v>9522</v>
      </c>
      <c r="F767" s="6">
        <v>43213</v>
      </c>
      <c r="G767" s="2">
        <v>908</v>
      </c>
      <c r="H767" s="2">
        <v>2.4876712328767123</v>
      </c>
      <c r="I767" s="1">
        <v>27040</v>
      </c>
      <c r="J767" s="1">
        <v>16887</v>
      </c>
      <c r="K767" t="s">
        <v>26</v>
      </c>
    </row>
    <row r="768" spans="1:11" x14ac:dyDescent="0.2">
      <c r="A768">
        <v>151269</v>
      </c>
      <c r="B768" t="s">
        <v>10394</v>
      </c>
      <c r="C768" t="s">
        <v>9749</v>
      </c>
      <c r="D768" t="s">
        <v>9653</v>
      </c>
      <c r="E768" t="s">
        <v>9654</v>
      </c>
      <c r="F768" s="6">
        <v>34151</v>
      </c>
      <c r="G768" s="2">
        <v>9970</v>
      </c>
      <c r="H768" s="2">
        <v>27.315068493150687</v>
      </c>
      <c r="I768" s="1">
        <v>56337</v>
      </c>
      <c r="J768" s="1">
        <v>57163.28</v>
      </c>
      <c r="K768" t="s">
        <v>26</v>
      </c>
    </row>
    <row r="769" spans="1:11" x14ac:dyDescent="0.2">
      <c r="A769">
        <v>151272</v>
      </c>
      <c r="B769" t="s">
        <v>10395</v>
      </c>
      <c r="C769" t="s">
        <v>9758</v>
      </c>
      <c r="D769" t="s">
        <v>9869</v>
      </c>
      <c r="E769" t="s">
        <v>9870</v>
      </c>
      <c r="F769" s="6">
        <v>42481</v>
      </c>
      <c r="G769" s="2">
        <v>1640</v>
      </c>
      <c r="H769" s="2">
        <v>4.493150684931507</v>
      </c>
      <c r="I769" s="1">
        <v>45171</v>
      </c>
      <c r="J769" s="1">
        <v>46678.31</v>
      </c>
      <c r="K769" t="s">
        <v>26</v>
      </c>
    </row>
    <row r="770" spans="1:11" x14ac:dyDescent="0.2">
      <c r="A770">
        <v>151334</v>
      </c>
      <c r="B770" t="s">
        <v>10396</v>
      </c>
      <c r="C770" t="s">
        <v>347</v>
      </c>
      <c r="D770" t="s">
        <v>9569</v>
      </c>
      <c r="E770" t="s">
        <v>9570</v>
      </c>
      <c r="F770" s="6">
        <v>32195</v>
      </c>
      <c r="G770" s="2">
        <v>11926</v>
      </c>
      <c r="H770" s="2">
        <v>32.673972602739724</v>
      </c>
      <c r="I770" s="1">
        <v>53355</v>
      </c>
      <c r="J770" s="1">
        <v>54197.9</v>
      </c>
      <c r="K770" t="s">
        <v>26</v>
      </c>
    </row>
    <row r="771" spans="1:11" x14ac:dyDescent="0.2">
      <c r="A771">
        <v>151359</v>
      </c>
      <c r="B771" t="s">
        <v>10397</v>
      </c>
      <c r="C771" t="s">
        <v>10208</v>
      </c>
      <c r="D771" t="s">
        <v>9557</v>
      </c>
      <c r="E771" t="s">
        <v>9558</v>
      </c>
      <c r="F771" s="6">
        <v>39713</v>
      </c>
      <c r="G771" s="2">
        <v>4408</v>
      </c>
      <c r="H771" s="2">
        <v>12.076712328767123</v>
      </c>
      <c r="I771" s="1">
        <v>89991</v>
      </c>
      <c r="J771" s="1">
        <v>92203.7</v>
      </c>
      <c r="K771" t="s">
        <v>26</v>
      </c>
    </row>
    <row r="772" spans="1:11" x14ac:dyDescent="0.2">
      <c r="A772">
        <v>151364</v>
      </c>
      <c r="B772" t="s">
        <v>10398</v>
      </c>
      <c r="C772" t="s">
        <v>985</v>
      </c>
      <c r="D772" t="s">
        <v>9635</v>
      </c>
      <c r="E772" t="s">
        <v>9636</v>
      </c>
      <c r="F772" s="6">
        <v>42156</v>
      </c>
      <c r="G772" s="2">
        <v>1965</v>
      </c>
      <c r="H772" s="2">
        <v>5.3835616438356162</v>
      </c>
      <c r="I772" s="1">
        <v>52000</v>
      </c>
      <c r="J772" s="1">
        <v>1221.25</v>
      </c>
      <c r="K772" t="s">
        <v>26</v>
      </c>
    </row>
    <row r="773" spans="1:11" x14ac:dyDescent="0.2">
      <c r="A773">
        <v>151366</v>
      </c>
      <c r="B773" t="s">
        <v>10399</v>
      </c>
      <c r="C773" t="s">
        <v>985</v>
      </c>
      <c r="D773" t="s">
        <v>9526</v>
      </c>
      <c r="E773" t="s">
        <v>9527</v>
      </c>
      <c r="F773" s="6">
        <v>41627</v>
      </c>
      <c r="G773" s="2">
        <v>2494</v>
      </c>
      <c r="H773" s="2">
        <v>6.8328767123287673</v>
      </c>
      <c r="I773" s="1">
        <v>22880</v>
      </c>
      <c r="J773" s="1">
        <v>8192.4500000000007</v>
      </c>
      <c r="K773" t="s">
        <v>26</v>
      </c>
    </row>
    <row r="774" spans="1:11" x14ac:dyDescent="0.2">
      <c r="A774">
        <v>151453</v>
      </c>
      <c r="B774" t="s">
        <v>10400</v>
      </c>
      <c r="C774" t="s">
        <v>65</v>
      </c>
      <c r="D774" t="s">
        <v>9521</v>
      </c>
      <c r="E774" t="s">
        <v>9522</v>
      </c>
      <c r="F774" s="6">
        <v>39979</v>
      </c>
      <c r="G774" s="2">
        <v>4142</v>
      </c>
      <c r="H774" s="2">
        <v>11.347945205479451</v>
      </c>
      <c r="I774" s="1">
        <v>34700</v>
      </c>
      <c r="J774" s="1">
        <v>34922.67</v>
      </c>
      <c r="K774" t="s">
        <v>26</v>
      </c>
    </row>
    <row r="775" spans="1:11" x14ac:dyDescent="0.2">
      <c r="A775">
        <v>151508</v>
      </c>
      <c r="B775" t="s">
        <v>10401</v>
      </c>
      <c r="C775" t="s">
        <v>3278</v>
      </c>
      <c r="D775" t="s">
        <v>9606</v>
      </c>
      <c r="E775" t="s">
        <v>9607</v>
      </c>
      <c r="F775" s="6">
        <v>43013</v>
      </c>
      <c r="G775" s="2">
        <v>1108</v>
      </c>
      <c r="H775" s="2">
        <v>3.0356164383561643</v>
      </c>
      <c r="I775" s="1">
        <v>62171</v>
      </c>
      <c r="J775" s="1">
        <v>57458.75</v>
      </c>
      <c r="K775" t="s">
        <v>26</v>
      </c>
    </row>
    <row r="776" spans="1:11" x14ac:dyDescent="0.2">
      <c r="A776">
        <v>151518</v>
      </c>
      <c r="B776" t="s">
        <v>10402</v>
      </c>
      <c r="C776" t="s">
        <v>9516</v>
      </c>
      <c r="D776" t="s">
        <v>9994</v>
      </c>
      <c r="E776" t="s">
        <v>9995</v>
      </c>
      <c r="F776" s="6">
        <v>32189</v>
      </c>
      <c r="G776" s="2">
        <v>11932</v>
      </c>
      <c r="H776" s="2">
        <v>32.69041095890411</v>
      </c>
      <c r="I776" s="1">
        <v>71952</v>
      </c>
      <c r="J776" s="1">
        <v>73886.789999999994</v>
      </c>
      <c r="K776" t="s">
        <v>26</v>
      </c>
    </row>
    <row r="777" spans="1:11" x14ac:dyDescent="0.2">
      <c r="A777">
        <v>151519</v>
      </c>
      <c r="B777" t="s">
        <v>10402</v>
      </c>
      <c r="C777" t="s">
        <v>9532</v>
      </c>
      <c r="D777" t="s">
        <v>10282</v>
      </c>
      <c r="E777" t="s">
        <v>10283</v>
      </c>
      <c r="F777" s="6">
        <v>39624</v>
      </c>
      <c r="G777" s="2">
        <v>4497</v>
      </c>
      <c r="H777" s="2">
        <v>12.32054794520548</v>
      </c>
      <c r="I777" s="1">
        <v>78187</v>
      </c>
      <c r="J777" s="1">
        <v>2762.85</v>
      </c>
      <c r="K777" t="s">
        <v>26</v>
      </c>
    </row>
    <row r="778" spans="1:11" x14ac:dyDescent="0.2">
      <c r="A778">
        <v>151545</v>
      </c>
      <c r="B778" t="s">
        <v>10403</v>
      </c>
      <c r="C778" t="s">
        <v>10218</v>
      </c>
      <c r="D778" t="s">
        <v>9672</v>
      </c>
      <c r="E778" t="s">
        <v>9673</v>
      </c>
      <c r="F778" s="6">
        <v>42858</v>
      </c>
      <c r="G778" s="2">
        <v>1263</v>
      </c>
      <c r="H778" s="2">
        <v>3.4602739726027396</v>
      </c>
      <c r="I778" s="1">
        <v>54615</v>
      </c>
      <c r="J778" s="1">
        <v>60348.94</v>
      </c>
      <c r="K778" t="s">
        <v>26</v>
      </c>
    </row>
    <row r="779" spans="1:11" x14ac:dyDescent="0.2">
      <c r="A779">
        <v>151553</v>
      </c>
      <c r="B779" t="s">
        <v>10404</v>
      </c>
      <c r="C779" t="s">
        <v>8219</v>
      </c>
      <c r="D779" t="s">
        <v>9653</v>
      </c>
      <c r="E779" t="s">
        <v>9654</v>
      </c>
      <c r="F779" s="6">
        <v>43363</v>
      </c>
      <c r="G779" s="2">
        <v>758</v>
      </c>
      <c r="H779" s="2">
        <v>2.0767123287671234</v>
      </c>
      <c r="I779" s="1">
        <v>40274</v>
      </c>
      <c r="J779" s="1">
        <v>33736.53</v>
      </c>
      <c r="K779" t="s">
        <v>26</v>
      </c>
    </row>
    <row r="780" spans="1:11" x14ac:dyDescent="0.2">
      <c r="A780">
        <v>151625</v>
      </c>
      <c r="B780" t="s">
        <v>10405</v>
      </c>
      <c r="C780" t="s">
        <v>9572</v>
      </c>
      <c r="D780" t="s">
        <v>9561</v>
      </c>
      <c r="E780" t="s">
        <v>9562</v>
      </c>
      <c r="F780" s="6">
        <v>39994</v>
      </c>
      <c r="G780" s="2">
        <v>4127</v>
      </c>
      <c r="H780" s="2">
        <v>11.306849315068494</v>
      </c>
      <c r="I780" s="1">
        <v>48311</v>
      </c>
      <c r="J780" s="1">
        <v>60350.01</v>
      </c>
      <c r="K780" t="s">
        <v>26</v>
      </c>
    </row>
    <row r="781" spans="1:11" x14ac:dyDescent="0.2">
      <c r="A781">
        <v>151687</v>
      </c>
      <c r="B781" t="s">
        <v>10406</v>
      </c>
      <c r="C781" t="s">
        <v>9548</v>
      </c>
      <c r="D781" t="s">
        <v>9549</v>
      </c>
      <c r="E781" t="s">
        <v>9550</v>
      </c>
      <c r="F781" s="6">
        <v>40921</v>
      </c>
      <c r="G781" s="2">
        <v>3200</v>
      </c>
      <c r="H781" s="2">
        <v>8.7671232876712324</v>
      </c>
      <c r="I781" s="1">
        <v>6240</v>
      </c>
      <c r="J781" s="1">
        <v>3831.56</v>
      </c>
      <c r="K781" t="s">
        <v>26</v>
      </c>
    </row>
    <row r="782" spans="1:11" x14ac:dyDescent="0.2">
      <c r="A782">
        <v>151688</v>
      </c>
      <c r="B782" t="s">
        <v>10407</v>
      </c>
      <c r="C782" t="s">
        <v>9609</v>
      </c>
      <c r="D782" t="s">
        <v>9521</v>
      </c>
      <c r="E782" t="s">
        <v>9522</v>
      </c>
      <c r="F782" s="6">
        <v>40175</v>
      </c>
      <c r="G782" s="2">
        <v>3946</v>
      </c>
      <c r="H782" s="2">
        <v>10.810958904109588</v>
      </c>
      <c r="I782" s="1">
        <v>71861</v>
      </c>
      <c r="J782" s="1">
        <v>71743.539999999994</v>
      </c>
      <c r="K782" t="s">
        <v>26</v>
      </c>
    </row>
    <row r="783" spans="1:11" x14ac:dyDescent="0.2">
      <c r="A783">
        <v>151691</v>
      </c>
      <c r="B783" t="s">
        <v>10408</v>
      </c>
      <c r="C783" t="s">
        <v>237</v>
      </c>
      <c r="D783" t="s">
        <v>9639</v>
      </c>
      <c r="E783" t="s">
        <v>9640</v>
      </c>
      <c r="F783" s="6">
        <v>41739</v>
      </c>
      <c r="G783" s="2">
        <v>2382</v>
      </c>
      <c r="H783" s="2">
        <v>6.5260273972602736</v>
      </c>
      <c r="I783" s="1">
        <v>59593</v>
      </c>
      <c r="J783" s="1">
        <v>59888.2</v>
      </c>
      <c r="K783" t="s">
        <v>26</v>
      </c>
    </row>
    <row r="784" spans="1:11" x14ac:dyDescent="0.2">
      <c r="A784">
        <v>151694</v>
      </c>
      <c r="B784" t="s">
        <v>10409</v>
      </c>
      <c r="C784" t="s">
        <v>985</v>
      </c>
      <c r="D784" t="s">
        <v>9510</v>
      </c>
      <c r="E784" t="s">
        <v>9511</v>
      </c>
      <c r="F784" s="6">
        <v>40701</v>
      </c>
      <c r="G784" s="2">
        <v>3420</v>
      </c>
      <c r="H784" s="2">
        <v>9.3698630136986303</v>
      </c>
      <c r="I784" s="1">
        <v>41600</v>
      </c>
      <c r="J784" s="1">
        <v>21961.69</v>
      </c>
      <c r="K784" t="s">
        <v>26</v>
      </c>
    </row>
    <row r="785" spans="1:11" x14ac:dyDescent="0.2">
      <c r="A785">
        <v>151700</v>
      </c>
      <c r="B785" t="s">
        <v>10410</v>
      </c>
      <c r="C785" t="s">
        <v>10411</v>
      </c>
      <c r="D785" t="s">
        <v>9594</v>
      </c>
      <c r="E785" t="s">
        <v>9595</v>
      </c>
      <c r="F785" s="6">
        <v>34420</v>
      </c>
      <c r="G785" s="2">
        <v>9701</v>
      </c>
      <c r="H785" s="2">
        <v>26.578082191780823</v>
      </c>
      <c r="I785" s="1">
        <v>88972</v>
      </c>
      <c r="J785" s="1">
        <v>88018.81</v>
      </c>
      <c r="K785" t="s">
        <v>26</v>
      </c>
    </row>
    <row r="786" spans="1:11" x14ac:dyDescent="0.2">
      <c r="A786">
        <v>151713</v>
      </c>
      <c r="B786" t="s">
        <v>10412</v>
      </c>
      <c r="C786" t="s">
        <v>141</v>
      </c>
      <c r="D786" t="s">
        <v>9510</v>
      </c>
      <c r="E786" t="s">
        <v>9511</v>
      </c>
      <c r="F786" s="6">
        <v>43913</v>
      </c>
      <c r="G786" s="2">
        <v>208</v>
      </c>
      <c r="H786" s="2">
        <v>0.56986301369863013</v>
      </c>
      <c r="I786" s="1">
        <v>120000</v>
      </c>
      <c r="J786" s="1">
        <v>26770.880000000001</v>
      </c>
      <c r="K786" t="s">
        <v>26</v>
      </c>
    </row>
    <row r="787" spans="1:11" x14ac:dyDescent="0.2">
      <c r="A787">
        <v>151721</v>
      </c>
      <c r="B787" t="s">
        <v>10413</v>
      </c>
      <c r="C787" t="s">
        <v>9564</v>
      </c>
      <c r="D787" t="s">
        <v>9517</v>
      </c>
      <c r="E787" t="s">
        <v>9518</v>
      </c>
      <c r="F787" s="6">
        <v>39951</v>
      </c>
      <c r="G787" s="2">
        <v>4170</v>
      </c>
      <c r="H787" s="2">
        <v>11.424657534246576</v>
      </c>
      <c r="I787" s="1">
        <v>30037</v>
      </c>
      <c r="J787" s="1">
        <v>33136.69</v>
      </c>
      <c r="K787" t="s">
        <v>26</v>
      </c>
    </row>
    <row r="788" spans="1:11" x14ac:dyDescent="0.2">
      <c r="A788">
        <v>151736</v>
      </c>
      <c r="B788" t="s">
        <v>10414</v>
      </c>
      <c r="C788" t="s">
        <v>9548</v>
      </c>
      <c r="D788" t="s">
        <v>9549</v>
      </c>
      <c r="E788" t="s">
        <v>9550</v>
      </c>
      <c r="F788" s="6">
        <v>43678</v>
      </c>
      <c r="G788" s="2">
        <v>443</v>
      </c>
      <c r="H788" s="2">
        <v>1.2136986301369863</v>
      </c>
      <c r="I788" s="1">
        <v>6240</v>
      </c>
      <c r="J788" s="1">
        <v>1454.87</v>
      </c>
      <c r="K788" t="s">
        <v>26</v>
      </c>
    </row>
    <row r="789" spans="1:11" x14ac:dyDescent="0.2">
      <c r="A789">
        <v>151770</v>
      </c>
      <c r="B789" t="s">
        <v>10415</v>
      </c>
      <c r="C789" t="s">
        <v>9564</v>
      </c>
      <c r="D789" t="s">
        <v>9672</v>
      </c>
      <c r="E789" t="s">
        <v>9673</v>
      </c>
      <c r="F789" s="6">
        <v>42241</v>
      </c>
      <c r="G789" s="2">
        <v>1880</v>
      </c>
      <c r="H789" s="2">
        <v>5.1506849315068495</v>
      </c>
      <c r="I789" s="1">
        <v>29162</v>
      </c>
      <c r="J789" s="1">
        <v>29126.83</v>
      </c>
      <c r="K789" t="s">
        <v>26</v>
      </c>
    </row>
    <row r="790" spans="1:11" x14ac:dyDescent="0.2">
      <c r="A790">
        <v>151771</v>
      </c>
      <c r="B790" t="s">
        <v>10415</v>
      </c>
      <c r="C790" t="s">
        <v>9611</v>
      </c>
      <c r="D790" t="s">
        <v>9674</v>
      </c>
      <c r="E790" t="s">
        <v>9675</v>
      </c>
      <c r="F790" s="6">
        <v>42543</v>
      </c>
      <c r="G790" s="2">
        <v>1578</v>
      </c>
      <c r="H790" s="2">
        <v>4.3232876712328769</v>
      </c>
      <c r="I790" s="1">
        <v>32739</v>
      </c>
      <c r="J790" s="1">
        <v>3305.38</v>
      </c>
      <c r="K790" t="s">
        <v>26</v>
      </c>
    </row>
    <row r="791" spans="1:11" x14ac:dyDescent="0.2">
      <c r="A791">
        <v>151825</v>
      </c>
      <c r="B791" t="s">
        <v>10416</v>
      </c>
      <c r="C791" t="s">
        <v>4305</v>
      </c>
      <c r="D791" t="s">
        <v>9521</v>
      </c>
      <c r="E791" t="s">
        <v>9522</v>
      </c>
      <c r="F791" s="6">
        <v>43447</v>
      </c>
      <c r="G791" s="2">
        <v>674</v>
      </c>
      <c r="H791" s="2">
        <v>1.8465753424657534</v>
      </c>
      <c r="I791" s="1">
        <v>45172</v>
      </c>
      <c r="J791" s="1">
        <v>49369.46</v>
      </c>
      <c r="K791" t="s">
        <v>26</v>
      </c>
    </row>
    <row r="792" spans="1:11" x14ac:dyDescent="0.2">
      <c r="A792">
        <v>151835</v>
      </c>
      <c r="B792" t="s">
        <v>10417</v>
      </c>
      <c r="C792" t="s">
        <v>9516</v>
      </c>
      <c r="D792" t="s">
        <v>9517</v>
      </c>
      <c r="E792" t="s">
        <v>9518</v>
      </c>
      <c r="F792" s="6">
        <v>39765</v>
      </c>
      <c r="G792" s="2">
        <v>4356</v>
      </c>
      <c r="H792" s="2">
        <v>11.934246575342465</v>
      </c>
      <c r="I792" s="1">
        <v>64444</v>
      </c>
      <c r="J792" s="1">
        <v>66434.289999999994</v>
      </c>
      <c r="K792" t="s">
        <v>26</v>
      </c>
    </row>
    <row r="793" spans="1:11" x14ac:dyDescent="0.2">
      <c r="A793">
        <v>151860</v>
      </c>
      <c r="B793" t="s">
        <v>10418</v>
      </c>
      <c r="C793" t="s">
        <v>9564</v>
      </c>
      <c r="D793" t="s">
        <v>9517</v>
      </c>
      <c r="E793" t="s">
        <v>9518</v>
      </c>
      <c r="F793" s="6">
        <v>38899</v>
      </c>
      <c r="G793" s="2">
        <v>5222</v>
      </c>
      <c r="H793" s="2">
        <v>14.306849315068494</v>
      </c>
      <c r="I793" s="1">
        <v>30037</v>
      </c>
      <c r="J793" s="1">
        <v>30284.9</v>
      </c>
      <c r="K793" t="s">
        <v>26</v>
      </c>
    </row>
    <row r="794" spans="1:11" x14ac:dyDescent="0.2">
      <c r="A794">
        <v>151861</v>
      </c>
      <c r="B794" t="s">
        <v>10418</v>
      </c>
      <c r="C794" t="s">
        <v>9611</v>
      </c>
      <c r="D794" t="s">
        <v>9533</v>
      </c>
      <c r="E794" t="s">
        <v>9534</v>
      </c>
      <c r="F794" s="6">
        <v>41809</v>
      </c>
      <c r="G794" s="2">
        <v>2312</v>
      </c>
      <c r="H794" s="2">
        <v>6.3342465753424655</v>
      </c>
      <c r="I794" s="1">
        <v>32739</v>
      </c>
      <c r="J794" s="1">
        <v>2652.17</v>
      </c>
      <c r="K794" t="s">
        <v>26</v>
      </c>
    </row>
    <row r="795" spans="1:11" x14ac:dyDescent="0.2">
      <c r="A795">
        <v>151876</v>
      </c>
      <c r="B795" t="s">
        <v>10419</v>
      </c>
      <c r="C795" t="s">
        <v>808</v>
      </c>
      <c r="D795" t="s">
        <v>9510</v>
      </c>
      <c r="E795" t="s">
        <v>9511</v>
      </c>
      <c r="F795" s="6">
        <v>42425</v>
      </c>
      <c r="G795" s="2">
        <v>1696</v>
      </c>
      <c r="H795" s="2">
        <v>4.646575342465753</v>
      </c>
      <c r="I795" s="1">
        <v>70038</v>
      </c>
      <c r="J795" s="1">
        <v>70912.179999999993</v>
      </c>
      <c r="K795" t="s">
        <v>26</v>
      </c>
    </row>
    <row r="796" spans="1:11" x14ac:dyDescent="0.2">
      <c r="A796">
        <v>151886</v>
      </c>
      <c r="B796" t="s">
        <v>10420</v>
      </c>
      <c r="C796" t="s">
        <v>9532</v>
      </c>
      <c r="D796" t="s">
        <v>9869</v>
      </c>
      <c r="E796" t="s">
        <v>9870</v>
      </c>
      <c r="F796" s="6">
        <v>34428</v>
      </c>
      <c r="G796" s="2">
        <v>9693</v>
      </c>
      <c r="H796" s="2">
        <v>26.556164383561644</v>
      </c>
      <c r="I796" s="1">
        <v>84100</v>
      </c>
      <c r="J796" s="1">
        <v>82925.460000000006</v>
      </c>
      <c r="K796" t="s">
        <v>26</v>
      </c>
    </row>
    <row r="797" spans="1:11" x14ac:dyDescent="0.2">
      <c r="A797">
        <v>151899</v>
      </c>
      <c r="B797" t="s">
        <v>10421</v>
      </c>
      <c r="C797" t="s">
        <v>9548</v>
      </c>
      <c r="D797" t="s">
        <v>9549</v>
      </c>
      <c r="E797" t="s">
        <v>9550</v>
      </c>
      <c r="F797" s="6">
        <v>42944</v>
      </c>
      <c r="G797" s="2">
        <v>1177</v>
      </c>
      <c r="H797" s="2">
        <v>3.2246575342465755</v>
      </c>
      <c r="I797" s="1">
        <v>5512</v>
      </c>
      <c r="J797">
        <v>456</v>
      </c>
      <c r="K797" t="s">
        <v>26</v>
      </c>
    </row>
    <row r="798" spans="1:11" x14ac:dyDescent="0.2">
      <c r="A798">
        <v>151917</v>
      </c>
      <c r="B798" t="s">
        <v>10422</v>
      </c>
      <c r="C798" t="s">
        <v>169</v>
      </c>
      <c r="D798" t="s">
        <v>9936</v>
      </c>
      <c r="E798" t="s">
        <v>9937</v>
      </c>
      <c r="F798" s="6">
        <v>37203</v>
      </c>
      <c r="G798" s="2">
        <v>6918</v>
      </c>
      <c r="H798" s="2">
        <v>18.953424657534246</v>
      </c>
      <c r="I798" s="1">
        <v>107836</v>
      </c>
      <c r="J798" s="1">
        <v>109306.44</v>
      </c>
      <c r="K798" t="s">
        <v>26</v>
      </c>
    </row>
    <row r="799" spans="1:11" x14ac:dyDescent="0.2">
      <c r="A799">
        <v>151943</v>
      </c>
      <c r="B799" t="s">
        <v>10423</v>
      </c>
      <c r="C799" t="s">
        <v>9609</v>
      </c>
      <c r="D799" t="s">
        <v>9510</v>
      </c>
      <c r="E799" t="s">
        <v>9511</v>
      </c>
      <c r="F799" s="6">
        <v>43419</v>
      </c>
      <c r="G799" s="2">
        <v>702</v>
      </c>
      <c r="H799" s="2">
        <v>1.9232876712328768</v>
      </c>
      <c r="I799" s="1">
        <v>71000</v>
      </c>
      <c r="J799" s="1">
        <v>69677.56</v>
      </c>
      <c r="K799" t="s">
        <v>26</v>
      </c>
    </row>
    <row r="800" spans="1:11" x14ac:dyDescent="0.2">
      <c r="A800">
        <v>151953</v>
      </c>
      <c r="B800" t="s">
        <v>10424</v>
      </c>
      <c r="C800" t="s">
        <v>9749</v>
      </c>
      <c r="D800" t="s">
        <v>9653</v>
      </c>
      <c r="E800" t="s">
        <v>9654</v>
      </c>
      <c r="F800" s="6">
        <v>39279</v>
      </c>
      <c r="G800" s="2">
        <v>4842</v>
      </c>
      <c r="H800" s="2">
        <v>13.265753424657534</v>
      </c>
      <c r="I800" s="1">
        <v>49486</v>
      </c>
      <c r="J800" s="1">
        <v>44906.1</v>
      </c>
      <c r="K800" t="s">
        <v>26</v>
      </c>
    </row>
    <row r="801" spans="1:11" x14ac:dyDescent="0.2">
      <c r="A801">
        <v>151969</v>
      </c>
      <c r="B801" t="s">
        <v>10425</v>
      </c>
      <c r="C801" t="s">
        <v>87</v>
      </c>
      <c r="D801" t="s">
        <v>9733</v>
      </c>
      <c r="E801" t="s">
        <v>9734</v>
      </c>
      <c r="F801" s="6">
        <v>28859</v>
      </c>
      <c r="G801" s="2">
        <v>15262</v>
      </c>
      <c r="H801" s="2">
        <v>41.813698630136983</v>
      </c>
      <c r="I801" s="1">
        <v>43759</v>
      </c>
      <c r="J801" s="1">
        <v>44452.43</v>
      </c>
      <c r="K801" t="s">
        <v>26</v>
      </c>
    </row>
    <row r="802" spans="1:11" x14ac:dyDescent="0.2">
      <c r="A802">
        <v>151988</v>
      </c>
      <c r="B802" t="s">
        <v>10426</v>
      </c>
      <c r="C802" t="s">
        <v>9525</v>
      </c>
      <c r="D802" t="s">
        <v>9526</v>
      </c>
      <c r="E802" t="s">
        <v>9527</v>
      </c>
      <c r="F802" s="6">
        <v>42552</v>
      </c>
      <c r="G802" s="2">
        <v>1569</v>
      </c>
      <c r="H802" s="2">
        <v>4.2986301369863016</v>
      </c>
      <c r="I802" s="1">
        <v>35218</v>
      </c>
      <c r="J802" s="1">
        <v>36014.61</v>
      </c>
      <c r="K802" t="s">
        <v>26</v>
      </c>
    </row>
    <row r="803" spans="1:11" x14ac:dyDescent="0.2">
      <c r="A803">
        <v>152002</v>
      </c>
      <c r="B803" t="s">
        <v>10427</v>
      </c>
      <c r="C803" t="s">
        <v>9516</v>
      </c>
      <c r="D803" t="s">
        <v>9600</v>
      </c>
      <c r="E803" t="s">
        <v>9601</v>
      </c>
      <c r="F803" s="6">
        <v>34659</v>
      </c>
      <c r="G803" s="2">
        <v>9462</v>
      </c>
      <c r="H803" s="2">
        <v>25.923287671232877</v>
      </c>
      <c r="I803" s="1">
        <v>70075</v>
      </c>
      <c r="J803" s="1">
        <v>71003.27</v>
      </c>
      <c r="K803" t="s">
        <v>26</v>
      </c>
    </row>
    <row r="804" spans="1:11" x14ac:dyDescent="0.2">
      <c r="A804">
        <v>152003</v>
      </c>
      <c r="B804" t="s">
        <v>10427</v>
      </c>
      <c r="C804" t="s">
        <v>9532</v>
      </c>
      <c r="D804" t="s">
        <v>9667</v>
      </c>
      <c r="E804" t="s">
        <v>9668</v>
      </c>
      <c r="F804" s="6">
        <v>39268</v>
      </c>
      <c r="G804" s="2">
        <v>4853</v>
      </c>
      <c r="H804" s="2">
        <v>13.295890410958904</v>
      </c>
      <c r="I804" s="1">
        <v>78187</v>
      </c>
      <c r="J804" s="1">
        <v>4510.79</v>
      </c>
      <c r="K804" t="s">
        <v>26</v>
      </c>
    </row>
    <row r="805" spans="1:11" x14ac:dyDescent="0.2">
      <c r="A805">
        <v>152032</v>
      </c>
      <c r="B805" t="s">
        <v>10428</v>
      </c>
      <c r="C805" t="s">
        <v>32</v>
      </c>
      <c r="D805" t="s">
        <v>9631</v>
      </c>
      <c r="E805" t="s">
        <v>9632</v>
      </c>
      <c r="F805" s="6">
        <v>43846</v>
      </c>
      <c r="G805" s="2">
        <v>275</v>
      </c>
      <c r="H805" s="2">
        <v>0.75342465753424659</v>
      </c>
      <c r="I805" s="1">
        <v>32926</v>
      </c>
      <c r="J805" s="1">
        <v>8858.76</v>
      </c>
      <c r="K805" t="s">
        <v>26</v>
      </c>
    </row>
    <row r="806" spans="1:11" x14ac:dyDescent="0.2">
      <c r="A806">
        <v>152102</v>
      </c>
      <c r="B806" t="s">
        <v>10429</v>
      </c>
      <c r="C806" t="s">
        <v>9865</v>
      </c>
      <c r="D806" t="s">
        <v>9606</v>
      </c>
      <c r="E806" t="s">
        <v>9607</v>
      </c>
      <c r="F806" s="6">
        <v>33114</v>
      </c>
      <c r="G806" s="2">
        <v>11007</v>
      </c>
      <c r="H806" s="2">
        <v>30.156164383561645</v>
      </c>
      <c r="I806" s="1">
        <v>44867</v>
      </c>
      <c r="J806" s="1">
        <v>44802.12</v>
      </c>
      <c r="K806" t="s">
        <v>26</v>
      </c>
    </row>
    <row r="807" spans="1:11" x14ac:dyDescent="0.2">
      <c r="A807">
        <v>152114</v>
      </c>
      <c r="B807" t="s">
        <v>10430</v>
      </c>
      <c r="C807" t="s">
        <v>74</v>
      </c>
      <c r="D807" t="s">
        <v>9510</v>
      </c>
      <c r="E807" t="s">
        <v>9511</v>
      </c>
      <c r="F807" s="6">
        <v>37235</v>
      </c>
      <c r="G807" s="2">
        <v>6886</v>
      </c>
      <c r="H807" s="2">
        <v>18.865753424657534</v>
      </c>
      <c r="I807" s="1">
        <v>82521</v>
      </c>
      <c r="J807" s="1">
        <v>83344.27</v>
      </c>
      <c r="K807" t="s">
        <v>26</v>
      </c>
    </row>
    <row r="808" spans="1:11" x14ac:dyDescent="0.2">
      <c r="A808">
        <v>152169</v>
      </c>
      <c r="B808" t="s">
        <v>10431</v>
      </c>
      <c r="C808" t="s">
        <v>9564</v>
      </c>
      <c r="D808" t="s">
        <v>9686</v>
      </c>
      <c r="E808" t="s">
        <v>9687</v>
      </c>
      <c r="F808" s="6">
        <v>43419</v>
      </c>
      <c r="G808" s="2">
        <v>702</v>
      </c>
      <c r="H808" s="2">
        <v>1.9232876712328768</v>
      </c>
      <c r="I808" s="1">
        <v>27834</v>
      </c>
      <c r="J808" s="1">
        <v>30864.34</v>
      </c>
      <c r="K808" t="s">
        <v>26</v>
      </c>
    </row>
    <row r="809" spans="1:11" x14ac:dyDescent="0.2">
      <c r="A809">
        <v>152172</v>
      </c>
      <c r="B809" t="s">
        <v>10432</v>
      </c>
      <c r="C809" t="s">
        <v>9548</v>
      </c>
      <c r="D809" t="s">
        <v>9549</v>
      </c>
      <c r="E809" t="s">
        <v>9550</v>
      </c>
      <c r="F809" s="6">
        <v>43734</v>
      </c>
      <c r="G809" s="2">
        <v>387</v>
      </c>
      <c r="H809" s="2">
        <v>1.0602739726027397</v>
      </c>
      <c r="I809" s="1">
        <v>6240</v>
      </c>
      <c r="J809" s="1">
        <v>2179.46</v>
      </c>
      <c r="K809" t="s">
        <v>26</v>
      </c>
    </row>
    <row r="810" spans="1:11" x14ac:dyDescent="0.2">
      <c r="A810">
        <v>152187</v>
      </c>
      <c r="B810" t="s">
        <v>10433</v>
      </c>
      <c r="C810" t="s">
        <v>9642</v>
      </c>
      <c r="D810" t="s">
        <v>9635</v>
      </c>
      <c r="E810" t="s">
        <v>9636</v>
      </c>
      <c r="F810" s="6">
        <v>42887</v>
      </c>
      <c r="G810" s="2">
        <v>1234</v>
      </c>
      <c r="H810" s="2">
        <v>3.3808219178082193</v>
      </c>
      <c r="I810" s="1">
        <v>44381</v>
      </c>
      <c r="J810" s="1">
        <v>50350.84</v>
      </c>
      <c r="K810" t="s">
        <v>26</v>
      </c>
    </row>
    <row r="811" spans="1:11" x14ac:dyDescent="0.2">
      <c r="A811">
        <v>152227</v>
      </c>
      <c r="B811" t="s">
        <v>10434</v>
      </c>
      <c r="C811" t="s">
        <v>9860</v>
      </c>
      <c r="D811" t="s">
        <v>9653</v>
      </c>
      <c r="E811" t="s">
        <v>9654</v>
      </c>
      <c r="F811" s="6">
        <v>43405</v>
      </c>
      <c r="G811" s="2">
        <v>716</v>
      </c>
      <c r="H811" s="2">
        <v>1.9616438356164383</v>
      </c>
      <c r="I811" s="1">
        <v>36396</v>
      </c>
      <c r="J811" s="1">
        <v>26736.94</v>
      </c>
      <c r="K811" t="s">
        <v>26</v>
      </c>
    </row>
    <row r="812" spans="1:11" x14ac:dyDescent="0.2">
      <c r="A812">
        <v>152249</v>
      </c>
      <c r="B812" t="s">
        <v>10435</v>
      </c>
      <c r="C812" t="s">
        <v>4919</v>
      </c>
      <c r="D812" t="s">
        <v>9631</v>
      </c>
      <c r="E812" t="s">
        <v>9632</v>
      </c>
      <c r="F812" s="6">
        <v>43472</v>
      </c>
      <c r="G812" s="2">
        <v>649</v>
      </c>
      <c r="H812" s="2">
        <v>1.7780821917808218</v>
      </c>
      <c r="I812" s="1">
        <v>75857</v>
      </c>
      <c r="J812" s="1">
        <v>74092.38</v>
      </c>
      <c r="K812" t="s">
        <v>26</v>
      </c>
    </row>
    <row r="813" spans="1:11" x14ac:dyDescent="0.2">
      <c r="A813">
        <v>152253</v>
      </c>
      <c r="B813" t="s">
        <v>10436</v>
      </c>
      <c r="C813" t="s">
        <v>9564</v>
      </c>
      <c r="D813" t="s">
        <v>9517</v>
      </c>
      <c r="E813" t="s">
        <v>9518</v>
      </c>
      <c r="F813" s="6">
        <v>39149</v>
      </c>
      <c r="G813" s="2">
        <v>4972</v>
      </c>
      <c r="H813" s="2">
        <v>13.621917808219179</v>
      </c>
      <c r="I813" s="1">
        <v>29162</v>
      </c>
      <c r="J813" s="1">
        <v>31875.360000000001</v>
      </c>
      <c r="K813" t="s">
        <v>26</v>
      </c>
    </row>
    <row r="814" spans="1:11" x14ac:dyDescent="0.2">
      <c r="A814">
        <v>152263</v>
      </c>
      <c r="B814" t="s">
        <v>10437</v>
      </c>
      <c r="C814" t="s">
        <v>9652</v>
      </c>
      <c r="D814" t="s">
        <v>9521</v>
      </c>
      <c r="E814" t="s">
        <v>9522</v>
      </c>
      <c r="F814" s="6">
        <v>40701</v>
      </c>
      <c r="G814" s="2">
        <v>3420</v>
      </c>
      <c r="H814" s="2">
        <v>9.3698630136986303</v>
      </c>
      <c r="I814" s="1">
        <v>45653</v>
      </c>
      <c r="J814" s="1">
        <v>46905.94</v>
      </c>
      <c r="K814" t="s">
        <v>26</v>
      </c>
    </row>
    <row r="815" spans="1:11" x14ac:dyDescent="0.2">
      <c r="A815">
        <v>152276</v>
      </c>
      <c r="B815" t="s">
        <v>10438</v>
      </c>
      <c r="C815" t="s">
        <v>4360</v>
      </c>
      <c r="D815" t="s">
        <v>9622</v>
      </c>
      <c r="E815" t="s">
        <v>9623</v>
      </c>
      <c r="F815" s="6">
        <v>37637</v>
      </c>
      <c r="G815" s="2">
        <v>6484</v>
      </c>
      <c r="H815" s="2">
        <v>17.764383561643836</v>
      </c>
      <c r="I815" s="1">
        <v>66215</v>
      </c>
      <c r="J815" s="1">
        <v>63361.81</v>
      </c>
      <c r="K815" t="s">
        <v>26</v>
      </c>
    </row>
    <row r="816" spans="1:11" x14ac:dyDescent="0.2">
      <c r="A816">
        <v>152286</v>
      </c>
      <c r="B816" t="s">
        <v>10439</v>
      </c>
      <c r="C816" t="s">
        <v>9680</v>
      </c>
      <c r="D816" t="s">
        <v>9594</v>
      </c>
      <c r="E816" t="s">
        <v>9595</v>
      </c>
      <c r="F816" s="6">
        <v>36031</v>
      </c>
      <c r="G816" s="2">
        <v>8090</v>
      </c>
      <c r="H816" s="2">
        <v>22.164383561643834</v>
      </c>
      <c r="I816" s="1">
        <v>46701</v>
      </c>
      <c r="J816" s="1">
        <v>45475.11</v>
      </c>
      <c r="K816" t="s">
        <v>26</v>
      </c>
    </row>
    <row r="817" spans="1:11" x14ac:dyDescent="0.2">
      <c r="A817">
        <v>152306</v>
      </c>
      <c r="B817" t="s">
        <v>10440</v>
      </c>
      <c r="C817" t="s">
        <v>9548</v>
      </c>
      <c r="D817" t="s">
        <v>9549</v>
      </c>
      <c r="E817" t="s">
        <v>9550</v>
      </c>
      <c r="F817" s="6">
        <v>39006</v>
      </c>
      <c r="G817" s="2">
        <v>5115</v>
      </c>
      <c r="H817" s="2">
        <v>14.013698630136986</v>
      </c>
      <c r="I817" s="1">
        <v>6240</v>
      </c>
      <c r="J817" s="1">
        <v>3211.11</v>
      </c>
      <c r="K817" t="s">
        <v>26</v>
      </c>
    </row>
    <row r="818" spans="1:11" x14ac:dyDescent="0.2">
      <c r="A818">
        <v>152331</v>
      </c>
      <c r="B818" t="s">
        <v>10441</v>
      </c>
      <c r="C818" t="s">
        <v>9695</v>
      </c>
      <c r="D818" t="s">
        <v>9696</v>
      </c>
      <c r="E818" t="s">
        <v>9697</v>
      </c>
      <c r="F818" s="6">
        <v>39715</v>
      </c>
      <c r="G818" s="2">
        <v>4406</v>
      </c>
      <c r="H818" s="2">
        <v>12.07123287671233</v>
      </c>
      <c r="I818" s="1">
        <v>26957</v>
      </c>
      <c r="J818" s="1">
        <v>24886.87</v>
      </c>
      <c r="K818" t="s">
        <v>26</v>
      </c>
    </row>
    <row r="819" spans="1:11" x14ac:dyDescent="0.2">
      <c r="A819">
        <v>152356</v>
      </c>
      <c r="B819" t="s">
        <v>10442</v>
      </c>
      <c r="C819" t="s">
        <v>4919</v>
      </c>
      <c r="D819" t="s">
        <v>9510</v>
      </c>
      <c r="E819" t="s">
        <v>9511</v>
      </c>
      <c r="F819" s="6">
        <v>43430</v>
      </c>
      <c r="G819" s="2">
        <v>691</v>
      </c>
      <c r="H819" s="2">
        <v>1.893150684931507</v>
      </c>
      <c r="I819" s="1">
        <v>92259</v>
      </c>
      <c r="J819" s="1">
        <v>60454.28</v>
      </c>
      <c r="K819" t="s">
        <v>26</v>
      </c>
    </row>
    <row r="820" spans="1:11" x14ac:dyDescent="0.2">
      <c r="A820">
        <v>152373</v>
      </c>
      <c r="B820" t="s">
        <v>10443</v>
      </c>
      <c r="C820" t="s">
        <v>232</v>
      </c>
      <c r="D820" t="s">
        <v>9653</v>
      </c>
      <c r="E820" t="s">
        <v>9654</v>
      </c>
      <c r="F820" s="6">
        <v>42473</v>
      </c>
      <c r="G820" s="2">
        <v>1648</v>
      </c>
      <c r="H820" s="2">
        <v>4.515068493150685</v>
      </c>
      <c r="I820" s="1">
        <v>129258</v>
      </c>
      <c r="J820" s="1">
        <v>130038.76</v>
      </c>
      <c r="K820" t="s">
        <v>26</v>
      </c>
    </row>
    <row r="821" spans="1:11" x14ac:dyDescent="0.2">
      <c r="A821">
        <v>152387</v>
      </c>
      <c r="B821" t="s">
        <v>10444</v>
      </c>
      <c r="C821" t="s">
        <v>9804</v>
      </c>
      <c r="D821" t="s">
        <v>9573</v>
      </c>
      <c r="E821" t="s">
        <v>9574</v>
      </c>
      <c r="F821" s="6">
        <v>42482</v>
      </c>
      <c r="G821" s="2">
        <v>1639</v>
      </c>
      <c r="H821" s="2">
        <v>4.4904109589041097</v>
      </c>
      <c r="I821" s="1">
        <v>37658</v>
      </c>
      <c r="J821" s="1">
        <v>20361.28</v>
      </c>
      <c r="K821" t="s">
        <v>26</v>
      </c>
    </row>
    <row r="822" spans="1:11" x14ac:dyDescent="0.2">
      <c r="A822">
        <v>152408</v>
      </c>
      <c r="B822" t="s">
        <v>10445</v>
      </c>
      <c r="C822" t="s">
        <v>9572</v>
      </c>
      <c r="D822" t="s">
        <v>9553</v>
      </c>
      <c r="E822" t="s">
        <v>9554</v>
      </c>
      <c r="F822" s="6">
        <v>39247</v>
      </c>
      <c r="G822" s="2">
        <v>4874</v>
      </c>
      <c r="H822" s="2">
        <v>13.353424657534246</v>
      </c>
      <c r="I822" s="1">
        <v>48802</v>
      </c>
      <c r="J822" s="1">
        <v>48462.8</v>
      </c>
      <c r="K822" t="s">
        <v>26</v>
      </c>
    </row>
    <row r="823" spans="1:11" x14ac:dyDescent="0.2">
      <c r="A823">
        <v>152442</v>
      </c>
      <c r="B823" t="s">
        <v>10446</v>
      </c>
      <c r="C823" t="s">
        <v>10447</v>
      </c>
      <c r="D823" t="s">
        <v>9661</v>
      </c>
      <c r="E823" t="s">
        <v>9662</v>
      </c>
      <c r="F823" s="6">
        <v>34159</v>
      </c>
      <c r="G823" s="2">
        <v>9962</v>
      </c>
      <c r="H823" s="2">
        <v>27.293150684931508</v>
      </c>
      <c r="I823" s="1">
        <v>63951</v>
      </c>
      <c r="J823" s="1">
        <v>70322.92</v>
      </c>
      <c r="K823" t="s">
        <v>26</v>
      </c>
    </row>
    <row r="824" spans="1:11" x14ac:dyDescent="0.2">
      <c r="A824">
        <v>152453</v>
      </c>
      <c r="B824" t="s">
        <v>10448</v>
      </c>
      <c r="C824" t="s">
        <v>9642</v>
      </c>
      <c r="D824" t="s">
        <v>9635</v>
      </c>
      <c r="E824" t="s">
        <v>9636</v>
      </c>
      <c r="F824" s="6">
        <v>43629</v>
      </c>
      <c r="G824" s="2">
        <v>492</v>
      </c>
      <c r="H824" s="2">
        <v>1.3479452054794521</v>
      </c>
      <c r="I824" s="1">
        <v>39634</v>
      </c>
      <c r="J824" s="1">
        <v>17125.560000000001</v>
      </c>
      <c r="K824" t="s">
        <v>26</v>
      </c>
    </row>
    <row r="825" spans="1:11" x14ac:dyDescent="0.2">
      <c r="A825">
        <v>152467</v>
      </c>
      <c r="B825" t="s">
        <v>10449</v>
      </c>
      <c r="C825" t="s">
        <v>9564</v>
      </c>
      <c r="D825" t="s">
        <v>9540</v>
      </c>
      <c r="E825" t="s">
        <v>9541</v>
      </c>
      <c r="F825" s="6">
        <v>38534</v>
      </c>
      <c r="G825" s="2">
        <v>5587</v>
      </c>
      <c r="H825" s="2">
        <v>15.306849315068494</v>
      </c>
      <c r="I825" s="1">
        <v>30037</v>
      </c>
      <c r="J825" s="1">
        <v>30088.48</v>
      </c>
      <c r="K825" t="s">
        <v>26</v>
      </c>
    </row>
    <row r="826" spans="1:11" x14ac:dyDescent="0.2">
      <c r="A826">
        <v>152504</v>
      </c>
      <c r="B826" t="s">
        <v>10450</v>
      </c>
      <c r="C826" t="s">
        <v>9516</v>
      </c>
      <c r="D826" t="s">
        <v>9576</v>
      </c>
      <c r="E826" t="s">
        <v>9577</v>
      </c>
      <c r="F826" s="6">
        <v>40087</v>
      </c>
      <c r="G826" s="2">
        <v>4034</v>
      </c>
      <c r="H826" s="2">
        <v>11.052054794520547</v>
      </c>
      <c r="I826" s="1">
        <v>62567</v>
      </c>
      <c r="J826" s="1">
        <v>64342.61</v>
      </c>
      <c r="K826" t="s">
        <v>26</v>
      </c>
    </row>
    <row r="827" spans="1:11" x14ac:dyDescent="0.2">
      <c r="A827">
        <v>152505</v>
      </c>
      <c r="B827" t="s">
        <v>10450</v>
      </c>
      <c r="C827" t="s">
        <v>9532</v>
      </c>
      <c r="D827" t="s">
        <v>9578</v>
      </c>
      <c r="E827" t="s">
        <v>9579</v>
      </c>
      <c r="F827" s="6">
        <v>42173</v>
      </c>
      <c r="G827" s="2">
        <v>1948</v>
      </c>
      <c r="H827" s="2">
        <v>5.3369863013698629</v>
      </c>
      <c r="I827" s="1">
        <v>78187</v>
      </c>
      <c r="J827" s="1">
        <v>5337.76</v>
      </c>
      <c r="K827" t="s">
        <v>26</v>
      </c>
    </row>
    <row r="828" spans="1:11" x14ac:dyDescent="0.2">
      <c r="A828">
        <v>152522</v>
      </c>
      <c r="B828" t="s">
        <v>10451</v>
      </c>
      <c r="C828" t="s">
        <v>9548</v>
      </c>
      <c r="D828" t="s">
        <v>9549</v>
      </c>
      <c r="E828" t="s">
        <v>9550</v>
      </c>
      <c r="F828" s="6">
        <v>42244</v>
      </c>
      <c r="G828" s="2">
        <v>1877</v>
      </c>
      <c r="H828" s="2">
        <v>5.1424657534246574</v>
      </c>
      <c r="I828" s="1">
        <v>6240</v>
      </c>
      <c r="J828" s="1">
        <v>2373.11</v>
      </c>
      <c r="K828" t="s">
        <v>26</v>
      </c>
    </row>
    <row r="829" spans="1:11" x14ac:dyDescent="0.2">
      <c r="A829">
        <v>152529</v>
      </c>
      <c r="B829" t="s">
        <v>10452</v>
      </c>
      <c r="C829" t="s">
        <v>985</v>
      </c>
      <c r="D829" t="s">
        <v>9702</v>
      </c>
      <c r="E829" t="s">
        <v>9703</v>
      </c>
      <c r="F829" s="6">
        <v>43643</v>
      </c>
      <c r="G829" s="2">
        <v>478</v>
      </c>
      <c r="H829" s="2">
        <v>1.3095890410958904</v>
      </c>
      <c r="I829" s="1">
        <v>52000</v>
      </c>
      <c r="J829" s="1">
        <v>3600</v>
      </c>
      <c r="K829" t="s">
        <v>26</v>
      </c>
    </row>
    <row r="830" spans="1:11" x14ac:dyDescent="0.2">
      <c r="A830">
        <v>152533</v>
      </c>
      <c r="B830" t="s">
        <v>10453</v>
      </c>
      <c r="C830" t="s">
        <v>10210</v>
      </c>
      <c r="D830" t="s">
        <v>9869</v>
      </c>
      <c r="E830" t="s">
        <v>9870</v>
      </c>
      <c r="F830" s="6">
        <v>40857</v>
      </c>
      <c r="G830" s="2">
        <v>3264</v>
      </c>
      <c r="H830" s="2">
        <v>8.9424657534246581</v>
      </c>
      <c r="I830" s="1">
        <v>64967</v>
      </c>
      <c r="J830" s="1">
        <v>63420.14</v>
      </c>
      <c r="K830" t="s">
        <v>26</v>
      </c>
    </row>
    <row r="831" spans="1:11" x14ac:dyDescent="0.2">
      <c r="A831">
        <v>152544</v>
      </c>
      <c r="B831" t="s">
        <v>10454</v>
      </c>
      <c r="C831" t="s">
        <v>87</v>
      </c>
      <c r="D831" t="s">
        <v>9631</v>
      </c>
      <c r="E831" t="s">
        <v>9632</v>
      </c>
      <c r="F831" s="6">
        <v>41907</v>
      </c>
      <c r="G831" s="2">
        <v>2214</v>
      </c>
      <c r="H831" s="2">
        <v>6.065753424657534</v>
      </c>
      <c r="I831" s="1">
        <v>37401</v>
      </c>
      <c r="J831" s="1">
        <v>37737.78</v>
      </c>
      <c r="K831" t="s">
        <v>26</v>
      </c>
    </row>
    <row r="832" spans="1:11" x14ac:dyDescent="0.2">
      <c r="A832">
        <v>152623</v>
      </c>
      <c r="B832" t="s">
        <v>10455</v>
      </c>
      <c r="C832" t="s">
        <v>4305</v>
      </c>
      <c r="D832" t="s">
        <v>9521</v>
      </c>
      <c r="E832" t="s">
        <v>9522</v>
      </c>
      <c r="F832" s="6">
        <v>40269</v>
      </c>
      <c r="G832" s="2">
        <v>3852</v>
      </c>
      <c r="H832" s="2">
        <v>10.553424657534247</v>
      </c>
      <c r="I832" s="1">
        <v>40094</v>
      </c>
      <c r="J832" s="1">
        <v>41825.51</v>
      </c>
      <c r="K832" t="s">
        <v>26</v>
      </c>
    </row>
    <row r="833" spans="1:11" x14ac:dyDescent="0.2">
      <c r="A833">
        <v>152629</v>
      </c>
      <c r="B833" t="s">
        <v>10456</v>
      </c>
      <c r="C833" t="s">
        <v>9642</v>
      </c>
      <c r="D833" t="s">
        <v>9635</v>
      </c>
      <c r="E833" t="s">
        <v>9636</v>
      </c>
      <c r="F833" s="6">
        <v>39905</v>
      </c>
      <c r="G833" s="2">
        <v>4216</v>
      </c>
      <c r="H833" s="2">
        <v>11.550684931506849</v>
      </c>
      <c r="I833" s="1">
        <v>45712</v>
      </c>
      <c r="J833" s="1">
        <v>51094.6</v>
      </c>
      <c r="K833" t="s">
        <v>26</v>
      </c>
    </row>
    <row r="834" spans="1:11" x14ac:dyDescent="0.2">
      <c r="A834">
        <v>152631</v>
      </c>
      <c r="B834" t="s">
        <v>10457</v>
      </c>
      <c r="C834" t="s">
        <v>9564</v>
      </c>
      <c r="D834" t="s">
        <v>9565</v>
      </c>
      <c r="E834" t="s">
        <v>9566</v>
      </c>
      <c r="F834" s="6">
        <v>39100</v>
      </c>
      <c r="G834" s="2">
        <v>5021</v>
      </c>
      <c r="H834" s="2">
        <v>13.756164383561643</v>
      </c>
      <c r="I834" s="1">
        <v>30037</v>
      </c>
      <c r="J834" s="1">
        <v>32951.519999999997</v>
      </c>
      <c r="K834" t="s">
        <v>26</v>
      </c>
    </row>
    <row r="835" spans="1:11" x14ac:dyDescent="0.2">
      <c r="A835">
        <v>152632</v>
      </c>
      <c r="B835" t="s">
        <v>10457</v>
      </c>
      <c r="C835" t="s">
        <v>9611</v>
      </c>
      <c r="D835" t="s">
        <v>9928</v>
      </c>
      <c r="E835" t="s">
        <v>9929</v>
      </c>
      <c r="F835" s="6">
        <v>41809</v>
      </c>
      <c r="G835" s="2">
        <v>2312</v>
      </c>
      <c r="H835" s="2">
        <v>6.3342465753424655</v>
      </c>
      <c r="I835" s="1">
        <v>32739</v>
      </c>
      <c r="J835" s="1">
        <v>3785.44</v>
      </c>
      <c r="K835" t="s">
        <v>26</v>
      </c>
    </row>
    <row r="836" spans="1:11" x14ac:dyDescent="0.2">
      <c r="A836">
        <v>152641</v>
      </c>
      <c r="B836" t="s">
        <v>10458</v>
      </c>
      <c r="C836" t="s">
        <v>8219</v>
      </c>
      <c r="D836" t="s">
        <v>9597</v>
      </c>
      <c r="E836" t="s">
        <v>9598</v>
      </c>
      <c r="F836" s="6">
        <v>41949</v>
      </c>
      <c r="G836" s="2">
        <v>2172</v>
      </c>
      <c r="H836" s="2">
        <v>5.9506849315068493</v>
      </c>
      <c r="I836" s="1">
        <v>46395</v>
      </c>
      <c r="J836" s="1">
        <v>45454.49</v>
      </c>
      <c r="K836" t="s">
        <v>26</v>
      </c>
    </row>
    <row r="837" spans="1:11" x14ac:dyDescent="0.2">
      <c r="A837">
        <v>152647</v>
      </c>
      <c r="B837" t="s">
        <v>10459</v>
      </c>
      <c r="C837" t="s">
        <v>65</v>
      </c>
      <c r="D837" t="s">
        <v>9521</v>
      </c>
      <c r="E837" t="s">
        <v>9522</v>
      </c>
      <c r="F837" s="6">
        <v>42887</v>
      </c>
      <c r="G837" s="2">
        <v>1234</v>
      </c>
      <c r="H837" s="2">
        <v>3.3808219178082193</v>
      </c>
      <c r="I837" s="1">
        <v>30527</v>
      </c>
      <c r="J837" s="1">
        <v>30643.759999999998</v>
      </c>
      <c r="K837" t="s">
        <v>26</v>
      </c>
    </row>
    <row r="838" spans="1:11" x14ac:dyDescent="0.2">
      <c r="A838">
        <v>152651</v>
      </c>
      <c r="B838" t="s">
        <v>10460</v>
      </c>
      <c r="C838" t="s">
        <v>9564</v>
      </c>
      <c r="D838" t="s">
        <v>9686</v>
      </c>
      <c r="E838" t="s">
        <v>9687</v>
      </c>
      <c r="F838" s="6">
        <v>38899</v>
      </c>
      <c r="G838" s="2">
        <v>5222</v>
      </c>
      <c r="H838" s="2">
        <v>14.306849315068494</v>
      </c>
      <c r="I838" s="1">
        <v>30037</v>
      </c>
      <c r="J838" s="1">
        <v>30127.41</v>
      </c>
      <c r="K838" t="s">
        <v>26</v>
      </c>
    </row>
    <row r="839" spans="1:11" x14ac:dyDescent="0.2">
      <c r="A839">
        <v>152667</v>
      </c>
      <c r="B839" t="s">
        <v>10461</v>
      </c>
      <c r="C839" t="s">
        <v>9564</v>
      </c>
      <c r="D839" t="s">
        <v>9644</v>
      </c>
      <c r="E839" t="s">
        <v>9645</v>
      </c>
      <c r="F839" s="6">
        <v>39751</v>
      </c>
      <c r="G839" s="2">
        <v>4370</v>
      </c>
      <c r="H839" s="2">
        <v>11.972602739726028</v>
      </c>
      <c r="I839" s="1">
        <v>29162</v>
      </c>
      <c r="J839" s="1">
        <v>15071.47</v>
      </c>
      <c r="K839" t="s">
        <v>26</v>
      </c>
    </row>
    <row r="840" spans="1:11" x14ac:dyDescent="0.2">
      <c r="A840">
        <v>152668</v>
      </c>
      <c r="B840" t="s">
        <v>10461</v>
      </c>
      <c r="C840" t="s">
        <v>9611</v>
      </c>
      <c r="D840" t="s">
        <v>9780</v>
      </c>
      <c r="E840" t="s">
        <v>9781</v>
      </c>
      <c r="F840" s="6">
        <v>41809</v>
      </c>
      <c r="G840" s="2">
        <v>2312</v>
      </c>
      <c r="H840" s="2">
        <v>6.3342465753424655</v>
      </c>
      <c r="I840" s="1">
        <v>32739</v>
      </c>
      <c r="J840" s="1">
        <v>2054.06</v>
      </c>
      <c r="K840" t="s">
        <v>26</v>
      </c>
    </row>
    <row r="841" spans="1:11" x14ac:dyDescent="0.2">
      <c r="A841">
        <v>152675</v>
      </c>
      <c r="B841" t="s">
        <v>10462</v>
      </c>
      <c r="C841" t="s">
        <v>65</v>
      </c>
      <c r="D841" t="s">
        <v>9521</v>
      </c>
      <c r="E841" t="s">
        <v>9522</v>
      </c>
      <c r="F841" s="6">
        <v>39639</v>
      </c>
      <c r="G841" s="2">
        <v>4482</v>
      </c>
      <c r="H841" s="2">
        <v>12.27945205479452</v>
      </c>
      <c r="I841" s="1">
        <v>35741</v>
      </c>
      <c r="J841" s="1">
        <v>36927.839999999997</v>
      </c>
      <c r="K841" t="s">
        <v>26</v>
      </c>
    </row>
    <row r="842" spans="1:11" x14ac:dyDescent="0.2">
      <c r="A842">
        <v>152690</v>
      </c>
      <c r="B842" t="s">
        <v>10463</v>
      </c>
      <c r="C842" t="s">
        <v>9695</v>
      </c>
      <c r="D842" t="s">
        <v>9696</v>
      </c>
      <c r="E842" t="s">
        <v>9697</v>
      </c>
      <c r="F842" s="6">
        <v>42817</v>
      </c>
      <c r="G842" s="2">
        <v>1304</v>
      </c>
      <c r="H842" s="2">
        <v>3.5726027397260274</v>
      </c>
      <c r="I842" s="1">
        <v>25839</v>
      </c>
      <c r="J842" s="1">
        <v>25913.9</v>
      </c>
      <c r="K842" t="s">
        <v>26</v>
      </c>
    </row>
    <row r="843" spans="1:11" x14ac:dyDescent="0.2">
      <c r="A843">
        <v>152691</v>
      </c>
      <c r="B843" t="s">
        <v>10463</v>
      </c>
      <c r="C843" t="s">
        <v>9698</v>
      </c>
      <c r="D843" t="s">
        <v>9699</v>
      </c>
      <c r="E843" t="s">
        <v>9700</v>
      </c>
      <c r="F843" s="6">
        <v>43642</v>
      </c>
      <c r="G843" s="2">
        <v>479</v>
      </c>
      <c r="H843" s="2">
        <v>1.3123287671232877</v>
      </c>
      <c r="I843" s="1">
        <v>29016</v>
      </c>
      <c r="J843" s="1">
        <v>3622.31</v>
      </c>
      <c r="K843" t="s">
        <v>26</v>
      </c>
    </row>
    <row r="844" spans="1:11" x14ac:dyDescent="0.2">
      <c r="A844">
        <v>152711</v>
      </c>
      <c r="B844" t="s">
        <v>10464</v>
      </c>
      <c r="C844" t="s">
        <v>10465</v>
      </c>
      <c r="D844" t="s">
        <v>9521</v>
      </c>
      <c r="E844" t="s">
        <v>9522</v>
      </c>
      <c r="F844" s="6">
        <v>41688</v>
      </c>
      <c r="G844" s="2">
        <v>2433</v>
      </c>
      <c r="H844" s="2">
        <v>6.6657534246575345</v>
      </c>
      <c r="I844" s="1">
        <v>83512</v>
      </c>
      <c r="J844" s="1">
        <v>82739.63</v>
      </c>
      <c r="K844" t="s">
        <v>26</v>
      </c>
    </row>
    <row r="845" spans="1:11" x14ac:dyDescent="0.2">
      <c r="A845">
        <v>152714</v>
      </c>
      <c r="B845" t="s">
        <v>10466</v>
      </c>
      <c r="C845" t="s">
        <v>9564</v>
      </c>
      <c r="D845" t="s">
        <v>9517</v>
      </c>
      <c r="E845" t="s">
        <v>9518</v>
      </c>
      <c r="F845" s="6">
        <v>42241</v>
      </c>
      <c r="G845" s="2">
        <v>1880</v>
      </c>
      <c r="H845" s="2">
        <v>5.1506849315068495</v>
      </c>
      <c r="I845" s="1">
        <v>29162</v>
      </c>
      <c r="J845" s="1">
        <v>29522.26</v>
      </c>
      <c r="K845" t="s">
        <v>26</v>
      </c>
    </row>
    <row r="846" spans="1:11" x14ac:dyDescent="0.2">
      <c r="A846">
        <v>152716</v>
      </c>
      <c r="B846" t="s">
        <v>10467</v>
      </c>
      <c r="C846" t="s">
        <v>232</v>
      </c>
      <c r="D846" t="s">
        <v>9569</v>
      </c>
      <c r="E846" t="s">
        <v>9570</v>
      </c>
      <c r="F846" s="6">
        <v>35188</v>
      </c>
      <c r="G846" s="2">
        <v>8933</v>
      </c>
      <c r="H846" s="2">
        <v>24.473972602739725</v>
      </c>
      <c r="I846" s="1">
        <v>125000</v>
      </c>
      <c r="J846" s="1">
        <v>109865.41</v>
      </c>
      <c r="K846" t="s">
        <v>26</v>
      </c>
    </row>
    <row r="847" spans="1:11" x14ac:dyDescent="0.2">
      <c r="A847">
        <v>152783</v>
      </c>
      <c r="B847" t="s">
        <v>10468</v>
      </c>
      <c r="C847" t="s">
        <v>9532</v>
      </c>
      <c r="D847" t="s">
        <v>9631</v>
      </c>
      <c r="E847" t="s">
        <v>9632</v>
      </c>
      <c r="F847" s="6">
        <v>43937</v>
      </c>
      <c r="G847" s="2">
        <v>184</v>
      </c>
      <c r="H847" s="2">
        <v>0.50410958904109593</v>
      </c>
      <c r="I847" s="1">
        <v>65876</v>
      </c>
      <c r="J847" s="1">
        <v>10710.75</v>
      </c>
      <c r="K847" t="s">
        <v>26</v>
      </c>
    </row>
    <row r="848" spans="1:11" x14ac:dyDescent="0.2">
      <c r="A848">
        <v>152829</v>
      </c>
      <c r="B848" t="s">
        <v>10469</v>
      </c>
      <c r="C848" t="s">
        <v>9536</v>
      </c>
      <c r="D848" t="s">
        <v>9537</v>
      </c>
      <c r="E848" t="s">
        <v>9538</v>
      </c>
      <c r="F848" s="6">
        <v>34288</v>
      </c>
      <c r="G848" s="2">
        <v>9833</v>
      </c>
      <c r="H848" s="2">
        <v>26.93972602739726</v>
      </c>
      <c r="I848" s="1">
        <v>69691</v>
      </c>
      <c r="J848" s="1">
        <v>71373.17</v>
      </c>
      <c r="K848" t="s">
        <v>26</v>
      </c>
    </row>
    <row r="849" spans="1:11" x14ac:dyDescent="0.2">
      <c r="A849">
        <v>152834</v>
      </c>
      <c r="B849" t="s">
        <v>10470</v>
      </c>
      <c r="C849" t="s">
        <v>9564</v>
      </c>
      <c r="D849" t="s">
        <v>9644</v>
      </c>
      <c r="E849" t="s">
        <v>9645</v>
      </c>
      <c r="F849" s="6">
        <v>38899</v>
      </c>
      <c r="G849" s="2">
        <v>5222</v>
      </c>
      <c r="H849" s="2">
        <v>14.306849315068494</v>
      </c>
      <c r="I849" s="1">
        <v>30037</v>
      </c>
      <c r="J849" s="1">
        <v>32908.85</v>
      </c>
      <c r="K849" t="s">
        <v>26</v>
      </c>
    </row>
    <row r="850" spans="1:11" x14ac:dyDescent="0.2">
      <c r="A850">
        <v>152835</v>
      </c>
      <c r="B850" t="s">
        <v>10470</v>
      </c>
      <c r="C850" t="s">
        <v>9611</v>
      </c>
      <c r="D850" t="s">
        <v>9780</v>
      </c>
      <c r="E850" t="s">
        <v>9781</v>
      </c>
      <c r="F850" s="6">
        <v>41445</v>
      </c>
      <c r="G850" s="2">
        <v>2676</v>
      </c>
      <c r="H850" s="2">
        <v>7.3315068493150681</v>
      </c>
      <c r="I850" s="1">
        <v>32739</v>
      </c>
      <c r="J850" s="1">
        <v>2711.19</v>
      </c>
      <c r="K850" t="s">
        <v>26</v>
      </c>
    </row>
    <row r="851" spans="1:11" x14ac:dyDescent="0.2">
      <c r="A851">
        <v>152855</v>
      </c>
      <c r="B851" t="s">
        <v>10471</v>
      </c>
      <c r="C851" t="s">
        <v>9564</v>
      </c>
      <c r="D851" t="s">
        <v>9540</v>
      </c>
      <c r="E851" t="s">
        <v>9541</v>
      </c>
      <c r="F851" s="6">
        <v>38899</v>
      </c>
      <c r="G851" s="2">
        <v>5222</v>
      </c>
      <c r="H851" s="2">
        <v>14.306849315068494</v>
      </c>
      <c r="I851" s="1">
        <v>30037</v>
      </c>
      <c r="J851" s="1">
        <v>30680.04</v>
      </c>
      <c r="K851" t="s">
        <v>26</v>
      </c>
    </row>
    <row r="852" spans="1:11" x14ac:dyDescent="0.2">
      <c r="A852">
        <v>152856</v>
      </c>
      <c r="B852" t="s">
        <v>10471</v>
      </c>
      <c r="C852" t="s">
        <v>9611</v>
      </c>
      <c r="D852" t="s">
        <v>9542</v>
      </c>
      <c r="E852" t="s">
        <v>9543</v>
      </c>
      <c r="F852" s="6">
        <v>41809</v>
      </c>
      <c r="G852" s="2">
        <v>2312</v>
      </c>
      <c r="H852" s="2">
        <v>6.3342465753424655</v>
      </c>
      <c r="I852" s="1">
        <v>32739</v>
      </c>
      <c r="J852">
        <v>354.15</v>
      </c>
      <c r="K852" t="s">
        <v>26</v>
      </c>
    </row>
    <row r="853" spans="1:11" x14ac:dyDescent="0.2">
      <c r="A853">
        <v>152862</v>
      </c>
      <c r="B853" t="s">
        <v>10472</v>
      </c>
      <c r="C853" t="s">
        <v>9749</v>
      </c>
      <c r="D853" t="s">
        <v>9653</v>
      </c>
      <c r="E853" t="s">
        <v>9654</v>
      </c>
      <c r="F853" s="6">
        <v>42719</v>
      </c>
      <c r="G853" s="2">
        <v>1402</v>
      </c>
      <c r="H853" s="2">
        <v>3.8410958904109589</v>
      </c>
      <c r="I853" s="1">
        <v>43598</v>
      </c>
      <c r="J853" s="1">
        <v>42034.09</v>
      </c>
      <c r="K853" t="s">
        <v>26</v>
      </c>
    </row>
    <row r="854" spans="1:11" x14ac:dyDescent="0.2">
      <c r="A854">
        <v>152898</v>
      </c>
      <c r="B854" t="s">
        <v>10473</v>
      </c>
      <c r="C854" t="s">
        <v>9520</v>
      </c>
      <c r="D854" t="s">
        <v>9561</v>
      </c>
      <c r="E854" t="s">
        <v>9562</v>
      </c>
      <c r="F854" s="6">
        <v>35108</v>
      </c>
      <c r="G854" s="2">
        <v>9013</v>
      </c>
      <c r="H854" s="2">
        <v>24.693150684931506</v>
      </c>
      <c r="I854" s="1">
        <v>57177</v>
      </c>
      <c r="J854" s="1">
        <v>59125.91</v>
      </c>
      <c r="K854" t="s">
        <v>26</v>
      </c>
    </row>
    <row r="855" spans="1:11" x14ac:dyDescent="0.2">
      <c r="A855">
        <v>152907</v>
      </c>
      <c r="B855" t="s">
        <v>10474</v>
      </c>
      <c r="C855" t="s">
        <v>9516</v>
      </c>
      <c r="D855" t="s">
        <v>9672</v>
      </c>
      <c r="E855" t="s">
        <v>9673</v>
      </c>
      <c r="F855" s="6">
        <v>43741</v>
      </c>
      <c r="G855" s="2">
        <v>380</v>
      </c>
      <c r="H855" s="2">
        <v>1.0410958904109588</v>
      </c>
      <c r="I855" s="1">
        <v>52895</v>
      </c>
      <c r="J855" s="1">
        <v>1447.27</v>
      </c>
      <c r="K855" t="s">
        <v>26</v>
      </c>
    </row>
    <row r="856" spans="1:11" x14ac:dyDescent="0.2">
      <c r="A856">
        <v>152917</v>
      </c>
      <c r="B856" t="s">
        <v>10475</v>
      </c>
      <c r="C856" t="s">
        <v>4919</v>
      </c>
      <c r="D856" t="s">
        <v>9702</v>
      </c>
      <c r="E856" t="s">
        <v>9703</v>
      </c>
      <c r="F856" s="6">
        <v>43312</v>
      </c>
      <c r="G856" s="2">
        <v>809</v>
      </c>
      <c r="H856" s="2">
        <v>2.2164383561643834</v>
      </c>
      <c r="I856" s="1">
        <v>55835</v>
      </c>
      <c r="J856" s="1">
        <v>55781.15</v>
      </c>
      <c r="K856" t="s">
        <v>26</v>
      </c>
    </row>
    <row r="857" spans="1:11" x14ac:dyDescent="0.2">
      <c r="A857">
        <v>152935</v>
      </c>
      <c r="B857" t="s">
        <v>10476</v>
      </c>
      <c r="C857" t="s">
        <v>9548</v>
      </c>
      <c r="D857" t="s">
        <v>9549</v>
      </c>
      <c r="E857" t="s">
        <v>9550</v>
      </c>
      <c r="F857" s="6">
        <v>40346</v>
      </c>
      <c r="G857" s="2">
        <v>3775</v>
      </c>
      <c r="H857" s="2">
        <v>10.342465753424657</v>
      </c>
      <c r="I857" s="1">
        <v>6240</v>
      </c>
      <c r="J857" s="1">
        <v>2889.8</v>
      </c>
      <c r="K857" t="s">
        <v>26</v>
      </c>
    </row>
    <row r="858" spans="1:11" x14ac:dyDescent="0.2">
      <c r="A858">
        <v>152962</v>
      </c>
      <c r="B858" t="s">
        <v>10477</v>
      </c>
      <c r="C858" t="s">
        <v>141</v>
      </c>
      <c r="D858" t="s">
        <v>9631</v>
      </c>
      <c r="E858" t="s">
        <v>9632</v>
      </c>
      <c r="F858" s="6">
        <v>37165</v>
      </c>
      <c r="G858" s="2">
        <v>6956</v>
      </c>
      <c r="H858" s="2">
        <v>19.057534246575344</v>
      </c>
      <c r="I858" s="1">
        <v>86944</v>
      </c>
      <c r="J858" s="1">
        <v>89669.3</v>
      </c>
      <c r="K858" t="s">
        <v>26</v>
      </c>
    </row>
    <row r="859" spans="1:11" x14ac:dyDescent="0.2">
      <c r="A859">
        <v>152972</v>
      </c>
      <c r="B859" t="s">
        <v>10478</v>
      </c>
      <c r="C859" t="s">
        <v>9548</v>
      </c>
      <c r="D859" t="s">
        <v>9549</v>
      </c>
      <c r="E859" t="s">
        <v>9550</v>
      </c>
      <c r="F859" s="6">
        <v>41131</v>
      </c>
      <c r="G859" s="2">
        <v>2990</v>
      </c>
      <c r="H859" s="2">
        <v>8.1917808219178081</v>
      </c>
      <c r="I859" s="1">
        <v>6240</v>
      </c>
      <c r="J859" s="1">
        <v>2173.04</v>
      </c>
      <c r="K859" t="s">
        <v>26</v>
      </c>
    </row>
    <row r="860" spans="1:11" x14ac:dyDescent="0.2">
      <c r="A860">
        <v>152974</v>
      </c>
      <c r="B860" t="s">
        <v>10479</v>
      </c>
      <c r="C860" t="s">
        <v>9904</v>
      </c>
      <c r="D860" t="s">
        <v>9994</v>
      </c>
      <c r="E860" t="s">
        <v>9995</v>
      </c>
      <c r="F860" s="6">
        <v>37571</v>
      </c>
      <c r="G860" s="2">
        <v>6550</v>
      </c>
      <c r="H860" s="2">
        <v>17.945205479452056</v>
      </c>
      <c r="I860" s="1">
        <v>33246</v>
      </c>
      <c r="J860" s="1">
        <v>34035.94</v>
      </c>
      <c r="K860" t="s">
        <v>26</v>
      </c>
    </row>
    <row r="861" spans="1:11" x14ac:dyDescent="0.2">
      <c r="A861">
        <v>152977</v>
      </c>
      <c r="B861" t="s">
        <v>10480</v>
      </c>
      <c r="C861" t="s">
        <v>9586</v>
      </c>
      <c r="D861" t="s">
        <v>9529</v>
      </c>
      <c r="E861" t="s">
        <v>9530</v>
      </c>
      <c r="F861" s="6">
        <v>42338</v>
      </c>
      <c r="G861" s="2">
        <v>1783</v>
      </c>
      <c r="H861" s="2">
        <v>4.8849315068493153</v>
      </c>
      <c r="I861" s="1">
        <v>78039</v>
      </c>
      <c r="J861" s="1">
        <v>76282.34</v>
      </c>
      <c r="K861" t="s">
        <v>26</v>
      </c>
    </row>
    <row r="862" spans="1:11" x14ac:dyDescent="0.2">
      <c r="A862">
        <v>153013</v>
      </c>
      <c r="B862" t="s">
        <v>10481</v>
      </c>
      <c r="C862" t="s">
        <v>9695</v>
      </c>
      <c r="D862" t="s">
        <v>9696</v>
      </c>
      <c r="E862" t="s">
        <v>9697</v>
      </c>
      <c r="F862" s="6">
        <v>43811</v>
      </c>
      <c r="G862" s="2">
        <v>310</v>
      </c>
      <c r="H862" s="2">
        <v>0.84931506849315064</v>
      </c>
      <c r="I862" s="1">
        <v>25839</v>
      </c>
      <c r="J862" s="1">
        <v>15341.9</v>
      </c>
      <c r="K862" t="s">
        <v>26</v>
      </c>
    </row>
    <row r="863" spans="1:11" x14ac:dyDescent="0.2">
      <c r="A863">
        <v>153029</v>
      </c>
      <c r="B863" t="s">
        <v>10482</v>
      </c>
      <c r="C863" t="s">
        <v>8054</v>
      </c>
      <c r="D863" t="s">
        <v>9785</v>
      </c>
      <c r="E863" t="s">
        <v>9786</v>
      </c>
      <c r="F863" s="6">
        <v>34702</v>
      </c>
      <c r="G863" s="2">
        <v>9419</v>
      </c>
      <c r="H863" s="2">
        <v>25.805479452054794</v>
      </c>
      <c r="I863" s="1">
        <v>68470</v>
      </c>
      <c r="J863" s="1">
        <v>71016.78</v>
      </c>
      <c r="K863" t="s">
        <v>26</v>
      </c>
    </row>
    <row r="864" spans="1:11" x14ac:dyDescent="0.2">
      <c r="A864">
        <v>153035</v>
      </c>
      <c r="B864" t="s">
        <v>10483</v>
      </c>
      <c r="C864" t="s">
        <v>10193</v>
      </c>
      <c r="D864" t="s">
        <v>9529</v>
      </c>
      <c r="E864" t="s">
        <v>9530</v>
      </c>
      <c r="F864" s="6">
        <v>42985</v>
      </c>
      <c r="G864" s="2">
        <v>1136</v>
      </c>
      <c r="H864" s="2">
        <v>3.1123287671232878</v>
      </c>
      <c r="I864" s="1">
        <v>108240</v>
      </c>
      <c r="J864" s="1">
        <v>109346.43</v>
      </c>
      <c r="K864" t="s">
        <v>26</v>
      </c>
    </row>
    <row r="865" spans="1:11" x14ac:dyDescent="0.2">
      <c r="A865">
        <v>153092</v>
      </c>
      <c r="B865" t="s">
        <v>10484</v>
      </c>
      <c r="C865" t="s">
        <v>10485</v>
      </c>
      <c r="D865" t="s">
        <v>9597</v>
      </c>
      <c r="E865" t="s">
        <v>9598</v>
      </c>
      <c r="F865" s="6">
        <v>38897</v>
      </c>
      <c r="G865" s="2">
        <v>5224</v>
      </c>
      <c r="H865" s="2">
        <v>14.312328767123288</v>
      </c>
      <c r="I865" s="1">
        <v>86607</v>
      </c>
      <c r="J865" s="1">
        <v>84190.33</v>
      </c>
      <c r="K865" t="s">
        <v>26</v>
      </c>
    </row>
    <row r="866" spans="1:11" x14ac:dyDescent="0.2">
      <c r="A866">
        <v>153210</v>
      </c>
      <c r="B866" t="s">
        <v>10486</v>
      </c>
      <c r="C866" t="s">
        <v>10487</v>
      </c>
      <c r="D866" t="s">
        <v>9932</v>
      </c>
      <c r="E866" t="s">
        <v>9933</v>
      </c>
      <c r="F866" s="6">
        <v>33014</v>
      </c>
      <c r="G866" s="2">
        <v>11107</v>
      </c>
      <c r="H866" s="2">
        <v>30.43013698630137</v>
      </c>
      <c r="I866" s="1">
        <v>62320</v>
      </c>
      <c r="J866" s="1">
        <v>64008.18</v>
      </c>
      <c r="K866" t="s">
        <v>26</v>
      </c>
    </row>
    <row r="867" spans="1:11" x14ac:dyDescent="0.2">
      <c r="A867">
        <v>153212</v>
      </c>
      <c r="B867" t="s">
        <v>10488</v>
      </c>
      <c r="C867" t="s">
        <v>9758</v>
      </c>
      <c r="D867" t="s">
        <v>9771</v>
      </c>
      <c r="E867" t="s">
        <v>9772</v>
      </c>
      <c r="F867" s="6">
        <v>38892</v>
      </c>
      <c r="G867" s="2">
        <v>5229</v>
      </c>
      <c r="H867" s="2">
        <v>14.326027397260274</v>
      </c>
      <c r="I867" s="1">
        <v>43855</v>
      </c>
      <c r="J867" s="1">
        <v>7927.22</v>
      </c>
      <c r="K867" t="s">
        <v>26</v>
      </c>
    </row>
    <row r="868" spans="1:11" x14ac:dyDescent="0.2">
      <c r="A868">
        <v>153250</v>
      </c>
      <c r="B868" t="s">
        <v>10489</v>
      </c>
      <c r="C868" t="s">
        <v>3426</v>
      </c>
      <c r="D868" t="s">
        <v>9521</v>
      </c>
      <c r="E868" t="s">
        <v>9522</v>
      </c>
      <c r="F868" s="6">
        <v>43937</v>
      </c>
      <c r="G868" s="2">
        <v>184</v>
      </c>
      <c r="H868" s="2">
        <v>0.50410958904109593</v>
      </c>
      <c r="I868" s="1">
        <v>43395</v>
      </c>
      <c r="J868" s="1">
        <v>6776.16</v>
      </c>
      <c r="K868" t="s">
        <v>26</v>
      </c>
    </row>
    <row r="869" spans="1:11" x14ac:dyDescent="0.2">
      <c r="A869">
        <v>153253</v>
      </c>
      <c r="B869" t="s">
        <v>10490</v>
      </c>
      <c r="C869" t="s">
        <v>10150</v>
      </c>
      <c r="D869" t="s">
        <v>9622</v>
      </c>
      <c r="E869" t="s">
        <v>9623</v>
      </c>
      <c r="F869" s="6">
        <v>42537</v>
      </c>
      <c r="G869" s="2">
        <v>1584</v>
      </c>
      <c r="H869" s="2">
        <v>4.3397260273972602</v>
      </c>
      <c r="I869" s="1">
        <v>87023</v>
      </c>
      <c r="J869" s="1">
        <v>87181.46</v>
      </c>
      <c r="K869" t="s">
        <v>26</v>
      </c>
    </row>
    <row r="870" spans="1:11" x14ac:dyDescent="0.2">
      <c r="A870">
        <v>153264</v>
      </c>
      <c r="B870" t="s">
        <v>10491</v>
      </c>
      <c r="C870" t="s">
        <v>9536</v>
      </c>
      <c r="D870" t="s">
        <v>9537</v>
      </c>
      <c r="E870" t="s">
        <v>9538</v>
      </c>
      <c r="F870" s="6">
        <v>38855</v>
      </c>
      <c r="G870" s="2">
        <v>5266</v>
      </c>
      <c r="H870" s="2">
        <v>14.427397260273972</v>
      </c>
      <c r="I870" s="1">
        <v>64090</v>
      </c>
      <c r="J870" s="1">
        <v>64771.37</v>
      </c>
      <c r="K870" t="s">
        <v>26</v>
      </c>
    </row>
    <row r="871" spans="1:11" x14ac:dyDescent="0.2">
      <c r="A871">
        <v>153269</v>
      </c>
      <c r="B871" t="s">
        <v>10492</v>
      </c>
      <c r="C871" t="s">
        <v>10132</v>
      </c>
      <c r="D871" t="s">
        <v>9653</v>
      </c>
      <c r="E871" t="s">
        <v>9654</v>
      </c>
      <c r="F871" s="6">
        <v>43531</v>
      </c>
      <c r="G871" s="2">
        <v>590</v>
      </c>
      <c r="H871" s="2">
        <v>1.6164383561643836</v>
      </c>
      <c r="I871" s="1">
        <v>62177</v>
      </c>
      <c r="J871" s="1">
        <v>23157.59</v>
      </c>
      <c r="K871" t="s">
        <v>26</v>
      </c>
    </row>
    <row r="872" spans="1:11" x14ac:dyDescent="0.2">
      <c r="A872">
        <v>153305</v>
      </c>
      <c r="B872" t="s">
        <v>10493</v>
      </c>
      <c r="C872" t="s">
        <v>9552</v>
      </c>
      <c r="D872" t="s">
        <v>9553</v>
      </c>
      <c r="E872" t="s">
        <v>9554</v>
      </c>
      <c r="F872" s="6">
        <v>42552</v>
      </c>
      <c r="G872" s="2">
        <v>1569</v>
      </c>
      <c r="H872" s="2">
        <v>4.2986301369863016</v>
      </c>
      <c r="I872" s="1">
        <v>22880</v>
      </c>
      <c r="J872" s="1">
        <v>1570.08</v>
      </c>
      <c r="K872" t="s">
        <v>26</v>
      </c>
    </row>
    <row r="873" spans="1:11" x14ac:dyDescent="0.2">
      <c r="A873">
        <v>153400</v>
      </c>
      <c r="B873" t="s">
        <v>10494</v>
      </c>
      <c r="C873" t="s">
        <v>9536</v>
      </c>
      <c r="D873" t="s">
        <v>9537</v>
      </c>
      <c r="E873" t="s">
        <v>9538</v>
      </c>
      <c r="F873" s="6">
        <v>42831</v>
      </c>
      <c r="G873" s="2">
        <v>1290</v>
      </c>
      <c r="H873" s="2">
        <v>3.5342465753424657</v>
      </c>
      <c r="I873" s="1">
        <v>62223</v>
      </c>
      <c r="J873" s="1">
        <v>62300.03</v>
      </c>
      <c r="K873" t="s">
        <v>26</v>
      </c>
    </row>
    <row r="874" spans="1:11" x14ac:dyDescent="0.2">
      <c r="A874">
        <v>153434</v>
      </c>
      <c r="B874" t="s">
        <v>10495</v>
      </c>
      <c r="C874" t="s">
        <v>9564</v>
      </c>
      <c r="D874" t="s">
        <v>9565</v>
      </c>
      <c r="E874" t="s">
        <v>9566</v>
      </c>
      <c r="F874" s="6">
        <v>41570</v>
      </c>
      <c r="G874" s="2">
        <v>2551</v>
      </c>
      <c r="H874" s="2">
        <v>6.9890410958904106</v>
      </c>
      <c r="I874" s="1">
        <v>27834</v>
      </c>
      <c r="J874" s="1">
        <v>24734.799999999999</v>
      </c>
      <c r="K874" t="s">
        <v>26</v>
      </c>
    </row>
    <row r="875" spans="1:11" x14ac:dyDescent="0.2">
      <c r="A875">
        <v>153441</v>
      </c>
      <c r="B875" t="s">
        <v>10496</v>
      </c>
      <c r="C875" t="s">
        <v>9564</v>
      </c>
      <c r="D875" t="s">
        <v>9517</v>
      </c>
      <c r="E875" t="s">
        <v>9518</v>
      </c>
      <c r="F875" s="6">
        <v>42241</v>
      </c>
      <c r="G875" s="2">
        <v>1880</v>
      </c>
      <c r="H875" s="2">
        <v>5.1506849315068495</v>
      </c>
      <c r="I875" s="1">
        <v>29162</v>
      </c>
      <c r="J875" s="1">
        <v>29277.81</v>
      </c>
      <c r="K875" t="s">
        <v>26</v>
      </c>
    </row>
    <row r="876" spans="1:11" x14ac:dyDescent="0.2">
      <c r="A876">
        <v>153445</v>
      </c>
      <c r="B876" t="s">
        <v>10497</v>
      </c>
      <c r="C876" t="s">
        <v>9552</v>
      </c>
      <c r="D876" t="s">
        <v>9553</v>
      </c>
      <c r="E876" t="s">
        <v>9554</v>
      </c>
      <c r="F876" s="6">
        <v>41780</v>
      </c>
      <c r="G876" s="2">
        <v>2341</v>
      </c>
      <c r="H876" s="2">
        <v>6.4136986301369863</v>
      </c>
      <c r="I876" s="1">
        <v>22880</v>
      </c>
      <c r="J876">
        <v>720.3</v>
      </c>
      <c r="K876" t="s">
        <v>26</v>
      </c>
    </row>
    <row r="877" spans="1:11" x14ac:dyDescent="0.2">
      <c r="A877">
        <v>153463</v>
      </c>
      <c r="B877" t="s">
        <v>10498</v>
      </c>
      <c r="C877" t="s">
        <v>4305</v>
      </c>
      <c r="D877" t="s">
        <v>9702</v>
      </c>
      <c r="E877" t="s">
        <v>9703</v>
      </c>
      <c r="F877" s="6">
        <v>40486</v>
      </c>
      <c r="G877" s="2">
        <v>3635</v>
      </c>
      <c r="H877" s="2">
        <v>9.9589041095890405</v>
      </c>
      <c r="I877" s="1">
        <v>48499</v>
      </c>
      <c r="J877" s="1">
        <v>47975.31</v>
      </c>
      <c r="K877" t="s">
        <v>26</v>
      </c>
    </row>
    <row r="878" spans="1:11" x14ac:dyDescent="0.2">
      <c r="A878">
        <v>153478</v>
      </c>
      <c r="B878" t="s">
        <v>10499</v>
      </c>
      <c r="C878" t="s">
        <v>10500</v>
      </c>
      <c r="D878" t="s">
        <v>9785</v>
      </c>
      <c r="E878" t="s">
        <v>9786</v>
      </c>
      <c r="F878" s="6">
        <v>41501</v>
      </c>
      <c r="G878" s="2">
        <v>2620</v>
      </c>
      <c r="H878" s="2">
        <v>7.1780821917808222</v>
      </c>
      <c r="I878" s="1">
        <v>65647</v>
      </c>
      <c r="J878" s="1">
        <v>69610.289999999994</v>
      </c>
      <c r="K878" t="s">
        <v>26</v>
      </c>
    </row>
    <row r="879" spans="1:11" x14ac:dyDescent="0.2">
      <c r="A879">
        <v>153507</v>
      </c>
      <c r="B879" t="s">
        <v>10501</v>
      </c>
      <c r="C879" t="s">
        <v>9516</v>
      </c>
      <c r="D879" t="s">
        <v>9686</v>
      </c>
      <c r="E879" t="s">
        <v>9687</v>
      </c>
      <c r="F879" s="6">
        <v>35388</v>
      </c>
      <c r="G879" s="2">
        <v>8733</v>
      </c>
      <c r="H879" s="2">
        <v>23.926027397260274</v>
      </c>
      <c r="I879" s="1">
        <v>68198</v>
      </c>
      <c r="J879" s="1">
        <v>68347.039999999994</v>
      </c>
      <c r="K879" t="s">
        <v>26</v>
      </c>
    </row>
    <row r="880" spans="1:11" x14ac:dyDescent="0.2">
      <c r="A880">
        <v>153508</v>
      </c>
      <c r="B880" t="s">
        <v>10501</v>
      </c>
      <c r="C880" t="s">
        <v>9532</v>
      </c>
      <c r="D880" t="s">
        <v>9705</v>
      </c>
      <c r="E880" t="s">
        <v>9706</v>
      </c>
      <c r="F880" s="6">
        <v>39624</v>
      </c>
      <c r="G880" s="2">
        <v>4497</v>
      </c>
      <c r="H880" s="2">
        <v>12.32054794520548</v>
      </c>
      <c r="I880" s="1">
        <v>78187</v>
      </c>
      <c r="J880" s="1">
        <v>6315.1</v>
      </c>
      <c r="K880" t="s">
        <v>26</v>
      </c>
    </row>
    <row r="881" spans="1:11" x14ac:dyDescent="0.2">
      <c r="A881">
        <v>153529</v>
      </c>
      <c r="B881" t="s">
        <v>10502</v>
      </c>
      <c r="C881" t="s">
        <v>141</v>
      </c>
      <c r="D881" t="s">
        <v>9869</v>
      </c>
      <c r="E881" t="s">
        <v>9870</v>
      </c>
      <c r="F881" s="6">
        <v>32146</v>
      </c>
      <c r="G881" s="2">
        <v>11975</v>
      </c>
      <c r="H881" s="2">
        <v>32.80821917808219</v>
      </c>
      <c r="I881" s="1">
        <v>113314</v>
      </c>
      <c r="J881" s="1">
        <v>114113.01</v>
      </c>
      <c r="K881" t="s">
        <v>26</v>
      </c>
    </row>
    <row r="882" spans="1:11" x14ac:dyDescent="0.2">
      <c r="A882">
        <v>153544</v>
      </c>
      <c r="B882" t="s">
        <v>10503</v>
      </c>
      <c r="C882" t="s">
        <v>9564</v>
      </c>
      <c r="D882" t="s">
        <v>9517</v>
      </c>
      <c r="E882" t="s">
        <v>9518</v>
      </c>
      <c r="F882" s="6">
        <v>40115</v>
      </c>
      <c r="G882" s="2">
        <v>4006</v>
      </c>
      <c r="H882" s="2">
        <v>10.975342465753425</v>
      </c>
      <c r="I882" s="1">
        <v>30037</v>
      </c>
      <c r="J882" s="1">
        <v>30410.61</v>
      </c>
      <c r="K882" t="s">
        <v>26</v>
      </c>
    </row>
    <row r="883" spans="1:11" x14ac:dyDescent="0.2">
      <c r="A883">
        <v>153558</v>
      </c>
      <c r="B883" t="s">
        <v>10504</v>
      </c>
      <c r="C883" t="s">
        <v>9564</v>
      </c>
      <c r="D883" t="s">
        <v>9672</v>
      </c>
      <c r="E883" t="s">
        <v>9673</v>
      </c>
      <c r="F883" s="6">
        <v>39737</v>
      </c>
      <c r="G883" s="2">
        <v>4384</v>
      </c>
      <c r="H883" s="2">
        <v>12.010958904109589</v>
      </c>
      <c r="I883" s="1">
        <v>30037</v>
      </c>
      <c r="J883" s="1">
        <v>30327.15</v>
      </c>
      <c r="K883" t="s">
        <v>26</v>
      </c>
    </row>
    <row r="884" spans="1:11" x14ac:dyDescent="0.2">
      <c r="A884">
        <v>153561</v>
      </c>
      <c r="B884" t="s">
        <v>10505</v>
      </c>
      <c r="C884" t="s">
        <v>9564</v>
      </c>
      <c r="D884" t="s">
        <v>9565</v>
      </c>
      <c r="E884" t="s">
        <v>9566</v>
      </c>
      <c r="F884" s="6">
        <v>40861</v>
      </c>
      <c r="G884" s="2">
        <v>3260</v>
      </c>
      <c r="H884" s="2">
        <v>8.9315068493150687</v>
      </c>
      <c r="I884" s="1">
        <v>28313</v>
      </c>
      <c r="J884" s="1">
        <v>1179.71</v>
      </c>
      <c r="K884" t="s">
        <v>26</v>
      </c>
    </row>
    <row r="885" spans="1:11" x14ac:dyDescent="0.2">
      <c r="A885">
        <v>153580</v>
      </c>
      <c r="B885" t="s">
        <v>10506</v>
      </c>
      <c r="C885" t="s">
        <v>10507</v>
      </c>
      <c r="D885" t="s">
        <v>9648</v>
      </c>
      <c r="E885" t="s">
        <v>9649</v>
      </c>
      <c r="F885" s="6">
        <v>31435</v>
      </c>
      <c r="G885" s="2">
        <v>12686</v>
      </c>
      <c r="H885" s="2">
        <v>34.756164383561647</v>
      </c>
      <c r="I885" s="1">
        <v>104759</v>
      </c>
      <c r="J885" s="1">
        <v>106673.93</v>
      </c>
      <c r="K885" t="s">
        <v>26</v>
      </c>
    </row>
    <row r="886" spans="1:11" x14ac:dyDescent="0.2">
      <c r="A886">
        <v>153595</v>
      </c>
      <c r="B886" t="s">
        <v>10508</v>
      </c>
      <c r="C886" t="s">
        <v>9904</v>
      </c>
      <c r="D886" t="s">
        <v>9576</v>
      </c>
      <c r="E886" t="s">
        <v>9577</v>
      </c>
      <c r="F886" s="6">
        <v>34645</v>
      </c>
      <c r="G886" s="2">
        <v>9476</v>
      </c>
      <c r="H886" s="2">
        <v>25.961643835616439</v>
      </c>
      <c r="I886" s="1">
        <v>35128</v>
      </c>
      <c r="J886" s="1">
        <v>34918.49</v>
      </c>
      <c r="K886" t="s">
        <v>26</v>
      </c>
    </row>
    <row r="887" spans="1:11" x14ac:dyDescent="0.2">
      <c r="A887">
        <v>153596</v>
      </c>
      <c r="B887" t="s">
        <v>10508</v>
      </c>
      <c r="C887" t="s">
        <v>9905</v>
      </c>
      <c r="D887" t="s">
        <v>9578</v>
      </c>
      <c r="E887" t="s">
        <v>9579</v>
      </c>
      <c r="F887" s="6">
        <v>39624</v>
      </c>
      <c r="G887" s="2">
        <v>4497</v>
      </c>
      <c r="H887" s="2">
        <v>12.32054794520548</v>
      </c>
      <c r="I887" s="1">
        <v>38002</v>
      </c>
      <c r="J887" s="1">
        <v>2767.93</v>
      </c>
      <c r="K887" t="s">
        <v>26</v>
      </c>
    </row>
    <row r="888" spans="1:11" x14ac:dyDescent="0.2">
      <c r="A888">
        <v>153603</v>
      </c>
      <c r="B888" t="s">
        <v>10509</v>
      </c>
      <c r="C888" t="s">
        <v>7462</v>
      </c>
      <c r="D888" t="s">
        <v>9510</v>
      </c>
      <c r="E888" t="s">
        <v>9511</v>
      </c>
      <c r="F888" s="6">
        <v>43363</v>
      </c>
      <c r="G888" s="2">
        <v>758</v>
      </c>
      <c r="H888" s="2">
        <v>2.0767123287671234</v>
      </c>
      <c r="I888" s="1">
        <v>79445</v>
      </c>
      <c r="J888" s="1">
        <v>80318.539999999994</v>
      </c>
      <c r="K888" t="s">
        <v>26</v>
      </c>
    </row>
    <row r="889" spans="1:11" x14ac:dyDescent="0.2">
      <c r="A889">
        <v>153611</v>
      </c>
      <c r="B889" t="s">
        <v>10510</v>
      </c>
      <c r="C889" t="s">
        <v>9564</v>
      </c>
      <c r="D889" t="s">
        <v>9644</v>
      </c>
      <c r="E889" t="s">
        <v>9645</v>
      </c>
      <c r="F889" s="6">
        <v>38950</v>
      </c>
      <c r="G889" s="2">
        <v>5171</v>
      </c>
      <c r="H889" s="2">
        <v>14.167123287671233</v>
      </c>
      <c r="I889" s="1">
        <v>30037</v>
      </c>
      <c r="J889" s="1">
        <v>30162.26</v>
      </c>
      <c r="K889" t="s">
        <v>26</v>
      </c>
    </row>
    <row r="890" spans="1:11" x14ac:dyDescent="0.2">
      <c r="A890">
        <v>153643</v>
      </c>
      <c r="B890" t="s">
        <v>10511</v>
      </c>
      <c r="C890" t="s">
        <v>9884</v>
      </c>
      <c r="D890" t="s">
        <v>9537</v>
      </c>
      <c r="E890" t="s">
        <v>9538</v>
      </c>
      <c r="F890" s="6">
        <v>35338</v>
      </c>
      <c r="G890" s="2">
        <v>8783</v>
      </c>
      <c r="H890" s="2">
        <v>24.063013698630137</v>
      </c>
      <c r="I890" s="1">
        <v>78831</v>
      </c>
      <c r="J890" s="1">
        <v>80571.320000000007</v>
      </c>
      <c r="K890" t="s">
        <v>26</v>
      </c>
    </row>
    <row r="891" spans="1:11" x14ac:dyDescent="0.2">
      <c r="A891">
        <v>153645</v>
      </c>
      <c r="B891" t="s">
        <v>10512</v>
      </c>
      <c r="C891" t="s">
        <v>985</v>
      </c>
      <c r="D891" t="s">
        <v>9635</v>
      </c>
      <c r="E891" t="s">
        <v>9636</v>
      </c>
      <c r="F891" s="6">
        <v>42552</v>
      </c>
      <c r="G891" s="2">
        <v>1569</v>
      </c>
      <c r="H891" s="2">
        <v>4.2986301369863016</v>
      </c>
      <c r="I891" s="1">
        <v>52000</v>
      </c>
      <c r="J891" s="1">
        <v>8237.5</v>
      </c>
      <c r="K891" t="s">
        <v>26</v>
      </c>
    </row>
    <row r="892" spans="1:11" x14ac:dyDescent="0.2">
      <c r="A892">
        <v>153682</v>
      </c>
      <c r="B892" t="s">
        <v>10513</v>
      </c>
      <c r="C892" t="s">
        <v>9532</v>
      </c>
      <c r="D892" t="s">
        <v>9631</v>
      </c>
      <c r="E892" t="s">
        <v>9632</v>
      </c>
      <c r="F892" s="6">
        <v>43867</v>
      </c>
      <c r="G892" s="2">
        <v>254</v>
      </c>
      <c r="H892" s="2">
        <v>0.69589041095890414</v>
      </c>
      <c r="I892" s="1">
        <v>63957</v>
      </c>
      <c r="J892" s="1">
        <v>5903.51</v>
      </c>
      <c r="K892" t="s">
        <v>26</v>
      </c>
    </row>
    <row r="893" spans="1:11" x14ac:dyDescent="0.2">
      <c r="A893">
        <v>153720</v>
      </c>
      <c r="B893" t="s">
        <v>10514</v>
      </c>
      <c r="C893" t="s">
        <v>10294</v>
      </c>
      <c r="D893" t="s">
        <v>9526</v>
      </c>
      <c r="E893" t="s">
        <v>9527</v>
      </c>
      <c r="F893" s="6">
        <v>32615</v>
      </c>
      <c r="G893" s="2">
        <v>11506</v>
      </c>
      <c r="H893" s="2">
        <v>31.523287671232875</v>
      </c>
      <c r="I893" s="1">
        <v>62938</v>
      </c>
      <c r="J893" s="1">
        <v>63102.75</v>
      </c>
      <c r="K893" t="s">
        <v>26</v>
      </c>
    </row>
    <row r="894" spans="1:11" x14ac:dyDescent="0.2">
      <c r="A894">
        <v>153733</v>
      </c>
      <c r="B894" t="s">
        <v>10515</v>
      </c>
      <c r="C894" t="s">
        <v>9572</v>
      </c>
      <c r="D894" t="s">
        <v>9521</v>
      </c>
      <c r="E894" t="s">
        <v>9522</v>
      </c>
      <c r="F894" s="6">
        <v>42439</v>
      </c>
      <c r="G894" s="2">
        <v>1682</v>
      </c>
      <c r="H894" s="2">
        <v>4.6082191780821917</v>
      </c>
      <c r="I894" s="1">
        <v>41897</v>
      </c>
      <c r="J894" s="1">
        <v>42218.44</v>
      </c>
      <c r="K894" t="s">
        <v>26</v>
      </c>
    </row>
    <row r="895" spans="1:11" x14ac:dyDescent="0.2">
      <c r="A895">
        <v>153782</v>
      </c>
      <c r="B895" t="s">
        <v>10516</v>
      </c>
      <c r="C895" t="s">
        <v>10517</v>
      </c>
      <c r="D895" t="s">
        <v>9521</v>
      </c>
      <c r="E895" t="s">
        <v>9522</v>
      </c>
      <c r="F895" s="6">
        <v>39469</v>
      </c>
      <c r="G895" s="2">
        <v>4652</v>
      </c>
      <c r="H895" s="2">
        <v>12.745205479452055</v>
      </c>
      <c r="I895" s="1">
        <v>88970</v>
      </c>
      <c r="J895" s="1">
        <v>90159.15</v>
      </c>
      <c r="K895" t="s">
        <v>26</v>
      </c>
    </row>
    <row r="896" spans="1:11" x14ac:dyDescent="0.2">
      <c r="A896">
        <v>153787</v>
      </c>
      <c r="B896" t="s">
        <v>10518</v>
      </c>
      <c r="C896" t="s">
        <v>9564</v>
      </c>
      <c r="D896" t="s">
        <v>9517</v>
      </c>
      <c r="E896" t="s">
        <v>9518</v>
      </c>
      <c r="F896" s="6">
        <v>38899</v>
      </c>
      <c r="G896" s="2">
        <v>5222</v>
      </c>
      <c r="H896" s="2">
        <v>14.306849315068494</v>
      </c>
      <c r="I896" s="1">
        <v>30037</v>
      </c>
      <c r="J896" s="1">
        <v>30119.31</v>
      </c>
      <c r="K896" t="s">
        <v>26</v>
      </c>
    </row>
    <row r="897" spans="1:11" x14ac:dyDescent="0.2">
      <c r="A897">
        <v>153789</v>
      </c>
      <c r="B897" t="s">
        <v>10519</v>
      </c>
      <c r="C897" t="s">
        <v>9525</v>
      </c>
      <c r="D897" t="s">
        <v>9573</v>
      </c>
      <c r="E897" t="s">
        <v>9574</v>
      </c>
      <c r="F897" s="6">
        <v>43055</v>
      </c>
      <c r="G897" s="2">
        <v>1066</v>
      </c>
      <c r="H897" s="2">
        <v>2.9205479452054797</v>
      </c>
      <c r="I897" s="1">
        <v>34039</v>
      </c>
      <c r="J897" s="1">
        <v>32448.01</v>
      </c>
      <c r="K897" t="s">
        <v>26</v>
      </c>
    </row>
    <row r="898" spans="1:11" x14ac:dyDescent="0.2">
      <c r="A898">
        <v>153826</v>
      </c>
      <c r="B898" t="s">
        <v>10520</v>
      </c>
      <c r="C898" t="s">
        <v>10334</v>
      </c>
      <c r="D898" t="s">
        <v>9529</v>
      </c>
      <c r="E898" t="s">
        <v>9530</v>
      </c>
      <c r="F898" s="6">
        <v>43195</v>
      </c>
      <c r="G898" s="2">
        <v>926</v>
      </c>
      <c r="H898" s="2">
        <v>2.536986301369863</v>
      </c>
      <c r="I898" s="1">
        <v>85000</v>
      </c>
      <c r="J898" s="1">
        <v>81988.83</v>
      </c>
      <c r="K898" t="s">
        <v>26</v>
      </c>
    </row>
    <row r="899" spans="1:11" x14ac:dyDescent="0.2">
      <c r="A899">
        <v>153838</v>
      </c>
      <c r="B899" t="s">
        <v>10521</v>
      </c>
      <c r="C899" t="s">
        <v>3278</v>
      </c>
      <c r="D899" t="s">
        <v>9521</v>
      </c>
      <c r="E899" t="s">
        <v>9522</v>
      </c>
      <c r="F899" s="6">
        <v>35108</v>
      </c>
      <c r="G899" s="2">
        <v>9013</v>
      </c>
      <c r="H899" s="2">
        <v>24.693150684931506</v>
      </c>
      <c r="I899" s="1">
        <v>62218</v>
      </c>
      <c r="J899" s="1">
        <v>64042.12</v>
      </c>
      <c r="K899" t="s">
        <v>26</v>
      </c>
    </row>
    <row r="900" spans="1:11" x14ac:dyDescent="0.2">
      <c r="A900">
        <v>153846</v>
      </c>
      <c r="B900" t="s">
        <v>10522</v>
      </c>
      <c r="C900" t="s">
        <v>9860</v>
      </c>
      <c r="D900" t="s">
        <v>9653</v>
      </c>
      <c r="E900" t="s">
        <v>9654</v>
      </c>
      <c r="F900" s="6">
        <v>43433</v>
      </c>
      <c r="G900" s="2">
        <v>688</v>
      </c>
      <c r="H900" s="2">
        <v>1.8849315068493151</v>
      </c>
      <c r="I900" s="1">
        <v>39056</v>
      </c>
      <c r="J900" s="1">
        <v>38944.15</v>
      </c>
      <c r="K900" t="s">
        <v>26</v>
      </c>
    </row>
    <row r="901" spans="1:11" x14ac:dyDescent="0.2">
      <c r="A901">
        <v>153864</v>
      </c>
      <c r="B901" t="s">
        <v>10523</v>
      </c>
      <c r="C901" t="s">
        <v>8219</v>
      </c>
      <c r="D901" t="s">
        <v>9597</v>
      </c>
      <c r="E901" t="s">
        <v>9598</v>
      </c>
      <c r="F901" s="6">
        <v>43559</v>
      </c>
      <c r="G901" s="2">
        <v>562</v>
      </c>
      <c r="H901" s="2">
        <v>1.5397260273972602</v>
      </c>
      <c r="I901" s="1">
        <v>38873</v>
      </c>
      <c r="J901" s="1">
        <v>38132.29</v>
      </c>
      <c r="K901" t="s">
        <v>26</v>
      </c>
    </row>
    <row r="902" spans="1:11" x14ac:dyDescent="0.2">
      <c r="A902">
        <v>153877</v>
      </c>
      <c r="B902" t="s">
        <v>10524</v>
      </c>
      <c r="C902" t="s">
        <v>9548</v>
      </c>
      <c r="D902" t="s">
        <v>9549</v>
      </c>
      <c r="E902" t="s">
        <v>9550</v>
      </c>
      <c r="F902" s="6">
        <v>42570</v>
      </c>
      <c r="G902" s="2">
        <v>1551</v>
      </c>
      <c r="H902" s="2">
        <v>4.2493150684931509</v>
      </c>
      <c r="I902" s="1">
        <v>6240</v>
      </c>
      <c r="J902" s="1">
        <v>3136.71</v>
      </c>
      <c r="K902" t="s">
        <v>26</v>
      </c>
    </row>
    <row r="903" spans="1:11" x14ac:dyDescent="0.2">
      <c r="A903">
        <v>153918</v>
      </c>
      <c r="B903" t="s">
        <v>10525</v>
      </c>
      <c r="C903" t="s">
        <v>9695</v>
      </c>
      <c r="D903" t="s">
        <v>9696</v>
      </c>
      <c r="E903" t="s">
        <v>9697</v>
      </c>
      <c r="F903" s="6">
        <v>43167</v>
      </c>
      <c r="G903" s="2">
        <v>954</v>
      </c>
      <c r="H903" s="2">
        <v>2.6136986301369864</v>
      </c>
      <c r="I903" s="1">
        <v>25411</v>
      </c>
      <c r="J903" s="1">
        <v>6793.79</v>
      </c>
      <c r="K903" t="s">
        <v>26</v>
      </c>
    </row>
    <row r="904" spans="1:11" x14ac:dyDescent="0.2">
      <c r="A904">
        <v>153921</v>
      </c>
      <c r="B904" t="s">
        <v>10526</v>
      </c>
      <c r="C904" t="s">
        <v>9749</v>
      </c>
      <c r="D904" t="s">
        <v>9653</v>
      </c>
      <c r="E904" t="s">
        <v>9654</v>
      </c>
      <c r="F904" s="6">
        <v>43125</v>
      </c>
      <c r="G904" s="2">
        <v>996</v>
      </c>
      <c r="H904" s="2">
        <v>2.7287671232876711</v>
      </c>
      <c r="I904" s="1">
        <v>43598</v>
      </c>
      <c r="J904" s="1">
        <v>43581.33</v>
      </c>
      <c r="K904" t="s">
        <v>26</v>
      </c>
    </row>
    <row r="905" spans="1:11" x14ac:dyDescent="0.2">
      <c r="A905">
        <v>153949</v>
      </c>
      <c r="B905" t="s">
        <v>10527</v>
      </c>
      <c r="C905" t="s">
        <v>9564</v>
      </c>
      <c r="D905" t="s">
        <v>9672</v>
      </c>
      <c r="E905" t="s">
        <v>9673</v>
      </c>
      <c r="F905" s="6">
        <v>38899</v>
      </c>
      <c r="G905" s="2">
        <v>5222</v>
      </c>
      <c r="H905" s="2">
        <v>14.306849315068494</v>
      </c>
      <c r="I905" s="1">
        <v>29162</v>
      </c>
      <c r="J905" s="1">
        <v>2704.48</v>
      </c>
      <c r="K905" t="s">
        <v>26</v>
      </c>
    </row>
    <row r="906" spans="1:11" x14ac:dyDescent="0.2">
      <c r="A906">
        <v>154004</v>
      </c>
      <c r="B906" t="s">
        <v>10528</v>
      </c>
      <c r="C906" t="s">
        <v>9564</v>
      </c>
      <c r="D906" t="s">
        <v>9565</v>
      </c>
      <c r="E906" t="s">
        <v>9566</v>
      </c>
      <c r="F906" s="6">
        <v>38899</v>
      </c>
      <c r="G906" s="2">
        <v>5222</v>
      </c>
      <c r="H906" s="2">
        <v>14.306849315068494</v>
      </c>
      <c r="I906" s="1">
        <v>30037</v>
      </c>
      <c r="J906" s="1">
        <v>30444.31</v>
      </c>
      <c r="K906" t="s">
        <v>26</v>
      </c>
    </row>
    <row r="907" spans="1:11" x14ac:dyDescent="0.2">
      <c r="A907">
        <v>154005</v>
      </c>
      <c r="B907" t="s">
        <v>10528</v>
      </c>
      <c r="C907" t="s">
        <v>9611</v>
      </c>
      <c r="D907" t="s">
        <v>9928</v>
      </c>
      <c r="E907" t="s">
        <v>9929</v>
      </c>
      <c r="F907" s="6">
        <v>42543</v>
      </c>
      <c r="G907" s="2">
        <v>1578</v>
      </c>
      <c r="H907" s="2">
        <v>4.3232876712328769</v>
      </c>
      <c r="I907" s="1">
        <v>32739</v>
      </c>
      <c r="J907" s="1">
        <v>2754.48</v>
      </c>
      <c r="K907" t="s">
        <v>26</v>
      </c>
    </row>
    <row r="908" spans="1:11" x14ac:dyDescent="0.2">
      <c r="A908">
        <v>154012</v>
      </c>
      <c r="B908" t="s">
        <v>10529</v>
      </c>
      <c r="C908" t="s">
        <v>65</v>
      </c>
      <c r="D908" t="s">
        <v>9510</v>
      </c>
      <c r="E908" t="s">
        <v>9511</v>
      </c>
      <c r="F908" s="6">
        <v>35327</v>
      </c>
      <c r="G908" s="2">
        <v>8794</v>
      </c>
      <c r="H908" s="2">
        <v>24.093150684931508</v>
      </c>
      <c r="I908" s="1">
        <v>37823</v>
      </c>
      <c r="J908" s="1">
        <v>38827.56</v>
      </c>
      <c r="K908" t="s">
        <v>26</v>
      </c>
    </row>
    <row r="909" spans="1:11" x14ac:dyDescent="0.2">
      <c r="A909">
        <v>154066</v>
      </c>
      <c r="B909" t="s">
        <v>10530</v>
      </c>
      <c r="C909" t="s">
        <v>678</v>
      </c>
      <c r="D909" t="s">
        <v>9569</v>
      </c>
      <c r="E909" t="s">
        <v>9570</v>
      </c>
      <c r="F909" s="6">
        <v>43185</v>
      </c>
      <c r="G909" s="2">
        <v>936</v>
      </c>
      <c r="H909" s="2">
        <v>2.5643835616438357</v>
      </c>
      <c r="I909" s="1">
        <v>83857</v>
      </c>
      <c r="J909" s="1">
        <v>80039.48</v>
      </c>
      <c r="K909" t="s">
        <v>26</v>
      </c>
    </row>
    <row r="910" spans="1:11" x14ac:dyDescent="0.2">
      <c r="A910">
        <v>154090</v>
      </c>
      <c r="B910" t="s">
        <v>10531</v>
      </c>
      <c r="C910" t="s">
        <v>9564</v>
      </c>
      <c r="D910" t="s">
        <v>9644</v>
      </c>
      <c r="E910" t="s">
        <v>9645</v>
      </c>
      <c r="F910" s="6">
        <v>40861</v>
      </c>
      <c r="G910" s="2">
        <v>3260</v>
      </c>
      <c r="H910" s="2">
        <v>8.9315068493150687</v>
      </c>
      <c r="I910" s="1">
        <v>29162</v>
      </c>
      <c r="J910" s="1">
        <v>29661.200000000001</v>
      </c>
      <c r="K910" t="s">
        <v>26</v>
      </c>
    </row>
    <row r="911" spans="1:11" x14ac:dyDescent="0.2">
      <c r="A911">
        <v>154101</v>
      </c>
      <c r="B911" t="s">
        <v>10532</v>
      </c>
      <c r="C911" t="s">
        <v>9722</v>
      </c>
      <c r="D911" t="s">
        <v>9526</v>
      </c>
      <c r="E911" t="s">
        <v>9527</v>
      </c>
      <c r="F911" s="6">
        <v>36827</v>
      </c>
      <c r="G911" s="2">
        <v>7294</v>
      </c>
      <c r="H911" s="2">
        <v>19.983561643835618</v>
      </c>
      <c r="I911" s="1">
        <v>36782</v>
      </c>
      <c r="J911" s="1">
        <v>37995.550000000003</v>
      </c>
      <c r="K911" t="s">
        <v>26</v>
      </c>
    </row>
    <row r="912" spans="1:11" x14ac:dyDescent="0.2">
      <c r="A912">
        <v>154118</v>
      </c>
      <c r="B912" t="s">
        <v>10533</v>
      </c>
      <c r="C912" t="s">
        <v>9586</v>
      </c>
      <c r="D912" t="s">
        <v>9587</v>
      </c>
      <c r="E912" t="s">
        <v>9588</v>
      </c>
      <c r="F912" s="6">
        <v>39679</v>
      </c>
      <c r="G912" s="2">
        <v>4442</v>
      </c>
      <c r="H912" s="2">
        <v>12.169863013698631</v>
      </c>
      <c r="I912" s="1">
        <v>82453</v>
      </c>
      <c r="J912" s="1">
        <v>82171.41</v>
      </c>
      <c r="K912" t="s">
        <v>26</v>
      </c>
    </row>
    <row r="913" spans="1:11" x14ac:dyDescent="0.2">
      <c r="A913">
        <v>154134</v>
      </c>
      <c r="B913" t="s">
        <v>10534</v>
      </c>
      <c r="C913" t="s">
        <v>1599</v>
      </c>
      <c r="D913" t="s">
        <v>9710</v>
      </c>
      <c r="E913" t="s">
        <v>9711</v>
      </c>
      <c r="F913" s="6">
        <v>43454</v>
      </c>
      <c r="G913" s="2">
        <v>667</v>
      </c>
      <c r="H913" s="2">
        <v>1.8273972602739725</v>
      </c>
      <c r="I913" s="1">
        <v>41897</v>
      </c>
      <c r="J913" s="1">
        <v>41786.74</v>
      </c>
      <c r="K913" t="s">
        <v>26</v>
      </c>
    </row>
    <row r="914" spans="1:11" x14ac:dyDescent="0.2">
      <c r="A914">
        <v>154138</v>
      </c>
      <c r="B914" t="s">
        <v>10535</v>
      </c>
      <c r="C914" t="s">
        <v>1137</v>
      </c>
      <c r="D914" t="s">
        <v>9569</v>
      </c>
      <c r="E914" t="s">
        <v>9570</v>
      </c>
      <c r="F914" s="6">
        <v>27853</v>
      </c>
      <c r="G914" s="2">
        <v>16268</v>
      </c>
      <c r="H914" s="2">
        <v>44.56986301369863</v>
      </c>
      <c r="I914" s="1">
        <v>56522</v>
      </c>
      <c r="J914" s="1">
        <v>60291.26</v>
      </c>
      <c r="K914" t="s">
        <v>26</v>
      </c>
    </row>
    <row r="915" spans="1:11" x14ac:dyDescent="0.2">
      <c r="A915">
        <v>154166</v>
      </c>
      <c r="B915" t="s">
        <v>10536</v>
      </c>
      <c r="C915" t="s">
        <v>10537</v>
      </c>
      <c r="D915" t="s">
        <v>9569</v>
      </c>
      <c r="E915" t="s">
        <v>9570</v>
      </c>
      <c r="F915" s="6">
        <v>32356</v>
      </c>
      <c r="G915" s="2">
        <v>11765</v>
      </c>
      <c r="H915" s="2">
        <v>32.232876712328768</v>
      </c>
      <c r="I915" s="1">
        <v>62938</v>
      </c>
      <c r="J915" s="1">
        <v>82853.25</v>
      </c>
      <c r="K915" t="s">
        <v>26</v>
      </c>
    </row>
    <row r="916" spans="1:11" x14ac:dyDescent="0.2">
      <c r="A916">
        <v>154186</v>
      </c>
      <c r="B916" t="s">
        <v>10538</v>
      </c>
      <c r="C916" t="s">
        <v>9980</v>
      </c>
      <c r="D916" t="s">
        <v>9597</v>
      </c>
      <c r="E916" t="s">
        <v>9598</v>
      </c>
      <c r="F916" s="6">
        <v>38911</v>
      </c>
      <c r="G916" s="2">
        <v>5210</v>
      </c>
      <c r="H916" s="2">
        <v>14.273972602739725</v>
      </c>
      <c r="I916" s="1">
        <v>33709</v>
      </c>
      <c r="J916" s="1">
        <v>34048.79</v>
      </c>
      <c r="K916" t="s">
        <v>26</v>
      </c>
    </row>
    <row r="917" spans="1:11" x14ac:dyDescent="0.2">
      <c r="A917">
        <v>154229</v>
      </c>
      <c r="B917" t="s">
        <v>10539</v>
      </c>
      <c r="C917" t="s">
        <v>3278</v>
      </c>
      <c r="D917" t="s">
        <v>9521</v>
      </c>
      <c r="E917" t="s">
        <v>9522</v>
      </c>
      <c r="F917" s="6">
        <v>40073</v>
      </c>
      <c r="G917" s="2">
        <v>4048</v>
      </c>
      <c r="H917" s="2">
        <v>11.09041095890411</v>
      </c>
      <c r="I917" s="1">
        <v>62218</v>
      </c>
      <c r="J917" s="1">
        <v>64343.6</v>
      </c>
      <c r="K917" t="s">
        <v>26</v>
      </c>
    </row>
    <row r="918" spans="1:11" x14ac:dyDescent="0.2">
      <c r="A918">
        <v>154250</v>
      </c>
      <c r="B918" t="s">
        <v>10540</v>
      </c>
      <c r="C918" t="s">
        <v>9548</v>
      </c>
      <c r="D918" t="s">
        <v>9549</v>
      </c>
      <c r="E918" t="s">
        <v>9550</v>
      </c>
      <c r="F918" s="6">
        <v>40091</v>
      </c>
      <c r="G918" s="2">
        <v>4030</v>
      </c>
      <c r="H918" s="2">
        <v>11.04109589041096</v>
      </c>
      <c r="I918" s="1">
        <v>6240</v>
      </c>
      <c r="J918" s="1">
        <v>5561.51</v>
      </c>
      <c r="K918" t="s">
        <v>26</v>
      </c>
    </row>
    <row r="919" spans="1:11" x14ac:dyDescent="0.2">
      <c r="A919">
        <v>154259</v>
      </c>
      <c r="B919" t="s">
        <v>10541</v>
      </c>
      <c r="C919" t="s">
        <v>10542</v>
      </c>
      <c r="D919" t="s">
        <v>9573</v>
      </c>
      <c r="E919" t="s">
        <v>9574</v>
      </c>
      <c r="F919" s="6">
        <v>32412</v>
      </c>
      <c r="G919" s="2">
        <v>11709</v>
      </c>
      <c r="H919" s="2">
        <v>32.079452054794523</v>
      </c>
      <c r="I919" s="1">
        <v>78054</v>
      </c>
      <c r="J919" s="1">
        <v>79132.070000000007</v>
      </c>
      <c r="K919" t="s">
        <v>26</v>
      </c>
    </row>
    <row r="920" spans="1:11" x14ac:dyDescent="0.2">
      <c r="A920">
        <v>154296</v>
      </c>
      <c r="B920" t="s">
        <v>10543</v>
      </c>
      <c r="C920" t="s">
        <v>9564</v>
      </c>
      <c r="D920" t="s">
        <v>9540</v>
      </c>
      <c r="E920" t="s">
        <v>9541</v>
      </c>
      <c r="F920" s="6">
        <v>38899</v>
      </c>
      <c r="G920" s="2">
        <v>5222</v>
      </c>
      <c r="H920" s="2">
        <v>14.306849315068494</v>
      </c>
      <c r="I920" s="1">
        <v>30037</v>
      </c>
      <c r="J920" s="1">
        <v>30686.92</v>
      </c>
      <c r="K920" t="s">
        <v>26</v>
      </c>
    </row>
    <row r="921" spans="1:11" x14ac:dyDescent="0.2">
      <c r="A921">
        <v>154297</v>
      </c>
      <c r="B921" t="s">
        <v>10543</v>
      </c>
      <c r="C921" t="s">
        <v>9611</v>
      </c>
      <c r="D921" t="s">
        <v>9542</v>
      </c>
      <c r="E921" t="s">
        <v>9543</v>
      </c>
      <c r="F921" s="6">
        <v>40716</v>
      </c>
      <c r="G921" s="2">
        <v>3405</v>
      </c>
      <c r="H921" s="2">
        <v>9.3287671232876708</v>
      </c>
      <c r="I921" s="1">
        <v>32739</v>
      </c>
      <c r="J921" s="1">
        <v>1770.74</v>
      </c>
      <c r="K921" t="s">
        <v>26</v>
      </c>
    </row>
    <row r="922" spans="1:11" x14ac:dyDescent="0.2">
      <c r="A922">
        <v>154311</v>
      </c>
      <c r="B922" t="s">
        <v>10544</v>
      </c>
      <c r="C922" t="s">
        <v>3278</v>
      </c>
      <c r="D922" t="s">
        <v>9639</v>
      </c>
      <c r="E922" t="s">
        <v>9640</v>
      </c>
      <c r="F922" s="6">
        <v>42611</v>
      </c>
      <c r="G922" s="2">
        <v>1510</v>
      </c>
      <c r="H922" s="2">
        <v>4.1369863013698627</v>
      </c>
      <c r="I922" s="1">
        <v>62939</v>
      </c>
      <c r="J922" s="1">
        <v>37771.1</v>
      </c>
      <c r="K922" t="s">
        <v>26</v>
      </c>
    </row>
    <row r="923" spans="1:11" x14ac:dyDescent="0.2">
      <c r="A923">
        <v>154327</v>
      </c>
      <c r="B923" t="s">
        <v>10545</v>
      </c>
      <c r="C923" t="s">
        <v>9564</v>
      </c>
      <c r="D923" t="s">
        <v>9744</v>
      </c>
      <c r="E923" t="s">
        <v>9745</v>
      </c>
      <c r="F923" s="6">
        <v>38950</v>
      </c>
      <c r="G923" s="2">
        <v>5171</v>
      </c>
      <c r="H923" s="2">
        <v>14.167123287671233</v>
      </c>
      <c r="I923" s="1">
        <v>30037</v>
      </c>
      <c r="J923" s="1">
        <v>29981.74</v>
      </c>
      <c r="K923" t="s">
        <v>26</v>
      </c>
    </row>
    <row r="924" spans="1:11" x14ac:dyDescent="0.2">
      <c r="A924">
        <v>154363</v>
      </c>
      <c r="B924" t="s">
        <v>10546</v>
      </c>
      <c r="C924" t="s">
        <v>9564</v>
      </c>
      <c r="D924" t="s">
        <v>9517</v>
      </c>
      <c r="E924" t="s">
        <v>9518</v>
      </c>
      <c r="F924" s="6">
        <v>42241</v>
      </c>
      <c r="G924" s="2">
        <v>1880</v>
      </c>
      <c r="H924" s="2">
        <v>5.1506849315068495</v>
      </c>
      <c r="I924" s="1">
        <v>29162</v>
      </c>
      <c r="J924" s="1">
        <v>28459.21</v>
      </c>
      <c r="K924" t="s">
        <v>26</v>
      </c>
    </row>
    <row r="925" spans="1:11" x14ac:dyDescent="0.2">
      <c r="A925">
        <v>154366</v>
      </c>
      <c r="B925" t="s">
        <v>10547</v>
      </c>
      <c r="C925" t="s">
        <v>9865</v>
      </c>
      <c r="D925" t="s">
        <v>9521</v>
      </c>
      <c r="E925" t="s">
        <v>9522</v>
      </c>
      <c r="F925" s="6">
        <v>37049</v>
      </c>
      <c r="G925" s="2">
        <v>7072</v>
      </c>
      <c r="H925" s="2">
        <v>19.375342465753423</v>
      </c>
      <c r="I925" s="1">
        <v>42463</v>
      </c>
      <c r="J925" s="1">
        <v>39702.67</v>
      </c>
      <c r="K925" t="s">
        <v>26</v>
      </c>
    </row>
    <row r="926" spans="1:11" x14ac:dyDescent="0.2">
      <c r="A926">
        <v>154393</v>
      </c>
      <c r="B926" t="s">
        <v>10548</v>
      </c>
      <c r="C926" t="s">
        <v>87</v>
      </c>
      <c r="D926" t="s">
        <v>9606</v>
      </c>
      <c r="E926" t="s">
        <v>9607</v>
      </c>
      <c r="F926" s="6">
        <v>42887</v>
      </c>
      <c r="G926" s="2">
        <v>1234</v>
      </c>
      <c r="H926" s="2">
        <v>3.3808219178082193</v>
      </c>
      <c r="I926" s="1">
        <v>36823</v>
      </c>
      <c r="J926" s="1">
        <v>33894</v>
      </c>
      <c r="K926" t="s">
        <v>26</v>
      </c>
    </row>
    <row r="927" spans="1:11" x14ac:dyDescent="0.2">
      <c r="A927">
        <v>154418</v>
      </c>
      <c r="B927" t="s">
        <v>10549</v>
      </c>
      <c r="C927" t="s">
        <v>10128</v>
      </c>
      <c r="D927" t="s">
        <v>9597</v>
      </c>
      <c r="E927" t="s">
        <v>9598</v>
      </c>
      <c r="F927" s="6">
        <v>43545</v>
      </c>
      <c r="G927" s="2">
        <v>576</v>
      </c>
      <c r="H927" s="2">
        <v>1.5780821917808219</v>
      </c>
      <c r="I927" s="1">
        <v>28661</v>
      </c>
      <c r="J927" s="1">
        <v>29621.29</v>
      </c>
      <c r="K927" t="s">
        <v>26</v>
      </c>
    </row>
    <row r="928" spans="1:11" x14ac:dyDescent="0.2">
      <c r="A928">
        <v>154426</v>
      </c>
      <c r="B928" t="s">
        <v>10550</v>
      </c>
      <c r="C928" t="s">
        <v>4305</v>
      </c>
      <c r="D928" t="s">
        <v>9702</v>
      </c>
      <c r="E928" t="s">
        <v>9703</v>
      </c>
      <c r="F928" s="6">
        <v>39256</v>
      </c>
      <c r="G928" s="2">
        <v>4865</v>
      </c>
      <c r="H928" s="2">
        <v>13.328767123287671</v>
      </c>
      <c r="I928" s="1">
        <v>49440</v>
      </c>
      <c r="J928" s="1">
        <v>35088.29</v>
      </c>
      <c r="K928" t="s">
        <v>26</v>
      </c>
    </row>
    <row r="929" spans="1:11" x14ac:dyDescent="0.2">
      <c r="A929">
        <v>154432</v>
      </c>
      <c r="B929" t="s">
        <v>10551</v>
      </c>
      <c r="C929" t="s">
        <v>9804</v>
      </c>
      <c r="D929" t="s">
        <v>9510</v>
      </c>
      <c r="E929" t="s">
        <v>9511</v>
      </c>
      <c r="F929" s="6">
        <v>39471</v>
      </c>
      <c r="G929" s="2">
        <v>4650</v>
      </c>
      <c r="H929" s="2">
        <v>12.739726027397261</v>
      </c>
      <c r="I929" s="1">
        <v>44131</v>
      </c>
      <c r="J929" s="1">
        <v>45064.92</v>
      </c>
      <c r="K929" t="s">
        <v>26</v>
      </c>
    </row>
    <row r="930" spans="1:11" x14ac:dyDescent="0.2">
      <c r="A930">
        <v>154499</v>
      </c>
      <c r="B930" t="s">
        <v>10552</v>
      </c>
      <c r="C930" t="s">
        <v>985</v>
      </c>
      <c r="D930" t="s">
        <v>9597</v>
      </c>
      <c r="E930" t="s">
        <v>9598</v>
      </c>
      <c r="F930" s="6">
        <v>41156</v>
      </c>
      <c r="G930" s="2">
        <v>2965</v>
      </c>
      <c r="H930" s="2">
        <v>8.1232876712328768</v>
      </c>
      <c r="I930" s="1">
        <v>31200</v>
      </c>
      <c r="J930" s="1">
        <v>15147.45</v>
      </c>
      <c r="K930" t="s">
        <v>26</v>
      </c>
    </row>
    <row r="931" spans="1:11" x14ac:dyDescent="0.2">
      <c r="A931">
        <v>154500</v>
      </c>
      <c r="B931" t="s">
        <v>10553</v>
      </c>
      <c r="C931" t="s">
        <v>8665</v>
      </c>
      <c r="D931" t="s">
        <v>9569</v>
      </c>
      <c r="E931" t="s">
        <v>9570</v>
      </c>
      <c r="F931" s="6">
        <v>41697</v>
      </c>
      <c r="G931" s="2">
        <v>2424</v>
      </c>
      <c r="H931" s="2">
        <v>6.6410958904109592</v>
      </c>
      <c r="I931" s="1">
        <v>54728</v>
      </c>
      <c r="J931" s="1">
        <v>55134.13</v>
      </c>
      <c r="K931" t="s">
        <v>26</v>
      </c>
    </row>
    <row r="932" spans="1:11" x14ac:dyDescent="0.2">
      <c r="A932">
        <v>154501</v>
      </c>
      <c r="B932" t="s">
        <v>10554</v>
      </c>
      <c r="C932" t="s">
        <v>10555</v>
      </c>
      <c r="D932" t="s">
        <v>9594</v>
      </c>
      <c r="E932" t="s">
        <v>9595</v>
      </c>
      <c r="F932" s="6">
        <v>40969</v>
      </c>
      <c r="G932" s="2">
        <v>3152</v>
      </c>
      <c r="H932" s="2">
        <v>8.6356164383561644</v>
      </c>
      <c r="I932" s="1">
        <v>42846</v>
      </c>
      <c r="J932" s="1">
        <v>31435.95</v>
      </c>
      <c r="K932" t="s">
        <v>26</v>
      </c>
    </row>
    <row r="933" spans="1:11" x14ac:dyDescent="0.2">
      <c r="A933">
        <v>154508</v>
      </c>
      <c r="B933" t="s">
        <v>10556</v>
      </c>
      <c r="C933" t="s">
        <v>9977</v>
      </c>
      <c r="D933" t="s">
        <v>9672</v>
      </c>
      <c r="E933" t="s">
        <v>9673</v>
      </c>
      <c r="F933" s="6">
        <v>41613</v>
      </c>
      <c r="G933" s="2">
        <v>2508</v>
      </c>
      <c r="H933" s="2">
        <v>6.8712328767123285</v>
      </c>
      <c r="I933" s="1">
        <v>39923</v>
      </c>
      <c r="J933" s="1">
        <v>40573.83</v>
      </c>
      <c r="K933" t="s">
        <v>26</v>
      </c>
    </row>
    <row r="934" spans="1:11" x14ac:dyDescent="0.2">
      <c r="A934">
        <v>154535</v>
      </c>
      <c r="B934" t="s">
        <v>10557</v>
      </c>
      <c r="C934" t="s">
        <v>985</v>
      </c>
      <c r="D934" t="s">
        <v>9648</v>
      </c>
      <c r="E934" t="s">
        <v>9649</v>
      </c>
      <c r="F934" s="6">
        <v>39961</v>
      </c>
      <c r="G934" s="2">
        <v>4160</v>
      </c>
      <c r="H934" s="2">
        <v>11.397260273972602</v>
      </c>
      <c r="I934" s="1">
        <v>99840</v>
      </c>
      <c r="J934" s="1">
        <v>58668</v>
      </c>
      <c r="K934" t="s">
        <v>26</v>
      </c>
    </row>
    <row r="935" spans="1:11" x14ac:dyDescent="0.2">
      <c r="A935">
        <v>154596</v>
      </c>
      <c r="B935" t="s">
        <v>10558</v>
      </c>
      <c r="C935" t="s">
        <v>65</v>
      </c>
      <c r="D935" t="s">
        <v>9594</v>
      </c>
      <c r="E935" t="s">
        <v>9595</v>
      </c>
      <c r="F935" s="6">
        <v>43321</v>
      </c>
      <c r="G935" s="2">
        <v>800</v>
      </c>
      <c r="H935" s="2">
        <v>2.1917808219178081</v>
      </c>
      <c r="I935" s="1">
        <v>30527</v>
      </c>
      <c r="J935" s="1">
        <v>30661.18</v>
      </c>
      <c r="K935" t="s">
        <v>26</v>
      </c>
    </row>
    <row r="936" spans="1:11" x14ac:dyDescent="0.2">
      <c r="A936">
        <v>154607</v>
      </c>
      <c r="B936" t="s">
        <v>10559</v>
      </c>
      <c r="C936" t="s">
        <v>9642</v>
      </c>
      <c r="D936" t="s">
        <v>9635</v>
      </c>
      <c r="E936" t="s">
        <v>9636</v>
      </c>
      <c r="F936" s="6">
        <v>41564</v>
      </c>
      <c r="G936" s="2">
        <v>2557</v>
      </c>
      <c r="H936" s="2">
        <v>7.0054794520547947</v>
      </c>
      <c r="I936" s="1">
        <v>44381</v>
      </c>
      <c r="J936" s="1">
        <v>45341.93</v>
      </c>
      <c r="K936" t="s">
        <v>26</v>
      </c>
    </row>
    <row r="937" spans="1:11" x14ac:dyDescent="0.2">
      <c r="A937">
        <v>154646</v>
      </c>
      <c r="B937" t="s">
        <v>10560</v>
      </c>
      <c r="C937" t="s">
        <v>9980</v>
      </c>
      <c r="D937" t="s">
        <v>9785</v>
      </c>
      <c r="E937" t="s">
        <v>9786</v>
      </c>
      <c r="F937" s="6">
        <v>42663</v>
      </c>
      <c r="G937" s="2">
        <v>1458</v>
      </c>
      <c r="H937" s="2">
        <v>3.9945205479452053</v>
      </c>
      <c r="I937" s="1">
        <v>31623</v>
      </c>
      <c r="J937" s="1">
        <v>28966.03</v>
      </c>
      <c r="K937" t="s">
        <v>26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EA664B-7693-4640-B923-5A9A58772197}">
  <dimension ref="A1:N406"/>
  <sheetViews>
    <sheetView workbookViewId="0">
      <selection activeCell="L11" sqref="L11:N11"/>
    </sheetView>
  </sheetViews>
  <sheetFormatPr baseColWidth="10" defaultRowHeight="16" x14ac:dyDescent="0.2"/>
  <cols>
    <col min="12" max="12" width="19.6640625" bestFit="1" customWidth="1"/>
    <col min="13" max="13" width="16.5" bestFit="1" customWidth="1"/>
    <col min="14" max="14" width="19.83203125" bestFit="1" customWidth="1"/>
  </cols>
  <sheetData>
    <row r="1" spans="1:14" x14ac:dyDescent="0.2">
      <c r="A1" s="3" t="s">
        <v>11</v>
      </c>
      <c r="B1" s="3" t="s">
        <v>12</v>
      </c>
      <c r="C1" s="3" t="s">
        <v>13</v>
      </c>
      <c r="D1" s="3" t="s">
        <v>14</v>
      </c>
      <c r="E1" s="3" t="s">
        <v>15</v>
      </c>
      <c r="F1" s="4" t="s">
        <v>16</v>
      </c>
      <c r="G1" s="5" t="s">
        <v>17</v>
      </c>
      <c r="H1" s="5" t="s">
        <v>18</v>
      </c>
      <c r="I1" s="3" t="s">
        <v>19</v>
      </c>
      <c r="J1" s="3" t="s">
        <v>20</v>
      </c>
      <c r="K1" s="3" t="s">
        <v>21</v>
      </c>
    </row>
    <row r="2" spans="1:14" x14ac:dyDescent="0.2">
      <c r="A2">
        <v>137454</v>
      </c>
      <c r="B2" t="s">
        <v>10561</v>
      </c>
      <c r="C2" t="s">
        <v>10562</v>
      </c>
      <c r="D2" t="s">
        <v>10563</v>
      </c>
      <c r="E2" t="s">
        <v>10564</v>
      </c>
      <c r="F2" s="6">
        <v>43594</v>
      </c>
      <c r="G2" s="2">
        <v>527</v>
      </c>
      <c r="H2" s="2">
        <v>1.4438356164383561</v>
      </c>
      <c r="I2" s="1">
        <v>79950</v>
      </c>
      <c r="J2" s="1">
        <v>81935.990000000005</v>
      </c>
      <c r="K2" t="s">
        <v>26</v>
      </c>
    </row>
    <row r="3" spans="1:14" x14ac:dyDescent="0.2">
      <c r="A3">
        <v>137462</v>
      </c>
      <c r="B3" t="s">
        <v>10565</v>
      </c>
      <c r="C3" t="s">
        <v>10566</v>
      </c>
      <c r="D3" t="s">
        <v>10567</v>
      </c>
      <c r="E3" t="s">
        <v>10568</v>
      </c>
      <c r="F3" s="6">
        <v>42740</v>
      </c>
      <c r="G3" s="2">
        <v>1381</v>
      </c>
      <c r="H3" s="2">
        <v>3.7835616438356166</v>
      </c>
      <c r="I3" s="1">
        <v>56178</v>
      </c>
      <c r="J3" s="1">
        <v>54117.17</v>
      </c>
      <c r="K3" t="s">
        <v>26</v>
      </c>
    </row>
    <row r="4" spans="1:14" x14ac:dyDescent="0.2">
      <c r="A4">
        <v>137470</v>
      </c>
      <c r="B4" t="s">
        <v>10569</v>
      </c>
      <c r="C4" t="s">
        <v>562</v>
      </c>
      <c r="D4" t="s">
        <v>10570</v>
      </c>
      <c r="E4" t="s">
        <v>10571</v>
      </c>
      <c r="F4" s="6">
        <v>42306</v>
      </c>
      <c r="G4" s="2">
        <v>1815</v>
      </c>
      <c r="H4" s="2">
        <v>4.9726027397260273</v>
      </c>
      <c r="I4" s="1">
        <v>88377</v>
      </c>
      <c r="J4" s="1">
        <v>85350.76</v>
      </c>
      <c r="K4" t="s">
        <v>26</v>
      </c>
    </row>
    <row r="5" spans="1:14" x14ac:dyDescent="0.2">
      <c r="A5">
        <v>137477</v>
      </c>
      <c r="B5" t="s">
        <v>10572</v>
      </c>
      <c r="C5" t="s">
        <v>141</v>
      </c>
      <c r="D5" t="s">
        <v>10567</v>
      </c>
      <c r="E5" t="s">
        <v>10568</v>
      </c>
      <c r="F5" s="6">
        <v>39620</v>
      </c>
      <c r="G5" s="2">
        <v>4501</v>
      </c>
      <c r="H5" s="2">
        <v>12.331506849315069</v>
      </c>
      <c r="I5" s="1">
        <v>94548</v>
      </c>
      <c r="J5" s="1">
        <v>91901.18</v>
      </c>
      <c r="K5" t="s">
        <v>26</v>
      </c>
    </row>
    <row r="6" spans="1:14" x14ac:dyDescent="0.2">
      <c r="A6">
        <v>137528</v>
      </c>
      <c r="B6" t="s">
        <v>10573</v>
      </c>
      <c r="C6" t="s">
        <v>1930</v>
      </c>
      <c r="D6" t="s">
        <v>10563</v>
      </c>
      <c r="E6" t="s">
        <v>10564</v>
      </c>
      <c r="F6" s="6">
        <v>35163</v>
      </c>
      <c r="G6" s="2">
        <v>8958</v>
      </c>
      <c r="H6" s="2">
        <v>24.542465753424658</v>
      </c>
      <c r="I6" s="1">
        <v>60012</v>
      </c>
      <c r="J6" s="1">
        <v>60288.56</v>
      </c>
      <c r="K6" t="s">
        <v>26</v>
      </c>
    </row>
    <row r="7" spans="1:14" x14ac:dyDescent="0.2">
      <c r="A7">
        <v>137545</v>
      </c>
      <c r="B7" t="s">
        <v>10574</v>
      </c>
      <c r="C7" t="s">
        <v>985</v>
      </c>
      <c r="D7" t="s">
        <v>10575</v>
      </c>
      <c r="E7" t="s">
        <v>10576</v>
      </c>
      <c r="F7" s="6">
        <v>43874</v>
      </c>
      <c r="G7" s="2">
        <v>247</v>
      </c>
      <c r="H7" s="2">
        <v>0.67671232876712328</v>
      </c>
      <c r="I7" s="1">
        <v>65687</v>
      </c>
      <c r="J7" s="1">
        <v>20500.490000000002</v>
      </c>
      <c r="K7" t="s">
        <v>26</v>
      </c>
    </row>
    <row r="8" spans="1:14" x14ac:dyDescent="0.2">
      <c r="A8">
        <v>137575</v>
      </c>
      <c r="B8" t="s">
        <v>10577</v>
      </c>
      <c r="C8" t="s">
        <v>10578</v>
      </c>
      <c r="D8" t="s">
        <v>10579</v>
      </c>
      <c r="E8" t="s">
        <v>10580</v>
      </c>
      <c r="F8" s="6">
        <v>29332</v>
      </c>
      <c r="G8" s="2">
        <v>14789</v>
      </c>
      <c r="H8" s="2">
        <v>40.517808219178079</v>
      </c>
      <c r="I8" s="1">
        <v>66537</v>
      </c>
      <c r="J8" s="1">
        <v>47378.69</v>
      </c>
      <c r="K8" t="s">
        <v>26</v>
      </c>
    </row>
    <row r="9" spans="1:14" x14ac:dyDescent="0.2">
      <c r="A9">
        <v>137598</v>
      </c>
      <c r="B9" t="s">
        <v>10581</v>
      </c>
      <c r="C9" t="s">
        <v>3021</v>
      </c>
      <c r="D9" t="s">
        <v>10570</v>
      </c>
      <c r="E9" t="s">
        <v>10571</v>
      </c>
      <c r="F9" s="6">
        <v>41907</v>
      </c>
      <c r="G9" s="2">
        <v>2214</v>
      </c>
      <c r="H9" s="2">
        <v>6.065753424657534</v>
      </c>
      <c r="I9" s="1">
        <v>87502</v>
      </c>
      <c r="J9" s="1">
        <v>87633.21</v>
      </c>
      <c r="K9" t="s">
        <v>26</v>
      </c>
    </row>
    <row r="10" spans="1:14" x14ac:dyDescent="0.2">
      <c r="A10">
        <v>137630</v>
      </c>
      <c r="B10" t="s">
        <v>10582</v>
      </c>
      <c r="C10" t="s">
        <v>10583</v>
      </c>
      <c r="D10" t="s">
        <v>10579</v>
      </c>
      <c r="E10" t="s">
        <v>10580</v>
      </c>
      <c r="F10" s="6">
        <v>26801</v>
      </c>
      <c r="G10" s="2">
        <v>17320</v>
      </c>
      <c r="H10" s="2">
        <v>47.452054794520549</v>
      </c>
      <c r="I10" s="1">
        <v>58883</v>
      </c>
      <c r="J10" s="1">
        <v>48342.8</v>
      </c>
      <c r="K10" t="s">
        <v>26</v>
      </c>
      <c r="L10" t="s">
        <v>35</v>
      </c>
      <c r="M10" t="s">
        <v>40</v>
      </c>
      <c r="N10" t="s">
        <v>45</v>
      </c>
    </row>
    <row r="11" spans="1:14" x14ac:dyDescent="0.2">
      <c r="A11">
        <v>137646</v>
      </c>
      <c r="B11" t="s">
        <v>10584</v>
      </c>
      <c r="C11" t="s">
        <v>32</v>
      </c>
      <c r="D11" t="s">
        <v>10567</v>
      </c>
      <c r="E11" t="s">
        <v>10568</v>
      </c>
      <c r="F11" s="6">
        <v>41780</v>
      </c>
      <c r="G11" s="2">
        <v>2341</v>
      </c>
      <c r="H11" s="2">
        <v>6.4136986301369863</v>
      </c>
      <c r="I11" s="1">
        <v>31200</v>
      </c>
      <c r="J11" s="1">
        <v>1584.54</v>
      </c>
      <c r="K11" t="s">
        <v>26</v>
      </c>
      <c r="L11" s="1">
        <f>AVERAGE(I2:I406)</f>
        <v>52689.745679012347</v>
      </c>
      <c r="M11" s="1">
        <f>AVERAGE(J2:J406)</f>
        <v>53718.77404938265</v>
      </c>
      <c r="N11" s="2">
        <f>AVERAGE(H2:H406)</f>
        <v>13.891960087941817</v>
      </c>
    </row>
    <row r="12" spans="1:14" x14ac:dyDescent="0.2">
      <c r="A12">
        <v>137652</v>
      </c>
      <c r="B12" t="s">
        <v>10585</v>
      </c>
      <c r="C12" t="s">
        <v>673</v>
      </c>
      <c r="D12" t="s">
        <v>10570</v>
      </c>
      <c r="E12" t="s">
        <v>10571</v>
      </c>
      <c r="F12" s="6">
        <v>40206</v>
      </c>
      <c r="G12" s="2">
        <v>3915</v>
      </c>
      <c r="H12" s="2">
        <v>10.726027397260275</v>
      </c>
      <c r="I12" s="1">
        <v>119539</v>
      </c>
      <c r="J12" s="1">
        <v>119265.54</v>
      </c>
      <c r="K12" t="s">
        <v>26</v>
      </c>
    </row>
    <row r="13" spans="1:14" x14ac:dyDescent="0.2">
      <c r="A13">
        <v>137775</v>
      </c>
      <c r="B13" t="s">
        <v>10586</v>
      </c>
      <c r="C13" t="s">
        <v>10583</v>
      </c>
      <c r="D13" t="s">
        <v>10567</v>
      </c>
      <c r="E13" t="s">
        <v>10568</v>
      </c>
      <c r="F13" s="6">
        <v>29816</v>
      </c>
      <c r="G13" s="2">
        <v>14305</v>
      </c>
      <c r="H13" s="2">
        <v>39.19178082191781</v>
      </c>
      <c r="I13" s="1">
        <v>64667</v>
      </c>
      <c r="J13" s="1">
        <v>79822.05</v>
      </c>
      <c r="K13" t="s">
        <v>26</v>
      </c>
    </row>
    <row r="14" spans="1:14" x14ac:dyDescent="0.2">
      <c r="A14">
        <v>137797</v>
      </c>
      <c r="B14" t="s">
        <v>10587</v>
      </c>
      <c r="C14" t="s">
        <v>10588</v>
      </c>
      <c r="D14" t="s">
        <v>10567</v>
      </c>
      <c r="E14" t="s">
        <v>10568</v>
      </c>
      <c r="F14" s="6">
        <v>43580</v>
      </c>
      <c r="G14" s="2">
        <v>541</v>
      </c>
      <c r="H14" s="2">
        <v>1.4821917808219178</v>
      </c>
      <c r="I14" s="1">
        <v>41952</v>
      </c>
      <c r="J14" s="1">
        <v>46509.85</v>
      </c>
      <c r="K14" t="s">
        <v>26</v>
      </c>
    </row>
    <row r="15" spans="1:14" x14ac:dyDescent="0.2">
      <c r="A15">
        <v>137847</v>
      </c>
      <c r="B15" t="s">
        <v>10589</v>
      </c>
      <c r="C15" t="s">
        <v>1036</v>
      </c>
      <c r="D15" t="s">
        <v>10567</v>
      </c>
      <c r="E15" t="s">
        <v>10568</v>
      </c>
      <c r="F15" s="6">
        <v>39620</v>
      </c>
      <c r="G15" s="2">
        <v>4501</v>
      </c>
      <c r="H15" s="2">
        <v>12.331506849315069</v>
      </c>
      <c r="I15" s="1">
        <v>29120</v>
      </c>
      <c r="J15" s="1">
        <v>29409.01</v>
      </c>
      <c r="K15" t="s">
        <v>26</v>
      </c>
    </row>
    <row r="16" spans="1:14" x14ac:dyDescent="0.2">
      <c r="A16">
        <v>137892</v>
      </c>
      <c r="B16" t="s">
        <v>10590</v>
      </c>
      <c r="C16" t="s">
        <v>10591</v>
      </c>
      <c r="D16" t="s">
        <v>10567</v>
      </c>
      <c r="E16" t="s">
        <v>10568</v>
      </c>
      <c r="F16" s="6">
        <v>42432</v>
      </c>
      <c r="G16" s="2">
        <v>1689</v>
      </c>
      <c r="H16" s="2">
        <v>4.6273972602739724</v>
      </c>
      <c r="I16" s="1">
        <v>81116</v>
      </c>
      <c r="J16" s="1">
        <v>74478.37</v>
      </c>
      <c r="K16" t="s">
        <v>26</v>
      </c>
    </row>
    <row r="17" spans="1:11" x14ac:dyDescent="0.2">
      <c r="A17">
        <v>137905</v>
      </c>
      <c r="B17" t="s">
        <v>10592</v>
      </c>
      <c r="C17" t="s">
        <v>32</v>
      </c>
      <c r="D17" t="s">
        <v>10563</v>
      </c>
      <c r="E17" t="s">
        <v>10564</v>
      </c>
      <c r="F17" s="6">
        <v>42155</v>
      </c>
      <c r="G17" s="2">
        <v>1966</v>
      </c>
      <c r="H17" s="2">
        <v>5.3863013698630136</v>
      </c>
      <c r="I17" s="1">
        <v>30160</v>
      </c>
      <c r="J17" s="1">
        <v>35270.06</v>
      </c>
      <c r="K17" t="s">
        <v>26</v>
      </c>
    </row>
    <row r="18" spans="1:11" x14ac:dyDescent="0.2">
      <c r="A18">
        <v>137944</v>
      </c>
      <c r="B18" t="s">
        <v>10593</v>
      </c>
      <c r="C18" t="s">
        <v>1259</v>
      </c>
      <c r="D18" t="s">
        <v>10575</v>
      </c>
      <c r="E18" t="s">
        <v>10576</v>
      </c>
      <c r="F18" s="6">
        <v>43333</v>
      </c>
      <c r="G18" s="2">
        <v>788</v>
      </c>
      <c r="H18" s="2">
        <v>2.1589041095890411</v>
      </c>
      <c r="I18" s="1">
        <v>66118</v>
      </c>
      <c r="J18" s="1">
        <v>60407.3</v>
      </c>
      <c r="K18" t="s">
        <v>26</v>
      </c>
    </row>
    <row r="19" spans="1:11" x14ac:dyDescent="0.2">
      <c r="A19">
        <v>138016</v>
      </c>
      <c r="B19" t="s">
        <v>10594</v>
      </c>
      <c r="C19" t="s">
        <v>232</v>
      </c>
      <c r="D19" t="s">
        <v>10575</v>
      </c>
      <c r="E19" t="s">
        <v>10576</v>
      </c>
      <c r="F19" s="6">
        <v>40775</v>
      </c>
      <c r="G19" s="2">
        <v>3346</v>
      </c>
      <c r="H19" s="2">
        <v>9.1671232876712327</v>
      </c>
      <c r="I19" s="1">
        <v>133790</v>
      </c>
      <c r="J19" s="1">
        <v>29577.42</v>
      </c>
      <c r="K19" t="s">
        <v>26</v>
      </c>
    </row>
    <row r="20" spans="1:11" x14ac:dyDescent="0.2">
      <c r="A20">
        <v>138032</v>
      </c>
      <c r="B20" t="s">
        <v>10595</v>
      </c>
      <c r="C20" t="s">
        <v>10596</v>
      </c>
      <c r="D20" t="s">
        <v>10563</v>
      </c>
      <c r="E20" t="s">
        <v>10564</v>
      </c>
      <c r="F20" s="6">
        <v>38642</v>
      </c>
      <c r="G20" s="2">
        <v>5479</v>
      </c>
      <c r="H20" s="2">
        <v>15.010958904109589</v>
      </c>
      <c r="I20" s="1">
        <v>44027</v>
      </c>
      <c r="J20" s="1">
        <v>39286.97</v>
      </c>
      <c r="K20" t="s">
        <v>26</v>
      </c>
    </row>
    <row r="21" spans="1:11" x14ac:dyDescent="0.2">
      <c r="A21">
        <v>138070</v>
      </c>
      <c r="B21" t="s">
        <v>10597</v>
      </c>
      <c r="C21" t="s">
        <v>10588</v>
      </c>
      <c r="D21" t="s">
        <v>10567</v>
      </c>
      <c r="E21" t="s">
        <v>10568</v>
      </c>
      <c r="F21" s="6">
        <v>42250</v>
      </c>
      <c r="G21" s="2">
        <v>1871</v>
      </c>
      <c r="H21" s="2">
        <v>5.1260273972602741</v>
      </c>
      <c r="I21" s="1">
        <v>47907</v>
      </c>
      <c r="J21" s="1">
        <v>58473.99</v>
      </c>
      <c r="K21" t="s">
        <v>26</v>
      </c>
    </row>
    <row r="22" spans="1:11" x14ac:dyDescent="0.2">
      <c r="A22">
        <v>138143</v>
      </c>
      <c r="B22" t="s">
        <v>10598</v>
      </c>
      <c r="C22" t="s">
        <v>60</v>
      </c>
      <c r="D22" t="s">
        <v>10563</v>
      </c>
      <c r="E22" t="s">
        <v>10564</v>
      </c>
      <c r="F22" s="6">
        <v>40906</v>
      </c>
      <c r="G22" s="2">
        <v>3215</v>
      </c>
      <c r="H22" s="2">
        <v>8.8082191780821919</v>
      </c>
      <c r="I22" s="1">
        <v>35615</v>
      </c>
      <c r="J22" s="1">
        <v>27877.68</v>
      </c>
      <c r="K22" t="s">
        <v>26</v>
      </c>
    </row>
    <row r="23" spans="1:11" x14ac:dyDescent="0.2">
      <c r="A23">
        <v>138159</v>
      </c>
      <c r="B23" t="s">
        <v>10599</v>
      </c>
      <c r="C23" t="s">
        <v>958</v>
      </c>
      <c r="D23" t="s">
        <v>10563</v>
      </c>
      <c r="E23" t="s">
        <v>10564</v>
      </c>
      <c r="F23" s="6">
        <v>40892</v>
      </c>
      <c r="G23" s="2">
        <v>3229</v>
      </c>
      <c r="H23" s="2">
        <v>8.8465753424657532</v>
      </c>
      <c r="I23" s="1">
        <v>51607</v>
      </c>
      <c r="J23" s="1">
        <v>49306.239999999998</v>
      </c>
      <c r="K23" t="s">
        <v>26</v>
      </c>
    </row>
    <row r="24" spans="1:11" x14ac:dyDescent="0.2">
      <c r="A24">
        <v>138309</v>
      </c>
      <c r="B24" t="s">
        <v>10600</v>
      </c>
      <c r="C24" t="s">
        <v>10601</v>
      </c>
      <c r="D24" t="s">
        <v>10567</v>
      </c>
      <c r="E24" t="s">
        <v>10568</v>
      </c>
      <c r="F24" s="6">
        <v>43146</v>
      </c>
      <c r="G24" s="2">
        <v>975</v>
      </c>
      <c r="H24" s="2">
        <v>2.6712328767123288</v>
      </c>
      <c r="I24" s="1">
        <v>52455</v>
      </c>
      <c r="J24" s="1">
        <v>60116.58</v>
      </c>
      <c r="K24" t="s">
        <v>26</v>
      </c>
    </row>
    <row r="25" spans="1:11" x14ac:dyDescent="0.2">
      <c r="A25">
        <v>138311</v>
      </c>
      <c r="B25" t="s">
        <v>10602</v>
      </c>
      <c r="C25" t="s">
        <v>10588</v>
      </c>
      <c r="D25" t="s">
        <v>10579</v>
      </c>
      <c r="E25" t="s">
        <v>10580</v>
      </c>
      <c r="F25" s="6">
        <v>42236</v>
      </c>
      <c r="G25" s="2">
        <v>1885</v>
      </c>
      <c r="H25" s="2">
        <v>5.1643835616438354</v>
      </c>
      <c r="I25" s="1">
        <v>46107</v>
      </c>
      <c r="J25" s="1">
        <v>26149.79</v>
      </c>
      <c r="K25" t="s">
        <v>26</v>
      </c>
    </row>
    <row r="26" spans="1:11" x14ac:dyDescent="0.2">
      <c r="A26">
        <v>138339</v>
      </c>
      <c r="B26" t="s">
        <v>10603</v>
      </c>
      <c r="C26" t="s">
        <v>32</v>
      </c>
      <c r="D26" t="s">
        <v>10575</v>
      </c>
      <c r="E26" t="s">
        <v>10576</v>
      </c>
      <c r="F26" s="6">
        <v>43262</v>
      </c>
      <c r="G26" s="2">
        <v>859</v>
      </c>
      <c r="H26" s="2">
        <v>2.3534246575342466</v>
      </c>
      <c r="I26" s="1">
        <v>21840</v>
      </c>
      <c r="J26" s="1">
        <v>1893.63</v>
      </c>
      <c r="K26" t="s">
        <v>26</v>
      </c>
    </row>
    <row r="27" spans="1:11" x14ac:dyDescent="0.2">
      <c r="A27">
        <v>138393</v>
      </c>
      <c r="B27" t="s">
        <v>10604</v>
      </c>
      <c r="C27" t="s">
        <v>32</v>
      </c>
      <c r="D27" t="s">
        <v>10563</v>
      </c>
      <c r="E27" t="s">
        <v>10564</v>
      </c>
      <c r="F27" s="6">
        <v>43244</v>
      </c>
      <c r="G27" s="2">
        <v>877</v>
      </c>
      <c r="H27" s="2">
        <v>2.4027397260273973</v>
      </c>
      <c r="I27" s="1">
        <v>29120</v>
      </c>
      <c r="J27" s="1">
        <v>44466.99</v>
      </c>
      <c r="K27" t="s">
        <v>26</v>
      </c>
    </row>
    <row r="28" spans="1:11" x14ac:dyDescent="0.2">
      <c r="A28">
        <v>138421</v>
      </c>
      <c r="B28" t="s">
        <v>10605</v>
      </c>
      <c r="C28" t="s">
        <v>10562</v>
      </c>
      <c r="D28" t="s">
        <v>10563</v>
      </c>
      <c r="E28" t="s">
        <v>10564</v>
      </c>
      <c r="F28" s="6">
        <v>38750</v>
      </c>
      <c r="G28" s="2">
        <v>5371</v>
      </c>
      <c r="H28" s="2">
        <v>14.715068493150685</v>
      </c>
      <c r="I28" s="1">
        <v>66739</v>
      </c>
      <c r="J28" s="1">
        <v>68056.14</v>
      </c>
      <c r="K28" t="s">
        <v>26</v>
      </c>
    </row>
    <row r="29" spans="1:11" x14ac:dyDescent="0.2">
      <c r="A29">
        <v>138493</v>
      </c>
      <c r="B29" t="s">
        <v>10606</v>
      </c>
      <c r="C29" t="s">
        <v>1036</v>
      </c>
      <c r="D29" t="s">
        <v>10567</v>
      </c>
      <c r="E29" t="s">
        <v>10568</v>
      </c>
      <c r="F29" s="6">
        <v>43286</v>
      </c>
      <c r="G29" s="2">
        <v>835</v>
      </c>
      <c r="H29" s="2">
        <v>2.2876712328767121</v>
      </c>
      <c r="I29" s="1">
        <v>29120</v>
      </c>
      <c r="J29" s="1">
        <v>3762.3</v>
      </c>
      <c r="K29" t="s">
        <v>26</v>
      </c>
    </row>
    <row r="30" spans="1:11" x14ac:dyDescent="0.2">
      <c r="A30">
        <v>138542</v>
      </c>
      <c r="B30" t="s">
        <v>10607</v>
      </c>
      <c r="C30" t="s">
        <v>122</v>
      </c>
      <c r="D30" t="s">
        <v>10563</v>
      </c>
      <c r="E30" t="s">
        <v>10564</v>
      </c>
      <c r="F30" s="6">
        <v>43230</v>
      </c>
      <c r="G30" s="2">
        <v>891</v>
      </c>
      <c r="H30" s="2">
        <v>2.441095890410959</v>
      </c>
      <c r="I30" s="1">
        <v>43285</v>
      </c>
      <c r="J30" s="1">
        <v>56329.42</v>
      </c>
      <c r="K30" t="s">
        <v>26</v>
      </c>
    </row>
    <row r="31" spans="1:11" x14ac:dyDescent="0.2">
      <c r="A31">
        <v>138557</v>
      </c>
      <c r="B31" t="s">
        <v>10608</v>
      </c>
      <c r="C31" t="s">
        <v>10609</v>
      </c>
      <c r="D31" t="s">
        <v>10570</v>
      </c>
      <c r="E31" t="s">
        <v>10571</v>
      </c>
      <c r="F31" s="6">
        <v>40976</v>
      </c>
      <c r="G31" s="2">
        <v>3145</v>
      </c>
      <c r="H31" s="2">
        <v>8.6164383561643838</v>
      </c>
      <c r="I31" s="1">
        <v>78413</v>
      </c>
      <c r="J31" s="1">
        <v>80385.42</v>
      </c>
      <c r="K31" t="s">
        <v>26</v>
      </c>
    </row>
    <row r="32" spans="1:11" x14ac:dyDescent="0.2">
      <c r="A32">
        <v>138559</v>
      </c>
      <c r="B32" t="s">
        <v>10610</v>
      </c>
      <c r="C32" t="s">
        <v>10588</v>
      </c>
      <c r="D32" t="s">
        <v>10579</v>
      </c>
      <c r="E32" t="s">
        <v>10580</v>
      </c>
      <c r="F32" s="6">
        <v>37794</v>
      </c>
      <c r="G32" s="2">
        <v>6327</v>
      </c>
      <c r="H32" s="2">
        <v>17.334246575342465</v>
      </c>
      <c r="I32" s="1">
        <v>50781</v>
      </c>
      <c r="J32" s="1">
        <v>55804.71</v>
      </c>
      <c r="K32" t="s">
        <v>26</v>
      </c>
    </row>
    <row r="33" spans="1:11" x14ac:dyDescent="0.2">
      <c r="A33">
        <v>138834</v>
      </c>
      <c r="B33" t="s">
        <v>10611</v>
      </c>
      <c r="C33" t="s">
        <v>1179</v>
      </c>
      <c r="D33" t="s">
        <v>10563</v>
      </c>
      <c r="E33" t="s">
        <v>10564</v>
      </c>
      <c r="F33" s="6">
        <v>43866</v>
      </c>
      <c r="G33" s="2">
        <v>255</v>
      </c>
      <c r="H33" s="2">
        <v>0.69863013698630139</v>
      </c>
      <c r="I33" s="1">
        <v>38480</v>
      </c>
      <c r="J33">
        <v>810.87</v>
      </c>
      <c r="K33" t="s">
        <v>26</v>
      </c>
    </row>
    <row r="34" spans="1:11" x14ac:dyDescent="0.2">
      <c r="A34">
        <v>138916</v>
      </c>
      <c r="B34" t="s">
        <v>10612</v>
      </c>
      <c r="C34" t="s">
        <v>10596</v>
      </c>
      <c r="D34" t="s">
        <v>10563</v>
      </c>
      <c r="E34" t="s">
        <v>10564</v>
      </c>
      <c r="F34" s="6">
        <v>43636</v>
      </c>
      <c r="G34" s="2">
        <v>485</v>
      </c>
      <c r="H34" s="2">
        <v>1.3287671232876712</v>
      </c>
      <c r="I34" s="1">
        <v>37110</v>
      </c>
      <c r="J34" s="1">
        <v>6859.31</v>
      </c>
      <c r="K34" t="s">
        <v>26</v>
      </c>
    </row>
    <row r="35" spans="1:11" x14ac:dyDescent="0.2">
      <c r="A35">
        <v>138937</v>
      </c>
      <c r="B35" t="s">
        <v>10613</v>
      </c>
      <c r="C35" t="s">
        <v>4318</v>
      </c>
      <c r="D35" t="s">
        <v>10563</v>
      </c>
      <c r="E35" t="s">
        <v>10564</v>
      </c>
      <c r="F35" s="6">
        <v>41999</v>
      </c>
      <c r="G35" s="2">
        <v>2122</v>
      </c>
      <c r="H35" s="2">
        <v>5.8136986301369866</v>
      </c>
      <c r="I35" s="1">
        <v>57533</v>
      </c>
      <c r="J35" s="1">
        <v>57401.279999999999</v>
      </c>
      <c r="K35" t="s">
        <v>26</v>
      </c>
    </row>
    <row r="36" spans="1:11" x14ac:dyDescent="0.2">
      <c r="A36">
        <v>138943</v>
      </c>
      <c r="B36" t="s">
        <v>10614</v>
      </c>
      <c r="C36" t="s">
        <v>10615</v>
      </c>
      <c r="D36" t="s">
        <v>10567</v>
      </c>
      <c r="E36" t="s">
        <v>10568</v>
      </c>
      <c r="F36" s="6">
        <v>43916</v>
      </c>
      <c r="G36" s="2">
        <v>205</v>
      </c>
      <c r="H36" s="2">
        <v>0.56164383561643838</v>
      </c>
      <c r="I36" s="1">
        <v>47030</v>
      </c>
      <c r="J36">
        <v>180.79</v>
      </c>
      <c r="K36" t="s">
        <v>26</v>
      </c>
    </row>
    <row r="37" spans="1:11" x14ac:dyDescent="0.2">
      <c r="A37">
        <v>138955</v>
      </c>
      <c r="B37" t="s">
        <v>10616</v>
      </c>
      <c r="C37" t="s">
        <v>1036</v>
      </c>
      <c r="D37" t="s">
        <v>10567</v>
      </c>
      <c r="E37" t="s">
        <v>10568</v>
      </c>
      <c r="F37" s="6">
        <v>43706</v>
      </c>
      <c r="G37" s="2">
        <v>415</v>
      </c>
      <c r="H37" s="2">
        <v>1.1369863013698631</v>
      </c>
      <c r="I37" s="1">
        <v>29120</v>
      </c>
      <c r="J37" s="1">
        <v>23221.89</v>
      </c>
      <c r="K37" t="s">
        <v>26</v>
      </c>
    </row>
    <row r="38" spans="1:11" x14ac:dyDescent="0.2">
      <c r="A38">
        <v>138978</v>
      </c>
      <c r="B38" t="s">
        <v>10617</v>
      </c>
      <c r="C38" t="s">
        <v>10618</v>
      </c>
      <c r="D38" t="s">
        <v>10575</v>
      </c>
      <c r="E38" t="s">
        <v>10576</v>
      </c>
      <c r="F38" s="6">
        <v>41886</v>
      </c>
      <c r="G38" s="2">
        <v>2235</v>
      </c>
      <c r="H38" s="2">
        <v>6.1232876712328768</v>
      </c>
      <c r="I38" s="1">
        <v>44061</v>
      </c>
      <c r="J38" s="1">
        <v>6408.44</v>
      </c>
      <c r="K38" t="s">
        <v>26</v>
      </c>
    </row>
    <row r="39" spans="1:11" x14ac:dyDescent="0.2">
      <c r="A39">
        <v>139083</v>
      </c>
      <c r="B39" t="s">
        <v>10619</v>
      </c>
      <c r="C39" t="s">
        <v>1036</v>
      </c>
      <c r="D39" t="s">
        <v>10567</v>
      </c>
      <c r="E39" t="s">
        <v>10568</v>
      </c>
      <c r="F39" s="6">
        <v>43664</v>
      </c>
      <c r="G39" s="2">
        <v>457</v>
      </c>
      <c r="H39" s="2">
        <v>1.252054794520548</v>
      </c>
      <c r="I39" s="1">
        <v>29120</v>
      </c>
      <c r="J39" s="1">
        <v>18207.3</v>
      </c>
      <c r="K39" t="s">
        <v>26</v>
      </c>
    </row>
    <row r="40" spans="1:11" x14ac:dyDescent="0.2">
      <c r="A40">
        <v>139114</v>
      </c>
      <c r="B40" t="s">
        <v>10620</v>
      </c>
      <c r="C40" t="s">
        <v>10596</v>
      </c>
      <c r="D40" t="s">
        <v>10563</v>
      </c>
      <c r="E40" t="s">
        <v>10564</v>
      </c>
      <c r="F40" s="6">
        <v>39391</v>
      </c>
      <c r="G40" s="2">
        <v>4730</v>
      </c>
      <c r="H40" s="2">
        <v>12.95890410958904</v>
      </c>
      <c r="I40" s="1">
        <v>44027</v>
      </c>
      <c r="J40" s="1">
        <v>69819.259999999995</v>
      </c>
      <c r="K40" t="s">
        <v>26</v>
      </c>
    </row>
    <row r="41" spans="1:11" x14ac:dyDescent="0.2">
      <c r="A41">
        <v>139140</v>
      </c>
      <c r="B41" t="s">
        <v>10621</v>
      </c>
      <c r="C41" t="s">
        <v>87</v>
      </c>
      <c r="D41" t="s">
        <v>10563</v>
      </c>
      <c r="E41" t="s">
        <v>10564</v>
      </c>
      <c r="F41" s="6">
        <v>29892</v>
      </c>
      <c r="G41" s="2">
        <v>14229</v>
      </c>
      <c r="H41" s="2">
        <v>38.983561643835614</v>
      </c>
      <c r="I41" s="1">
        <v>43011</v>
      </c>
      <c r="J41" s="1">
        <v>46146.65</v>
      </c>
      <c r="K41" t="s">
        <v>26</v>
      </c>
    </row>
    <row r="42" spans="1:11" x14ac:dyDescent="0.2">
      <c r="A42">
        <v>139144</v>
      </c>
      <c r="B42" t="s">
        <v>10622</v>
      </c>
      <c r="C42" t="s">
        <v>558</v>
      </c>
      <c r="D42" t="s">
        <v>10563</v>
      </c>
      <c r="E42" t="s">
        <v>10564</v>
      </c>
      <c r="F42" s="6">
        <v>40948</v>
      </c>
      <c r="G42" s="2">
        <v>3173</v>
      </c>
      <c r="H42" s="2">
        <v>8.6931506849315063</v>
      </c>
      <c r="I42" s="1">
        <v>36357</v>
      </c>
      <c r="J42" s="1">
        <v>38214.65</v>
      </c>
      <c r="K42" t="s">
        <v>26</v>
      </c>
    </row>
    <row r="43" spans="1:11" x14ac:dyDescent="0.2">
      <c r="A43">
        <v>139207</v>
      </c>
      <c r="B43" t="s">
        <v>10623</v>
      </c>
      <c r="C43" t="s">
        <v>1179</v>
      </c>
      <c r="D43" t="s">
        <v>10567</v>
      </c>
      <c r="E43" t="s">
        <v>10568</v>
      </c>
      <c r="F43" s="6">
        <v>42523</v>
      </c>
      <c r="G43" s="2">
        <v>1598</v>
      </c>
      <c r="H43" s="2">
        <v>4.3780821917808215</v>
      </c>
      <c r="I43" s="1">
        <v>24960</v>
      </c>
      <c r="J43" s="1">
        <v>8533.4599999999991</v>
      </c>
      <c r="K43" t="s">
        <v>26</v>
      </c>
    </row>
    <row r="44" spans="1:11" x14ac:dyDescent="0.2">
      <c r="A44">
        <v>139250</v>
      </c>
      <c r="B44" t="s">
        <v>10624</v>
      </c>
      <c r="C44" t="s">
        <v>10583</v>
      </c>
      <c r="D44" t="s">
        <v>10579</v>
      </c>
      <c r="E44" t="s">
        <v>10580</v>
      </c>
      <c r="F44" s="6">
        <v>39338</v>
      </c>
      <c r="G44" s="2">
        <v>4783</v>
      </c>
      <c r="H44" s="2">
        <v>13.104109589041096</v>
      </c>
      <c r="I44" s="1">
        <v>57919</v>
      </c>
      <c r="J44" s="1">
        <v>73417.52</v>
      </c>
      <c r="K44" t="s">
        <v>26</v>
      </c>
    </row>
    <row r="45" spans="1:11" x14ac:dyDescent="0.2">
      <c r="A45">
        <v>139263</v>
      </c>
      <c r="B45" t="s">
        <v>10625</v>
      </c>
      <c r="C45" t="s">
        <v>10626</v>
      </c>
      <c r="D45" t="s">
        <v>10579</v>
      </c>
      <c r="E45" t="s">
        <v>10580</v>
      </c>
      <c r="F45" s="6">
        <v>39156</v>
      </c>
      <c r="G45" s="2">
        <v>4965</v>
      </c>
      <c r="H45" s="2">
        <v>13.602739726027398</v>
      </c>
      <c r="I45" s="1">
        <v>41243</v>
      </c>
      <c r="J45" s="1">
        <v>48524.1</v>
      </c>
      <c r="K45" t="s">
        <v>26</v>
      </c>
    </row>
    <row r="46" spans="1:11" x14ac:dyDescent="0.2">
      <c r="A46">
        <v>139298</v>
      </c>
      <c r="B46" t="s">
        <v>10627</v>
      </c>
      <c r="C46" t="s">
        <v>60</v>
      </c>
      <c r="D46" t="s">
        <v>10567</v>
      </c>
      <c r="E46" t="s">
        <v>10568</v>
      </c>
      <c r="F46" s="6">
        <v>40094</v>
      </c>
      <c r="G46" s="2">
        <v>4027</v>
      </c>
      <c r="H46" s="2">
        <v>11.032876712328767</v>
      </c>
      <c r="I46" s="1">
        <v>36683</v>
      </c>
      <c r="J46" s="1">
        <v>41428.69</v>
      </c>
      <c r="K46" t="s">
        <v>26</v>
      </c>
    </row>
    <row r="47" spans="1:11" x14ac:dyDescent="0.2">
      <c r="A47">
        <v>139346</v>
      </c>
      <c r="B47" t="s">
        <v>10628</v>
      </c>
      <c r="C47" t="s">
        <v>232</v>
      </c>
      <c r="D47" t="s">
        <v>10575</v>
      </c>
      <c r="E47" t="s">
        <v>10576</v>
      </c>
      <c r="F47" s="6">
        <v>40413</v>
      </c>
      <c r="G47" s="2">
        <v>3708</v>
      </c>
      <c r="H47" s="2">
        <v>10.158904109589042</v>
      </c>
      <c r="I47" s="1">
        <v>125669</v>
      </c>
      <c r="J47" s="1">
        <v>124765.46</v>
      </c>
      <c r="K47" t="s">
        <v>26</v>
      </c>
    </row>
    <row r="48" spans="1:11" x14ac:dyDescent="0.2">
      <c r="A48">
        <v>139425</v>
      </c>
      <c r="B48" t="s">
        <v>10629</v>
      </c>
      <c r="C48" t="s">
        <v>10588</v>
      </c>
      <c r="D48" t="s">
        <v>10567</v>
      </c>
      <c r="E48" t="s">
        <v>10568</v>
      </c>
      <c r="F48" s="6">
        <v>30718</v>
      </c>
      <c r="G48" s="2">
        <v>13403</v>
      </c>
      <c r="H48" s="2">
        <v>36.720547945205482</v>
      </c>
      <c r="I48" s="1">
        <v>55092</v>
      </c>
      <c r="J48" s="1">
        <v>65194.36</v>
      </c>
      <c r="K48" t="s">
        <v>26</v>
      </c>
    </row>
    <row r="49" spans="1:11" x14ac:dyDescent="0.2">
      <c r="A49">
        <v>139462</v>
      </c>
      <c r="B49" t="s">
        <v>10630</v>
      </c>
      <c r="C49" t="s">
        <v>125</v>
      </c>
      <c r="D49" t="s">
        <v>10567</v>
      </c>
      <c r="E49" t="s">
        <v>10568</v>
      </c>
      <c r="F49" s="6">
        <v>41004</v>
      </c>
      <c r="G49" s="2">
        <v>3117</v>
      </c>
      <c r="H49" s="2">
        <v>8.5397260273972595</v>
      </c>
      <c r="I49" s="1">
        <v>41623</v>
      </c>
      <c r="J49" s="1">
        <v>43526.94</v>
      </c>
      <c r="K49" t="s">
        <v>26</v>
      </c>
    </row>
    <row r="50" spans="1:11" x14ac:dyDescent="0.2">
      <c r="A50">
        <v>139488</v>
      </c>
      <c r="B50" t="s">
        <v>10631</v>
      </c>
      <c r="C50" t="s">
        <v>10588</v>
      </c>
      <c r="D50" t="s">
        <v>10579</v>
      </c>
      <c r="E50" t="s">
        <v>10580</v>
      </c>
      <c r="F50" s="6">
        <v>29472</v>
      </c>
      <c r="G50" s="2">
        <v>14649</v>
      </c>
      <c r="H50" s="2">
        <v>40.134246575342466</v>
      </c>
      <c r="I50" s="1">
        <v>55092</v>
      </c>
      <c r="J50" s="1">
        <v>67474.2</v>
      </c>
      <c r="K50" t="s">
        <v>26</v>
      </c>
    </row>
    <row r="51" spans="1:11" x14ac:dyDescent="0.2">
      <c r="A51">
        <v>139497</v>
      </c>
      <c r="B51" t="s">
        <v>10632</v>
      </c>
      <c r="C51" t="s">
        <v>10578</v>
      </c>
      <c r="D51" t="s">
        <v>10567</v>
      </c>
      <c r="E51" t="s">
        <v>10568</v>
      </c>
      <c r="F51" s="6">
        <v>30057</v>
      </c>
      <c r="G51" s="2">
        <v>14064</v>
      </c>
      <c r="H51" s="2">
        <v>38.531506849315072</v>
      </c>
      <c r="I51" s="1">
        <v>68533</v>
      </c>
      <c r="J51" s="1">
        <v>92838.79</v>
      </c>
      <c r="K51" t="s">
        <v>26</v>
      </c>
    </row>
    <row r="52" spans="1:11" x14ac:dyDescent="0.2">
      <c r="A52">
        <v>139539</v>
      </c>
      <c r="B52" t="s">
        <v>10633</v>
      </c>
      <c r="C52" t="s">
        <v>10626</v>
      </c>
      <c r="D52" t="s">
        <v>10579</v>
      </c>
      <c r="E52" t="s">
        <v>10580</v>
      </c>
      <c r="F52" s="6">
        <v>43132</v>
      </c>
      <c r="G52" s="2">
        <v>989</v>
      </c>
      <c r="H52" s="2">
        <v>2.7095890410958905</v>
      </c>
      <c r="I52" s="1">
        <v>35218</v>
      </c>
      <c r="J52" s="1">
        <v>41143.839999999997</v>
      </c>
      <c r="K52" t="s">
        <v>26</v>
      </c>
    </row>
    <row r="53" spans="1:11" x14ac:dyDescent="0.2">
      <c r="A53">
        <v>139555</v>
      </c>
      <c r="B53" t="s">
        <v>327</v>
      </c>
      <c r="C53" t="s">
        <v>10634</v>
      </c>
      <c r="D53" t="s">
        <v>10567</v>
      </c>
      <c r="E53" t="s">
        <v>10568</v>
      </c>
      <c r="F53" s="6">
        <v>29745</v>
      </c>
      <c r="G53" s="2">
        <v>14376</v>
      </c>
      <c r="H53" s="2">
        <v>39.386301369863013</v>
      </c>
      <c r="I53" s="1">
        <v>68533</v>
      </c>
      <c r="J53" s="1">
        <v>83422.89</v>
      </c>
      <c r="K53" t="s">
        <v>26</v>
      </c>
    </row>
    <row r="54" spans="1:11" x14ac:dyDescent="0.2">
      <c r="A54">
        <v>139557</v>
      </c>
      <c r="B54" t="s">
        <v>10635</v>
      </c>
      <c r="C54" t="s">
        <v>10588</v>
      </c>
      <c r="D54" t="s">
        <v>10567</v>
      </c>
      <c r="E54" t="s">
        <v>10568</v>
      </c>
      <c r="F54" s="6">
        <v>42824</v>
      </c>
      <c r="G54" s="2">
        <v>1297</v>
      </c>
      <c r="H54" s="2">
        <v>3.5534246575342467</v>
      </c>
      <c r="I54" s="1">
        <v>47907</v>
      </c>
      <c r="J54" s="1">
        <v>50190.97</v>
      </c>
      <c r="K54" t="s">
        <v>26</v>
      </c>
    </row>
    <row r="55" spans="1:11" x14ac:dyDescent="0.2">
      <c r="A55">
        <v>139624</v>
      </c>
      <c r="B55" t="s">
        <v>10636</v>
      </c>
      <c r="C55" t="s">
        <v>10637</v>
      </c>
      <c r="D55" t="s">
        <v>10567</v>
      </c>
      <c r="E55" t="s">
        <v>10568</v>
      </c>
      <c r="F55" s="6">
        <v>43300</v>
      </c>
      <c r="G55" s="2">
        <v>821</v>
      </c>
      <c r="H55" s="2">
        <v>2.2493150684931509</v>
      </c>
      <c r="I55" s="1">
        <v>37658</v>
      </c>
      <c r="J55" s="1">
        <v>42241.19</v>
      </c>
      <c r="K55" t="s">
        <v>26</v>
      </c>
    </row>
    <row r="56" spans="1:11" x14ac:dyDescent="0.2">
      <c r="A56">
        <v>139641</v>
      </c>
      <c r="B56" t="s">
        <v>10638</v>
      </c>
      <c r="C56" t="s">
        <v>87</v>
      </c>
      <c r="D56" t="s">
        <v>10567</v>
      </c>
      <c r="E56" t="s">
        <v>10568</v>
      </c>
      <c r="F56" s="6">
        <v>42614</v>
      </c>
      <c r="G56" s="2">
        <v>1507</v>
      </c>
      <c r="H56" s="2">
        <v>4.1287671232876715</v>
      </c>
      <c r="I56" s="1">
        <v>32433</v>
      </c>
      <c r="J56" s="1">
        <v>38128.050000000003</v>
      </c>
      <c r="K56" t="s">
        <v>26</v>
      </c>
    </row>
    <row r="57" spans="1:11" x14ac:dyDescent="0.2">
      <c r="A57">
        <v>139669</v>
      </c>
      <c r="B57" t="s">
        <v>10639</v>
      </c>
      <c r="C57" t="s">
        <v>32</v>
      </c>
      <c r="D57" t="s">
        <v>10563</v>
      </c>
      <c r="E57" t="s">
        <v>10564</v>
      </c>
      <c r="F57" s="6">
        <v>43636</v>
      </c>
      <c r="G57" s="2">
        <v>485</v>
      </c>
      <c r="H57" s="2">
        <v>1.3287671232876712</v>
      </c>
      <c r="I57" s="1">
        <v>31200</v>
      </c>
      <c r="J57" s="1">
        <v>40414.480000000003</v>
      </c>
      <c r="K57" t="s">
        <v>26</v>
      </c>
    </row>
    <row r="58" spans="1:11" x14ac:dyDescent="0.2">
      <c r="A58">
        <v>139710</v>
      </c>
      <c r="B58" t="s">
        <v>10640</v>
      </c>
      <c r="C58" t="s">
        <v>10588</v>
      </c>
      <c r="D58" t="s">
        <v>10579</v>
      </c>
      <c r="E58" t="s">
        <v>10580</v>
      </c>
      <c r="F58" s="6">
        <v>39884</v>
      </c>
      <c r="G58" s="2">
        <v>4237</v>
      </c>
      <c r="H58" s="2">
        <v>11.608219178082193</v>
      </c>
      <c r="I58" s="1">
        <v>49344</v>
      </c>
      <c r="J58" s="1">
        <v>59848.25</v>
      </c>
      <c r="K58" t="s">
        <v>26</v>
      </c>
    </row>
    <row r="59" spans="1:11" x14ac:dyDescent="0.2">
      <c r="A59">
        <v>139751</v>
      </c>
      <c r="B59" t="s">
        <v>10641</v>
      </c>
      <c r="C59" t="s">
        <v>10588</v>
      </c>
      <c r="D59" t="s">
        <v>10567</v>
      </c>
      <c r="E59" t="s">
        <v>10568</v>
      </c>
      <c r="F59" s="6">
        <v>43160</v>
      </c>
      <c r="G59" s="2">
        <v>961</v>
      </c>
      <c r="H59" s="2">
        <v>2.6328767123287671</v>
      </c>
      <c r="I59" s="1">
        <v>40730</v>
      </c>
      <c r="J59" s="1">
        <v>24052.82</v>
      </c>
      <c r="K59" t="s">
        <v>26</v>
      </c>
    </row>
    <row r="60" spans="1:11" x14ac:dyDescent="0.2">
      <c r="A60">
        <v>139768</v>
      </c>
      <c r="B60" t="s">
        <v>10642</v>
      </c>
      <c r="C60" t="s">
        <v>10588</v>
      </c>
      <c r="D60" t="s">
        <v>10567</v>
      </c>
      <c r="E60" t="s">
        <v>10568</v>
      </c>
      <c r="F60" s="6">
        <v>43426</v>
      </c>
      <c r="G60" s="2">
        <v>695</v>
      </c>
      <c r="H60" s="2">
        <v>1.904109589041096</v>
      </c>
      <c r="I60" s="1">
        <v>43455</v>
      </c>
      <c r="J60" s="1">
        <v>50328.1</v>
      </c>
      <c r="K60" t="s">
        <v>26</v>
      </c>
    </row>
    <row r="61" spans="1:11" x14ac:dyDescent="0.2">
      <c r="A61">
        <v>139777</v>
      </c>
      <c r="B61" t="s">
        <v>10643</v>
      </c>
      <c r="C61" t="s">
        <v>169</v>
      </c>
      <c r="D61" t="s">
        <v>10575</v>
      </c>
      <c r="E61" t="s">
        <v>10576</v>
      </c>
      <c r="F61" s="6">
        <v>39961</v>
      </c>
      <c r="G61" s="2">
        <v>4160</v>
      </c>
      <c r="H61" s="2">
        <v>11.397260273972602</v>
      </c>
      <c r="I61" s="1">
        <v>126820</v>
      </c>
      <c r="J61" s="1">
        <v>124596.17</v>
      </c>
      <c r="K61" t="s">
        <v>26</v>
      </c>
    </row>
    <row r="62" spans="1:11" x14ac:dyDescent="0.2">
      <c r="A62">
        <v>139805</v>
      </c>
      <c r="B62" t="s">
        <v>10644</v>
      </c>
      <c r="C62" t="s">
        <v>10588</v>
      </c>
      <c r="D62" t="s">
        <v>10567</v>
      </c>
      <c r="E62" t="s">
        <v>10568</v>
      </c>
      <c r="F62" s="6">
        <v>39492</v>
      </c>
      <c r="G62" s="2">
        <v>4629</v>
      </c>
      <c r="H62" s="2">
        <v>12.682191780821919</v>
      </c>
      <c r="I62" s="1">
        <v>49344</v>
      </c>
      <c r="J62" s="1">
        <v>59575.65</v>
      </c>
      <c r="K62" t="s">
        <v>26</v>
      </c>
    </row>
    <row r="63" spans="1:11" x14ac:dyDescent="0.2">
      <c r="A63">
        <v>139854</v>
      </c>
      <c r="B63" t="s">
        <v>10645</v>
      </c>
      <c r="C63" t="s">
        <v>96</v>
      </c>
      <c r="D63" t="s">
        <v>10579</v>
      </c>
      <c r="E63" t="s">
        <v>10580</v>
      </c>
      <c r="F63" s="6">
        <v>38344</v>
      </c>
      <c r="G63" s="2">
        <v>5777</v>
      </c>
      <c r="H63" s="2">
        <v>15.827397260273973</v>
      </c>
      <c r="I63" s="1">
        <v>48873</v>
      </c>
      <c r="J63" s="1">
        <v>56043.43</v>
      </c>
      <c r="K63" t="s">
        <v>26</v>
      </c>
    </row>
    <row r="64" spans="1:11" x14ac:dyDescent="0.2">
      <c r="A64">
        <v>139864</v>
      </c>
      <c r="B64" t="s">
        <v>10646</v>
      </c>
      <c r="C64" t="s">
        <v>32</v>
      </c>
      <c r="D64" t="s">
        <v>10567</v>
      </c>
      <c r="E64" t="s">
        <v>10568</v>
      </c>
      <c r="F64" s="6">
        <v>39975</v>
      </c>
      <c r="G64" s="2">
        <v>4146</v>
      </c>
      <c r="H64" s="2">
        <v>11.358904109589041</v>
      </c>
      <c r="I64" s="1">
        <v>29120</v>
      </c>
      <c r="J64" s="1">
        <v>9095.69</v>
      </c>
      <c r="K64" t="s">
        <v>26</v>
      </c>
    </row>
    <row r="65" spans="1:11" x14ac:dyDescent="0.2">
      <c r="A65">
        <v>139909</v>
      </c>
      <c r="B65" t="s">
        <v>10647</v>
      </c>
      <c r="C65" t="s">
        <v>60</v>
      </c>
      <c r="D65" t="s">
        <v>10579</v>
      </c>
      <c r="E65" t="s">
        <v>10580</v>
      </c>
      <c r="F65" s="6">
        <v>38134</v>
      </c>
      <c r="G65" s="2">
        <v>5987</v>
      </c>
      <c r="H65" s="2">
        <v>16.402739726027399</v>
      </c>
      <c r="I65" s="1">
        <v>37751</v>
      </c>
      <c r="J65" s="1">
        <v>56587.27</v>
      </c>
      <c r="K65" t="s">
        <v>26</v>
      </c>
    </row>
    <row r="66" spans="1:11" x14ac:dyDescent="0.2">
      <c r="A66">
        <v>140018</v>
      </c>
      <c r="B66" t="s">
        <v>10648</v>
      </c>
      <c r="C66" t="s">
        <v>10588</v>
      </c>
      <c r="D66" t="s">
        <v>10567</v>
      </c>
      <c r="E66" t="s">
        <v>10568</v>
      </c>
      <c r="F66" s="6">
        <v>38988</v>
      </c>
      <c r="G66" s="2">
        <v>5133</v>
      </c>
      <c r="H66" s="2">
        <v>14.063013698630137</v>
      </c>
      <c r="I66" s="1">
        <v>49344</v>
      </c>
      <c r="J66" s="1">
        <v>54645</v>
      </c>
      <c r="K66" t="s">
        <v>26</v>
      </c>
    </row>
    <row r="67" spans="1:11" x14ac:dyDescent="0.2">
      <c r="A67">
        <v>140034</v>
      </c>
      <c r="B67" t="s">
        <v>10649</v>
      </c>
      <c r="C67" t="s">
        <v>1179</v>
      </c>
      <c r="D67" t="s">
        <v>10575</v>
      </c>
      <c r="E67" t="s">
        <v>10576</v>
      </c>
      <c r="F67" s="6">
        <v>43860</v>
      </c>
      <c r="G67" s="2">
        <v>261</v>
      </c>
      <c r="H67" s="2">
        <v>0.71506849315068488</v>
      </c>
      <c r="I67" s="1">
        <v>38480</v>
      </c>
      <c r="J67" s="1">
        <v>8623.9</v>
      </c>
      <c r="K67" t="s">
        <v>26</v>
      </c>
    </row>
    <row r="68" spans="1:11" x14ac:dyDescent="0.2">
      <c r="A68">
        <v>140091</v>
      </c>
      <c r="B68" t="s">
        <v>10650</v>
      </c>
      <c r="C68" t="s">
        <v>3525</v>
      </c>
      <c r="D68" t="s">
        <v>10563</v>
      </c>
      <c r="E68" t="s">
        <v>10564</v>
      </c>
      <c r="F68" s="6">
        <v>42082</v>
      </c>
      <c r="G68" s="2">
        <v>2039</v>
      </c>
      <c r="H68" s="2">
        <v>5.5863013698630137</v>
      </c>
      <c r="I68" s="1">
        <v>34993</v>
      </c>
      <c r="J68" s="1">
        <v>5060.55</v>
      </c>
      <c r="K68" t="s">
        <v>26</v>
      </c>
    </row>
    <row r="69" spans="1:11" x14ac:dyDescent="0.2">
      <c r="A69">
        <v>140099</v>
      </c>
      <c r="B69" t="s">
        <v>10651</v>
      </c>
      <c r="C69" t="s">
        <v>87</v>
      </c>
      <c r="D69" t="s">
        <v>10567</v>
      </c>
      <c r="E69" t="s">
        <v>10568</v>
      </c>
      <c r="F69" s="6">
        <v>39237</v>
      </c>
      <c r="G69" s="2">
        <v>4884</v>
      </c>
      <c r="H69" s="2">
        <v>13.38082191780822</v>
      </c>
      <c r="I69" s="1">
        <v>38523</v>
      </c>
      <c r="J69" s="1">
        <v>42839.99</v>
      </c>
      <c r="K69" t="s">
        <v>26</v>
      </c>
    </row>
    <row r="70" spans="1:11" x14ac:dyDescent="0.2">
      <c r="A70">
        <v>140116</v>
      </c>
      <c r="B70" t="s">
        <v>10652</v>
      </c>
      <c r="C70" t="s">
        <v>10653</v>
      </c>
      <c r="D70" t="s">
        <v>10570</v>
      </c>
      <c r="E70" t="s">
        <v>10571</v>
      </c>
      <c r="F70" s="6">
        <v>42124</v>
      </c>
      <c r="G70" s="2">
        <v>1997</v>
      </c>
      <c r="H70" s="2">
        <v>5.4712328767123291</v>
      </c>
      <c r="I70" s="1">
        <v>58627</v>
      </c>
      <c r="J70" s="1">
        <v>53592.49</v>
      </c>
      <c r="K70" t="s">
        <v>26</v>
      </c>
    </row>
    <row r="71" spans="1:11" x14ac:dyDescent="0.2">
      <c r="A71">
        <v>140150</v>
      </c>
      <c r="B71" t="s">
        <v>10654</v>
      </c>
      <c r="C71" t="s">
        <v>1179</v>
      </c>
      <c r="D71" t="s">
        <v>10567</v>
      </c>
      <c r="E71" t="s">
        <v>10568</v>
      </c>
      <c r="F71" s="6">
        <v>42197</v>
      </c>
      <c r="G71" s="2">
        <v>1924</v>
      </c>
      <c r="H71" s="2">
        <v>5.2712328767123289</v>
      </c>
      <c r="I71" s="1">
        <v>24960</v>
      </c>
      <c r="J71" s="1">
        <v>5012.2</v>
      </c>
      <c r="K71" t="s">
        <v>26</v>
      </c>
    </row>
    <row r="72" spans="1:11" x14ac:dyDescent="0.2">
      <c r="A72">
        <v>140163</v>
      </c>
      <c r="B72" t="s">
        <v>10655</v>
      </c>
      <c r="C72" t="s">
        <v>10615</v>
      </c>
      <c r="D72" t="s">
        <v>10567</v>
      </c>
      <c r="E72" t="s">
        <v>10568</v>
      </c>
      <c r="F72" s="6">
        <v>43048</v>
      </c>
      <c r="G72" s="2">
        <v>1073</v>
      </c>
      <c r="H72" s="2">
        <v>2.9397260273972603</v>
      </c>
      <c r="I72" s="1">
        <v>56178</v>
      </c>
      <c r="J72" s="1">
        <v>63734.54</v>
      </c>
      <c r="K72" t="s">
        <v>26</v>
      </c>
    </row>
    <row r="73" spans="1:11" x14ac:dyDescent="0.2">
      <c r="A73">
        <v>140183</v>
      </c>
      <c r="B73" t="s">
        <v>10656</v>
      </c>
      <c r="C73" t="s">
        <v>3525</v>
      </c>
      <c r="D73" t="s">
        <v>10563</v>
      </c>
      <c r="E73" t="s">
        <v>10564</v>
      </c>
      <c r="F73" s="6">
        <v>32141</v>
      </c>
      <c r="G73" s="2">
        <v>11980</v>
      </c>
      <c r="H73" s="2">
        <v>32.821917808219176</v>
      </c>
      <c r="I73" s="1">
        <v>44469</v>
      </c>
      <c r="J73" s="1">
        <v>52944.59</v>
      </c>
      <c r="K73" t="s">
        <v>26</v>
      </c>
    </row>
    <row r="74" spans="1:11" x14ac:dyDescent="0.2">
      <c r="A74">
        <v>140194</v>
      </c>
      <c r="B74" t="s">
        <v>10657</v>
      </c>
      <c r="C74" t="s">
        <v>87</v>
      </c>
      <c r="D74" t="s">
        <v>10575</v>
      </c>
      <c r="E74" t="s">
        <v>10576</v>
      </c>
      <c r="F74" s="6">
        <v>27963</v>
      </c>
      <c r="G74" s="2">
        <v>16158</v>
      </c>
      <c r="H74" s="2">
        <v>44.268493150684932</v>
      </c>
      <c r="I74" s="1">
        <v>43759</v>
      </c>
      <c r="J74" s="1">
        <v>44210.31</v>
      </c>
      <c r="K74" t="s">
        <v>26</v>
      </c>
    </row>
    <row r="75" spans="1:11" x14ac:dyDescent="0.2">
      <c r="A75">
        <v>140214</v>
      </c>
      <c r="B75" t="s">
        <v>10658</v>
      </c>
      <c r="C75" t="s">
        <v>1179</v>
      </c>
      <c r="D75" t="s">
        <v>10567</v>
      </c>
      <c r="E75" t="s">
        <v>10568</v>
      </c>
      <c r="F75" s="6">
        <v>42553</v>
      </c>
      <c r="G75" s="2">
        <v>1568</v>
      </c>
      <c r="H75" s="2">
        <v>4.2958904109589042</v>
      </c>
      <c r="I75" s="1">
        <v>24960</v>
      </c>
      <c r="J75" s="1">
        <v>8903.9599999999991</v>
      </c>
      <c r="K75" t="s">
        <v>26</v>
      </c>
    </row>
    <row r="76" spans="1:11" x14ac:dyDescent="0.2">
      <c r="A76">
        <v>140245</v>
      </c>
      <c r="B76" t="s">
        <v>10659</v>
      </c>
      <c r="C76" t="s">
        <v>10660</v>
      </c>
      <c r="D76" t="s">
        <v>10563</v>
      </c>
      <c r="E76" t="s">
        <v>10564</v>
      </c>
      <c r="F76" s="6">
        <v>41022</v>
      </c>
      <c r="G76" s="2">
        <v>3099</v>
      </c>
      <c r="H76" s="2">
        <v>8.4904109589041088</v>
      </c>
      <c r="I76" s="1">
        <v>38669</v>
      </c>
      <c r="J76" s="1">
        <v>40894.080000000002</v>
      </c>
      <c r="K76" t="s">
        <v>26</v>
      </c>
    </row>
    <row r="77" spans="1:11" x14ac:dyDescent="0.2">
      <c r="A77">
        <v>140298</v>
      </c>
      <c r="B77" t="s">
        <v>10661</v>
      </c>
      <c r="C77" t="s">
        <v>10588</v>
      </c>
      <c r="D77" t="s">
        <v>10579</v>
      </c>
      <c r="E77" t="s">
        <v>10580</v>
      </c>
      <c r="F77" s="6">
        <v>40024</v>
      </c>
      <c r="G77" s="2">
        <v>4097</v>
      </c>
      <c r="H77" s="2">
        <v>11.224657534246575</v>
      </c>
      <c r="I77" s="1">
        <v>44892</v>
      </c>
      <c r="J77" s="1">
        <v>49124.53</v>
      </c>
      <c r="K77" t="s">
        <v>26</v>
      </c>
    </row>
    <row r="78" spans="1:11" x14ac:dyDescent="0.2">
      <c r="A78">
        <v>140391</v>
      </c>
      <c r="B78" t="s">
        <v>10662</v>
      </c>
      <c r="C78" t="s">
        <v>232</v>
      </c>
      <c r="D78" t="s">
        <v>10563</v>
      </c>
      <c r="E78" t="s">
        <v>10564</v>
      </c>
      <c r="F78" s="6">
        <v>41862</v>
      </c>
      <c r="G78" s="2">
        <v>2259</v>
      </c>
      <c r="H78" s="2">
        <v>6.1890410958904107</v>
      </c>
      <c r="I78" s="1">
        <v>133900</v>
      </c>
      <c r="J78" s="1">
        <v>132300.45000000001</v>
      </c>
      <c r="K78" t="s">
        <v>26</v>
      </c>
    </row>
    <row r="79" spans="1:11" x14ac:dyDescent="0.2">
      <c r="A79">
        <v>140392</v>
      </c>
      <c r="B79" t="s">
        <v>10663</v>
      </c>
      <c r="C79" t="s">
        <v>9013</v>
      </c>
      <c r="D79" t="s">
        <v>10563</v>
      </c>
      <c r="E79" t="s">
        <v>10564</v>
      </c>
      <c r="F79" s="6">
        <v>43412</v>
      </c>
      <c r="G79" s="2">
        <v>709</v>
      </c>
      <c r="H79" s="2">
        <v>1.9424657534246574</v>
      </c>
      <c r="I79" s="1">
        <v>80719</v>
      </c>
      <c r="J79" s="1">
        <v>79537.240000000005</v>
      </c>
      <c r="K79" t="s">
        <v>26</v>
      </c>
    </row>
    <row r="80" spans="1:11" x14ac:dyDescent="0.2">
      <c r="A80">
        <v>140426</v>
      </c>
      <c r="B80" t="s">
        <v>10664</v>
      </c>
      <c r="C80" t="s">
        <v>28</v>
      </c>
      <c r="D80" t="s">
        <v>10570</v>
      </c>
      <c r="E80" t="s">
        <v>10571</v>
      </c>
      <c r="F80" s="6">
        <v>27485</v>
      </c>
      <c r="G80" s="2">
        <v>16636</v>
      </c>
      <c r="H80" s="2">
        <v>45.578082191780823</v>
      </c>
      <c r="I80" s="1">
        <v>91711</v>
      </c>
      <c r="J80" s="1">
        <v>91927.74</v>
      </c>
      <c r="K80" t="s">
        <v>26</v>
      </c>
    </row>
    <row r="81" spans="1:11" x14ac:dyDescent="0.2">
      <c r="A81">
        <v>140484</v>
      </c>
      <c r="B81" t="s">
        <v>10665</v>
      </c>
      <c r="C81" t="s">
        <v>10666</v>
      </c>
      <c r="D81" t="s">
        <v>10563</v>
      </c>
      <c r="E81" t="s">
        <v>10564</v>
      </c>
      <c r="F81" s="6">
        <v>36048</v>
      </c>
      <c r="G81" s="2">
        <v>8073</v>
      </c>
      <c r="H81" s="2">
        <v>22.117808219178084</v>
      </c>
      <c r="I81" s="1">
        <v>57177</v>
      </c>
      <c r="J81" s="1">
        <v>98023.99</v>
      </c>
      <c r="K81" t="s">
        <v>26</v>
      </c>
    </row>
    <row r="82" spans="1:11" x14ac:dyDescent="0.2">
      <c r="A82">
        <v>140486</v>
      </c>
      <c r="B82" t="s">
        <v>10667</v>
      </c>
      <c r="C82" t="s">
        <v>10583</v>
      </c>
      <c r="D82" t="s">
        <v>10579</v>
      </c>
      <c r="E82" t="s">
        <v>10580</v>
      </c>
      <c r="F82" s="6">
        <v>38596</v>
      </c>
      <c r="G82" s="2">
        <v>5525</v>
      </c>
      <c r="H82" s="2">
        <v>15.136986301369863</v>
      </c>
      <c r="I82" s="1">
        <v>57919</v>
      </c>
      <c r="J82" s="1">
        <v>69078.69</v>
      </c>
      <c r="K82" t="s">
        <v>26</v>
      </c>
    </row>
    <row r="83" spans="1:11" x14ac:dyDescent="0.2">
      <c r="A83">
        <v>140490</v>
      </c>
      <c r="B83" t="s">
        <v>10668</v>
      </c>
      <c r="C83" t="s">
        <v>10578</v>
      </c>
      <c r="D83" t="s">
        <v>10579</v>
      </c>
      <c r="E83" t="s">
        <v>10580</v>
      </c>
      <c r="F83" s="6">
        <v>41830</v>
      </c>
      <c r="G83" s="2">
        <v>2291</v>
      </c>
      <c r="H83" s="2">
        <v>6.2767123287671236</v>
      </c>
      <c r="I83" s="1">
        <v>58627</v>
      </c>
      <c r="J83" s="1">
        <v>78370.929999999993</v>
      </c>
      <c r="K83" t="s">
        <v>26</v>
      </c>
    </row>
    <row r="84" spans="1:11" x14ac:dyDescent="0.2">
      <c r="A84">
        <v>140511</v>
      </c>
      <c r="B84" t="s">
        <v>10669</v>
      </c>
      <c r="C84" t="s">
        <v>10670</v>
      </c>
      <c r="D84" t="s">
        <v>10579</v>
      </c>
      <c r="E84" t="s">
        <v>10580</v>
      </c>
      <c r="F84" s="6">
        <v>42922</v>
      </c>
      <c r="G84" s="2">
        <v>1199</v>
      </c>
      <c r="H84" s="2">
        <v>3.2849315068493152</v>
      </c>
      <c r="I84" s="1">
        <v>34411</v>
      </c>
      <c r="J84" s="1">
        <v>33795.089999999997</v>
      </c>
      <c r="K84" t="s">
        <v>26</v>
      </c>
    </row>
    <row r="85" spans="1:11" x14ac:dyDescent="0.2">
      <c r="A85">
        <v>140544</v>
      </c>
      <c r="B85" t="s">
        <v>10671</v>
      </c>
      <c r="C85" t="s">
        <v>10578</v>
      </c>
      <c r="D85" t="s">
        <v>10567</v>
      </c>
      <c r="E85" t="s">
        <v>10568</v>
      </c>
      <c r="F85" s="6">
        <v>36115</v>
      </c>
      <c r="G85" s="2">
        <v>8006</v>
      </c>
      <c r="H85" s="2">
        <v>21.934246575342467</v>
      </c>
      <c r="I85" s="1">
        <v>63991</v>
      </c>
      <c r="J85" s="1">
        <v>80918.14</v>
      </c>
      <c r="K85" t="s">
        <v>26</v>
      </c>
    </row>
    <row r="86" spans="1:11" x14ac:dyDescent="0.2">
      <c r="A86">
        <v>140552</v>
      </c>
      <c r="B86" t="s">
        <v>10672</v>
      </c>
      <c r="C86" t="s">
        <v>87</v>
      </c>
      <c r="D86" t="s">
        <v>10579</v>
      </c>
      <c r="E86" t="s">
        <v>10580</v>
      </c>
      <c r="F86" s="6">
        <v>36087</v>
      </c>
      <c r="G86" s="2">
        <v>8034</v>
      </c>
      <c r="H86" s="2">
        <v>22.010958904109589</v>
      </c>
      <c r="I86" s="1">
        <v>39579</v>
      </c>
      <c r="J86" s="1">
        <v>8315.6</v>
      </c>
      <c r="K86" t="s">
        <v>26</v>
      </c>
    </row>
    <row r="87" spans="1:11" x14ac:dyDescent="0.2">
      <c r="A87">
        <v>140634</v>
      </c>
      <c r="B87" t="s">
        <v>10673</v>
      </c>
      <c r="C87" t="s">
        <v>1036</v>
      </c>
      <c r="D87" t="s">
        <v>10567</v>
      </c>
      <c r="E87" t="s">
        <v>10568</v>
      </c>
      <c r="F87" s="6">
        <v>43944</v>
      </c>
      <c r="G87" s="2">
        <v>177</v>
      </c>
      <c r="H87" s="2">
        <v>0.48493150684931507</v>
      </c>
      <c r="I87" s="1">
        <v>29120</v>
      </c>
      <c r="J87" s="1">
        <v>3377.57</v>
      </c>
      <c r="K87" t="s">
        <v>26</v>
      </c>
    </row>
    <row r="88" spans="1:11" x14ac:dyDescent="0.2">
      <c r="A88">
        <v>140647</v>
      </c>
      <c r="B88" t="s">
        <v>10674</v>
      </c>
      <c r="C88" t="s">
        <v>10588</v>
      </c>
      <c r="D88" t="s">
        <v>10567</v>
      </c>
      <c r="E88" t="s">
        <v>10568</v>
      </c>
      <c r="F88" s="6">
        <v>39870</v>
      </c>
      <c r="G88" s="2">
        <v>4251</v>
      </c>
      <c r="H88" s="2">
        <v>11.646575342465754</v>
      </c>
      <c r="I88" s="1">
        <v>49344</v>
      </c>
      <c r="J88" s="1">
        <v>62991.05</v>
      </c>
      <c r="K88" t="s">
        <v>26</v>
      </c>
    </row>
    <row r="89" spans="1:11" x14ac:dyDescent="0.2">
      <c r="A89">
        <v>140729</v>
      </c>
      <c r="B89" t="s">
        <v>10675</v>
      </c>
      <c r="C89" t="s">
        <v>10588</v>
      </c>
      <c r="D89" t="s">
        <v>10567</v>
      </c>
      <c r="E89" t="s">
        <v>10568</v>
      </c>
      <c r="F89" s="6">
        <v>37308</v>
      </c>
      <c r="G89" s="2">
        <v>6813</v>
      </c>
      <c r="H89" s="2">
        <v>18.665753424657535</v>
      </c>
      <c r="I89" s="1">
        <v>50781</v>
      </c>
      <c r="J89" s="1">
        <v>75587.149999999994</v>
      </c>
      <c r="K89" t="s">
        <v>26</v>
      </c>
    </row>
    <row r="90" spans="1:11" x14ac:dyDescent="0.2">
      <c r="A90">
        <v>140769</v>
      </c>
      <c r="B90" t="s">
        <v>10676</v>
      </c>
      <c r="C90" t="s">
        <v>10626</v>
      </c>
      <c r="D90" t="s">
        <v>10567</v>
      </c>
      <c r="E90" t="s">
        <v>10568</v>
      </c>
      <c r="F90" s="6">
        <v>41928</v>
      </c>
      <c r="G90" s="2">
        <v>2193</v>
      </c>
      <c r="H90" s="2">
        <v>6.0082191780821921</v>
      </c>
      <c r="I90" s="1">
        <v>40042</v>
      </c>
      <c r="J90" s="1">
        <v>49658.98</v>
      </c>
      <c r="K90" t="s">
        <v>26</v>
      </c>
    </row>
    <row r="91" spans="1:11" x14ac:dyDescent="0.2">
      <c r="A91">
        <v>140778</v>
      </c>
      <c r="B91" t="s">
        <v>10677</v>
      </c>
      <c r="C91" t="s">
        <v>10588</v>
      </c>
      <c r="D91" t="s">
        <v>10579</v>
      </c>
      <c r="E91" t="s">
        <v>10580</v>
      </c>
      <c r="F91" s="6">
        <v>40864</v>
      </c>
      <c r="G91" s="2">
        <v>3257</v>
      </c>
      <c r="H91" s="2">
        <v>8.9232876712328775</v>
      </c>
      <c r="I91" s="1">
        <v>47907</v>
      </c>
      <c r="J91" s="1">
        <v>50662.63</v>
      </c>
      <c r="K91" t="s">
        <v>26</v>
      </c>
    </row>
    <row r="92" spans="1:11" x14ac:dyDescent="0.2">
      <c r="A92">
        <v>140804</v>
      </c>
      <c r="B92" t="s">
        <v>10678</v>
      </c>
      <c r="C92" t="s">
        <v>10578</v>
      </c>
      <c r="D92" t="s">
        <v>10579</v>
      </c>
      <c r="E92" t="s">
        <v>10580</v>
      </c>
      <c r="F92" s="6">
        <v>31512</v>
      </c>
      <c r="G92" s="2">
        <v>12609</v>
      </c>
      <c r="H92" s="2">
        <v>34.545205479452058</v>
      </c>
      <c r="I92" s="1">
        <v>68533</v>
      </c>
      <c r="J92" s="1">
        <v>93802.03</v>
      </c>
      <c r="K92" t="s">
        <v>26</v>
      </c>
    </row>
    <row r="93" spans="1:11" x14ac:dyDescent="0.2">
      <c r="A93">
        <v>140819</v>
      </c>
      <c r="B93" t="s">
        <v>10679</v>
      </c>
      <c r="C93" t="s">
        <v>1289</v>
      </c>
      <c r="D93" t="s">
        <v>10575</v>
      </c>
      <c r="E93" t="s">
        <v>10576</v>
      </c>
      <c r="F93" s="6">
        <v>42768</v>
      </c>
      <c r="G93" s="2">
        <v>1353</v>
      </c>
      <c r="H93" s="2">
        <v>3.7068493150684931</v>
      </c>
      <c r="I93" s="1">
        <v>66625</v>
      </c>
      <c r="J93" s="1">
        <v>32191.62</v>
      </c>
      <c r="K93" t="s">
        <v>26</v>
      </c>
    </row>
    <row r="94" spans="1:11" x14ac:dyDescent="0.2">
      <c r="A94">
        <v>140821</v>
      </c>
      <c r="B94" t="s">
        <v>10680</v>
      </c>
      <c r="C94" t="s">
        <v>1179</v>
      </c>
      <c r="D94" t="s">
        <v>10567</v>
      </c>
      <c r="E94" t="s">
        <v>10568</v>
      </c>
      <c r="F94" s="6">
        <v>43640</v>
      </c>
      <c r="G94" s="2">
        <v>481</v>
      </c>
      <c r="H94" s="2">
        <v>1.3178082191780822</v>
      </c>
      <c r="I94" s="1">
        <v>24960</v>
      </c>
      <c r="J94" s="1">
        <v>12152.72</v>
      </c>
      <c r="K94" t="s">
        <v>26</v>
      </c>
    </row>
    <row r="95" spans="1:11" x14ac:dyDescent="0.2">
      <c r="A95">
        <v>140823</v>
      </c>
      <c r="B95" t="s">
        <v>10681</v>
      </c>
      <c r="C95" t="s">
        <v>96</v>
      </c>
      <c r="D95" t="s">
        <v>10567</v>
      </c>
      <c r="E95" t="s">
        <v>10568</v>
      </c>
      <c r="F95" s="6">
        <v>42922</v>
      </c>
      <c r="G95" s="2">
        <v>1199</v>
      </c>
      <c r="H95" s="2">
        <v>3.2849315068493152</v>
      </c>
      <c r="I95" s="1">
        <v>41952</v>
      </c>
      <c r="J95" s="1">
        <v>52309.72</v>
      </c>
      <c r="K95" t="s">
        <v>26</v>
      </c>
    </row>
    <row r="96" spans="1:11" x14ac:dyDescent="0.2">
      <c r="A96">
        <v>140958</v>
      </c>
      <c r="B96" t="s">
        <v>10682</v>
      </c>
      <c r="C96" t="s">
        <v>10588</v>
      </c>
      <c r="D96" t="s">
        <v>10567</v>
      </c>
      <c r="E96" t="s">
        <v>10568</v>
      </c>
      <c r="F96" s="6">
        <v>43230</v>
      </c>
      <c r="G96" s="2">
        <v>891</v>
      </c>
      <c r="H96" s="2">
        <v>2.441095890410959</v>
      </c>
      <c r="I96" s="1">
        <v>43455</v>
      </c>
      <c r="J96" s="1">
        <v>59261.74</v>
      </c>
      <c r="K96" t="s">
        <v>26</v>
      </c>
    </row>
    <row r="97" spans="1:11" x14ac:dyDescent="0.2">
      <c r="A97">
        <v>140985</v>
      </c>
      <c r="B97" t="s">
        <v>10683</v>
      </c>
      <c r="C97" t="s">
        <v>10588</v>
      </c>
      <c r="D97" t="s">
        <v>10579</v>
      </c>
      <c r="E97" t="s">
        <v>10580</v>
      </c>
      <c r="F97" s="6">
        <v>30994</v>
      </c>
      <c r="G97" s="2">
        <v>13127</v>
      </c>
      <c r="H97" s="2">
        <v>35.964383561643835</v>
      </c>
      <c r="I97" s="1">
        <v>55092</v>
      </c>
      <c r="J97" s="1">
        <v>68449.87</v>
      </c>
      <c r="K97" t="s">
        <v>26</v>
      </c>
    </row>
    <row r="98" spans="1:11" x14ac:dyDescent="0.2">
      <c r="A98">
        <v>141012</v>
      </c>
      <c r="B98" t="s">
        <v>10684</v>
      </c>
      <c r="C98" t="s">
        <v>10588</v>
      </c>
      <c r="D98" t="s">
        <v>10579</v>
      </c>
      <c r="E98" t="s">
        <v>10580</v>
      </c>
      <c r="F98" s="6">
        <v>31505</v>
      </c>
      <c r="G98" s="2">
        <v>12616</v>
      </c>
      <c r="H98" s="2">
        <v>34.564383561643837</v>
      </c>
      <c r="I98" s="1">
        <v>55092</v>
      </c>
      <c r="J98" s="1">
        <v>59482.8</v>
      </c>
      <c r="K98" t="s">
        <v>26</v>
      </c>
    </row>
    <row r="99" spans="1:11" x14ac:dyDescent="0.2">
      <c r="A99">
        <v>141013</v>
      </c>
      <c r="B99" t="s">
        <v>10685</v>
      </c>
      <c r="C99" t="s">
        <v>10626</v>
      </c>
      <c r="D99" t="s">
        <v>10579</v>
      </c>
      <c r="E99" t="s">
        <v>10580</v>
      </c>
      <c r="F99" s="6">
        <v>33014</v>
      </c>
      <c r="G99" s="2">
        <v>11107</v>
      </c>
      <c r="H99" s="2">
        <v>30.43013698630137</v>
      </c>
      <c r="I99" s="1">
        <v>46047</v>
      </c>
      <c r="J99" s="1">
        <v>51650.71</v>
      </c>
      <c r="K99" t="s">
        <v>26</v>
      </c>
    </row>
    <row r="100" spans="1:11" x14ac:dyDescent="0.2">
      <c r="A100">
        <v>141069</v>
      </c>
      <c r="B100" t="s">
        <v>10686</v>
      </c>
      <c r="C100" t="s">
        <v>10588</v>
      </c>
      <c r="D100" t="s">
        <v>10579</v>
      </c>
      <c r="E100" t="s">
        <v>10580</v>
      </c>
      <c r="F100" s="6">
        <v>42684</v>
      </c>
      <c r="G100" s="2">
        <v>1437</v>
      </c>
      <c r="H100" s="2">
        <v>3.9369863013698629</v>
      </c>
      <c r="I100" s="1">
        <v>47907</v>
      </c>
      <c r="J100" s="1">
        <v>53904.19</v>
      </c>
      <c r="K100" t="s">
        <v>26</v>
      </c>
    </row>
    <row r="101" spans="1:11" x14ac:dyDescent="0.2">
      <c r="A101">
        <v>141080</v>
      </c>
      <c r="B101" t="s">
        <v>10687</v>
      </c>
      <c r="C101" t="s">
        <v>10588</v>
      </c>
      <c r="D101" t="s">
        <v>10579</v>
      </c>
      <c r="E101" t="s">
        <v>10580</v>
      </c>
      <c r="F101" s="6">
        <v>30684</v>
      </c>
      <c r="G101" s="2">
        <v>13437</v>
      </c>
      <c r="H101" s="2">
        <v>36.813698630136983</v>
      </c>
      <c r="I101" s="1">
        <v>55092</v>
      </c>
      <c r="J101" s="1">
        <v>60285.38</v>
      </c>
      <c r="K101" t="s">
        <v>26</v>
      </c>
    </row>
    <row r="102" spans="1:11" x14ac:dyDescent="0.2">
      <c r="A102">
        <v>141121</v>
      </c>
      <c r="B102" t="s">
        <v>10688</v>
      </c>
      <c r="C102" t="s">
        <v>10626</v>
      </c>
      <c r="D102" t="s">
        <v>10579</v>
      </c>
      <c r="E102" t="s">
        <v>10580</v>
      </c>
      <c r="F102" s="6">
        <v>41928</v>
      </c>
      <c r="G102" s="2">
        <v>2193</v>
      </c>
      <c r="H102" s="2">
        <v>6.0082191780821921</v>
      </c>
      <c r="I102" s="1">
        <v>40042</v>
      </c>
      <c r="J102" s="1">
        <v>36029.82</v>
      </c>
      <c r="K102" t="s">
        <v>26</v>
      </c>
    </row>
    <row r="103" spans="1:11" x14ac:dyDescent="0.2">
      <c r="A103">
        <v>141149</v>
      </c>
      <c r="B103" t="s">
        <v>10689</v>
      </c>
      <c r="C103" t="s">
        <v>3345</v>
      </c>
      <c r="D103" t="s">
        <v>10575</v>
      </c>
      <c r="E103" t="s">
        <v>10576</v>
      </c>
      <c r="F103" s="6">
        <v>38624</v>
      </c>
      <c r="G103" s="2">
        <v>5497</v>
      </c>
      <c r="H103" s="2">
        <v>15.06027397260274</v>
      </c>
      <c r="I103" s="1">
        <v>98784</v>
      </c>
      <c r="J103" s="1">
        <v>96638.6</v>
      </c>
      <c r="K103" t="s">
        <v>26</v>
      </c>
    </row>
    <row r="104" spans="1:11" x14ac:dyDescent="0.2">
      <c r="A104">
        <v>141227</v>
      </c>
      <c r="B104" t="s">
        <v>10690</v>
      </c>
      <c r="C104" t="s">
        <v>1036</v>
      </c>
      <c r="D104" t="s">
        <v>10567</v>
      </c>
      <c r="E104" t="s">
        <v>10568</v>
      </c>
      <c r="F104" s="6">
        <v>43664</v>
      </c>
      <c r="G104" s="2">
        <v>457</v>
      </c>
      <c r="H104" s="2">
        <v>1.252054794520548</v>
      </c>
      <c r="I104" s="1">
        <v>29120</v>
      </c>
      <c r="J104" s="1">
        <v>29043.13</v>
      </c>
      <c r="K104" t="s">
        <v>26</v>
      </c>
    </row>
    <row r="105" spans="1:11" x14ac:dyDescent="0.2">
      <c r="A105">
        <v>141274</v>
      </c>
      <c r="B105" t="s">
        <v>10691</v>
      </c>
      <c r="C105" t="s">
        <v>10588</v>
      </c>
      <c r="D105" t="s">
        <v>10579</v>
      </c>
      <c r="E105" t="s">
        <v>10580</v>
      </c>
      <c r="F105" s="6">
        <v>42684</v>
      </c>
      <c r="G105" s="2">
        <v>1437</v>
      </c>
      <c r="H105" s="2">
        <v>3.9369863013698629</v>
      </c>
      <c r="I105" s="1">
        <v>47907</v>
      </c>
      <c r="J105" s="1">
        <v>57211.93</v>
      </c>
      <c r="K105" t="s">
        <v>26</v>
      </c>
    </row>
    <row r="106" spans="1:11" x14ac:dyDescent="0.2">
      <c r="A106">
        <v>141301</v>
      </c>
      <c r="B106" t="s">
        <v>10692</v>
      </c>
      <c r="C106" t="s">
        <v>10588</v>
      </c>
      <c r="D106" t="s">
        <v>10567</v>
      </c>
      <c r="E106" t="s">
        <v>10568</v>
      </c>
      <c r="F106" s="6">
        <v>31848</v>
      </c>
      <c r="G106" s="2">
        <v>12273</v>
      </c>
      <c r="H106" s="2">
        <v>33.624657534246573</v>
      </c>
      <c r="I106" s="1">
        <v>55092</v>
      </c>
      <c r="J106" s="1">
        <v>71028.98</v>
      </c>
      <c r="K106" t="s">
        <v>26</v>
      </c>
    </row>
    <row r="107" spans="1:11" x14ac:dyDescent="0.2">
      <c r="A107">
        <v>141375</v>
      </c>
      <c r="B107" t="s">
        <v>10693</v>
      </c>
      <c r="C107" t="s">
        <v>9042</v>
      </c>
      <c r="D107" t="s">
        <v>10567</v>
      </c>
      <c r="E107" t="s">
        <v>10568</v>
      </c>
      <c r="F107" s="6">
        <v>40948</v>
      </c>
      <c r="G107" s="2">
        <v>3173</v>
      </c>
      <c r="H107" s="2">
        <v>8.6931506849315063</v>
      </c>
      <c r="I107" s="1">
        <v>67459</v>
      </c>
      <c r="J107" s="1">
        <v>69716.429999999993</v>
      </c>
      <c r="K107" t="s">
        <v>26</v>
      </c>
    </row>
    <row r="108" spans="1:11" x14ac:dyDescent="0.2">
      <c r="A108">
        <v>141436</v>
      </c>
      <c r="B108" t="s">
        <v>10694</v>
      </c>
      <c r="C108" t="s">
        <v>10588</v>
      </c>
      <c r="D108" t="s">
        <v>10567</v>
      </c>
      <c r="E108" t="s">
        <v>10568</v>
      </c>
      <c r="F108" s="6">
        <v>28558</v>
      </c>
      <c r="G108" s="2">
        <v>15563</v>
      </c>
      <c r="H108" s="2">
        <v>42.638356164383559</v>
      </c>
      <c r="I108" s="1">
        <v>56050</v>
      </c>
      <c r="J108" s="1">
        <v>68440.41</v>
      </c>
      <c r="K108" t="s">
        <v>26</v>
      </c>
    </row>
    <row r="109" spans="1:11" x14ac:dyDescent="0.2">
      <c r="A109">
        <v>141441</v>
      </c>
      <c r="B109" t="s">
        <v>10695</v>
      </c>
      <c r="C109" t="s">
        <v>1289</v>
      </c>
      <c r="D109" t="s">
        <v>10575</v>
      </c>
      <c r="E109" t="s">
        <v>10576</v>
      </c>
      <c r="F109" s="6">
        <v>43944</v>
      </c>
      <c r="G109" s="2">
        <v>177</v>
      </c>
      <c r="H109" s="2">
        <v>0.48493150684931507</v>
      </c>
      <c r="I109" s="1">
        <v>66000</v>
      </c>
      <c r="J109" s="1">
        <v>10153.84</v>
      </c>
      <c r="K109" t="s">
        <v>26</v>
      </c>
    </row>
    <row r="110" spans="1:11" x14ac:dyDescent="0.2">
      <c r="A110">
        <v>141496</v>
      </c>
      <c r="B110" t="s">
        <v>10696</v>
      </c>
      <c r="C110" t="s">
        <v>96</v>
      </c>
      <c r="D110" t="s">
        <v>10567</v>
      </c>
      <c r="E110" t="s">
        <v>10568</v>
      </c>
      <c r="F110" s="6">
        <v>41521</v>
      </c>
      <c r="G110" s="2">
        <v>2600</v>
      </c>
      <c r="H110" s="2">
        <v>7.1232876712328768</v>
      </c>
      <c r="I110" s="1">
        <v>41952</v>
      </c>
      <c r="J110" s="1">
        <v>56972.480000000003</v>
      </c>
      <c r="K110" t="s">
        <v>26</v>
      </c>
    </row>
    <row r="111" spans="1:11" x14ac:dyDescent="0.2">
      <c r="A111">
        <v>141497</v>
      </c>
      <c r="B111" t="s">
        <v>10697</v>
      </c>
      <c r="C111" t="s">
        <v>10670</v>
      </c>
      <c r="D111" t="s">
        <v>10579</v>
      </c>
      <c r="E111" t="s">
        <v>10580</v>
      </c>
      <c r="F111" s="6">
        <v>39256</v>
      </c>
      <c r="G111" s="2">
        <v>4865</v>
      </c>
      <c r="H111" s="2">
        <v>13.328767123287671</v>
      </c>
      <c r="I111" s="1">
        <v>35102</v>
      </c>
      <c r="J111" s="1">
        <v>42318.31</v>
      </c>
      <c r="K111" t="s">
        <v>26</v>
      </c>
    </row>
    <row r="112" spans="1:11" x14ac:dyDescent="0.2">
      <c r="A112">
        <v>141524</v>
      </c>
      <c r="B112" t="s">
        <v>10698</v>
      </c>
      <c r="C112" t="s">
        <v>113</v>
      </c>
      <c r="D112" t="s">
        <v>10570</v>
      </c>
      <c r="E112" t="s">
        <v>10571</v>
      </c>
      <c r="F112" s="6">
        <v>31241</v>
      </c>
      <c r="G112" s="2">
        <v>12880</v>
      </c>
      <c r="H112" s="2">
        <v>35.287671232876711</v>
      </c>
      <c r="I112" s="1">
        <v>74712</v>
      </c>
      <c r="J112" s="1">
        <v>81877.06</v>
      </c>
      <c r="K112" t="s">
        <v>26</v>
      </c>
    </row>
    <row r="113" spans="1:11" x14ac:dyDescent="0.2">
      <c r="A113">
        <v>141532</v>
      </c>
      <c r="B113" t="s">
        <v>10699</v>
      </c>
      <c r="C113" t="s">
        <v>924</v>
      </c>
      <c r="D113" t="s">
        <v>10567</v>
      </c>
      <c r="E113" t="s">
        <v>10568</v>
      </c>
      <c r="F113" s="6">
        <v>42110</v>
      </c>
      <c r="G113" s="2">
        <v>2011</v>
      </c>
      <c r="H113" s="2">
        <v>5.5095890410958903</v>
      </c>
      <c r="I113" s="1">
        <v>76531</v>
      </c>
      <c r="J113" s="1">
        <v>79367.490000000005</v>
      </c>
      <c r="K113" t="s">
        <v>26</v>
      </c>
    </row>
    <row r="114" spans="1:11" x14ac:dyDescent="0.2">
      <c r="A114">
        <v>141546</v>
      </c>
      <c r="B114" t="s">
        <v>10700</v>
      </c>
      <c r="C114" t="s">
        <v>10588</v>
      </c>
      <c r="D114" t="s">
        <v>10567</v>
      </c>
      <c r="E114" t="s">
        <v>10568</v>
      </c>
      <c r="F114" s="6">
        <v>38302</v>
      </c>
      <c r="G114" s="2">
        <v>5819</v>
      </c>
      <c r="H114" s="2">
        <v>15.942465753424658</v>
      </c>
      <c r="I114" s="1">
        <v>50781</v>
      </c>
      <c r="J114" s="1">
        <v>52426.8</v>
      </c>
      <c r="K114" t="s">
        <v>26</v>
      </c>
    </row>
    <row r="115" spans="1:11" x14ac:dyDescent="0.2">
      <c r="A115">
        <v>141547</v>
      </c>
      <c r="B115" t="s">
        <v>10701</v>
      </c>
      <c r="C115" t="s">
        <v>10583</v>
      </c>
      <c r="D115" t="s">
        <v>10567</v>
      </c>
      <c r="E115" t="s">
        <v>10568</v>
      </c>
      <c r="F115" s="6">
        <v>39338</v>
      </c>
      <c r="G115" s="2">
        <v>4783</v>
      </c>
      <c r="H115" s="2">
        <v>13.104109589041096</v>
      </c>
      <c r="I115" s="1">
        <v>57919</v>
      </c>
      <c r="J115" s="1">
        <v>67703.289999999994</v>
      </c>
      <c r="K115" t="s">
        <v>26</v>
      </c>
    </row>
    <row r="116" spans="1:11" x14ac:dyDescent="0.2">
      <c r="A116">
        <v>141612</v>
      </c>
      <c r="B116" t="s">
        <v>10702</v>
      </c>
      <c r="C116" t="s">
        <v>10578</v>
      </c>
      <c r="D116" t="s">
        <v>10579</v>
      </c>
      <c r="E116" t="s">
        <v>10580</v>
      </c>
      <c r="F116" s="6">
        <v>31009</v>
      </c>
      <c r="G116" s="2">
        <v>13112</v>
      </c>
      <c r="H116" s="2">
        <v>35.923287671232877</v>
      </c>
      <c r="I116" s="1">
        <v>68533</v>
      </c>
      <c r="J116" s="1">
        <v>92050.33</v>
      </c>
      <c r="K116" t="s">
        <v>26</v>
      </c>
    </row>
    <row r="117" spans="1:11" x14ac:dyDescent="0.2">
      <c r="A117">
        <v>141641</v>
      </c>
      <c r="B117" t="s">
        <v>10703</v>
      </c>
      <c r="C117" t="s">
        <v>65</v>
      </c>
      <c r="D117" t="s">
        <v>10567</v>
      </c>
      <c r="E117" t="s">
        <v>10568</v>
      </c>
      <c r="F117" s="6">
        <v>43454</v>
      </c>
      <c r="G117" s="2">
        <v>667</v>
      </c>
      <c r="H117" s="2">
        <v>1.8273972602739725</v>
      </c>
      <c r="I117" s="1">
        <v>31225</v>
      </c>
      <c r="J117" s="1">
        <v>33405.300000000003</v>
      </c>
      <c r="K117" t="s">
        <v>26</v>
      </c>
    </row>
    <row r="118" spans="1:11" x14ac:dyDescent="0.2">
      <c r="A118">
        <v>141656</v>
      </c>
      <c r="B118" t="s">
        <v>10704</v>
      </c>
      <c r="C118" t="s">
        <v>10588</v>
      </c>
      <c r="D118" t="s">
        <v>10567</v>
      </c>
      <c r="E118" t="s">
        <v>10568</v>
      </c>
      <c r="F118" s="6">
        <v>41928</v>
      </c>
      <c r="G118" s="2">
        <v>2193</v>
      </c>
      <c r="H118" s="2">
        <v>6.0082191780821921</v>
      </c>
      <c r="I118" s="1">
        <v>47907</v>
      </c>
      <c r="J118" s="1">
        <v>50607.24</v>
      </c>
      <c r="K118" t="s">
        <v>26</v>
      </c>
    </row>
    <row r="119" spans="1:11" x14ac:dyDescent="0.2">
      <c r="A119">
        <v>141756</v>
      </c>
      <c r="B119" t="s">
        <v>10705</v>
      </c>
      <c r="C119" t="s">
        <v>985</v>
      </c>
      <c r="D119" t="s">
        <v>10570</v>
      </c>
      <c r="E119" t="s">
        <v>10571</v>
      </c>
      <c r="F119" s="6">
        <v>43986</v>
      </c>
      <c r="G119" s="2">
        <v>135</v>
      </c>
      <c r="H119" s="2">
        <v>0.36986301369863012</v>
      </c>
      <c r="I119" s="1">
        <v>95826</v>
      </c>
      <c r="J119" s="1">
        <v>3378.33</v>
      </c>
      <c r="K119" t="s">
        <v>26</v>
      </c>
    </row>
    <row r="120" spans="1:11" x14ac:dyDescent="0.2">
      <c r="A120">
        <v>141779</v>
      </c>
      <c r="B120" t="s">
        <v>10706</v>
      </c>
      <c r="C120" t="s">
        <v>87</v>
      </c>
      <c r="D120" t="s">
        <v>10563</v>
      </c>
      <c r="E120" t="s">
        <v>10564</v>
      </c>
      <c r="F120" s="6">
        <v>34862</v>
      </c>
      <c r="G120" s="2">
        <v>9259</v>
      </c>
      <c r="H120" s="2">
        <v>25.367123287671234</v>
      </c>
      <c r="I120" s="1">
        <v>41889</v>
      </c>
      <c r="J120" s="1">
        <v>41444.58</v>
      </c>
      <c r="K120" t="s">
        <v>26</v>
      </c>
    </row>
    <row r="121" spans="1:11" x14ac:dyDescent="0.2">
      <c r="A121">
        <v>141812</v>
      </c>
      <c r="B121" t="s">
        <v>10707</v>
      </c>
      <c r="C121" t="s">
        <v>10588</v>
      </c>
      <c r="D121" t="s">
        <v>10567</v>
      </c>
      <c r="E121" t="s">
        <v>10568</v>
      </c>
      <c r="F121" s="6">
        <v>43230</v>
      </c>
      <c r="G121" s="2">
        <v>891</v>
      </c>
      <c r="H121" s="2">
        <v>2.441095890410959</v>
      </c>
      <c r="I121" s="1">
        <v>43455</v>
      </c>
      <c r="J121" s="1">
        <v>59693.38</v>
      </c>
      <c r="K121" t="s">
        <v>26</v>
      </c>
    </row>
    <row r="122" spans="1:11" x14ac:dyDescent="0.2">
      <c r="A122">
        <v>141831</v>
      </c>
      <c r="B122" t="s">
        <v>10708</v>
      </c>
      <c r="C122" t="s">
        <v>10709</v>
      </c>
      <c r="D122" t="s">
        <v>10563</v>
      </c>
      <c r="E122" t="s">
        <v>10564</v>
      </c>
      <c r="F122" s="6">
        <v>43622</v>
      </c>
      <c r="G122" s="2">
        <v>499</v>
      </c>
      <c r="H122" s="2">
        <v>1.3671232876712329</v>
      </c>
      <c r="I122" s="1">
        <v>33240</v>
      </c>
      <c r="J122" s="1">
        <v>36755.08</v>
      </c>
      <c r="K122" t="s">
        <v>26</v>
      </c>
    </row>
    <row r="123" spans="1:11" x14ac:dyDescent="0.2">
      <c r="A123">
        <v>141840</v>
      </c>
      <c r="B123" t="s">
        <v>10710</v>
      </c>
      <c r="C123" t="s">
        <v>10583</v>
      </c>
      <c r="D123" t="s">
        <v>10567</v>
      </c>
      <c r="E123" t="s">
        <v>10568</v>
      </c>
      <c r="F123" s="6">
        <v>39870</v>
      </c>
      <c r="G123" s="2">
        <v>4251</v>
      </c>
      <c r="H123" s="2">
        <v>11.646575342465754</v>
      </c>
      <c r="I123" s="1">
        <v>57919</v>
      </c>
      <c r="J123" s="1">
        <v>68840.2</v>
      </c>
      <c r="K123" t="s">
        <v>26</v>
      </c>
    </row>
    <row r="124" spans="1:11" x14ac:dyDescent="0.2">
      <c r="A124">
        <v>141889</v>
      </c>
      <c r="B124" t="s">
        <v>10711</v>
      </c>
      <c r="C124" t="s">
        <v>10583</v>
      </c>
      <c r="D124" t="s">
        <v>10567</v>
      </c>
      <c r="E124" t="s">
        <v>10568</v>
      </c>
      <c r="F124" s="6">
        <v>39996</v>
      </c>
      <c r="G124" s="2">
        <v>4125</v>
      </c>
      <c r="H124" s="2">
        <v>11.301369863013699</v>
      </c>
      <c r="I124" s="1">
        <v>51958</v>
      </c>
      <c r="J124" s="1">
        <v>70207.960000000006</v>
      </c>
      <c r="K124" t="s">
        <v>26</v>
      </c>
    </row>
    <row r="125" spans="1:11" x14ac:dyDescent="0.2">
      <c r="A125">
        <v>141921</v>
      </c>
      <c r="B125" t="s">
        <v>10712</v>
      </c>
      <c r="C125" t="s">
        <v>1036</v>
      </c>
      <c r="D125" t="s">
        <v>10567</v>
      </c>
      <c r="E125" t="s">
        <v>10568</v>
      </c>
      <c r="F125" s="6">
        <v>43706</v>
      </c>
      <c r="G125" s="2">
        <v>415</v>
      </c>
      <c r="H125" s="2">
        <v>1.1369863013698631</v>
      </c>
      <c r="I125" s="1">
        <v>29120</v>
      </c>
      <c r="J125" s="1">
        <v>22425.01</v>
      </c>
      <c r="K125" t="s">
        <v>26</v>
      </c>
    </row>
    <row r="126" spans="1:11" x14ac:dyDescent="0.2">
      <c r="A126">
        <v>142062</v>
      </c>
      <c r="B126" t="s">
        <v>10713</v>
      </c>
      <c r="C126" t="s">
        <v>2712</v>
      </c>
      <c r="D126" t="s">
        <v>10563</v>
      </c>
      <c r="E126" t="s">
        <v>10564</v>
      </c>
      <c r="F126" s="6">
        <v>35135</v>
      </c>
      <c r="G126" s="2">
        <v>8986</v>
      </c>
      <c r="H126" s="2">
        <v>24.61917808219178</v>
      </c>
      <c r="I126" s="1">
        <v>73982</v>
      </c>
      <c r="J126" s="1">
        <v>75307.5</v>
      </c>
      <c r="K126" t="s">
        <v>26</v>
      </c>
    </row>
    <row r="127" spans="1:11" x14ac:dyDescent="0.2">
      <c r="A127">
        <v>142096</v>
      </c>
      <c r="B127" t="s">
        <v>10714</v>
      </c>
      <c r="C127" t="s">
        <v>10588</v>
      </c>
      <c r="D127" t="s">
        <v>10567</v>
      </c>
      <c r="E127" t="s">
        <v>10568</v>
      </c>
      <c r="F127" s="6">
        <v>41508</v>
      </c>
      <c r="G127" s="2">
        <v>2613</v>
      </c>
      <c r="H127" s="2">
        <v>7.1589041095890407</v>
      </c>
      <c r="I127" s="1">
        <v>47907</v>
      </c>
      <c r="J127" s="1">
        <v>55040.95</v>
      </c>
      <c r="K127" t="s">
        <v>26</v>
      </c>
    </row>
    <row r="128" spans="1:11" x14ac:dyDescent="0.2">
      <c r="A128">
        <v>142097</v>
      </c>
      <c r="B128" t="s">
        <v>10715</v>
      </c>
      <c r="C128" t="s">
        <v>10588</v>
      </c>
      <c r="D128" t="s">
        <v>10567</v>
      </c>
      <c r="E128" t="s">
        <v>10568</v>
      </c>
      <c r="F128" s="6">
        <v>32625</v>
      </c>
      <c r="G128" s="2">
        <v>11496</v>
      </c>
      <c r="H128" s="2">
        <v>31.495890410958904</v>
      </c>
      <c r="I128" s="1">
        <v>55092</v>
      </c>
      <c r="J128" s="1">
        <v>69071.73</v>
      </c>
      <c r="K128" t="s">
        <v>26</v>
      </c>
    </row>
    <row r="129" spans="1:11" x14ac:dyDescent="0.2">
      <c r="A129">
        <v>142116</v>
      </c>
      <c r="B129" t="s">
        <v>10716</v>
      </c>
      <c r="C129" t="s">
        <v>985</v>
      </c>
      <c r="D129" t="s">
        <v>10575</v>
      </c>
      <c r="E129" t="s">
        <v>10576</v>
      </c>
      <c r="F129" s="6">
        <v>43720</v>
      </c>
      <c r="G129" s="2">
        <v>401</v>
      </c>
      <c r="H129" s="2">
        <v>1.0986301369863014</v>
      </c>
      <c r="I129" s="1">
        <v>39957</v>
      </c>
      <c r="J129" s="1">
        <v>19151.87</v>
      </c>
      <c r="K129" t="s">
        <v>26</v>
      </c>
    </row>
    <row r="130" spans="1:11" x14ac:dyDescent="0.2">
      <c r="A130">
        <v>142205</v>
      </c>
      <c r="B130" t="s">
        <v>10717</v>
      </c>
      <c r="C130" t="s">
        <v>2716</v>
      </c>
      <c r="D130" t="s">
        <v>10563</v>
      </c>
      <c r="E130" t="s">
        <v>10564</v>
      </c>
      <c r="F130" s="6">
        <v>40486</v>
      </c>
      <c r="G130" s="2">
        <v>3635</v>
      </c>
      <c r="H130" s="2">
        <v>9.9589041095890405</v>
      </c>
      <c r="I130" s="1">
        <v>76755</v>
      </c>
      <c r="J130" s="1">
        <v>76523.48</v>
      </c>
      <c r="K130" t="s">
        <v>26</v>
      </c>
    </row>
    <row r="131" spans="1:11" x14ac:dyDescent="0.2">
      <c r="A131">
        <v>142251</v>
      </c>
      <c r="B131" t="s">
        <v>10718</v>
      </c>
      <c r="C131" t="s">
        <v>1036</v>
      </c>
      <c r="D131" t="s">
        <v>10567</v>
      </c>
      <c r="E131" t="s">
        <v>10568</v>
      </c>
      <c r="F131" s="6">
        <v>39256</v>
      </c>
      <c r="G131" s="2">
        <v>4865</v>
      </c>
      <c r="H131" s="2">
        <v>13.328767123287671</v>
      </c>
      <c r="I131" s="1">
        <v>29120</v>
      </c>
      <c r="J131" s="1">
        <v>30913.25</v>
      </c>
      <c r="K131" t="s">
        <v>26</v>
      </c>
    </row>
    <row r="132" spans="1:11" x14ac:dyDescent="0.2">
      <c r="A132">
        <v>142252</v>
      </c>
      <c r="B132" t="s">
        <v>10719</v>
      </c>
      <c r="C132" t="s">
        <v>10720</v>
      </c>
      <c r="D132" t="s">
        <v>10567</v>
      </c>
      <c r="E132" t="s">
        <v>10568</v>
      </c>
      <c r="F132" s="6">
        <v>34116</v>
      </c>
      <c r="G132" s="2">
        <v>10005</v>
      </c>
      <c r="H132" s="2">
        <v>27.410958904109588</v>
      </c>
      <c r="I132" s="1">
        <v>56337</v>
      </c>
      <c r="J132" s="1">
        <v>63199</v>
      </c>
      <c r="K132" t="s">
        <v>26</v>
      </c>
    </row>
    <row r="133" spans="1:11" x14ac:dyDescent="0.2">
      <c r="A133">
        <v>142363</v>
      </c>
      <c r="B133" t="s">
        <v>10721</v>
      </c>
      <c r="C133" t="s">
        <v>10588</v>
      </c>
      <c r="D133" t="s">
        <v>10579</v>
      </c>
      <c r="E133" t="s">
        <v>10580</v>
      </c>
      <c r="F133" s="6">
        <v>40290</v>
      </c>
      <c r="G133" s="2">
        <v>3831</v>
      </c>
      <c r="H133" s="2">
        <v>10.495890410958904</v>
      </c>
      <c r="I133" s="1">
        <v>49344</v>
      </c>
      <c r="J133" s="1">
        <v>51627.3</v>
      </c>
      <c r="K133" t="s">
        <v>26</v>
      </c>
    </row>
    <row r="134" spans="1:11" x14ac:dyDescent="0.2">
      <c r="A134">
        <v>142558</v>
      </c>
      <c r="B134" t="s">
        <v>10722</v>
      </c>
      <c r="C134" t="s">
        <v>2712</v>
      </c>
      <c r="D134" t="s">
        <v>10563</v>
      </c>
      <c r="E134" t="s">
        <v>10564</v>
      </c>
      <c r="F134" s="6">
        <v>24421</v>
      </c>
      <c r="G134" s="2">
        <v>19700</v>
      </c>
      <c r="H134" s="2">
        <v>53.972602739726028</v>
      </c>
      <c r="I134" s="1">
        <v>79411</v>
      </c>
      <c r="J134" s="1">
        <v>79612.509999999995</v>
      </c>
      <c r="K134" t="s">
        <v>26</v>
      </c>
    </row>
    <row r="135" spans="1:11" x14ac:dyDescent="0.2">
      <c r="A135">
        <v>142597</v>
      </c>
      <c r="B135" t="s">
        <v>10723</v>
      </c>
      <c r="C135" t="s">
        <v>10724</v>
      </c>
      <c r="D135" t="s">
        <v>10563</v>
      </c>
      <c r="E135" t="s">
        <v>10564</v>
      </c>
      <c r="F135" s="6">
        <v>36804</v>
      </c>
      <c r="G135" s="2">
        <v>7317</v>
      </c>
      <c r="H135" s="2">
        <v>20.046575342465754</v>
      </c>
      <c r="I135" s="1">
        <v>40989</v>
      </c>
      <c r="J135" s="1">
        <v>57867.48</v>
      </c>
      <c r="K135" t="s">
        <v>26</v>
      </c>
    </row>
    <row r="136" spans="1:11" x14ac:dyDescent="0.2">
      <c r="A136">
        <v>142750</v>
      </c>
      <c r="B136" t="s">
        <v>10725</v>
      </c>
      <c r="C136" t="s">
        <v>10588</v>
      </c>
      <c r="D136" t="s">
        <v>10579</v>
      </c>
      <c r="E136" t="s">
        <v>10580</v>
      </c>
      <c r="F136" s="6">
        <v>35572</v>
      </c>
      <c r="G136" s="2">
        <v>8549</v>
      </c>
      <c r="H136" s="2">
        <v>23.421917808219177</v>
      </c>
      <c r="I136" s="1">
        <v>52218</v>
      </c>
      <c r="J136" s="1">
        <v>57979.22</v>
      </c>
      <c r="K136" t="s">
        <v>26</v>
      </c>
    </row>
    <row r="137" spans="1:11" x14ac:dyDescent="0.2">
      <c r="A137">
        <v>142836</v>
      </c>
      <c r="B137" t="s">
        <v>10726</v>
      </c>
      <c r="C137" t="s">
        <v>10727</v>
      </c>
      <c r="D137" t="s">
        <v>10563</v>
      </c>
      <c r="E137" t="s">
        <v>10564</v>
      </c>
      <c r="F137" s="6">
        <v>40276</v>
      </c>
      <c r="G137" s="2">
        <v>3845</v>
      </c>
      <c r="H137" s="2">
        <v>10.534246575342467</v>
      </c>
      <c r="I137" s="1">
        <v>49344</v>
      </c>
      <c r="J137" s="1">
        <v>54490.83</v>
      </c>
      <c r="K137" t="s">
        <v>26</v>
      </c>
    </row>
    <row r="138" spans="1:11" x14ac:dyDescent="0.2">
      <c r="A138">
        <v>142873</v>
      </c>
      <c r="B138" t="s">
        <v>10728</v>
      </c>
      <c r="C138" t="s">
        <v>3587</v>
      </c>
      <c r="D138" t="s">
        <v>10570</v>
      </c>
      <c r="E138" t="s">
        <v>10571</v>
      </c>
      <c r="F138" s="6">
        <v>32868</v>
      </c>
      <c r="G138" s="2">
        <v>11253</v>
      </c>
      <c r="H138" s="2">
        <v>30.830136986301369</v>
      </c>
      <c r="I138" s="1">
        <v>89361</v>
      </c>
      <c r="J138" s="1">
        <v>89668.82</v>
      </c>
      <c r="K138" t="s">
        <v>26</v>
      </c>
    </row>
    <row r="139" spans="1:11" x14ac:dyDescent="0.2">
      <c r="A139">
        <v>142931</v>
      </c>
      <c r="B139" t="s">
        <v>10729</v>
      </c>
      <c r="C139" t="s">
        <v>10588</v>
      </c>
      <c r="D139" t="s">
        <v>10567</v>
      </c>
      <c r="E139" t="s">
        <v>10568</v>
      </c>
      <c r="F139" s="6">
        <v>39688</v>
      </c>
      <c r="G139" s="2">
        <v>4433</v>
      </c>
      <c r="H139" s="2">
        <v>12.145205479452056</v>
      </c>
      <c r="I139" s="1">
        <v>49344</v>
      </c>
      <c r="J139" s="1">
        <v>55363.360000000001</v>
      </c>
      <c r="K139" t="s">
        <v>26</v>
      </c>
    </row>
    <row r="140" spans="1:11" x14ac:dyDescent="0.2">
      <c r="A140">
        <v>143029</v>
      </c>
      <c r="B140" t="s">
        <v>10730</v>
      </c>
      <c r="C140" t="s">
        <v>10670</v>
      </c>
      <c r="D140" t="s">
        <v>10579</v>
      </c>
      <c r="E140" t="s">
        <v>10580</v>
      </c>
      <c r="F140" s="6">
        <v>39045</v>
      </c>
      <c r="G140" s="2">
        <v>5076</v>
      </c>
      <c r="H140" s="2">
        <v>13.906849315068493</v>
      </c>
      <c r="I140" s="1">
        <v>38550</v>
      </c>
      <c r="J140" s="1">
        <v>42149.15</v>
      </c>
      <c r="K140" t="s">
        <v>26</v>
      </c>
    </row>
    <row r="141" spans="1:11" x14ac:dyDescent="0.2">
      <c r="A141">
        <v>143082</v>
      </c>
      <c r="B141" t="s">
        <v>10731</v>
      </c>
      <c r="C141" t="s">
        <v>221</v>
      </c>
      <c r="D141" t="s">
        <v>10570</v>
      </c>
      <c r="E141" t="s">
        <v>10571</v>
      </c>
      <c r="F141" s="6">
        <v>38892</v>
      </c>
      <c r="G141" s="2">
        <v>5229</v>
      </c>
      <c r="H141" s="2">
        <v>14.326027397260274</v>
      </c>
      <c r="I141" s="1">
        <v>79546</v>
      </c>
      <c r="J141" s="1">
        <v>79424.320000000007</v>
      </c>
      <c r="K141" t="s">
        <v>26</v>
      </c>
    </row>
    <row r="142" spans="1:11" x14ac:dyDescent="0.2">
      <c r="A142">
        <v>143087</v>
      </c>
      <c r="B142" t="s">
        <v>10732</v>
      </c>
      <c r="C142" t="s">
        <v>1036</v>
      </c>
      <c r="D142" t="s">
        <v>10567</v>
      </c>
      <c r="E142" t="s">
        <v>10568</v>
      </c>
      <c r="F142" s="6">
        <v>38820</v>
      </c>
      <c r="G142" s="2">
        <v>5301</v>
      </c>
      <c r="H142" s="2">
        <v>14.523287671232877</v>
      </c>
      <c r="I142" s="1">
        <v>29120</v>
      </c>
      <c r="J142" s="1">
        <v>1568</v>
      </c>
      <c r="K142" t="s">
        <v>26</v>
      </c>
    </row>
    <row r="143" spans="1:11" x14ac:dyDescent="0.2">
      <c r="A143">
        <v>143129</v>
      </c>
      <c r="B143" t="s">
        <v>10733</v>
      </c>
      <c r="C143" t="s">
        <v>10734</v>
      </c>
      <c r="D143" t="s">
        <v>10567</v>
      </c>
      <c r="E143" t="s">
        <v>10568</v>
      </c>
      <c r="F143" s="6">
        <v>43580</v>
      </c>
      <c r="G143" s="2">
        <v>541</v>
      </c>
      <c r="H143" s="2">
        <v>1.4821917808219178</v>
      </c>
      <c r="I143" s="1">
        <v>33240</v>
      </c>
      <c r="J143" s="1">
        <v>36548.92</v>
      </c>
      <c r="K143" t="s">
        <v>26</v>
      </c>
    </row>
    <row r="144" spans="1:11" x14ac:dyDescent="0.2">
      <c r="A144">
        <v>143168</v>
      </c>
      <c r="B144" t="s">
        <v>10735</v>
      </c>
      <c r="C144" t="s">
        <v>232</v>
      </c>
      <c r="D144" t="s">
        <v>10567</v>
      </c>
      <c r="E144" t="s">
        <v>10568</v>
      </c>
      <c r="F144" s="6">
        <v>28572</v>
      </c>
      <c r="G144" s="2">
        <v>15549</v>
      </c>
      <c r="H144" s="2">
        <v>42.6</v>
      </c>
      <c r="I144" s="1">
        <v>153136</v>
      </c>
      <c r="J144" s="1">
        <v>373111.19</v>
      </c>
      <c r="K144" t="s">
        <v>26</v>
      </c>
    </row>
    <row r="145" spans="1:11" x14ac:dyDescent="0.2">
      <c r="A145">
        <v>143221</v>
      </c>
      <c r="B145" t="s">
        <v>10736</v>
      </c>
      <c r="C145" t="s">
        <v>9263</v>
      </c>
      <c r="D145" t="s">
        <v>10563</v>
      </c>
      <c r="E145" t="s">
        <v>10564</v>
      </c>
      <c r="F145" s="6">
        <v>41187</v>
      </c>
      <c r="G145" s="2">
        <v>2934</v>
      </c>
      <c r="H145" s="2">
        <v>8.0383561643835613</v>
      </c>
      <c r="I145" s="1">
        <v>77667</v>
      </c>
      <c r="J145" s="1">
        <v>78265.33</v>
      </c>
      <c r="K145" t="s">
        <v>26</v>
      </c>
    </row>
    <row r="146" spans="1:11" x14ac:dyDescent="0.2">
      <c r="A146">
        <v>143271</v>
      </c>
      <c r="B146" t="s">
        <v>10737</v>
      </c>
      <c r="C146" t="s">
        <v>65</v>
      </c>
      <c r="D146" t="s">
        <v>10567</v>
      </c>
      <c r="E146" t="s">
        <v>10568</v>
      </c>
      <c r="F146" s="6">
        <v>43300</v>
      </c>
      <c r="G146" s="2">
        <v>821</v>
      </c>
      <c r="H146" s="2">
        <v>2.2493150684931509</v>
      </c>
      <c r="I146" s="1">
        <v>31225</v>
      </c>
      <c r="J146" s="1">
        <v>34010.42</v>
      </c>
      <c r="K146" t="s">
        <v>26</v>
      </c>
    </row>
    <row r="147" spans="1:11" x14ac:dyDescent="0.2">
      <c r="A147">
        <v>143275</v>
      </c>
      <c r="B147" t="s">
        <v>10738</v>
      </c>
      <c r="C147" t="s">
        <v>1036</v>
      </c>
      <c r="D147" t="s">
        <v>10567</v>
      </c>
      <c r="E147" t="s">
        <v>10568</v>
      </c>
      <c r="F147" s="6">
        <v>43706</v>
      </c>
      <c r="G147" s="2">
        <v>415</v>
      </c>
      <c r="H147" s="2">
        <v>1.1369863013698631</v>
      </c>
      <c r="I147" s="1">
        <v>29120</v>
      </c>
      <c r="J147" s="1">
        <v>10995.27</v>
      </c>
      <c r="K147" t="s">
        <v>26</v>
      </c>
    </row>
    <row r="148" spans="1:11" x14ac:dyDescent="0.2">
      <c r="A148">
        <v>143282</v>
      </c>
      <c r="B148" t="s">
        <v>10739</v>
      </c>
      <c r="C148" t="s">
        <v>10588</v>
      </c>
      <c r="D148" t="s">
        <v>10579</v>
      </c>
      <c r="E148" t="s">
        <v>10580</v>
      </c>
      <c r="F148" s="6">
        <v>39184</v>
      </c>
      <c r="G148" s="2">
        <v>4937</v>
      </c>
      <c r="H148" s="2">
        <v>13.526027397260274</v>
      </c>
      <c r="I148" s="1">
        <v>49344</v>
      </c>
      <c r="J148" s="1">
        <v>52447.68</v>
      </c>
      <c r="K148" t="s">
        <v>26</v>
      </c>
    </row>
    <row r="149" spans="1:11" x14ac:dyDescent="0.2">
      <c r="A149">
        <v>143313</v>
      </c>
      <c r="B149" t="s">
        <v>10740</v>
      </c>
      <c r="C149" t="s">
        <v>74</v>
      </c>
      <c r="D149" t="s">
        <v>10567</v>
      </c>
      <c r="E149" t="s">
        <v>10568</v>
      </c>
      <c r="F149" s="6">
        <v>29189</v>
      </c>
      <c r="G149" s="2">
        <v>14932</v>
      </c>
      <c r="H149" s="2">
        <v>40.909589041095892</v>
      </c>
      <c r="I149" s="1">
        <v>63113</v>
      </c>
      <c r="J149" s="1">
        <v>66098.960000000006</v>
      </c>
      <c r="K149" t="s">
        <v>26</v>
      </c>
    </row>
    <row r="150" spans="1:11" x14ac:dyDescent="0.2">
      <c r="A150">
        <v>143315</v>
      </c>
      <c r="B150" t="s">
        <v>10741</v>
      </c>
      <c r="C150" t="s">
        <v>347</v>
      </c>
      <c r="D150" t="s">
        <v>10567</v>
      </c>
      <c r="E150" t="s">
        <v>10568</v>
      </c>
      <c r="F150" s="6">
        <v>32865</v>
      </c>
      <c r="G150" s="2">
        <v>11256</v>
      </c>
      <c r="H150" s="2">
        <v>30.838356164383562</v>
      </c>
      <c r="I150" s="1">
        <v>53355</v>
      </c>
      <c r="J150" s="1">
        <v>64101.7</v>
      </c>
      <c r="K150" t="s">
        <v>26</v>
      </c>
    </row>
    <row r="151" spans="1:11" x14ac:dyDescent="0.2">
      <c r="A151">
        <v>143461</v>
      </c>
      <c r="B151" t="s">
        <v>10742</v>
      </c>
      <c r="C151" t="s">
        <v>60</v>
      </c>
      <c r="D151" t="s">
        <v>10579</v>
      </c>
      <c r="E151" t="s">
        <v>10580</v>
      </c>
      <c r="F151" s="6">
        <v>35432</v>
      </c>
      <c r="G151" s="2">
        <v>8689</v>
      </c>
      <c r="H151" s="2">
        <v>23.805479452054794</v>
      </c>
      <c r="I151" s="1">
        <v>38819</v>
      </c>
      <c r="J151" s="1">
        <v>45722.21</v>
      </c>
      <c r="K151" t="s">
        <v>26</v>
      </c>
    </row>
    <row r="152" spans="1:11" x14ac:dyDescent="0.2">
      <c r="A152">
        <v>143504</v>
      </c>
      <c r="B152" t="s">
        <v>10743</v>
      </c>
      <c r="C152" t="s">
        <v>10626</v>
      </c>
      <c r="D152" t="s">
        <v>10567</v>
      </c>
      <c r="E152" t="s">
        <v>10568</v>
      </c>
      <c r="F152" s="6">
        <v>42376</v>
      </c>
      <c r="G152" s="2">
        <v>1745</v>
      </c>
      <c r="H152" s="2">
        <v>4.7808219178082192</v>
      </c>
      <c r="I152" s="1">
        <v>39402</v>
      </c>
      <c r="J152" s="1">
        <v>52549.5</v>
      </c>
      <c r="K152" t="s">
        <v>26</v>
      </c>
    </row>
    <row r="153" spans="1:11" x14ac:dyDescent="0.2">
      <c r="A153">
        <v>143558</v>
      </c>
      <c r="B153" t="s">
        <v>10744</v>
      </c>
      <c r="C153" t="s">
        <v>10745</v>
      </c>
      <c r="D153" t="s">
        <v>10570</v>
      </c>
      <c r="E153" t="s">
        <v>10571</v>
      </c>
      <c r="F153" s="6">
        <v>43734</v>
      </c>
      <c r="G153" s="2">
        <v>387</v>
      </c>
      <c r="H153" s="2">
        <v>1.0602739726027397</v>
      </c>
      <c r="I153" s="1">
        <v>41897</v>
      </c>
      <c r="J153" s="1">
        <v>32033.16</v>
      </c>
      <c r="K153" t="s">
        <v>26</v>
      </c>
    </row>
    <row r="154" spans="1:11" x14ac:dyDescent="0.2">
      <c r="A154">
        <v>143578</v>
      </c>
      <c r="B154" t="s">
        <v>10746</v>
      </c>
      <c r="C154" t="s">
        <v>60</v>
      </c>
      <c r="D154" t="s">
        <v>10579</v>
      </c>
      <c r="E154" t="s">
        <v>10580</v>
      </c>
      <c r="F154" s="6">
        <v>35670</v>
      </c>
      <c r="G154" s="2">
        <v>8451</v>
      </c>
      <c r="H154" s="2">
        <v>23.153424657534245</v>
      </c>
      <c r="I154" s="1">
        <v>38819</v>
      </c>
      <c r="J154" s="1">
        <v>45549.38</v>
      </c>
      <c r="K154" t="s">
        <v>26</v>
      </c>
    </row>
    <row r="155" spans="1:11" x14ac:dyDescent="0.2">
      <c r="A155">
        <v>143696</v>
      </c>
      <c r="B155" t="s">
        <v>10747</v>
      </c>
      <c r="C155" t="s">
        <v>10734</v>
      </c>
      <c r="D155" t="s">
        <v>10567</v>
      </c>
      <c r="E155" t="s">
        <v>10568</v>
      </c>
      <c r="F155" s="6">
        <v>38064</v>
      </c>
      <c r="G155" s="2">
        <v>6057</v>
      </c>
      <c r="H155" s="2">
        <v>16.594520547945205</v>
      </c>
      <c r="I155" s="1">
        <v>37751</v>
      </c>
      <c r="J155" s="1">
        <v>54517.52</v>
      </c>
      <c r="K155" t="s">
        <v>26</v>
      </c>
    </row>
    <row r="156" spans="1:11" x14ac:dyDescent="0.2">
      <c r="A156">
        <v>143732</v>
      </c>
      <c r="B156" t="s">
        <v>10748</v>
      </c>
      <c r="C156" t="s">
        <v>65</v>
      </c>
      <c r="D156" t="s">
        <v>10579</v>
      </c>
      <c r="E156" t="s">
        <v>10580</v>
      </c>
      <c r="F156" s="6">
        <v>34704</v>
      </c>
      <c r="G156" s="2">
        <v>9417</v>
      </c>
      <c r="H156" s="2">
        <v>25.8</v>
      </c>
      <c r="I156" s="1">
        <v>36722</v>
      </c>
      <c r="J156" s="1">
        <v>17719.98</v>
      </c>
      <c r="K156" t="s">
        <v>26</v>
      </c>
    </row>
    <row r="157" spans="1:11" x14ac:dyDescent="0.2">
      <c r="A157">
        <v>143751</v>
      </c>
      <c r="B157" t="s">
        <v>10749</v>
      </c>
      <c r="C157" t="s">
        <v>10588</v>
      </c>
      <c r="D157" t="s">
        <v>10579</v>
      </c>
      <c r="E157" t="s">
        <v>10580</v>
      </c>
      <c r="F157" s="6">
        <v>39124</v>
      </c>
      <c r="G157" s="2">
        <v>4997</v>
      </c>
      <c r="H157" s="2">
        <v>13.69041095890411</v>
      </c>
      <c r="I157" s="1">
        <v>49344</v>
      </c>
      <c r="J157" s="1">
        <v>56684.35</v>
      </c>
      <c r="K157" t="s">
        <v>26</v>
      </c>
    </row>
    <row r="158" spans="1:11" x14ac:dyDescent="0.2">
      <c r="A158">
        <v>143807</v>
      </c>
      <c r="B158" t="s">
        <v>10750</v>
      </c>
      <c r="C158" t="s">
        <v>10588</v>
      </c>
      <c r="D158" t="s">
        <v>10579</v>
      </c>
      <c r="E158" t="s">
        <v>10580</v>
      </c>
      <c r="F158" s="6">
        <v>32189</v>
      </c>
      <c r="G158" s="2">
        <v>11932</v>
      </c>
      <c r="H158" s="2">
        <v>32.69041095890411</v>
      </c>
      <c r="I158" s="1">
        <v>55092</v>
      </c>
      <c r="J158" s="1">
        <v>69872.78</v>
      </c>
      <c r="K158" t="s">
        <v>26</v>
      </c>
    </row>
    <row r="159" spans="1:11" x14ac:dyDescent="0.2">
      <c r="A159">
        <v>143859</v>
      </c>
      <c r="B159" t="s">
        <v>10751</v>
      </c>
      <c r="C159" t="s">
        <v>562</v>
      </c>
      <c r="D159" t="s">
        <v>10563</v>
      </c>
      <c r="E159" t="s">
        <v>10564</v>
      </c>
      <c r="F159" s="6">
        <v>31831</v>
      </c>
      <c r="G159" s="2">
        <v>12290</v>
      </c>
      <c r="H159" s="2">
        <v>33.671232876712331</v>
      </c>
      <c r="I159" s="1">
        <v>100647</v>
      </c>
      <c r="J159" s="1">
        <v>100416.64</v>
      </c>
      <c r="K159" t="s">
        <v>26</v>
      </c>
    </row>
    <row r="160" spans="1:11" x14ac:dyDescent="0.2">
      <c r="A160">
        <v>143895</v>
      </c>
      <c r="B160" t="s">
        <v>10752</v>
      </c>
      <c r="C160" t="s">
        <v>10588</v>
      </c>
      <c r="D160" t="s">
        <v>10567</v>
      </c>
      <c r="E160" t="s">
        <v>10568</v>
      </c>
      <c r="F160" s="6">
        <v>42614</v>
      </c>
      <c r="G160" s="2">
        <v>1507</v>
      </c>
      <c r="H160" s="2">
        <v>4.1287671232876715</v>
      </c>
      <c r="I160" s="1">
        <v>43455</v>
      </c>
      <c r="J160" s="1">
        <v>56447.839999999997</v>
      </c>
      <c r="K160" t="s">
        <v>26</v>
      </c>
    </row>
    <row r="161" spans="1:11" x14ac:dyDescent="0.2">
      <c r="A161">
        <v>143915</v>
      </c>
      <c r="B161" t="s">
        <v>10753</v>
      </c>
      <c r="C161" t="s">
        <v>1259</v>
      </c>
      <c r="D161" t="s">
        <v>10575</v>
      </c>
      <c r="E161" t="s">
        <v>10576</v>
      </c>
      <c r="F161" s="6">
        <v>38897</v>
      </c>
      <c r="G161" s="2">
        <v>5224</v>
      </c>
      <c r="H161" s="2">
        <v>14.312328767123288</v>
      </c>
      <c r="I161" s="1">
        <v>71204</v>
      </c>
      <c r="J161" s="1">
        <v>72150.78</v>
      </c>
      <c r="K161" t="s">
        <v>26</v>
      </c>
    </row>
    <row r="162" spans="1:11" x14ac:dyDescent="0.2">
      <c r="A162">
        <v>143917</v>
      </c>
      <c r="B162" t="s">
        <v>10754</v>
      </c>
      <c r="C162" t="s">
        <v>10588</v>
      </c>
      <c r="D162" t="s">
        <v>10567</v>
      </c>
      <c r="E162" t="s">
        <v>10568</v>
      </c>
      <c r="F162" s="6">
        <v>32055</v>
      </c>
      <c r="G162" s="2">
        <v>12066</v>
      </c>
      <c r="H162" s="2">
        <v>33.057534246575344</v>
      </c>
      <c r="I162" s="1">
        <v>55092</v>
      </c>
      <c r="J162" s="1">
        <v>70352.800000000003</v>
      </c>
      <c r="K162" t="s">
        <v>26</v>
      </c>
    </row>
    <row r="163" spans="1:11" x14ac:dyDescent="0.2">
      <c r="A163">
        <v>143952</v>
      </c>
      <c r="B163" t="s">
        <v>10755</v>
      </c>
      <c r="C163" t="s">
        <v>1036</v>
      </c>
      <c r="D163" t="s">
        <v>10567</v>
      </c>
      <c r="E163" t="s">
        <v>10568</v>
      </c>
      <c r="F163" s="6">
        <v>43664</v>
      </c>
      <c r="G163" s="2">
        <v>457</v>
      </c>
      <c r="H163" s="2">
        <v>1.252054794520548</v>
      </c>
      <c r="I163" s="1">
        <v>29120</v>
      </c>
      <c r="J163" s="1">
        <v>3354.12</v>
      </c>
      <c r="K163" t="s">
        <v>26</v>
      </c>
    </row>
    <row r="164" spans="1:11" x14ac:dyDescent="0.2">
      <c r="A164">
        <v>143982</v>
      </c>
      <c r="B164" t="s">
        <v>10756</v>
      </c>
      <c r="C164" t="s">
        <v>32</v>
      </c>
      <c r="D164" t="s">
        <v>10563</v>
      </c>
      <c r="E164" t="s">
        <v>10564</v>
      </c>
      <c r="F164" s="6">
        <v>43398</v>
      </c>
      <c r="G164" s="2">
        <v>723</v>
      </c>
      <c r="H164" s="2">
        <v>1.9808219178082191</v>
      </c>
      <c r="I164" s="1">
        <v>30160</v>
      </c>
      <c r="J164" s="1">
        <v>39184.769999999997</v>
      </c>
      <c r="K164" t="s">
        <v>26</v>
      </c>
    </row>
    <row r="165" spans="1:11" x14ac:dyDescent="0.2">
      <c r="A165">
        <v>144009</v>
      </c>
      <c r="B165" t="s">
        <v>10757</v>
      </c>
      <c r="C165" t="s">
        <v>10758</v>
      </c>
      <c r="D165" t="s">
        <v>10563</v>
      </c>
      <c r="E165" t="s">
        <v>10564</v>
      </c>
      <c r="F165" s="6">
        <v>34729</v>
      </c>
      <c r="G165" s="2">
        <v>9392</v>
      </c>
      <c r="H165" s="2">
        <v>25.731506849315068</v>
      </c>
      <c r="I165" s="1">
        <v>51963</v>
      </c>
      <c r="J165" s="1">
        <v>59559.45</v>
      </c>
      <c r="K165" t="s">
        <v>26</v>
      </c>
    </row>
    <row r="166" spans="1:11" x14ac:dyDescent="0.2">
      <c r="A166">
        <v>144184</v>
      </c>
      <c r="B166" t="s">
        <v>10759</v>
      </c>
      <c r="C166" t="s">
        <v>10578</v>
      </c>
      <c r="D166" t="s">
        <v>10579</v>
      </c>
      <c r="E166" t="s">
        <v>10580</v>
      </c>
      <c r="F166" s="6">
        <v>34883</v>
      </c>
      <c r="G166" s="2">
        <v>9238</v>
      </c>
      <c r="H166" s="2">
        <v>25.30958904109589</v>
      </c>
      <c r="I166" s="1">
        <v>64957</v>
      </c>
      <c r="J166" s="1">
        <v>101294.83</v>
      </c>
      <c r="K166" t="s">
        <v>26</v>
      </c>
    </row>
    <row r="167" spans="1:11" x14ac:dyDescent="0.2">
      <c r="A167">
        <v>144205</v>
      </c>
      <c r="B167" t="s">
        <v>10760</v>
      </c>
      <c r="C167" t="s">
        <v>69</v>
      </c>
      <c r="D167" t="s">
        <v>10563</v>
      </c>
      <c r="E167" t="s">
        <v>10564</v>
      </c>
      <c r="F167" s="6">
        <v>38141</v>
      </c>
      <c r="G167" s="2">
        <v>5980</v>
      </c>
      <c r="H167" s="2">
        <v>16.383561643835616</v>
      </c>
      <c r="I167" s="1">
        <v>43058</v>
      </c>
      <c r="J167" s="1">
        <v>42796.03</v>
      </c>
      <c r="K167" t="s">
        <v>26</v>
      </c>
    </row>
    <row r="168" spans="1:11" x14ac:dyDescent="0.2">
      <c r="A168">
        <v>144215</v>
      </c>
      <c r="B168" t="s">
        <v>10761</v>
      </c>
      <c r="C168" t="s">
        <v>10626</v>
      </c>
      <c r="D168" t="s">
        <v>10567</v>
      </c>
      <c r="E168" t="s">
        <v>10568</v>
      </c>
      <c r="F168" s="6">
        <v>42712</v>
      </c>
      <c r="G168" s="2">
        <v>1409</v>
      </c>
      <c r="H168" s="2">
        <v>3.8602739726027395</v>
      </c>
      <c r="I168" s="1">
        <v>39402</v>
      </c>
      <c r="J168" s="1">
        <v>43831.06</v>
      </c>
      <c r="K168" t="s">
        <v>26</v>
      </c>
    </row>
    <row r="169" spans="1:11" x14ac:dyDescent="0.2">
      <c r="A169">
        <v>144246</v>
      </c>
      <c r="B169" t="s">
        <v>10762</v>
      </c>
      <c r="C169" t="s">
        <v>10583</v>
      </c>
      <c r="D169" t="s">
        <v>10579</v>
      </c>
      <c r="E169" t="s">
        <v>10580</v>
      </c>
      <c r="F169" s="6">
        <v>31734</v>
      </c>
      <c r="G169" s="2">
        <v>12387</v>
      </c>
      <c r="H169" s="2">
        <v>33.936986301369863</v>
      </c>
      <c r="I169" s="1">
        <v>64667</v>
      </c>
      <c r="J169" s="1">
        <v>67625.259999999995</v>
      </c>
      <c r="K169" t="s">
        <v>26</v>
      </c>
    </row>
    <row r="170" spans="1:11" x14ac:dyDescent="0.2">
      <c r="A170">
        <v>144348</v>
      </c>
      <c r="B170" t="s">
        <v>10763</v>
      </c>
      <c r="C170" t="s">
        <v>10764</v>
      </c>
      <c r="D170" t="s">
        <v>10567</v>
      </c>
      <c r="E170" t="s">
        <v>10568</v>
      </c>
      <c r="F170" s="6">
        <v>43034</v>
      </c>
      <c r="G170" s="2">
        <v>1087</v>
      </c>
      <c r="H170" s="2">
        <v>2.978082191780822</v>
      </c>
      <c r="I170" s="1">
        <v>37080</v>
      </c>
      <c r="J170" s="1">
        <v>49024.78</v>
      </c>
      <c r="K170" t="s">
        <v>26</v>
      </c>
    </row>
    <row r="171" spans="1:11" x14ac:dyDescent="0.2">
      <c r="A171">
        <v>144388</v>
      </c>
      <c r="B171" t="s">
        <v>10765</v>
      </c>
      <c r="C171" t="s">
        <v>3021</v>
      </c>
      <c r="D171" t="s">
        <v>10563</v>
      </c>
      <c r="E171" t="s">
        <v>10564</v>
      </c>
      <c r="F171" s="6">
        <v>42684</v>
      </c>
      <c r="G171" s="2">
        <v>1437</v>
      </c>
      <c r="H171" s="2">
        <v>3.9369863013698629</v>
      </c>
      <c r="I171" s="1">
        <v>66118</v>
      </c>
      <c r="J171" s="1">
        <v>44250.35</v>
      </c>
      <c r="K171" t="s">
        <v>26</v>
      </c>
    </row>
    <row r="172" spans="1:11" x14ac:dyDescent="0.2">
      <c r="A172">
        <v>144492</v>
      </c>
      <c r="B172" t="s">
        <v>10766</v>
      </c>
      <c r="C172" t="s">
        <v>74</v>
      </c>
      <c r="D172" t="s">
        <v>10575</v>
      </c>
      <c r="E172" t="s">
        <v>10576</v>
      </c>
      <c r="F172" s="6">
        <v>43804</v>
      </c>
      <c r="G172" s="2">
        <v>317</v>
      </c>
      <c r="H172" s="2">
        <v>0.86849315068493149</v>
      </c>
      <c r="I172" s="1">
        <v>70000</v>
      </c>
      <c r="J172" s="1">
        <v>37692.199999999997</v>
      </c>
      <c r="K172" t="s">
        <v>26</v>
      </c>
    </row>
    <row r="173" spans="1:11" x14ac:dyDescent="0.2">
      <c r="A173">
        <v>144544</v>
      </c>
      <c r="B173" t="s">
        <v>10767</v>
      </c>
      <c r="C173" t="s">
        <v>562</v>
      </c>
      <c r="D173" t="s">
        <v>10570</v>
      </c>
      <c r="E173" t="s">
        <v>10571</v>
      </c>
      <c r="F173" s="6">
        <v>42388</v>
      </c>
      <c r="G173" s="2">
        <v>1733</v>
      </c>
      <c r="H173" s="2">
        <v>4.7479452054794518</v>
      </c>
      <c r="I173" s="1">
        <v>94133</v>
      </c>
      <c r="J173" s="1">
        <v>94273.84</v>
      </c>
      <c r="K173" t="s">
        <v>26</v>
      </c>
    </row>
    <row r="174" spans="1:11" x14ac:dyDescent="0.2">
      <c r="A174">
        <v>144579</v>
      </c>
      <c r="B174" t="s">
        <v>10768</v>
      </c>
      <c r="C174" t="s">
        <v>7234</v>
      </c>
      <c r="D174" t="s">
        <v>10567</v>
      </c>
      <c r="E174" t="s">
        <v>10568</v>
      </c>
      <c r="F174" s="6">
        <v>40206</v>
      </c>
      <c r="G174" s="2">
        <v>3915</v>
      </c>
      <c r="H174" s="2">
        <v>10.726027397260275</v>
      </c>
      <c r="I174" s="1">
        <v>38523</v>
      </c>
      <c r="J174" s="1">
        <v>52225.120000000003</v>
      </c>
      <c r="K174" t="s">
        <v>26</v>
      </c>
    </row>
    <row r="175" spans="1:11" x14ac:dyDescent="0.2">
      <c r="A175">
        <v>144605</v>
      </c>
      <c r="B175" t="s">
        <v>10769</v>
      </c>
      <c r="C175" t="s">
        <v>10578</v>
      </c>
      <c r="D175" t="s">
        <v>10567</v>
      </c>
      <c r="E175" t="s">
        <v>10568</v>
      </c>
      <c r="F175" s="6">
        <v>31453</v>
      </c>
      <c r="G175" s="2">
        <v>12668</v>
      </c>
      <c r="H175" s="2">
        <v>34.706849315068496</v>
      </c>
      <c r="I175" s="1">
        <v>68533</v>
      </c>
      <c r="J175" s="1">
        <v>87294.79</v>
      </c>
      <c r="K175" t="s">
        <v>26</v>
      </c>
    </row>
    <row r="176" spans="1:11" x14ac:dyDescent="0.2">
      <c r="A176">
        <v>144648</v>
      </c>
      <c r="B176" t="s">
        <v>10770</v>
      </c>
      <c r="C176" t="s">
        <v>122</v>
      </c>
      <c r="D176" t="s">
        <v>10563</v>
      </c>
      <c r="E176" t="s">
        <v>10564</v>
      </c>
      <c r="F176" s="6">
        <v>38677</v>
      </c>
      <c r="G176" s="2">
        <v>5444</v>
      </c>
      <c r="H176" s="2">
        <v>14.915068493150685</v>
      </c>
      <c r="I176" s="1">
        <v>49307</v>
      </c>
      <c r="J176" s="1">
        <v>74508</v>
      </c>
      <c r="K176" t="s">
        <v>26</v>
      </c>
    </row>
    <row r="177" spans="1:11" x14ac:dyDescent="0.2">
      <c r="A177">
        <v>144803</v>
      </c>
      <c r="B177" t="s">
        <v>10771</v>
      </c>
      <c r="C177" t="s">
        <v>60</v>
      </c>
      <c r="D177" t="s">
        <v>10567</v>
      </c>
      <c r="E177" t="s">
        <v>10568</v>
      </c>
      <c r="F177" s="6">
        <v>39520</v>
      </c>
      <c r="G177" s="2">
        <v>4601</v>
      </c>
      <c r="H177" s="2">
        <v>12.605479452054794</v>
      </c>
      <c r="I177" s="1">
        <v>36683</v>
      </c>
      <c r="J177" s="1">
        <v>44286.11</v>
      </c>
      <c r="K177" t="s">
        <v>26</v>
      </c>
    </row>
    <row r="178" spans="1:11" x14ac:dyDescent="0.2">
      <c r="A178">
        <v>144818</v>
      </c>
      <c r="B178" t="s">
        <v>10772</v>
      </c>
      <c r="C178" t="s">
        <v>10773</v>
      </c>
      <c r="D178" t="s">
        <v>10567</v>
      </c>
      <c r="E178" t="s">
        <v>10568</v>
      </c>
      <c r="F178" s="6">
        <v>29466</v>
      </c>
      <c r="G178" s="2">
        <v>14655</v>
      </c>
      <c r="H178" s="2">
        <v>40.150684931506852</v>
      </c>
      <c r="I178" s="1">
        <v>99709</v>
      </c>
      <c r="J178" s="1">
        <v>104870.11</v>
      </c>
      <c r="K178" t="s">
        <v>26</v>
      </c>
    </row>
    <row r="179" spans="1:11" x14ac:dyDescent="0.2">
      <c r="A179">
        <v>144825</v>
      </c>
      <c r="B179" t="s">
        <v>10774</v>
      </c>
      <c r="C179" t="s">
        <v>10666</v>
      </c>
      <c r="D179" t="s">
        <v>10563</v>
      </c>
      <c r="E179" t="s">
        <v>10564</v>
      </c>
      <c r="F179" s="6">
        <v>30322</v>
      </c>
      <c r="G179" s="2">
        <v>13799</v>
      </c>
      <c r="H179" s="2">
        <v>37.805479452054797</v>
      </c>
      <c r="I179" s="1">
        <v>60325</v>
      </c>
      <c r="J179" s="1">
        <v>91071.7</v>
      </c>
      <c r="K179" t="s">
        <v>26</v>
      </c>
    </row>
    <row r="180" spans="1:11" x14ac:dyDescent="0.2">
      <c r="A180">
        <v>144841</v>
      </c>
      <c r="B180" t="s">
        <v>10775</v>
      </c>
      <c r="C180" t="s">
        <v>122</v>
      </c>
      <c r="D180" t="s">
        <v>10567</v>
      </c>
      <c r="E180" t="s">
        <v>10568</v>
      </c>
      <c r="F180" s="6">
        <v>35572</v>
      </c>
      <c r="G180" s="2">
        <v>8549</v>
      </c>
      <c r="H180" s="2">
        <v>23.421917808219177</v>
      </c>
      <c r="I180" s="1">
        <v>52179</v>
      </c>
      <c r="J180" s="1">
        <v>66540.69</v>
      </c>
      <c r="K180" t="s">
        <v>26</v>
      </c>
    </row>
    <row r="181" spans="1:11" x14ac:dyDescent="0.2">
      <c r="A181">
        <v>144885</v>
      </c>
      <c r="B181" t="s">
        <v>10776</v>
      </c>
      <c r="C181" t="s">
        <v>3525</v>
      </c>
      <c r="D181" t="s">
        <v>10563</v>
      </c>
      <c r="E181" t="s">
        <v>10564</v>
      </c>
      <c r="F181" s="6">
        <v>39279</v>
      </c>
      <c r="G181" s="2">
        <v>4842</v>
      </c>
      <c r="H181" s="2">
        <v>13.265753424657534</v>
      </c>
      <c r="I181" s="1">
        <v>36043</v>
      </c>
      <c r="J181" s="1">
        <v>42621.34</v>
      </c>
      <c r="K181" t="s">
        <v>26</v>
      </c>
    </row>
    <row r="182" spans="1:11" x14ac:dyDescent="0.2">
      <c r="A182">
        <v>144910</v>
      </c>
      <c r="B182" t="s">
        <v>10777</v>
      </c>
      <c r="C182" t="s">
        <v>1036</v>
      </c>
      <c r="D182" t="s">
        <v>10567</v>
      </c>
      <c r="E182" t="s">
        <v>10568</v>
      </c>
      <c r="F182" s="6">
        <v>43271</v>
      </c>
      <c r="G182" s="2">
        <v>850</v>
      </c>
      <c r="H182" s="2">
        <v>2.3287671232876712</v>
      </c>
      <c r="I182" s="1">
        <v>29120</v>
      </c>
      <c r="J182" s="1">
        <v>2132.7600000000002</v>
      </c>
      <c r="K182" t="s">
        <v>26</v>
      </c>
    </row>
    <row r="183" spans="1:11" x14ac:dyDescent="0.2">
      <c r="A183">
        <v>144911</v>
      </c>
      <c r="B183" t="s">
        <v>10778</v>
      </c>
      <c r="C183" t="s">
        <v>1599</v>
      </c>
      <c r="D183" t="s">
        <v>10575</v>
      </c>
      <c r="E183" t="s">
        <v>10576</v>
      </c>
      <c r="F183" s="6">
        <v>26933</v>
      </c>
      <c r="G183" s="2">
        <v>17188</v>
      </c>
      <c r="H183" s="2">
        <v>47.090410958904108</v>
      </c>
      <c r="I183" s="1">
        <v>56522</v>
      </c>
      <c r="J183" s="1">
        <v>56723.12</v>
      </c>
      <c r="K183" t="s">
        <v>26</v>
      </c>
    </row>
    <row r="184" spans="1:11" x14ac:dyDescent="0.2">
      <c r="A184">
        <v>144932</v>
      </c>
      <c r="B184" t="s">
        <v>10779</v>
      </c>
      <c r="C184" t="s">
        <v>7234</v>
      </c>
      <c r="D184" t="s">
        <v>10567</v>
      </c>
      <c r="E184" t="s">
        <v>10568</v>
      </c>
      <c r="F184" s="6">
        <v>40178</v>
      </c>
      <c r="G184" s="2">
        <v>3943</v>
      </c>
      <c r="H184" s="2">
        <v>10.802739726027397</v>
      </c>
      <c r="I184" s="1">
        <v>37401</v>
      </c>
      <c r="J184" s="1">
        <v>45199.15</v>
      </c>
      <c r="K184" t="s">
        <v>26</v>
      </c>
    </row>
    <row r="185" spans="1:11" x14ac:dyDescent="0.2">
      <c r="A185">
        <v>144954</v>
      </c>
      <c r="B185" t="s">
        <v>10780</v>
      </c>
      <c r="C185" t="s">
        <v>10781</v>
      </c>
      <c r="D185" t="s">
        <v>10563</v>
      </c>
      <c r="E185" t="s">
        <v>10564</v>
      </c>
      <c r="F185" s="6">
        <v>34953</v>
      </c>
      <c r="G185" s="2">
        <v>9168</v>
      </c>
      <c r="H185" s="2">
        <v>25.117808219178084</v>
      </c>
      <c r="I185" s="1">
        <v>57177</v>
      </c>
      <c r="J185" s="1">
        <v>65465.33</v>
      </c>
      <c r="K185" t="s">
        <v>26</v>
      </c>
    </row>
    <row r="186" spans="1:11" x14ac:dyDescent="0.2">
      <c r="A186">
        <v>145014</v>
      </c>
      <c r="B186" t="s">
        <v>10782</v>
      </c>
      <c r="C186" t="s">
        <v>10734</v>
      </c>
      <c r="D186" t="s">
        <v>10567</v>
      </c>
      <c r="E186" t="s">
        <v>10568</v>
      </c>
      <c r="F186" s="6">
        <v>42709</v>
      </c>
      <c r="G186" s="2">
        <v>1412</v>
      </c>
      <c r="H186" s="2">
        <v>3.8684931506849316</v>
      </c>
      <c r="I186" s="1">
        <v>35615</v>
      </c>
      <c r="J186" s="1">
        <v>39743.440000000002</v>
      </c>
      <c r="K186" t="s">
        <v>26</v>
      </c>
    </row>
    <row r="187" spans="1:11" x14ac:dyDescent="0.2">
      <c r="A187">
        <v>145096</v>
      </c>
      <c r="B187" t="s">
        <v>10783</v>
      </c>
      <c r="C187" t="s">
        <v>1308</v>
      </c>
      <c r="D187" t="s">
        <v>10575</v>
      </c>
      <c r="E187" t="s">
        <v>10576</v>
      </c>
      <c r="F187" s="6">
        <v>30256</v>
      </c>
      <c r="G187" s="2">
        <v>13865</v>
      </c>
      <c r="H187" s="2">
        <v>37.986301369863014</v>
      </c>
      <c r="I187" s="1">
        <v>48069</v>
      </c>
      <c r="J187" s="1">
        <v>10448.07</v>
      </c>
      <c r="K187" t="s">
        <v>26</v>
      </c>
    </row>
    <row r="188" spans="1:11" x14ac:dyDescent="0.2">
      <c r="A188">
        <v>145151</v>
      </c>
      <c r="B188" t="s">
        <v>10784</v>
      </c>
      <c r="C188" t="s">
        <v>10785</v>
      </c>
      <c r="D188" t="s">
        <v>10570</v>
      </c>
      <c r="E188" t="s">
        <v>10571</v>
      </c>
      <c r="F188" s="6">
        <v>34491</v>
      </c>
      <c r="G188" s="2">
        <v>9630</v>
      </c>
      <c r="H188" s="2">
        <v>26.383561643835616</v>
      </c>
      <c r="I188" s="1">
        <v>66745</v>
      </c>
      <c r="J188" s="1">
        <v>71356.81</v>
      </c>
      <c r="K188" t="s">
        <v>26</v>
      </c>
    </row>
    <row r="189" spans="1:11" x14ac:dyDescent="0.2">
      <c r="A189">
        <v>145152</v>
      </c>
      <c r="B189" t="s">
        <v>10786</v>
      </c>
      <c r="C189" t="s">
        <v>60</v>
      </c>
      <c r="D189" t="s">
        <v>10567</v>
      </c>
      <c r="E189" t="s">
        <v>10568</v>
      </c>
      <c r="F189" s="6">
        <v>42894</v>
      </c>
      <c r="G189" s="2">
        <v>1227</v>
      </c>
      <c r="H189" s="2">
        <v>3.3616438356164382</v>
      </c>
      <c r="I189" s="1">
        <v>35615</v>
      </c>
      <c r="J189" s="1">
        <v>37527.65</v>
      </c>
      <c r="K189" t="s">
        <v>26</v>
      </c>
    </row>
    <row r="190" spans="1:11" x14ac:dyDescent="0.2">
      <c r="A190">
        <v>145175</v>
      </c>
      <c r="B190" t="s">
        <v>10787</v>
      </c>
      <c r="C190" t="s">
        <v>10734</v>
      </c>
      <c r="D190" t="s">
        <v>10567</v>
      </c>
      <c r="E190" t="s">
        <v>10568</v>
      </c>
      <c r="F190" s="6">
        <v>32895</v>
      </c>
      <c r="G190" s="2">
        <v>11226</v>
      </c>
      <c r="H190" s="2">
        <v>30.756164383561643</v>
      </c>
      <c r="I190" s="1">
        <v>40955</v>
      </c>
      <c r="J190" s="1">
        <v>46985.83</v>
      </c>
      <c r="K190" t="s">
        <v>26</v>
      </c>
    </row>
    <row r="191" spans="1:11" x14ac:dyDescent="0.2">
      <c r="A191">
        <v>145260</v>
      </c>
      <c r="B191" t="s">
        <v>10788</v>
      </c>
      <c r="C191" t="s">
        <v>10583</v>
      </c>
      <c r="D191" t="s">
        <v>10579</v>
      </c>
      <c r="E191" t="s">
        <v>10580</v>
      </c>
      <c r="F191" s="6">
        <v>40290</v>
      </c>
      <c r="G191" s="2">
        <v>3831</v>
      </c>
      <c r="H191" s="2">
        <v>10.495890410958904</v>
      </c>
      <c r="I191" s="1">
        <v>51958</v>
      </c>
      <c r="J191" s="1">
        <v>70906.62</v>
      </c>
      <c r="K191" t="s">
        <v>26</v>
      </c>
    </row>
    <row r="192" spans="1:11" x14ac:dyDescent="0.2">
      <c r="A192">
        <v>145346</v>
      </c>
      <c r="B192" t="s">
        <v>10789</v>
      </c>
      <c r="C192" t="s">
        <v>10583</v>
      </c>
      <c r="D192" t="s">
        <v>10579</v>
      </c>
      <c r="E192" t="s">
        <v>10580</v>
      </c>
      <c r="F192" s="6">
        <v>31408</v>
      </c>
      <c r="G192" s="2">
        <v>12713</v>
      </c>
      <c r="H192" s="2">
        <v>34.830136986301369</v>
      </c>
      <c r="I192" s="1">
        <v>64667</v>
      </c>
      <c r="J192" s="1">
        <v>80596.460000000006</v>
      </c>
      <c r="K192" t="s">
        <v>26</v>
      </c>
    </row>
    <row r="193" spans="1:11" x14ac:dyDescent="0.2">
      <c r="A193">
        <v>145347</v>
      </c>
      <c r="B193" t="s">
        <v>10790</v>
      </c>
      <c r="C193" t="s">
        <v>10626</v>
      </c>
      <c r="D193" t="s">
        <v>10579</v>
      </c>
      <c r="E193" t="s">
        <v>10580</v>
      </c>
      <c r="F193" s="6">
        <v>34564</v>
      </c>
      <c r="G193" s="2">
        <v>9557</v>
      </c>
      <c r="H193" s="2">
        <v>26.183561643835617</v>
      </c>
      <c r="I193" s="1">
        <v>44846</v>
      </c>
      <c r="J193" s="1">
        <v>49169.21</v>
      </c>
      <c r="K193" t="s">
        <v>26</v>
      </c>
    </row>
    <row r="194" spans="1:11" x14ac:dyDescent="0.2">
      <c r="A194">
        <v>145405</v>
      </c>
      <c r="B194" t="s">
        <v>10791</v>
      </c>
      <c r="C194" t="s">
        <v>1308</v>
      </c>
      <c r="D194" t="s">
        <v>10567</v>
      </c>
      <c r="E194" t="s">
        <v>10568</v>
      </c>
      <c r="F194" s="6">
        <v>28611</v>
      </c>
      <c r="G194" s="2">
        <v>15510</v>
      </c>
      <c r="H194" s="2">
        <v>42.493150684931507</v>
      </c>
      <c r="I194" s="1">
        <v>69909</v>
      </c>
      <c r="J194" s="1">
        <v>22410.78</v>
      </c>
      <c r="K194" t="s">
        <v>26</v>
      </c>
    </row>
    <row r="195" spans="1:11" x14ac:dyDescent="0.2">
      <c r="A195">
        <v>145426</v>
      </c>
      <c r="B195" t="s">
        <v>10792</v>
      </c>
      <c r="C195" t="s">
        <v>3525</v>
      </c>
      <c r="D195" t="s">
        <v>10563</v>
      </c>
      <c r="E195" t="s">
        <v>10564</v>
      </c>
      <c r="F195" s="6">
        <v>43230</v>
      </c>
      <c r="G195" s="2">
        <v>891</v>
      </c>
      <c r="H195" s="2">
        <v>2.441095890410959</v>
      </c>
      <c r="I195" s="1">
        <v>36043</v>
      </c>
      <c r="J195" s="1">
        <v>46340.46</v>
      </c>
      <c r="K195" t="s">
        <v>26</v>
      </c>
    </row>
    <row r="196" spans="1:11" x14ac:dyDescent="0.2">
      <c r="A196">
        <v>145433</v>
      </c>
      <c r="B196" t="s">
        <v>10793</v>
      </c>
      <c r="C196" t="s">
        <v>1036</v>
      </c>
      <c r="D196" t="s">
        <v>10567</v>
      </c>
      <c r="E196" t="s">
        <v>10568</v>
      </c>
      <c r="F196" s="6">
        <v>43706</v>
      </c>
      <c r="G196" s="2">
        <v>415</v>
      </c>
      <c r="H196" s="2">
        <v>1.1369863013698631</v>
      </c>
      <c r="I196" s="1">
        <v>29120</v>
      </c>
      <c r="J196" s="1">
        <v>12958.77</v>
      </c>
      <c r="K196" t="s">
        <v>26</v>
      </c>
    </row>
    <row r="197" spans="1:11" x14ac:dyDescent="0.2">
      <c r="A197">
        <v>145552</v>
      </c>
      <c r="B197" t="s">
        <v>10794</v>
      </c>
      <c r="C197" t="s">
        <v>10588</v>
      </c>
      <c r="D197" t="s">
        <v>10567</v>
      </c>
      <c r="E197" t="s">
        <v>10568</v>
      </c>
      <c r="F197" s="6">
        <v>40799</v>
      </c>
      <c r="G197" s="2">
        <v>3322</v>
      </c>
      <c r="H197" s="2">
        <v>9.1013698630136979</v>
      </c>
      <c r="I197" s="1">
        <v>43455</v>
      </c>
      <c r="J197" s="1">
        <v>50236.22</v>
      </c>
      <c r="K197" t="s">
        <v>26</v>
      </c>
    </row>
    <row r="198" spans="1:11" x14ac:dyDescent="0.2">
      <c r="A198">
        <v>145690</v>
      </c>
      <c r="B198" t="s">
        <v>10795</v>
      </c>
      <c r="C198" t="s">
        <v>3345</v>
      </c>
      <c r="D198" t="s">
        <v>10567</v>
      </c>
      <c r="E198" t="s">
        <v>10568</v>
      </c>
      <c r="F198" s="6">
        <v>31876</v>
      </c>
      <c r="G198" s="2">
        <v>12245</v>
      </c>
      <c r="H198" s="2">
        <v>33.547945205479451</v>
      </c>
      <c r="I198" s="1">
        <v>97602</v>
      </c>
      <c r="J198" s="1">
        <v>101778.87</v>
      </c>
      <c r="K198" t="s">
        <v>26</v>
      </c>
    </row>
    <row r="199" spans="1:11" x14ac:dyDescent="0.2">
      <c r="A199">
        <v>145701</v>
      </c>
      <c r="B199" t="s">
        <v>919</v>
      </c>
      <c r="C199" t="s">
        <v>60</v>
      </c>
      <c r="D199" t="s">
        <v>10563</v>
      </c>
      <c r="E199" t="s">
        <v>10564</v>
      </c>
      <c r="F199" s="6">
        <v>38792</v>
      </c>
      <c r="G199" s="2">
        <v>5329</v>
      </c>
      <c r="H199" s="2">
        <v>14.6</v>
      </c>
      <c r="I199" s="1">
        <v>36683</v>
      </c>
      <c r="J199" s="1">
        <v>38650.959999999999</v>
      </c>
      <c r="K199" t="s">
        <v>26</v>
      </c>
    </row>
    <row r="200" spans="1:11" x14ac:dyDescent="0.2">
      <c r="A200">
        <v>145703</v>
      </c>
      <c r="B200" t="s">
        <v>10796</v>
      </c>
      <c r="C200" t="s">
        <v>32</v>
      </c>
      <c r="D200" t="s">
        <v>10567</v>
      </c>
      <c r="E200" t="s">
        <v>10568</v>
      </c>
      <c r="F200" s="6">
        <v>39478</v>
      </c>
      <c r="G200" s="2">
        <v>4643</v>
      </c>
      <c r="H200" s="2">
        <v>12.72054794520548</v>
      </c>
      <c r="I200" s="1">
        <v>29120</v>
      </c>
      <c r="J200" s="1">
        <v>15520.26</v>
      </c>
      <c r="K200" t="s">
        <v>26</v>
      </c>
    </row>
    <row r="201" spans="1:11" x14ac:dyDescent="0.2">
      <c r="A201">
        <v>145737</v>
      </c>
      <c r="B201" t="s">
        <v>10797</v>
      </c>
      <c r="C201" t="s">
        <v>248</v>
      </c>
      <c r="D201" t="s">
        <v>10567</v>
      </c>
      <c r="E201" t="s">
        <v>10568</v>
      </c>
      <c r="F201" s="6">
        <v>43510</v>
      </c>
      <c r="G201" s="2">
        <v>611</v>
      </c>
      <c r="H201" s="2">
        <v>1.6739726027397259</v>
      </c>
      <c r="I201" s="1">
        <v>31256</v>
      </c>
      <c r="J201" s="1">
        <v>11650.91</v>
      </c>
      <c r="K201" t="s">
        <v>26</v>
      </c>
    </row>
    <row r="202" spans="1:11" x14ac:dyDescent="0.2">
      <c r="A202">
        <v>145759</v>
      </c>
      <c r="B202" t="s">
        <v>10798</v>
      </c>
      <c r="C202" t="s">
        <v>96</v>
      </c>
      <c r="D202" t="s">
        <v>10567</v>
      </c>
      <c r="E202" t="s">
        <v>10568</v>
      </c>
      <c r="F202" s="6">
        <v>40430</v>
      </c>
      <c r="G202" s="2">
        <v>3691</v>
      </c>
      <c r="H202" s="2">
        <v>10.112328767123287</v>
      </c>
      <c r="I202" s="1">
        <v>46107</v>
      </c>
      <c r="J202" s="1">
        <v>64631.86</v>
      </c>
      <c r="K202" t="s">
        <v>26</v>
      </c>
    </row>
    <row r="203" spans="1:11" x14ac:dyDescent="0.2">
      <c r="A203">
        <v>145772</v>
      </c>
      <c r="B203" t="s">
        <v>10799</v>
      </c>
      <c r="C203" t="s">
        <v>1179</v>
      </c>
      <c r="D203" t="s">
        <v>10567</v>
      </c>
      <c r="E203" t="s">
        <v>10568</v>
      </c>
      <c r="F203" s="6">
        <v>42854</v>
      </c>
      <c r="G203" s="2">
        <v>1267</v>
      </c>
      <c r="H203" s="2">
        <v>3.4712328767123286</v>
      </c>
      <c r="I203" s="1">
        <v>24960</v>
      </c>
      <c r="J203">
        <v>176.04</v>
      </c>
      <c r="K203" t="s">
        <v>26</v>
      </c>
    </row>
    <row r="204" spans="1:11" x14ac:dyDescent="0.2">
      <c r="A204">
        <v>145831</v>
      </c>
      <c r="B204" t="s">
        <v>10800</v>
      </c>
      <c r="C204" t="s">
        <v>10578</v>
      </c>
      <c r="D204" t="s">
        <v>10567</v>
      </c>
      <c r="E204" t="s">
        <v>10568</v>
      </c>
      <c r="F204" s="6">
        <v>38824</v>
      </c>
      <c r="G204" s="2">
        <v>5297</v>
      </c>
      <c r="H204" s="2">
        <v>14.512328767123288</v>
      </c>
      <c r="I204" s="1">
        <v>61381</v>
      </c>
      <c r="J204" s="1">
        <v>107758.57</v>
      </c>
      <c r="K204" t="s">
        <v>26</v>
      </c>
    </row>
    <row r="205" spans="1:11" x14ac:dyDescent="0.2">
      <c r="A205">
        <v>145844</v>
      </c>
      <c r="B205" t="s">
        <v>10801</v>
      </c>
      <c r="C205" t="s">
        <v>10588</v>
      </c>
      <c r="D205" t="s">
        <v>10579</v>
      </c>
      <c r="E205" t="s">
        <v>10580</v>
      </c>
      <c r="F205" s="6">
        <v>39534</v>
      </c>
      <c r="G205" s="2">
        <v>4587</v>
      </c>
      <c r="H205" s="2">
        <v>12.567123287671233</v>
      </c>
      <c r="I205" s="1">
        <v>49344</v>
      </c>
      <c r="J205" s="1">
        <v>53041.53</v>
      </c>
      <c r="K205" t="s">
        <v>26</v>
      </c>
    </row>
    <row r="206" spans="1:11" x14ac:dyDescent="0.2">
      <c r="A206">
        <v>145856</v>
      </c>
      <c r="B206" t="s">
        <v>10802</v>
      </c>
      <c r="C206" t="s">
        <v>87</v>
      </c>
      <c r="D206" t="s">
        <v>10567</v>
      </c>
      <c r="E206" t="s">
        <v>10568</v>
      </c>
      <c r="F206" s="6">
        <v>42320</v>
      </c>
      <c r="G206" s="2">
        <v>1801</v>
      </c>
      <c r="H206" s="2">
        <v>4.934246575342466</v>
      </c>
      <c r="I206" s="1">
        <v>37401</v>
      </c>
      <c r="J206" s="1">
        <v>44487.65</v>
      </c>
      <c r="K206" t="s">
        <v>26</v>
      </c>
    </row>
    <row r="207" spans="1:11" x14ac:dyDescent="0.2">
      <c r="A207">
        <v>145876</v>
      </c>
      <c r="B207" t="s">
        <v>10803</v>
      </c>
      <c r="C207" t="s">
        <v>10626</v>
      </c>
      <c r="D207" t="s">
        <v>10579</v>
      </c>
      <c r="E207" t="s">
        <v>10580</v>
      </c>
      <c r="F207" s="6">
        <v>41158</v>
      </c>
      <c r="G207" s="2">
        <v>2963</v>
      </c>
      <c r="H207" s="2">
        <v>8.117808219178082</v>
      </c>
      <c r="I207" s="1">
        <v>40042</v>
      </c>
      <c r="J207" s="1">
        <v>47096.25</v>
      </c>
      <c r="K207" t="s">
        <v>26</v>
      </c>
    </row>
    <row r="208" spans="1:11" x14ac:dyDescent="0.2">
      <c r="A208">
        <v>145889</v>
      </c>
      <c r="B208" t="s">
        <v>10804</v>
      </c>
      <c r="C208" t="s">
        <v>10626</v>
      </c>
      <c r="D208" t="s">
        <v>10567</v>
      </c>
      <c r="E208" t="s">
        <v>10568</v>
      </c>
      <c r="F208" s="6">
        <v>29346</v>
      </c>
      <c r="G208" s="2">
        <v>14775</v>
      </c>
      <c r="H208" s="2">
        <v>40.479452054794521</v>
      </c>
      <c r="I208" s="1">
        <v>44706</v>
      </c>
      <c r="J208" s="1">
        <v>39669.18</v>
      </c>
      <c r="K208" t="s">
        <v>26</v>
      </c>
    </row>
    <row r="209" spans="1:11" x14ac:dyDescent="0.2">
      <c r="A209">
        <v>146082</v>
      </c>
      <c r="B209" t="s">
        <v>10805</v>
      </c>
      <c r="C209" t="s">
        <v>169</v>
      </c>
      <c r="D209" t="s">
        <v>10570</v>
      </c>
      <c r="E209" t="s">
        <v>10571</v>
      </c>
      <c r="F209" s="6">
        <v>41774</v>
      </c>
      <c r="G209" s="2">
        <v>2347</v>
      </c>
      <c r="H209" s="2">
        <v>6.4301369863013695</v>
      </c>
      <c r="I209" s="1">
        <v>100000</v>
      </c>
      <c r="J209" s="1">
        <v>62692.160000000003</v>
      </c>
      <c r="K209" t="s">
        <v>26</v>
      </c>
    </row>
    <row r="210" spans="1:11" x14ac:dyDescent="0.2">
      <c r="A210">
        <v>146092</v>
      </c>
      <c r="B210" t="s">
        <v>10806</v>
      </c>
      <c r="C210" t="s">
        <v>6200</v>
      </c>
      <c r="D210" t="s">
        <v>10567</v>
      </c>
      <c r="E210" t="s">
        <v>10568</v>
      </c>
      <c r="F210" s="6">
        <v>31481</v>
      </c>
      <c r="G210" s="2">
        <v>12640</v>
      </c>
      <c r="H210" s="2">
        <v>34.630136986301373</v>
      </c>
      <c r="I210" s="1">
        <v>74712</v>
      </c>
      <c r="J210" s="1">
        <v>78721.38</v>
      </c>
      <c r="K210" t="s">
        <v>26</v>
      </c>
    </row>
    <row r="211" spans="1:11" x14ac:dyDescent="0.2">
      <c r="A211">
        <v>146125</v>
      </c>
      <c r="B211" t="s">
        <v>10807</v>
      </c>
      <c r="C211" t="s">
        <v>28</v>
      </c>
      <c r="D211" t="s">
        <v>10570</v>
      </c>
      <c r="E211" t="s">
        <v>10571</v>
      </c>
      <c r="F211" s="6">
        <v>42992</v>
      </c>
      <c r="G211" s="2">
        <v>1129</v>
      </c>
      <c r="H211" s="2">
        <v>3.0931506849315067</v>
      </c>
      <c r="I211" s="1">
        <v>90076</v>
      </c>
      <c r="J211" s="1">
        <v>89818.73</v>
      </c>
      <c r="K211" t="s">
        <v>26</v>
      </c>
    </row>
    <row r="212" spans="1:11" x14ac:dyDescent="0.2">
      <c r="A212">
        <v>146281</v>
      </c>
      <c r="B212" t="s">
        <v>10808</v>
      </c>
      <c r="C212" t="s">
        <v>23</v>
      </c>
      <c r="D212" t="s">
        <v>10575</v>
      </c>
      <c r="E212" t="s">
        <v>10576</v>
      </c>
      <c r="F212" s="6">
        <v>41239</v>
      </c>
      <c r="G212" s="2">
        <v>2882</v>
      </c>
      <c r="H212" s="2">
        <v>7.8958904109589039</v>
      </c>
      <c r="I212" s="1">
        <v>92000</v>
      </c>
      <c r="J212" s="1">
        <v>80224.100000000006</v>
      </c>
      <c r="K212" t="s">
        <v>26</v>
      </c>
    </row>
    <row r="213" spans="1:11" x14ac:dyDescent="0.2">
      <c r="A213">
        <v>146284</v>
      </c>
      <c r="B213" t="s">
        <v>10809</v>
      </c>
      <c r="C213" t="s">
        <v>1179</v>
      </c>
      <c r="D213" t="s">
        <v>10575</v>
      </c>
      <c r="E213" t="s">
        <v>10576</v>
      </c>
      <c r="F213" s="6">
        <v>43851</v>
      </c>
      <c r="G213" s="2">
        <v>270</v>
      </c>
      <c r="H213" s="2">
        <v>0.73972602739726023</v>
      </c>
      <c r="I213" s="1">
        <v>38480</v>
      </c>
      <c r="J213" s="1">
        <v>4606.51</v>
      </c>
      <c r="K213" t="s">
        <v>26</v>
      </c>
    </row>
    <row r="214" spans="1:11" x14ac:dyDescent="0.2">
      <c r="A214">
        <v>146285</v>
      </c>
      <c r="B214" t="s">
        <v>10810</v>
      </c>
      <c r="C214" t="s">
        <v>87</v>
      </c>
      <c r="D214" t="s">
        <v>10567</v>
      </c>
      <c r="E214" t="s">
        <v>10568</v>
      </c>
      <c r="F214" s="6">
        <v>41522</v>
      </c>
      <c r="G214" s="2">
        <v>2599</v>
      </c>
      <c r="H214" s="2">
        <v>7.1205479452054794</v>
      </c>
      <c r="I214" s="1">
        <v>37401</v>
      </c>
      <c r="J214" s="1">
        <v>49590.18</v>
      </c>
      <c r="K214" t="s">
        <v>26</v>
      </c>
    </row>
    <row r="215" spans="1:11" x14ac:dyDescent="0.2">
      <c r="A215">
        <v>146297</v>
      </c>
      <c r="B215" t="s">
        <v>10811</v>
      </c>
      <c r="C215" t="s">
        <v>141</v>
      </c>
      <c r="D215" t="s">
        <v>10575</v>
      </c>
      <c r="E215" t="s">
        <v>10576</v>
      </c>
      <c r="F215" s="6">
        <v>41426</v>
      </c>
      <c r="G215" s="2">
        <v>2695</v>
      </c>
      <c r="H215" s="2">
        <v>7.3835616438356162</v>
      </c>
      <c r="I215" s="1">
        <v>95000</v>
      </c>
      <c r="J215" s="1">
        <v>86832.2</v>
      </c>
      <c r="K215" t="s">
        <v>26</v>
      </c>
    </row>
    <row r="216" spans="1:11" x14ac:dyDescent="0.2">
      <c r="A216">
        <v>146336</v>
      </c>
      <c r="B216" t="s">
        <v>10812</v>
      </c>
      <c r="C216" t="s">
        <v>10813</v>
      </c>
      <c r="D216" t="s">
        <v>10563</v>
      </c>
      <c r="E216" t="s">
        <v>10564</v>
      </c>
      <c r="F216" s="6">
        <v>42376</v>
      </c>
      <c r="G216" s="2">
        <v>1745</v>
      </c>
      <c r="H216" s="2">
        <v>4.7808219178082192</v>
      </c>
      <c r="I216" s="1">
        <v>57099</v>
      </c>
      <c r="J216" s="1">
        <v>90226.240000000005</v>
      </c>
      <c r="K216" t="s">
        <v>26</v>
      </c>
    </row>
    <row r="217" spans="1:11" x14ac:dyDescent="0.2">
      <c r="A217">
        <v>146345</v>
      </c>
      <c r="B217" t="s">
        <v>10814</v>
      </c>
      <c r="C217" t="s">
        <v>3089</v>
      </c>
      <c r="D217" t="s">
        <v>10575</v>
      </c>
      <c r="E217" t="s">
        <v>10576</v>
      </c>
      <c r="F217" s="6">
        <v>32837</v>
      </c>
      <c r="G217" s="2">
        <v>11284</v>
      </c>
      <c r="H217" s="2">
        <v>30.915068493150685</v>
      </c>
      <c r="I217" s="1">
        <v>47767</v>
      </c>
      <c r="J217" s="1">
        <v>47707.76</v>
      </c>
      <c r="K217" t="s">
        <v>26</v>
      </c>
    </row>
    <row r="218" spans="1:11" x14ac:dyDescent="0.2">
      <c r="A218">
        <v>146366</v>
      </c>
      <c r="B218" t="s">
        <v>10815</v>
      </c>
      <c r="C218" t="s">
        <v>171</v>
      </c>
      <c r="D218" t="s">
        <v>10563</v>
      </c>
      <c r="E218" t="s">
        <v>10564</v>
      </c>
      <c r="F218" s="6">
        <v>38015</v>
      </c>
      <c r="G218" s="2">
        <v>6106</v>
      </c>
      <c r="H218" s="2">
        <v>16.728767123287671</v>
      </c>
      <c r="I218" s="1">
        <v>34691</v>
      </c>
      <c r="J218" s="1">
        <v>39181.33</v>
      </c>
      <c r="K218" t="s">
        <v>26</v>
      </c>
    </row>
    <row r="219" spans="1:11" x14ac:dyDescent="0.2">
      <c r="A219">
        <v>146400</v>
      </c>
      <c r="B219" t="s">
        <v>10816</v>
      </c>
      <c r="C219" t="s">
        <v>9042</v>
      </c>
      <c r="D219" t="s">
        <v>10570</v>
      </c>
      <c r="E219" t="s">
        <v>10571</v>
      </c>
      <c r="F219" s="6">
        <v>36440</v>
      </c>
      <c r="G219" s="2">
        <v>7681</v>
      </c>
      <c r="H219" s="2">
        <v>21.043835616438358</v>
      </c>
      <c r="I219" s="1">
        <v>74435</v>
      </c>
      <c r="J219" s="1">
        <v>69074.259999999995</v>
      </c>
      <c r="K219" t="s">
        <v>26</v>
      </c>
    </row>
    <row r="220" spans="1:11" x14ac:dyDescent="0.2">
      <c r="A220">
        <v>146440</v>
      </c>
      <c r="B220" t="s">
        <v>10817</v>
      </c>
      <c r="C220" t="s">
        <v>10588</v>
      </c>
      <c r="D220" t="s">
        <v>10567</v>
      </c>
      <c r="E220" t="s">
        <v>10568</v>
      </c>
      <c r="F220" s="6">
        <v>39982</v>
      </c>
      <c r="G220" s="2">
        <v>4139</v>
      </c>
      <c r="H220" s="2">
        <v>11.33972602739726</v>
      </c>
      <c r="I220" s="1">
        <v>49344</v>
      </c>
      <c r="J220" s="1">
        <v>55858.53</v>
      </c>
      <c r="K220" t="s">
        <v>26</v>
      </c>
    </row>
    <row r="221" spans="1:11" x14ac:dyDescent="0.2">
      <c r="A221">
        <v>146463</v>
      </c>
      <c r="B221" t="s">
        <v>10818</v>
      </c>
      <c r="C221" t="s">
        <v>1259</v>
      </c>
      <c r="D221" t="s">
        <v>10567</v>
      </c>
      <c r="E221" t="s">
        <v>10568</v>
      </c>
      <c r="F221" s="6">
        <v>28222</v>
      </c>
      <c r="G221" s="2">
        <v>15899</v>
      </c>
      <c r="H221" s="2">
        <v>43.558904109589044</v>
      </c>
      <c r="I221" s="1">
        <v>73970</v>
      </c>
      <c r="J221" s="1">
        <v>61500.23</v>
      </c>
      <c r="K221" t="s">
        <v>26</v>
      </c>
    </row>
    <row r="222" spans="1:11" x14ac:dyDescent="0.2">
      <c r="A222">
        <v>146465</v>
      </c>
      <c r="B222" t="s">
        <v>10819</v>
      </c>
      <c r="C222" t="s">
        <v>10734</v>
      </c>
      <c r="D222" t="s">
        <v>10567</v>
      </c>
      <c r="E222" t="s">
        <v>10568</v>
      </c>
      <c r="F222" s="6">
        <v>39926</v>
      </c>
      <c r="G222" s="2">
        <v>4195</v>
      </c>
      <c r="H222" s="2">
        <v>11.493150684931507</v>
      </c>
      <c r="I222" s="1">
        <v>35615</v>
      </c>
      <c r="J222" s="1">
        <v>39317.33</v>
      </c>
      <c r="K222" t="s">
        <v>26</v>
      </c>
    </row>
    <row r="223" spans="1:11" x14ac:dyDescent="0.2">
      <c r="A223">
        <v>146495</v>
      </c>
      <c r="B223" t="s">
        <v>10820</v>
      </c>
      <c r="C223" t="s">
        <v>10821</v>
      </c>
      <c r="D223" t="s">
        <v>10563</v>
      </c>
      <c r="E223" t="s">
        <v>10564</v>
      </c>
      <c r="F223" s="6">
        <v>43734</v>
      </c>
      <c r="G223" s="2">
        <v>387</v>
      </c>
      <c r="H223" s="2">
        <v>1.0602739726027397</v>
      </c>
      <c r="I223" s="1">
        <v>36043</v>
      </c>
      <c r="J223" s="1">
        <v>37041.65</v>
      </c>
      <c r="K223" t="s">
        <v>26</v>
      </c>
    </row>
    <row r="224" spans="1:11" x14ac:dyDescent="0.2">
      <c r="A224">
        <v>146531</v>
      </c>
      <c r="B224" t="s">
        <v>10822</v>
      </c>
      <c r="C224" t="s">
        <v>10588</v>
      </c>
      <c r="D224" t="s">
        <v>10567</v>
      </c>
      <c r="E224" t="s">
        <v>10568</v>
      </c>
      <c r="F224" s="6">
        <v>34337</v>
      </c>
      <c r="G224" s="2">
        <v>9784</v>
      </c>
      <c r="H224" s="2">
        <v>26.805479452054794</v>
      </c>
      <c r="I224" s="1">
        <v>53655</v>
      </c>
      <c r="J224" s="1">
        <v>57730.34</v>
      </c>
      <c r="K224" t="s">
        <v>26</v>
      </c>
    </row>
    <row r="225" spans="1:11" x14ac:dyDescent="0.2">
      <c r="A225">
        <v>146568</v>
      </c>
      <c r="B225" t="s">
        <v>10823</v>
      </c>
      <c r="C225" t="s">
        <v>74</v>
      </c>
      <c r="D225" t="s">
        <v>10575</v>
      </c>
      <c r="E225" t="s">
        <v>10576</v>
      </c>
      <c r="F225" s="6">
        <v>42037</v>
      </c>
      <c r="G225" s="2">
        <v>2084</v>
      </c>
      <c r="H225" s="2">
        <v>5.7095890410958905</v>
      </c>
      <c r="I225" s="1">
        <v>82813</v>
      </c>
      <c r="J225" s="1">
        <v>82055.64</v>
      </c>
      <c r="K225" t="s">
        <v>26</v>
      </c>
    </row>
    <row r="226" spans="1:11" x14ac:dyDescent="0.2">
      <c r="A226">
        <v>146666</v>
      </c>
      <c r="B226" t="s">
        <v>10824</v>
      </c>
      <c r="C226" t="s">
        <v>558</v>
      </c>
      <c r="D226" t="s">
        <v>10567</v>
      </c>
      <c r="E226" t="s">
        <v>10568</v>
      </c>
      <c r="F226" s="6">
        <v>43426</v>
      </c>
      <c r="G226" s="2">
        <v>695</v>
      </c>
      <c r="H226" s="2">
        <v>1.904109589041096</v>
      </c>
      <c r="I226" s="1">
        <v>32576</v>
      </c>
      <c r="J226" s="1">
        <v>39215.07</v>
      </c>
      <c r="K226" t="s">
        <v>26</v>
      </c>
    </row>
    <row r="227" spans="1:11" x14ac:dyDescent="0.2">
      <c r="A227">
        <v>146669</v>
      </c>
      <c r="B227" t="s">
        <v>10825</v>
      </c>
      <c r="C227" t="s">
        <v>10578</v>
      </c>
      <c r="D227" t="s">
        <v>10579</v>
      </c>
      <c r="E227" t="s">
        <v>10580</v>
      </c>
      <c r="F227" s="6">
        <v>37789</v>
      </c>
      <c r="G227" s="2">
        <v>6332</v>
      </c>
      <c r="H227" s="2">
        <v>17.347945205479451</v>
      </c>
      <c r="I227" s="1">
        <v>63169</v>
      </c>
      <c r="J227" s="1">
        <v>122684.53</v>
      </c>
      <c r="K227" t="s">
        <v>26</v>
      </c>
    </row>
    <row r="228" spans="1:11" x14ac:dyDescent="0.2">
      <c r="A228">
        <v>146679</v>
      </c>
      <c r="B228" t="s">
        <v>10826</v>
      </c>
      <c r="C228" t="s">
        <v>10578</v>
      </c>
      <c r="D228" t="s">
        <v>10579</v>
      </c>
      <c r="E228" t="s">
        <v>10580</v>
      </c>
      <c r="F228" s="6">
        <v>29034</v>
      </c>
      <c r="G228" s="2">
        <v>15087</v>
      </c>
      <c r="H228" s="2">
        <v>41.334246575342469</v>
      </c>
      <c r="I228" s="1">
        <v>69725</v>
      </c>
      <c r="J228" s="1">
        <v>107472.7</v>
      </c>
      <c r="K228" t="s">
        <v>26</v>
      </c>
    </row>
    <row r="229" spans="1:11" x14ac:dyDescent="0.2">
      <c r="A229">
        <v>146735</v>
      </c>
      <c r="B229" t="s">
        <v>10827</v>
      </c>
      <c r="C229" t="s">
        <v>10588</v>
      </c>
      <c r="D229" t="s">
        <v>10567</v>
      </c>
      <c r="E229" t="s">
        <v>10568</v>
      </c>
      <c r="F229" s="6">
        <v>42026</v>
      </c>
      <c r="G229" s="2">
        <v>2095</v>
      </c>
      <c r="H229" s="2">
        <v>5.7397260273972606</v>
      </c>
      <c r="I229" s="1">
        <v>47907</v>
      </c>
      <c r="J229" s="1">
        <v>53904.03</v>
      </c>
      <c r="K229" t="s">
        <v>26</v>
      </c>
    </row>
    <row r="230" spans="1:11" x14ac:dyDescent="0.2">
      <c r="A230">
        <v>146837</v>
      </c>
      <c r="B230" t="s">
        <v>10828</v>
      </c>
      <c r="C230" t="s">
        <v>10583</v>
      </c>
      <c r="D230" t="s">
        <v>10567</v>
      </c>
      <c r="E230" t="s">
        <v>10568</v>
      </c>
      <c r="F230" s="6">
        <v>39702</v>
      </c>
      <c r="G230" s="2">
        <v>4419</v>
      </c>
      <c r="H230" s="2">
        <v>12.106849315068493</v>
      </c>
      <c r="I230" s="1">
        <v>57919</v>
      </c>
      <c r="J230" s="1">
        <v>92976.03</v>
      </c>
      <c r="K230" t="s">
        <v>26</v>
      </c>
    </row>
    <row r="231" spans="1:11" x14ac:dyDescent="0.2">
      <c r="A231">
        <v>146869</v>
      </c>
      <c r="B231" t="s">
        <v>10829</v>
      </c>
      <c r="C231" t="s">
        <v>1036</v>
      </c>
      <c r="D231" t="s">
        <v>10567</v>
      </c>
      <c r="E231" t="s">
        <v>10568</v>
      </c>
      <c r="F231" s="6">
        <v>43706</v>
      </c>
      <c r="G231" s="2">
        <v>415</v>
      </c>
      <c r="H231" s="2">
        <v>1.1369863013698631</v>
      </c>
      <c r="I231" s="1">
        <v>29120</v>
      </c>
      <c r="J231" s="1">
        <v>27888.98</v>
      </c>
      <c r="K231" t="s">
        <v>26</v>
      </c>
    </row>
    <row r="232" spans="1:11" x14ac:dyDescent="0.2">
      <c r="A232">
        <v>146879</v>
      </c>
      <c r="B232" t="s">
        <v>10830</v>
      </c>
      <c r="C232" t="s">
        <v>141</v>
      </c>
      <c r="D232" t="s">
        <v>10575</v>
      </c>
      <c r="E232" t="s">
        <v>10576</v>
      </c>
      <c r="F232" s="6">
        <v>39111</v>
      </c>
      <c r="G232" s="2">
        <v>5010</v>
      </c>
      <c r="H232" s="2">
        <v>13.726027397260275</v>
      </c>
      <c r="I232" s="1">
        <v>113113</v>
      </c>
      <c r="J232" s="1">
        <v>108114.08</v>
      </c>
      <c r="K232" t="s">
        <v>26</v>
      </c>
    </row>
    <row r="233" spans="1:11" x14ac:dyDescent="0.2">
      <c r="A233">
        <v>146952</v>
      </c>
      <c r="B233" t="s">
        <v>10831</v>
      </c>
      <c r="C233" t="s">
        <v>977</v>
      </c>
      <c r="D233" t="s">
        <v>10567</v>
      </c>
      <c r="E233" t="s">
        <v>10568</v>
      </c>
      <c r="F233" s="6">
        <v>29094</v>
      </c>
      <c r="G233" s="2">
        <v>15027</v>
      </c>
      <c r="H233" s="2">
        <v>41.169863013698631</v>
      </c>
      <c r="I233" s="1">
        <v>93355</v>
      </c>
      <c r="J233" s="1">
        <v>101688.06</v>
      </c>
      <c r="K233" t="s">
        <v>26</v>
      </c>
    </row>
    <row r="234" spans="1:11" x14ac:dyDescent="0.2">
      <c r="A234">
        <v>147073</v>
      </c>
      <c r="B234" t="s">
        <v>10832</v>
      </c>
      <c r="C234" t="s">
        <v>10588</v>
      </c>
      <c r="D234" t="s">
        <v>10579</v>
      </c>
      <c r="E234" t="s">
        <v>10580</v>
      </c>
      <c r="F234" s="6">
        <v>39702</v>
      </c>
      <c r="G234" s="2">
        <v>4419</v>
      </c>
      <c r="H234" s="2">
        <v>12.106849315068493</v>
      </c>
      <c r="I234" s="1">
        <v>49344</v>
      </c>
      <c r="J234" s="1">
        <v>53476.59</v>
      </c>
      <c r="K234" t="s">
        <v>26</v>
      </c>
    </row>
    <row r="235" spans="1:11" x14ac:dyDescent="0.2">
      <c r="A235">
        <v>147088</v>
      </c>
      <c r="B235" t="s">
        <v>10833</v>
      </c>
      <c r="C235" t="s">
        <v>1686</v>
      </c>
      <c r="D235" t="s">
        <v>10575</v>
      </c>
      <c r="E235" t="s">
        <v>10576</v>
      </c>
      <c r="F235" s="6">
        <v>38681</v>
      </c>
      <c r="G235" s="2">
        <v>5440</v>
      </c>
      <c r="H235" s="2">
        <v>14.904109589041095</v>
      </c>
      <c r="I235" s="1">
        <v>80234</v>
      </c>
      <c r="J235" s="1">
        <v>78722.33</v>
      </c>
      <c r="K235" t="s">
        <v>26</v>
      </c>
    </row>
    <row r="236" spans="1:11" x14ac:dyDescent="0.2">
      <c r="A236">
        <v>147095</v>
      </c>
      <c r="B236" t="s">
        <v>10834</v>
      </c>
      <c r="C236" t="s">
        <v>977</v>
      </c>
      <c r="D236" t="s">
        <v>10563</v>
      </c>
      <c r="E236" t="s">
        <v>10564</v>
      </c>
      <c r="F236" s="6">
        <v>42796</v>
      </c>
      <c r="G236" s="2">
        <v>1325</v>
      </c>
      <c r="H236" s="2">
        <v>3.6301369863013697</v>
      </c>
      <c r="I236" s="1">
        <v>94035</v>
      </c>
      <c r="J236" s="1">
        <v>90051.87</v>
      </c>
      <c r="K236" t="s">
        <v>26</v>
      </c>
    </row>
    <row r="237" spans="1:11" x14ac:dyDescent="0.2">
      <c r="A237">
        <v>147107</v>
      </c>
      <c r="B237" t="s">
        <v>10835</v>
      </c>
      <c r="C237" t="s">
        <v>3525</v>
      </c>
      <c r="D237" t="s">
        <v>10563</v>
      </c>
      <c r="E237" t="s">
        <v>10564</v>
      </c>
      <c r="F237" s="6">
        <v>43580</v>
      </c>
      <c r="G237" s="2">
        <v>541</v>
      </c>
      <c r="H237" s="2">
        <v>1.4821917808219178</v>
      </c>
      <c r="I237" s="1">
        <v>35102</v>
      </c>
      <c r="J237" s="1">
        <v>40144.400000000001</v>
      </c>
      <c r="K237" t="s">
        <v>26</v>
      </c>
    </row>
    <row r="238" spans="1:11" x14ac:dyDescent="0.2">
      <c r="A238">
        <v>147151</v>
      </c>
      <c r="B238" t="s">
        <v>10836</v>
      </c>
      <c r="C238" t="s">
        <v>232</v>
      </c>
      <c r="D238" t="s">
        <v>10567</v>
      </c>
      <c r="E238" t="s">
        <v>10568</v>
      </c>
      <c r="F238" s="6">
        <v>43955</v>
      </c>
      <c r="G238" s="2">
        <v>166</v>
      </c>
      <c r="H238" s="2">
        <v>0.45479452054794522</v>
      </c>
      <c r="I238" s="1">
        <v>130000</v>
      </c>
      <c r="J238" s="1">
        <v>16499.86</v>
      </c>
      <c r="K238" t="s">
        <v>26</v>
      </c>
    </row>
    <row r="239" spans="1:11" x14ac:dyDescent="0.2">
      <c r="A239">
        <v>147164</v>
      </c>
      <c r="B239" t="s">
        <v>10837</v>
      </c>
      <c r="C239" t="s">
        <v>60</v>
      </c>
      <c r="D239" t="s">
        <v>10567</v>
      </c>
      <c r="E239" t="s">
        <v>10568</v>
      </c>
      <c r="F239" s="6">
        <v>42390</v>
      </c>
      <c r="G239" s="2">
        <v>1731</v>
      </c>
      <c r="H239" s="2">
        <v>4.7424657534246579</v>
      </c>
      <c r="I239" s="1">
        <v>35615</v>
      </c>
      <c r="J239" s="1">
        <v>45738.43</v>
      </c>
      <c r="K239" t="s">
        <v>26</v>
      </c>
    </row>
    <row r="240" spans="1:11" x14ac:dyDescent="0.2">
      <c r="A240">
        <v>147180</v>
      </c>
      <c r="B240" t="s">
        <v>10838</v>
      </c>
      <c r="C240" t="s">
        <v>10588</v>
      </c>
      <c r="D240" t="s">
        <v>10567</v>
      </c>
      <c r="E240" t="s">
        <v>10568</v>
      </c>
      <c r="F240" s="6">
        <v>42670</v>
      </c>
      <c r="G240" s="2">
        <v>1451</v>
      </c>
      <c r="H240" s="2">
        <v>3.9753424657534246</v>
      </c>
      <c r="I240" s="1">
        <v>43455</v>
      </c>
      <c r="J240" s="1">
        <v>54814.25</v>
      </c>
      <c r="K240" t="s">
        <v>26</v>
      </c>
    </row>
    <row r="241" spans="1:11" x14ac:dyDescent="0.2">
      <c r="A241">
        <v>147282</v>
      </c>
      <c r="B241" t="s">
        <v>10839</v>
      </c>
      <c r="C241" t="s">
        <v>10626</v>
      </c>
      <c r="D241" t="s">
        <v>10579</v>
      </c>
      <c r="E241" t="s">
        <v>10580</v>
      </c>
      <c r="F241" s="6">
        <v>43132</v>
      </c>
      <c r="G241" s="2">
        <v>989</v>
      </c>
      <c r="H241" s="2">
        <v>2.7095890410958905</v>
      </c>
      <c r="I241" s="1">
        <v>35218</v>
      </c>
      <c r="J241" s="1">
        <v>42897.2</v>
      </c>
      <c r="K241" t="s">
        <v>26</v>
      </c>
    </row>
    <row r="242" spans="1:11" x14ac:dyDescent="0.2">
      <c r="A242">
        <v>147283</v>
      </c>
      <c r="B242" t="s">
        <v>10840</v>
      </c>
      <c r="C242" t="s">
        <v>10626</v>
      </c>
      <c r="D242" t="s">
        <v>10567</v>
      </c>
      <c r="E242" t="s">
        <v>10568</v>
      </c>
      <c r="F242" s="6">
        <v>43314</v>
      </c>
      <c r="G242" s="2">
        <v>807</v>
      </c>
      <c r="H242" s="2">
        <v>2.2109589041095892</v>
      </c>
      <c r="I242" s="1">
        <v>35218</v>
      </c>
      <c r="J242" s="1">
        <v>40932.660000000003</v>
      </c>
      <c r="K242" t="s">
        <v>26</v>
      </c>
    </row>
    <row r="243" spans="1:11" x14ac:dyDescent="0.2">
      <c r="A243">
        <v>147331</v>
      </c>
      <c r="B243" t="s">
        <v>10841</v>
      </c>
      <c r="C243" t="s">
        <v>10588</v>
      </c>
      <c r="D243" t="s">
        <v>10579</v>
      </c>
      <c r="E243" t="s">
        <v>10580</v>
      </c>
      <c r="F243" s="6">
        <v>38012</v>
      </c>
      <c r="G243" s="2">
        <v>6109</v>
      </c>
      <c r="H243" s="2">
        <v>16.736986301369864</v>
      </c>
      <c r="I243" s="1">
        <v>50781</v>
      </c>
      <c r="J243" s="1">
        <v>56123.96</v>
      </c>
      <c r="K243" t="s">
        <v>26</v>
      </c>
    </row>
    <row r="244" spans="1:11" x14ac:dyDescent="0.2">
      <c r="A244">
        <v>147340</v>
      </c>
      <c r="B244" t="s">
        <v>10842</v>
      </c>
      <c r="C244" t="s">
        <v>10583</v>
      </c>
      <c r="D244" t="s">
        <v>10579</v>
      </c>
      <c r="E244" t="s">
        <v>10580</v>
      </c>
      <c r="F244" s="6">
        <v>29885</v>
      </c>
      <c r="G244" s="2">
        <v>14236</v>
      </c>
      <c r="H244" s="2">
        <v>39.0027397260274</v>
      </c>
      <c r="I244" s="1">
        <v>64667</v>
      </c>
      <c r="J244" s="1">
        <v>69961.36</v>
      </c>
      <c r="K244" t="s">
        <v>26</v>
      </c>
    </row>
    <row r="245" spans="1:11" x14ac:dyDescent="0.2">
      <c r="A245">
        <v>147379</v>
      </c>
      <c r="B245" t="s">
        <v>10843</v>
      </c>
      <c r="C245" t="s">
        <v>248</v>
      </c>
      <c r="D245" t="s">
        <v>10579</v>
      </c>
      <c r="E245" t="s">
        <v>10580</v>
      </c>
      <c r="F245" s="6">
        <v>37781</v>
      </c>
      <c r="G245" s="2">
        <v>6340</v>
      </c>
      <c r="H245" s="2">
        <v>17.36986301369863</v>
      </c>
      <c r="I245" s="1">
        <v>34247</v>
      </c>
      <c r="J245" s="1">
        <v>10183.26</v>
      </c>
      <c r="K245" t="s">
        <v>26</v>
      </c>
    </row>
    <row r="246" spans="1:11" x14ac:dyDescent="0.2">
      <c r="A246">
        <v>147405</v>
      </c>
      <c r="B246" t="s">
        <v>10844</v>
      </c>
      <c r="C246" t="s">
        <v>985</v>
      </c>
      <c r="D246" t="s">
        <v>10575</v>
      </c>
      <c r="E246" t="s">
        <v>10576</v>
      </c>
      <c r="F246" s="6">
        <v>43006</v>
      </c>
      <c r="G246" s="2">
        <v>1115</v>
      </c>
      <c r="H246" s="2">
        <v>3.0547945205479454</v>
      </c>
      <c r="I246" s="1">
        <v>71407</v>
      </c>
      <c r="J246" s="1">
        <v>58979.89</v>
      </c>
      <c r="K246" t="s">
        <v>26</v>
      </c>
    </row>
    <row r="247" spans="1:11" x14ac:dyDescent="0.2">
      <c r="A247">
        <v>147471</v>
      </c>
      <c r="B247" t="s">
        <v>10845</v>
      </c>
      <c r="C247" t="s">
        <v>10615</v>
      </c>
      <c r="D247" t="s">
        <v>10567</v>
      </c>
      <c r="E247" t="s">
        <v>10568</v>
      </c>
      <c r="F247" s="6">
        <v>39380</v>
      </c>
      <c r="G247" s="2">
        <v>4741</v>
      </c>
      <c r="H247" s="2">
        <v>12.989041095890411</v>
      </c>
      <c r="I247" s="1">
        <v>57891</v>
      </c>
      <c r="J247" s="1">
        <v>69276.09</v>
      </c>
      <c r="K247" t="s">
        <v>26</v>
      </c>
    </row>
    <row r="248" spans="1:11" x14ac:dyDescent="0.2">
      <c r="A248">
        <v>147473</v>
      </c>
      <c r="B248" t="s">
        <v>10846</v>
      </c>
      <c r="C248" t="s">
        <v>579</v>
      </c>
      <c r="D248" t="s">
        <v>10575</v>
      </c>
      <c r="E248" t="s">
        <v>10576</v>
      </c>
      <c r="F248" s="6">
        <v>43860</v>
      </c>
      <c r="G248" s="2">
        <v>261</v>
      </c>
      <c r="H248" s="2">
        <v>0.71506849315068488</v>
      </c>
      <c r="I248" s="1">
        <v>72000</v>
      </c>
      <c r="J248" s="1">
        <v>27612.63</v>
      </c>
      <c r="K248" t="s">
        <v>26</v>
      </c>
    </row>
    <row r="249" spans="1:11" x14ac:dyDescent="0.2">
      <c r="A249">
        <v>147488</v>
      </c>
      <c r="B249" t="s">
        <v>10847</v>
      </c>
      <c r="C249" t="s">
        <v>10588</v>
      </c>
      <c r="D249" t="s">
        <v>10579</v>
      </c>
      <c r="E249" t="s">
        <v>10580</v>
      </c>
      <c r="F249" s="6">
        <v>31498</v>
      </c>
      <c r="G249" s="2">
        <v>12623</v>
      </c>
      <c r="H249" s="2">
        <v>34.583561643835615</v>
      </c>
      <c r="I249" s="1">
        <v>55092</v>
      </c>
      <c r="J249" s="1">
        <v>57124.13</v>
      </c>
      <c r="K249" t="s">
        <v>26</v>
      </c>
    </row>
    <row r="250" spans="1:11" x14ac:dyDescent="0.2">
      <c r="A250">
        <v>147492</v>
      </c>
      <c r="B250" t="s">
        <v>10848</v>
      </c>
      <c r="C250" t="s">
        <v>3021</v>
      </c>
      <c r="D250" t="s">
        <v>10563</v>
      </c>
      <c r="E250" t="s">
        <v>10564</v>
      </c>
      <c r="F250" s="6">
        <v>41088</v>
      </c>
      <c r="G250" s="2">
        <v>3033</v>
      </c>
      <c r="H250" s="2">
        <v>8.3095890410958901</v>
      </c>
      <c r="I250" s="1">
        <v>68388</v>
      </c>
      <c r="J250" s="1">
        <v>59404.71</v>
      </c>
      <c r="K250" t="s">
        <v>26</v>
      </c>
    </row>
    <row r="251" spans="1:11" x14ac:dyDescent="0.2">
      <c r="A251">
        <v>147510</v>
      </c>
      <c r="B251" t="s">
        <v>10849</v>
      </c>
      <c r="C251" t="s">
        <v>10588</v>
      </c>
      <c r="D251" t="s">
        <v>10567</v>
      </c>
      <c r="E251" t="s">
        <v>10568</v>
      </c>
      <c r="F251" s="6">
        <v>39240</v>
      </c>
      <c r="G251" s="2">
        <v>4881</v>
      </c>
      <c r="H251" s="2">
        <v>13.372602739726027</v>
      </c>
      <c r="I251" s="1">
        <v>49344</v>
      </c>
      <c r="J251" s="1">
        <v>66021.84</v>
      </c>
      <c r="K251" t="s">
        <v>26</v>
      </c>
    </row>
    <row r="252" spans="1:11" x14ac:dyDescent="0.2">
      <c r="A252">
        <v>147567</v>
      </c>
      <c r="B252" t="s">
        <v>10850</v>
      </c>
      <c r="C252" t="s">
        <v>985</v>
      </c>
      <c r="D252" t="s">
        <v>10563</v>
      </c>
      <c r="E252" t="s">
        <v>10564</v>
      </c>
      <c r="F252" s="6">
        <v>43556</v>
      </c>
      <c r="G252" s="2">
        <v>565</v>
      </c>
      <c r="H252" s="2">
        <v>1.547945205479452</v>
      </c>
      <c r="I252" s="1">
        <v>69223</v>
      </c>
      <c r="J252" s="1">
        <v>59496.21</v>
      </c>
      <c r="K252" t="s">
        <v>26</v>
      </c>
    </row>
    <row r="253" spans="1:11" x14ac:dyDescent="0.2">
      <c r="A253">
        <v>147594</v>
      </c>
      <c r="B253" t="s">
        <v>10851</v>
      </c>
      <c r="C253" t="s">
        <v>10588</v>
      </c>
      <c r="D253" t="s">
        <v>10567</v>
      </c>
      <c r="E253" t="s">
        <v>10568</v>
      </c>
      <c r="F253" s="6">
        <v>43076</v>
      </c>
      <c r="G253" s="2">
        <v>1045</v>
      </c>
      <c r="H253" s="2">
        <v>2.8630136986301369</v>
      </c>
      <c r="I253" s="1">
        <v>43455</v>
      </c>
      <c r="J253" s="1">
        <v>46964.480000000003</v>
      </c>
      <c r="K253" t="s">
        <v>26</v>
      </c>
    </row>
    <row r="254" spans="1:11" x14ac:dyDescent="0.2">
      <c r="A254">
        <v>147595</v>
      </c>
      <c r="B254" t="s">
        <v>10852</v>
      </c>
      <c r="C254" t="s">
        <v>10821</v>
      </c>
      <c r="D254" t="s">
        <v>10563</v>
      </c>
      <c r="E254" t="s">
        <v>10564</v>
      </c>
      <c r="F254" s="6">
        <v>40934</v>
      </c>
      <c r="G254" s="2">
        <v>3187</v>
      </c>
      <c r="H254" s="2">
        <v>8.7315068493150694</v>
      </c>
      <c r="I254" s="1">
        <v>40059</v>
      </c>
      <c r="J254" s="1">
        <v>49597.41</v>
      </c>
      <c r="K254" t="s">
        <v>26</v>
      </c>
    </row>
    <row r="255" spans="1:11" x14ac:dyDescent="0.2">
      <c r="A255">
        <v>147657</v>
      </c>
      <c r="B255" t="s">
        <v>10853</v>
      </c>
      <c r="C255" t="s">
        <v>1289</v>
      </c>
      <c r="D255" t="s">
        <v>10563</v>
      </c>
      <c r="E255" t="s">
        <v>10564</v>
      </c>
      <c r="F255" s="6">
        <v>43453</v>
      </c>
      <c r="G255" s="2">
        <v>668</v>
      </c>
      <c r="H255" s="2">
        <v>1.8301369863013699</v>
      </c>
      <c r="I255" s="1">
        <v>64000</v>
      </c>
      <c r="J255" s="1">
        <v>51324.39</v>
      </c>
      <c r="K255" t="s">
        <v>26</v>
      </c>
    </row>
    <row r="256" spans="1:11" x14ac:dyDescent="0.2">
      <c r="A256">
        <v>147659</v>
      </c>
      <c r="B256" t="s">
        <v>10854</v>
      </c>
      <c r="C256" t="s">
        <v>3525</v>
      </c>
      <c r="D256" t="s">
        <v>10563</v>
      </c>
      <c r="E256" t="s">
        <v>10564</v>
      </c>
      <c r="F256" s="6">
        <v>39436</v>
      </c>
      <c r="G256" s="2">
        <v>4685</v>
      </c>
      <c r="H256" s="2">
        <v>12.835616438356164</v>
      </c>
      <c r="I256" s="1">
        <v>39829</v>
      </c>
      <c r="J256" s="1">
        <v>63129.71</v>
      </c>
      <c r="K256" t="s">
        <v>26</v>
      </c>
    </row>
    <row r="257" spans="1:11" x14ac:dyDescent="0.2">
      <c r="A257">
        <v>147665</v>
      </c>
      <c r="B257" t="s">
        <v>10855</v>
      </c>
      <c r="C257" t="s">
        <v>1179</v>
      </c>
      <c r="D257" t="s">
        <v>10567</v>
      </c>
      <c r="E257" t="s">
        <v>10568</v>
      </c>
      <c r="F257" s="6">
        <v>42389</v>
      </c>
      <c r="G257" s="2">
        <v>1732</v>
      </c>
      <c r="H257" s="2">
        <v>4.7452054794520544</v>
      </c>
      <c r="I257" s="1">
        <v>24960</v>
      </c>
      <c r="J257" s="1">
        <v>8082.92</v>
      </c>
      <c r="K257" t="s">
        <v>26</v>
      </c>
    </row>
    <row r="258" spans="1:11" x14ac:dyDescent="0.2">
      <c r="A258">
        <v>147736</v>
      </c>
      <c r="B258" t="s">
        <v>10856</v>
      </c>
      <c r="C258" t="s">
        <v>10670</v>
      </c>
      <c r="D258" t="s">
        <v>10567</v>
      </c>
      <c r="E258" t="s">
        <v>10568</v>
      </c>
      <c r="F258" s="6">
        <v>42800</v>
      </c>
      <c r="G258" s="2">
        <v>1321</v>
      </c>
      <c r="H258" s="2">
        <v>3.6191780821917807</v>
      </c>
      <c r="I258" s="1">
        <v>34411</v>
      </c>
      <c r="J258" s="1">
        <v>37229.25</v>
      </c>
      <c r="K258" t="s">
        <v>26</v>
      </c>
    </row>
    <row r="259" spans="1:11" x14ac:dyDescent="0.2">
      <c r="A259">
        <v>147764</v>
      </c>
      <c r="B259" t="s">
        <v>10857</v>
      </c>
      <c r="C259" t="s">
        <v>10588</v>
      </c>
      <c r="D259" t="s">
        <v>10567</v>
      </c>
      <c r="E259" t="s">
        <v>10568</v>
      </c>
      <c r="F259" s="6">
        <v>38820</v>
      </c>
      <c r="G259" s="2">
        <v>5301</v>
      </c>
      <c r="H259" s="2">
        <v>14.523287671232877</v>
      </c>
      <c r="I259" s="1">
        <v>49344</v>
      </c>
      <c r="J259" s="1">
        <v>69375.710000000006</v>
      </c>
      <c r="K259" t="s">
        <v>26</v>
      </c>
    </row>
    <row r="260" spans="1:11" x14ac:dyDescent="0.2">
      <c r="A260">
        <v>147770</v>
      </c>
      <c r="B260" t="s">
        <v>10858</v>
      </c>
      <c r="C260" t="s">
        <v>10588</v>
      </c>
      <c r="D260" t="s">
        <v>10567</v>
      </c>
      <c r="E260" t="s">
        <v>10568</v>
      </c>
      <c r="F260" s="6">
        <v>39450</v>
      </c>
      <c r="G260" s="2">
        <v>4671</v>
      </c>
      <c r="H260" s="2">
        <v>12.797260273972602</v>
      </c>
      <c r="I260" s="1">
        <v>49344</v>
      </c>
      <c r="J260" s="1">
        <v>61267.39</v>
      </c>
      <c r="K260" t="s">
        <v>26</v>
      </c>
    </row>
    <row r="261" spans="1:11" x14ac:dyDescent="0.2">
      <c r="A261">
        <v>147782</v>
      </c>
      <c r="B261" t="s">
        <v>10859</v>
      </c>
      <c r="C261" t="s">
        <v>1179</v>
      </c>
      <c r="D261" t="s">
        <v>10567</v>
      </c>
      <c r="E261" t="s">
        <v>10568</v>
      </c>
      <c r="F261" s="6">
        <v>42854</v>
      </c>
      <c r="G261" s="2">
        <v>1267</v>
      </c>
      <c r="H261" s="2">
        <v>3.4712328767123286</v>
      </c>
      <c r="I261" s="1">
        <v>24960</v>
      </c>
      <c r="J261" s="1">
        <v>6410.6</v>
      </c>
      <c r="K261" t="s">
        <v>26</v>
      </c>
    </row>
    <row r="262" spans="1:11" x14ac:dyDescent="0.2">
      <c r="A262">
        <v>147790</v>
      </c>
      <c r="B262" t="s">
        <v>10860</v>
      </c>
      <c r="C262" t="s">
        <v>10588</v>
      </c>
      <c r="D262" t="s">
        <v>10579</v>
      </c>
      <c r="E262" t="s">
        <v>10580</v>
      </c>
      <c r="F262" s="6">
        <v>32450</v>
      </c>
      <c r="G262" s="2">
        <v>11671</v>
      </c>
      <c r="H262" s="2">
        <v>31.975342465753425</v>
      </c>
      <c r="I262" s="1">
        <v>55092</v>
      </c>
      <c r="J262" s="1">
        <v>58273.91</v>
      </c>
      <c r="K262" t="s">
        <v>26</v>
      </c>
    </row>
    <row r="263" spans="1:11" x14ac:dyDescent="0.2">
      <c r="A263">
        <v>148057</v>
      </c>
      <c r="B263" t="s">
        <v>10861</v>
      </c>
      <c r="C263" t="s">
        <v>10734</v>
      </c>
      <c r="D263" t="s">
        <v>10567</v>
      </c>
      <c r="E263" t="s">
        <v>10568</v>
      </c>
      <c r="F263" s="6">
        <v>38110</v>
      </c>
      <c r="G263" s="2">
        <v>6011</v>
      </c>
      <c r="H263" s="2">
        <v>16.468493150684932</v>
      </c>
      <c r="I263" s="1">
        <v>36652</v>
      </c>
      <c r="J263" s="1">
        <v>13896.34</v>
      </c>
      <c r="K263" t="s">
        <v>26</v>
      </c>
    </row>
    <row r="264" spans="1:11" x14ac:dyDescent="0.2">
      <c r="A264">
        <v>148100</v>
      </c>
      <c r="B264" t="s">
        <v>10862</v>
      </c>
      <c r="C264" t="s">
        <v>65</v>
      </c>
      <c r="D264" t="s">
        <v>10567</v>
      </c>
      <c r="E264" t="s">
        <v>10568</v>
      </c>
      <c r="F264" s="6">
        <v>43468</v>
      </c>
      <c r="G264" s="2">
        <v>653</v>
      </c>
      <c r="H264" s="2">
        <v>1.789041095890411</v>
      </c>
      <c r="I264" s="1">
        <v>30527</v>
      </c>
      <c r="J264" s="1">
        <v>34577.949999999997</v>
      </c>
      <c r="K264" t="s">
        <v>26</v>
      </c>
    </row>
    <row r="265" spans="1:11" x14ac:dyDescent="0.2">
      <c r="A265">
        <v>148146</v>
      </c>
      <c r="B265" t="s">
        <v>10863</v>
      </c>
      <c r="C265" t="s">
        <v>10566</v>
      </c>
      <c r="D265" t="s">
        <v>10567</v>
      </c>
      <c r="E265" t="s">
        <v>10568</v>
      </c>
      <c r="F265" s="6">
        <v>37742</v>
      </c>
      <c r="G265" s="2">
        <v>6379</v>
      </c>
      <c r="H265" s="2">
        <v>17.476712328767125</v>
      </c>
      <c r="I265" s="1">
        <v>60525</v>
      </c>
      <c r="J265" s="1">
        <v>64513.87</v>
      </c>
      <c r="K265" t="s">
        <v>26</v>
      </c>
    </row>
    <row r="266" spans="1:11" x14ac:dyDescent="0.2">
      <c r="A266">
        <v>148289</v>
      </c>
      <c r="B266" t="s">
        <v>10864</v>
      </c>
      <c r="C266" t="s">
        <v>10578</v>
      </c>
      <c r="D266" t="s">
        <v>10579</v>
      </c>
      <c r="E266" t="s">
        <v>10580</v>
      </c>
      <c r="F266" s="6">
        <v>31516</v>
      </c>
      <c r="G266" s="2">
        <v>12605</v>
      </c>
      <c r="H266" s="2">
        <v>34.534246575342465</v>
      </c>
      <c r="I266" s="1">
        <v>68533</v>
      </c>
      <c r="J266" s="1">
        <v>85744.11</v>
      </c>
      <c r="K266" t="s">
        <v>26</v>
      </c>
    </row>
    <row r="267" spans="1:11" x14ac:dyDescent="0.2">
      <c r="A267">
        <v>148415</v>
      </c>
      <c r="B267" t="s">
        <v>10865</v>
      </c>
      <c r="C267" t="s">
        <v>10866</v>
      </c>
      <c r="D267" t="s">
        <v>10563</v>
      </c>
      <c r="E267" t="s">
        <v>10564</v>
      </c>
      <c r="F267" s="6">
        <v>38876</v>
      </c>
      <c r="G267" s="2">
        <v>5245</v>
      </c>
      <c r="H267" s="2">
        <v>14.36986301369863</v>
      </c>
      <c r="I267" s="1">
        <v>35615</v>
      </c>
      <c r="J267" s="1">
        <v>13309.96</v>
      </c>
      <c r="K267" t="s">
        <v>26</v>
      </c>
    </row>
    <row r="268" spans="1:11" x14ac:dyDescent="0.2">
      <c r="A268">
        <v>148437</v>
      </c>
      <c r="B268" t="s">
        <v>10867</v>
      </c>
      <c r="C268" t="s">
        <v>985</v>
      </c>
      <c r="D268" t="s">
        <v>10570</v>
      </c>
      <c r="E268" t="s">
        <v>10571</v>
      </c>
      <c r="F268" s="6">
        <v>43341</v>
      </c>
      <c r="G268" s="2">
        <v>780</v>
      </c>
      <c r="H268" s="2">
        <v>2.1369863013698631</v>
      </c>
      <c r="I268" s="1">
        <v>42432</v>
      </c>
      <c r="J268" s="1">
        <v>35637.040000000001</v>
      </c>
      <c r="K268" t="s">
        <v>26</v>
      </c>
    </row>
    <row r="269" spans="1:11" x14ac:dyDescent="0.2">
      <c r="A269">
        <v>148547</v>
      </c>
      <c r="B269" t="s">
        <v>10868</v>
      </c>
      <c r="C269" t="s">
        <v>1179</v>
      </c>
      <c r="D269" t="s">
        <v>10575</v>
      </c>
      <c r="E269" t="s">
        <v>10576</v>
      </c>
      <c r="F269" s="6">
        <v>43619</v>
      </c>
      <c r="G269" s="2">
        <v>502</v>
      </c>
      <c r="H269" s="2">
        <v>1.3753424657534246</v>
      </c>
      <c r="I269" s="1">
        <v>38480</v>
      </c>
      <c r="J269" s="1">
        <v>8428.73</v>
      </c>
      <c r="K269" t="s">
        <v>26</v>
      </c>
    </row>
    <row r="270" spans="1:11" x14ac:dyDescent="0.2">
      <c r="A270">
        <v>148648</v>
      </c>
      <c r="B270" t="s">
        <v>10869</v>
      </c>
      <c r="C270" t="s">
        <v>10588</v>
      </c>
      <c r="D270" t="s">
        <v>10567</v>
      </c>
      <c r="E270" t="s">
        <v>10568</v>
      </c>
      <c r="F270" s="6">
        <v>41256</v>
      </c>
      <c r="G270" s="2">
        <v>2865</v>
      </c>
      <c r="H270" s="2">
        <v>7.8493150684931505</v>
      </c>
      <c r="I270" s="1">
        <v>47907</v>
      </c>
      <c r="J270" s="1">
        <v>57747.4</v>
      </c>
      <c r="K270" t="s">
        <v>26</v>
      </c>
    </row>
    <row r="271" spans="1:11" x14ac:dyDescent="0.2">
      <c r="A271">
        <v>148681</v>
      </c>
      <c r="B271" t="s">
        <v>10870</v>
      </c>
      <c r="C271" t="s">
        <v>10670</v>
      </c>
      <c r="D271" t="s">
        <v>10567</v>
      </c>
      <c r="E271" t="s">
        <v>10568</v>
      </c>
      <c r="F271" s="6">
        <v>42800</v>
      </c>
      <c r="G271" s="2">
        <v>1321</v>
      </c>
      <c r="H271" s="2">
        <v>3.6191780821917807</v>
      </c>
      <c r="I271" s="1">
        <v>35102</v>
      </c>
      <c r="J271" s="1">
        <v>40331.269999999997</v>
      </c>
      <c r="K271" t="s">
        <v>26</v>
      </c>
    </row>
    <row r="272" spans="1:11" x14ac:dyDescent="0.2">
      <c r="A272">
        <v>148755</v>
      </c>
      <c r="B272" t="s">
        <v>10871</v>
      </c>
      <c r="C272" t="s">
        <v>3525</v>
      </c>
      <c r="D272" t="s">
        <v>10563</v>
      </c>
      <c r="E272" t="s">
        <v>10564</v>
      </c>
      <c r="F272" s="6">
        <v>39366</v>
      </c>
      <c r="G272" s="2">
        <v>4755</v>
      </c>
      <c r="H272" s="2">
        <v>13.027397260273972</v>
      </c>
      <c r="I272" s="1">
        <v>39829</v>
      </c>
      <c r="J272" s="1">
        <v>51018.46</v>
      </c>
      <c r="K272" t="s">
        <v>26</v>
      </c>
    </row>
    <row r="273" spans="1:11" x14ac:dyDescent="0.2">
      <c r="A273">
        <v>148771</v>
      </c>
      <c r="B273" t="s">
        <v>10872</v>
      </c>
      <c r="C273" t="s">
        <v>2712</v>
      </c>
      <c r="D273" t="s">
        <v>10563</v>
      </c>
      <c r="E273" t="s">
        <v>10564</v>
      </c>
      <c r="F273" s="6">
        <v>29745</v>
      </c>
      <c r="G273" s="2">
        <v>14376</v>
      </c>
      <c r="H273" s="2">
        <v>39.386301369863013</v>
      </c>
      <c r="I273" s="1">
        <v>78054</v>
      </c>
      <c r="J273" s="1">
        <v>78546.490000000005</v>
      </c>
      <c r="K273" t="s">
        <v>26</v>
      </c>
    </row>
    <row r="274" spans="1:11" x14ac:dyDescent="0.2">
      <c r="A274">
        <v>148823</v>
      </c>
      <c r="B274" t="s">
        <v>10873</v>
      </c>
      <c r="C274" t="s">
        <v>10583</v>
      </c>
      <c r="D274" t="s">
        <v>10579</v>
      </c>
      <c r="E274" t="s">
        <v>10580</v>
      </c>
      <c r="F274" s="6">
        <v>29837</v>
      </c>
      <c r="G274" s="2">
        <v>14284</v>
      </c>
      <c r="H274" s="2">
        <v>39.134246575342466</v>
      </c>
      <c r="I274" s="1">
        <v>64667</v>
      </c>
      <c r="J274" s="1">
        <v>101490.52</v>
      </c>
      <c r="K274" t="s">
        <v>26</v>
      </c>
    </row>
    <row r="275" spans="1:11" x14ac:dyDescent="0.2">
      <c r="A275">
        <v>148941</v>
      </c>
      <c r="B275" t="s">
        <v>10874</v>
      </c>
      <c r="C275" t="s">
        <v>1371</v>
      </c>
      <c r="D275" t="s">
        <v>10575</v>
      </c>
      <c r="E275" t="s">
        <v>10576</v>
      </c>
      <c r="F275" s="6">
        <v>41023</v>
      </c>
      <c r="G275" s="2">
        <v>3098</v>
      </c>
      <c r="H275" s="2">
        <v>8.4876712328767123</v>
      </c>
      <c r="I275" s="1">
        <v>179836</v>
      </c>
      <c r="J275" s="1">
        <v>180155.22</v>
      </c>
      <c r="K275" t="s">
        <v>26</v>
      </c>
    </row>
    <row r="276" spans="1:11" x14ac:dyDescent="0.2">
      <c r="A276">
        <v>149076</v>
      </c>
      <c r="B276" t="s">
        <v>10875</v>
      </c>
      <c r="C276" t="s">
        <v>10876</v>
      </c>
      <c r="D276" t="s">
        <v>10567</v>
      </c>
      <c r="E276" t="s">
        <v>10568</v>
      </c>
      <c r="F276" s="6">
        <v>29291</v>
      </c>
      <c r="G276" s="2">
        <v>14830</v>
      </c>
      <c r="H276" s="2">
        <v>40.630136986301373</v>
      </c>
      <c r="I276" s="1">
        <v>85772</v>
      </c>
      <c r="J276" s="1">
        <v>97939.02</v>
      </c>
      <c r="K276" t="s">
        <v>26</v>
      </c>
    </row>
    <row r="277" spans="1:11" x14ac:dyDescent="0.2">
      <c r="A277">
        <v>149085</v>
      </c>
      <c r="B277" t="s">
        <v>10877</v>
      </c>
      <c r="C277" t="s">
        <v>3021</v>
      </c>
      <c r="D277" t="s">
        <v>10570</v>
      </c>
      <c r="E277" t="s">
        <v>10571</v>
      </c>
      <c r="F277" s="6">
        <v>42138</v>
      </c>
      <c r="G277" s="2">
        <v>1983</v>
      </c>
      <c r="H277" s="2">
        <v>5.4328767123287669</v>
      </c>
      <c r="I277" s="1">
        <v>94416</v>
      </c>
      <c r="J277" s="1">
        <v>94915.58</v>
      </c>
      <c r="K277" t="s">
        <v>26</v>
      </c>
    </row>
    <row r="278" spans="1:11" x14ac:dyDescent="0.2">
      <c r="A278">
        <v>149095</v>
      </c>
      <c r="B278" t="s">
        <v>10878</v>
      </c>
      <c r="C278" t="s">
        <v>10583</v>
      </c>
      <c r="D278" t="s">
        <v>10567</v>
      </c>
      <c r="E278" t="s">
        <v>10568</v>
      </c>
      <c r="F278" s="6">
        <v>32623</v>
      </c>
      <c r="G278" s="2">
        <v>11498</v>
      </c>
      <c r="H278" s="2">
        <v>31.5013698630137</v>
      </c>
      <c r="I278" s="1">
        <v>64667</v>
      </c>
      <c r="J278" s="1">
        <v>65095.59</v>
      </c>
      <c r="K278" t="s">
        <v>26</v>
      </c>
    </row>
    <row r="279" spans="1:11" x14ac:dyDescent="0.2">
      <c r="A279">
        <v>149185</v>
      </c>
      <c r="B279" t="s">
        <v>10879</v>
      </c>
      <c r="C279" t="s">
        <v>1289</v>
      </c>
      <c r="D279" t="s">
        <v>10575</v>
      </c>
      <c r="E279" t="s">
        <v>10576</v>
      </c>
      <c r="F279" s="6">
        <v>41578</v>
      </c>
      <c r="G279" s="2">
        <v>2543</v>
      </c>
      <c r="H279" s="2">
        <v>6.9671232876712326</v>
      </c>
      <c r="I279" s="1">
        <v>67109</v>
      </c>
      <c r="J279" s="1">
        <v>66955.28</v>
      </c>
      <c r="K279" t="s">
        <v>26</v>
      </c>
    </row>
    <row r="280" spans="1:11" x14ac:dyDescent="0.2">
      <c r="A280">
        <v>149294</v>
      </c>
      <c r="B280" t="s">
        <v>10880</v>
      </c>
      <c r="C280" t="s">
        <v>60</v>
      </c>
      <c r="D280" t="s">
        <v>10567</v>
      </c>
      <c r="E280" t="s">
        <v>10568</v>
      </c>
      <c r="F280" s="6">
        <v>43314</v>
      </c>
      <c r="G280" s="2">
        <v>807</v>
      </c>
      <c r="H280" s="2">
        <v>2.2109589041095892</v>
      </c>
      <c r="I280" s="1">
        <v>33933</v>
      </c>
      <c r="J280" s="1">
        <v>41716.019999999997</v>
      </c>
      <c r="K280" t="s">
        <v>26</v>
      </c>
    </row>
    <row r="281" spans="1:11" x14ac:dyDescent="0.2">
      <c r="A281">
        <v>149296</v>
      </c>
      <c r="B281" t="s">
        <v>10881</v>
      </c>
      <c r="C281" t="s">
        <v>7234</v>
      </c>
      <c r="D281" t="s">
        <v>10567</v>
      </c>
      <c r="E281" t="s">
        <v>10568</v>
      </c>
      <c r="F281" s="6">
        <v>40206</v>
      </c>
      <c r="G281" s="2">
        <v>3915</v>
      </c>
      <c r="H281" s="2">
        <v>10.726027397260275</v>
      </c>
      <c r="I281" s="1">
        <v>38523</v>
      </c>
      <c r="J281" s="1">
        <v>47271.18</v>
      </c>
      <c r="K281" t="s">
        <v>26</v>
      </c>
    </row>
    <row r="282" spans="1:11" x14ac:dyDescent="0.2">
      <c r="A282">
        <v>149324</v>
      </c>
      <c r="B282" t="s">
        <v>10882</v>
      </c>
      <c r="C282" t="s">
        <v>10883</v>
      </c>
      <c r="D282" t="s">
        <v>10563</v>
      </c>
      <c r="E282" t="s">
        <v>10564</v>
      </c>
      <c r="F282" s="6">
        <v>38862</v>
      </c>
      <c r="G282" s="2">
        <v>5259</v>
      </c>
      <c r="H282" s="2">
        <v>14.408219178082192</v>
      </c>
      <c r="I282" s="1">
        <v>47787</v>
      </c>
      <c r="J282" s="1">
        <v>67692.509999999995</v>
      </c>
      <c r="K282" t="s">
        <v>26</v>
      </c>
    </row>
    <row r="283" spans="1:11" x14ac:dyDescent="0.2">
      <c r="A283">
        <v>149328</v>
      </c>
      <c r="B283" t="s">
        <v>10884</v>
      </c>
      <c r="C283" t="s">
        <v>32</v>
      </c>
      <c r="D283" t="s">
        <v>10570</v>
      </c>
      <c r="E283" t="s">
        <v>10571</v>
      </c>
      <c r="F283" s="6">
        <v>42854</v>
      </c>
      <c r="G283" s="2">
        <v>1267</v>
      </c>
      <c r="H283" s="2">
        <v>3.4712328767123286</v>
      </c>
      <c r="I283" s="1">
        <v>32302</v>
      </c>
      <c r="J283" s="1">
        <v>7723.29</v>
      </c>
      <c r="K283" t="s">
        <v>26</v>
      </c>
    </row>
    <row r="284" spans="1:11" x14ac:dyDescent="0.2">
      <c r="A284">
        <v>149407</v>
      </c>
      <c r="B284" t="s">
        <v>10885</v>
      </c>
      <c r="C284" t="s">
        <v>1179</v>
      </c>
      <c r="D284" t="s">
        <v>10567</v>
      </c>
      <c r="E284" t="s">
        <v>10568</v>
      </c>
      <c r="F284" s="6">
        <v>43314</v>
      </c>
      <c r="G284" s="2">
        <v>807</v>
      </c>
      <c r="H284" s="2">
        <v>2.2109589041095892</v>
      </c>
      <c r="I284" s="1">
        <v>24960</v>
      </c>
      <c r="J284" s="1">
        <v>23891.15</v>
      </c>
      <c r="K284" t="s">
        <v>26</v>
      </c>
    </row>
    <row r="285" spans="1:11" x14ac:dyDescent="0.2">
      <c r="A285">
        <v>149628</v>
      </c>
      <c r="B285" t="s">
        <v>10886</v>
      </c>
      <c r="C285" t="s">
        <v>1179</v>
      </c>
      <c r="D285" t="s">
        <v>10567</v>
      </c>
      <c r="E285" t="s">
        <v>10568</v>
      </c>
      <c r="F285" s="6">
        <v>42523</v>
      </c>
      <c r="G285" s="2">
        <v>1598</v>
      </c>
      <c r="H285" s="2">
        <v>4.3780821917808215</v>
      </c>
      <c r="I285" s="1">
        <v>24960</v>
      </c>
      <c r="J285" s="1">
        <v>7487.22</v>
      </c>
      <c r="K285" t="s">
        <v>26</v>
      </c>
    </row>
    <row r="286" spans="1:11" x14ac:dyDescent="0.2">
      <c r="A286">
        <v>149649</v>
      </c>
      <c r="B286" t="s">
        <v>10887</v>
      </c>
      <c r="C286" t="s">
        <v>10588</v>
      </c>
      <c r="D286" t="s">
        <v>10567</v>
      </c>
      <c r="E286" t="s">
        <v>10568</v>
      </c>
      <c r="F286" s="6">
        <v>42824</v>
      </c>
      <c r="G286" s="2">
        <v>1297</v>
      </c>
      <c r="H286" s="2">
        <v>3.5534246575342467</v>
      </c>
      <c r="I286" s="1">
        <v>47907</v>
      </c>
      <c r="J286" s="1">
        <v>53209.53</v>
      </c>
      <c r="K286" t="s">
        <v>26</v>
      </c>
    </row>
    <row r="287" spans="1:11" x14ac:dyDescent="0.2">
      <c r="A287">
        <v>149756</v>
      </c>
      <c r="B287" t="s">
        <v>10888</v>
      </c>
      <c r="C287" t="s">
        <v>87</v>
      </c>
      <c r="D287" t="s">
        <v>10567</v>
      </c>
      <c r="E287" t="s">
        <v>10568</v>
      </c>
      <c r="F287" s="6">
        <v>40332</v>
      </c>
      <c r="G287" s="2">
        <v>3789</v>
      </c>
      <c r="H287" s="2">
        <v>10.38082191780822</v>
      </c>
      <c r="I287" s="1">
        <v>33238</v>
      </c>
      <c r="J287" s="1">
        <v>38990.300000000003</v>
      </c>
      <c r="K287" t="s">
        <v>26</v>
      </c>
    </row>
    <row r="288" spans="1:11" x14ac:dyDescent="0.2">
      <c r="A288">
        <v>149775</v>
      </c>
      <c r="B288" t="s">
        <v>10889</v>
      </c>
      <c r="C288" t="s">
        <v>10670</v>
      </c>
      <c r="D288" t="s">
        <v>10567</v>
      </c>
      <c r="E288" t="s">
        <v>10568</v>
      </c>
      <c r="F288" s="6">
        <v>43244</v>
      </c>
      <c r="G288" s="2">
        <v>877</v>
      </c>
      <c r="H288" s="2">
        <v>2.4027397260273973</v>
      </c>
      <c r="I288" s="1">
        <v>35102</v>
      </c>
      <c r="J288" s="1">
        <v>37183.550000000003</v>
      </c>
      <c r="K288" t="s">
        <v>26</v>
      </c>
    </row>
    <row r="289" spans="1:11" x14ac:dyDescent="0.2">
      <c r="A289">
        <v>149873</v>
      </c>
      <c r="B289" t="s">
        <v>10890</v>
      </c>
      <c r="C289" t="s">
        <v>1036</v>
      </c>
      <c r="D289" t="s">
        <v>10567</v>
      </c>
      <c r="E289" t="s">
        <v>10568</v>
      </c>
      <c r="F289" s="6">
        <v>40701</v>
      </c>
      <c r="G289" s="2">
        <v>3420</v>
      </c>
      <c r="H289" s="2">
        <v>9.3698630136986303</v>
      </c>
      <c r="I289" s="1">
        <v>29120</v>
      </c>
      <c r="J289" s="1">
        <v>5283.67</v>
      </c>
      <c r="K289" t="s">
        <v>26</v>
      </c>
    </row>
    <row r="290" spans="1:11" x14ac:dyDescent="0.2">
      <c r="A290">
        <v>149890</v>
      </c>
      <c r="B290" t="s">
        <v>10891</v>
      </c>
      <c r="C290" t="s">
        <v>10615</v>
      </c>
      <c r="D290" t="s">
        <v>10567</v>
      </c>
      <c r="E290" t="s">
        <v>10568</v>
      </c>
      <c r="F290" s="6">
        <v>42572</v>
      </c>
      <c r="G290" s="2">
        <v>1549</v>
      </c>
      <c r="H290" s="2">
        <v>4.2438356164383562</v>
      </c>
      <c r="I290" s="1">
        <v>54542</v>
      </c>
      <c r="J290" s="1">
        <v>24746.77</v>
      </c>
      <c r="K290" t="s">
        <v>26</v>
      </c>
    </row>
    <row r="291" spans="1:11" x14ac:dyDescent="0.2">
      <c r="A291">
        <v>149949</v>
      </c>
      <c r="B291" t="s">
        <v>10892</v>
      </c>
      <c r="C291" t="s">
        <v>2712</v>
      </c>
      <c r="D291" t="s">
        <v>10563</v>
      </c>
      <c r="E291" t="s">
        <v>10564</v>
      </c>
      <c r="F291" s="6">
        <v>32098</v>
      </c>
      <c r="G291" s="2">
        <v>12023</v>
      </c>
      <c r="H291" s="2">
        <v>32.939726027397263</v>
      </c>
      <c r="I291" s="1">
        <v>78054</v>
      </c>
      <c r="J291" s="1">
        <v>78542.98</v>
      </c>
      <c r="K291" t="s">
        <v>26</v>
      </c>
    </row>
    <row r="292" spans="1:11" x14ac:dyDescent="0.2">
      <c r="A292">
        <v>149958</v>
      </c>
      <c r="B292" t="s">
        <v>10893</v>
      </c>
      <c r="C292" t="s">
        <v>10734</v>
      </c>
      <c r="D292" t="s">
        <v>10567</v>
      </c>
      <c r="E292" t="s">
        <v>10568</v>
      </c>
      <c r="F292" s="6">
        <v>40856</v>
      </c>
      <c r="G292" s="2">
        <v>3265</v>
      </c>
      <c r="H292" s="2">
        <v>8.9452054794520546</v>
      </c>
      <c r="I292" s="1">
        <v>35615</v>
      </c>
      <c r="J292" s="1">
        <v>39759.9</v>
      </c>
      <c r="K292" t="s">
        <v>26</v>
      </c>
    </row>
    <row r="293" spans="1:11" x14ac:dyDescent="0.2">
      <c r="A293">
        <v>149983</v>
      </c>
      <c r="B293" t="s">
        <v>10894</v>
      </c>
      <c r="C293" t="s">
        <v>10596</v>
      </c>
      <c r="D293" t="s">
        <v>10563</v>
      </c>
      <c r="E293" t="s">
        <v>10564</v>
      </c>
      <c r="F293" s="6">
        <v>43048</v>
      </c>
      <c r="G293" s="2">
        <v>1073</v>
      </c>
      <c r="H293" s="2">
        <v>2.9397260273972603</v>
      </c>
      <c r="I293" s="1">
        <v>39489</v>
      </c>
      <c r="J293" s="1">
        <v>36190.49</v>
      </c>
      <c r="K293" t="s">
        <v>26</v>
      </c>
    </row>
    <row r="294" spans="1:11" x14ac:dyDescent="0.2">
      <c r="A294">
        <v>149994</v>
      </c>
      <c r="B294" t="s">
        <v>10895</v>
      </c>
      <c r="C294" t="s">
        <v>10588</v>
      </c>
      <c r="D294" t="s">
        <v>10579</v>
      </c>
      <c r="E294" t="s">
        <v>10580</v>
      </c>
      <c r="F294" s="6">
        <v>39520</v>
      </c>
      <c r="G294" s="2">
        <v>4601</v>
      </c>
      <c r="H294" s="2">
        <v>12.605479452054794</v>
      </c>
      <c r="I294" s="1">
        <v>46107</v>
      </c>
      <c r="J294" s="1">
        <v>5654.91</v>
      </c>
      <c r="K294" t="s">
        <v>26</v>
      </c>
    </row>
    <row r="295" spans="1:11" x14ac:dyDescent="0.2">
      <c r="A295">
        <v>150014</v>
      </c>
      <c r="B295" t="s">
        <v>10896</v>
      </c>
      <c r="C295" t="s">
        <v>10596</v>
      </c>
      <c r="D295" t="s">
        <v>10563</v>
      </c>
      <c r="E295" t="s">
        <v>10564</v>
      </c>
      <c r="F295" s="6">
        <v>32126</v>
      </c>
      <c r="G295" s="2">
        <v>11995</v>
      </c>
      <c r="H295" s="2">
        <v>32.863013698630134</v>
      </c>
      <c r="I295" s="1">
        <v>49155</v>
      </c>
      <c r="J295" s="1">
        <v>77561.98</v>
      </c>
      <c r="K295" t="s">
        <v>26</v>
      </c>
    </row>
    <row r="296" spans="1:11" x14ac:dyDescent="0.2">
      <c r="A296">
        <v>150020</v>
      </c>
      <c r="B296" t="s">
        <v>10897</v>
      </c>
      <c r="C296" t="s">
        <v>10898</v>
      </c>
      <c r="D296" t="s">
        <v>10563</v>
      </c>
      <c r="E296" t="s">
        <v>10564</v>
      </c>
      <c r="F296" s="6">
        <v>39233</v>
      </c>
      <c r="G296" s="2">
        <v>4888</v>
      </c>
      <c r="H296" s="2">
        <v>13.391780821917807</v>
      </c>
      <c r="I296" s="1">
        <v>43211</v>
      </c>
      <c r="J296" s="1">
        <v>55775.63</v>
      </c>
      <c r="K296" t="s">
        <v>26</v>
      </c>
    </row>
    <row r="297" spans="1:11" x14ac:dyDescent="0.2">
      <c r="A297">
        <v>150024</v>
      </c>
      <c r="B297" t="s">
        <v>10899</v>
      </c>
      <c r="C297" t="s">
        <v>60</v>
      </c>
      <c r="D297" t="s">
        <v>10563</v>
      </c>
      <c r="E297" t="s">
        <v>10564</v>
      </c>
      <c r="F297" s="6">
        <v>41088</v>
      </c>
      <c r="G297" s="2">
        <v>3033</v>
      </c>
      <c r="H297" s="2">
        <v>8.3095890410958901</v>
      </c>
      <c r="I297" s="1">
        <v>35615</v>
      </c>
      <c r="J297" s="1">
        <v>36108.089999999997</v>
      </c>
      <c r="K297" t="s">
        <v>26</v>
      </c>
    </row>
    <row r="298" spans="1:11" x14ac:dyDescent="0.2">
      <c r="A298">
        <v>150079</v>
      </c>
      <c r="B298" t="s">
        <v>10900</v>
      </c>
      <c r="C298" t="s">
        <v>10588</v>
      </c>
      <c r="D298" t="s">
        <v>10567</v>
      </c>
      <c r="E298" t="s">
        <v>10568</v>
      </c>
      <c r="F298" s="6">
        <v>40348</v>
      </c>
      <c r="G298" s="2">
        <v>3773</v>
      </c>
      <c r="H298" s="2">
        <v>10.336986301369864</v>
      </c>
      <c r="I298" s="1">
        <v>41952</v>
      </c>
      <c r="J298" s="1">
        <v>45904.3</v>
      </c>
      <c r="K298" t="s">
        <v>26</v>
      </c>
    </row>
    <row r="299" spans="1:11" x14ac:dyDescent="0.2">
      <c r="A299">
        <v>150110</v>
      </c>
      <c r="B299" t="s">
        <v>10901</v>
      </c>
      <c r="C299" t="s">
        <v>10588</v>
      </c>
      <c r="D299" t="s">
        <v>10579</v>
      </c>
      <c r="E299" t="s">
        <v>10580</v>
      </c>
      <c r="F299" s="6">
        <v>40598</v>
      </c>
      <c r="G299" s="2">
        <v>3523</v>
      </c>
      <c r="H299" s="2">
        <v>9.6520547945205486</v>
      </c>
      <c r="I299" s="1">
        <v>47907</v>
      </c>
      <c r="J299" s="1">
        <v>51034.34</v>
      </c>
      <c r="K299" t="s">
        <v>26</v>
      </c>
    </row>
    <row r="300" spans="1:11" x14ac:dyDescent="0.2">
      <c r="A300">
        <v>150348</v>
      </c>
      <c r="B300" t="s">
        <v>10902</v>
      </c>
      <c r="C300" t="s">
        <v>1036</v>
      </c>
      <c r="D300" t="s">
        <v>10567</v>
      </c>
      <c r="E300" t="s">
        <v>10568</v>
      </c>
      <c r="F300" s="6">
        <v>43846</v>
      </c>
      <c r="G300" s="2">
        <v>275</v>
      </c>
      <c r="H300" s="2">
        <v>0.75342465753424659</v>
      </c>
      <c r="I300" s="1">
        <v>29120</v>
      </c>
      <c r="J300" s="1">
        <v>7166.14</v>
      </c>
      <c r="K300" t="s">
        <v>26</v>
      </c>
    </row>
    <row r="301" spans="1:11" x14ac:dyDescent="0.2">
      <c r="A301">
        <v>150397</v>
      </c>
      <c r="B301" t="s">
        <v>10903</v>
      </c>
      <c r="C301" t="s">
        <v>336</v>
      </c>
      <c r="D301" t="s">
        <v>10570</v>
      </c>
      <c r="E301" t="s">
        <v>10571</v>
      </c>
      <c r="F301" s="6">
        <v>40262</v>
      </c>
      <c r="G301" s="2">
        <v>3859</v>
      </c>
      <c r="H301" s="2">
        <v>10.572602739726028</v>
      </c>
      <c r="I301" s="1">
        <v>57099</v>
      </c>
      <c r="J301" s="1">
        <v>59568.12</v>
      </c>
      <c r="K301" t="s">
        <v>26</v>
      </c>
    </row>
    <row r="302" spans="1:11" x14ac:dyDescent="0.2">
      <c r="A302">
        <v>150400</v>
      </c>
      <c r="B302" t="s">
        <v>10904</v>
      </c>
      <c r="C302" t="s">
        <v>10905</v>
      </c>
      <c r="D302" t="s">
        <v>10567</v>
      </c>
      <c r="E302" t="s">
        <v>10568</v>
      </c>
      <c r="F302" s="6">
        <v>40556</v>
      </c>
      <c r="G302" s="2">
        <v>3565</v>
      </c>
      <c r="H302" s="2">
        <v>9.7671232876712324</v>
      </c>
      <c r="I302" s="1">
        <v>51607</v>
      </c>
      <c r="J302" s="1">
        <v>73296.86</v>
      </c>
      <c r="K302" t="s">
        <v>26</v>
      </c>
    </row>
    <row r="303" spans="1:11" x14ac:dyDescent="0.2">
      <c r="A303">
        <v>150416</v>
      </c>
      <c r="B303" t="s">
        <v>10906</v>
      </c>
      <c r="C303" t="s">
        <v>10583</v>
      </c>
      <c r="D303" t="s">
        <v>10579</v>
      </c>
      <c r="E303" t="s">
        <v>10580</v>
      </c>
      <c r="F303" s="6">
        <v>39506</v>
      </c>
      <c r="G303" s="2">
        <v>4615</v>
      </c>
      <c r="H303" s="2">
        <v>12.643835616438356</v>
      </c>
      <c r="I303" s="1">
        <v>57919</v>
      </c>
      <c r="J303" s="1">
        <v>74532.460000000006</v>
      </c>
      <c r="K303" t="s">
        <v>26</v>
      </c>
    </row>
    <row r="304" spans="1:11" x14ac:dyDescent="0.2">
      <c r="A304">
        <v>150423</v>
      </c>
      <c r="B304" t="s">
        <v>10907</v>
      </c>
      <c r="C304" t="s">
        <v>32</v>
      </c>
      <c r="D304" t="s">
        <v>10563</v>
      </c>
      <c r="E304" t="s">
        <v>10564</v>
      </c>
      <c r="F304" s="6">
        <v>43636</v>
      </c>
      <c r="G304" s="2">
        <v>485</v>
      </c>
      <c r="H304" s="2">
        <v>1.3287671232876712</v>
      </c>
      <c r="I304" s="1">
        <v>29120</v>
      </c>
      <c r="J304" s="1">
        <v>10652.33</v>
      </c>
      <c r="K304" t="s">
        <v>26</v>
      </c>
    </row>
    <row r="305" spans="1:11" x14ac:dyDescent="0.2">
      <c r="A305">
        <v>150663</v>
      </c>
      <c r="B305" t="s">
        <v>10908</v>
      </c>
      <c r="C305" t="s">
        <v>10588</v>
      </c>
      <c r="D305" t="s">
        <v>10567</v>
      </c>
      <c r="E305" t="s">
        <v>10568</v>
      </c>
      <c r="F305" s="6">
        <v>43440</v>
      </c>
      <c r="G305" s="2">
        <v>681</v>
      </c>
      <c r="H305" s="2">
        <v>1.8657534246575342</v>
      </c>
      <c r="I305" s="1">
        <v>43455</v>
      </c>
      <c r="J305" s="1">
        <v>44972.29</v>
      </c>
      <c r="K305" t="s">
        <v>26</v>
      </c>
    </row>
    <row r="306" spans="1:11" x14ac:dyDescent="0.2">
      <c r="A306">
        <v>150671</v>
      </c>
      <c r="B306" t="s">
        <v>10909</v>
      </c>
      <c r="C306" t="s">
        <v>10596</v>
      </c>
      <c r="D306" t="s">
        <v>10567</v>
      </c>
      <c r="E306" t="s">
        <v>10568</v>
      </c>
      <c r="F306" s="6">
        <v>39552</v>
      </c>
      <c r="G306" s="2">
        <v>4569</v>
      </c>
      <c r="H306" s="2">
        <v>12.517808219178082</v>
      </c>
      <c r="I306" s="1">
        <v>44027</v>
      </c>
      <c r="J306" s="1">
        <v>39968.519999999997</v>
      </c>
      <c r="K306" t="s">
        <v>26</v>
      </c>
    </row>
    <row r="307" spans="1:11" x14ac:dyDescent="0.2">
      <c r="A307">
        <v>150772</v>
      </c>
      <c r="B307" t="s">
        <v>10910</v>
      </c>
      <c r="C307" t="s">
        <v>221</v>
      </c>
      <c r="D307" t="s">
        <v>10563</v>
      </c>
      <c r="E307" t="s">
        <v>10564</v>
      </c>
      <c r="F307" s="6">
        <v>32149</v>
      </c>
      <c r="G307" s="2">
        <v>11972</v>
      </c>
      <c r="H307" s="2">
        <v>32.799999999999997</v>
      </c>
      <c r="I307" s="1">
        <v>82654</v>
      </c>
      <c r="J307" s="1">
        <v>83609.08</v>
      </c>
      <c r="K307" t="s">
        <v>26</v>
      </c>
    </row>
    <row r="308" spans="1:11" x14ac:dyDescent="0.2">
      <c r="A308">
        <v>150816</v>
      </c>
      <c r="B308" t="s">
        <v>10911</v>
      </c>
      <c r="C308" t="s">
        <v>3396</v>
      </c>
      <c r="D308" t="s">
        <v>10575</v>
      </c>
      <c r="E308" t="s">
        <v>10576</v>
      </c>
      <c r="F308" s="6">
        <v>28889</v>
      </c>
      <c r="G308" s="2">
        <v>15232</v>
      </c>
      <c r="H308" s="2">
        <v>41.731506849315068</v>
      </c>
      <c r="I308" s="1">
        <v>57899</v>
      </c>
      <c r="J308" s="1">
        <v>58156.43</v>
      </c>
      <c r="K308" t="s">
        <v>26</v>
      </c>
    </row>
    <row r="309" spans="1:11" x14ac:dyDescent="0.2">
      <c r="A309">
        <v>150904</v>
      </c>
      <c r="B309" t="s">
        <v>10912</v>
      </c>
      <c r="C309" t="s">
        <v>562</v>
      </c>
      <c r="D309" t="s">
        <v>10570</v>
      </c>
      <c r="E309" t="s">
        <v>10571</v>
      </c>
      <c r="F309" s="6">
        <v>27309</v>
      </c>
      <c r="G309" s="2">
        <v>16812</v>
      </c>
      <c r="H309" s="2">
        <v>46.060273972602737</v>
      </c>
      <c r="I309" s="1">
        <v>101069</v>
      </c>
      <c r="J309" s="1">
        <v>101626.01</v>
      </c>
      <c r="K309" t="s">
        <v>26</v>
      </c>
    </row>
    <row r="310" spans="1:11" x14ac:dyDescent="0.2">
      <c r="A310">
        <v>150906</v>
      </c>
      <c r="B310" t="s">
        <v>10913</v>
      </c>
      <c r="C310" t="s">
        <v>3525</v>
      </c>
      <c r="D310" t="s">
        <v>10563</v>
      </c>
      <c r="E310" t="s">
        <v>10564</v>
      </c>
      <c r="F310" s="6">
        <v>41046</v>
      </c>
      <c r="G310" s="2">
        <v>3075</v>
      </c>
      <c r="H310" s="2">
        <v>8.4246575342465757</v>
      </c>
      <c r="I310" s="1">
        <v>38669</v>
      </c>
      <c r="J310" s="1">
        <v>45179.15</v>
      </c>
      <c r="K310" t="s">
        <v>26</v>
      </c>
    </row>
    <row r="311" spans="1:11" x14ac:dyDescent="0.2">
      <c r="A311">
        <v>150968</v>
      </c>
      <c r="B311" t="s">
        <v>10914</v>
      </c>
      <c r="C311" t="s">
        <v>87</v>
      </c>
      <c r="D311" t="s">
        <v>10575</v>
      </c>
      <c r="E311" t="s">
        <v>10576</v>
      </c>
      <c r="F311" s="6">
        <v>37223</v>
      </c>
      <c r="G311" s="2">
        <v>6898</v>
      </c>
      <c r="H311" s="2">
        <v>18.898630136986302</v>
      </c>
      <c r="I311" s="1">
        <v>39645</v>
      </c>
      <c r="J311" s="1">
        <v>40311.300000000003</v>
      </c>
      <c r="K311" t="s">
        <v>26</v>
      </c>
    </row>
    <row r="312" spans="1:11" x14ac:dyDescent="0.2">
      <c r="A312">
        <v>150972</v>
      </c>
      <c r="B312" t="s">
        <v>10915</v>
      </c>
      <c r="C312" t="s">
        <v>10588</v>
      </c>
      <c r="D312" t="s">
        <v>10579</v>
      </c>
      <c r="E312" t="s">
        <v>10580</v>
      </c>
      <c r="F312" s="6">
        <v>42236</v>
      </c>
      <c r="G312" s="2">
        <v>1885</v>
      </c>
      <c r="H312" s="2">
        <v>5.1643835616438354</v>
      </c>
      <c r="I312" s="1">
        <v>47907</v>
      </c>
      <c r="J312" s="1">
        <v>53386.3</v>
      </c>
      <c r="K312" t="s">
        <v>26</v>
      </c>
    </row>
    <row r="313" spans="1:11" x14ac:dyDescent="0.2">
      <c r="A313">
        <v>150995</v>
      </c>
      <c r="B313" t="s">
        <v>10916</v>
      </c>
      <c r="C313" t="s">
        <v>3525</v>
      </c>
      <c r="D313" t="s">
        <v>10563</v>
      </c>
      <c r="E313" t="s">
        <v>10564</v>
      </c>
      <c r="F313" s="6">
        <v>39916</v>
      </c>
      <c r="G313" s="2">
        <v>4205</v>
      </c>
      <c r="H313" s="2">
        <v>11.520547945205479</v>
      </c>
      <c r="I313" s="1">
        <v>39829</v>
      </c>
      <c r="J313" s="1">
        <v>88320.81</v>
      </c>
      <c r="K313" t="s">
        <v>26</v>
      </c>
    </row>
    <row r="314" spans="1:11" x14ac:dyDescent="0.2">
      <c r="A314">
        <v>151029</v>
      </c>
      <c r="B314" t="s">
        <v>10917</v>
      </c>
      <c r="C314" t="s">
        <v>6958</v>
      </c>
      <c r="D314" t="s">
        <v>10567</v>
      </c>
      <c r="E314" t="s">
        <v>10568</v>
      </c>
      <c r="F314" s="6">
        <v>33273</v>
      </c>
      <c r="G314" s="2">
        <v>10848</v>
      </c>
      <c r="H314" s="2">
        <v>29.720547945205478</v>
      </c>
      <c r="I314" s="1">
        <v>96974</v>
      </c>
      <c r="J314" s="1">
        <v>89596.59</v>
      </c>
      <c r="K314" t="s">
        <v>26</v>
      </c>
    </row>
    <row r="315" spans="1:11" x14ac:dyDescent="0.2">
      <c r="A315">
        <v>151031</v>
      </c>
      <c r="B315" t="s">
        <v>10918</v>
      </c>
      <c r="C315" t="s">
        <v>977</v>
      </c>
      <c r="D315" t="s">
        <v>10567</v>
      </c>
      <c r="E315" t="s">
        <v>10568</v>
      </c>
      <c r="F315" s="6">
        <v>32055</v>
      </c>
      <c r="G315" s="2">
        <v>12066</v>
      </c>
      <c r="H315" s="2">
        <v>33.057534246575344</v>
      </c>
      <c r="I315" s="1">
        <v>93355</v>
      </c>
      <c r="J315" s="1">
        <v>89557.33</v>
      </c>
      <c r="K315" t="s">
        <v>26</v>
      </c>
    </row>
    <row r="316" spans="1:11" x14ac:dyDescent="0.2">
      <c r="A316">
        <v>151037</v>
      </c>
      <c r="B316" t="s">
        <v>10919</v>
      </c>
      <c r="C316" t="s">
        <v>10578</v>
      </c>
      <c r="D316" t="s">
        <v>10579</v>
      </c>
      <c r="E316" t="s">
        <v>10580</v>
      </c>
      <c r="F316" s="6">
        <v>39982</v>
      </c>
      <c r="G316" s="2">
        <v>4139</v>
      </c>
      <c r="H316" s="2">
        <v>11.33972602739726</v>
      </c>
      <c r="I316" s="1">
        <v>61381</v>
      </c>
      <c r="J316" s="1">
        <v>102887.58</v>
      </c>
      <c r="K316" t="s">
        <v>26</v>
      </c>
    </row>
    <row r="317" spans="1:11" x14ac:dyDescent="0.2">
      <c r="A317">
        <v>151058</v>
      </c>
      <c r="B317" t="s">
        <v>10920</v>
      </c>
      <c r="C317" t="s">
        <v>10921</v>
      </c>
      <c r="D317" t="s">
        <v>10563</v>
      </c>
      <c r="E317" t="s">
        <v>10564</v>
      </c>
      <c r="F317" s="6">
        <v>32694</v>
      </c>
      <c r="G317" s="2">
        <v>11427</v>
      </c>
      <c r="H317" s="2">
        <v>31.306849315068494</v>
      </c>
      <c r="I317" s="1">
        <v>52613</v>
      </c>
      <c r="J317" s="1">
        <v>66777.960000000006</v>
      </c>
      <c r="K317" t="s">
        <v>26</v>
      </c>
    </row>
    <row r="318" spans="1:11" x14ac:dyDescent="0.2">
      <c r="A318">
        <v>151063</v>
      </c>
      <c r="B318" t="s">
        <v>10922</v>
      </c>
      <c r="C318" t="s">
        <v>10923</v>
      </c>
      <c r="D318" t="s">
        <v>10570</v>
      </c>
      <c r="E318" t="s">
        <v>10571</v>
      </c>
      <c r="F318" s="6">
        <v>43726</v>
      </c>
      <c r="G318" s="2">
        <v>395</v>
      </c>
      <c r="H318" s="2">
        <v>1.0821917808219179</v>
      </c>
      <c r="I318" s="1">
        <v>59593</v>
      </c>
      <c r="J318" s="1">
        <v>47722.95</v>
      </c>
      <c r="K318" t="s">
        <v>26</v>
      </c>
    </row>
    <row r="319" spans="1:11" x14ac:dyDescent="0.2">
      <c r="A319">
        <v>151095</v>
      </c>
      <c r="B319" t="s">
        <v>10924</v>
      </c>
      <c r="C319" t="s">
        <v>65</v>
      </c>
      <c r="D319" t="s">
        <v>10579</v>
      </c>
      <c r="E319" t="s">
        <v>10580</v>
      </c>
      <c r="F319" s="6">
        <v>43300</v>
      </c>
      <c r="G319" s="2">
        <v>821</v>
      </c>
      <c r="H319" s="2">
        <v>2.2493150684931509</v>
      </c>
      <c r="I319" s="1">
        <v>31225</v>
      </c>
      <c r="J319" s="1">
        <v>34355.75</v>
      </c>
      <c r="K319" t="s">
        <v>26</v>
      </c>
    </row>
    <row r="320" spans="1:11" x14ac:dyDescent="0.2">
      <c r="A320">
        <v>151115</v>
      </c>
      <c r="B320" t="s">
        <v>10925</v>
      </c>
      <c r="C320" t="s">
        <v>96</v>
      </c>
      <c r="D320" t="s">
        <v>10567</v>
      </c>
      <c r="E320" t="s">
        <v>10568</v>
      </c>
      <c r="F320" s="6">
        <v>39870</v>
      </c>
      <c r="G320" s="2">
        <v>4251</v>
      </c>
      <c r="H320" s="2">
        <v>11.646575342465754</v>
      </c>
      <c r="I320" s="1">
        <v>47490</v>
      </c>
      <c r="J320" s="1">
        <v>50987.73</v>
      </c>
      <c r="K320" t="s">
        <v>26</v>
      </c>
    </row>
    <row r="321" spans="1:11" x14ac:dyDescent="0.2">
      <c r="A321">
        <v>151139</v>
      </c>
      <c r="B321" t="s">
        <v>10926</v>
      </c>
      <c r="C321" t="s">
        <v>7498</v>
      </c>
      <c r="D321" t="s">
        <v>10567</v>
      </c>
      <c r="E321" t="s">
        <v>10568</v>
      </c>
      <c r="F321" s="6">
        <v>43034</v>
      </c>
      <c r="G321" s="2">
        <v>1087</v>
      </c>
      <c r="H321" s="2">
        <v>2.978082191780822</v>
      </c>
      <c r="I321" s="1">
        <v>57222</v>
      </c>
      <c r="J321" s="1">
        <v>14159.33</v>
      </c>
      <c r="K321" t="s">
        <v>26</v>
      </c>
    </row>
    <row r="322" spans="1:11" x14ac:dyDescent="0.2">
      <c r="A322">
        <v>151246</v>
      </c>
      <c r="B322" t="s">
        <v>10927</v>
      </c>
      <c r="C322" t="s">
        <v>1599</v>
      </c>
      <c r="D322" t="s">
        <v>10567</v>
      </c>
      <c r="E322" t="s">
        <v>10568</v>
      </c>
      <c r="F322" s="6">
        <v>42320</v>
      </c>
      <c r="G322" s="2">
        <v>1801</v>
      </c>
      <c r="H322" s="2">
        <v>4.934246575342466</v>
      </c>
      <c r="I322" s="1">
        <v>41897</v>
      </c>
      <c r="J322" s="1">
        <v>54783.31</v>
      </c>
      <c r="K322" t="s">
        <v>26</v>
      </c>
    </row>
    <row r="323" spans="1:11" x14ac:dyDescent="0.2">
      <c r="A323">
        <v>151294</v>
      </c>
      <c r="B323" t="s">
        <v>10928</v>
      </c>
      <c r="C323" t="s">
        <v>10588</v>
      </c>
      <c r="D323" t="s">
        <v>10579</v>
      </c>
      <c r="E323" t="s">
        <v>10580</v>
      </c>
      <c r="F323" s="6">
        <v>42474</v>
      </c>
      <c r="G323" s="2">
        <v>1647</v>
      </c>
      <c r="H323" s="2">
        <v>4.5123287671232877</v>
      </c>
      <c r="I323" s="1">
        <v>47907</v>
      </c>
      <c r="J323" s="1">
        <v>56966.33</v>
      </c>
      <c r="K323" t="s">
        <v>26</v>
      </c>
    </row>
    <row r="324" spans="1:11" x14ac:dyDescent="0.2">
      <c r="A324">
        <v>151299</v>
      </c>
      <c r="B324" t="s">
        <v>10929</v>
      </c>
      <c r="C324" t="s">
        <v>10588</v>
      </c>
      <c r="D324" t="s">
        <v>10579</v>
      </c>
      <c r="E324" t="s">
        <v>10580</v>
      </c>
      <c r="F324" s="6">
        <v>39380</v>
      </c>
      <c r="G324" s="2">
        <v>4741</v>
      </c>
      <c r="H324" s="2">
        <v>12.989041095890411</v>
      </c>
      <c r="I324" s="1">
        <v>49344</v>
      </c>
      <c r="J324" s="1">
        <v>57464.4</v>
      </c>
      <c r="K324" t="s">
        <v>26</v>
      </c>
    </row>
    <row r="325" spans="1:11" x14ac:dyDescent="0.2">
      <c r="A325">
        <v>151340</v>
      </c>
      <c r="B325" t="s">
        <v>10930</v>
      </c>
      <c r="C325" t="s">
        <v>10720</v>
      </c>
      <c r="D325" t="s">
        <v>10567</v>
      </c>
      <c r="E325" t="s">
        <v>10568</v>
      </c>
      <c r="F325" s="6">
        <v>41130</v>
      </c>
      <c r="G325" s="2">
        <v>2991</v>
      </c>
      <c r="H325" s="2">
        <v>8.1945205479452063</v>
      </c>
      <c r="I325" s="1">
        <v>43598</v>
      </c>
      <c r="J325" s="1">
        <v>56285.59</v>
      </c>
      <c r="K325" t="s">
        <v>26</v>
      </c>
    </row>
    <row r="326" spans="1:11" x14ac:dyDescent="0.2">
      <c r="A326">
        <v>151349</v>
      </c>
      <c r="B326" t="s">
        <v>10931</v>
      </c>
      <c r="C326" t="s">
        <v>74</v>
      </c>
      <c r="D326" t="s">
        <v>10575</v>
      </c>
      <c r="E326" t="s">
        <v>10576</v>
      </c>
      <c r="F326" s="6">
        <v>43341</v>
      </c>
      <c r="G326" s="2">
        <v>780</v>
      </c>
      <c r="H326" s="2">
        <v>2.1369863013698631</v>
      </c>
      <c r="I326" s="1">
        <v>80948</v>
      </c>
      <c r="J326" s="1">
        <v>17192.740000000002</v>
      </c>
      <c r="K326" t="s">
        <v>26</v>
      </c>
    </row>
    <row r="327" spans="1:11" x14ac:dyDescent="0.2">
      <c r="A327">
        <v>151389</v>
      </c>
      <c r="B327" t="s">
        <v>10932</v>
      </c>
      <c r="C327" t="s">
        <v>10923</v>
      </c>
      <c r="D327" t="s">
        <v>10570</v>
      </c>
      <c r="E327" t="s">
        <v>10571</v>
      </c>
      <c r="F327" s="6">
        <v>42320</v>
      </c>
      <c r="G327" s="2">
        <v>1801</v>
      </c>
      <c r="H327" s="2">
        <v>4.934246575342466</v>
      </c>
      <c r="I327" s="1">
        <v>51381</v>
      </c>
      <c r="J327" s="1">
        <v>54658.11</v>
      </c>
      <c r="K327" t="s">
        <v>26</v>
      </c>
    </row>
    <row r="328" spans="1:11" x14ac:dyDescent="0.2">
      <c r="A328">
        <v>151390</v>
      </c>
      <c r="B328" t="s">
        <v>10933</v>
      </c>
      <c r="C328" t="s">
        <v>10588</v>
      </c>
      <c r="D328" t="s">
        <v>10567</v>
      </c>
      <c r="E328" t="s">
        <v>10568</v>
      </c>
      <c r="F328" s="6">
        <v>39884</v>
      </c>
      <c r="G328" s="2">
        <v>4237</v>
      </c>
      <c r="H328" s="2">
        <v>11.608219178082193</v>
      </c>
      <c r="I328" s="1">
        <v>49344</v>
      </c>
      <c r="J328" s="1">
        <v>59008.97</v>
      </c>
      <c r="K328" t="s">
        <v>26</v>
      </c>
    </row>
    <row r="329" spans="1:11" x14ac:dyDescent="0.2">
      <c r="A329">
        <v>151396</v>
      </c>
      <c r="B329" t="s">
        <v>10934</v>
      </c>
      <c r="C329" t="s">
        <v>541</v>
      </c>
      <c r="D329" t="s">
        <v>10575</v>
      </c>
      <c r="E329" t="s">
        <v>10576</v>
      </c>
      <c r="F329" s="6">
        <v>43879</v>
      </c>
      <c r="G329" s="2">
        <v>242</v>
      </c>
      <c r="H329" s="2">
        <v>0.66301369863013704</v>
      </c>
      <c r="I329" s="1">
        <v>140660</v>
      </c>
      <c r="J329" s="1">
        <v>47336.41</v>
      </c>
      <c r="K329" t="s">
        <v>26</v>
      </c>
    </row>
    <row r="330" spans="1:11" x14ac:dyDescent="0.2">
      <c r="A330">
        <v>151490</v>
      </c>
      <c r="B330" t="s">
        <v>10935</v>
      </c>
      <c r="C330" t="s">
        <v>1179</v>
      </c>
      <c r="D330" t="s">
        <v>10567</v>
      </c>
      <c r="E330" t="s">
        <v>10568</v>
      </c>
      <c r="F330" s="6">
        <v>42854</v>
      </c>
      <c r="G330" s="2">
        <v>1267</v>
      </c>
      <c r="H330" s="2">
        <v>3.4712328767123286</v>
      </c>
      <c r="I330" s="1">
        <v>24960</v>
      </c>
      <c r="J330" s="1">
        <v>5930.72</v>
      </c>
      <c r="K330" t="s">
        <v>26</v>
      </c>
    </row>
    <row r="331" spans="1:11" x14ac:dyDescent="0.2">
      <c r="A331">
        <v>151565</v>
      </c>
      <c r="B331" t="s">
        <v>10936</v>
      </c>
      <c r="C331" t="s">
        <v>10937</v>
      </c>
      <c r="D331" t="s">
        <v>10563</v>
      </c>
      <c r="E331" t="s">
        <v>10564</v>
      </c>
      <c r="F331" s="6">
        <v>33508</v>
      </c>
      <c r="G331" s="2">
        <v>10613</v>
      </c>
      <c r="H331" s="2">
        <v>29.076712328767123</v>
      </c>
      <c r="I331" s="1">
        <v>43309</v>
      </c>
      <c r="J331" s="1">
        <v>81957.86</v>
      </c>
      <c r="K331" t="s">
        <v>26</v>
      </c>
    </row>
    <row r="332" spans="1:11" x14ac:dyDescent="0.2">
      <c r="A332">
        <v>151626</v>
      </c>
      <c r="B332" t="s">
        <v>10938</v>
      </c>
      <c r="C332" t="s">
        <v>10588</v>
      </c>
      <c r="D332" t="s">
        <v>10579</v>
      </c>
      <c r="E332" t="s">
        <v>10580</v>
      </c>
      <c r="F332" s="6">
        <v>31848</v>
      </c>
      <c r="G332" s="2">
        <v>12273</v>
      </c>
      <c r="H332" s="2">
        <v>33.624657534246573</v>
      </c>
      <c r="I332" s="1">
        <v>55092</v>
      </c>
      <c r="J332" s="1">
        <v>63450.65</v>
      </c>
      <c r="K332" t="s">
        <v>26</v>
      </c>
    </row>
    <row r="333" spans="1:11" x14ac:dyDescent="0.2">
      <c r="A333">
        <v>151634</v>
      </c>
      <c r="B333" t="s">
        <v>10939</v>
      </c>
      <c r="C333" t="s">
        <v>10588</v>
      </c>
      <c r="D333" t="s">
        <v>10579</v>
      </c>
      <c r="E333" t="s">
        <v>10580</v>
      </c>
      <c r="F333" s="6">
        <v>33052</v>
      </c>
      <c r="G333" s="2">
        <v>11069</v>
      </c>
      <c r="H333" s="2">
        <v>30.326027397260273</v>
      </c>
      <c r="I333" s="1">
        <v>51639</v>
      </c>
      <c r="J333" s="1">
        <v>28874.97</v>
      </c>
      <c r="K333" t="s">
        <v>26</v>
      </c>
    </row>
    <row r="334" spans="1:11" x14ac:dyDescent="0.2">
      <c r="A334">
        <v>151646</v>
      </c>
      <c r="B334" t="s">
        <v>6922</v>
      </c>
      <c r="C334" t="s">
        <v>10588</v>
      </c>
      <c r="D334" t="s">
        <v>10567</v>
      </c>
      <c r="E334" t="s">
        <v>10568</v>
      </c>
      <c r="F334" s="6">
        <v>43454</v>
      </c>
      <c r="G334" s="2">
        <v>667</v>
      </c>
      <c r="H334" s="2">
        <v>1.8273972602739725</v>
      </c>
      <c r="I334" s="1">
        <v>41952</v>
      </c>
      <c r="J334" s="1">
        <v>51422.07</v>
      </c>
      <c r="K334" t="s">
        <v>26</v>
      </c>
    </row>
    <row r="335" spans="1:11" x14ac:dyDescent="0.2">
      <c r="A335">
        <v>151684</v>
      </c>
      <c r="B335" t="s">
        <v>10940</v>
      </c>
      <c r="C335" t="s">
        <v>10578</v>
      </c>
      <c r="D335" t="s">
        <v>10567</v>
      </c>
      <c r="E335" t="s">
        <v>10568</v>
      </c>
      <c r="F335" s="6">
        <v>30592</v>
      </c>
      <c r="G335" s="2">
        <v>13529</v>
      </c>
      <c r="H335" s="2">
        <v>37.065753424657537</v>
      </c>
      <c r="I335" s="1">
        <v>68533</v>
      </c>
      <c r="J335" s="1">
        <v>102545.87</v>
      </c>
      <c r="K335" t="s">
        <v>26</v>
      </c>
    </row>
    <row r="336" spans="1:11" x14ac:dyDescent="0.2">
      <c r="A336">
        <v>151750</v>
      </c>
      <c r="B336" t="s">
        <v>10941</v>
      </c>
      <c r="C336" t="s">
        <v>10588</v>
      </c>
      <c r="D336" t="s">
        <v>10579</v>
      </c>
      <c r="E336" t="s">
        <v>10580</v>
      </c>
      <c r="F336" s="6">
        <v>39982</v>
      </c>
      <c r="G336" s="2">
        <v>4139</v>
      </c>
      <c r="H336" s="2">
        <v>11.33972602739726</v>
      </c>
      <c r="I336" s="1">
        <v>49344</v>
      </c>
      <c r="J336" s="1">
        <v>59938.62</v>
      </c>
      <c r="K336" t="s">
        <v>26</v>
      </c>
    </row>
    <row r="337" spans="1:11" x14ac:dyDescent="0.2">
      <c r="A337">
        <v>151777</v>
      </c>
      <c r="B337" t="s">
        <v>3701</v>
      </c>
      <c r="C337" t="s">
        <v>60</v>
      </c>
      <c r="D337" t="s">
        <v>10579</v>
      </c>
      <c r="E337" t="s">
        <v>10580</v>
      </c>
      <c r="F337" s="6">
        <v>39678</v>
      </c>
      <c r="G337" s="2">
        <v>4443</v>
      </c>
      <c r="H337" s="2">
        <v>12.172602739726027</v>
      </c>
      <c r="I337" s="1">
        <v>36683</v>
      </c>
      <c r="J337" s="1">
        <v>45801.440000000002</v>
      </c>
      <c r="K337" t="s">
        <v>26</v>
      </c>
    </row>
    <row r="338" spans="1:11" x14ac:dyDescent="0.2">
      <c r="A338">
        <v>151820</v>
      </c>
      <c r="B338" t="s">
        <v>10942</v>
      </c>
      <c r="C338" t="s">
        <v>8223</v>
      </c>
      <c r="D338" t="s">
        <v>10563</v>
      </c>
      <c r="E338" t="s">
        <v>10564</v>
      </c>
      <c r="F338" s="6">
        <v>42964</v>
      </c>
      <c r="G338" s="2">
        <v>1157</v>
      </c>
      <c r="H338" s="2">
        <v>3.1698630136986301</v>
      </c>
      <c r="I338" s="1">
        <v>33238</v>
      </c>
      <c r="J338" s="1">
        <v>34909.949999999997</v>
      </c>
      <c r="K338" t="s">
        <v>26</v>
      </c>
    </row>
    <row r="339" spans="1:11" x14ac:dyDescent="0.2">
      <c r="A339">
        <v>151843</v>
      </c>
      <c r="B339" t="s">
        <v>10943</v>
      </c>
      <c r="C339" t="s">
        <v>60</v>
      </c>
      <c r="D339" t="s">
        <v>10567</v>
      </c>
      <c r="E339" t="s">
        <v>10568</v>
      </c>
      <c r="F339" s="6">
        <v>40962</v>
      </c>
      <c r="G339" s="2">
        <v>3159</v>
      </c>
      <c r="H339" s="2">
        <v>8.6547945205479451</v>
      </c>
      <c r="I339" s="1">
        <v>35615</v>
      </c>
      <c r="J339" s="1">
        <v>38253.86</v>
      </c>
      <c r="K339" t="s">
        <v>26</v>
      </c>
    </row>
    <row r="340" spans="1:11" x14ac:dyDescent="0.2">
      <c r="A340">
        <v>151900</v>
      </c>
      <c r="B340" t="s">
        <v>10944</v>
      </c>
      <c r="C340" t="s">
        <v>4318</v>
      </c>
      <c r="D340" t="s">
        <v>10563</v>
      </c>
      <c r="E340" t="s">
        <v>10564</v>
      </c>
      <c r="F340" s="6">
        <v>43762</v>
      </c>
      <c r="G340" s="2">
        <v>359</v>
      </c>
      <c r="H340" s="2">
        <v>0.98356164383561639</v>
      </c>
      <c r="I340" s="1">
        <v>56680</v>
      </c>
      <c r="J340" s="1">
        <v>36405.760000000002</v>
      </c>
      <c r="K340" t="s">
        <v>26</v>
      </c>
    </row>
    <row r="341" spans="1:11" x14ac:dyDescent="0.2">
      <c r="A341">
        <v>151924</v>
      </c>
      <c r="B341" t="s">
        <v>10945</v>
      </c>
      <c r="C341" t="s">
        <v>10588</v>
      </c>
      <c r="D341" t="s">
        <v>10579</v>
      </c>
      <c r="E341" t="s">
        <v>10580</v>
      </c>
      <c r="F341" s="6">
        <v>37340</v>
      </c>
      <c r="G341" s="2">
        <v>6781</v>
      </c>
      <c r="H341" s="2">
        <v>18.578082191780823</v>
      </c>
      <c r="I341" s="1">
        <v>50781</v>
      </c>
      <c r="J341" s="1">
        <v>41106.129999999997</v>
      </c>
      <c r="K341" t="s">
        <v>26</v>
      </c>
    </row>
    <row r="342" spans="1:11" x14ac:dyDescent="0.2">
      <c r="A342">
        <v>152029</v>
      </c>
      <c r="B342" t="s">
        <v>10946</v>
      </c>
      <c r="C342" t="s">
        <v>10588</v>
      </c>
      <c r="D342" t="s">
        <v>10567</v>
      </c>
      <c r="E342" t="s">
        <v>10568</v>
      </c>
      <c r="F342" s="6">
        <v>43216</v>
      </c>
      <c r="G342" s="2">
        <v>905</v>
      </c>
      <c r="H342" s="2">
        <v>2.4794520547945207</v>
      </c>
      <c r="I342" s="1">
        <v>43455</v>
      </c>
      <c r="J342" s="1">
        <v>46223.21</v>
      </c>
      <c r="K342" t="s">
        <v>26</v>
      </c>
    </row>
    <row r="343" spans="1:11" x14ac:dyDescent="0.2">
      <c r="A343">
        <v>152050</v>
      </c>
      <c r="B343" t="s">
        <v>10947</v>
      </c>
      <c r="C343" t="s">
        <v>87</v>
      </c>
      <c r="D343" t="s">
        <v>10567</v>
      </c>
      <c r="E343" t="s">
        <v>10568</v>
      </c>
      <c r="F343" s="6">
        <v>29332</v>
      </c>
      <c r="G343" s="2">
        <v>14789</v>
      </c>
      <c r="H343" s="2">
        <v>40.517808219178079</v>
      </c>
      <c r="I343" s="1">
        <v>43759</v>
      </c>
      <c r="J343" s="1">
        <v>52066.97</v>
      </c>
      <c r="K343" t="s">
        <v>26</v>
      </c>
    </row>
    <row r="344" spans="1:11" x14ac:dyDescent="0.2">
      <c r="A344">
        <v>152077</v>
      </c>
      <c r="B344" t="s">
        <v>10948</v>
      </c>
      <c r="C344" t="s">
        <v>1036</v>
      </c>
      <c r="D344" t="s">
        <v>10567</v>
      </c>
      <c r="E344" t="s">
        <v>10568</v>
      </c>
      <c r="F344" s="6">
        <v>43664</v>
      </c>
      <c r="G344" s="2">
        <v>457</v>
      </c>
      <c r="H344" s="2">
        <v>1.252054794520548</v>
      </c>
      <c r="I344" s="1">
        <v>29120</v>
      </c>
      <c r="J344" s="1">
        <v>1068.6199999999999</v>
      </c>
      <c r="K344" t="s">
        <v>26</v>
      </c>
    </row>
    <row r="345" spans="1:11" x14ac:dyDescent="0.2">
      <c r="A345">
        <v>152089</v>
      </c>
      <c r="B345" t="s">
        <v>10949</v>
      </c>
      <c r="C345" t="s">
        <v>232</v>
      </c>
      <c r="D345" t="s">
        <v>10570</v>
      </c>
      <c r="E345" t="s">
        <v>10571</v>
      </c>
      <c r="F345" s="6">
        <v>41127</v>
      </c>
      <c r="G345" s="2">
        <v>2994</v>
      </c>
      <c r="H345" s="2">
        <v>8.2027397260273975</v>
      </c>
      <c r="I345" s="1">
        <v>153136</v>
      </c>
      <c r="J345" s="1">
        <v>155187.99</v>
      </c>
      <c r="K345" t="s">
        <v>26</v>
      </c>
    </row>
    <row r="346" spans="1:11" x14ac:dyDescent="0.2">
      <c r="A346">
        <v>152155</v>
      </c>
      <c r="B346" t="s">
        <v>10950</v>
      </c>
      <c r="C346" t="s">
        <v>10588</v>
      </c>
      <c r="D346" t="s">
        <v>10579</v>
      </c>
      <c r="E346" t="s">
        <v>10580</v>
      </c>
      <c r="F346" s="6">
        <v>35779</v>
      </c>
      <c r="G346" s="2">
        <v>8342</v>
      </c>
      <c r="H346" s="2">
        <v>22.854794520547944</v>
      </c>
      <c r="I346" s="1">
        <v>52218</v>
      </c>
      <c r="J346" s="1">
        <v>57830.07</v>
      </c>
      <c r="K346" t="s">
        <v>26</v>
      </c>
    </row>
    <row r="347" spans="1:11" x14ac:dyDescent="0.2">
      <c r="A347">
        <v>152261</v>
      </c>
      <c r="B347" t="s">
        <v>10951</v>
      </c>
      <c r="C347" t="s">
        <v>10583</v>
      </c>
      <c r="D347" t="s">
        <v>10567</v>
      </c>
      <c r="E347" t="s">
        <v>10568</v>
      </c>
      <c r="F347" s="6">
        <v>35765</v>
      </c>
      <c r="G347" s="2">
        <v>8356</v>
      </c>
      <c r="H347" s="2">
        <v>22.893150684931506</v>
      </c>
      <c r="I347" s="1">
        <v>61293</v>
      </c>
      <c r="J347" s="1">
        <v>68229.070000000007</v>
      </c>
      <c r="K347" t="s">
        <v>26</v>
      </c>
    </row>
    <row r="348" spans="1:11" x14ac:dyDescent="0.2">
      <c r="A348">
        <v>152268</v>
      </c>
      <c r="B348" t="s">
        <v>10952</v>
      </c>
      <c r="C348" t="s">
        <v>65</v>
      </c>
      <c r="D348" t="s">
        <v>10567</v>
      </c>
      <c r="E348" t="s">
        <v>10568</v>
      </c>
      <c r="F348" s="6">
        <v>39975</v>
      </c>
      <c r="G348" s="2">
        <v>4146</v>
      </c>
      <c r="H348" s="2">
        <v>11.358904109589041</v>
      </c>
      <c r="I348" s="1">
        <v>30316</v>
      </c>
      <c r="J348" s="1">
        <v>23497.09</v>
      </c>
      <c r="K348" t="s">
        <v>26</v>
      </c>
    </row>
    <row r="349" spans="1:11" x14ac:dyDescent="0.2">
      <c r="A349">
        <v>152301</v>
      </c>
      <c r="B349" t="s">
        <v>10953</v>
      </c>
      <c r="C349" t="s">
        <v>10588</v>
      </c>
      <c r="D349" t="s">
        <v>10567</v>
      </c>
      <c r="E349" t="s">
        <v>10568</v>
      </c>
      <c r="F349" s="6">
        <v>43090</v>
      </c>
      <c r="G349" s="2">
        <v>1031</v>
      </c>
      <c r="H349" s="2">
        <v>2.8246575342465752</v>
      </c>
      <c r="I349" s="1">
        <v>43455</v>
      </c>
      <c r="J349" s="1">
        <v>46843.74</v>
      </c>
      <c r="K349" t="s">
        <v>26</v>
      </c>
    </row>
    <row r="350" spans="1:11" x14ac:dyDescent="0.2">
      <c r="A350">
        <v>152397</v>
      </c>
      <c r="B350" t="s">
        <v>10954</v>
      </c>
      <c r="C350" t="s">
        <v>1036</v>
      </c>
      <c r="D350" t="s">
        <v>10567</v>
      </c>
      <c r="E350" t="s">
        <v>10568</v>
      </c>
      <c r="F350" s="6">
        <v>43370</v>
      </c>
      <c r="G350" s="2">
        <v>751</v>
      </c>
      <c r="H350" s="2">
        <v>2.0575342465753423</v>
      </c>
      <c r="I350" s="1">
        <v>29120</v>
      </c>
      <c r="J350" s="1">
        <v>4316.63</v>
      </c>
      <c r="K350" t="s">
        <v>26</v>
      </c>
    </row>
    <row r="351" spans="1:11" x14ac:dyDescent="0.2">
      <c r="A351">
        <v>152429</v>
      </c>
      <c r="B351" t="s">
        <v>10955</v>
      </c>
      <c r="C351" t="s">
        <v>87</v>
      </c>
      <c r="D351" t="s">
        <v>10563</v>
      </c>
      <c r="E351" t="s">
        <v>10564</v>
      </c>
      <c r="F351" s="6">
        <v>36556</v>
      </c>
      <c r="G351" s="2">
        <v>7565</v>
      </c>
      <c r="H351" s="2">
        <v>20.726027397260275</v>
      </c>
      <c r="I351" s="1">
        <v>40189</v>
      </c>
      <c r="J351" s="1">
        <v>39050.269999999997</v>
      </c>
      <c r="K351" t="s">
        <v>26</v>
      </c>
    </row>
    <row r="352" spans="1:11" x14ac:dyDescent="0.2">
      <c r="A352">
        <v>152503</v>
      </c>
      <c r="B352" t="s">
        <v>10956</v>
      </c>
      <c r="C352" t="s">
        <v>10578</v>
      </c>
      <c r="D352" t="s">
        <v>10579</v>
      </c>
      <c r="E352" t="s">
        <v>10580</v>
      </c>
      <c r="F352" s="6">
        <v>31407</v>
      </c>
      <c r="G352" s="2">
        <v>12714</v>
      </c>
      <c r="H352" s="2">
        <v>34.832876712328769</v>
      </c>
      <c r="I352" s="1">
        <v>68533</v>
      </c>
      <c r="J352" s="1">
        <v>76385.52</v>
      </c>
      <c r="K352" t="s">
        <v>26</v>
      </c>
    </row>
    <row r="353" spans="1:11" x14ac:dyDescent="0.2">
      <c r="A353">
        <v>152589</v>
      </c>
      <c r="B353" t="s">
        <v>10957</v>
      </c>
      <c r="C353" t="s">
        <v>1036</v>
      </c>
      <c r="D353" t="s">
        <v>10567</v>
      </c>
      <c r="E353" t="s">
        <v>10568</v>
      </c>
      <c r="F353" s="6">
        <v>43860</v>
      </c>
      <c r="G353" s="2">
        <v>261</v>
      </c>
      <c r="H353" s="2">
        <v>0.71506849315068488</v>
      </c>
      <c r="I353" s="1">
        <v>29120</v>
      </c>
      <c r="J353" s="1">
        <v>2277.38</v>
      </c>
      <c r="K353" t="s">
        <v>26</v>
      </c>
    </row>
    <row r="354" spans="1:11" x14ac:dyDescent="0.2">
      <c r="A354">
        <v>152605</v>
      </c>
      <c r="B354" t="s">
        <v>10958</v>
      </c>
      <c r="C354" t="s">
        <v>10588</v>
      </c>
      <c r="D354" t="s">
        <v>10567</v>
      </c>
      <c r="E354" t="s">
        <v>10568</v>
      </c>
      <c r="F354" s="6">
        <v>39664</v>
      </c>
      <c r="G354" s="2">
        <v>4457</v>
      </c>
      <c r="H354" s="2">
        <v>12.210958904109589</v>
      </c>
      <c r="I354" s="1">
        <v>43455</v>
      </c>
      <c r="J354" s="1">
        <v>58241.09</v>
      </c>
      <c r="K354" t="s">
        <v>26</v>
      </c>
    </row>
    <row r="355" spans="1:11" x14ac:dyDescent="0.2">
      <c r="A355">
        <v>152626</v>
      </c>
      <c r="B355" t="s">
        <v>10959</v>
      </c>
      <c r="C355" t="s">
        <v>785</v>
      </c>
      <c r="D355" t="s">
        <v>10567</v>
      </c>
      <c r="E355" t="s">
        <v>10568</v>
      </c>
      <c r="F355" s="6">
        <v>40108</v>
      </c>
      <c r="G355" s="2">
        <v>4013</v>
      </c>
      <c r="H355" s="2">
        <v>10.994520547945205</v>
      </c>
      <c r="I355" s="1">
        <v>34700</v>
      </c>
      <c r="J355" s="1">
        <v>38354.480000000003</v>
      </c>
      <c r="K355" t="s">
        <v>26</v>
      </c>
    </row>
    <row r="356" spans="1:11" x14ac:dyDescent="0.2">
      <c r="A356">
        <v>152645</v>
      </c>
      <c r="B356" t="s">
        <v>10960</v>
      </c>
      <c r="C356" t="s">
        <v>10588</v>
      </c>
      <c r="D356" t="s">
        <v>10579</v>
      </c>
      <c r="E356" t="s">
        <v>10580</v>
      </c>
      <c r="F356" s="6">
        <v>32482</v>
      </c>
      <c r="G356" s="2">
        <v>11639</v>
      </c>
      <c r="H356" s="2">
        <v>31.887671232876713</v>
      </c>
      <c r="I356" s="1">
        <v>55092</v>
      </c>
      <c r="J356" s="1">
        <v>59152.97</v>
      </c>
      <c r="K356" t="s">
        <v>26</v>
      </c>
    </row>
    <row r="357" spans="1:11" x14ac:dyDescent="0.2">
      <c r="A357">
        <v>152779</v>
      </c>
      <c r="B357" t="s">
        <v>10961</v>
      </c>
      <c r="C357" t="s">
        <v>122</v>
      </c>
      <c r="D357" t="s">
        <v>10563</v>
      </c>
      <c r="E357" t="s">
        <v>10564</v>
      </c>
      <c r="F357" s="6">
        <v>42513</v>
      </c>
      <c r="G357" s="2">
        <v>1608</v>
      </c>
      <c r="H357" s="2">
        <v>4.4054794520547942</v>
      </c>
      <c r="I357" s="1">
        <v>47871</v>
      </c>
      <c r="J357" s="1">
        <v>62811.27</v>
      </c>
      <c r="K357" t="s">
        <v>26</v>
      </c>
    </row>
    <row r="358" spans="1:11" x14ac:dyDescent="0.2">
      <c r="A358">
        <v>152809</v>
      </c>
      <c r="B358" t="s">
        <v>10962</v>
      </c>
      <c r="C358" t="s">
        <v>10670</v>
      </c>
      <c r="D358" t="s">
        <v>10567</v>
      </c>
      <c r="E358" t="s">
        <v>10568</v>
      </c>
      <c r="F358" s="6">
        <v>43594</v>
      </c>
      <c r="G358" s="2">
        <v>527</v>
      </c>
      <c r="H358" s="2">
        <v>1.4438356164383561</v>
      </c>
      <c r="I358" s="1">
        <v>34411</v>
      </c>
      <c r="J358" s="1">
        <v>42488.04</v>
      </c>
      <c r="K358" t="s">
        <v>26</v>
      </c>
    </row>
    <row r="359" spans="1:11" x14ac:dyDescent="0.2">
      <c r="A359">
        <v>152817</v>
      </c>
      <c r="B359" t="s">
        <v>10963</v>
      </c>
      <c r="C359" t="s">
        <v>10588</v>
      </c>
      <c r="D359" t="s">
        <v>10567</v>
      </c>
      <c r="E359" t="s">
        <v>10568</v>
      </c>
      <c r="F359" s="6">
        <v>40024</v>
      </c>
      <c r="G359" s="2">
        <v>4097</v>
      </c>
      <c r="H359" s="2">
        <v>11.224657534246575</v>
      </c>
      <c r="I359" s="1">
        <v>49344</v>
      </c>
      <c r="J359" s="1">
        <v>53543.22</v>
      </c>
      <c r="K359" t="s">
        <v>26</v>
      </c>
    </row>
    <row r="360" spans="1:11" x14ac:dyDescent="0.2">
      <c r="A360">
        <v>152874</v>
      </c>
      <c r="B360" t="s">
        <v>10964</v>
      </c>
      <c r="C360" t="s">
        <v>10588</v>
      </c>
      <c r="D360" t="s">
        <v>10579</v>
      </c>
      <c r="E360" t="s">
        <v>10580</v>
      </c>
      <c r="F360" s="6">
        <v>29150</v>
      </c>
      <c r="G360" s="2">
        <v>14971</v>
      </c>
      <c r="H360" s="2">
        <v>41.016438356164386</v>
      </c>
      <c r="I360" s="1">
        <v>56050</v>
      </c>
      <c r="J360" s="1">
        <v>60934.93</v>
      </c>
      <c r="K360" t="s">
        <v>26</v>
      </c>
    </row>
    <row r="361" spans="1:11" x14ac:dyDescent="0.2">
      <c r="A361">
        <v>152928</v>
      </c>
      <c r="B361" t="s">
        <v>10965</v>
      </c>
      <c r="C361" t="s">
        <v>10588</v>
      </c>
      <c r="D361" t="s">
        <v>10567</v>
      </c>
      <c r="E361" t="s">
        <v>10568</v>
      </c>
      <c r="F361" s="6">
        <v>30620</v>
      </c>
      <c r="G361" s="2">
        <v>13501</v>
      </c>
      <c r="H361" s="2">
        <v>36.989041095890414</v>
      </c>
      <c r="I361" s="1">
        <v>55092</v>
      </c>
      <c r="J361" s="1">
        <v>68172.12</v>
      </c>
      <c r="K361" t="s">
        <v>26</v>
      </c>
    </row>
    <row r="362" spans="1:11" x14ac:dyDescent="0.2">
      <c r="A362">
        <v>152939</v>
      </c>
      <c r="B362" t="s">
        <v>10966</v>
      </c>
      <c r="C362" t="s">
        <v>74</v>
      </c>
      <c r="D362" t="s">
        <v>10575</v>
      </c>
      <c r="E362" t="s">
        <v>10576</v>
      </c>
      <c r="F362" s="6">
        <v>42180</v>
      </c>
      <c r="G362" s="2">
        <v>1941</v>
      </c>
      <c r="H362" s="2">
        <v>5.3178082191780822</v>
      </c>
      <c r="I362" s="1">
        <v>68264</v>
      </c>
      <c r="J362" s="1">
        <v>19347.96</v>
      </c>
      <c r="K362" t="s">
        <v>26</v>
      </c>
    </row>
    <row r="363" spans="1:11" x14ac:dyDescent="0.2">
      <c r="A363">
        <v>152995</v>
      </c>
      <c r="B363" t="s">
        <v>10967</v>
      </c>
      <c r="C363" t="s">
        <v>3525</v>
      </c>
      <c r="D363" t="s">
        <v>10563</v>
      </c>
      <c r="E363" t="s">
        <v>10564</v>
      </c>
      <c r="F363" s="6">
        <v>43468</v>
      </c>
      <c r="G363" s="2">
        <v>653</v>
      </c>
      <c r="H363" s="2">
        <v>1.789041095890411</v>
      </c>
      <c r="I363" s="1">
        <v>36043</v>
      </c>
      <c r="J363" s="1">
        <v>44104.2</v>
      </c>
      <c r="K363" t="s">
        <v>26</v>
      </c>
    </row>
    <row r="364" spans="1:11" x14ac:dyDescent="0.2">
      <c r="A364">
        <v>153021</v>
      </c>
      <c r="B364" t="s">
        <v>10968</v>
      </c>
      <c r="C364" t="s">
        <v>10588</v>
      </c>
      <c r="D364" t="s">
        <v>10579</v>
      </c>
      <c r="E364" t="s">
        <v>10580</v>
      </c>
      <c r="F364" s="6">
        <v>31365</v>
      </c>
      <c r="G364" s="2">
        <v>12756</v>
      </c>
      <c r="H364" s="2">
        <v>34.947945205479449</v>
      </c>
      <c r="I364" s="1">
        <v>55092</v>
      </c>
      <c r="J364" s="1">
        <v>70245.83</v>
      </c>
      <c r="K364" t="s">
        <v>26</v>
      </c>
    </row>
    <row r="365" spans="1:11" x14ac:dyDescent="0.2">
      <c r="A365">
        <v>153064</v>
      </c>
      <c r="B365" t="s">
        <v>10969</v>
      </c>
      <c r="C365" t="s">
        <v>10578</v>
      </c>
      <c r="D365" t="s">
        <v>10579</v>
      </c>
      <c r="E365" t="s">
        <v>10580</v>
      </c>
      <c r="F365" s="6">
        <v>42236</v>
      </c>
      <c r="G365" s="2">
        <v>1885</v>
      </c>
      <c r="H365" s="2">
        <v>5.1643835616438354</v>
      </c>
      <c r="I365" s="1">
        <v>59593</v>
      </c>
      <c r="J365" s="1">
        <v>89744.34</v>
      </c>
      <c r="K365" t="s">
        <v>26</v>
      </c>
    </row>
    <row r="366" spans="1:11" x14ac:dyDescent="0.2">
      <c r="A366">
        <v>153159</v>
      </c>
      <c r="B366" t="s">
        <v>10970</v>
      </c>
      <c r="C366" t="s">
        <v>10670</v>
      </c>
      <c r="D366" t="s">
        <v>10567</v>
      </c>
      <c r="E366" t="s">
        <v>10568</v>
      </c>
      <c r="F366" s="6">
        <v>43104</v>
      </c>
      <c r="G366" s="2">
        <v>1017</v>
      </c>
      <c r="H366" s="2">
        <v>2.7863013698630139</v>
      </c>
      <c r="I366" s="1">
        <v>35102</v>
      </c>
      <c r="J366" s="1">
        <v>38596.949999999997</v>
      </c>
      <c r="K366" t="s">
        <v>26</v>
      </c>
    </row>
    <row r="367" spans="1:11" x14ac:dyDescent="0.2">
      <c r="A367">
        <v>153160</v>
      </c>
      <c r="B367" t="s">
        <v>10971</v>
      </c>
      <c r="C367" t="s">
        <v>10972</v>
      </c>
      <c r="D367" t="s">
        <v>10567</v>
      </c>
      <c r="E367" t="s">
        <v>10568</v>
      </c>
      <c r="F367" s="6">
        <v>27522</v>
      </c>
      <c r="G367" s="2">
        <v>16599</v>
      </c>
      <c r="H367" s="2">
        <v>45.476712328767121</v>
      </c>
      <c r="I367" s="1">
        <v>65883</v>
      </c>
      <c r="J367" s="1">
        <v>87404.3</v>
      </c>
      <c r="K367" t="s">
        <v>26</v>
      </c>
    </row>
    <row r="368" spans="1:11" x14ac:dyDescent="0.2">
      <c r="A368">
        <v>153173</v>
      </c>
      <c r="B368" t="s">
        <v>10973</v>
      </c>
      <c r="C368" t="s">
        <v>10734</v>
      </c>
      <c r="D368" t="s">
        <v>10567</v>
      </c>
      <c r="E368" t="s">
        <v>10568</v>
      </c>
      <c r="F368" s="6">
        <v>39256</v>
      </c>
      <c r="G368" s="2">
        <v>4865</v>
      </c>
      <c r="H368" s="2">
        <v>13.328767123287671</v>
      </c>
      <c r="I368" s="1">
        <v>33240</v>
      </c>
      <c r="J368" s="1">
        <v>18938.71</v>
      </c>
      <c r="K368" t="s">
        <v>26</v>
      </c>
    </row>
    <row r="369" spans="1:11" x14ac:dyDescent="0.2">
      <c r="A369">
        <v>153181</v>
      </c>
      <c r="B369" t="s">
        <v>10974</v>
      </c>
      <c r="C369" t="s">
        <v>10588</v>
      </c>
      <c r="D369" t="s">
        <v>10567</v>
      </c>
      <c r="E369" t="s">
        <v>10568</v>
      </c>
      <c r="F369" s="6">
        <v>42222</v>
      </c>
      <c r="G369" s="2">
        <v>1899</v>
      </c>
      <c r="H369" s="2">
        <v>5.2027397260273975</v>
      </c>
      <c r="I369" s="1">
        <v>47907</v>
      </c>
      <c r="J369" s="1">
        <v>55551.69</v>
      </c>
      <c r="K369" t="s">
        <v>26</v>
      </c>
    </row>
    <row r="370" spans="1:11" x14ac:dyDescent="0.2">
      <c r="A370">
        <v>153186</v>
      </c>
      <c r="B370" t="s">
        <v>10975</v>
      </c>
      <c r="C370" t="s">
        <v>10588</v>
      </c>
      <c r="D370" t="s">
        <v>10567</v>
      </c>
      <c r="E370" t="s">
        <v>10568</v>
      </c>
      <c r="F370" s="6">
        <v>42012</v>
      </c>
      <c r="G370" s="2">
        <v>2109</v>
      </c>
      <c r="H370" s="2">
        <v>5.7780821917808218</v>
      </c>
      <c r="I370" s="1">
        <v>47907</v>
      </c>
      <c r="J370" s="1">
        <v>55906.23</v>
      </c>
      <c r="K370" t="s">
        <v>26</v>
      </c>
    </row>
    <row r="371" spans="1:11" x14ac:dyDescent="0.2">
      <c r="A371">
        <v>153225</v>
      </c>
      <c r="B371" t="s">
        <v>10976</v>
      </c>
      <c r="C371" t="s">
        <v>1259</v>
      </c>
      <c r="D371" t="s">
        <v>10567</v>
      </c>
      <c r="E371" t="s">
        <v>10568</v>
      </c>
      <c r="F371" s="6">
        <v>42222</v>
      </c>
      <c r="G371" s="2">
        <v>1899</v>
      </c>
      <c r="H371" s="2">
        <v>5.2027397260273975</v>
      </c>
      <c r="I371" s="1">
        <v>76000</v>
      </c>
      <c r="J371" s="1">
        <v>71497.87</v>
      </c>
      <c r="K371" t="s">
        <v>26</v>
      </c>
    </row>
    <row r="372" spans="1:11" x14ac:dyDescent="0.2">
      <c r="A372">
        <v>153230</v>
      </c>
      <c r="B372" t="s">
        <v>10977</v>
      </c>
      <c r="C372" t="s">
        <v>10578</v>
      </c>
      <c r="D372" t="s">
        <v>10579</v>
      </c>
      <c r="E372" t="s">
        <v>10580</v>
      </c>
      <c r="F372" s="6">
        <v>29150</v>
      </c>
      <c r="G372" s="2">
        <v>14971</v>
      </c>
      <c r="H372" s="2">
        <v>41.016438356164386</v>
      </c>
      <c r="I372" s="1">
        <v>69725</v>
      </c>
      <c r="J372" s="1">
        <v>106013.99</v>
      </c>
      <c r="K372" t="s">
        <v>26</v>
      </c>
    </row>
    <row r="373" spans="1:11" x14ac:dyDescent="0.2">
      <c r="A373">
        <v>153231</v>
      </c>
      <c r="B373" t="s">
        <v>10978</v>
      </c>
      <c r="C373" t="s">
        <v>10670</v>
      </c>
      <c r="D373" t="s">
        <v>10579</v>
      </c>
      <c r="E373" t="s">
        <v>10580</v>
      </c>
      <c r="F373" s="6">
        <v>43594</v>
      </c>
      <c r="G373" s="2">
        <v>527</v>
      </c>
      <c r="H373" s="2">
        <v>1.4438356164383561</v>
      </c>
      <c r="I373" s="1">
        <v>34411</v>
      </c>
      <c r="J373" s="1">
        <v>41297.449999999997</v>
      </c>
      <c r="K373" t="s">
        <v>26</v>
      </c>
    </row>
    <row r="374" spans="1:11" x14ac:dyDescent="0.2">
      <c r="A374">
        <v>153232</v>
      </c>
      <c r="B374" t="s">
        <v>10979</v>
      </c>
      <c r="C374" t="s">
        <v>10578</v>
      </c>
      <c r="D374" t="s">
        <v>10567</v>
      </c>
      <c r="E374" t="s">
        <v>10568</v>
      </c>
      <c r="F374" s="6">
        <v>39045</v>
      </c>
      <c r="G374" s="2">
        <v>5076</v>
      </c>
      <c r="H374" s="2">
        <v>13.906849315068493</v>
      </c>
      <c r="I374" s="1">
        <v>61381</v>
      </c>
      <c r="J374" s="1">
        <v>102320.89</v>
      </c>
      <c r="K374" t="s">
        <v>26</v>
      </c>
    </row>
    <row r="375" spans="1:11" x14ac:dyDescent="0.2">
      <c r="A375">
        <v>153235</v>
      </c>
      <c r="B375" t="s">
        <v>10980</v>
      </c>
      <c r="C375" t="s">
        <v>2712</v>
      </c>
      <c r="D375" t="s">
        <v>10563</v>
      </c>
      <c r="E375" t="s">
        <v>10564</v>
      </c>
      <c r="F375" s="6">
        <v>42628</v>
      </c>
      <c r="G375" s="2">
        <v>1493</v>
      </c>
      <c r="H375" s="2">
        <v>4.0904109589041093</v>
      </c>
      <c r="I375" s="1">
        <v>66768</v>
      </c>
      <c r="J375" s="1">
        <v>63198.76</v>
      </c>
      <c r="K375" t="s">
        <v>26</v>
      </c>
    </row>
    <row r="376" spans="1:11" x14ac:dyDescent="0.2">
      <c r="A376">
        <v>153302</v>
      </c>
      <c r="B376" t="s">
        <v>10981</v>
      </c>
      <c r="C376" t="s">
        <v>96</v>
      </c>
      <c r="D376" t="s">
        <v>10567</v>
      </c>
      <c r="E376" t="s">
        <v>10568</v>
      </c>
      <c r="F376" s="6">
        <v>40598</v>
      </c>
      <c r="G376" s="2">
        <v>3523</v>
      </c>
      <c r="H376" s="2">
        <v>9.6520547945205486</v>
      </c>
      <c r="I376" s="1">
        <v>46107</v>
      </c>
      <c r="J376" s="1">
        <v>64528.2</v>
      </c>
      <c r="K376" t="s">
        <v>26</v>
      </c>
    </row>
    <row r="377" spans="1:11" x14ac:dyDescent="0.2">
      <c r="A377">
        <v>153314</v>
      </c>
      <c r="B377" t="s">
        <v>10982</v>
      </c>
      <c r="C377" t="s">
        <v>10764</v>
      </c>
      <c r="D377" t="s">
        <v>10567</v>
      </c>
      <c r="E377" t="s">
        <v>10568</v>
      </c>
      <c r="F377" s="6">
        <v>43048</v>
      </c>
      <c r="G377" s="2">
        <v>1073</v>
      </c>
      <c r="H377" s="2">
        <v>2.9397260273972603</v>
      </c>
      <c r="I377" s="1">
        <v>37080</v>
      </c>
      <c r="J377" s="1">
        <v>42881.43</v>
      </c>
      <c r="K377" t="s">
        <v>26</v>
      </c>
    </row>
    <row r="378" spans="1:11" x14ac:dyDescent="0.2">
      <c r="A378">
        <v>153384</v>
      </c>
      <c r="B378" t="s">
        <v>10983</v>
      </c>
      <c r="C378" t="s">
        <v>60</v>
      </c>
      <c r="D378" t="s">
        <v>10579</v>
      </c>
      <c r="E378" t="s">
        <v>10580</v>
      </c>
      <c r="F378" s="6">
        <v>34659</v>
      </c>
      <c r="G378" s="2">
        <v>9462</v>
      </c>
      <c r="H378" s="2">
        <v>25.923287671232877</v>
      </c>
      <c r="I378" s="1">
        <v>39887</v>
      </c>
      <c r="J378" s="1">
        <v>48690.96</v>
      </c>
      <c r="K378" t="s">
        <v>26</v>
      </c>
    </row>
    <row r="379" spans="1:11" x14ac:dyDescent="0.2">
      <c r="A379">
        <v>153389</v>
      </c>
      <c r="B379" t="s">
        <v>10984</v>
      </c>
      <c r="C379" t="s">
        <v>10588</v>
      </c>
      <c r="D379" t="s">
        <v>10579</v>
      </c>
      <c r="E379" t="s">
        <v>10580</v>
      </c>
      <c r="F379" s="6">
        <v>40332</v>
      </c>
      <c r="G379" s="2">
        <v>3789</v>
      </c>
      <c r="H379" s="2">
        <v>10.38082191780822</v>
      </c>
      <c r="I379" s="1">
        <v>49344</v>
      </c>
      <c r="J379" s="1">
        <v>59623.25</v>
      </c>
      <c r="K379" t="s">
        <v>26</v>
      </c>
    </row>
    <row r="380" spans="1:11" x14ac:dyDescent="0.2">
      <c r="A380">
        <v>153394</v>
      </c>
      <c r="B380" t="s">
        <v>10985</v>
      </c>
      <c r="C380" t="s">
        <v>10986</v>
      </c>
      <c r="D380" t="s">
        <v>10563</v>
      </c>
      <c r="E380" t="s">
        <v>10564</v>
      </c>
      <c r="F380" s="6">
        <v>42306</v>
      </c>
      <c r="G380" s="2">
        <v>1815</v>
      </c>
      <c r="H380" s="2">
        <v>4.9726027397260273</v>
      </c>
      <c r="I380" s="1">
        <v>74379</v>
      </c>
      <c r="J380" s="1">
        <v>74271.34</v>
      </c>
      <c r="K380" t="s">
        <v>26</v>
      </c>
    </row>
    <row r="381" spans="1:11" x14ac:dyDescent="0.2">
      <c r="A381">
        <v>153426</v>
      </c>
      <c r="B381" t="s">
        <v>10987</v>
      </c>
      <c r="C381" t="s">
        <v>10670</v>
      </c>
      <c r="D381" t="s">
        <v>10567</v>
      </c>
      <c r="E381" t="s">
        <v>10568</v>
      </c>
      <c r="F381" s="6">
        <v>43762</v>
      </c>
      <c r="G381" s="2">
        <v>359</v>
      </c>
      <c r="H381" s="2">
        <v>0.98356164383561639</v>
      </c>
      <c r="I381" s="1">
        <v>33240</v>
      </c>
      <c r="J381" s="1">
        <v>7008.63</v>
      </c>
      <c r="K381" t="s">
        <v>26</v>
      </c>
    </row>
    <row r="382" spans="1:11" x14ac:dyDescent="0.2">
      <c r="A382">
        <v>153438</v>
      </c>
      <c r="B382" t="s">
        <v>10988</v>
      </c>
      <c r="C382" t="s">
        <v>10734</v>
      </c>
      <c r="D382" t="s">
        <v>10567</v>
      </c>
      <c r="E382" t="s">
        <v>10568</v>
      </c>
      <c r="F382" s="6">
        <v>43580</v>
      </c>
      <c r="G382" s="2">
        <v>541</v>
      </c>
      <c r="H382" s="2">
        <v>1.4821917808219178</v>
      </c>
      <c r="I382" s="1">
        <v>32272</v>
      </c>
      <c r="J382" s="1">
        <v>4488.7299999999996</v>
      </c>
      <c r="K382" t="s">
        <v>26</v>
      </c>
    </row>
    <row r="383" spans="1:11" x14ac:dyDescent="0.2">
      <c r="A383">
        <v>153474</v>
      </c>
      <c r="B383" t="s">
        <v>10989</v>
      </c>
      <c r="C383" t="s">
        <v>10588</v>
      </c>
      <c r="D383" t="s">
        <v>10579</v>
      </c>
      <c r="E383" t="s">
        <v>10580</v>
      </c>
      <c r="F383" s="6">
        <v>42474</v>
      </c>
      <c r="G383" s="2">
        <v>1647</v>
      </c>
      <c r="H383" s="2">
        <v>4.5123287671232877</v>
      </c>
      <c r="I383" s="1">
        <v>47907</v>
      </c>
      <c r="J383" s="1">
        <v>61433.52</v>
      </c>
      <c r="K383" t="s">
        <v>26</v>
      </c>
    </row>
    <row r="384" spans="1:11" x14ac:dyDescent="0.2">
      <c r="A384">
        <v>153521</v>
      </c>
      <c r="B384" t="s">
        <v>10990</v>
      </c>
      <c r="C384" t="s">
        <v>10588</v>
      </c>
      <c r="D384" t="s">
        <v>10567</v>
      </c>
      <c r="E384" t="s">
        <v>10568</v>
      </c>
      <c r="F384" s="6">
        <v>37896</v>
      </c>
      <c r="G384" s="2">
        <v>6225</v>
      </c>
      <c r="H384" s="2">
        <v>17.054794520547944</v>
      </c>
      <c r="I384" s="1">
        <v>50781</v>
      </c>
      <c r="J384" s="1">
        <v>61169.3</v>
      </c>
      <c r="K384" t="s">
        <v>26</v>
      </c>
    </row>
    <row r="385" spans="1:11" x14ac:dyDescent="0.2">
      <c r="A385">
        <v>153602</v>
      </c>
      <c r="B385" t="s">
        <v>10991</v>
      </c>
      <c r="C385" t="s">
        <v>10588</v>
      </c>
      <c r="D385" t="s">
        <v>10579</v>
      </c>
      <c r="E385" t="s">
        <v>10580</v>
      </c>
      <c r="F385" s="6">
        <v>29150</v>
      </c>
      <c r="G385" s="2">
        <v>14971</v>
      </c>
      <c r="H385" s="2">
        <v>41.016438356164386</v>
      </c>
      <c r="I385" s="1">
        <v>53944</v>
      </c>
      <c r="J385" s="1">
        <v>29043.69</v>
      </c>
      <c r="K385" t="s">
        <v>26</v>
      </c>
    </row>
    <row r="386" spans="1:11" x14ac:dyDescent="0.2">
      <c r="A386">
        <v>153668</v>
      </c>
      <c r="B386" t="s">
        <v>10992</v>
      </c>
      <c r="C386" t="s">
        <v>10588</v>
      </c>
      <c r="D386" t="s">
        <v>10567</v>
      </c>
      <c r="E386" t="s">
        <v>10568</v>
      </c>
      <c r="F386" s="6">
        <v>30049</v>
      </c>
      <c r="G386" s="2">
        <v>14072</v>
      </c>
      <c r="H386" s="2">
        <v>38.553424657534244</v>
      </c>
      <c r="I386" s="1">
        <v>55092</v>
      </c>
      <c r="J386" s="1">
        <v>66951.94</v>
      </c>
      <c r="K386" t="s">
        <v>26</v>
      </c>
    </row>
    <row r="387" spans="1:11" x14ac:dyDescent="0.2">
      <c r="A387">
        <v>153686</v>
      </c>
      <c r="B387" t="s">
        <v>10993</v>
      </c>
      <c r="C387" t="s">
        <v>3525</v>
      </c>
      <c r="D387" t="s">
        <v>10563</v>
      </c>
      <c r="E387" t="s">
        <v>10564</v>
      </c>
      <c r="F387" s="6">
        <v>43426</v>
      </c>
      <c r="G387" s="2">
        <v>695</v>
      </c>
      <c r="H387" s="2">
        <v>1.904109589041096</v>
      </c>
      <c r="I387" s="1">
        <v>35102</v>
      </c>
      <c r="J387" s="1">
        <v>41614.79</v>
      </c>
      <c r="K387" t="s">
        <v>26</v>
      </c>
    </row>
    <row r="388" spans="1:11" x14ac:dyDescent="0.2">
      <c r="A388">
        <v>153756</v>
      </c>
      <c r="B388" t="s">
        <v>10994</v>
      </c>
      <c r="C388" t="s">
        <v>1036</v>
      </c>
      <c r="D388" t="s">
        <v>10567</v>
      </c>
      <c r="E388" t="s">
        <v>10568</v>
      </c>
      <c r="F388" s="6">
        <v>40332</v>
      </c>
      <c r="G388" s="2">
        <v>3789</v>
      </c>
      <c r="H388" s="2">
        <v>10.38082191780822</v>
      </c>
      <c r="I388" s="1">
        <v>29120</v>
      </c>
      <c r="J388" s="1">
        <v>5022.78</v>
      </c>
      <c r="K388" t="s">
        <v>26</v>
      </c>
    </row>
    <row r="389" spans="1:11" x14ac:dyDescent="0.2">
      <c r="A389">
        <v>153799</v>
      </c>
      <c r="B389" t="s">
        <v>10995</v>
      </c>
      <c r="C389" t="s">
        <v>3396</v>
      </c>
      <c r="D389" t="s">
        <v>10563</v>
      </c>
      <c r="E389" t="s">
        <v>10564</v>
      </c>
      <c r="F389" s="6">
        <v>33115</v>
      </c>
      <c r="G389" s="2">
        <v>11006</v>
      </c>
      <c r="H389" s="2">
        <v>30.153424657534245</v>
      </c>
      <c r="I389" s="1">
        <v>55493</v>
      </c>
      <c r="J389" s="1">
        <v>64268.99</v>
      </c>
      <c r="K389" t="s">
        <v>26</v>
      </c>
    </row>
    <row r="390" spans="1:11" x14ac:dyDescent="0.2">
      <c r="A390">
        <v>153857</v>
      </c>
      <c r="B390" t="s">
        <v>10996</v>
      </c>
      <c r="C390" t="s">
        <v>10596</v>
      </c>
      <c r="D390" t="s">
        <v>10563</v>
      </c>
      <c r="E390" t="s">
        <v>10564</v>
      </c>
      <c r="F390" s="6">
        <v>43468</v>
      </c>
      <c r="G390" s="2">
        <v>653</v>
      </c>
      <c r="H390" s="2">
        <v>1.789041095890411</v>
      </c>
      <c r="I390" s="1">
        <v>38223</v>
      </c>
      <c r="J390" s="1">
        <v>40343.25</v>
      </c>
      <c r="K390" t="s">
        <v>26</v>
      </c>
    </row>
    <row r="391" spans="1:11" x14ac:dyDescent="0.2">
      <c r="A391">
        <v>154043</v>
      </c>
      <c r="B391" t="s">
        <v>10997</v>
      </c>
      <c r="C391" t="s">
        <v>10596</v>
      </c>
      <c r="D391" t="s">
        <v>10563</v>
      </c>
      <c r="E391" t="s">
        <v>10564</v>
      </c>
      <c r="F391" s="6">
        <v>39016</v>
      </c>
      <c r="G391" s="2">
        <v>5105</v>
      </c>
      <c r="H391" s="2">
        <v>13.986301369863014</v>
      </c>
      <c r="I391" s="1">
        <v>44027</v>
      </c>
      <c r="J391" s="1">
        <v>77127.45</v>
      </c>
      <c r="K391" t="s">
        <v>26</v>
      </c>
    </row>
    <row r="392" spans="1:11" x14ac:dyDescent="0.2">
      <c r="A392">
        <v>154056</v>
      </c>
      <c r="B392" t="s">
        <v>10998</v>
      </c>
      <c r="C392" t="s">
        <v>3525</v>
      </c>
      <c r="D392" t="s">
        <v>10563</v>
      </c>
      <c r="E392" t="s">
        <v>10564</v>
      </c>
      <c r="F392" s="6">
        <v>39030</v>
      </c>
      <c r="G392" s="2">
        <v>5091</v>
      </c>
      <c r="H392" s="2">
        <v>13.947945205479453</v>
      </c>
      <c r="I392" s="1">
        <v>39829</v>
      </c>
      <c r="J392" s="1">
        <v>86818.18</v>
      </c>
      <c r="K392" t="s">
        <v>26</v>
      </c>
    </row>
    <row r="393" spans="1:11" x14ac:dyDescent="0.2">
      <c r="A393">
        <v>154082</v>
      </c>
      <c r="B393" t="s">
        <v>10999</v>
      </c>
      <c r="C393" t="s">
        <v>3525</v>
      </c>
      <c r="D393" t="s">
        <v>10563</v>
      </c>
      <c r="E393" t="s">
        <v>10564</v>
      </c>
      <c r="F393" s="6">
        <v>42171</v>
      </c>
      <c r="G393" s="2">
        <v>1950</v>
      </c>
      <c r="H393" s="2">
        <v>5.3424657534246576</v>
      </c>
      <c r="I393" s="1">
        <v>38669</v>
      </c>
      <c r="J393" s="1">
        <v>44449.83</v>
      </c>
      <c r="K393" t="s">
        <v>26</v>
      </c>
    </row>
    <row r="394" spans="1:11" x14ac:dyDescent="0.2">
      <c r="A394">
        <v>154094</v>
      </c>
      <c r="B394" t="s">
        <v>11000</v>
      </c>
      <c r="C394" t="s">
        <v>32</v>
      </c>
      <c r="D394" t="s">
        <v>10567</v>
      </c>
      <c r="E394" t="s">
        <v>10568</v>
      </c>
      <c r="F394" s="6">
        <v>43794</v>
      </c>
      <c r="G394" s="2">
        <v>327</v>
      </c>
      <c r="H394" s="2">
        <v>0.89589041095890409</v>
      </c>
      <c r="I394" s="1">
        <v>29120</v>
      </c>
      <c r="J394" s="1">
        <v>9423.23</v>
      </c>
      <c r="K394" t="s">
        <v>26</v>
      </c>
    </row>
    <row r="395" spans="1:11" x14ac:dyDescent="0.2">
      <c r="A395">
        <v>154117</v>
      </c>
      <c r="B395" t="s">
        <v>11001</v>
      </c>
      <c r="C395" t="s">
        <v>87</v>
      </c>
      <c r="D395" t="s">
        <v>10567</v>
      </c>
      <c r="E395" t="s">
        <v>10568</v>
      </c>
      <c r="F395" s="6">
        <v>43160</v>
      </c>
      <c r="G395" s="2">
        <v>961</v>
      </c>
      <c r="H395" s="2">
        <v>2.6328767123287671</v>
      </c>
      <c r="I395" s="1">
        <v>33238</v>
      </c>
      <c r="J395" s="1">
        <v>38147.339999999997</v>
      </c>
      <c r="K395" t="s">
        <v>26</v>
      </c>
    </row>
    <row r="396" spans="1:11" x14ac:dyDescent="0.2">
      <c r="A396">
        <v>154132</v>
      </c>
      <c r="B396" t="s">
        <v>11002</v>
      </c>
      <c r="C396" t="s">
        <v>1036</v>
      </c>
      <c r="D396" t="s">
        <v>10567</v>
      </c>
      <c r="E396" t="s">
        <v>10568</v>
      </c>
      <c r="F396" s="6">
        <v>43664</v>
      </c>
      <c r="G396" s="2">
        <v>457</v>
      </c>
      <c r="H396" s="2">
        <v>1.252054794520548</v>
      </c>
      <c r="I396" s="1">
        <v>29120</v>
      </c>
      <c r="J396" s="1">
        <v>11825.87</v>
      </c>
      <c r="K396" t="s">
        <v>26</v>
      </c>
    </row>
    <row r="397" spans="1:11" x14ac:dyDescent="0.2">
      <c r="A397">
        <v>154175</v>
      </c>
      <c r="B397" t="s">
        <v>11003</v>
      </c>
      <c r="C397" t="s">
        <v>10578</v>
      </c>
      <c r="D397" t="s">
        <v>10579</v>
      </c>
      <c r="E397" t="s">
        <v>10580</v>
      </c>
      <c r="F397" s="6">
        <v>38288</v>
      </c>
      <c r="G397" s="2">
        <v>5833</v>
      </c>
      <c r="H397" s="2">
        <v>15.980821917808219</v>
      </c>
      <c r="I397" s="1">
        <v>63169</v>
      </c>
      <c r="J397" s="1">
        <v>99453.15</v>
      </c>
      <c r="K397" t="s">
        <v>26</v>
      </c>
    </row>
    <row r="398" spans="1:11" x14ac:dyDescent="0.2">
      <c r="A398">
        <v>154267</v>
      </c>
      <c r="B398" t="s">
        <v>11004</v>
      </c>
      <c r="C398" t="s">
        <v>10588</v>
      </c>
      <c r="D398" t="s">
        <v>10567</v>
      </c>
      <c r="E398" t="s">
        <v>10568</v>
      </c>
      <c r="F398" s="6">
        <v>39688</v>
      </c>
      <c r="G398" s="2">
        <v>4433</v>
      </c>
      <c r="H398" s="2">
        <v>12.145205479452056</v>
      </c>
      <c r="I398" s="1">
        <v>47907</v>
      </c>
      <c r="J398" s="1">
        <v>60734.16</v>
      </c>
      <c r="K398" t="s">
        <v>26</v>
      </c>
    </row>
    <row r="399" spans="1:11" x14ac:dyDescent="0.2">
      <c r="A399">
        <v>154291</v>
      </c>
      <c r="B399" t="s">
        <v>11005</v>
      </c>
      <c r="C399" t="s">
        <v>10660</v>
      </c>
      <c r="D399" t="s">
        <v>10563</v>
      </c>
      <c r="E399" t="s">
        <v>10564</v>
      </c>
      <c r="F399" s="6">
        <v>38288</v>
      </c>
      <c r="G399" s="2">
        <v>5833</v>
      </c>
      <c r="H399" s="2">
        <v>15.980821917808219</v>
      </c>
      <c r="I399" s="1">
        <v>35102</v>
      </c>
      <c r="J399" s="1">
        <v>41351.599999999999</v>
      </c>
      <c r="K399" t="s">
        <v>26</v>
      </c>
    </row>
    <row r="400" spans="1:11" x14ac:dyDescent="0.2">
      <c r="A400">
        <v>154293</v>
      </c>
      <c r="B400" t="s">
        <v>11006</v>
      </c>
      <c r="C400" t="s">
        <v>3525</v>
      </c>
      <c r="D400" t="s">
        <v>10563</v>
      </c>
      <c r="E400" t="s">
        <v>10564</v>
      </c>
      <c r="F400" s="6">
        <v>43594</v>
      </c>
      <c r="G400" s="2">
        <v>527</v>
      </c>
      <c r="H400" s="2">
        <v>1.4438356164383561</v>
      </c>
      <c r="I400" s="1">
        <v>34080</v>
      </c>
      <c r="J400" s="1">
        <v>14912.16</v>
      </c>
      <c r="K400" t="s">
        <v>26</v>
      </c>
    </row>
    <row r="401" spans="1:11" x14ac:dyDescent="0.2">
      <c r="A401">
        <v>154302</v>
      </c>
      <c r="B401" t="s">
        <v>11007</v>
      </c>
      <c r="C401" t="s">
        <v>11008</v>
      </c>
      <c r="D401" t="s">
        <v>10567</v>
      </c>
      <c r="E401" t="s">
        <v>10568</v>
      </c>
      <c r="F401" s="6">
        <v>39380</v>
      </c>
      <c r="G401" s="2">
        <v>4741</v>
      </c>
      <c r="H401" s="2">
        <v>12.989041095890411</v>
      </c>
      <c r="I401" s="1">
        <v>41261</v>
      </c>
      <c r="J401" s="1">
        <v>48524.71</v>
      </c>
      <c r="K401" t="s">
        <v>26</v>
      </c>
    </row>
    <row r="402" spans="1:11" x14ac:dyDescent="0.2">
      <c r="A402">
        <v>154323</v>
      </c>
      <c r="B402" t="s">
        <v>11009</v>
      </c>
      <c r="C402" t="s">
        <v>69</v>
      </c>
      <c r="D402" t="s">
        <v>10567</v>
      </c>
      <c r="E402" t="s">
        <v>10568</v>
      </c>
      <c r="F402" s="6">
        <v>27918</v>
      </c>
      <c r="G402" s="2">
        <v>16203</v>
      </c>
      <c r="H402" s="2">
        <v>44.391780821917806</v>
      </c>
      <c r="I402" s="1">
        <v>54283</v>
      </c>
      <c r="J402" s="1">
        <v>60663.24</v>
      </c>
      <c r="K402" t="s">
        <v>26</v>
      </c>
    </row>
    <row r="403" spans="1:11" x14ac:dyDescent="0.2">
      <c r="A403">
        <v>154455</v>
      </c>
      <c r="B403" t="s">
        <v>11010</v>
      </c>
      <c r="C403" t="s">
        <v>125</v>
      </c>
      <c r="D403" t="s">
        <v>10567</v>
      </c>
      <c r="E403" t="s">
        <v>10568</v>
      </c>
      <c r="F403" s="6">
        <v>37840</v>
      </c>
      <c r="G403" s="2">
        <v>6281</v>
      </c>
      <c r="H403" s="2">
        <v>17.208219178082192</v>
      </c>
      <c r="I403" s="1">
        <v>44121</v>
      </c>
      <c r="J403" s="1">
        <v>42818.3</v>
      </c>
      <c r="K403" t="s">
        <v>26</v>
      </c>
    </row>
    <row r="404" spans="1:11" x14ac:dyDescent="0.2">
      <c r="A404">
        <v>154496</v>
      </c>
      <c r="B404" t="s">
        <v>11011</v>
      </c>
      <c r="C404" t="s">
        <v>10596</v>
      </c>
      <c r="D404" t="s">
        <v>10563</v>
      </c>
      <c r="E404" t="s">
        <v>10564</v>
      </c>
      <c r="F404" s="6">
        <v>43608</v>
      </c>
      <c r="G404" s="2">
        <v>513</v>
      </c>
      <c r="H404" s="2">
        <v>1.4054794520547946</v>
      </c>
      <c r="I404" s="1">
        <v>38223</v>
      </c>
      <c r="J404" s="1">
        <v>63004.86</v>
      </c>
      <c r="K404" t="s">
        <v>26</v>
      </c>
    </row>
    <row r="405" spans="1:11" x14ac:dyDescent="0.2">
      <c r="A405">
        <v>154507</v>
      </c>
      <c r="B405" t="s">
        <v>11012</v>
      </c>
      <c r="C405" t="s">
        <v>3525</v>
      </c>
      <c r="D405" t="s">
        <v>10563</v>
      </c>
      <c r="E405" t="s">
        <v>10564</v>
      </c>
      <c r="F405" s="6">
        <v>43160</v>
      </c>
      <c r="G405" s="2">
        <v>961</v>
      </c>
      <c r="H405" s="2">
        <v>2.6328767123287671</v>
      </c>
      <c r="I405" s="1">
        <v>35102</v>
      </c>
      <c r="J405" s="1">
        <v>17508.11</v>
      </c>
      <c r="K405" t="s">
        <v>26</v>
      </c>
    </row>
    <row r="406" spans="1:11" x14ac:dyDescent="0.2">
      <c r="A406">
        <v>154554</v>
      </c>
      <c r="B406" t="s">
        <v>11013</v>
      </c>
      <c r="C406" t="s">
        <v>673</v>
      </c>
      <c r="D406" t="s">
        <v>10563</v>
      </c>
      <c r="E406" t="s">
        <v>10564</v>
      </c>
      <c r="F406" s="6">
        <v>38034</v>
      </c>
      <c r="G406" s="2">
        <v>6087</v>
      </c>
      <c r="H406" s="2">
        <v>16.676712328767124</v>
      </c>
      <c r="I406" s="1">
        <v>105640</v>
      </c>
      <c r="J406" s="1">
        <v>101595.49</v>
      </c>
      <c r="K406" t="s">
        <v>26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7C9C4F-98A4-C643-BE57-479244894BF1}">
  <dimension ref="A1:N29"/>
  <sheetViews>
    <sheetView workbookViewId="0">
      <selection activeCell="L10" sqref="L10:N10"/>
    </sheetView>
  </sheetViews>
  <sheetFormatPr baseColWidth="10" defaultRowHeight="16" x14ac:dyDescent="0.2"/>
  <cols>
    <col min="12" max="12" width="19.6640625" bestFit="1" customWidth="1"/>
    <col min="13" max="13" width="16.5" bestFit="1" customWidth="1"/>
    <col min="14" max="14" width="19.83203125" bestFit="1" customWidth="1"/>
  </cols>
  <sheetData>
    <row r="1" spans="1:14" x14ac:dyDescent="0.2">
      <c r="A1" s="3" t="s">
        <v>11</v>
      </c>
      <c r="B1" s="3" t="s">
        <v>12</v>
      </c>
      <c r="C1" s="3" t="s">
        <v>13</v>
      </c>
      <c r="D1" s="3" t="s">
        <v>14</v>
      </c>
      <c r="E1" s="3" t="s">
        <v>15</v>
      </c>
      <c r="F1" s="4" t="s">
        <v>16</v>
      </c>
      <c r="G1" s="5" t="s">
        <v>17</v>
      </c>
      <c r="H1" s="5" t="s">
        <v>18</v>
      </c>
      <c r="I1" s="3" t="s">
        <v>19</v>
      </c>
      <c r="J1" s="3" t="s">
        <v>20</v>
      </c>
      <c r="K1" s="3" t="s">
        <v>21</v>
      </c>
    </row>
    <row r="2" spans="1:14" x14ac:dyDescent="0.2">
      <c r="A2">
        <v>137814</v>
      </c>
      <c r="B2" t="s">
        <v>11014</v>
      </c>
      <c r="C2" t="s">
        <v>65</v>
      </c>
      <c r="D2" t="s">
        <v>11015</v>
      </c>
      <c r="E2" t="s">
        <v>11016</v>
      </c>
      <c r="F2" s="6">
        <v>26143</v>
      </c>
      <c r="G2" s="2">
        <v>17978</v>
      </c>
      <c r="H2" s="2">
        <v>49.254794520547946</v>
      </c>
      <c r="I2" s="1">
        <v>40599</v>
      </c>
      <c r="J2" s="1">
        <v>40802.31</v>
      </c>
      <c r="K2" t="s">
        <v>26</v>
      </c>
    </row>
    <row r="3" spans="1:14" x14ac:dyDescent="0.2">
      <c r="A3">
        <v>137955</v>
      </c>
      <c r="B3" t="s">
        <v>11017</v>
      </c>
      <c r="C3" t="s">
        <v>4318</v>
      </c>
      <c r="D3" t="s">
        <v>11015</v>
      </c>
      <c r="E3" t="s">
        <v>11016</v>
      </c>
      <c r="F3" s="6">
        <v>39986</v>
      </c>
      <c r="G3" s="2">
        <v>4135</v>
      </c>
      <c r="H3" s="2">
        <v>11.328767123287671</v>
      </c>
      <c r="I3" s="1">
        <v>49548</v>
      </c>
      <c r="J3" s="1">
        <v>47815.82</v>
      </c>
      <c r="K3" t="s">
        <v>26</v>
      </c>
    </row>
    <row r="4" spans="1:14" x14ac:dyDescent="0.2">
      <c r="A4">
        <v>138184</v>
      </c>
      <c r="B4" t="s">
        <v>11018</v>
      </c>
      <c r="C4" t="s">
        <v>11019</v>
      </c>
      <c r="D4" t="s">
        <v>11020</v>
      </c>
      <c r="E4" t="s">
        <v>11021</v>
      </c>
      <c r="F4" s="6">
        <v>42539</v>
      </c>
      <c r="G4" s="2">
        <v>1582</v>
      </c>
      <c r="H4" s="2">
        <v>4.3342465753424655</v>
      </c>
      <c r="I4" s="1">
        <v>93963</v>
      </c>
      <c r="J4" s="1">
        <v>94505.97</v>
      </c>
      <c r="K4" t="s">
        <v>26</v>
      </c>
    </row>
    <row r="5" spans="1:14" x14ac:dyDescent="0.2">
      <c r="A5">
        <v>138335</v>
      </c>
      <c r="B5" t="s">
        <v>11022</v>
      </c>
      <c r="C5" t="s">
        <v>560</v>
      </c>
      <c r="D5" t="s">
        <v>11020</v>
      </c>
      <c r="E5" t="s">
        <v>11021</v>
      </c>
      <c r="F5" s="6">
        <v>40308</v>
      </c>
      <c r="G5" s="2">
        <v>3813</v>
      </c>
      <c r="H5" s="2">
        <v>10.446575342465753</v>
      </c>
      <c r="I5" s="1">
        <v>74216</v>
      </c>
      <c r="J5" s="1">
        <v>73707.98</v>
      </c>
      <c r="K5" t="s">
        <v>26</v>
      </c>
    </row>
    <row r="6" spans="1:14" x14ac:dyDescent="0.2">
      <c r="A6">
        <v>139566</v>
      </c>
      <c r="B6" t="s">
        <v>11023</v>
      </c>
      <c r="C6" t="s">
        <v>11024</v>
      </c>
      <c r="D6" t="s">
        <v>11025</v>
      </c>
      <c r="E6" t="s">
        <v>11026</v>
      </c>
      <c r="F6" s="6">
        <v>43295</v>
      </c>
      <c r="G6" s="2">
        <v>826</v>
      </c>
      <c r="H6" s="2">
        <v>2.2630136986301368</v>
      </c>
      <c r="I6" s="1">
        <v>51482</v>
      </c>
      <c r="J6" s="1">
        <v>51434.63</v>
      </c>
      <c r="K6" t="s">
        <v>26</v>
      </c>
    </row>
    <row r="7" spans="1:14" x14ac:dyDescent="0.2">
      <c r="A7">
        <v>139583</v>
      </c>
      <c r="B7" t="s">
        <v>11027</v>
      </c>
      <c r="C7" t="s">
        <v>3919</v>
      </c>
      <c r="D7" t="s">
        <v>11028</v>
      </c>
      <c r="E7" t="s">
        <v>11029</v>
      </c>
      <c r="F7" s="6">
        <v>43939</v>
      </c>
      <c r="G7" s="2">
        <v>182</v>
      </c>
      <c r="H7" s="2">
        <v>0.49863013698630138</v>
      </c>
      <c r="I7" s="1">
        <v>58627</v>
      </c>
      <c r="J7" s="1">
        <v>9019.52</v>
      </c>
      <c r="K7" t="s">
        <v>26</v>
      </c>
    </row>
    <row r="8" spans="1:14" x14ac:dyDescent="0.2">
      <c r="A8">
        <v>139942</v>
      </c>
      <c r="B8" t="s">
        <v>11030</v>
      </c>
      <c r="C8" t="s">
        <v>7873</v>
      </c>
      <c r="D8" t="s">
        <v>11020</v>
      </c>
      <c r="E8" t="s">
        <v>11021</v>
      </c>
      <c r="F8" s="6">
        <v>41463</v>
      </c>
      <c r="G8" s="2">
        <v>2658</v>
      </c>
      <c r="H8" s="2">
        <v>7.2821917808219174</v>
      </c>
      <c r="I8" s="1">
        <v>205466</v>
      </c>
      <c r="J8" s="1">
        <v>204773.55</v>
      </c>
      <c r="K8" t="s">
        <v>26</v>
      </c>
    </row>
    <row r="9" spans="1:14" x14ac:dyDescent="0.2">
      <c r="A9">
        <v>140261</v>
      </c>
      <c r="B9" t="s">
        <v>11031</v>
      </c>
      <c r="C9" t="s">
        <v>11032</v>
      </c>
      <c r="D9" t="s">
        <v>11025</v>
      </c>
      <c r="E9" t="s">
        <v>11026</v>
      </c>
      <c r="F9" s="6">
        <v>42147</v>
      </c>
      <c r="G9" s="2">
        <v>1974</v>
      </c>
      <c r="H9" s="2">
        <v>5.4082191780821915</v>
      </c>
      <c r="I9" s="1">
        <v>67645</v>
      </c>
      <c r="J9" s="1">
        <v>67322.179999999993</v>
      </c>
      <c r="K9" t="s">
        <v>26</v>
      </c>
      <c r="L9" t="s">
        <v>35</v>
      </c>
      <c r="M9" t="s">
        <v>40</v>
      </c>
      <c r="N9" t="s">
        <v>45</v>
      </c>
    </row>
    <row r="10" spans="1:14" x14ac:dyDescent="0.2">
      <c r="A10">
        <v>140517</v>
      </c>
      <c r="B10" t="s">
        <v>11033</v>
      </c>
      <c r="C10" t="s">
        <v>11032</v>
      </c>
      <c r="D10" t="s">
        <v>11025</v>
      </c>
      <c r="E10" t="s">
        <v>11026</v>
      </c>
      <c r="F10" s="6">
        <v>31384</v>
      </c>
      <c r="G10" s="2">
        <v>12737</v>
      </c>
      <c r="H10" s="2">
        <v>34.895890410958906</v>
      </c>
      <c r="I10" s="1">
        <v>79064</v>
      </c>
      <c r="J10" s="1">
        <v>78990.820000000007</v>
      </c>
      <c r="K10" t="s">
        <v>26</v>
      </c>
      <c r="L10" s="1">
        <f>AVERAGE(I2:I29)</f>
        <v>76403.46428571429</v>
      </c>
      <c r="M10" s="1">
        <f>AVERAGE(J2:J29)</f>
        <v>73162.608571428587</v>
      </c>
      <c r="N10" s="2">
        <f>AVERAGE(H2:H29)</f>
        <v>14.998630136986298</v>
      </c>
    </row>
    <row r="11" spans="1:14" x14ac:dyDescent="0.2">
      <c r="A11">
        <v>141217</v>
      </c>
      <c r="B11" t="s">
        <v>11034</v>
      </c>
      <c r="C11" t="s">
        <v>87</v>
      </c>
      <c r="D11" t="s">
        <v>11015</v>
      </c>
      <c r="E11" t="s">
        <v>11016</v>
      </c>
      <c r="F11" s="6">
        <v>43619</v>
      </c>
      <c r="G11" s="2">
        <v>502</v>
      </c>
      <c r="H11" s="2">
        <v>1.3753424657534246</v>
      </c>
      <c r="I11" s="1">
        <v>31488</v>
      </c>
      <c r="J11" s="1">
        <v>7662.29</v>
      </c>
      <c r="K11" t="s">
        <v>26</v>
      </c>
    </row>
    <row r="12" spans="1:14" x14ac:dyDescent="0.2">
      <c r="A12">
        <v>142549</v>
      </c>
      <c r="B12" t="s">
        <v>11035</v>
      </c>
      <c r="C12" t="s">
        <v>1646</v>
      </c>
      <c r="D12" t="s">
        <v>11020</v>
      </c>
      <c r="E12" t="s">
        <v>11021</v>
      </c>
      <c r="F12" s="6">
        <v>38971</v>
      </c>
      <c r="G12" s="2">
        <v>5150</v>
      </c>
      <c r="H12" s="2">
        <v>14.109589041095891</v>
      </c>
      <c r="I12" s="1">
        <v>69276</v>
      </c>
      <c r="J12" s="1">
        <v>68900.570000000007</v>
      </c>
      <c r="K12" t="s">
        <v>26</v>
      </c>
    </row>
    <row r="13" spans="1:14" x14ac:dyDescent="0.2">
      <c r="A13">
        <v>142802</v>
      </c>
      <c r="B13" t="s">
        <v>11036</v>
      </c>
      <c r="C13" t="s">
        <v>11024</v>
      </c>
      <c r="D13" t="s">
        <v>11025</v>
      </c>
      <c r="E13" t="s">
        <v>11026</v>
      </c>
      <c r="F13" s="6">
        <v>43043</v>
      </c>
      <c r="G13" s="2">
        <v>1078</v>
      </c>
      <c r="H13" s="2">
        <v>2.9534246575342467</v>
      </c>
      <c r="I13" s="1">
        <v>51481</v>
      </c>
      <c r="J13" s="1">
        <v>51036.55</v>
      </c>
      <c r="K13" t="s">
        <v>26</v>
      </c>
    </row>
    <row r="14" spans="1:14" x14ac:dyDescent="0.2">
      <c r="A14">
        <v>144222</v>
      </c>
      <c r="B14" t="s">
        <v>11037</v>
      </c>
      <c r="C14" t="s">
        <v>498</v>
      </c>
      <c r="D14" t="s">
        <v>11038</v>
      </c>
      <c r="E14" t="s">
        <v>11039</v>
      </c>
      <c r="F14" s="6">
        <v>40150</v>
      </c>
      <c r="G14" s="2">
        <v>3971</v>
      </c>
      <c r="H14" s="2">
        <v>10.87945205479452</v>
      </c>
      <c r="I14" s="1">
        <v>64042</v>
      </c>
      <c r="J14" s="1">
        <v>63694.1</v>
      </c>
      <c r="K14" t="s">
        <v>26</v>
      </c>
    </row>
    <row r="15" spans="1:14" x14ac:dyDescent="0.2">
      <c r="A15">
        <v>145108</v>
      </c>
      <c r="B15" t="s">
        <v>11040</v>
      </c>
      <c r="C15" t="s">
        <v>11041</v>
      </c>
      <c r="D15" t="s">
        <v>11015</v>
      </c>
      <c r="E15" t="s">
        <v>11016</v>
      </c>
      <c r="F15" s="6">
        <v>38726</v>
      </c>
      <c r="G15" s="2">
        <v>5395</v>
      </c>
      <c r="H15" s="2">
        <v>14.780821917808218</v>
      </c>
      <c r="I15" s="1">
        <v>93600</v>
      </c>
      <c r="J15" s="1">
        <v>87474.78</v>
      </c>
      <c r="K15" t="s">
        <v>26</v>
      </c>
    </row>
    <row r="16" spans="1:14" x14ac:dyDescent="0.2">
      <c r="A16">
        <v>145428</v>
      </c>
      <c r="B16" t="s">
        <v>11042</v>
      </c>
      <c r="C16" t="s">
        <v>3094</v>
      </c>
      <c r="D16" t="s">
        <v>11020</v>
      </c>
      <c r="E16" t="s">
        <v>11021</v>
      </c>
      <c r="F16" s="6">
        <v>25601</v>
      </c>
      <c r="G16" s="2">
        <v>18520</v>
      </c>
      <c r="H16" s="2">
        <v>50.739726027397261</v>
      </c>
      <c r="I16" s="1">
        <v>54283</v>
      </c>
      <c r="J16" s="1">
        <v>54483.28</v>
      </c>
      <c r="K16" t="s">
        <v>26</v>
      </c>
    </row>
    <row r="17" spans="1:11" x14ac:dyDescent="0.2">
      <c r="A17">
        <v>146034</v>
      </c>
      <c r="B17" t="s">
        <v>11043</v>
      </c>
      <c r="C17" t="s">
        <v>10274</v>
      </c>
      <c r="D17" t="s">
        <v>11028</v>
      </c>
      <c r="E17" t="s">
        <v>11029</v>
      </c>
      <c r="F17" s="6">
        <v>43519</v>
      </c>
      <c r="G17" s="2">
        <v>602</v>
      </c>
      <c r="H17" s="2">
        <v>1.6493150684931508</v>
      </c>
      <c r="I17" s="1">
        <v>38873</v>
      </c>
      <c r="J17" s="1">
        <v>39364.75</v>
      </c>
      <c r="K17" t="s">
        <v>26</v>
      </c>
    </row>
    <row r="18" spans="1:11" x14ac:dyDescent="0.2">
      <c r="A18">
        <v>146072</v>
      </c>
      <c r="B18" t="s">
        <v>11044</v>
      </c>
      <c r="C18" t="s">
        <v>11045</v>
      </c>
      <c r="D18" t="s">
        <v>11015</v>
      </c>
      <c r="E18" t="s">
        <v>11016</v>
      </c>
      <c r="F18" s="6">
        <v>32370</v>
      </c>
      <c r="G18" s="2">
        <v>11751</v>
      </c>
      <c r="H18" s="2">
        <v>32.194520547945203</v>
      </c>
      <c r="I18" s="1">
        <v>78919</v>
      </c>
      <c r="J18" s="1">
        <v>78670.559999999998</v>
      </c>
      <c r="K18" t="s">
        <v>26</v>
      </c>
    </row>
    <row r="19" spans="1:11" x14ac:dyDescent="0.2">
      <c r="A19">
        <v>147529</v>
      </c>
      <c r="B19" t="s">
        <v>11046</v>
      </c>
      <c r="C19" t="s">
        <v>87</v>
      </c>
      <c r="D19" t="s">
        <v>11015</v>
      </c>
      <c r="E19" t="s">
        <v>11016</v>
      </c>
      <c r="F19" s="6">
        <v>32975</v>
      </c>
      <c r="G19" s="2">
        <v>11146</v>
      </c>
      <c r="H19" s="2">
        <v>30.536986301369861</v>
      </c>
      <c r="I19" s="1">
        <v>43011</v>
      </c>
      <c r="J19" s="1">
        <v>42262.34</v>
      </c>
      <c r="K19" t="s">
        <v>26</v>
      </c>
    </row>
    <row r="20" spans="1:11" x14ac:dyDescent="0.2">
      <c r="A20">
        <v>148527</v>
      </c>
      <c r="B20" t="s">
        <v>11047</v>
      </c>
      <c r="C20" t="s">
        <v>232</v>
      </c>
      <c r="D20" t="s">
        <v>11038</v>
      </c>
      <c r="E20" t="s">
        <v>11039</v>
      </c>
      <c r="F20" s="6">
        <v>37539</v>
      </c>
      <c r="G20" s="2">
        <v>6582</v>
      </c>
      <c r="H20" s="2">
        <v>18.032876712328768</v>
      </c>
      <c r="I20" s="1">
        <v>128125</v>
      </c>
      <c r="J20" s="1">
        <v>131765.16</v>
      </c>
      <c r="K20" t="s">
        <v>26</v>
      </c>
    </row>
    <row r="21" spans="1:11" x14ac:dyDescent="0.2">
      <c r="A21">
        <v>149432</v>
      </c>
      <c r="B21" t="s">
        <v>11048</v>
      </c>
      <c r="C21" t="s">
        <v>9295</v>
      </c>
      <c r="D21" t="s">
        <v>11028</v>
      </c>
      <c r="E21" t="s">
        <v>11029</v>
      </c>
      <c r="F21" s="6">
        <v>41657</v>
      </c>
      <c r="G21" s="2">
        <v>2464</v>
      </c>
      <c r="H21" s="2">
        <v>6.7506849315068491</v>
      </c>
      <c r="I21" s="1">
        <v>101978</v>
      </c>
      <c r="J21" s="1">
        <v>102410.96</v>
      </c>
      <c r="K21" t="s">
        <v>26</v>
      </c>
    </row>
    <row r="22" spans="1:11" x14ac:dyDescent="0.2">
      <c r="A22">
        <v>149770</v>
      </c>
      <c r="B22" t="s">
        <v>11049</v>
      </c>
      <c r="C22" t="s">
        <v>9614</v>
      </c>
      <c r="D22" t="s">
        <v>11028</v>
      </c>
      <c r="E22" t="s">
        <v>11029</v>
      </c>
      <c r="F22" s="6">
        <v>41559</v>
      </c>
      <c r="G22" s="2">
        <v>2562</v>
      </c>
      <c r="H22" s="2">
        <v>7.0191780821917806</v>
      </c>
      <c r="I22" s="1">
        <v>52455</v>
      </c>
      <c r="J22" s="1">
        <v>51269.02</v>
      </c>
      <c r="K22" t="s">
        <v>26</v>
      </c>
    </row>
    <row r="23" spans="1:11" x14ac:dyDescent="0.2">
      <c r="A23">
        <v>149978</v>
      </c>
      <c r="B23" t="s">
        <v>11050</v>
      </c>
      <c r="C23" t="s">
        <v>8579</v>
      </c>
      <c r="D23" t="s">
        <v>11020</v>
      </c>
      <c r="E23" t="s">
        <v>11021</v>
      </c>
      <c r="F23" s="6">
        <v>41587</v>
      </c>
      <c r="G23" s="2">
        <v>2534</v>
      </c>
      <c r="H23" s="2">
        <v>6.9424657534246572</v>
      </c>
      <c r="I23" s="1">
        <v>151414</v>
      </c>
      <c r="J23" s="1">
        <v>152056.64000000001</v>
      </c>
      <c r="K23" t="s">
        <v>26</v>
      </c>
    </row>
    <row r="24" spans="1:11" x14ac:dyDescent="0.2">
      <c r="A24">
        <v>150978</v>
      </c>
      <c r="B24" t="s">
        <v>11051</v>
      </c>
      <c r="C24" t="s">
        <v>87</v>
      </c>
      <c r="D24" t="s">
        <v>11015</v>
      </c>
      <c r="E24" t="s">
        <v>11016</v>
      </c>
      <c r="F24" s="6">
        <v>43729</v>
      </c>
      <c r="G24" s="2">
        <v>392</v>
      </c>
      <c r="H24" s="2">
        <v>1.0739726027397261</v>
      </c>
      <c r="I24" s="1">
        <v>32433</v>
      </c>
      <c r="J24" s="1">
        <v>23744.78</v>
      </c>
      <c r="K24" t="s">
        <v>26</v>
      </c>
    </row>
    <row r="25" spans="1:11" x14ac:dyDescent="0.2">
      <c r="A25">
        <v>151064</v>
      </c>
      <c r="B25" t="s">
        <v>11052</v>
      </c>
      <c r="C25" t="s">
        <v>232</v>
      </c>
      <c r="D25" t="s">
        <v>11028</v>
      </c>
      <c r="E25" t="s">
        <v>11029</v>
      </c>
      <c r="F25" s="6">
        <v>32350</v>
      </c>
      <c r="G25" s="2">
        <v>11771</v>
      </c>
      <c r="H25" s="2">
        <v>32.249315068493154</v>
      </c>
      <c r="I25" s="1">
        <v>149958</v>
      </c>
      <c r="J25" s="1">
        <v>150966.26999999999</v>
      </c>
      <c r="K25" t="s">
        <v>26</v>
      </c>
    </row>
    <row r="26" spans="1:11" x14ac:dyDescent="0.2">
      <c r="A26">
        <v>151809</v>
      </c>
      <c r="B26" t="s">
        <v>11053</v>
      </c>
      <c r="C26" t="s">
        <v>498</v>
      </c>
      <c r="D26" t="s">
        <v>11038</v>
      </c>
      <c r="E26" t="s">
        <v>11039</v>
      </c>
      <c r="F26" s="6">
        <v>42052</v>
      </c>
      <c r="G26" s="2">
        <v>2069</v>
      </c>
      <c r="H26" s="2">
        <v>5.6684931506849319</v>
      </c>
      <c r="I26" s="1">
        <v>62171</v>
      </c>
      <c r="J26" s="1">
        <v>59760.09</v>
      </c>
      <c r="K26" t="s">
        <v>26</v>
      </c>
    </row>
    <row r="27" spans="1:11" x14ac:dyDescent="0.2">
      <c r="A27">
        <v>152235</v>
      </c>
      <c r="B27" t="s">
        <v>11054</v>
      </c>
      <c r="C27" t="s">
        <v>11055</v>
      </c>
      <c r="D27" t="s">
        <v>11020</v>
      </c>
      <c r="E27" t="s">
        <v>11021</v>
      </c>
      <c r="F27" s="6">
        <v>30053</v>
      </c>
      <c r="G27" s="2">
        <v>14068</v>
      </c>
      <c r="H27" s="2">
        <v>38.542465753424658</v>
      </c>
      <c r="I27" s="1">
        <v>77593</v>
      </c>
      <c r="J27" s="1">
        <v>77491.34</v>
      </c>
      <c r="K27" t="s">
        <v>26</v>
      </c>
    </row>
    <row r="28" spans="1:11" x14ac:dyDescent="0.2">
      <c r="A28">
        <v>152757</v>
      </c>
      <c r="B28" t="s">
        <v>11056</v>
      </c>
      <c r="C28" t="s">
        <v>11024</v>
      </c>
      <c r="D28" t="s">
        <v>11025</v>
      </c>
      <c r="E28" t="s">
        <v>11026</v>
      </c>
      <c r="F28" s="6">
        <v>42721</v>
      </c>
      <c r="G28" s="2">
        <v>1400</v>
      </c>
      <c r="H28" s="2">
        <v>3.8356164383561642</v>
      </c>
      <c r="I28" s="1">
        <v>53926</v>
      </c>
      <c r="J28" s="1">
        <v>53876.03</v>
      </c>
      <c r="K28" t="s">
        <v>26</v>
      </c>
    </row>
    <row r="29" spans="1:11" x14ac:dyDescent="0.2">
      <c r="A29">
        <v>154130</v>
      </c>
      <c r="B29" t="s">
        <v>11057</v>
      </c>
      <c r="C29" t="s">
        <v>11058</v>
      </c>
      <c r="D29" t="s">
        <v>11025</v>
      </c>
      <c r="E29" t="s">
        <v>11026</v>
      </c>
      <c r="F29" s="6">
        <v>38677</v>
      </c>
      <c r="G29" s="2">
        <v>5444</v>
      </c>
      <c r="H29" s="2">
        <v>14.915068493150685</v>
      </c>
      <c r="I29" s="1">
        <v>83661</v>
      </c>
      <c r="J29" s="1">
        <v>83290.75</v>
      </c>
      <c r="K29" t="s">
        <v>26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CE609B-DBC6-3643-A195-58524AD83109}">
  <dimension ref="A1:N1775"/>
  <sheetViews>
    <sheetView workbookViewId="0">
      <selection activeCell="L9" sqref="L9:N9"/>
    </sheetView>
  </sheetViews>
  <sheetFormatPr baseColWidth="10" defaultRowHeight="16" x14ac:dyDescent="0.2"/>
  <cols>
    <col min="12" max="12" width="19.6640625" bestFit="1" customWidth="1"/>
    <col min="13" max="13" width="16.5" bestFit="1" customWidth="1"/>
    <col min="14" max="14" width="19.83203125" bestFit="1" customWidth="1"/>
  </cols>
  <sheetData>
    <row r="1" spans="1:14" x14ac:dyDescent="0.2">
      <c r="A1" s="3" t="s">
        <v>11</v>
      </c>
      <c r="B1" s="3" t="s">
        <v>12</v>
      </c>
      <c r="C1" s="3" t="s">
        <v>13</v>
      </c>
      <c r="D1" s="3" t="s">
        <v>14</v>
      </c>
      <c r="E1" s="3" t="s">
        <v>15</v>
      </c>
      <c r="F1" s="4" t="s">
        <v>16</v>
      </c>
      <c r="G1" s="5" t="s">
        <v>17</v>
      </c>
      <c r="H1" s="5" t="s">
        <v>18</v>
      </c>
      <c r="I1" s="3" t="s">
        <v>19</v>
      </c>
      <c r="J1" s="3" t="s">
        <v>20</v>
      </c>
      <c r="K1" s="3" t="s">
        <v>21</v>
      </c>
    </row>
    <row r="2" spans="1:14" x14ac:dyDescent="0.2">
      <c r="A2">
        <v>137441</v>
      </c>
      <c r="B2" t="s">
        <v>11059</v>
      </c>
      <c r="C2" t="s">
        <v>11060</v>
      </c>
      <c r="D2" t="s">
        <v>11061</v>
      </c>
      <c r="E2" t="s">
        <v>11062</v>
      </c>
      <c r="F2" s="6">
        <v>40632</v>
      </c>
      <c r="G2" s="2">
        <v>3489</v>
      </c>
      <c r="H2" s="2">
        <v>9.5589041095890419</v>
      </c>
      <c r="I2" s="1">
        <v>69595</v>
      </c>
      <c r="J2" s="1">
        <v>84375.18</v>
      </c>
      <c r="K2" t="s">
        <v>26</v>
      </c>
    </row>
    <row r="3" spans="1:14" x14ac:dyDescent="0.2">
      <c r="A3">
        <v>137453</v>
      </c>
      <c r="B3" t="s">
        <v>11063</v>
      </c>
      <c r="C3" t="s">
        <v>11064</v>
      </c>
      <c r="D3" t="s">
        <v>11065</v>
      </c>
      <c r="E3" t="s">
        <v>11066</v>
      </c>
      <c r="F3" s="6">
        <v>38148</v>
      </c>
      <c r="G3" s="2">
        <v>5973</v>
      </c>
      <c r="H3" s="2">
        <v>16.364383561643837</v>
      </c>
      <c r="I3" s="1">
        <v>58012</v>
      </c>
      <c r="J3" s="1">
        <v>62641.8</v>
      </c>
      <c r="K3" t="s">
        <v>26</v>
      </c>
    </row>
    <row r="4" spans="1:14" x14ac:dyDescent="0.2">
      <c r="A4">
        <v>137482</v>
      </c>
      <c r="B4" t="s">
        <v>11067</v>
      </c>
      <c r="C4" t="s">
        <v>11064</v>
      </c>
      <c r="D4" t="s">
        <v>11065</v>
      </c>
      <c r="E4" t="s">
        <v>11066</v>
      </c>
      <c r="F4" s="6">
        <v>42625</v>
      </c>
      <c r="G4" s="2">
        <v>1496</v>
      </c>
      <c r="H4" s="2">
        <v>4.0986301369863014</v>
      </c>
      <c r="I4" s="1">
        <v>53836</v>
      </c>
      <c r="J4" s="1">
        <v>52901.57</v>
      </c>
      <c r="K4" t="s">
        <v>26</v>
      </c>
    </row>
    <row r="5" spans="1:14" x14ac:dyDescent="0.2">
      <c r="A5">
        <v>137489</v>
      </c>
      <c r="B5" t="s">
        <v>11068</v>
      </c>
      <c r="C5" t="s">
        <v>11069</v>
      </c>
      <c r="D5" t="s">
        <v>11070</v>
      </c>
      <c r="E5" t="s">
        <v>11071</v>
      </c>
      <c r="F5" s="6">
        <v>37536</v>
      </c>
      <c r="G5" s="2">
        <v>6585</v>
      </c>
      <c r="H5" s="2">
        <v>18.041095890410958</v>
      </c>
      <c r="I5" s="1">
        <v>76441</v>
      </c>
      <c r="J5" s="1">
        <v>85099.95</v>
      </c>
      <c r="K5" t="s">
        <v>26</v>
      </c>
    </row>
    <row r="6" spans="1:14" x14ac:dyDescent="0.2">
      <c r="A6">
        <v>137494</v>
      </c>
      <c r="B6" t="s">
        <v>11072</v>
      </c>
      <c r="C6" t="s">
        <v>11073</v>
      </c>
      <c r="D6" t="s">
        <v>11074</v>
      </c>
      <c r="E6" t="s">
        <v>11075</v>
      </c>
      <c r="F6" s="6">
        <v>38370</v>
      </c>
      <c r="G6" s="2">
        <v>5751</v>
      </c>
      <c r="H6" s="2">
        <v>15.756164383561643</v>
      </c>
      <c r="I6" s="1">
        <v>75054</v>
      </c>
      <c r="J6" s="1">
        <v>78560.52</v>
      </c>
      <c r="K6" t="s">
        <v>26</v>
      </c>
    </row>
    <row r="7" spans="1:14" x14ac:dyDescent="0.2">
      <c r="A7">
        <v>137521</v>
      </c>
      <c r="B7" t="s">
        <v>11076</v>
      </c>
      <c r="C7" t="s">
        <v>11077</v>
      </c>
      <c r="D7" t="s">
        <v>11078</v>
      </c>
      <c r="E7" t="s">
        <v>11079</v>
      </c>
      <c r="F7" s="6">
        <v>36353</v>
      </c>
      <c r="G7" s="2">
        <v>7768</v>
      </c>
      <c r="H7" s="2">
        <v>21.282191780821918</v>
      </c>
      <c r="I7" s="1">
        <v>79165</v>
      </c>
      <c r="J7" s="1">
        <v>97583.49</v>
      </c>
      <c r="K7" t="s">
        <v>26</v>
      </c>
    </row>
    <row r="8" spans="1:14" x14ac:dyDescent="0.2">
      <c r="A8">
        <v>137551</v>
      </c>
      <c r="B8" t="s">
        <v>11080</v>
      </c>
      <c r="C8" t="s">
        <v>11069</v>
      </c>
      <c r="D8" t="s">
        <v>11081</v>
      </c>
      <c r="E8" t="s">
        <v>11082</v>
      </c>
      <c r="F8" s="6">
        <v>34526</v>
      </c>
      <c r="G8" s="2">
        <v>9595</v>
      </c>
      <c r="H8" s="2">
        <v>26.287671232876711</v>
      </c>
      <c r="I8" s="1">
        <v>86351</v>
      </c>
      <c r="J8" s="1">
        <v>100454.58</v>
      </c>
      <c r="K8" t="s">
        <v>26</v>
      </c>
      <c r="L8" t="s">
        <v>35</v>
      </c>
      <c r="M8" t="s">
        <v>40</v>
      </c>
      <c r="N8" t="s">
        <v>45</v>
      </c>
    </row>
    <row r="9" spans="1:14" x14ac:dyDescent="0.2">
      <c r="A9">
        <v>137552</v>
      </c>
      <c r="B9" t="s">
        <v>11083</v>
      </c>
      <c r="C9" t="s">
        <v>11084</v>
      </c>
      <c r="D9" t="s">
        <v>11085</v>
      </c>
      <c r="E9" t="s">
        <v>11086</v>
      </c>
      <c r="F9" s="6">
        <v>43362</v>
      </c>
      <c r="G9" s="2">
        <v>759</v>
      </c>
      <c r="H9" s="2">
        <v>2.0794520547945203</v>
      </c>
      <c r="I9" s="1">
        <v>37728</v>
      </c>
      <c r="J9" s="1">
        <v>41345</v>
      </c>
      <c r="K9" t="s">
        <v>26</v>
      </c>
      <c r="L9" s="1">
        <f>AVERAGE(I2:I1775)</f>
        <v>72950.73618940248</v>
      </c>
      <c r="M9" s="1">
        <f>AVERAGE(J2:J1775)</f>
        <v>85301.52200676444</v>
      </c>
      <c r="N9" s="2">
        <f>AVERAGE(H2:H1775)</f>
        <v>15.558210684004854</v>
      </c>
    </row>
    <row r="10" spans="1:14" x14ac:dyDescent="0.2">
      <c r="A10">
        <v>137580</v>
      </c>
      <c r="B10" t="s">
        <v>11087</v>
      </c>
      <c r="C10" t="s">
        <v>11088</v>
      </c>
      <c r="D10" t="s">
        <v>11089</v>
      </c>
      <c r="E10" t="s">
        <v>11090</v>
      </c>
      <c r="F10" s="6">
        <v>39378</v>
      </c>
      <c r="G10" s="2">
        <v>4743</v>
      </c>
      <c r="H10" s="2">
        <v>12.994520547945205</v>
      </c>
      <c r="I10" s="1">
        <v>69980</v>
      </c>
      <c r="J10" s="1">
        <v>86537</v>
      </c>
      <c r="K10" t="s">
        <v>26</v>
      </c>
    </row>
    <row r="11" spans="1:14" x14ac:dyDescent="0.2">
      <c r="A11">
        <v>137603</v>
      </c>
      <c r="B11" t="s">
        <v>11091</v>
      </c>
      <c r="C11" t="s">
        <v>11060</v>
      </c>
      <c r="D11" t="s">
        <v>11092</v>
      </c>
      <c r="E11" t="s">
        <v>11093</v>
      </c>
      <c r="F11" s="6">
        <v>39428</v>
      </c>
      <c r="G11" s="2">
        <v>4693</v>
      </c>
      <c r="H11" s="2">
        <v>12.857534246575343</v>
      </c>
      <c r="I11" s="1">
        <v>72007</v>
      </c>
      <c r="J11" s="1">
        <v>73947.62</v>
      </c>
      <c r="K11" t="s">
        <v>26</v>
      </c>
    </row>
    <row r="12" spans="1:14" x14ac:dyDescent="0.2">
      <c r="A12">
        <v>137606</v>
      </c>
      <c r="B12" t="s">
        <v>11094</v>
      </c>
      <c r="C12" t="s">
        <v>11077</v>
      </c>
      <c r="D12" t="s">
        <v>11095</v>
      </c>
      <c r="E12" t="s">
        <v>11096</v>
      </c>
      <c r="F12" s="6">
        <v>36908</v>
      </c>
      <c r="G12" s="2">
        <v>7213</v>
      </c>
      <c r="H12" s="2">
        <v>19.761643835616439</v>
      </c>
      <c r="I12" s="1">
        <v>74346</v>
      </c>
      <c r="J12" s="1">
        <v>80741.070000000007</v>
      </c>
      <c r="K12" t="s">
        <v>26</v>
      </c>
    </row>
    <row r="13" spans="1:14" x14ac:dyDescent="0.2">
      <c r="A13">
        <v>137607</v>
      </c>
      <c r="B13" t="s">
        <v>11097</v>
      </c>
      <c r="C13" t="s">
        <v>11077</v>
      </c>
      <c r="D13" t="s">
        <v>11098</v>
      </c>
      <c r="E13" t="s">
        <v>11099</v>
      </c>
      <c r="F13" s="6">
        <v>36857</v>
      </c>
      <c r="G13" s="2">
        <v>7264</v>
      </c>
      <c r="H13" s="2">
        <v>19.901369863013699</v>
      </c>
      <c r="I13" s="1">
        <v>74346</v>
      </c>
      <c r="J13" s="1">
        <v>92430.37</v>
      </c>
      <c r="K13" t="s">
        <v>26</v>
      </c>
    </row>
    <row r="14" spans="1:14" x14ac:dyDescent="0.2">
      <c r="A14">
        <v>137617</v>
      </c>
      <c r="B14" t="s">
        <v>11100</v>
      </c>
      <c r="C14" t="s">
        <v>11101</v>
      </c>
      <c r="D14" t="s">
        <v>11102</v>
      </c>
      <c r="E14" t="s">
        <v>11103</v>
      </c>
      <c r="F14" s="6">
        <v>30270</v>
      </c>
      <c r="G14" s="2">
        <v>13851</v>
      </c>
      <c r="H14" s="2">
        <v>37.947945205479449</v>
      </c>
      <c r="I14" s="1">
        <v>81700</v>
      </c>
      <c r="J14" s="1">
        <v>79681.67</v>
      </c>
      <c r="K14" t="s">
        <v>26</v>
      </c>
    </row>
    <row r="15" spans="1:14" x14ac:dyDescent="0.2">
      <c r="A15">
        <v>137627</v>
      </c>
      <c r="B15" t="s">
        <v>11104</v>
      </c>
      <c r="C15" t="s">
        <v>11077</v>
      </c>
      <c r="D15" t="s">
        <v>11105</v>
      </c>
      <c r="E15" t="s">
        <v>11106</v>
      </c>
      <c r="F15" s="6">
        <v>36207</v>
      </c>
      <c r="G15" s="2">
        <v>7914</v>
      </c>
      <c r="H15" s="2">
        <v>21.682191780821917</v>
      </c>
      <c r="I15" s="1">
        <v>79165</v>
      </c>
      <c r="J15" s="1">
        <v>99821.2</v>
      </c>
      <c r="K15" t="s">
        <v>26</v>
      </c>
    </row>
    <row r="16" spans="1:14" x14ac:dyDescent="0.2">
      <c r="A16">
        <v>137641</v>
      </c>
      <c r="B16" t="s">
        <v>11107</v>
      </c>
      <c r="C16" t="s">
        <v>11088</v>
      </c>
      <c r="D16" t="s">
        <v>11108</v>
      </c>
      <c r="E16" t="s">
        <v>11109</v>
      </c>
      <c r="F16" s="6">
        <v>40835</v>
      </c>
      <c r="G16" s="2">
        <v>3286</v>
      </c>
      <c r="H16" s="2">
        <v>9.0027397260273965</v>
      </c>
      <c r="I16" s="1">
        <v>67636</v>
      </c>
      <c r="J16" s="1">
        <v>72835.570000000007</v>
      </c>
      <c r="K16" t="s">
        <v>26</v>
      </c>
    </row>
    <row r="17" spans="1:11" x14ac:dyDescent="0.2">
      <c r="A17">
        <v>137648</v>
      </c>
      <c r="B17" t="s">
        <v>11110</v>
      </c>
      <c r="C17" t="s">
        <v>11084</v>
      </c>
      <c r="D17" t="s">
        <v>11111</v>
      </c>
      <c r="E17" t="s">
        <v>11112</v>
      </c>
      <c r="F17" s="6">
        <v>42928</v>
      </c>
      <c r="G17" s="2">
        <v>1193</v>
      </c>
      <c r="H17" s="2">
        <v>3.2684931506849315</v>
      </c>
      <c r="I17" s="1">
        <v>37728</v>
      </c>
      <c r="J17" s="1">
        <v>49770.080000000002</v>
      </c>
      <c r="K17" t="s">
        <v>26</v>
      </c>
    </row>
    <row r="18" spans="1:11" x14ac:dyDescent="0.2">
      <c r="A18">
        <v>137658</v>
      </c>
      <c r="B18" t="s">
        <v>11113</v>
      </c>
      <c r="C18" t="s">
        <v>11064</v>
      </c>
      <c r="D18" t="s">
        <v>11065</v>
      </c>
      <c r="E18" t="s">
        <v>11066</v>
      </c>
      <c r="F18" s="6">
        <v>41036</v>
      </c>
      <c r="G18" s="2">
        <v>3085</v>
      </c>
      <c r="H18" s="2">
        <v>8.4520547945205475</v>
      </c>
      <c r="I18" s="1">
        <v>54728</v>
      </c>
      <c r="J18" s="1">
        <v>63494.47</v>
      </c>
      <c r="K18" t="s">
        <v>26</v>
      </c>
    </row>
    <row r="19" spans="1:11" x14ac:dyDescent="0.2">
      <c r="A19">
        <v>137659</v>
      </c>
      <c r="B19" t="s">
        <v>11114</v>
      </c>
      <c r="C19" t="s">
        <v>11088</v>
      </c>
      <c r="D19" t="s">
        <v>11115</v>
      </c>
      <c r="E19" t="s">
        <v>11116</v>
      </c>
      <c r="F19" s="6">
        <v>42312</v>
      </c>
      <c r="G19" s="2">
        <v>1809</v>
      </c>
      <c r="H19" s="2">
        <v>4.956164383561644</v>
      </c>
      <c r="I19" s="1">
        <v>65334</v>
      </c>
      <c r="J19" s="1">
        <v>63503.64</v>
      </c>
      <c r="K19" t="s">
        <v>26</v>
      </c>
    </row>
    <row r="20" spans="1:11" x14ac:dyDescent="0.2">
      <c r="A20">
        <v>137688</v>
      </c>
      <c r="B20" t="s">
        <v>11117</v>
      </c>
      <c r="C20" t="s">
        <v>11073</v>
      </c>
      <c r="D20" t="s">
        <v>11111</v>
      </c>
      <c r="E20" t="s">
        <v>11112</v>
      </c>
      <c r="F20" s="6">
        <v>38796</v>
      </c>
      <c r="G20" s="2">
        <v>5325</v>
      </c>
      <c r="H20" s="2">
        <v>14.58904109589041</v>
      </c>
      <c r="I20" s="1">
        <v>72622</v>
      </c>
      <c r="J20" s="1">
        <v>88749.81</v>
      </c>
      <c r="K20" t="s">
        <v>26</v>
      </c>
    </row>
    <row r="21" spans="1:11" x14ac:dyDescent="0.2">
      <c r="A21">
        <v>137755</v>
      </c>
      <c r="B21" t="s">
        <v>11118</v>
      </c>
      <c r="C21" t="s">
        <v>11101</v>
      </c>
      <c r="D21" t="s">
        <v>11119</v>
      </c>
      <c r="E21" t="s">
        <v>11120</v>
      </c>
      <c r="F21" s="6">
        <v>35296</v>
      </c>
      <c r="G21" s="2">
        <v>8825</v>
      </c>
      <c r="H21" s="2">
        <v>24.17808219178082</v>
      </c>
      <c r="I21" s="1">
        <v>77012</v>
      </c>
      <c r="J21" s="1">
        <v>78212.02</v>
      </c>
      <c r="K21" t="s">
        <v>26</v>
      </c>
    </row>
    <row r="22" spans="1:11" x14ac:dyDescent="0.2">
      <c r="A22">
        <v>137756</v>
      </c>
      <c r="B22" t="s">
        <v>11121</v>
      </c>
      <c r="C22" t="s">
        <v>11122</v>
      </c>
      <c r="D22" t="s">
        <v>11123</v>
      </c>
      <c r="E22" t="s">
        <v>11124</v>
      </c>
      <c r="F22" s="6">
        <v>37846</v>
      </c>
      <c r="G22" s="2">
        <v>6275</v>
      </c>
      <c r="H22" s="2">
        <v>17.19178082191781</v>
      </c>
      <c r="I22" s="1">
        <v>75993</v>
      </c>
      <c r="J22" s="1">
        <v>85791.24</v>
      </c>
      <c r="K22" t="s">
        <v>26</v>
      </c>
    </row>
    <row r="23" spans="1:11" x14ac:dyDescent="0.2">
      <c r="A23">
        <v>137782</v>
      </c>
      <c r="B23" t="s">
        <v>11125</v>
      </c>
      <c r="C23" t="s">
        <v>11088</v>
      </c>
      <c r="D23" t="s">
        <v>11105</v>
      </c>
      <c r="E23" t="s">
        <v>11106</v>
      </c>
      <c r="F23" s="6">
        <v>38334</v>
      </c>
      <c r="G23" s="2">
        <v>5787</v>
      </c>
      <c r="H23" s="2">
        <v>15.854794520547944</v>
      </c>
      <c r="I23" s="1">
        <v>72324</v>
      </c>
      <c r="J23" s="1">
        <v>89967.95</v>
      </c>
      <c r="K23" t="s">
        <v>26</v>
      </c>
    </row>
    <row r="24" spans="1:11" x14ac:dyDescent="0.2">
      <c r="A24">
        <v>137803</v>
      </c>
      <c r="B24" t="s">
        <v>11126</v>
      </c>
      <c r="C24" t="s">
        <v>11127</v>
      </c>
      <c r="D24" t="s">
        <v>11111</v>
      </c>
      <c r="E24" t="s">
        <v>11112</v>
      </c>
      <c r="F24" s="6">
        <v>42928</v>
      </c>
      <c r="G24" s="2">
        <v>1193</v>
      </c>
      <c r="H24" s="2">
        <v>3.2684931506849315</v>
      </c>
      <c r="I24" s="1">
        <v>54344</v>
      </c>
      <c r="J24" s="1">
        <v>68390.7</v>
      </c>
      <c r="K24" t="s">
        <v>26</v>
      </c>
    </row>
    <row r="25" spans="1:11" x14ac:dyDescent="0.2">
      <c r="A25">
        <v>137823</v>
      </c>
      <c r="B25" t="s">
        <v>11128</v>
      </c>
      <c r="C25" t="s">
        <v>11073</v>
      </c>
      <c r="D25" t="s">
        <v>11085</v>
      </c>
      <c r="E25" t="s">
        <v>11086</v>
      </c>
      <c r="F25" s="6">
        <v>38614</v>
      </c>
      <c r="G25" s="2">
        <v>5507</v>
      </c>
      <c r="H25" s="2">
        <v>15.087671232876712</v>
      </c>
      <c r="I25" s="1">
        <v>72622</v>
      </c>
      <c r="J25" s="1">
        <v>84240.12</v>
      </c>
      <c r="K25" t="s">
        <v>26</v>
      </c>
    </row>
    <row r="26" spans="1:11" x14ac:dyDescent="0.2">
      <c r="A26">
        <v>137838</v>
      </c>
      <c r="B26" t="s">
        <v>11129</v>
      </c>
      <c r="C26" t="s">
        <v>11064</v>
      </c>
      <c r="D26" t="s">
        <v>11065</v>
      </c>
      <c r="E26" t="s">
        <v>11066</v>
      </c>
      <c r="F26" s="6">
        <v>42626</v>
      </c>
      <c r="G26" s="2">
        <v>1495</v>
      </c>
      <c r="H26" s="2">
        <v>4.095890410958904</v>
      </c>
      <c r="I26" s="1">
        <v>53836</v>
      </c>
      <c r="J26" s="1">
        <v>75905.41</v>
      </c>
      <c r="K26" t="s">
        <v>26</v>
      </c>
    </row>
    <row r="27" spans="1:11" x14ac:dyDescent="0.2">
      <c r="A27">
        <v>137860</v>
      </c>
      <c r="B27" t="s">
        <v>11130</v>
      </c>
      <c r="C27" t="s">
        <v>11088</v>
      </c>
      <c r="D27" t="s">
        <v>11123</v>
      </c>
      <c r="E27" t="s">
        <v>11124</v>
      </c>
      <c r="F27" s="6">
        <v>41871</v>
      </c>
      <c r="G27" s="2">
        <v>2250</v>
      </c>
      <c r="H27" s="2">
        <v>6.1643835616438354</v>
      </c>
      <c r="I27" s="1">
        <v>67636</v>
      </c>
      <c r="J27" s="1">
        <v>80151.17</v>
      </c>
      <c r="K27" t="s">
        <v>26</v>
      </c>
    </row>
    <row r="28" spans="1:11" x14ac:dyDescent="0.2">
      <c r="A28">
        <v>137866</v>
      </c>
      <c r="B28" t="s">
        <v>11131</v>
      </c>
      <c r="C28" t="s">
        <v>11064</v>
      </c>
      <c r="D28" t="s">
        <v>11065</v>
      </c>
      <c r="E28" t="s">
        <v>11066</v>
      </c>
      <c r="F28" s="6">
        <v>42222</v>
      </c>
      <c r="G28" s="2">
        <v>1899</v>
      </c>
      <c r="H28" s="2">
        <v>5.2027397260273975</v>
      </c>
      <c r="I28" s="1">
        <v>54728</v>
      </c>
      <c r="J28" s="1">
        <v>83687.7</v>
      </c>
      <c r="K28" t="s">
        <v>26</v>
      </c>
    </row>
    <row r="29" spans="1:11" x14ac:dyDescent="0.2">
      <c r="A29">
        <v>137882</v>
      </c>
      <c r="B29" t="s">
        <v>11132</v>
      </c>
      <c r="C29" t="s">
        <v>11060</v>
      </c>
      <c r="D29" t="s">
        <v>11133</v>
      </c>
      <c r="E29" t="s">
        <v>11134</v>
      </c>
      <c r="F29" s="6">
        <v>34211</v>
      </c>
      <c r="G29" s="2">
        <v>9910</v>
      </c>
      <c r="H29" s="2">
        <v>27.150684931506849</v>
      </c>
      <c r="I29" s="1">
        <v>84065</v>
      </c>
      <c r="J29" s="1">
        <v>99701.98</v>
      </c>
      <c r="K29" t="s">
        <v>26</v>
      </c>
    </row>
    <row r="30" spans="1:11" x14ac:dyDescent="0.2">
      <c r="A30">
        <v>137889</v>
      </c>
      <c r="B30" t="s">
        <v>11135</v>
      </c>
      <c r="C30" t="s">
        <v>11084</v>
      </c>
      <c r="D30" t="s">
        <v>11136</v>
      </c>
      <c r="E30" t="s">
        <v>11137</v>
      </c>
      <c r="F30" s="6">
        <v>43782</v>
      </c>
      <c r="G30" s="2">
        <v>339</v>
      </c>
      <c r="H30" s="2">
        <v>0.92876712328767119</v>
      </c>
      <c r="I30" s="1">
        <v>34298</v>
      </c>
      <c r="J30" s="1">
        <v>21926.61</v>
      </c>
      <c r="K30" t="s">
        <v>26</v>
      </c>
    </row>
    <row r="31" spans="1:11" x14ac:dyDescent="0.2">
      <c r="A31">
        <v>137913</v>
      </c>
      <c r="B31" t="s">
        <v>11138</v>
      </c>
      <c r="C31" t="s">
        <v>11139</v>
      </c>
      <c r="D31" t="s">
        <v>11140</v>
      </c>
      <c r="E31" t="s">
        <v>11141</v>
      </c>
      <c r="F31" s="6">
        <v>34387</v>
      </c>
      <c r="G31" s="2">
        <v>9734</v>
      </c>
      <c r="H31" s="2">
        <v>26.668493150684931</v>
      </c>
      <c r="I31" s="1">
        <v>94635</v>
      </c>
      <c r="J31" s="1">
        <v>96553.7</v>
      </c>
      <c r="K31" t="s">
        <v>26</v>
      </c>
    </row>
    <row r="32" spans="1:11" x14ac:dyDescent="0.2">
      <c r="A32">
        <v>137939</v>
      </c>
      <c r="B32" t="s">
        <v>11142</v>
      </c>
      <c r="C32" t="s">
        <v>11060</v>
      </c>
      <c r="D32" t="s">
        <v>11098</v>
      </c>
      <c r="E32" t="s">
        <v>11099</v>
      </c>
      <c r="F32" s="6">
        <v>33133</v>
      </c>
      <c r="G32" s="2">
        <v>10988</v>
      </c>
      <c r="H32" s="2">
        <v>30.104109589041094</v>
      </c>
      <c r="I32" s="1">
        <v>84065</v>
      </c>
      <c r="J32" s="1">
        <v>100488.84</v>
      </c>
      <c r="K32" t="s">
        <v>26</v>
      </c>
    </row>
    <row r="33" spans="1:11" x14ac:dyDescent="0.2">
      <c r="A33">
        <v>137953</v>
      </c>
      <c r="B33" t="s">
        <v>11143</v>
      </c>
      <c r="C33" t="s">
        <v>11088</v>
      </c>
      <c r="D33" t="s">
        <v>11123</v>
      </c>
      <c r="E33" t="s">
        <v>11124</v>
      </c>
      <c r="F33" s="6">
        <v>42802</v>
      </c>
      <c r="G33" s="2">
        <v>1319</v>
      </c>
      <c r="H33" s="2">
        <v>3.6136986301369864</v>
      </c>
      <c r="I33" s="1">
        <v>65334</v>
      </c>
      <c r="J33" s="1">
        <v>66784.58</v>
      </c>
      <c r="K33" t="s">
        <v>26</v>
      </c>
    </row>
    <row r="34" spans="1:11" x14ac:dyDescent="0.2">
      <c r="A34">
        <v>137962</v>
      </c>
      <c r="B34" t="s">
        <v>11144</v>
      </c>
      <c r="C34" t="s">
        <v>11145</v>
      </c>
      <c r="D34" t="s">
        <v>11136</v>
      </c>
      <c r="E34" t="s">
        <v>11137</v>
      </c>
      <c r="F34" s="6">
        <v>43726</v>
      </c>
      <c r="G34" s="2">
        <v>395</v>
      </c>
      <c r="H34" s="2">
        <v>1.0821917808219179</v>
      </c>
      <c r="I34" s="1">
        <v>38827</v>
      </c>
      <c r="J34" s="1">
        <v>29640.13</v>
      </c>
      <c r="K34" t="s">
        <v>26</v>
      </c>
    </row>
    <row r="35" spans="1:11" x14ac:dyDescent="0.2">
      <c r="A35">
        <v>137971</v>
      </c>
      <c r="B35" t="s">
        <v>11146</v>
      </c>
      <c r="C35" t="s">
        <v>11064</v>
      </c>
      <c r="D35" t="s">
        <v>11065</v>
      </c>
      <c r="E35" t="s">
        <v>11066</v>
      </c>
      <c r="F35" s="6">
        <v>42945</v>
      </c>
      <c r="G35" s="2">
        <v>1176</v>
      </c>
      <c r="H35" s="2">
        <v>3.2219178082191782</v>
      </c>
      <c r="I35" s="1">
        <v>47249</v>
      </c>
      <c r="J35" s="1">
        <v>56235.29</v>
      </c>
      <c r="K35" t="s">
        <v>26</v>
      </c>
    </row>
    <row r="36" spans="1:11" x14ac:dyDescent="0.2">
      <c r="A36">
        <v>137981</v>
      </c>
      <c r="B36" t="s">
        <v>11147</v>
      </c>
      <c r="C36" t="s">
        <v>11101</v>
      </c>
      <c r="D36" t="s">
        <v>11148</v>
      </c>
      <c r="E36" t="s">
        <v>11149</v>
      </c>
      <c r="F36" s="6">
        <v>33371</v>
      </c>
      <c r="G36" s="2">
        <v>10750</v>
      </c>
      <c r="H36" s="2">
        <v>29.452054794520549</v>
      </c>
      <c r="I36" s="1">
        <v>81700</v>
      </c>
      <c r="J36" s="1">
        <v>96431.05</v>
      </c>
      <c r="K36" t="s">
        <v>26</v>
      </c>
    </row>
    <row r="37" spans="1:11" x14ac:dyDescent="0.2">
      <c r="A37">
        <v>137984</v>
      </c>
      <c r="B37" t="s">
        <v>11150</v>
      </c>
      <c r="C37" t="s">
        <v>11088</v>
      </c>
      <c r="D37" t="s">
        <v>11151</v>
      </c>
      <c r="E37" t="s">
        <v>11152</v>
      </c>
      <c r="F37" s="6">
        <v>43096</v>
      </c>
      <c r="G37" s="2">
        <v>1025</v>
      </c>
      <c r="H37" s="2">
        <v>2.8082191780821919</v>
      </c>
      <c r="I37" s="1">
        <v>49887</v>
      </c>
      <c r="J37" s="1">
        <v>52489.1</v>
      </c>
      <c r="K37" t="s">
        <v>26</v>
      </c>
    </row>
    <row r="38" spans="1:11" x14ac:dyDescent="0.2">
      <c r="A38">
        <v>137994</v>
      </c>
      <c r="B38" t="s">
        <v>11153</v>
      </c>
      <c r="C38" t="s">
        <v>11154</v>
      </c>
      <c r="D38" t="s">
        <v>11155</v>
      </c>
      <c r="E38" t="s">
        <v>11156</v>
      </c>
      <c r="F38" s="6">
        <v>35520</v>
      </c>
      <c r="G38" s="2">
        <v>8601</v>
      </c>
      <c r="H38" s="2">
        <v>23.564383561643837</v>
      </c>
      <c r="I38" s="1">
        <v>101075</v>
      </c>
      <c r="J38" s="1">
        <v>113632.84</v>
      </c>
      <c r="K38" t="s">
        <v>26</v>
      </c>
    </row>
    <row r="39" spans="1:11" x14ac:dyDescent="0.2">
      <c r="A39">
        <v>138000</v>
      </c>
      <c r="B39" t="s">
        <v>11157</v>
      </c>
      <c r="C39" t="s">
        <v>11088</v>
      </c>
      <c r="D39" t="s">
        <v>11158</v>
      </c>
      <c r="E39" t="s">
        <v>11159</v>
      </c>
      <c r="F39" s="6">
        <v>37846</v>
      </c>
      <c r="G39" s="2">
        <v>6275</v>
      </c>
      <c r="H39" s="2">
        <v>17.19178082191781</v>
      </c>
      <c r="I39" s="1">
        <v>72324</v>
      </c>
      <c r="J39" s="1">
        <v>74571.179999999993</v>
      </c>
      <c r="K39" t="s">
        <v>26</v>
      </c>
    </row>
    <row r="40" spans="1:11" x14ac:dyDescent="0.2">
      <c r="A40">
        <v>138008</v>
      </c>
      <c r="B40" t="s">
        <v>11160</v>
      </c>
      <c r="C40" t="s">
        <v>11127</v>
      </c>
      <c r="D40" t="s">
        <v>11111</v>
      </c>
      <c r="E40" t="s">
        <v>11112</v>
      </c>
      <c r="F40" s="6">
        <v>37636</v>
      </c>
      <c r="G40" s="2">
        <v>6485</v>
      </c>
      <c r="H40" s="2">
        <v>17.767123287671232</v>
      </c>
      <c r="I40" s="1">
        <v>78265</v>
      </c>
      <c r="J40" s="1">
        <v>195918.03</v>
      </c>
      <c r="K40" t="s">
        <v>26</v>
      </c>
    </row>
    <row r="41" spans="1:11" x14ac:dyDescent="0.2">
      <c r="A41">
        <v>138009</v>
      </c>
      <c r="B41" t="s">
        <v>11161</v>
      </c>
      <c r="C41" t="s">
        <v>11088</v>
      </c>
      <c r="D41" t="s">
        <v>11162</v>
      </c>
      <c r="E41" t="s">
        <v>11163</v>
      </c>
      <c r="F41" s="6">
        <v>42270</v>
      </c>
      <c r="G41" s="2">
        <v>1851</v>
      </c>
      <c r="H41" s="2">
        <v>5.0712328767123287</v>
      </c>
      <c r="I41" s="1">
        <v>65334</v>
      </c>
      <c r="J41" s="1">
        <v>78096.17</v>
      </c>
      <c r="K41" t="s">
        <v>26</v>
      </c>
    </row>
    <row r="42" spans="1:11" x14ac:dyDescent="0.2">
      <c r="A42">
        <v>138010</v>
      </c>
      <c r="B42" t="s">
        <v>11164</v>
      </c>
      <c r="C42" t="s">
        <v>11088</v>
      </c>
      <c r="D42" t="s">
        <v>11165</v>
      </c>
      <c r="E42" t="s">
        <v>11166</v>
      </c>
      <c r="F42" s="6">
        <v>43334</v>
      </c>
      <c r="G42" s="2">
        <v>787</v>
      </c>
      <c r="H42" s="2">
        <v>2.1561643835616437</v>
      </c>
      <c r="I42" s="1">
        <v>49887</v>
      </c>
      <c r="J42" s="1">
        <v>51102.96</v>
      </c>
      <c r="K42" t="s">
        <v>26</v>
      </c>
    </row>
    <row r="43" spans="1:11" x14ac:dyDescent="0.2">
      <c r="A43">
        <v>138013</v>
      </c>
      <c r="B43" t="s">
        <v>11167</v>
      </c>
      <c r="C43" t="s">
        <v>11139</v>
      </c>
      <c r="D43" t="s">
        <v>11168</v>
      </c>
      <c r="E43" t="s">
        <v>11169</v>
      </c>
      <c r="F43" s="6">
        <v>35733</v>
      </c>
      <c r="G43" s="2">
        <v>8388</v>
      </c>
      <c r="H43" s="2">
        <v>22.980821917808218</v>
      </c>
      <c r="I43" s="1">
        <v>89205</v>
      </c>
      <c r="J43" s="1">
        <v>92979.61</v>
      </c>
      <c r="K43" t="s">
        <v>26</v>
      </c>
    </row>
    <row r="44" spans="1:11" x14ac:dyDescent="0.2">
      <c r="A44">
        <v>138018</v>
      </c>
      <c r="B44" t="s">
        <v>11170</v>
      </c>
      <c r="C44" t="s">
        <v>11084</v>
      </c>
      <c r="D44" t="s">
        <v>11085</v>
      </c>
      <c r="E44" t="s">
        <v>11086</v>
      </c>
      <c r="F44" s="6">
        <v>42270</v>
      </c>
      <c r="G44" s="2">
        <v>1851</v>
      </c>
      <c r="H44" s="2">
        <v>5.0712328767123287</v>
      </c>
      <c r="I44" s="1">
        <v>49046</v>
      </c>
      <c r="J44" s="1">
        <v>55406.13</v>
      </c>
      <c r="K44" t="s">
        <v>26</v>
      </c>
    </row>
    <row r="45" spans="1:11" x14ac:dyDescent="0.2">
      <c r="A45">
        <v>138034</v>
      </c>
      <c r="B45" t="s">
        <v>11171</v>
      </c>
      <c r="C45" t="s">
        <v>11088</v>
      </c>
      <c r="D45" t="s">
        <v>11172</v>
      </c>
      <c r="E45" t="s">
        <v>11173</v>
      </c>
      <c r="F45" s="6">
        <v>39678</v>
      </c>
      <c r="G45" s="2">
        <v>4443</v>
      </c>
      <c r="H45" s="2">
        <v>12.172602739726027</v>
      </c>
      <c r="I45" s="1">
        <v>69980</v>
      </c>
      <c r="J45" s="1">
        <v>85718.9</v>
      </c>
      <c r="K45" t="s">
        <v>26</v>
      </c>
    </row>
    <row r="46" spans="1:11" x14ac:dyDescent="0.2">
      <c r="A46">
        <v>138083</v>
      </c>
      <c r="B46" t="s">
        <v>11174</v>
      </c>
      <c r="C46" t="s">
        <v>11088</v>
      </c>
      <c r="D46" t="s">
        <v>11175</v>
      </c>
      <c r="E46" t="s">
        <v>11176</v>
      </c>
      <c r="F46" s="6">
        <v>43096</v>
      </c>
      <c r="G46" s="2">
        <v>1025</v>
      </c>
      <c r="H46" s="2">
        <v>2.8082191780821919</v>
      </c>
      <c r="I46" s="1">
        <v>49887</v>
      </c>
      <c r="J46" s="1">
        <v>51827.58</v>
      </c>
      <c r="K46" t="s">
        <v>26</v>
      </c>
    </row>
    <row r="47" spans="1:11" x14ac:dyDescent="0.2">
      <c r="A47">
        <v>138090</v>
      </c>
      <c r="B47" t="s">
        <v>11177</v>
      </c>
      <c r="C47" t="s">
        <v>11060</v>
      </c>
      <c r="D47" t="s">
        <v>11178</v>
      </c>
      <c r="E47" t="s">
        <v>11179</v>
      </c>
      <c r="F47" s="6">
        <v>36122</v>
      </c>
      <c r="G47" s="2">
        <v>7999</v>
      </c>
      <c r="H47" s="2">
        <v>21.915068493150685</v>
      </c>
      <c r="I47" s="1">
        <v>79242</v>
      </c>
      <c r="J47" s="1">
        <v>97069.21</v>
      </c>
      <c r="K47" t="s">
        <v>26</v>
      </c>
    </row>
    <row r="48" spans="1:11" x14ac:dyDescent="0.2">
      <c r="A48">
        <v>138092</v>
      </c>
      <c r="B48" t="s">
        <v>11180</v>
      </c>
      <c r="C48" t="s">
        <v>11088</v>
      </c>
      <c r="D48" t="s">
        <v>11102</v>
      </c>
      <c r="E48" t="s">
        <v>11103</v>
      </c>
      <c r="F48" s="6">
        <v>36857</v>
      </c>
      <c r="G48" s="2">
        <v>7264</v>
      </c>
      <c r="H48" s="2">
        <v>19.901369863013699</v>
      </c>
      <c r="I48" s="1">
        <v>72324</v>
      </c>
      <c r="J48" s="1">
        <v>92497.22</v>
      </c>
      <c r="K48" t="s">
        <v>26</v>
      </c>
    </row>
    <row r="49" spans="1:11" x14ac:dyDescent="0.2">
      <c r="A49">
        <v>138108</v>
      </c>
      <c r="B49" t="s">
        <v>11181</v>
      </c>
      <c r="C49" t="s">
        <v>11088</v>
      </c>
      <c r="D49" t="s">
        <v>11182</v>
      </c>
      <c r="E49" t="s">
        <v>11183</v>
      </c>
      <c r="F49" s="6">
        <v>43096</v>
      </c>
      <c r="G49" s="2">
        <v>1025</v>
      </c>
      <c r="H49" s="2">
        <v>2.8082191780821919</v>
      </c>
      <c r="I49" s="1">
        <v>49887</v>
      </c>
      <c r="J49" s="1">
        <v>51370.559999999998</v>
      </c>
      <c r="K49" t="s">
        <v>26</v>
      </c>
    </row>
    <row r="50" spans="1:11" x14ac:dyDescent="0.2">
      <c r="A50">
        <v>138114</v>
      </c>
      <c r="B50" t="s">
        <v>11184</v>
      </c>
      <c r="C50" t="s">
        <v>11185</v>
      </c>
      <c r="D50" t="s">
        <v>11186</v>
      </c>
      <c r="E50" t="s">
        <v>11187</v>
      </c>
      <c r="F50" s="6">
        <v>36586</v>
      </c>
      <c r="G50" s="2">
        <v>7535</v>
      </c>
      <c r="H50" s="2">
        <v>20.643835616438356</v>
      </c>
      <c r="I50" s="1">
        <v>81024</v>
      </c>
      <c r="J50" s="1">
        <v>106883.84</v>
      </c>
      <c r="K50" t="s">
        <v>26</v>
      </c>
    </row>
    <row r="51" spans="1:11" x14ac:dyDescent="0.2">
      <c r="A51">
        <v>138126</v>
      </c>
      <c r="B51" t="s">
        <v>11188</v>
      </c>
      <c r="C51" t="s">
        <v>11189</v>
      </c>
      <c r="D51" t="s">
        <v>11190</v>
      </c>
      <c r="E51" t="s">
        <v>11191</v>
      </c>
      <c r="F51" s="6">
        <v>37846</v>
      </c>
      <c r="G51" s="2">
        <v>6275</v>
      </c>
      <c r="H51" s="2">
        <v>17.19178082191781</v>
      </c>
      <c r="I51" s="1">
        <v>75011</v>
      </c>
      <c r="J51" s="1">
        <v>84806.89</v>
      </c>
      <c r="K51" t="s">
        <v>26</v>
      </c>
    </row>
    <row r="52" spans="1:11" x14ac:dyDescent="0.2">
      <c r="A52">
        <v>138149</v>
      </c>
      <c r="B52" t="s">
        <v>11192</v>
      </c>
      <c r="C52" t="s">
        <v>11139</v>
      </c>
      <c r="D52" t="s">
        <v>11151</v>
      </c>
      <c r="E52" t="s">
        <v>11152</v>
      </c>
      <c r="F52" s="6">
        <v>39256</v>
      </c>
      <c r="G52" s="2">
        <v>4865</v>
      </c>
      <c r="H52" s="2">
        <v>13.328767123287671</v>
      </c>
      <c r="I52" s="1">
        <v>78345</v>
      </c>
      <c r="J52" s="1">
        <v>107020.51</v>
      </c>
      <c r="K52" t="s">
        <v>26</v>
      </c>
    </row>
    <row r="53" spans="1:11" x14ac:dyDescent="0.2">
      <c r="A53">
        <v>138153</v>
      </c>
      <c r="B53" t="s">
        <v>11193</v>
      </c>
      <c r="C53" t="s">
        <v>11073</v>
      </c>
      <c r="D53" t="s">
        <v>11074</v>
      </c>
      <c r="E53" t="s">
        <v>11075</v>
      </c>
      <c r="F53" s="6">
        <v>36586</v>
      </c>
      <c r="G53" s="2">
        <v>7535</v>
      </c>
      <c r="H53" s="2">
        <v>20.643835616438356</v>
      </c>
      <c r="I53" s="1">
        <v>79919</v>
      </c>
      <c r="J53" s="1">
        <v>123087.61</v>
      </c>
      <c r="K53" t="s">
        <v>26</v>
      </c>
    </row>
    <row r="54" spans="1:11" x14ac:dyDescent="0.2">
      <c r="A54">
        <v>138181</v>
      </c>
      <c r="B54" t="s">
        <v>11194</v>
      </c>
      <c r="C54" t="s">
        <v>11127</v>
      </c>
      <c r="D54" t="s">
        <v>11195</v>
      </c>
      <c r="E54" t="s">
        <v>11196</v>
      </c>
      <c r="F54" s="6">
        <v>41871</v>
      </c>
      <c r="G54" s="2">
        <v>2250</v>
      </c>
      <c r="H54" s="2">
        <v>6.1643835616438354</v>
      </c>
      <c r="I54" s="1">
        <v>73193</v>
      </c>
      <c r="J54" s="1">
        <v>125030.5</v>
      </c>
      <c r="K54" t="s">
        <v>26</v>
      </c>
    </row>
    <row r="55" spans="1:11" x14ac:dyDescent="0.2">
      <c r="A55">
        <v>138186</v>
      </c>
      <c r="B55" t="s">
        <v>11197</v>
      </c>
      <c r="C55" t="s">
        <v>11084</v>
      </c>
      <c r="D55" t="s">
        <v>11198</v>
      </c>
      <c r="E55" t="s">
        <v>11199</v>
      </c>
      <c r="F55" s="6">
        <v>43362</v>
      </c>
      <c r="G55" s="2">
        <v>759</v>
      </c>
      <c r="H55" s="2">
        <v>2.0794520547945203</v>
      </c>
      <c r="I55" s="1">
        <v>37728</v>
      </c>
      <c r="J55" s="1">
        <v>38878.97</v>
      </c>
      <c r="K55" t="s">
        <v>26</v>
      </c>
    </row>
    <row r="56" spans="1:11" x14ac:dyDescent="0.2">
      <c r="A56">
        <v>138189</v>
      </c>
      <c r="B56" t="s">
        <v>11200</v>
      </c>
      <c r="C56" t="s">
        <v>11088</v>
      </c>
      <c r="D56" t="s">
        <v>11201</v>
      </c>
      <c r="E56" t="s">
        <v>11202</v>
      </c>
      <c r="F56" s="6">
        <v>40632</v>
      </c>
      <c r="G56" s="2">
        <v>3489</v>
      </c>
      <c r="H56" s="2">
        <v>9.5589041095890419</v>
      </c>
      <c r="I56" s="1">
        <v>67636</v>
      </c>
      <c r="J56" s="1">
        <v>76448.86</v>
      </c>
      <c r="K56" t="s">
        <v>26</v>
      </c>
    </row>
    <row r="57" spans="1:11" x14ac:dyDescent="0.2">
      <c r="A57">
        <v>138210</v>
      </c>
      <c r="B57" t="s">
        <v>11203</v>
      </c>
      <c r="C57" t="s">
        <v>11204</v>
      </c>
      <c r="D57" t="s">
        <v>11190</v>
      </c>
      <c r="E57" t="s">
        <v>11191</v>
      </c>
      <c r="F57" s="6">
        <v>38796</v>
      </c>
      <c r="G57" s="2">
        <v>5325</v>
      </c>
      <c r="H57" s="2">
        <v>14.58904109589041</v>
      </c>
      <c r="I57" s="1">
        <v>75422</v>
      </c>
      <c r="J57" s="1">
        <v>101429.71</v>
      </c>
      <c r="K57" t="s">
        <v>26</v>
      </c>
    </row>
    <row r="58" spans="1:11" x14ac:dyDescent="0.2">
      <c r="A58">
        <v>138214</v>
      </c>
      <c r="B58" t="s">
        <v>11205</v>
      </c>
      <c r="C58" t="s">
        <v>11073</v>
      </c>
      <c r="D58" t="s">
        <v>11206</v>
      </c>
      <c r="E58" t="s">
        <v>11207</v>
      </c>
      <c r="F58" s="6">
        <v>38796</v>
      </c>
      <c r="G58" s="2">
        <v>5325</v>
      </c>
      <c r="H58" s="2">
        <v>14.58904109589041</v>
      </c>
      <c r="I58" s="1">
        <v>72622</v>
      </c>
      <c r="J58" s="1">
        <v>119516.84</v>
      </c>
      <c r="K58" t="s">
        <v>26</v>
      </c>
    </row>
    <row r="59" spans="1:11" x14ac:dyDescent="0.2">
      <c r="A59">
        <v>138231</v>
      </c>
      <c r="B59" t="s">
        <v>11208</v>
      </c>
      <c r="C59" t="s">
        <v>11088</v>
      </c>
      <c r="D59" t="s">
        <v>11148</v>
      </c>
      <c r="E59" t="s">
        <v>11149</v>
      </c>
      <c r="F59" s="6">
        <v>42197</v>
      </c>
      <c r="G59" s="2">
        <v>1924</v>
      </c>
      <c r="H59" s="2">
        <v>5.2712328767123289</v>
      </c>
      <c r="I59" s="1">
        <v>41905</v>
      </c>
      <c r="J59" s="1">
        <v>39916.1</v>
      </c>
      <c r="K59" t="s">
        <v>26</v>
      </c>
    </row>
    <row r="60" spans="1:11" x14ac:dyDescent="0.2">
      <c r="A60">
        <v>138251</v>
      </c>
      <c r="B60" t="s">
        <v>11209</v>
      </c>
      <c r="C60" t="s">
        <v>11154</v>
      </c>
      <c r="D60" t="s">
        <v>11210</v>
      </c>
      <c r="E60" t="s">
        <v>11211</v>
      </c>
      <c r="F60" s="6">
        <v>31978</v>
      </c>
      <c r="G60" s="2">
        <v>12143</v>
      </c>
      <c r="H60" s="2">
        <v>33.268493150684932</v>
      </c>
      <c r="I60" s="1">
        <v>107227</v>
      </c>
      <c r="J60" s="1">
        <v>124794.61</v>
      </c>
      <c r="K60" t="s">
        <v>26</v>
      </c>
    </row>
    <row r="61" spans="1:11" x14ac:dyDescent="0.2">
      <c r="A61">
        <v>138258</v>
      </c>
      <c r="B61" t="s">
        <v>11212</v>
      </c>
      <c r="C61" t="s">
        <v>11084</v>
      </c>
      <c r="D61" t="s">
        <v>11198</v>
      </c>
      <c r="E61" t="s">
        <v>11199</v>
      </c>
      <c r="F61" s="6">
        <v>42662</v>
      </c>
      <c r="G61" s="2">
        <v>1459</v>
      </c>
      <c r="H61" s="2">
        <v>3.9972602739726026</v>
      </c>
      <c r="I61" s="1">
        <v>49046</v>
      </c>
      <c r="J61" s="1">
        <v>58901.49</v>
      </c>
      <c r="K61" t="s">
        <v>26</v>
      </c>
    </row>
    <row r="62" spans="1:11" x14ac:dyDescent="0.2">
      <c r="A62">
        <v>138263</v>
      </c>
      <c r="B62" t="s">
        <v>11213</v>
      </c>
      <c r="C62" t="s">
        <v>11073</v>
      </c>
      <c r="D62" t="s">
        <v>11111</v>
      </c>
      <c r="E62" t="s">
        <v>11112</v>
      </c>
      <c r="F62" s="6">
        <v>36769</v>
      </c>
      <c r="G62" s="2">
        <v>7352</v>
      </c>
      <c r="H62" s="2">
        <v>20.142465753424659</v>
      </c>
      <c r="I62" s="1">
        <v>75054</v>
      </c>
      <c r="J62" s="1">
        <v>46950.68</v>
      </c>
      <c r="K62" t="s">
        <v>26</v>
      </c>
    </row>
    <row r="63" spans="1:11" x14ac:dyDescent="0.2">
      <c r="A63">
        <v>138299</v>
      </c>
      <c r="B63" t="s">
        <v>11214</v>
      </c>
      <c r="C63" t="s">
        <v>11073</v>
      </c>
      <c r="D63" t="s">
        <v>11195</v>
      </c>
      <c r="E63" t="s">
        <v>11196</v>
      </c>
      <c r="F63" s="6">
        <v>38796</v>
      </c>
      <c r="G63" s="2">
        <v>5325</v>
      </c>
      <c r="H63" s="2">
        <v>14.58904109589041</v>
      </c>
      <c r="I63" s="1">
        <v>72622</v>
      </c>
      <c r="J63" s="1">
        <v>60552.43</v>
      </c>
      <c r="K63" t="s">
        <v>26</v>
      </c>
    </row>
    <row r="64" spans="1:11" x14ac:dyDescent="0.2">
      <c r="A64">
        <v>138313</v>
      </c>
      <c r="B64" t="s">
        <v>11215</v>
      </c>
      <c r="C64" t="s">
        <v>11077</v>
      </c>
      <c r="D64" t="s">
        <v>11216</v>
      </c>
      <c r="E64" t="s">
        <v>11217</v>
      </c>
      <c r="F64" s="6">
        <v>37636</v>
      </c>
      <c r="G64" s="2">
        <v>6485</v>
      </c>
      <c r="H64" s="2">
        <v>17.767123287671232</v>
      </c>
      <c r="I64" s="1">
        <v>74346</v>
      </c>
      <c r="J64" s="1">
        <v>76546.3</v>
      </c>
      <c r="K64" t="s">
        <v>26</v>
      </c>
    </row>
    <row r="65" spans="1:11" x14ac:dyDescent="0.2">
      <c r="A65">
        <v>138315</v>
      </c>
      <c r="B65" t="s">
        <v>11218</v>
      </c>
      <c r="C65" t="s">
        <v>11219</v>
      </c>
      <c r="D65" t="s">
        <v>11102</v>
      </c>
      <c r="E65" t="s">
        <v>11103</v>
      </c>
      <c r="F65" s="6">
        <v>39428</v>
      </c>
      <c r="G65" s="2">
        <v>4693</v>
      </c>
      <c r="H65" s="2">
        <v>12.857534246575343</v>
      </c>
      <c r="I65" s="1">
        <v>72007</v>
      </c>
      <c r="J65" s="1">
        <v>86133.87</v>
      </c>
      <c r="K65" t="s">
        <v>26</v>
      </c>
    </row>
    <row r="66" spans="1:11" x14ac:dyDescent="0.2">
      <c r="A66">
        <v>138324</v>
      </c>
      <c r="B66" t="s">
        <v>11220</v>
      </c>
      <c r="C66" t="s">
        <v>11221</v>
      </c>
      <c r="D66" t="s">
        <v>11222</v>
      </c>
      <c r="E66" t="s">
        <v>11223</v>
      </c>
      <c r="F66" s="6">
        <v>36978</v>
      </c>
      <c r="G66" s="2">
        <v>7143</v>
      </c>
      <c r="H66" s="2">
        <v>19.56986301369863</v>
      </c>
      <c r="I66" s="1">
        <v>107504</v>
      </c>
      <c r="J66" s="1">
        <v>155031.29999999999</v>
      </c>
      <c r="K66" t="s">
        <v>26</v>
      </c>
    </row>
    <row r="67" spans="1:11" x14ac:dyDescent="0.2">
      <c r="A67">
        <v>138327</v>
      </c>
      <c r="B67" t="s">
        <v>11224</v>
      </c>
      <c r="C67" t="s">
        <v>11088</v>
      </c>
      <c r="D67" t="s">
        <v>11140</v>
      </c>
      <c r="E67" t="s">
        <v>11141</v>
      </c>
      <c r="F67" s="6">
        <v>36207</v>
      </c>
      <c r="G67" s="2">
        <v>7914</v>
      </c>
      <c r="H67" s="2">
        <v>21.682191780821917</v>
      </c>
      <c r="I67" s="1">
        <v>77012</v>
      </c>
      <c r="J67" s="1">
        <v>78665.240000000005</v>
      </c>
      <c r="K67" t="s">
        <v>26</v>
      </c>
    </row>
    <row r="68" spans="1:11" x14ac:dyDescent="0.2">
      <c r="A68">
        <v>138331</v>
      </c>
      <c r="B68" t="s">
        <v>11225</v>
      </c>
      <c r="C68" t="s">
        <v>11060</v>
      </c>
      <c r="D68" t="s">
        <v>11070</v>
      </c>
      <c r="E68" t="s">
        <v>11071</v>
      </c>
      <c r="F68" s="6">
        <v>38796</v>
      </c>
      <c r="G68" s="2">
        <v>5325</v>
      </c>
      <c r="H68" s="2">
        <v>14.58904109589041</v>
      </c>
      <c r="I68" s="1">
        <v>72007</v>
      </c>
      <c r="J68" s="1">
        <v>84220.63</v>
      </c>
      <c r="K68" t="s">
        <v>26</v>
      </c>
    </row>
    <row r="69" spans="1:11" x14ac:dyDescent="0.2">
      <c r="A69">
        <v>138334</v>
      </c>
      <c r="B69" t="s">
        <v>11226</v>
      </c>
      <c r="C69" t="s">
        <v>11084</v>
      </c>
      <c r="D69" t="s">
        <v>11195</v>
      </c>
      <c r="E69" t="s">
        <v>11196</v>
      </c>
      <c r="F69" s="6">
        <v>42158</v>
      </c>
      <c r="G69" s="2">
        <v>1963</v>
      </c>
      <c r="H69" s="2">
        <v>5.3780821917808215</v>
      </c>
      <c r="I69" s="1">
        <v>50777</v>
      </c>
      <c r="J69" s="1">
        <v>54909.88</v>
      </c>
      <c r="K69" t="s">
        <v>26</v>
      </c>
    </row>
    <row r="70" spans="1:11" x14ac:dyDescent="0.2">
      <c r="A70">
        <v>138377</v>
      </c>
      <c r="B70" t="s">
        <v>11227</v>
      </c>
      <c r="C70" t="s">
        <v>11145</v>
      </c>
      <c r="D70" t="s">
        <v>11136</v>
      </c>
      <c r="E70" t="s">
        <v>11137</v>
      </c>
      <c r="F70" s="6">
        <v>43726</v>
      </c>
      <c r="G70" s="2">
        <v>395</v>
      </c>
      <c r="H70" s="2">
        <v>1.0821917808219179</v>
      </c>
      <c r="I70" s="1">
        <v>38827</v>
      </c>
      <c r="J70" s="1">
        <v>29640.13</v>
      </c>
      <c r="K70" t="s">
        <v>26</v>
      </c>
    </row>
    <row r="71" spans="1:11" x14ac:dyDescent="0.2">
      <c r="A71">
        <v>138383</v>
      </c>
      <c r="B71" t="s">
        <v>11228</v>
      </c>
      <c r="C71" t="s">
        <v>11229</v>
      </c>
      <c r="D71" t="s">
        <v>11230</v>
      </c>
      <c r="E71" t="s">
        <v>11231</v>
      </c>
      <c r="F71" s="6">
        <v>40562</v>
      </c>
      <c r="G71" s="2">
        <v>3559</v>
      </c>
      <c r="H71" s="2">
        <v>9.75068493150685</v>
      </c>
      <c r="I71" s="1">
        <v>80257</v>
      </c>
      <c r="J71" s="1">
        <v>92627.28</v>
      </c>
      <c r="K71" t="s">
        <v>26</v>
      </c>
    </row>
    <row r="72" spans="1:11" x14ac:dyDescent="0.2">
      <c r="A72">
        <v>138413</v>
      </c>
      <c r="B72" t="s">
        <v>11232</v>
      </c>
      <c r="C72" t="s">
        <v>11060</v>
      </c>
      <c r="D72" t="s">
        <v>11233</v>
      </c>
      <c r="E72" t="s">
        <v>11234</v>
      </c>
      <c r="F72" s="6">
        <v>32825</v>
      </c>
      <c r="G72" s="2">
        <v>11296</v>
      </c>
      <c r="H72" s="2">
        <v>30.947945205479453</v>
      </c>
      <c r="I72" s="1">
        <v>84065</v>
      </c>
      <c r="J72" s="1">
        <v>91915.82</v>
      </c>
      <c r="K72" t="s">
        <v>26</v>
      </c>
    </row>
    <row r="73" spans="1:11" x14ac:dyDescent="0.2">
      <c r="A73">
        <v>138415</v>
      </c>
      <c r="B73" t="s">
        <v>11235</v>
      </c>
      <c r="C73" t="s">
        <v>11236</v>
      </c>
      <c r="D73" t="s">
        <v>11123</v>
      </c>
      <c r="E73" t="s">
        <v>11124</v>
      </c>
      <c r="F73" s="6">
        <v>31978</v>
      </c>
      <c r="G73" s="2">
        <v>12143</v>
      </c>
      <c r="H73" s="2">
        <v>33.268493150684932</v>
      </c>
      <c r="I73" s="1">
        <v>83557</v>
      </c>
      <c r="J73" s="1">
        <v>95971.3</v>
      </c>
      <c r="K73" t="s">
        <v>26</v>
      </c>
    </row>
    <row r="74" spans="1:11" x14ac:dyDescent="0.2">
      <c r="A74">
        <v>138442</v>
      </c>
      <c r="B74" t="s">
        <v>11237</v>
      </c>
      <c r="C74" t="s">
        <v>11088</v>
      </c>
      <c r="D74" t="s">
        <v>11238</v>
      </c>
      <c r="E74" t="s">
        <v>11239</v>
      </c>
      <c r="F74" s="6">
        <v>39428</v>
      </c>
      <c r="G74" s="2">
        <v>4693</v>
      </c>
      <c r="H74" s="2">
        <v>12.857534246575343</v>
      </c>
      <c r="I74" s="1">
        <v>69980</v>
      </c>
      <c r="J74" s="1">
        <v>77272.67</v>
      </c>
      <c r="K74" t="s">
        <v>26</v>
      </c>
    </row>
    <row r="75" spans="1:11" x14ac:dyDescent="0.2">
      <c r="A75">
        <v>138454</v>
      </c>
      <c r="B75" t="s">
        <v>11240</v>
      </c>
      <c r="C75" t="s">
        <v>11236</v>
      </c>
      <c r="D75" t="s">
        <v>11241</v>
      </c>
      <c r="E75" t="s">
        <v>11242</v>
      </c>
      <c r="F75" s="6">
        <v>39034</v>
      </c>
      <c r="G75" s="2">
        <v>5087</v>
      </c>
      <c r="H75" s="2">
        <v>13.936986301369863</v>
      </c>
      <c r="I75" s="1">
        <v>71572</v>
      </c>
      <c r="J75" s="1">
        <v>87234.98</v>
      </c>
      <c r="K75" t="s">
        <v>26</v>
      </c>
    </row>
    <row r="76" spans="1:11" x14ac:dyDescent="0.2">
      <c r="A76">
        <v>138460</v>
      </c>
      <c r="B76" t="s">
        <v>11243</v>
      </c>
      <c r="C76" t="s">
        <v>11244</v>
      </c>
      <c r="D76" t="s">
        <v>11245</v>
      </c>
      <c r="E76" t="s">
        <v>11246</v>
      </c>
      <c r="F76" s="6">
        <v>31978</v>
      </c>
      <c r="G76" s="2">
        <v>12143</v>
      </c>
      <c r="H76" s="2">
        <v>33.268493150684932</v>
      </c>
      <c r="I76" s="1">
        <v>123642</v>
      </c>
      <c r="J76" s="1">
        <v>139359.45000000001</v>
      </c>
      <c r="K76" t="s">
        <v>26</v>
      </c>
    </row>
    <row r="77" spans="1:11" x14ac:dyDescent="0.2">
      <c r="A77">
        <v>138464</v>
      </c>
      <c r="B77" t="s">
        <v>11247</v>
      </c>
      <c r="C77" t="s">
        <v>11236</v>
      </c>
      <c r="D77" t="s">
        <v>11248</v>
      </c>
      <c r="E77" t="s">
        <v>11249</v>
      </c>
      <c r="F77" s="6">
        <v>40835</v>
      </c>
      <c r="G77" s="2">
        <v>3286</v>
      </c>
      <c r="H77" s="2">
        <v>9.0027397260273965</v>
      </c>
      <c r="I77" s="1">
        <v>69175</v>
      </c>
      <c r="J77" s="1">
        <v>70438.28</v>
      </c>
      <c r="K77" t="s">
        <v>26</v>
      </c>
    </row>
    <row r="78" spans="1:11" x14ac:dyDescent="0.2">
      <c r="A78">
        <v>138470</v>
      </c>
      <c r="B78" t="s">
        <v>11250</v>
      </c>
      <c r="C78" t="s">
        <v>11088</v>
      </c>
      <c r="D78" t="s">
        <v>11168</v>
      </c>
      <c r="E78" t="s">
        <v>11169</v>
      </c>
      <c r="F78" s="6">
        <v>40562</v>
      </c>
      <c r="G78" s="2">
        <v>3559</v>
      </c>
      <c r="H78" s="2">
        <v>9.75068493150685</v>
      </c>
      <c r="I78" s="1">
        <v>67636</v>
      </c>
      <c r="J78" s="1">
        <v>28925.7</v>
      </c>
      <c r="K78" t="s">
        <v>26</v>
      </c>
    </row>
    <row r="79" spans="1:11" x14ac:dyDescent="0.2">
      <c r="A79">
        <v>138471</v>
      </c>
      <c r="B79" t="s">
        <v>11251</v>
      </c>
      <c r="C79" t="s">
        <v>11088</v>
      </c>
      <c r="D79" t="s">
        <v>11095</v>
      </c>
      <c r="E79" t="s">
        <v>11096</v>
      </c>
      <c r="F79" s="6">
        <v>40730</v>
      </c>
      <c r="G79" s="2">
        <v>3391</v>
      </c>
      <c r="H79" s="2">
        <v>9.2904109589041095</v>
      </c>
      <c r="I79" s="1">
        <v>67636</v>
      </c>
      <c r="J79" s="1">
        <v>69931.67</v>
      </c>
      <c r="K79" t="s">
        <v>26</v>
      </c>
    </row>
    <row r="80" spans="1:11" x14ac:dyDescent="0.2">
      <c r="A80">
        <v>138479</v>
      </c>
      <c r="B80" t="s">
        <v>11252</v>
      </c>
      <c r="C80" t="s">
        <v>11073</v>
      </c>
      <c r="D80" t="s">
        <v>11198</v>
      </c>
      <c r="E80" t="s">
        <v>11199</v>
      </c>
      <c r="F80" s="6">
        <v>38334</v>
      </c>
      <c r="G80" s="2">
        <v>5787</v>
      </c>
      <c r="H80" s="2">
        <v>15.854794520547944</v>
      </c>
      <c r="I80" s="1">
        <v>75054</v>
      </c>
      <c r="J80" s="1">
        <v>77088.03</v>
      </c>
      <c r="K80" t="s">
        <v>26</v>
      </c>
    </row>
    <row r="81" spans="1:11" x14ac:dyDescent="0.2">
      <c r="A81">
        <v>138507</v>
      </c>
      <c r="B81" t="s">
        <v>11253</v>
      </c>
      <c r="C81" t="s">
        <v>11127</v>
      </c>
      <c r="D81" t="s">
        <v>11206</v>
      </c>
      <c r="E81" t="s">
        <v>11207</v>
      </c>
      <c r="F81" s="6">
        <v>42270</v>
      </c>
      <c r="G81" s="2">
        <v>1851</v>
      </c>
      <c r="H81" s="2">
        <v>5.0712328767123287</v>
      </c>
      <c r="I81" s="1">
        <v>70698</v>
      </c>
      <c r="J81" s="1">
        <v>100976.31</v>
      </c>
      <c r="K81" t="s">
        <v>26</v>
      </c>
    </row>
    <row r="82" spans="1:11" x14ac:dyDescent="0.2">
      <c r="A82">
        <v>138511</v>
      </c>
      <c r="B82" t="s">
        <v>11254</v>
      </c>
      <c r="C82" t="s">
        <v>11088</v>
      </c>
      <c r="D82" t="s">
        <v>11255</v>
      </c>
      <c r="E82" t="s">
        <v>11256</v>
      </c>
      <c r="F82" s="6">
        <v>41430</v>
      </c>
      <c r="G82" s="2">
        <v>2691</v>
      </c>
      <c r="H82" s="2">
        <v>7.3726027397260276</v>
      </c>
      <c r="I82" s="1">
        <v>66004</v>
      </c>
      <c r="J82" s="1">
        <v>56348.68</v>
      </c>
      <c r="K82" t="s">
        <v>26</v>
      </c>
    </row>
    <row r="83" spans="1:11" x14ac:dyDescent="0.2">
      <c r="A83">
        <v>138516</v>
      </c>
      <c r="B83" t="s">
        <v>11257</v>
      </c>
      <c r="C83" t="s">
        <v>11127</v>
      </c>
      <c r="D83" t="s">
        <v>11198</v>
      </c>
      <c r="E83" t="s">
        <v>11199</v>
      </c>
      <c r="F83" s="6">
        <v>41871</v>
      </c>
      <c r="G83" s="2">
        <v>2250</v>
      </c>
      <c r="H83" s="2">
        <v>6.1643835616438354</v>
      </c>
      <c r="I83" s="1">
        <v>73193</v>
      </c>
      <c r="J83" s="1">
        <v>82371.8</v>
      </c>
      <c r="K83" t="s">
        <v>26</v>
      </c>
    </row>
    <row r="84" spans="1:11" x14ac:dyDescent="0.2">
      <c r="A84">
        <v>138521</v>
      </c>
      <c r="B84" t="s">
        <v>11258</v>
      </c>
      <c r="C84" t="s">
        <v>11127</v>
      </c>
      <c r="D84" t="s">
        <v>11222</v>
      </c>
      <c r="E84" t="s">
        <v>11223</v>
      </c>
      <c r="F84" s="6">
        <v>36978</v>
      </c>
      <c r="G84" s="2">
        <v>7143</v>
      </c>
      <c r="H84" s="2">
        <v>19.56986301369863</v>
      </c>
      <c r="I84" s="1">
        <v>78265</v>
      </c>
      <c r="J84" s="1">
        <v>102087.85</v>
      </c>
      <c r="K84" t="s">
        <v>26</v>
      </c>
    </row>
    <row r="85" spans="1:11" x14ac:dyDescent="0.2">
      <c r="A85">
        <v>138530</v>
      </c>
      <c r="B85" t="s">
        <v>11259</v>
      </c>
      <c r="C85" t="s">
        <v>11088</v>
      </c>
      <c r="D85" t="s">
        <v>11092</v>
      </c>
      <c r="E85" t="s">
        <v>11093</v>
      </c>
      <c r="F85" s="6">
        <v>40492</v>
      </c>
      <c r="G85" s="2">
        <v>3629</v>
      </c>
      <c r="H85" s="2">
        <v>9.9424657534246581</v>
      </c>
      <c r="I85" s="1">
        <v>67636</v>
      </c>
      <c r="J85" s="1">
        <v>76215.360000000001</v>
      </c>
      <c r="K85" t="s">
        <v>26</v>
      </c>
    </row>
    <row r="86" spans="1:11" x14ac:dyDescent="0.2">
      <c r="A86">
        <v>138539</v>
      </c>
      <c r="B86" t="s">
        <v>11260</v>
      </c>
      <c r="C86" t="s">
        <v>11261</v>
      </c>
      <c r="D86" t="s">
        <v>11262</v>
      </c>
      <c r="E86" t="s">
        <v>11263</v>
      </c>
      <c r="F86" s="6">
        <v>36782</v>
      </c>
      <c r="G86" s="2">
        <v>7339</v>
      </c>
      <c r="H86" s="2">
        <v>20.106849315068494</v>
      </c>
      <c r="I86" s="1">
        <v>78219</v>
      </c>
      <c r="J86" s="1">
        <v>124408.15</v>
      </c>
      <c r="K86" t="s">
        <v>26</v>
      </c>
    </row>
    <row r="87" spans="1:11" x14ac:dyDescent="0.2">
      <c r="A87">
        <v>138544</v>
      </c>
      <c r="B87" t="s">
        <v>11264</v>
      </c>
      <c r="C87" t="s">
        <v>11101</v>
      </c>
      <c r="D87" t="s">
        <v>11265</v>
      </c>
      <c r="E87" t="s">
        <v>11266</v>
      </c>
      <c r="F87" s="6">
        <v>34043</v>
      </c>
      <c r="G87" s="2">
        <v>10078</v>
      </c>
      <c r="H87" s="2">
        <v>27.610958904109587</v>
      </c>
      <c r="I87" s="1">
        <v>81700</v>
      </c>
      <c r="J87" s="1">
        <v>87163.22</v>
      </c>
      <c r="K87" t="s">
        <v>26</v>
      </c>
    </row>
    <row r="88" spans="1:11" x14ac:dyDescent="0.2">
      <c r="A88">
        <v>138570</v>
      </c>
      <c r="B88" t="s">
        <v>11267</v>
      </c>
      <c r="C88" t="s">
        <v>11101</v>
      </c>
      <c r="D88" t="s">
        <v>11268</v>
      </c>
      <c r="E88" t="s">
        <v>11269</v>
      </c>
      <c r="F88" s="6">
        <v>32825</v>
      </c>
      <c r="G88" s="2">
        <v>11296</v>
      </c>
      <c r="H88" s="2">
        <v>30.947945205479453</v>
      </c>
      <c r="I88" s="1">
        <v>81700</v>
      </c>
      <c r="J88" s="1">
        <v>46250.87</v>
      </c>
      <c r="K88" t="s">
        <v>26</v>
      </c>
    </row>
    <row r="89" spans="1:11" x14ac:dyDescent="0.2">
      <c r="A89">
        <v>138572</v>
      </c>
      <c r="B89" t="s">
        <v>11270</v>
      </c>
      <c r="C89" t="s">
        <v>11101</v>
      </c>
      <c r="D89" t="s">
        <v>11233</v>
      </c>
      <c r="E89" t="s">
        <v>11234</v>
      </c>
      <c r="F89" s="6">
        <v>35296</v>
      </c>
      <c r="G89" s="2">
        <v>8825</v>
      </c>
      <c r="H89" s="2">
        <v>24.17808219178082</v>
      </c>
      <c r="I89" s="1">
        <v>77012</v>
      </c>
      <c r="J89" s="1">
        <v>79405.820000000007</v>
      </c>
      <c r="K89" t="s">
        <v>26</v>
      </c>
    </row>
    <row r="90" spans="1:11" x14ac:dyDescent="0.2">
      <c r="A90">
        <v>138577</v>
      </c>
      <c r="B90" t="s">
        <v>11271</v>
      </c>
      <c r="C90" t="s">
        <v>11088</v>
      </c>
      <c r="D90" t="s">
        <v>11272</v>
      </c>
      <c r="E90" t="s">
        <v>11273</v>
      </c>
      <c r="F90" s="6">
        <v>42270</v>
      </c>
      <c r="G90" s="2">
        <v>1851</v>
      </c>
      <c r="H90" s="2">
        <v>5.0712328767123287</v>
      </c>
      <c r="I90" s="1">
        <v>65334</v>
      </c>
      <c r="J90" s="1">
        <v>71926.75</v>
      </c>
      <c r="K90" t="s">
        <v>26</v>
      </c>
    </row>
    <row r="91" spans="1:11" x14ac:dyDescent="0.2">
      <c r="A91">
        <v>138580</v>
      </c>
      <c r="B91" t="s">
        <v>11274</v>
      </c>
      <c r="C91" t="s">
        <v>11088</v>
      </c>
      <c r="D91" t="s">
        <v>11265</v>
      </c>
      <c r="E91" t="s">
        <v>11266</v>
      </c>
      <c r="F91" s="6">
        <v>40632</v>
      </c>
      <c r="G91" s="2">
        <v>3489</v>
      </c>
      <c r="H91" s="2">
        <v>9.5589041095890419</v>
      </c>
      <c r="I91" s="1">
        <v>67636</v>
      </c>
      <c r="J91" s="1">
        <v>78635.520000000004</v>
      </c>
      <c r="K91" t="s">
        <v>26</v>
      </c>
    </row>
    <row r="92" spans="1:11" x14ac:dyDescent="0.2">
      <c r="A92">
        <v>138583</v>
      </c>
      <c r="B92" t="s">
        <v>11275</v>
      </c>
      <c r="C92" t="s">
        <v>11088</v>
      </c>
      <c r="D92" t="s">
        <v>11151</v>
      </c>
      <c r="E92" t="s">
        <v>11152</v>
      </c>
      <c r="F92" s="6">
        <v>36857</v>
      </c>
      <c r="G92" s="2">
        <v>7264</v>
      </c>
      <c r="H92" s="2">
        <v>19.901369863013699</v>
      </c>
      <c r="I92" s="1">
        <v>67636</v>
      </c>
      <c r="J92" s="1">
        <v>72387.429999999993</v>
      </c>
      <c r="K92" t="s">
        <v>26</v>
      </c>
    </row>
    <row r="93" spans="1:11" x14ac:dyDescent="0.2">
      <c r="A93">
        <v>138611</v>
      </c>
      <c r="B93" t="s">
        <v>11276</v>
      </c>
      <c r="C93" t="s">
        <v>11088</v>
      </c>
      <c r="D93" t="s">
        <v>11070</v>
      </c>
      <c r="E93" t="s">
        <v>11071</v>
      </c>
      <c r="F93" s="6">
        <v>40562</v>
      </c>
      <c r="G93" s="2">
        <v>3559</v>
      </c>
      <c r="H93" s="2">
        <v>9.75068493150685</v>
      </c>
      <c r="I93" s="1">
        <v>67636</v>
      </c>
      <c r="J93" s="1">
        <v>69315.839999999997</v>
      </c>
      <c r="K93" t="s">
        <v>26</v>
      </c>
    </row>
    <row r="94" spans="1:11" x14ac:dyDescent="0.2">
      <c r="A94">
        <v>138615</v>
      </c>
      <c r="B94" t="s">
        <v>11277</v>
      </c>
      <c r="C94" t="s">
        <v>11127</v>
      </c>
      <c r="D94" t="s">
        <v>11085</v>
      </c>
      <c r="E94" t="s">
        <v>11086</v>
      </c>
      <c r="F94" s="6">
        <v>43180</v>
      </c>
      <c r="G94" s="2">
        <v>941</v>
      </c>
      <c r="H94" s="2">
        <v>2.5780821917808221</v>
      </c>
      <c r="I94" s="1">
        <v>54344</v>
      </c>
      <c r="J94" s="1">
        <v>75362.95</v>
      </c>
      <c r="K94" t="s">
        <v>26</v>
      </c>
    </row>
    <row r="95" spans="1:11" x14ac:dyDescent="0.2">
      <c r="A95">
        <v>138646</v>
      </c>
      <c r="B95" t="s">
        <v>11278</v>
      </c>
      <c r="C95" t="s">
        <v>11279</v>
      </c>
      <c r="D95" t="s">
        <v>11102</v>
      </c>
      <c r="E95" t="s">
        <v>11103</v>
      </c>
      <c r="F95" s="6">
        <v>33133</v>
      </c>
      <c r="G95" s="2">
        <v>10988</v>
      </c>
      <c r="H95" s="2">
        <v>30.104109589041094</v>
      </c>
      <c r="I95" s="1">
        <v>93133</v>
      </c>
      <c r="J95" s="1">
        <v>102545.49</v>
      </c>
      <c r="K95" t="s">
        <v>26</v>
      </c>
    </row>
    <row r="96" spans="1:11" x14ac:dyDescent="0.2">
      <c r="A96">
        <v>138653</v>
      </c>
      <c r="B96" t="s">
        <v>11280</v>
      </c>
      <c r="C96" t="s">
        <v>11127</v>
      </c>
      <c r="D96" t="s">
        <v>11206</v>
      </c>
      <c r="E96" t="s">
        <v>11207</v>
      </c>
      <c r="F96" s="6">
        <v>42508</v>
      </c>
      <c r="G96" s="2">
        <v>1613</v>
      </c>
      <c r="H96" s="2">
        <v>4.419178082191781</v>
      </c>
      <c r="I96" s="1">
        <v>70698</v>
      </c>
      <c r="J96" s="1">
        <v>87220.08</v>
      </c>
      <c r="K96" t="s">
        <v>26</v>
      </c>
    </row>
    <row r="97" spans="1:11" x14ac:dyDescent="0.2">
      <c r="A97">
        <v>138655</v>
      </c>
      <c r="B97" t="s">
        <v>11281</v>
      </c>
      <c r="C97" t="s">
        <v>11088</v>
      </c>
      <c r="D97" t="s">
        <v>11282</v>
      </c>
      <c r="E97" t="s">
        <v>11283</v>
      </c>
      <c r="F97" s="6">
        <v>43726</v>
      </c>
      <c r="G97" s="2">
        <v>395</v>
      </c>
      <c r="H97" s="2">
        <v>1.0821917808219179</v>
      </c>
      <c r="I97" s="1">
        <v>41905</v>
      </c>
      <c r="J97" s="1">
        <v>30550.94</v>
      </c>
      <c r="K97" t="s">
        <v>26</v>
      </c>
    </row>
    <row r="98" spans="1:11" x14ac:dyDescent="0.2">
      <c r="A98">
        <v>138656</v>
      </c>
      <c r="B98" t="s">
        <v>11284</v>
      </c>
      <c r="C98" t="s">
        <v>11236</v>
      </c>
      <c r="D98" t="s">
        <v>11285</v>
      </c>
      <c r="E98" t="s">
        <v>11286</v>
      </c>
      <c r="F98" s="6">
        <v>38306</v>
      </c>
      <c r="G98" s="2">
        <v>5815</v>
      </c>
      <c r="H98" s="2">
        <v>15.931506849315069</v>
      </c>
      <c r="I98" s="1">
        <v>73969</v>
      </c>
      <c r="J98" s="1">
        <v>91885.95</v>
      </c>
      <c r="K98" t="s">
        <v>26</v>
      </c>
    </row>
    <row r="99" spans="1:11" x14ac:dyDescent="0.2">
      <c r="A99">
        <v>138657</v>
      </c>
      <c r="B99" t="s">
        <v>11287</v>
      </c>
      <c r="C99" t="s">
        <v>11288</v>
      </c>
      <c r="D99" t="s">
        <v>11195</v>
      </c>
      <c r="E99" t="s">
        <v>11196</v>
      </c>
      <c r="F99" s="6">
        <v>37230</v>
      </c>
      <c r="G99" s="2">
        <v>6891</v>
      </c>
      <c r="H99" s="2">
        <v>18.87945205479452</v>
      </c>
      <c r="I99" s="1">
        <v>94303</v>
      </c>
      <c r="J99" s="1">
        <v>134986.32</v>
      </c>
      <c r="K99" t="s">
        <v>26</v>
      </c>
    </row>
    <row r="100" spans="1:11" x14ac:dyDescent="0.2">
      <c r="A100">
        <v>138661</v>
      </c>
      <c r="B100" t="s">
        <v>11289</v>
      </c>
      <c r="C100" t="s">
        <v>11088</v>
      </c>
      <c r="D100" t="s">
        <v>11290</v>
      </c>
      <c r="E100" t="s">
        <v>11291</v>
      </c>
      <c r="F100" s="6">
        <v>40835</v>
      </c>
      <c r="G100" s="2">
        <v>3286</v>
      </c>
      <c r="H100" s="2">
        <v>9.0027397260273965</v>
      </c>
      <c r="I100" s="1">
        <v>67636</v>
      </c>
      <c r="J100" s="1">
        <v>75349.87</v>
      </c>
      <c r="K100" t="s">
        <v>26</v>
      </c>
    </row>
    <row r="101" spans="1:11" x14ac:dyDescent="0.2">
      <c r="A101">
        <v>138662</v>
      </c>
      <c r="B101" t="s">
        <v>11292</v>
      </c>
      <c r="C101" t="s">
        <v>11127</v>
      </c>
      <c r="D101" t="s">
        <v>11206</v>
      </c>
      <c r="E101" t="s">
        <v>11207</v>
      </c>
      <c r="F101" s="6">
        <v>41871</v>
      </c>
      <c r="G101" s="2">
        <v>2250</v>
      </c>
      <c r="H101" s="2">
        <v>6.1643835616438354</v>
      </c>
      <c r="I101" s="1">
        <v>73193</v>
      </c>
      <c r="J101" s="1">
        <v>101508.57</v>
      </c>
      <c r="K101" t="s">
        <v>26</v>
      </c>
    </row>
    <row r="102" spans="1:11" x14ac:dyDescent="0.2">
      <c r="A102">
        <v>138663</v>
      </c>
      <c r="B102" t="s">
        <v>11293</v>
      </c>
      <c r="C102" t="s">
        <v>11139</v>
      </c>
      <c r="D102" t="s">
        <v>11095</v>
      </c>
      <c r="E102" t="s">
        <v>11096</v>
      </c>
      <c r="F102" s="6">
        <v>32958</v>
      </c>
      <c r="G102" s="2">
        <v>11163</v>
      </c>
      <c r="H102" s="2">
        <v>30.583561643835615</v>
      </c>
      <c r="I102" s="1">
        <v>94635</v>
      </c>
      <c r="J102" s="1">
        <v>119058.23</v>
      </c>
      <c r="K102" t="s">
        <v>26</v>
      </c>
    </row>
    <row r="103" spans="1:11" x14ac:dyDescent="0.2">
      <c r="A103">
        <v>138667</v>
      </c>
      <c r="B103" t="s">
        <v>11294</v>
      </c>
      <c r="C103" t="s">
        <v>11122</v>
      </c>
      <c r="D103" t="s">
        <v>11245</v>
      </c>
      <c r="E103" t="s">
        <v>11246</v>
      </c>
      <c r="F103" s="6">
        <v>38370</v>
      </c>
      <c r="G103" s="2">
        <v>5751</v>
      </c>
      <c r="H103" s="2">
        <v>15.756164383561643</v>
      </c>
      <c r="I103" s="1">
        <v>75993</v>
      </c>
      <c r="J103" s="1">
        <v>82469.66</v>
      </c>
      <c r="K103" t="s">
        <v>26</v>
      </c>
    </row>
    <row r="104" spans="1:11" x14ac:dyDescent="0.2">
      <c r="A104">
        <v>138672</v>
      </c>
      <c r="B104" t="s">
        <v>11295</v>
      </c>
      <c r="C104" t="s">
        <v>11154</v>
      </c>
      <c r="D104" t="s">
        <v>11102</v>
      </c>
      <c r="E104" t="s">
        <v>11103</v>
      </c>
      <c r="F104" s="6">
        <v>33042</v>
      </c>
      <c r="G104" s="2">
        <v>11079</v>
      </c>
      <c r="H104" s="2">
        <v>30.353424657534248</v>
      </c>
      <c r="I104" s="1">
        <v>107227</v>
      </c>
      <c r="J104" s="1">
        <v>131433.82999999999</v>
      </c>
      <c r="K104" t="s">
        <v>26</v>
      </c>
    </row>
    <row r="105" spans="1:11" x14ac:dyDescent="0.2">
      <c r="A105">
        <v>138673</v>
      </c>
      <c r="B105" t="s">
        <v>11296</v>
      </c>
      <c r="C105" t="s">
        <v>11069</v>
      </c>
      <c r="D105" t="s">
        <v>11238</v>
      </c>
      <c r="E105" t="s">
        <v>11239</v>
      </c>
      <c r="F105" s="6">
        <v>36908</v>
      </c>
      <c r="G105" s="2">
        <v>7213</v>
      </c>
      <c r="H105" s="2">
        <v>19.761643835616439</v>
      </c>
      <c r="I105" s="1">
        <v>76441</v>
      </c>
      <c r="J105" s="1">
        <v>98045.01</v>
      </c>
      <c r="K105" t="s">
        <v>26</v>
      </c>
    </row>
    <row r="106" spans="1:11" x14ac:dyDescent="0.2">
      <c r="A106">
        <v>138688</v>
      </c>
      <c r="B106" t="s">
        <v>11297</v>
      </c>
      <c r="C106" t="s">
        <v>11101</v>
      </c>
      <c r="D106" t="s">
        <v>11268</v>
      </c>
      <c r="E106" t="s">
        <v>11269</v>
      </c>
      <c r="F106" s="6">
        <v>38796</v>
      </c>
      <c r="G106" s="2">
        <v>5325</v>
      </c>
      <c r="H106" s="2">
        <v>14.58904109589041</v>
      </c>
      <c r="I106" s="1">
        <v>69980</v>
      </c>
      <c r="J106" s="1">
        <v>79650.53</v>
      </c>
      <c r="K106" t="s">
        <v>26</v>
      </c>
    </row>
    <row r="107" spans="1:11" x14ac:dyDescent="0.2">
      <c r="A107">
        <v>138694</v>
      </c>
      <c r="B107" t="s">
        <v>11298</v>
      </c>
      <c r="C107" t="s">
        <v>11077</v>
      </c>
      <c r="D107" t="s">
        <v>11108</v>
      </c>
      <c r="E107" t="s">
        <v>11109</v>
      </c>
      <c r="F107" s="6">
        <v>38796</v>
      </c>
      <c r="G107" s="2">
        <v>5325</v>
      </c>
      <c r="H107" s="2">
        <v>14.58904109589041</v>
      </c>
      <c r="I107" s="1">
        <v>71937</v>
      </c>
      <c r="J107" s="1">
        <v>79997.89</v>
      </c>
      <c r="K107" t="s">
        <v>26</v>
      </c>
    </row>
    <row r="108" spans="1:11" x14ac:dyDescent="0.2">
      <c r="A108">
        <v>138704</v>
      </c>
      <c r="B108" t="s">
        <v>11299</v>
      </c>
      <c r="C108" t="s">
        <v>11145</v>
      </c>
      <c r="D108" t="s">
        <v>11136</v>
      </c>
      <c r="E108" t="s">
        <v>11137</v>
      </c>
      <c r="F108" s="6">
        <v>43726</v>
      </c>
      <c r="G108" s="2">
        <v>395</v>
      </c>
      <c r="H108" s="2">
        <v>1.0821917808219179</v>
      </c>
      <c r="I108" s="1">
        <v>38827</v>
      </c>
      <c r="J108" s="1">
        <v>29688.080000000002</v>
      </c>
      <c r="K108" t="s">
        <v>26</v>
      </c>
    </row>
    <row r="109" spans="1:11" x14ac:dyDescent="0.2">
      <c r="A109">
        <v>138713</v>
      </c>
      <c r="B109" t="s">
        <v>11300</v>
      </c>
      <c r="C109" t="s">
        <v>11088</v>
      </c>
      <c r="D109" t="s">
        <v>11230</v>
      </c>
      <c r="E109" t="s">
        <v>11231</v>
      </c>
      <c r="F109" s="6">
        <v>39256</v>
      </c>
      <c r="G109" s="2">
        <v>4865</v>
      </c>
      <c r="H109" s="2">
        <v>13.328767123287671</v>
      </c>
      <c r="I109" s="1">
        <v>66004</v>
      </c>
      <c r="J109" s="1">
        <v>77477.19</v>
      </c>
      <c r="K109" t="s">
        <v>26</v>
      </c>
    </row>
    <row r="110" spans="1:11" x14ac:dyDescent="0.2">
      <c r="A110">
        <v>138720</v>
      </c>
      <c r="B110" t="s">
        <v>11301</v>
      </c>
      <c r="C110" t="s">
        <v>11088</v>
      </c>
      <c r="D110" t="s">
        <v>11265</v>
      </c>
      <c r="E110" t="s">
        <v>11266</v>
      </c>
      <c r="F110" s="6">
        <v>43516</v>
      </c>
      <c r="G110" s="2">
        <v>605</v>
      </c>
      <c r="H110" s="2">
        <v>1.6575342465753424</v>
      </c>
      <c r="I110" s="1">
        <v>41905</v>
      </c>
      <c r="J110" s="1">
        <v>46259.94</v>
      </c>
      <c r="K110" t="s">
        <v>26</v>
      </c>
    </row>
    <row r="111" spans="1:11" x14ac:dyDescent="0.2">
      <c r="A111">
        <v>138736</v>
      </c>
      <c r="B111" t="s">
        <v>11302</v>
      </c>
      <c r="C111" t="s">
        <v>11088</v>
      </c>
      <c r="D111" t="s">
        <v>11148</v>
      </c>
      <c r="E111" t="s">
        <v>11149</v>
      </c>
      <c r="F111" s="6">
        <v>38892</v>
      </c>
      <c r="G111" s="2">
        <v>5229</v>
      </c>
      <c r="H111" s="2">
        <v>14.326027397260274</v>
      </c>
      <c r="I111" s="1">
        <v>67636</v>
      </c>
      <c r="J111" s="1">
        <v>83320.539999999994</v>
      </c>
      <c r="K111" t="s">
        <v>26</v>
      </c>
    </row>
    <row r="112" spans="1:11" x14ac:dyDescent="0.2">
      <c r="A112">
        <v>138751</v>
      </c>
      <c r="B112" t="s">
        <v>11303</v>
      </c>
      <c r="C112" t="s">
        <v>11084</v>
      </c>
      <c r="D112" t="s">
        <v>11074</v>
      </c>
      <c r="E112" t="s">
        <v>11075</v>
      </c>
      <c r="F112" s="6">
        <v>42508</v>
      </c>
      <c r="G112" s="2">
        <v>1613</v>
      </c>
      <c r="H112" s="2">
        <v>4.419178082191781</v>
      </c>
      <c r="I112" s="1">
        <v>49046</v>
      </c>
      <c r="J112" s="1">
        <v>87231.89</v>
      </c>
      <c r="K112" t="s">
        <v>26</v>
      </c>
    </row>
    <row r="113" spans="1:11" x14ac:dyDescent="0.2">
      <c r="A113">
        <v>138757</v>
      </c>
      <c r="B113" t="s">
        <v>11304</v>
      </c>
      <c r="C113" t="s">
        <v>11088</v>
      </c>
      <c r="D113" t="s">
        <v>11241</v>
      </c>
      <c r="E113" t="s">
        <v>11242</v>
      </c>
      <c r="F113" s="6">
        <v>40730</v>
      </c>
      <c r="G113" s="2">
        <v>3391</v>
      </c>
      <c r="H113" s="2">
        <v>9.2904109589041095</v>
      </c>
      <c r="I113" s="1">
        <v>67636</v>
      </c>
      <c r="J113" s="1">
        <v>90856.98</v>
      </c>
      <c r="K113" t="s">
        <v>26</v>
      </c>
    </row>
    <row r="114" spans="1:11" x14ac:dyDescent="0.2">
      <c r="A114">
        <v>138765</v>
      </c>
      <c r="B114" t="s">
        <v>11305</v>
      </c>
      <c r="C114" t="s">
        <v>11127</v>
      </c>
      <c r="D114" t="s">
        <v>11195</v>
      </c>
      <c r="E114" t="s">
        <v>11196</v>
      </c>
      <c r="F114" s="6">
        <v>40492</v>
      </c>
      <c r="G114" s="2">
        <v>3629</v>
      </c>
      <c r="H114" s="2">
        <v>9.9424657534246581</v>
      </c>
      <c r="I114" s="1">
        <v>73193</v>
      </c>
      <c r="J114" s="1">
        <v>88246.91</v>
      </c>
      <c r="K114" t="s">
        <v>26</v>
      </c>
    </row>
    <row r="115" spans="1:11" x14ac:dyDescent="0.2">
      <c r="A115">
        <v>138766</v>
      </c>
      <c r="B115" t="s">
        <v>11306</v>
      </c>
      <c r="C115" t="s">
        <v>11307</v>
      </c>
      <c r="D115" t="s">
        <v>11119</v>
      </c>
      <c r="E115" t="s">
        <v>11120</v>
      </c>
      <c r="F115" s="6">
        <v>35080</v>
      </c>
      <c r="G115" s="2">
        <v>9041</v>
      </c>
      <c r="H115" s="2">
        <v>24.769863013698629</v>
      </c>
      <c r="I115" s="1">
        <v>109564</v>
      </c>
      <c r="J115" s="1">
        <v>118168.67</v>
      </c>
      <c r="K115" t="s">
        <v>26</v>
      </c>
    </row>
    <row r="116" spans="1:11" x14ac:dyDescent="0.2">
      <c r="A116">
        <v>138771</v>
      </c>
      <c r="B116" t="s">
        <v>11308</v>
      </c>
      <c r="C116" t="s">
        <v>11060</v>
      </c>
      <c r="D116" t="s">
        <v>11092</v>
      </c>
      <c r="E116" t="s">
        <v>11093</v>
      </c>
      <c r="F116" s="6">
        <v>39378</v>
      </c>
      <c r="G116" s="2">
        <v>4743</v>
      </c>
      <c r="H116" s="2">
        <v>12.994520547945205</v>
      </c>
      <c r="I116" s="1">
        <v>72007</v>
      </c>
      <c r="J116" s="1">
        <v>77069.69</v>
      </c>
      <c r="K116" t="s">
        <v>26</v>
      </c>
    </row>
    <row r="117" spans="1:11" x14ac:dyDescent="0.2">
      <c r="A117">
        <v>138782</v>
      </c>
      <c r="B117" t="s">
        <v>11309</v>
      </c>
      <c r="C117" t="s">
        <v>11101</v>
      </c>
      <c r="D117" t="s">
        <v>11151</v>
      </c>
      <c r="E117" t="s">
        <v>11152</v>
      </c>
      <c r="F117" s="6">
        <v>32076</v>
      </c>
      <c r="G117" s="2">
        <v>12045</v>
      </c>
      <c r="H117" s="2">
        <v>33</v>
      </c>
      <c r="I117" s="1">
        <v>81700</v>
      </c>
      <c r="J117" s="1">
        <v>106864.77</v>
      </c>
      <c r="K117" t="s">
        <v>26</v>
      </c>
    </row>
    <row r="118" spans="1:11" x14ac:dyDescent="0.2">
      <c r="A118">
        <v>138800</v>
      </c>
      <c r="B118" t="s">
        <v>11310</v>
      </c>
      <c r="C118" t="s">
        <v>11154</v>
      </c>
      <c r="D118" t="s">
        <v>11311</v>
      </c>
      <c r="E118" t="s">
        <v>11312</v>
      </c>
      <c r="F118" s="6">
        <v>36857</v>
      </c>
      <c r="G118" s="2">
        <v>7264</v>
      </c>
      <c r="H118" s="2">
        <v>19.901369863013699</v>
      </c>
      <c r="I118" s="1">
        <v>94923</v>
      </c>
      <c r="J118" s="1">
        <v>105256.01</v>
      </c>
      <c r="K118" t="s">
        <v>26</v>
      </c>
    </row>
    <row r="119" spans="1:11" x14ac:dyDescent="0.2">
      <c r="A119">
        <v>138801</v>
      </c>
      <c r="B119" t="s">
        <v>11313</v>
      </c>
      <c r="C119" t="s">
        <v>11077</v>
      </c>
      <c r="D119" t="s">
        <v>11095</v>
      </c>
      <c r="E119" t="s">
        <v>11096</v>
      </c>
      <c r="F119" s="6">
        <v>39378</v>
      </c>
      <c r="G119" s="2">
        <v>4743</v>
      </c>
      <c r="H119" s="2">
        <v>12.994520547945205</v>
      </c>
      <c r="I119" s="1">
        <v>71937</v>
      </c>
      <c r="J119" s="1">
        <v>95986.04</v>
      </c>
      <c r="K119" t="s">
        <v>26</v>
      </c>
    </row>
    <row r="120" spans="1:11" x14ac:dyDescent="0.2">
      <c r="A120">
        <v>138802</v>
      </c>
      <c r="B120" t="s">
        <v>11314</v>
      </c>
      <c r="C120" t="s">
        <v>11127</v>
      </c>
      <c r="D120" t="s">
        <v>11111</v>
      </c>
      <c r="E120" t="s">
        <v>11112</v>
      </c>
      <c r="F120" s="6">
        <v>43180</v>
      </c>
      <c r="G120" s="2">
        <v>941</v>
      </c>
      <c r="H120" s="2">
        <v>2.5780821917808221</v>
      </c>
      <c r="I120" s="1">
        <v>54344</v>
      </c>
      <c r="J120" s="1">
        <v>61705.79</v>
      </c>
      <c r="K120" t="s">
        <v>26</v>
      </c>
    </row>
    <row r="121" spans="1:11" x14ac:dyDescent="0.2">
      <c r="A121">
        <v>138806</v>
      </c>
      <c r="B121" t="s">
        <v>11315</v>
      </c>
      <c r="C121" t="s">
        <v>11236</v>
      </c>
      <c r="D121" t="s">
        <v>11241</v>
      </c>
      <c r="E121" t="s">
        <v>11242</v>
      </c>
      <c r="F121" s="6">
        <v>37263</v>
      </c>
      <c r="G121" s="2">
        <v>6858</v>
      </c>
      <c r="H121" s="2">
        <v>18.789041095890411</v>
      </c>
      <c r="I121" s="1">
        <v>73969</v>
      </c>
      <c r="J121" s="1">
        <v>75191.47</v>
      </c>
      <c r="K121" t="s">
        <v>26</v>
      </c>
    </row>
    <row r="122" spans="1:11" x14ac:dyDescent="0.2">
      <c r="A122">
        <v>138807</v>
      </c>
      <c r="B122" t="s">
        <v>11316</v>
      </c>
      <c r="C122" t="s">
        <v>11060</v>
      </c>
      <c r="D122" t="s">
        <v>11061</v>
      </c>
      <c r="E122" t="s">
        <v>11062</v>
      </c>
      <c r="F122" s="6">
        <v>36353</v>
      </c>
      <c r="G122" s="2">
        <v>7768</v>
      </c>
      <c r="H122" s="2">
        <v>21.282191780821918</v>
      </c>
      <c r="I122" s="1">
        <v>79242</v>
      </c>
      <c r="J122" s="1">
        <v>92474.34</v>
      </c>
      <c r="K122" t="s">
        <v>26</v>
      </c>
    </row>
    <row r="123" spans="1:11" x14ac:dyDescent="0.2">
      <c r="A123">
        <v>138828</v>
      </c>
      <c r="B123" t="s">
        <v>11317</v>
      </c>
      <c r="C123" t="s">
        <v>11139</v>
      </c>
      <c r="D123" t="s">
        <v>11119</v>
      </c>
      <c r="E123" t="s">
        <v>11120</v>
      </c>
      <c r="F123" s="6">
        <v>32958</v>
      </c>
      <c r="G123" s="2">
        <v>11163</v>
      </c>
      <c r="H123" s="2">
        <v>30.583561643835615</v>
      </c>
      <c r="I123" s="1">
        <v>94635</v>
      </c>
      <c r="J123" s="1">
        <v>120381.03</v>
      </c>
      <c r="K123" t="s">
        <v>26</v>
      </c>
    </row>
    <row r="124" spans="1:11" x14ac:dyDescent="0.2">
      <c r="A124">
        <v>138829</v>
      </c>
      <c r="B124" t="s">
        <v>11318</v>
      </c>
      <c r="C124" t="s">
        <v>11189</v>
      </c>
      <c r="D124" t="s">
        <v>11190</v>
      </c>
      <c r="E124" t="s">
        <v>11191</v>
      </c>
      <c r="F124" s="6">
        <v>33756</v>
      </c>
      <c r="G124" s="2">
        <v>10365</v>
      </c>
      <c r="H124" s="2">
        <v>28.397260273972602</v>
      </c>
      <c r="I124" s="1">
        <v>84735</v>
      </c>
      <c r="J124" s="1">
        <v>92180.69</v>
      </c>
      <c r="K124" t="s">
        <v>26</v>
      </c>
    </row>
    <row r="125" spans="1:11" x14ac:dyDescent="0.2">
      <c r="A125">
        <v>138831</v>
      </c>
      <c r="B125" t="s">
        <v>11319</v>
      </c>
      <c r="C125" t="s">
        <v>11073</v>
      </c>
      <c r="D125" t="s">
        <v>11195</v>
      </c>
      <c r="E125" t="s">
        <v>11196</v>
      </c>
      <c r="F125" s="6">
        <v>37536</v>
      </c>
      <c r="G125" s="2">
        <v>6585</v>
      </c>
      <c r="H125" s="2">
        <v>18.041095890410958</v>
      </c>
      <c r="I125" s="1">
        <v>75054</v>
      </c>
      <c r="J125" s="1">
        <v>85904.11</v>
      </c>
      <c r="K125" t="s">
        <v>26</v>
      </c>
    </row>
    <row r="126" spans="1:11" x14ac:dyDescent="0.2">
      <c r="A126">
        <v>138855</v>
      </c>
      <c r="B126" t="s">
        <v>11320</v>
      </c>
      <c r="C126" t="s">
        <v>11088</v>
      </c>
      <c r="D126" t="s">
        <v>11321</v>
      </c>
      <c r="E126" t="s">
        <v>11322</v>
      </c>
      <c r="F126" s="6">
        <v>43726</v>
      </c>
      <c r="G126" s="2">
        <v>395</v>
      </c>
      <c r="H126" s="2">
        <v>1.0821917808219179</v>
      </c>
      <c r="I126" s="1">
        <v>41905</v>
      </c>
      <c r="J126" s="1">
        <v>34435</v>
      </c>
      <c r="K126" t="s">
        <v>26</v>
      </c>
    </row>
    <row r="127" spans="1:11" x14ac:dyDescent="0.2">
      <c r="A127">
        <v>138879</v>
      </c>
      <c r="B127" t="s">
        <v>11323</v>
      </c>
      <c r="C127" t="s">
        <v>65</v>
      </c>
      <c r="D127" t="s">
        <v>11190</v>
      </c>
      <c r="E127" t="s">
        <v>11191</v>
      </c>
      <c r="F127" s="6">
        <v>41435</v>
      </c>
      <c r="G127" s="2">
        <v>2686</v>
      </c>
      <c r="H127" s="2">
        <v>7.3589041095890408</v>
      </c>
      <c r="I127" s="1">
        <v>30527</v>
      </c>
      <c r="J127" s="1">
        <v>3522.17</v>
      </c>
      <c r="K127" t="s">
        <v>26</v>
      </c>
    </row>
    <row r="128" spans="1:11" x14ac:dyDescent="0.2">
      <c r="A128">
        <v>138891</v>
      </c>
      <c r="B128" t="s">
        <v>11324</v>
      </c>
      <c r="C128" t="s">
        <v>11088</v>
      </c>
      <c r="D128" t="s">
        <v>11241</v>
      </c>
      <c r="E128" t="s">
        <v>11242</v>
      </c>
      <c r="F128" s="6">
        <v>37846</v>
      </c>
      <c r="G128" s="2">
        <v>6275</v>
      </c>
      <c r="H128" s="2">
        <v>17.19178082191781</v>
      </c>
      <c r="I128" s="1">
        <v>72324</v>
      </c>
      <c r="J128" s="1">
        <v>81624.83</v>
      </c>
      <c r="K128" t="s">
        <v>26</v>
      </c>
    </row>
    <row r="129" spans="1:11" x14ac:dyDescent="0.2">
      <c r="A129">
        <v>138903</v>
      </c>
      <c r="B129" t="s">
        <v>11325</v>
      </c>
      <c r="C129" t="s">
        <v>11122</v>
      </c>
      <c r="D129" t="s">
        <v>11175</v>
      </c>
      <c r="E129" t="s">
        <v>11176</v>
      </c>
      <c r="F129" s="6">
        <v>38796</v>
      </c>
      <c r="G129" s="2">
        <v>5325</v>
      </c>
      <c r="H129" s="2">
        <v>14.58904109589041</v>
      </c>
      <c r="I129" s="1">
        <v>73530</v>
      </c>
      <c r="J129" s="1">
        <v>89960.97</v>
      </c>
      <c r="K129" t="s">
        <v>26</v>
      </c>
    </row>
    <row r="130" spans="1:11" x14ac:dyDescent="0.2">
      <c r="A130">
        <v>138906</v>
      </c>
      <c r="B130" t="s">
        <v>11326</v>
      </c>
      <c r="C130" t="s">
        <v>11327</v>
      </c>
      <c r="D130" t="s">
        <v>11190</v>
      </c>
      <c r="E130" t="s">
        <v>11191</v>
      </c>
      <c r="F130" s="6">
        <v>34043</v>
      </c>
      <c r="G130" s="2">
        <v>10078</v>
      </c>
      <c r="H130" s="2">
        <v>27.610958904109587</v>
      </c>
      <c r="I130" s="1">
        <v>86292</v>
      </c>
      <c r="J130" s="1">
        <v>123725.59</v>
      </c>
      <c r="K130" t="s">
        <v>26</v>
      </c>
    </row>
    <row r="131" spans="1:11" x14ac:dyDescent="0.2">
      <c r="A131">
        <v>138909</v>
      </c>
      <c r="B131" t="s">
        <v>11328</v>
      </c>
      <c r="C131" t="s">
        <v>11084</v>
      </c>
      <c r="D131" t="s">
        <v>11206</v>
      </c>
      <c r="E131" t="s">
        <v>11207</v>
      </c>
      <c r="F131" s="6">
        <v>43782</v>
      </c>
      <c r="G131" s="2">
        <v>339</v>
      </c>
      <c r="H131" s="2">
        <v>0.92876712328767119</v>
      </c>
      <c r="I131" s="1">
        <v>34298</v>
      </c>
      <c r="J131" s="1">
        <v>24487.02</v>
      </c>
      <c r="K131" t="s">
        <v>26</v>
      </c>
    </row>
    <row r="132" spans="1:11" x14ac:dyDescent="0.2">
      <c r="A132">
        <v>138922</v>
      </c>
      <c r="B132" t="s">
        <v>11329</v>
      </c>
      <c r="C132" t="s">
        <v>11073</v>
      </c>
      <c r="D132" t="s">
        <v>11195</v>
      </c>
      <c r="E132" t="s">
        <v>11196</v>
      </c>
      <c r="F132" s="6">
        <v>38796</v>
      </c>
      <c r="G132" s="2">
        <v>5325</v>
      </c>
      <c r="H132" s="2">
        <v>14.58904109589041</v>
      </c>
      <c r="I132" s="1">
        <v>72622</v>
      </c>
      <c r="J132" s="1">
        <v>113139.92</v>
      </c>
      <c r="K132" t="s">
        <v>26</v>
      </c>
    </row>
    <row r="133" spans="1:11" x14ac:dyDescent="0.2">
      <c r="A133">
        <v>138939</v>
      </c>
      <c r="B133" t="s">
        <v>11330</v>
      </c>
      <c r="C133" t="s">
        <v>11073</v>
      </c>
      <c r="D133" t="s">
        <v>11085</v>
      </c>
      <c r="E133" t="s">
        <v>11086</v>
      </c>
      <c r="F133" s="6">
        <v>38334</v>
      </c>
      <c r="G133" s="2">
        <v>5787</v>
      </c>
      <c r="H133" s="2">
        <v>15.854794520547944</v>
      </c>
      <c r="I133" s="1">
        <v>75054</v>
      </c>
      <c r="J133" s="1">
        <v>103350.6</v>
      </c>
      <c r="K133" t="s">
        <v>26</v>
      </c>
    </row>
    <row r="134" spans="1:11" x14ac:dyDescent="0.2">
      <c r="A134">
        <v>138948</v>
      </c>
      <c r="B134" t="s">
        <v>11331</v>
      </c>
      <c r="C134" t="s">
        <v>11077</v>
      </c>
      <c r="D134" t="s">
        <v>11210</v>
      </c>
      <c r="E134" t="s">
        <v>11211</v>
      </c>
      <c r="F134" s="6">
        <v>38614</v>
      </c>
      <c r="G134" s="2">
        <v>5507</v>
      </c>
      <c r="H134" s="2">
        <v>15.087671232876712</v>
      </c>
      <c r="I134" s="1">
        <v>71937</v>
      </c>
      <c r="J134" s="1">
        <v>76541.850000000006</v>
      </c>
      <c r="K134" t="s">
        <v>26</v>
      </c>
    </row>
    <row r="135" spans="1:11" x14ac:dyDescent="0.2">
      <c r="A135">
        <v>138958</v>
      </c>
      <c r="B135" t="s">
        <v>11332</v>
      </c>
      <c r="C135" t="s">
        <v>11127</v>
      </c>
      <c r="D135" t="s">
        <v>11074</v>
      </c>
      <c r="E135" t="s">
        <v>11075</v>
      </c>
      <c r="F135" s="6">
        <v>42928</v>
      </c>
      <c r="G135" s="2">
        <v>1193</v>
      </c>
      <c r="H135" s="2">
        <v>3.2684931506849315</v>
      </c>
      <c r="I135" s="1">
        <v>54344</v>
      </c>
      <c r="J135" s="1">
        <v>32213.71</v>
      </c>
      <c r="K135" t="s">
        <v>26</v>
      </c>
    </row>
    <row r="136" spans="1:11" x14ac:dyDescent="0.2">
      <c r="A136">
        <v>138963</v>
      </c>
      <c r="B136" t="s">
        <v>11333</v>
      </c>
      <c r="C136" t="s">
        <v>11334</v>
      </c>
      <c r="D136" t="s">
        <v>11133</v>
      </c>
      <c r="E136" t="s">
        <v>11134</v>
      </c>
      <c r="F136" s="6">
        <v>34624</v>
      </c>
      <c r="G136" s="2">
        <v>9497</v>
      </c>
      <c r="H136" s="2">
        <v>26.019178082191782</v>
      </c>
      <c r="I136" s="1">
        <v>109535</v>
      </c>
      <c r="J136" s="1">
        <v>134575.9</v>
      </c>
      <c r="K136" t="s">
        <v>26</v>
      </c>
    </row>
    <row r="137" spans="1:11" x14ac:dyDescent="0.2">
      <c r="A137">
        <v>138967</v>
      </c>
      <c r="B137" t="s">
        <v>11335</v>
      </c>
      <c r="C137" t="s">
        <v>11069</v>
      </c>
      <c r="D137" t="s">
        <v>11133</v>
      </c>
      <c r="E137" t="s">
        <v>11134</v>
      </c>
      <c r="F137" s="6">
        <v>36660</v>
      </c>
      <c r="G137" s="2">
        <v>7461</v>
      </c>
      <c r="H137" s="2">
        <v>20.44109589041096</v>
      </c>
      <c r="I137" s="1">
        <v>81396</v>
      </c>
      <c r="J137" s="1">
        <v>92413.24</v>
      </c>
      <c r="K137" t="s">
        <v>26</v>
      </c>
    </row>
    <row r="138" spans="1:11" x14ac:dyDescent="0.2">
      <c r="A138">
        <v>138969</v>
      </c>
      <c r="B138" t="s">
        <v>11336</v>
      </c>
      <c r="C138" t="s">
        <v>11088</v>
      </c>
      <c r="D138" t="s">
        <v>11337</v>
      </c>
      <c r="E138" t="s">
        <v>11338</v>
      </c>
      <c r="F138" s="6">
        <v>39034</v>
      </c>
      <c r="G138" s="2">
        <v>5087</v>
      </c>
      <c r="H138" s="2">
        <v>13.936986301369863</v>
      </c>
      <c r="I138" s="1">
        <v>69980</v>
      </c>
      <c r="J138" s="1">
        <v>84993.46</v>
      </c>
      <c r="K138" t="s">
        <v>26</v>
      </c>
    </row>
    <row r="139" spans="1:11" x14ac:dyDescent="0.2">
      <c r="A139">
        <v>138979</v>
      </c>
      <c r="B139" t="s">
        <v>11339</v>
      </c>
      <c r="C139" t="s">
        <v>11139</v>
      </c>
      <c r="D139" t="s">
        <v>11230</v>
      </c>
      <c r="E139" t="s">
        <v>11231</v>
      </c>
      <c r="F139" s="6">
        <v>40492</v>
      </c>
      <c r="G139" s="2">
        <v>3629</v>
      </c>
      <c r="H139" s="2">
        <v>9.9424657534246581</v>
      </c>
      <c r="I139" s="1">
        <v>78345</v>
      </c>
      <c r="J139" s="1">
        <v>101669.52</v>
      </c>
      <c r="K139" t="s">
        <v>26</v>
      </c>
    </row>
    <row r="140" spans="1:11" x14ac:dyDescent="0.2">
      <c r="A140">
        <v>138994</v>
      </c>
      <c r="B140" t="s">
        <v>11340</v>
      </c>
      <c r="C140" t="s">
        <v>11060</v>
      </c>
      <c r="D140" t="s">
        <v>11255</v>
      </c>
      <c r="E140" t="s">
        <v>11256</v>
      </c>
      <c r="F140" s="6">
        <v>37846</v>
      </c>
      <c r="G140" s="2">
        <v>6275</v>
      </c>
      <c r="H140" s="2">
        <v>17.19178082191781</v>
      </c>
      <c r="I140" s="1">
        <v>74419</v>
      </c>
      <c r="J140" s="1">
        <v>75621.119999999995</v>
      </c>
      <c r="K140" t="s">
        <v>26</v>
      </c>
    </row>
    <row r="141" spans="1:11" x14ac:dyDescent="0.2">
      <c r="A141">
        <v>139016</v>
      </c>
      <c r="B141" t="s">
        <v>11341</v>
      </c>
      <c r="C141" t="s">
        <v>11088</v>
      </c>
      <c r="D141" t="s">
        <v>11272</v>
      </c>
      <c r="E141" t="s">
        <v>11273</v>
      </c>
      <c r="F141" s="6">
        <v>40562</v>
      </c>
      <c r="G141" s="2">
        <v>3559</v>
      </c>
      <c r="H141" s="2">
        <v>9.75068493150685</v>
      </c>
      <c r="I141" s="1">
        <v>67636</v>
      </c>
      <c r="J141" s="1">
        <v>70715.89</v>
      </c>
      <c r="K141" t="s">
        <v>26</v>
      </c>
    </row>
    <row r="142" spans="1:11" x14ac:dyDescent="0.2">
      <c r="A142">
        <v>139023</v>
      </c>
      <c r="B142" t="s">
        <v>11342</v>
      </c>
      <c r="C142" t="s">
        <v>11343</v>
      </c>
      <c r="D142" t="s">
        <v>11065</v>
      </c>
      <c r="E142" t="s">
        <v>11066</v>
      </c>
      <c r="F142" s="6">
        <v>35145</v>
      </c>
      <c r="G142" s="2">
        <v>8976</v>
      </c>
      <c r="H142" s="2">
        <v>24.591780821917808</v>
      </c>
      <c r="I142" s="1">
        <v>62238</v>
      </c>
      <c r="J142" s="1">
        <v>82805.94</v>
      </c>
      <c r="K142" t="s">
        <v>26</v>
      </c>
    </row>
    <row r="143" spans="1:11" x14ac:dyDescent="0.2">
      <c r="A143">
        <v>139026</v>
      </c>
      <c r="B143" t="s">
        <v>11344</v>
      </c>
      <c r="C143" t="s">
        <v>11064</v>
      </c>
      <c r="D143" t="s">
        <v>11065</v>
      </c>
      <c r="E143" t="s">
        <v>11066</v>
      </c>
      <c r="F143" s="6">
        <v>37964</v>
      </c>
      <c r="G143" s="2">
        <v>6157</v>
      </c>
      <c r="H143" s="2">
        <v>16.86849315068493</v>
      </c>
      <c r="I143" s="1">
        <v>58012</v>
      </c>
      <c r="J143" s="1">
        <v>66731.850000000006</v>
      </c>
      <c r="K143" t="s">
        <v>26</v>
      </c>
    </row>
    <row r="144" spans="1:11" x14ac:dyDescent="0.2">
      <c r="A144">
        <v>139036</v>
      </c>
      <c r="B144" t="s">
        <v>11345</v>
      </c>
      <c r="C144" t="s">
        <v>11064</v>
      </c>
      <c r="D144" t="s">
        <v>11065</v>
      </c>
      <c r="E144" t="s">
        <v>11066</v>
      </c>
      <c r="F144" s="6">
        <v>43715</v>
      </c>
      <c r="G144" s="2">
        <v>406</v>
      </c>
      <c r="H144" s="2">
        <v>1.1123287671232878</v>
      </c>
      <c r="I144" s="1">
        <v>45171</v>
      </c>
      <c r="J144" s="1">
        <v>35930.42</v>
      </c>
      <c r="K144" t="s">
        <v>26</v>
      </c>
    </row>
    <row r="145" spans="1:11" x14ac:dyDescent="0.2">
      <c r="A145">
        <v>139079</v>
      </c>
      <c r="B145" t="s">
        <v>11346</v>
      </c>
      <c r="C145" t="s">
        <v>11347</v>
      </c>
      <c r="D145" t="s">
        <v>11186</v>
      </c>
      <c r="E145" t="s">
        <v>11187</v>
      </c>
      <c r="F145" s="6">
        <v>37608</v>
      </c>
      <c r="G145" s="2">
        <v>6513</v>
      </c>
      <c r="H145" s="2">
        <v>17.843835616438355</v>
      </c>
      <c r="I145" s="1">
        <v>55794</v>
      </c>
      <c r="J145" s="1">
        <v>104563.41</v>
      </c>
      <c r="K145" t="s">
        <v>26</v>
      </c>
    </row>
    <row r="146" spans="1:11" x14ac:dyDescent="0.2">
      <c r="A146">
        <v>139137</v>
      </c>
      <c r="B146" t="s">
        <v>11348</v>
      </c>
      <c r="C146" t="s">
        <v>11060</v>
      </c>
      <c r="D146" t="s">
        <v>11165</v>
      </c>
      <c r="E146" t="s">
        <v>11166</v>
      </c>
      <c r="F146" s="6">
        <v>30774</v>
      </c>
      <c r="G146" s="2">
        <v>13347</v>
      </c>
      <c r="H146" s="2">
        <v>36.56712328767123</v>
      </c>
      <c r="I146" s="1">
        <v>84065</v>
      </c>
      <c r="J146" s="1">
        <v>97147.36</v>
      </c>
      <c r="K146" t="s">
        <v>26</v>
      </c>
    </row>
    <row r="147" spans="1:11" x14ac:dyDescent="0.2">
      <c r="A147">
        <v>139145</v>
      </c>
      <c r="B147" t="s">
        <v>11349</v>
      </c>
      <c r="C147" t="s">
        <v>11069</v>
      </c>
      <c r="D147" t="s">
        <v>11230</v>
      </c>
      <c r="E147" t="s">
        <v>11231</v>
      </c>
      <c r="F147" s="6">
        <v>37536</v>
      </c>
      <c r="G147" s="2">
        <v>6585</v>
      </c>
      <c r="H147" s="2">
        <v>18.041095890410958</v>
      </c>
      <c r="I147" s="1">
        <v>76441</v>
      </c>
      <c r="J147" s="1">
        <v>43818.84</v>
      </c>
      <c r="K147" t="s">
        <v>26</v>
      </c>
    </row>
    <row r="148" spans="1:11" x14ac:dyDescent="0.2">
      <c r="A148">
        <v>139152</v>
      </c>
      <c r="B148" t="s">
        <v>11350</v>
      </c>
      <c r="C148" t="s">
        <v>11084</v>
      </c>
      <c r="D148" t="s">
        <v>11206</v>
      </c>
      <c r="E148" t="s">
        <v>11207</v>
      </c>
      <c r="F148" s="6">
        <v>42508</v>
      </c>
      <c r="G148" s="2">
        <v>1613</v>
      </c>
      <c r="H148" s="2">
        <v>4.419178082191781</v>
      </c>
      <c r="I148" s="1">
        <v>49046</v>
      </c>
      <c r="J148" s="1">
        <v>57540.3</v>
      </c>
      <c r="K148" t="s">
        <v>26</v>
      </c>
    </row>
    <row r="149" spans="1:11" x14ac:dyDescent="0.2">
      <c r="A149">
        <v>139153</v>
      </c>
      <c r="B149" t="s">
        <v>11351</v>
      </c>
      <c r="C149" t="s">
        <v>11352</v>
      </c>
      <c r="D149" t="s">
        <v>11311</v>
      </c>
      <c r="E149" t="s">
        <v>11312</v>
      </c>
      <c r="F149" s="6">
        <v>37846</v>
      </c>
      <c r="G149" s="2">
        <v>6275</v>
      </c>
      <c r="H149" s="2">
        <v>17.19178082191781</v>
      </c>
      <c r="I149" s="1">
        <v>111498</v>
      </c>
      <c r="J149" s="1">
        <v>106243.48</v>
      </c>
      <c r="K149" t="s">
        <v>26</v>
      </c>
    </row>
    <row r="150" spans="1:11" x14ac:dyDescent="0.2">
      <c r="A150">
        <v>139171</v>
      </c>
      <c r="B150" t="s">
        <v>11353</v>
      </c>
      <c r="C150" t="s">
        <v>11236</v>
      </c>
      <c r="D150" t="s">
        <v>11241</v>
      </c>
      <c r="E150" t="s">
        <v>11242</v>
      </c>
      <c r="F150" s="6">
        <v>40492</v>
      </c>
      <c r="G150" s="2">
        <v>3629</v>
      </c>
      <c r="H150" s="2">
        <v>9.9424657534246581</v>
      </c>
      <c r="I150" s="1">
        <v>69175</v>
      </c>
      <c r="J150" s="1">
        <v>82391.91</v>
      </c>
      <c r="K150" t="s">
        <v>26</v>
      </c>
    </row>
    <row r="151" spans="1:11" x14ac:dyDescent="0.2">
      <c r="A151">
        <v>139182</v>
      </c>
      <c r="B151" t="s">
        <v>11354</v>
      </c>
      <c r="C151" t="s">
        <v>11355</v>
      </c>
      <c r="D151" t="s">
        <v>11119</v>
      </c>
      <c r="E151" t="s">
        <v>11120</v>
      </c>
      <c r="F151" s="6">
        <v>32076</v>
      </c>
      <c r="G151" s="2">
        <v>12045</v>
      </c>
      <c r="H151" s="2">
        <v>33</v>
      </c>
      <c r="I151" s="1">
        <v>85956</v>
      </c>
      <c r="J151" s="1">
        <v>114481.45</v>
      </c>
      <c r="K151" t="s">
        <v>26</v>
      </c>
    </row>
    <row r="152" spans="1:11" x14ac:dyDescent="0.2">
      <c r="A152">
        <v>139184</v>
      </c>
      <c r="B152" t="s">
        <v>11356</v>
      </c>
      <c r="C152" t="s">
        <v>11088</v>
      </c>
      <c r="D152" t="s">
        <v>11148</v>
      </c>
      <c r="E152" t="s">
        <v>11149</v>
      </c>
      <c r="F152" s="6">
        <v>42928</v>
      </c>
      <c r="G152" s="2">
        <v>1193</v>
      </c>
      <c r="H152" s="2">
        <v>3.2684931506849315</v>
      </c>
      <c r="I152" s="1">
        <v>49887</v>
      </c>
      <c r="J152" s="1">
        <v>3799.85</v>
      </c>
      <c r="K152" t="s">
        <v>26</v>
      </c>
    </row>
    <row r="153" spans="1:11" x14ac:dyDescent="0.2">
      <c r="A153">
        <v>139195</v>
      </c>
      <c r="B153" t="s">
        <v>11357</v>
      </c>
      <c r="C153" t="s">
        <v>11077</v>
      </c>
      <c r="D153" t="s">
        <v>11358</v>
      </c>
      <c r="E153" t="s">
        <v>11359</v>
      </c>
      <c r="F153" s="6">
        <v>38614</v>
      </c>
      <c r="G153" s="2">
        <v>5507</v>
      </c>
      <c r="H153" s="2">
        <v>15.087671232876712</v>
      </c>
      <c r="I153" s="1">
        <v>71937</v>
      </c>
      <c r="J153" s="1">
        <v>80729.2</v>
      </c>
      <c r="K153" t="s">
        <v>26</v>
      </c>
    </row>
    <row r="154" spans="1:11" x14ac:dyDescent="0.2">
      <c r="A154">
        <v>139205</v>
      </c>
      <c r="B154" t="s">
        <v>11360</v>
      </c>
      <c r="C154" t="s">
        <v>9660</v>
      </c>
      <c r="D154" t="s">
        <v>11361</v>
      </c>
      <c r="E154" t="s">
        <v>11362</v>
      </c>
      <c r="F154" s="6">
        <v>38253</v>
      </c>
      <c r="G154" s="2">
        <v>5868</v>
      </c>
      <c r="H154" s="2">
        <v>16.076712328767123</v>
      </c>
      <c r="I154" s="1">
        <v>36782</v>
      </c>
      <c r="J154" s="1">
        <v>44424.49</v>
      </c>
      <c r="K154" t="s">
        <v>26</v>
      </c>
    </row>
    <row r="155" spans="1:11" x14ac:dyDescent="0.2">
      <c r="A155">
        <v>139212</v>
      </c>
      <c r="B155" t="s">
        <v>11363</v>
      </c>
      <c r="C155" t="s">
        <v>11364</v>
      </c>
      <c r="D155" t="s">
        <v>11119</v>
      </c>
      <c r="E155" t="s">
        <v>11120</v>
      </c>
      <c r="F155" s="6">
        <v>37790</v>
      </c>
      <c r="G155" s="2">
        <v>6331</v>
      </c>
      <c r="H155" s="2">
        <v>17.345205479452055</v>
      </c>
      <c r="I155" s="1">
        <v>96230</v>
      </c>
      <c r="J155" s="1">
        <v>184239.21</v>
      </c>
      <c r="K155" t="s">
        <v>26</v>
      </c>
    </row>
    <row r="156" spans="1:11" x14ac:dyDescent="0.2">
      <c r="A156">
        <v>139218</v>
      </c>
      <c r="B156" t="s">
        <v>11365</v>
      </c>
      <c r="C156" t="s">
        <v>11073</v>
      </c>
      <c r="D156" t="s">
        <v>11195</v>
      </c>
      <c r="E156" t="s">
        <v>11196</v>
      </c>
      <c r="F156" s="6">
        <v>39378</v>
      </c>
      <c r="G156" s="2">
        <v>4743</v>
      </c>
      <c r="H156" s="2">
        <v>12.994520547945205</v>
      </c>
      <c r="I156" s="1">
        <v>72622</v>
      </c>
      <c r="J156" s="1">
        <v>107260.87</v>
      </c>
      <c r="K156" t="s">
        <v>26</v>
      </c>
    </row>
    <row r="157" spans="1:11" x14ac:dyDescent="0.2">
      <c r="A157">
        <v>139221</v>
      </c>
      <c r="B157" t="s">
        <v>11366</v>
      </c>
      <c r="C157" t="s">
        <v>11127</v>
      </c>
      <c r="D157" t="s">
        <v>11195</v>
      </c>
      <c r="E157" t="s">
        <v>11196</v>
      </c>
      <c r="F157" s="6">
        <v>37230</v>
      </c>
      <c r="G157" s="2">
        <v>6891</v>
      </c>
      <c r="H157" s="2">
        <v>18.87945205479452</v>
      </c>
      <c r="I157" s="1">
        <v>78265</v>
      </c>
      <c r="J157" s="1">
        <v>130426.01</v>
      </c>
      <c r="K157" t="s">
        <v>26</v>
      </c>
    </row>
    <row r="158" spans="1:11" x14ac:dyDescent="0.2">
      <c r="A158">
        <v>139224</v>
      </c>
      <c r="B158" t="s">
        <v>11367</v>
      </c>
      <c r="C158" t="s">
        <v>11288</v>
      </c>
      <c r="D158" t="s">
        <v>11222</v>
      </c>
      <c r="E158" t="s">
        <v>11223</v>
      </c>
      <c r="F158" s="6">
        <v>37790</v>
      </c>
      <c r="G158" s="2">
        <v>6331</v>
      </c>
      <c r="H158" s="2">
        <v>17.345205479452055</v>
      </c>
      <c r="I158" s="1">
        <v>94303</v>
      </c>
      <c r="J158" s="1">
        <v>117030.89</v>
      </c>
      <c r="K158" t="s">
        <v>26</v>
      </c>
    </row>
    <row r="159" spans="1:11" x14ac:dyDescent="0.2">
      <c r="A159">
        <v>139226</v>
      </c>
      <c r="B159" t="s">
        <v>11368</v>
      </c>
      <c r="C159" t="s">
        <v>4482</v>
      </c>
      <c r="D159" t="s">
        <v>11369</v>
      </c>
      <c r="E159" t="s">
        <v>11370</v>
      </c>
      <c r="F159" s="6">
        <v>31785</v>
      </c>
      <c r="G159" s="2">
        <v>12336</v>
      </c>
      <c r="H159" s="2">
        <v>33.797260273972604</v>
      </c>
      <c r="I159" s="1">
        <v>62938</v>
      </c>
      <c r="J159" s="1">
        <v>63666.73</v>
      </c>
      <c r="K159" t="s">
        <v>26</v>
      </c>
    </row>
    <row r="160" spans="1:11" x14ac:dyDescent="0.2">
      <c r="A160">
        <v>139230</v>
      </c>
      <c r="B160" t="s">
        <v>11371</v>
      </c>
      <c r="C160" t="s">
        <v>11088</v>
      </c>
      <c r="D160" t="s">
        <v>11265</v>
      </c>
      <c r="E160" t="s">
        <v>11266</v>
      </c>
      <c r="F160" s="6">
        <v>41780</v>
      </c>
      <c r="G160" s="2">
        <v>2341</v>
      </c>
      <c r="H160" s="2">
        <v>6.4136986301369863</v>
      </c>
      <c r="I160" s="1">
        <v>41905</v>
      </c>
      <c r="J160" s="1">
        <v>35784.57</v>
      </c>
      <c r="K160" t="s">
        <v>26</v>
      </c>
    </row>
    <row r="161" spans="1:11" x14ac:dyDescent="0.2">
      <c r="A161">
        <v>139239</v>
      </c>
      <c r="B161" t="s">
        <v>11372</v>
      </c>
      <c r="C161" t="s">
        <v>11373</v>
      </c>
      <c r="D161" t="s">
        <v>11136</v>
      </c>
      <c r="E161" t="s">
        <v>11137</v>
      </c>
      <c r="F161" s="6">
        <v>32118</v>
      </c>
      <c r="G161" s="2">
        <v>12003</v>
      </c>
      <c r="H161" s="2">
        <v>32.884931506849313</v>
      </c>
      <c r="I161" s="1">
        <v>99493</v>
      </c>
      <c r="J161" s="1">
        <v>143691.42000000001</v>
      </c>
      <c r="K161" t="s">
        <v>26</v>
      </c>
    </row>
    <row r="162" spans="1:11" x14ac:dyDescent="0.2">
      <c r="A162">
        <v>139240</v>
      </c>
      <c r="B162" t="s">
        <v>11374</v>
      </c>
      <c r="C162" t="s">
        <v>11244</v>
      </c>
      <c r="D162" t="s">
        <v>11282</v>
      </c>
      <c r="E162" t="s">
        <v>11283</v>
      </c>
      <c r="F162" s="6">
        <v>31159</v>
      </c>
      <c r="G162" s="2">
        <v>12962</v>
      </c>
      <c r="H162" s="2">
        <v>35.512328767123286</v>
      </c>
      <c r="I162" s="1">
        <v>123642</v>
      </c>
      <c r="J162" s="1">
        <v>149762.51</v>
      </c>
      <c r="K162" t="s">
        <v>26</v>
      </c>
    </row>
    <row r="163" spans="1:11" x14ac:dyDescent="0.2">
      <c r="A163">
        <v>139246</v>
      </c>
      <c r="B163" t="s">
        <v>11375</v>
      </c>
      <c r="C163" t="s">
        <v>11088</v>
      </c>
      <c r="D163" t="s">
        <v>11201</v>
      </c>
      <c r="E163" t="s">
        <v>11202</v>
      </c>
      <c r="F163" s="6">
        <v>43334</v>
      </c>
      <c r="G163" s="2">
        <v>787</v>
      </c>
      <c r="H163" s="2">
        <v>2.1561643835616437</v>
      </c>
      <c r="I163" s="1">
        <v>49887</v>
      </c>
      <c r="J163" s="1">
        <v>52902.63</v>
      </c>
      <c r="K163" t="s">
        <v>26</v>
      </c>
    </row>
    <row r="164" spans="1:11" x14ac:dyDescent="0.2">
      <c r="A164">
        <v>139256</v>
      </c>
      <c r="B164" t="s">
        <v>11376</v>
      </c>
      <c r="C164" t="s">
        <v>11088</v>
      </c>
      <c r="D164" t="s">
        <v>11230</v>
      </c>
      <c r="E164" t="s">
        <v>11231</v>
      </c>
      <c r="F164" s="6">
        <v>43516</v>
      </c>
      <c r="G164" s="2">
        <v>605</v>
      </c>
      <c r="H164" s="2">
        <v>1.6575342465753424</v>
      </c>
      <c r="I164" s="1">
        <v>41905</v>
      </c>
      <c r="J164" s="1">
        <v>45389.57</v>
      </c>
      <c r="K164" t="s">
        <v>26</v>
      </c>
    </row>
    <row r="165" spans="1:11" x14ac:dyDescent="0.2">
      <c r="A165">
        <v>139260</v>
      </c>
      <c r="B165" t="s">
        <v>11377</v>
      </c>
      <c r="C165" t="s">
        <v>11088</v>
      </c>
      <c r="D165" t="s">
        <v>11123</v>
      </c>
      <c r="E165" t="s">
        <v>11124</v>
      </c>
      <c r="F165" s="6">
        <v>40730</v>
      </c>
      <c r="G165" s="2">
        <v>3391</v>
      </c>
      <c r="H165" s="2">
        <v>9.2904109589041095</v>
      </c>
      <c r="I165" s="1">
        <v>67636</v>
      </c>
      <c r="J165" s="1">
        <v>88936.86</v>
      </c>
      <c r="K165" t="s">
        <v>26</v>
      </c>
    </row>
    <row r="166" spans="1:11" x14ac:dyDescent="0.2">
      <c r="A166">
        <v>139283</v>
      </c>
      <c r="B166" t="s">
        <v>11378</v>
      </c>
      <c r="C166" t="s">
        <v>11084</v>
      </c>
      <c r="D166" t="s">
        <v>11198</v>
      </c>
      <c r="E166" t="s">
        <v>11199</v>
      </c>
      <c r="F166" s="6">
        <v>42158</v>
      </c>
      <c r="G166" s="2">
        <v>1963</v>
      </c>
      <c r="H166" s="2">
        <v>5.3780821917808215</v>
      </c>
      <c r="I166" s="1">
        <v>50777</v>
      </c>
      <c r="J166" s="1">
        <v>62793.55</v>
      </c>
      <c r="K166" t="s">
        <v>26</v>
      </c>
    </row>
    <row r="167" spans="1:11" x14ac:dyDescent="0.2">
      <c r="A167">
        <v>139296</v>
      </c>
      <c r="B167" t="s">
        <v>11379</v>
      </c>
      <c r="C167" t="s">
        <v>11101</v>
      </c>
      <c r="D167" t="s">
        <v>11268</v>
      </c>
      <c r="E167" t="s">
        <v>11269</v>
      </c>
      <c r="F167" s="6">
        <v>34960</v>
      </c>
      <c r="G167" s="2">
        <v>9161</v>
      </c>
      <c r="H167" s="2">
        <v>25.098630136986301</v>
      </c>
      <c r="I167" s="1">
        <v>77012</v>
      </c>
      <c r="J167" s="1">
        <v>96034.36</v>
      </c>
      <c r="K167" t="s">
        <v>26</v>
      </c>
    </row>
    <row r="168" spans="1:11" x14ac:dyDescent="0.2">
      <c r="A168">
        <v>139304</v>
      </c>
      <c r="B168" t="s">
        <v>11380</v>
      </c>
      <c r="C168" t="s">
        <v>11288</v>
      </c>
      <c r="D168" t="s">
        <v>11074</v>
      </c>
      <c r="E168" t="s">
        <v>11075</v>
      </c>
      <c r="F168" s="6">
        <v>36908</v>
      </c>
      <c r="G168" s="2">
        <v>7213</v>
      </c>
      <c r="H168" s="2">
        <v>19.761643835616439</v>
      </c>
      <c r="I168" s="1">
        <v>94303</v>
      </c>
      <c r="J168" s="1">
        <v>111302.76</v>
      </c>
      <c r="K168" t="s">
        <v>26</v>
      </c>
    </row>
    <row r="169" spans="1:11" x14ac:dyDescent="0.2">
      <c r="A169">
        <v>139309</v>
      </c>
      <c r="B169" t="s">
        <v>11381</v>
      </c>
      <c r="C169" t="s">
        <v>11139</v>
      </c>
      <c r="D169" t="s">
        <v>11311</v>
      </c>
      <c r="E169" t="s">
        <v>11312</v>
      </c>
      <c r="F169" s="6">
        <v>39867</v>
      </c>
      <c r="G169" s="2">
        <v>4254</v>
      </c>
      <c r="H169" s="2">
        <v>11.654794520547945</v>
      </c>
      <c r="I169" s="1">
        <v>81060</v>
      </c>
      <c r="J169" s="1">
        <v>94861.52</v>
      </c>
      <c r="K169" t="s">
        <v>26</v>
      </c>
    </row>
    <row r="170" spans="1:11" x14ac:dyDescent="0.2">
      <c r="A170">
        <v>139345</v>
      </c>
      <c r="B170" t="s">
        <v>11382</v>
      </c>
      <c r="C170" t="s">
        <v>11088</v>
      </c>
      <c r="D170" t="s">
        <v>11108</v>
      </c>
      <c r="E170" t="s">
        <v>11109</v>
      </c>
      <c r="F170" s="6">
        <v>40835</v>
      </c>
      <c r="G170" s="2">
        <v>3286</v>
      </c>
      <c r="H170" s="2">
        <v>9.0027397260273965</v>
      </c>
      <c r="I170" s="1">
        <v>67636</v>
      </c>
      <c r="J170" s="1">
        <v>78046.55</v>
      </c>
      <c r="K170" t="s">
        <v>26</v>
      </c>
    </row>
    <row r="171" spans="1:11" x14ac:dyDescent="0.2">
      <c r="A171">
        <v>139347</v>
      </c>
      <c r="B171" t="s">
        <v>11383</v>
      </c>
      <c r="C171" t="s">
        <v>11088</v>
      </c>
      <c r="D171" t="s">
        <v>11384</v>
      </c>
      <c r="E171" t="s">
        <v>11385</v>
      </c>
      <c r="F171" s="6">
        <v>36353</v>
      </c>
      <c r="G171" s="2">
        <v>7768</v>
      </c>
      <c r="H171" s="2">
        <v>21.282191780821918</v>
      </c>
      <c r="I171" s="1">
        <v>77012</v>
      </c>
      <c r="J171" s="1">
        <v>99906.66</v>
      </c>
      <c r="K171" t="s">
        <v>26</v>
      </c>
    </row>
    <row r="172" spans="1:11" x14ac:dyDescent="0.2">
      <c r="A172">
        <v>139349</v>
      </c>
      <c r="B172" t="s">
        <v>11386</v>
      </c>
      <c r="C172" t="s">
        <v>11073</v>
      </c>
      <c r="D172" t="s">
        <v>11198</v>
      </c>
      <c r="E172" t="s">
        <v>11199</v>
      </c>
      <c r="F172" s="6">
        <v>39037</v>
      </c>
      <c r="G172" s="2">
        <v>5084</v>
      </c>
      <c r="H172" s="2">
        <v>13.92876712328767</v>
      </c>
      <c r="I172" s="1">
        <v>72622</v>
      </c>
      <c r="J172" s="1">
        <v>101893.81</v>
      </c>
      <c r="K172" t="s">
        <v>26</v>
      </c>
    </row>
    <row r="173" spans="1:11" x14ac:dyDescent="0.2">
      <c r="A173">
        <v>139360</v>
      </c>
      <c r="B173" t="s">
        <v>11387</v>
      </c>
      <c r="C173" t="s">
        <v>11244</v>
      </c>
      <c r="D173" t="s">
        <v>11230</v>
      </c>
      <c r="E173" t="s">
        <v>11231</v>
      </c>
      <c r="F173" s="6">
        <v>30172</v>
      </c>
      <c r="G173" s="2">
        <v>13949</v>
      </c>
      <c r="H173" s="2">
        <v>38.216438356164382</v>
      </c>
      <c r="I173" s="1">
        <v>123642</v>
      </c>
      <c r="J173" s="1">
        <v>134634.23999999999</v>
      </c>
      <c r="K173" t="s">
        <v>26</v>
      </c>
    </row>
    <row r="174" spans="1:11" x14ac:dyDescent="0.2">
      <c r="A174">
        <v>139381</v>
      </c>
      <c r="B174" t="s">
        <v>11388</v>
      </c>
      <c r="C174" t="s">
        <v>23</v>
      </c>
      <c r="D174" t="s">
        <v>11222</v>
      </c>
      <c r="E174" t="s">
        <v>11223</v>
      </c>
      <c r="F174" s="6">
        <v>39620</v>
      </c>
      <c r="G174" s="2">
        <v>4501</v>
      </c>
      <c r="H174" s="2">
        <v>12.331506849315069</v>
      </c>
      <c r="I174" s="1">
        <v>87125</v>
      </c>
      <c r="J174" s="1">
        <v>87044.63</v>
      </c>
      <c r="K174" t="s">
        <v>26</v>
      </c>
    </row>
    <row r="175" spans="1:11" x14ac:dyDescent="0.2">
      <c r="A175">
        <v>139382</v>
      </c>
      <c r="B175" t="s">
        <v>11389</v>
      </c>
      <c r="C175" t="s">
        <v>11088</v>
      </c>
      <c r="D175" t="s">
        <v>11061</v>
      </c>
      <c r="E175" t="s">
        <v>11062</v>
      </c>
      <c r="F175" s="6">
        <v>42662</v>
      </c>
      <c r="G175" s="2">
        <v>1459</v>
      </c>
      <c r="H175" s="2">
        <v>3.9972602739726026</v>
      </c>
      <c r="I175" s="1">
        <v>65334</v>
      </c>
      <c r="J175" s="1">
        <v>62377.25</v>
      </c>
      <c r="K175" t="s">
        <v>26</v>
      </c>
    </row>
    <row r="176" spans="1:11" x14ac:dyDescent="0.2">
      <c r="A176">
        <v>139389</v>
      </c>
      <c r="B176" t="s">
        <v>11390</v>
      </c>
      <c r="C176" t="s">
        <v>11060</v>
      </c>
      <c r="D176" t="s">
        <v>11108</v>
      </c>
      <c r="E176" t="s">
        <v>11109</v>
      </c>
      <c r="F176" s="6">
        <v>35296</v>
      </c>
      <c r="G176" s="2">
        <v>8825</v>
      </c>
      <c r="H176" s="2">
        <v>24.17808219178082</v>
      </c>
      <c r="I176" s="1">
        <v>79242</v>
      </c>
      <c r="J176" s="1">
        <v>96034.21</v>
      </c>
      <c r="K176" t="s">
        <v>26</v>
      </c>
    </row>
    <row r="177" spans="1:11" x14ac:dyDescent="0.2">
      <c r="A177">
        <v>139394</v>
      </c>
      <c r="B177" t="s">
        <v>11391</v>
      </c>
      <c r="C177" t="s">
        <v>11139</v>
      </c>
      <c r="D177" t="s">
        <v>11392</v>
      </c>
      <c r="E177" t="s">
        <v>11393</v>
      </c>
      <c r="F177" s="6">
        <v>34800</v>
      </c>
      <c r="G177" s="2">
        <v>9321</v>
      </c>
      <c r="H177" s="2">
        <v>25.536986301369861</v>
      </c>
      <c r="I177" s="1">
        <v>94635</v>
      </c>
      <c r="J177" s="1">
        <v>101745.51</v>
      </c>
      <c r="K177" t="s">
        <v>26</v>
      </c>
    </row>
    <row r="178" spans="1:11" x14ac:dyDescent="0.2">
      <c r="A178">
        <v>139396</v>
      </c>
      <c r="B178" t="s">
        <v>11394</v>
      </c>
      <c r="C178" t="s">
        <v>11236</v>
      </c>
      <c r="D178" t="s">
        <v>11395</v>
      </c>
      <c r="E178" t="s">
        <v>11396</v>
      </c>
      <c r="F178" s="6">
        <v>32825</v>
      </c>
      <c r="G178" s="2">
        <v>11296</v>
      </c>
      <c r="H178" s="2">
        <v>30.947945205479453</v>
      </c>
      <c r="I178" s="1">
        <v>83557</v>
      </c>
      <c r="J178" s="1">
        <v>91913.61</v>
      </c>
      <c r="K178" t="s">
        <v>26</v>
      </c>
    </row>
    <row r="179" spans="1:11" x14ac:dyDescent="0.2">
      <c r="A179">
        <v>139403</v>
      </c>
      <c r="B179" t="s">
        <v>11397</v>
      </c>
      <c r="C179" t="s">
        <v>11064</v>
      </c>
      <c r="D179" t="s">
        <v>11065</v>
      </c>
      <c r="E179" t="s">
        <v>11066</v>
      </c>
      <c r="F179" s="6">
        <v>32959</v>
      </c>
      <c r="G179" s="2">
        <v>11162</v>
      </c>
      <c r="H179" s="2">
        <v>30.580821917808219</v>
      </c>
      <c r="I179" s="1">
        <v>62938</v>
      </c>
      <c r="J179" s="1">
        <v>77383.05</v>
      </c>
      <c r="K179" t="s">
        <v>26</v>
      </c>
    </row>
    <row r="180" spans="1:11" x14ac:dyDescent="0.2">
      <c r="A180">
        <v>139412</v>
      </c>
      <c r="B180" t="s">
        <v>11398</v>
      </c>
      <c r="C180" t="s">
        <v>11088</v>
      </c>
      <c r="D180" t="s">
        <v>11265</v>
      </c>
      <c r="E180" t="s">
        <v>11266</v>
      </c>
      <c r="F180" s="6">
        <v>42928</v>
      </c>
      <c r="G180" s="2">
        <v>1193</v>
      </c>
      <c r="H180" s="2">
        <v>3.2684931506849315</v>
      </c>
      <c r="I180" s="1">
        <v>49887</v>
      </c>
      <c r="J180" s="1">
        <v>60395.48</v>
      </c>
      <c r="K180" t="s">
        <v>26</v>
      </c>
    </row>
    <row r="181" spans="1:11" x14ac:dyDescent="0.2">
      <c r="A181">
        <v>139415</v>
      </c>
      <c r="B181" t="s">
        <v>11399</v>
      </c>
      <c r="C181" t="s">
        <v>11122</v>
      </c>
      <c r="D181" t="s">
        <v>11210</v>
      </c>
      <c r="E181" t="s">
        <v>11211</v>
      </c>
      <c r="F181" s="6">
        <v>38306</v>
      </c>
      <c r="G181" s="2">
        <v>5815</v>
      </c>
      <c r="H181" s="2">
        <v>15.931506849315069</v>
      </c>
      <c r="I181" s="1">
        <v>75993</v>
      </c>
      <c r="J181" s="1">
        <v>87750.49</v>
      </c>
      <c r="K181" t="s">
        <v>26</v>
      </c>
    </row>
    <row r="182" spans="1:11" x14ac:dyDescent="0.2">
      <c r="A182">
        <v>139435</v>
      </c>
      <c r="B182" t="s">
        <v>11400</v>
      </c>
      <c r="C182" t="s">
        <v>11139</v>
      </c>
      <c r="D182" t="s">
        <v>11268</v>
      </c>
      <c r="E182" t="s">
        <v>11269</v>
      </c>
      <c r="F182" s="6">
        <v>39867</v>
      </c>
      <c r="G182" s="2">
        <v>4254</v>
      </c>
      <c r="H182" s="2">
        <v>11.654794520547945</v>
      </c>
      <c r="I182" s="1">
        <v>81060</v>
      </c>
      <c r="J182" s="1">
        <v>97458.96</v>
      </c>
      <c r="K182" t="s">
        <v>26</v>
      </c>
    </row>
    <row r="183" spans="1:11" x14ac:dyDescent="0.2">
      <c r="A183">
        <v>139456</v>
      </c>
      <c r="B183" t="s">
        <v>11401</v>
      </c>
      <c r="C183" t="s">
        <v>11088</v>
      </c>
      <c r="D183" t="s">
        <v>11162</v>
      </c>
      <c r="E183" t="s">
        <v>11163</v>
      </c>
      <c r="F183" s="6">
        <v>37529</v>
      </c>
      <c r="G183" s="2">
        <v>6592</v>
      </c>
      <c r="H183" s="2">
        <v>18.06027397260274</v>
      </c>
      <c r="I183" s="1">
        <v>72324</v>
      </c>
      <c r="J183" s="1">
        <v>83733.61</v>
      </c>
      <c r="K183" t="s">
        <v>26</v>
      </c>
    </row>
    <row r="184" spans="1:11" x14ac:dyDescent="0.2">
      <c r="A184">
        <v>139490</v>
      </c>
      <c r="B184" t="s">
        <v>9078</v>
      </c>
      <c r="C184" t="s">
        <v>11088</v>
      </c>
      <c r="D184" t="s">
        <v>11358</v>
      </c>
      <c r="E184" t="s">
        <v>11359</v>
      </c>
      <c r="F184" s="6">
        <v>41927</v>
      </c>
      <c r="G184" s="2">
        <v>2194</v>
      </c>
      <c r="H184" s="2">
        <v>6.0109589041095894</v>
      </c>
      <c r="I184" s="1">
        <v>67636</v>
      </c>
      <c r="J184" s="1">
        <v>77438.06</v>
      </c>
      <c r="K184" t="s">
        <v>26</v>
      </c>
    </row>
    <row r="185" spans="1:11" x14ac:dyDescent="0.2">
      <c r="A185">
        <v>139503</v>
      </c>
      <c r="B185" t="s">
        <v>11402</v>
      </c>
      <c r="C185" t="s">
        <v>11347</v>
      </c>
      <c r="D185" t="s">
        <v>11186</v>
      </c>
      <c r="E185" t="s">
        <v>11187</v>
      </c>
      <c r="F185" s="6">
        <v>33513</v>
      </c>
      <c r="G185" s="2">
        <v>10608</v>
      </c>
      <c r="H185" s="2">
        <v>29.063013698630137</v>
      </c>
      <c r="I185" s="1">
        <v>63026</v>
      </c>
      <c r="J185" s="1">
        <v>26172.080000000002</v>
      </c>
      <c r="K185" t="s">
        <v>26</v>
      </c>
    </row>
    <row r="186" spans="1:11" x14ac:dyDescent="0.2">
      <c r="A186">
        <v>139521</v>
      </c>
      <c r="B186" t="s">
        <v>11403</v>
      </c>
      <c r="C186" t="s">
        <v>11139</v>
      </c>
      <c r="D186" t="s">
        <v>11285</v>
      </c>
      <c r="E186" t="s">
        <v>11286</v>
      </c>
      <c r="F186" s="6">
        <v>34387</v>
      </c>
      <c r="G186" s="2">
        <v>9734</v>
      </c>
      <c r="H186" s="2">
        <v>26.668493150684931</v>
      </c>
      <c r="I186" s="1">
        <v>94635</v>
      </c>
      <c r="J186" s="1">
        <v>96882.58</v>
      </c>
      <c r="K186" t="s">
        <v>26</v>
      </c>
    </row>
    <row r="187" spans="1:11" x14ac:dyDescent="0.2">
      <c r="A187">
        <v>139523</v>
      </c>
      <c r="B187" t="s">
        <v>11404</v>
      </c>
      <c r="C187" t="s">
        <v>11145</v>
      </c>
      <c r="D187" t="s">
        <v>11136</v>
      </c>
      <c r="E187" t="s">
        <v>11137</v>
      </c>
      <c r="F187" s="6">
        <v>43516</v>
      </c>
      <c r="G187" s="2">
        <v>605</v>
      </c>
      <c r="H187" s="2">
        <v>1.6575342465753424</v>
      </c>
      <c r="I187" s="1">
        <v>38827</v>
      </c>
      <c r="J187" s="1">
        <v>40160.050000000003</v>
      </c>
      <c r="K187" t="s">
        <v>26</v>
      </c>
    </row>
    <row r="188" spans="1:11" x14ac:dyDescent="0.2">
      <c r="A188">
        <v>139525</v>
      </c>
      <c r="B188" t="s">
        <v>11405</v>
      </c>
      <c r="C188" t="s">
        <v>11145</v>
      </c>
      <c r="D188" t="s">
        <v>11136</v>
      </c>
      <c r="E188" t="s">
        <v>11137</v>
      </c>
      <c r="F188" s="6">
        <v>40332</v>
      </c>
      <c r="G188" s="2">
        <v>3789</v>
      </c>
      <c r="H188" s="2">
        <v>10.38082191780822</v>
      </c>
      <c r="I188" s="1">
        <v>38827</v>
      </c>
      <c r="J188" s="1">
        <v>1819.89</v>
      </c>
      <c r="K188" t="s">
        <v>26</v>
      </c>
    </row>
    <row r="189" spans="1:11" x14ac:dyDescent="0.2">
      <c r="A189">
        <v>139542</v>
      </c>
      <c r="B189" t="s">
        <v>11406</v>
      </c>
      <c r="C189" t="s">
        <v>11084</v>
      </c>
      <c r="D189" t="s">
        <v>11111</v>
      </c>
      <c r="E189" t="s">
        <v>11112</v>
      </c>
      <c r="F189" s="6">
        <v>43782</v>
      </c>
      <c r="G189" s="2">
        <v>339</v>
      </c>
      <c r="H189" s="2">
        <v>0.92876712328767119</v>
      </c>
      <c r="I189" s="1">
        <v>34298</v>
      </c>
      <c r="J189" s="1">
        <v>22161.51</v>
      </c>
      <c r="K189" t="s">
        <v>26</v>
      </c>
    </row>
    <row r="190" spans="1:11" x14ac:dyDescent="0.2">
      <c r="A190">
        <v>139561</v>
      </c>
      <c r="B190" t="s">
        <v>11407</v>
      </c>
      <c r="C190" t="s">
        <v>11279</v>
      </c>
      <c r="D190" t="s">
        <v>11102</v>
      </c>
      <c r="E190" t="s">
        <v>11103</v>
      </c>
      <c r="F190" s="6">
        <v>31887</v>
      </c>
      <c r="G190" s="2">
        <v>12234</v>
      </c>
      <c r="H190" s="2">
        <v>33.517808219178079</v>
      </c>
      <c r="I190" s="1">
        <v>93133</v>
      </c>
      <c r="J190" s="1">
        <v>118125.9</v>
      </c>
      <c r="K190" t="s">
        <v>26</v>
      </c>
    </row>
    <row r="191" spans="1:11" x14ac:dyDescent="0.2">
      <c r="A191">
        <v>139574</v>
      </c>
      <c r="B191" t="s">
        <v>11408</v>
      </c>
      <c r="C191" t="s">
        <v>11127</v>
      </c>
      <c r="D191" t="s">
        <v>11111</v>
      </c>
      <c r="E191" t="s">
        <v>11112</v>
      </c>
      <c r="F191" s="6">
        <v>37536</v>
      </c>
      <c r="G191" s="2">
        <v>6585</v>
      </c>
      <c r="H191" s="2">
        <v>18.041095890410958</v>
      </c>
      <c r="I191" s="1">
        <v>78265</v>
      </c>
      <c r="J191" s="1">
        <v>35077.949999999997</v>
      </c>
      <c r="K191" t="s">
        <v>26</v>
      </c>
    </row>
    <row r="192" spans="1:11" x14ac:dyDescent="0.2">
      <c r="A192">
        <v>139600</v>
      </c>
      <c r="B192" t="s">
        <v>11409</v>
      </c>
      <c r="C192" t="s">
        <v>11244</v>
      </c>
      <c r="D192" t="s">
        <v>11321</v>
      </c>
      <c r="E192" t="s">
        <v>11322</v>
      </c>
      <c r="F192" s="6">
        <v>25769</v>
      </c>
      <c r="G192" s="2">
        <v>18352</v>
      </c>
      <c r="H192" s="2">
        <v>50.279452054794518</v>
      </c>
      <c r="I192" s="1">
        <v>123642</v>
      </c>
      <c r="J192" s="1">
        <v>161954.73000000001</v>
      </c>
      <c r="K192" t="s">
        <v>26</v>
      </c>
    </row>
    <row r="193" spans="1:11" x14ac:dyDescent="0.2">
      <c r="A193">
        <v>139609</v>
      </c>
      <c r="B193" t="s">
        <v>11410</v>
      </c>
      <c r="C193" t="s">
        <v>11122</v>
      </c>
      <c r="D193" t="s">
        <v>11095</v>
      </c>
      <c r="E193" t="s">
        <v>11096</v>
      </c>
      <c r="F193" s="6">
        <v>38614</v>
      </c>
      <c r="G193" s="2">
        <v>5507</v>
      </c>
      <c r="H193" s="2">
        <v>15.087671232876712</v>
      </c>
      <c r="I193" s="1">
        <v>73530</v>
      </c>
      <c r="J193" s="1">
        <v>76547.92</v>
      </c>
      <c r="K193" t="s">
        <v>26</v>
      </c>
    </row>
    <row r="194" spans="1:11" x14ac:dyDescent="0.2">
      <c r="A194">
        <v>139610</v>
      </c>
      <c r="B194" t="s">
        <v>11411</v>
      </c>
      <c r="C194" t="s">
        <v>11101</v>
      </c>
      <c r="D194" t="s">
        <v>11162</v>
      </c>
      <c r="E194" t="s">
        <v>11163</v>
      </c>
      <c r="F194" s="6">
        <v>34211</v>
      </c>
      <c r="G194" s="2">
        <v>9910</v>
      </c>
      <c r="H194" s="2">
        <v>27.150684931506849</v>
      </c>
      <c r="I194" s="1">
        <v>81700</v>
      </c>
      <c r="J194" s="1">
        <v>83410.080000000002</v>
      </c>
      <c r="K194" t="s">
        <v>26</v>
      </c>
    </row>
    <row r="195" spans="1:11" x14ac:dyDescent="0.2">
      <c r="A195">
        <v>139615</v>
      </c>
      <c r="B195" t="s">
        <v>11412</v>
      </c>
      <c r="C195" t="s">
        <v>11236</v>
      </c>
      <c r="D195" t="s">
        <v>11337</v>
      </c>
      <c r="E195" t="s">
        <v>11338</v>
      </c>
      <c r="F195" s="6">
        <v>36207</v>
      </c>
      <c r="G195" s="2">
        <v>7914</v>
      </c>
      <c r="H195" s="2">
        <v>21.682191780821917</v>
      </c>
      <c r="I195" s="1">
        <v>78763</v>
      </c>
      <c r="J195" s="1">
        <v>85697.33</v>
      </c>
      <c r="K195" t="s">
        <v>26</v>
      </c>
    </row>
    <row r="196" spans="1:11" x14ac:dyDescent="0.2">
      <c r="A196">
        <v>139618</v>
      </c>
      <c r="B196" t="s">
        <v>11413</v>
      </c>
      <c r="C196" t="s">
        <v>11064</v>
      </c>
      <c r="D196" t="s">
        <v>11065</v>
      </c>
      <c r="E196" t="s">
        <v>11066</v>
      </c>
      <c r="F196" s="6">
        <v>39620</v>
      </c>
      <c r="G196" s="2">
        <v>4501</v>
      </c>
      <c r="H196" s="2">
        <v>12.331506849315069</v>
      </c>
      <c r="I196" s="1">
        <v>53836</v>
      </c>
      <c r="J196" s="1">
        <v>52086.720000000001</v>
      </c>
      <c r="K196" t="s">
        <v>26</v>
      </c>
    </row>
    <row r="197" spans="1:11" x14ac:dyDescent="0.2">
      <c r="A197">
        <v>139632</v>
      </c>
      <c r="B197" t="s">
        <v>11414</v>
      </c>
      <c r="C197" t="s">
        <v>11060</v>
      </c>
      <c r="D197" t="s">
        <v>11321</v>
      </c>
      <c r="E197" t="s">
        <v>11322</v>
      </c>
      <c r="F197" s="6">
        <v>39428</v>
      </c>
      <c r="G197" s="2">
        <v>4693</v>
      </c>
      <c r="H197" s="2">
        <v>12.857534246575343</v>
      </c>
      <c r="I197" s="1">
        <v>72007</v>
      </c>
      <c r="J197" s="1">
        <v>76509.69</v>
      </c>
      <c r="K197" t="s">
        <v>26</v>
      </c>
    </row>
    <row r="198" spans="1:11" x14ac:dyDescent="0.2">
      <c r="A198">
        <v>139633</v>
      </c>
      <c r="B198" t="s">
        <v>11415</v>
      </c>
      <c r="C198" t="s">
        <v>11088</v>
      </c>
      <c r="D198" t="s">
        <v>11416</v>
      </c>
      <c r="E198" t="s">
        <v>11417</v>
      </c>
      <c r="F198" s="6">
        <v>39378</v>
      </c>
      <c r="G198" s="2">
        <v>4743</v>
      </c>
      <c r="H198" s="2">
        <v>12.994520547945205</v>
      </c>
      <c r="I198" s="1">
        <v>69980</v>
      </c>
      <c r="J198" s="1">
        <v>95507.21</v>
      </c>
      <c r="K198" t="s">
        <v>26</v>
      </c>
    </row>
    <row r="199" spans="1:11" x14ac:dyDescent="0.2">
      <c r="A199">
        <v>139638</v>
      </c>
      <c r="B199" t="s">
        <v>11418</v>
      </c>
      <c r="C199" t="s">
        <v>11139</v>
      </c>
      <c r="D199" t="s">
        <v>11358</v>
      </c>
      <c r="E199" t="s">
        <v>11359</v>
      </c>
      <c r="F199" s="6">
        <v>33371</v>
      </c>
      <c r="G199" s="2">
        <v>10750</v>
      </c>
      <c r="H199" s="2">
        <v>29.452054794520549</v>
      </c>
      <c r="I199" s="1">
        <v>94635</v>
      </c>
      <c r="J199" s="1">
        <v>110354.62</v>
      </c>
      <c r="K199" t="s">
        <v>26</v>
      </c>
    </row>
    <row r="200" spans="1:11" x14ac:dyDescent="0.2">
      <c r="A200">
        <v>139639</v>
      </c>
      <c r="B200" t="s">
        <v>11419</v>
      </c>
      <c r="C200" t="s">
        <v>11279</v>
      </c>
      <c r="D200" t="s">
        <v>11102</v>
      </c>
      <c r="E200" t="s">
        <v>11103</v>
      </c>
      <c r="F200" s="6">
        <v>33049</v>
      </c>
      <c r="G200" s="2">
        <v>11072</v>
      </c>
      <c r="H200" s="2">
        <v>30.334246575342465</v>
      </c>
      <c r="I200" s="1">
        <v>93133</v>
      </c>
      <c r="J200" s="1">
        <v>113385.14</v>
      </c>
      <c r="K200" t="s">
        <v>26</v>
      </c>
    </row>
    <row r="201" spans="1:11" x14ac:dyDescent="0.2">
      <c r="A201">
        <v>139643</v>
      </c>
      <c r="B201" t="s">
        <v>11420</v>
      </c>
      <c r="C201" t="s">
        <v>11060</v>
      </c>
      <c r="D201" t="s">
        <v>11265</v>
      </c>
      <c r="E201" t="s">
        <v>11266</v>
      </c>
      <c r="F201" s="6">
        <v>35296</v>
      </c>
      <c r="G201" s="2">
        <v>8825</v>
      </c>
      <c r="H201" s="2">
        <v>24.17808219178082</v>
      </c>
      <c r="I201" s="1">
        <v>79242</v>
      </c>
      <c r="J201" s="1">
        <v>84672.28</v>
      </c>
      <c r="K201" t="s">
        <v>26</v>
      </c>
    </row>
    <row r="202" spans="1:11" x14ac:dyDescent="0.2">
      <c r="A202">
        <v>139660</v>
      </c>
      <c r="B202" t="s">
        <v>11421</v>
      </c>
      <c r="C202" t="s">
        <v>11101</v>
      </c>
      <c r="D202" t="s">
        <v>11282</v>
      </c>
      <c r="E202" t="s">
        <v>11283</v>
      </c>
      <c r="F202" s="6">
        <v>34960</v>
      </c>
      <c r="G202" s="2">
        <v>9161</v>
      </c>
      <c r="H202" s="2">
        <v>25.098630136986301</v>
      </c>
      <c r="I202" s="1">
        <v>77012</v>
      </c>
      <c r="J202" s="1">
        <v>99323.23</v>
      </c>
      <c r="K202" t="s">
        <v>26</v>
      </c>
    </row>
    <row r="203" spans="1:11" x14ac:dyDescent="0.2">
      <c r="A203">
        <v>139663</v>
      </c>
      <c r="B203" t="s">
        <v>11422</v>
      </c>
      <c r="C203" t="s">
        <v>11088</v>
      </c>
      <c r="D203" t="s">
        <v>11210</v>
      </c>
      <c r="E203" t="s">
        <v>11211</v>
      </c>
      <c r="F203" s="6">
        <v>43726</v>
      </c>
      <c r="G203" s="2">
        <v>395</v>
      </c>
      <c r="H203" s="2">
        <v>1.0821917808219179</v>
      </c>
      <c r="I203" s="1">
        <v>41905</v>
      </c>
      <c r="J203" s="1">
        <v>30258.55</v>
      </c>
      <c r="K203" t="s">
        <v>26</v>
      </c>
    </row>
    <row r="204" spans="1:11" x14ac:dyDescent="0.2">
      <c r="A204">
        <v>139701</v>
      </c>
      <c r="B204" t="s">
        <v>11423</v>
      </c>
      <c r="C204" t="s">
        <v>11077</v>
      </c>
      <c r="D204" t="s">
        <v>11216</v>
      </c>
      <c r="E204" t="s">
        <v>11217</v>
      </c>
      <c r="F204" s="6">
        <v>38334</v>
      </c>
      <c r="G204" s="2">
        <v>5787</v>
      </c>
      <c r="H204" s="2">
        <v>15.854794520547944</v>
      </c>
      <c r="I204" s="1">
        <v>74346</v>
      </c>
      <c r="J204" s="1">
        <v>89523.55</v>
      </c>
      <c r="K204" t="s">
        <v>26</v>
      </c>
    </row>
    <row r="205" spans="1:11" x14ac:dyDescent="0.2">
      <c r="A205">
        <v>139713</v>
      </c>
      <c r="B205" t="s">
        <v>11424</v>
      </c>
      <c r="C205" t="s">
        <v>11088</v>
      </c>
      <c r="D205" t="s">
        <v>11245</v>
      </c>
      <c r="E205" t="s">
        <v>11246</v>
      </c>
      <c r="F205" s="6">
        <v>42802</v>
      </c>
      <c r="G205" s="2">
        <v>1319</v>
      </c>
      <c r="H205" s="2">
        <v>3.6136986301369864</v>
      </c>
      <c r="I205" s="1">
        <v>65334</v>
      </c>
      <c r="J205" s="1">
        <v>57748.89</v>
      </c>
      <c r="K205" t="s">
        <v>26</v>
      </c>
    </row>
    <row r="206" spans="1:11" x14ac:dyDescent="0.2">
      <c r="A206">
        <v>139727</v>
      </c>
      <c r="B206" t="s">
        <v>11425</v>
      </c>
      <c r="C206" t="s">
        <v>11154</v>
      </c>
      <c r="D206" t="s">
        <v>11095</v>
      </c>
      <c r="E206" t="s">
        <v>11096</v>
      </c>
      <c r="F206" s="6">
        <v>39428</v>
      </c>
      <c r="G206" s="2">
        <v>4693</v>
      </c>
      <c r="H206" s="2">
        <v>12.857534246575343</v>
      </c>
      <c r="I206" s="1">
        <v>91847</v>
      </c>
      <c r="J206" s="1">
        <v>106348.86</v>
      </c>
      <c r="K206" t="s">
        <v>26</v>
      </c>
    </row>
    <row r="207" spans="1:11" x14ac:dyDescent="0.2">
      <c r="A207">
        <v>139734</v>
      </c>
      <c r="B207" t="s">
        <v>11426</v>
      </c>
      <c r="C207" t="s">
        <v>11236</v>
      </c>
      <c r="D207" t="s">
        <v>11427</v>
      </c>
      <c r="E207" t="s">
        <v>11428</v>
      </c>
      <c r="F207" s="6">
        <v>33371</v>
      </c>
      <c r="G207" s="2">
        <v>10750</v>
      </c>
      <c r="H207" s="2">
        <v>29.452054794520549</v>
      </c>
      <c r="I207" s="1">
        <v>83557</v>
      </c>
      <c r="J207" s="1">
        <v>105646.8</v>
      </c>
      <c r="K207" t="s">
        <v>26</v>
      </c>
    </row>
    <row r="208" spans="1:11" x14ac:dyDescent="0.2">
      <c r="A208">
        <v>139746</v>
      </c>
      <c r="B208" t="s">
        <v>11429</v>
      </c>
      <c r="C208" t="s">
        <v>11229</v>
      </c>
      <c r="D208" t="s">
        <v>11311</v>
      </c>
      <c r="E208" t="s">
        <v>11312</v>
      </c>
      <c r="F208" s="6">
        <v>37536</v>
      </c>
      <c r="G208" s="2">
        <v>6585</v>
      </c>
      <c r="H208" s="2">
        <v>18.041095890410958</v>
      </c>
      <c r="I208" s="1">
        <v>85819</v>
      </c>
      <c r="J208" s="1">
        <v>97001.52</v>
      </c>
      <c r="K208" t="s">
        <v>26</v>
      </c>
    </row>
    <row r="209" spans="1:11" x14ac:dyDescent="0.2">
      <c r="A209">
        <v>139747</v>
      </c>
      <c r="B209" t="s">
        <v>11430</v>
      </c>
      <c r="C209" t="s">
        <v>11127</v>
      </c>
      <c r="D209" t="s">
        <v>11136</v>
      </c>
      <c r="E209" t="s">
        <v>11137</v>
      </c>
      <c r="F209" s="6">
        <v>43782</v>
      </c>
      <c r="G209" s="2">
        <v>339</v>
      </c>
      <c r="H209" s="2">
        <v>0.92876712328767119</v>
      </c>
      <c r="I209" s="1">
        <v>47749</v>
      </c>
      <c r="J209" s="1">
        <v>11777.43</v>
      </c>
      <c r="K209" t="s">
        <v>26</v>
      </c>
    </row>
    <row r="210" spans="1:11" x14ac:dyDescent="0.2">
      <c r="A210">
        <v>139752</v>
      </c>
      <c r="B210" t="s">
        <v>11431</v>
      </c>
      <c r="C210" t="s">
        <v>11139</v>
      </c>
      <c r="D210" t="s">
        <v>11427</v>
      </c>
      <c r="E210" t="s">
        <v>11428</v>
      </c>
      <c r="F210" s="6">
        <v>39378</v>
      </c>
      <c r="G210" s="2">
        <v>4743</v>
      </c>
      <c r="H210" s="2">
        <v>12.994520547945205</v>
      </c>
      <c r="I210" s="1">
        <v>81060</v>
      </c>
      <c r="J210" s="1">
        <v>98335.5</v>
      </c>
      <c r="K210" t="s">
        <v>26</v>
      </c>
    </row>
    <row r="211" spans="1:11" x14ac:dyDescent="0.2">
      <c r="A211">
        <v>139755</v>
      </c>
      <c r="B211" t="s">
        <v>11432</v>
      </c>
      <c r="C211" t="s">
        <v>11139</v>
      </c>
      <c r="D211" t="s">
        <v>11095</v>
      </c>
      <c r="E211" t="s">
        <v>11096</v>
      </c>
      <c r="F211" s="6">
        <v>40492</v>
      </c>
      <c r="G211" s="2">
        <v>3629</v>
      </c>
      <c r="H211" s="2">
        <v>9.9424657534246581</v>
      </c>
      <c r="I211" s="1">
        <v>78345</v>
      </c>
      <c r="J211" s="1">
        <v>99805.62</v>
      </c>
      <c r="K211" t="s">
        <v>26</v>
      </c>
    </row>
    <row r="212" spans="1:11" x14ac:dyDescent="0.2">
      <c r="A212">
        <v>139773</v>
      </c>
      <c r="B212" t="s">
        <v>11433</v>
      </c>
      <c r="C212" t="s">
        <v>11060</v>
      </c>
      <c r="D212" t="s">
        <v>11321</v>
      </c>
      <c r="E212" t="s">
        <v>11322</v>
      </c>
      <c r="F212" s="6">
        <v>39867</v>
      </c>
      <c r="G212" s="2">
        <v>4254</v>
      </c>
      <c r="H212" s="2">
        <v>11.654794520547945</v>
      </c>
      <c r="I212" s="1">
        <v>72007</v>
      </c>
      <c r="J212" s="1">
        <v>86065.56</v>
      </c>
      <c r="K212" t="s">
        <v>26</v>
      </c>
    </row>
    <row r="213" spans="1:11" x14ac:dyDescent="0.2">
      <c r="A213">
        <v>139783</v>
      </c>
      <c r="B213" t="s">
        <v>11434</v>
      </c>
      <c r="C213" t="s">
        <v>11127</v>
      </c>
      <c r="D213" t="s">
        <v>11136</v>
      </c>
      <c r="E213" t="s">
        <v>11137</v>
      </c>
      <c r="F213" s="6">
        <v>43782</v>
      </c>
      <c r="G213" s="2">
        <v>339</v>
      </c>
      <c r="H213" s="2">
        <v>0.92876712328767119</v>
      </c>
      <c r="I213" s="1">
        <v>47749</v>
      </c>
      <c r="J213" s="1">
        <v>3489.35</v>
      </c>
      <c r="K213" t="s">
        <v>26</v>
      </c>
    </row>
    <row r="214" spans="1:11" x14ac:dyDescent="0.2">
      <c r="A214">
        <v>139785</v>
      </c>
      <c r="B214" t="s">
        <v>11435</v>
      </c>
      <c r="C214" t="s">
        <v>11236</v>
      </c>
      <c r="D214" t="s">
        <v>11395</v>
      </c>
      <c r="E214" t="s">
        <v>11396</v>
      </c>
      <c r="F214" s="6">
        <v>30963</v>
      </c>
      <c r="G214" s="2">
        <v>13158</v>
      </c>
      <c r="H214" s="2">
        <v>36.049315068493151</v>
      </c>
      <c r="I214" s="1">
        <v>83557</v>
      </c>
      <c r="J214" s="1">
        <v>91009.31</v>
      </c>
      <c r="K214" t="s">
        <v>26</v>
      </c>
    </row>
    <row r="215" spans="1:11" x14ac:dyDescent="0.2">
      <c r="A215">
        <v>139800</v>
      </c>
      <c r="B215" t="s">
        <v>11436</v>
      </c>
      <c r="C215" t="s">
        <v>11088</v>
      </c>
      <c r="D215" t="s">
        <v>11216</v>
      </c>
      <c r="E215" t="s">
        <v>11217</v>
      </c>
      <c r="F215" s="6">
        <v>43726</v>
      </c>
      <c r="G215" s="2">
        <v>395</v>
      </c>
      <c r="H215" s="2">
        <v>1.0821917808219179</v>
      </c>
      <c r="I215" s="1">
        <v>41905</v>
      </c>
      <c r="J215" s="1">
        <v>30475.25</v>
      </c>
      <c r="K215" t="s">
        <v>26</v>
      </c>
    </row>
    <row r="216" spans="1:11" x14ac:dyDescent="0.2">
      <c r="A216">
        <v>139830</v>
      </c>
      <c r="B216" t="s">
        <v>11437</v>
      </c>
      <c r="C216" t="s">
        <v>11077</v>
      </c>
      <c r="D216" t="s">
        <v>11102</v>
      </c>
      <c r="E216" t="s">
        <v>11103</v>
      </c>
      <c r="F216" s="6">
        <v>38614</v>
      </c>
      <c r="G216" s="2">
        <v>5507</v>
      </c>
      <c r="H216" s="2">
        <v>15.087671232876712</v>
      </c>
      <c r="I216" s="1">
        <v>71937</v>
      </c>
      <c r="J216" s="1">
        <v>84741.94</v>
      </c>
      <c r="K216" t="s">
        <v>26</v>
      </c>
    </row>
    <row r="217" spans="1:11" x14ac:dyDescent="0.2">
      <c r="A217">
        <v>139834</v>
      </c>
      <c r="B217" t="s">
        <v>11438</v>
      </c>
      <c r="C217" t="s">
        <v>11084</v>
      </c>
      <c r="D217" t="s">
        <v>11085</v>
      </c>
      <c r="E217" t="s">
        <v>11086</v>
      </c>
      <c r="F217" s="6">
        <v>42508</v>
      </c>
      <c r="G217" s="2">
        <v>1613</v>
      </c>
      <c r="H217" s="2">
        <v>4.419178082191781</v>
      </c>
      <c r="I217" s="1">
        <v>49046</v>
      </c>
      <c r="J217" s="1">
        <v>52620.13</v>
      </c>
      <c r="K217" t="s">
        <v>26</v>
      </c>
    </row>
    <row r="218" spans="1:11" x14ac:dyDescent="0.2">
      <c r="A218">
        <v>139845</v>
      </c>
      <c r="B218" t="s">
        <v>11439</v>
      </c>
      <c r="C218" t="s">
        <v>11069</v>
      </c>
      <c r="D218" t="s">
        <v>11133</v>
      </c>
      <c r="E218" t="s">
        <v>11134</v>
      </c>
      <c r="F218" s="6">
        <v>38796</v>
      </c>
      <c r="G218" s="2">
        <v>5325</v>
      </c>
      <c r="H218" s="2">
        <v>14.58904109589041</v>
      </c>
      <c r="I218" s="1">
        <v>73964</v>
      </c>
      <c r="J218" s="1">
        <v>79691.27</v>
      </c>
      <c r="K218" t="s">
        <v>26</v>
      </c>
    </row>
    <row r="219" spans="1:11" x14ac:dyDescent="0.2">
      <c r="A219">
        <v>139872</v>
      </c>
      <c r="B219" t="s">
        <v>11440</v>
      </c>
      <c r="C219" t="s">
        <v>11229</v>
      </c>
      <c r="D219" t="s">
        <v>11416</v>
      </c>
      <c r="E219" t="s">
        <v>11417</v>
      </c>
      <c r="F219" s="6">
        <v>38614</v>
      </c>
      <c r="G219" s="2">
        <v>5507</v>
      </c>
      <c r="H219" s="2">
        <v>15.087671232876712</v>
      </c>
      <c r="I219" s="1">
        <v>83038</v>
      </c>
      <c r="J219" s="1">
        <v>108361.29</v>
      </c>
      <c r="K219" t="s">
        <v>26</v>
      </c>
    </row>
    <row r="220" spans="1:11" x14ac:dyDescent="0.2">
      <c r="A220">
        <v>139874</v>
      </c>
      <c r="B220" t="s">
        <v>11441</v>
      </c>
      <c r="C220" t="s">
        <v>11154</v>
      </c>
      <c r="D220" t="s">
        <v>11416</v>
      </c>
      <c r="E220" t="s">
        <v>11417</v>
      </c>
      <c r="F220" s="6">
        <v>33133</v>
      </c>
      <c r="G220" s="2">
        <v>10988</v>
      </c>
      <c r="H220" s="2">
        <v>30.104109589041094</v>
      </c>
      <c r="I220" s="1">
        <v>107227</v>
      </c>
      <c r="J220" s="1">
        <v>116661.46</v>
      </c>
      <c r="K220" t="s">
        <v>26</v>
      </c>
    </row>
    <row r="221" spans="1:11" x14ac:dyDescent="0.2">
      <c r="A221">
        <v>139876</v>
      </c>
      <c r="B221" t="s">
        <v>11442</v>
      </c>
      <c r="C221" t="s">
        <v>11088</v>
      </c>
      <c r="D221" t="s">
        <v>11095</v>
      </c>
      <c r="E221" t="s">
        <v>11096</v>
      </c>
      <c r="F221" s="6">
        <v>43334</v>
      </c>
      <c r="G221" s="2">
        <v>787</v>
      </c>
      <c r="H221" s="2">
        <v>2.1561643835616437</v>
      </c>
      <c r="I221" s="1">
        <v>49887</v>
      </c>
      <c r="J221" s="1">
        <v>49441.96</v>
      </c>
      <c r="K221" t="s">
        <v>26</v>
      </c>
    </row>
    <row r="222" spans="1:11" x14ac:dyDescent="0.2">
      <c r="A222">
        <v>139882</v>
      </c>
      <c r="B222" t="s">
        <v>11443</v>
      </c>
      <c r="C222" t="s">
        <v>11444</v>
      </c>
      <c r="D222" t="s">
        <v>11206</v>
      </c>
      <c r="E222" t="s">
        <v>11207</v>
      </c>
      <c r="F222" s="6">
        <v>40926</v>
      </c>
      <c r="G222" s="2">
        <v>3195</v>
      </c>
      <c r="H222" s="2">
        <v>8.7534246575342465</v>
      </c>
      <c r="I222" s="1">
        <v>78721</v>
      </c>
      <c r="J222" s="1">
        <v>92747.67</v>
      </c>
      <c r="K222" t="s">
        <v>26</v>
      </c>
    </row>
    <row r="223" spans="1:11" x14ac:dyDescent="0.2">
      <c r="A223">
        <v>139905</v>
      </c>
      <c r="B223" t="s">
        <v>11445</v>
      </c>
      <c r="C223" t="s">
        <v>11073</v>
      </c>
      <c r="D223" t="s">
        <v>11085</v>
      </c>
      <c r="E223" t="s">
        <v>11086</v>
      </c>
      <c r="F223" s="6">
        <v>38306</v>
      </c>
      <c r="G223" s="2">
        <v>5815</v>
      </c>
      <c r="H223" s="2">
        <v>15.931506849315069</v>
      </c>
      <c r="I223" s="1">
        <v>75054</v>
      </c>
      <c r="J223" s="1">
        <v>88058.06</v>
      </c>
      <c r="K223" t="s">
        <v>26</v>
      </c>
    </row>
    <row r="224" spans="1:11" x14ac:dyDescent="0.2">
      <c r="A224">
        <v>139911</v>
      </c>
      <c r="B224" t="s">
        <v>11446</v>
      </c>
      <c r="C224" t="s">
        <v>11229</v>
      </c>
      <c r="D224" t="s">
        <v>11285</v>
      </c>
      <c r="E224" t="s">
        <v>11286</v>
      </c>
      <c r="F224" s="6">
        <v>36418</v>
      </c>
      <c r="G224" s="2">
        <v>7703</v>
      </c>
      <c r="H224" s="2">
        <v>21.104109589041094</v>
      </c>
      <c r="I224" s="1">
        <v>91381</v>
      </c>
      <c r="J224" s="1">
        <v>112685.13</v>
      </c>
      <c r="K224" t="s">
        <v>26</v>
      </c>
    </row>
    <row r="225" spans="1:11" x14ac:dyDescent="0.2">
      <c r="A225">
        <v>139927</v>
      </c>
      <c r="B225" t="s">
        <v>11447</v>
      </c>
      <c r="C225" t="s">
        <v>11448</v>
      </c>
      <c r="D225" t="s">
        <v>11119</v>
      </c>
      <c r="E225" t="s">
        <v>11120</v>
      </c>
      <c r="F225" s="6">
        <v>35130</v>
      </c>
      <c r="G225" s="2">
        <v>8991</v>
      </c>
      <c r="H225" s="2">
        <v>24.632876712328766</v>
      </c>
      <c r="I225" s="1">
        <v>157440</v>
      </c>
      <c r="J225" s="1">
        <v>153862.20000000001</v>
      </c>
      <c r="K225" t="s">
        <v>26</v>
      </c>
    </row>
    <row r="226" spans="1:11" x14ac:dyDescent="0.2">
      <c r="A226">
        <v>139928</v>
      </c>
      <c r="B226" t="s">
        <v>11449</v>
      </c>
      <c r="C226" t="s">
        <v>11060</v>
      </c>
      <c r="D226" t="s">
        <v>11416</v>
      </c>
      <c r="E226" t="s">
        <v>11417</v>
      </c>
      <c r="F226" s="6">
        <v>34211</v>
      </c>
      <c r="G226" s="2">
        <v>9910</v>
      </c>
      <c r="H226" s="2">
        <v>27.150684931506849</v>
      </c>
      <c r="I226" s="1">
        <v>84065</v>
      </c>
      <c r="J226" s="1">
        <v>85413.03</v>
      </c>
      <c r="K226" t="s">
        <v>26</v>
      </c>
    </row>
    <row r="227" spans="1:11" x14ac:dyDescent="0.2">
      <c r="A227">
        <v>139934</v>
      </c>
      <c r="B227" t="s">
        <v>11450</v>
      </c>
      <c r="C227" t="s">
        <v>11069</v>
      </c>
      <c r="D227" t="s">
        <v>11451</v>
      </c>
      <c r="E227" t="s">
        <v>11452</v>
      </c>
      <c r="F227" s="6">
        <v>35919</v>
      </c>
      <c r="G227" s="2">
        <v>8202</v>
      </c>
      <c r="H227" s="2">
        <v>22.471232876712328</v>
      </c>
      <c r="I227" s="1">
        <v>81396</v>
      </c>
      <c r="J227" s="1">
        <v>101000.68</v>
      </c>
      <c r="K227" t="s">
        <v>26</v>
      </c>
    </row>
    <row r="228" spans="1:11" x14ac:dyDescent="0.2">
      <c r="A228">
        <v>139940</v>
      </c>
      <c r="B228" t="s">
        <v>11453</v>
      </c>
      <c r="C228" t="s">
        <v>11454</v>
      </c>
      <c r="D228" t="s">
        <v>11119</v>
      </c>
      <c r="E228" t="s">
        <v>11120</v>
      </c>
      <c r="F228" s="6">
        <v>34211</v>
      </c>
      <c r="G228" s="2">
        <v>9910</v>
      </c>
      <c r="H228" s="2">
        <v>27.150684931506849</v>
      </c>
      <c r="I228" s="1">
        <v>144845</v>
      </c>
      <c r="J228" s="1">
        <v>145959.26</v>
      </c>
      <c r="K228" t="s">
        <v>26</v>
      </c>
    </row>
    <row r="229" spans="1:11" x14ac:dyDescent="0.2">
      <c r="A229">
        <v>139946</v>
      </c>
      <c r="B229" t="s">
        <v>11455</v>
      </c>
      <c r="C229" t="s">
        <v>11077</v>
      </c>
      <c r="D229" t="s">
        <v>11230</v>
      </c>
      <c r="E229" t="s">
        <v>11231</v>
      </c>
      <c r="F229" s="6">
        <v>37846</v>
      </c>
      <c r="G229" s="2">
        <v>6275</v>
      </c>
      <c r="H229" s="2">
        <v>17.19178082191781</v>
      </c>
      <c r="I229" s="1">
        <v>74346</v>
      </c>
      <c r="J229" s="1">
        <v>82218.48</v>
      </c>
      <c r="K229" t="s">
        <v>26</v>
      </c>
    </row>
    <row r="230" spans="1:11" x14ac:dyDescent="0.2">
      <c r="A230">
        <v>139952</v>
      </c>
      <c r="B230" t="s">
        <v>11456</v>
      </c>
      <c r="C230" t="s">
        <v>11077</v>
      </c>
      <c r="D230" t="s">
        <v>11230</v>
      </c>
      <c r="E230" t="s">
        <v>11231</v>
      </c>
      <c r="F230" s="6">
        <v>38796</v>
      </c>
      <c r="G230" s="2">
        <v>5325</v>
      </c>
      <c r="H230" s="2">
        <v>14.58904109589041</v>
      </c>
      <c r="I230" s="1">
        <v>71937</v>
      </c>
      <c r="J230" s="1">
        <v>81439.149999999994</v>
      </c>
      <c r="K230" t="s">
        <v>26</v>
      </c>
    </row>
    <row r="231" spans="1:11" x14ac:dyDescent="0.2">
      <c r="A231">
        <v>139955</v>
      </c>
      <c r="B231" t="s">
        <v>11457</v>
      </c>
      <c r="C231" t="s">
        <v>11127</v>
      </c>
      <c r="D231" t="s">
        <v>11111</v>
      </c>
      <c r="E231" t="s">
        <v>11112</v>
      </c>
      <c r="F231" s="6">
        <v>43362</v>
      </c>
      <c r="G231" s="2">
        <v>759</v>
      </c>
      <c r="H231" s="2">
        <v>2.0794520547945203</v>
      </c>
      <c r="I231" s="1">
        <v>54344</v>
      </c>
      <c r="J231" s="1">
        <v>75394.78</v>
      </c>
      <c r="K231" t="s">
        <v>26</v>
      </c>
    </row>
    <row r="232" spans="1:11" x14ac:dyDescent="0.2">
      <c r="A232">
        <v>139972</v>
      </c>
      <c r="B232" t="s">
        <v>11458</v>
      </c>
      <c r="C232" t="s">
        <v>11084</v>
      </c>
      <c r="D232" t="s">
        <v>11136</v>
      </c>
      <c r="E232" t="s">
        <v>11137</v>
      </c>
      <c r="F232" s="6">
        <v>43782</v>
      </c>
      <c r="G232" s="2">
        <v>339</v>
      </c>
      <c r="H232" s="2">
        <v>0.92876712328767119</v>
      </c>
      <c r="I232" s="1">
        <v>34298</v>
      </c>
      <c r="J232" s="1">
        <v>4483.28</v>
      </c>
      <c r="K232" t="s">
        <v>26</v>
      </c>
    </row>
    <row r="233" spans="1:11" x14ac:dyDescent="0.2">
      <c r="A233">
        <v>139993</v>
      </c>
      <c r="B233" t="s">
        <v>11459</v>
      </c>
      <c r="C233" t="s">
        <v>11244</v>
      </c>
      <c r="D233" t="s">
        <v>11282</v>
      </c>
      <c r="E233" t="s">
        <v>11283</v>
      </c>
      <c r="F233" s="6">
        <v>29983</v>
      </c>
      <c r="G233" s="2">
        <v>14138</v>
      </c>
      <c r="H233" s="2">
        <v>38.734246575342468</v>
      </c>
      <c r="I233" s="1">
        <v>123642</v>
      </c>
      <c r="J233" s="1">
        <v>141059.03</v>
      </c>
      <c r="K233" t="s">
        <v>26</v>
      </c>
    </row>
    <row r="234" spans="1:11" x14ac:dyDescent="0.2">
      <c r="A234">
        <v>139994</v>
      </c>
      <c r="B234" t="s">
        <v>11460</v>
      </c>
      <c r="C234" t="s">
        <v>11461</v>
      </c>
      <c r="D234" t="s">
        <v>11136</v>
      </c>
      <c r="E234" t="s">
        <v>11137</v>
      </c>
      <c r="F234" s="6">
        <v>34526</v>
      </c>
      <c r="G234" s="2">
        <v>9595</v>
      </c>
      <c r="H234" s="2">
        <v>26.287671232876711</v>
      </c>
      <c r="I234" s="1">
        <v>99493</v>
      </c>
      <c r="J234" s="1">
        <v>94396.46</v>
      </c>
      <c r="K234" t="s">
        <v>26</v>
      </c>
    </row>
    <row r="235" spans="1:11" x14ac:dyDescent="0.2">
      <c r="A235">
        <v>139999</v>
      </c>
      <c r="B235" t="s">
        <v>11462</v>
      </c>
      <c r="C235" t="s">
        <v>11088</v>
      </c>
      <c r="D235" t="s">
        <v>11245</v>
      </c>
      <c r="E235" t="s">
        <v>11246</v>
      </c>
      <c r="F235" s="6">
        <v>42158</v>
      </c>
      <c r="G235" s="2">
        <v>1963</v>
      </c>
      <c r="H235" s="2">
        <v>5.3780821917808215</v>
      </c>
      <c r="I235" s="1">
        <v>67636</v>
      </c>
      <c r="J235" s="1">
        <v>85668.18</v>
      </c>
      <c r="K235" t="s">
        <v>26</v>
      </c>
    </row>
    <row r="236" spans="1:11" x14ac:dyDescent="0.2">
      <c r="A236">
        <v>140006</v>
      </c>
      <c r="B236" t="s">
        <v>11463</v>
      </c>
      <c r="C236" t="s">
        <v>11077</v>
      </c>
      <c r="D236" t="s">
        <v>11282</v>
      </c>
      <c r="E236" t="s">
        <v>11283</v>
      </c>
      <c r="F236" s="6">
        <v>37263</v>
      </c>
      <c r="G236" s="2">
        <v>6858</v>
      </c>
      <c r="H236" s="2">
        <v>18.789041095890411</v>
      </c>
      <c r="I236" s="1">
        <v>74346</v>
      </c>
      <c r="J236" s="1">
        <v>115127</v>
      </c>
      <c r="K236" t="s">
        <v>26</v>
      </c>
    </row>
    <row r="237" spans="1:11" x14ac:dyDescent="0.2">
      <c r="A237">
        <v>140014</v>
      </c>
      <c r="B237" t="s">
        <v>11464</v>
      </c>
      <c r="C237" t="s">
        <v>11084</v>
      </c>
      <c r="D237" t="s">
        <v>11198</v>
      </c>
      <c r="E237" t="s">
        <v>11199</v>
      </c>
      <c r="F237" s="6">
        <v>40332</v>
      </c>
      <c r="G237" s="2">
        <v>3789</v>
      </c>
      <c r="H237" s="2">
        <v>10.38082191780822</v>
      </c>
      <c r="I237" s="1">
        <v>50777</v>
      </c>
      <c r="J237" s="1">
        <v>74718.5</v>
      </c>
      <c r="K237" t="s">
        <v>26</v>
      </c>
    </row>
    <row r="238" spans="1:11" x14ac:dyDescent="0.2">
      <c r="A238">
        <v>140015</v>
      </c>
      <c r="B238" t="s">
        <v>11465</v>
      </c>
      <c r="C238" t="s">
        <v>11073</v>
      </c>
      <c r="D238" t="s">
        <v>11195</v>
      </c>
      <c r="E238" t="s">
        <v>11196</v>
      </c>
      <c r="F238" s="6">
        <v>40701</v>
      </c>
      <c r="G238" s="2">
        <v>3420</v>
      </c>
      <c r="H238" s="2">
        <v>9.3698630136986303</v>
      </c>
      <c r="I238" s="1">
        <v>68497</v>
      </c>
      <c r="J238" s="1">
        <v>98573.24</v>
      </c>
      <c r="K238" t="s">
        <v>26</v>
      </c>
    </row>
    <row r="239" spans="1:11" x14ac:dyDescent="0.2">
      <c r="A239">
        <v>140025</v>
      </c>
      <c r="B239" t="s">
        <v>11466</v>
      </c>
      <c r="C239" t="s">
        <v>11244</v>
      </c>
      <c r="D239" t="s">
        <v>11321</v>
      </c>
      <c r="E239" t="s">
        <v>11322</v>
      </c>
      <c r="F239" s="6">
        <v>27344</v>
      </c>
      <c r="G239" s="2">
        <v>16777</v>
      </c>
      <c r="H239" s="2">
        <v>45.964383561643835</v>
      </c>
      <c r="I239" s="1">
        <v>123642</v>
      </c>
      <c r="J239" s="1">
        <v>150767.42000000001</v>
      </c>
      <c r="K239" t="s">
        <v>26</v>
      </c>
    </row>
    <row r="240" spans="1:11" x14ac:dyDescent="0.2">
      <c r="A240">
        <v>140064</v>
      </c>
      <c r="B240" t="s">
        <v>11467</v>
      </c>
      <c r="C240" t="s">
        <v>11154</v>
      </c>
      <c r="D240" t="s">
        <v>11245</v>
      </c>
      <c r="E240" t="s">
        <v>11246</v>
      </c>
      <c r="F240" s="6">
        <v>37263</v>
      </c>
      <c r="G240" s="2">
        <v>6858</v>
      </c>
      <c r="H240" s="2">
        <v>18.789041095890411</v>
      </c>
      <c r="I240" s="1">
        <v>94923</v>
      </c>
      <c r="J240" s="1">
        <v>99223.51</v>
      </c>
      <c r="K240" t="s">
        <v>26</v>
      </c>
    </row>
    <row r="241" spans="1:11" x14ac:dyDescent="0.2">
      <c r="A241">
        <v>140086</v>
      </c>
      <c r="B241" t="s">
        <v>11468</v>
      </c>
      <c r="C241" t="s">
        <v>11088</v>
      </c>
      <c r="D241" t="s">
        <v>11115</v>
      </c>
      <c r="E241" t="s">
        <v>11116</v>
      </c>
      <c r="F241" s="6">
        <v>39378</v>
      </c>
      <c r="G241" s="2">
        <v>4743</v>
      </c>
      <c r="H241" s="2">
        <v>12.994520547945205</v>
      </c>
      <c r="I241" s="1">
        <v>69980</v>
      </c>
      <c r="J241" s="1">
        <v>85493.71</v>
      </c>
      <c r="K241" t="s">
        <v>26</v>
      </c>
    </row>
    <row r="242" spans="1:11" x14ac:dyDescent="0.2">
      <c r="A242">
        <v>140096</v>
      </c>
      <c r="B242" t="s">
        <v>11469</v>
      </c>
      <c r="C242" t="s">
        <v>11060</v>
      </c>
      <c r="D242" t="s">
        <v>11105</v>
      </c>
      <c r="E242" t="s">
        <v>11106</v>
      </c>
      <c r="F242" s="6">
        <v>39378</v>
      </c>
      <c r="G242" s="2">
        <v>4743</v>
      </c>
      <c r="H242" s="2">
        <v>12.994520547945205</v>
      </c>
      <c r="I242" s="1">
        <v>72007</v>
      </c>
      <c r="J242" s="1">
        <v>88629.89</v>
      </c>
      <c r="K242" t="s">
        <v>26</v>
      </c>
    </row>
    <row r="243" spans="1:11" x14ac:dyDescent="0.2">
      <c r="A243">
        <v>140111</v>
      </c>
      <c r="B243" t="s">
        <v>11470</v>
      </c>
      <c r="C243" t="s">
        <v>11127</v>
      </c>
      <c r="D243" t="s">
        <v>11198</v>
      </c>
      <c r="E243" t="s">
        <v>11199</v>
      </c>
      <c r="F243" s="6">
        <v>41927</v>
      </c>
      <c r="G243" s="2">
        <v>2194</v>
      </c>
      <c r="H243" s="2">
        <v>6.0109589041095894</v>
      </c>
      <c r="I243" s="1">
        <v>73193</v>
      </c>
      <c r="J243" s="1">
        <v>83537.070000000007</v>
      </c>
      <c r="K243" t="s">
        <v>26</v>
      </c>
    </row>
    <row r="244" spans="1:11" x14ac:dyDescent="0.2">
      <c r="A244">
        <v>140147</v>
      </c>
      <c r="B244" t="s">
        <v>11471</v>
      </c>
      <c r="C244" t="s">
        <v>11127</v>
      </c>
      <c r="D244" t="s">
        <v>11195</v>
      </c>
      <c r="E244" t="s">
        <v>11196</v>
      </c>
      <c r="F244" s="6">
        <v>38334</v>
      </c>
      <c r="G244" s="2">
        <v>5787</v>
      </c>
      <c r="H244" s="2">
        <v>15.854794520547944</v>
      </c>
      <c r="I244" s="1">
        <v>78265</v>
      </c>
      <c r="J244" s="1">
        <v>135591.45000000001</v>
      </c>
      <c r="K244" t="s">
        <v>26</v>
      </c>
    </row>
    <row r="245" spans="1:11" x14ac:dyDescent="0.2">
      <c r="A245">
        <v>140154</v>
      </c>
      <c r="B245" t="s">
        <v>11472</v>
      </c>
      <c r="C245" t="s">
        <v>11229</v>
      </c>
      <c r="D245" t="s">
        <v>11078</v>
      </c>
      <c r="E245" t="s">
        <v>11079</v>
      </c>
      <c r="F245" s="6">
        <v>38306</v>
      </c>
      <c r="G245" s="2">
        <v>5815</v>
      </c>
      <c r="H245" s="2">
        <v>15.931506849315069</v>
      </c>
      <c r="I245" s="1">
        <v>85819</v>
      </c>
      <c r="J245" s="1">
        <v>96630.26</v>
      </c>
      <c r="K245" t="s">
        <v>26</v>
      </c>
    </row>
    <row r="246" spans="1:11" x14ac:dyDescent="0.2">
      <c r="A246">
        <v>140158</v>
      </c>
      <c r="B246" t="s">
        <v>11473</v>
      </c>
      <c r="C246" t="s">
        <v>11088</v>
      </c>
      <c r="D246" t="s">
        <v>11321</v>
      </c>
      <c r="E246" t="s">
        <v>11322</v>
      </c>
      <c r="F246" s="6">
        <v>43096</v>
      </c>
      <c r="G246" s="2">
        <v>1025</v>
      </c>
      <c r="H246" s="2">
        <v>2.8082191780821919</v>
      </c>
      <c r="I246" s="1">
        <v>49887</v>
      </c>
      <c r="J246" s="1">
        <v>53988.53</v>
      </c>
      <c r="K246" t="s">
        <v>26</v>
      </c>
    </row>
    <row r="247" spans="1:11" x14ac:dyDescent="0.2">
      <c r="A247">
        <v>140188</v>
      </c>
      <c r="B247" t="s">
        <v>11474</v>
      </c>
      <c r="C247" t="s">
        <v>11229</v>
      </c>
      <c r="D247" t="s">
        <v>11133</v>
      </c>
      <c r="E247" t="s">
        <v>11134</v>
      </c>
      <c r="F247" s="6">
        <v>36122</v>
      </c>
      <c r="G247" s="2">
        <v>7999</v>
      </c>
      <c r="H247" s="2">
        <v>21.915068493150685</v>
      </c>
      <c r="I247" s="1">
        <v>91381</v>
      </c>
      <c r="J247" s="1">
        <v>114801.48</v>
      </c>
      <c r="K247" t="s">
        <v>26</v>
      </c>
    </row>
    <row r="248" spans="1:11" x14ac:dyDescent="0.2">
      <c r="A248">
        <v>140215</v>
      </c>
      <c r="B248" t="s">
        <v>11475</v>
      </c>
      <c r="C248" t="s">
        <v>11088</v>
      </c>
      <c r="D248" t="s">
        <v>11158</v>
      </c>
      <c r="E248" t="s">
        <v>11159</v>
      </c>
      <c r="F248" s="6">
        <v>40562</v>
      </c>
      <c r="G248" s="2">
        <v>3559</v>
      </c>
      <c r="H248" s="2">
        <v>9.75068493150685</v>
      </c>
      <c r="I248" s="1">
        <v>67636</v>
      </c>
      <c r="J248" s="1">
        <v>84654.77</v>
      </c>
      <c r="K248" t="s">
        <v>26</v>
      </c>
    </row>
    <row r="249" spans="1:11" x14ac:dyDescent="0.2">
      <c r="A249">
        <v>140229</v>
      </c>
      <c r="B249" t="s">
        <v>11476</v>
      </c>
      <c r="C249" t="s">
        <v>985</v>
      </c>
      <c r="D249" t="s">
        <v>11136</v>
      </c>
      <c r="E249" t="s">
        <v>11137</v>
      </c>
      <c r="F249" s="6">
        <v>43642</v>
      </c>
      <c r="G249" s="2">
        <v>479</v>
      </c>
      <c r="H249" s="2">
        <v>1.3123287671232877</v>
      </c>
      <c r="I249" s="1">
        <v>56555</v>
      </c>
      <c r="J249" s="1">
        <v>7032.95</v>
      </c>
      <c r="K249" t="s">
        <v>26</v>
      </c>
    </row>
    <row r="250" spans="1:11" x14ac:dyDescent="0.2">
      <c r="A250">
        <v>140233</v>
      </c>
      <c r="B250" t="s">
        <v>11477</v>
      </c>
      <c r="C250" t="s">
        <v>11334</v>
      </c>
      <c r="D250" t="s">
        <v>11162</v>
      </c>
      <c r="E250" t="s">
        <v>11163</v>
      </c>
      <c r="F250" s="6">
        <v>38306</v>
      </c>
      <c r="G250" s="2">
        <v>5815</v>
      </c>
      <c r="H250" s="2">
        <v>15.931506849315069</v>
      </c>
      <c r="I250" s="1">
        <v>96965</v>
      </c>
      <c r="J250" s="1">
        <v>107677.56</v>
      </c>
      <c r="K250" t="s">
        <v>26</v>
      </c>
    </row>
    <row r="251" spans="1:11" x14ac:dyDescent="0.2">
      <c r="A251">
        <v>140235</v>
      </c>
      <c r="B251" t="s">
        <v>11478</v>
      </c>
      <c r="C251" t="s">
        <v>11088</v>
      </c>
      <c r="D251" t="s">
        <v>11133</v>
      </c>
      <c r="E251" t="s">
        <v>11134</v>
      </c>
      <c r="F251" s="6">
        <v>38957</v>
      </c>
      <c r="G251" s="2">
        <v>5164</v>
      </c>
      <c r="H251" s="2">
        <v>14.147945205479452</v>
      </c>
      <c r="I251" s="1">
        <v>69980</v>
      </c>
      <c r="J251" s="1">
        <v>73232.33</v>
      </c>
      <c r="K251" t="s">
        <v>26</v>
      </c>
    </row>
    <row r="252" spans="1:11" x14ac:dyDescent="0.2">
      <c r="A252">
        <v>140236</v>
      </c>
      <c r="B252" t="s">
        <v>11479</v>
      </c>
      <c r="C252" t="s">
        <v>11480</v>
      </c>
      <c r="D252" t="s">
        <v>11119</v>
      </c>
      <c r="E252" t="s">
        <v>11120</v>
      </c>
      <c r="F252" s="6">
        <v>38614</v>
      </c>
      <c r="G252" s="2">
        <v>5507</v>
      </c>
      <c r="H252" s="2">
        <v>15.087671232876712</v>
      </c>
      <c r="I252" s="1">
        <v>73626</v>
      </c>
      <c r="J252" s="1">
        <v>158370.15</v>
      </c>
      <c r="K252" t="s">
        <v>26</v>
      </c>
    </row>
    <row r="253" spans="1:11" x14ac:dyDescent="0.2">
      <c r="A253">
        <v>140237</v>
      </c>
      <c r="B253" t="s">
        <v>11481</v>
      </c>
      <c r="C253" t="s">
        <v>11347</v>
      </c>
      <c r="D253" t="s">
        <v>11186</v>
      </c>
      <c r="E253" t="s">
        <v>11187</v>
      </c>
      <c r="F253" s="6">
        <v>38628</v>
      </c>
      <c r="G253" s="2">
        <v>5493</v>
      </c>
      <c r="H253" s="2">
        <v>15.049315068493151</v>
      </c>
      <c r="I253" s="1">
        <v>53986</v>
      </c>
      <c r="J253" s="1">
        <v>67883.8</v>
      </c>
      <c r="K253" t="s">
        <v>26</v>
      </c>
    </row>
    <row r="254" spans="1:11" x14ac:dyDescent="0.2">
      <c r="A254">
        <v>140249</v>
      </c>
      <c r="B254" t="s">
        <v>11482</v>
      </c>
      <c r="C254" t="s">
        <v>11139</v>
      </c>
      <c r="D254" t="s">
        <v>11233</v>
      </c>
      <c r="E254" t="s">
        <v>11234</v>
      </c>
      <c r="F254" s="6">
        <v>35296</v>
      </c>
      <c r="G254" s="2">
        <v>8825</v>
      </c>
      <c r="H254" s="2">
        <v>24.17808219178082</v>
      </c>
      <c r="I254" s="1">
        <v>89205</v>
      </c>
      <c r="J254" s="1">
        <v>113347.27</v>
      </c>
      <c r="K254" t="s">
        <v>26</v>
      </c>
    </row>
    <row r="255" spans="1:11" x14ac:dyDescent="0.2">
      <c r="A255">
        <v>140250</v>
      </c>
      <c r="B255" t="s">
        <v>11483</v>
      </c>
      <c r="C255" t="s">
        <v>11145</v>
      </c>
      <c r="D255" t="s">
        <v>11136</v>
      </c>
      <c r="E255" t="s">
        <v>11137</v>
      </c>
      <c r="F255" s="6">
        <v>43726</v>
      </c>
      <c r="G255" s="2">
        <v>395</v>
      </c>
      <c r="H255" s="2">
        <v>1.0821917808219179</v>
      </c>
      <c r="I255" s="1">
        <v>38827</v>
      </c>
      <c r="J255" s="1">
        <v>29738.73</v>
      </c>
      <c r="K255" t="s">
        <v>26</v>
      </c>
    </row>
    <row r="256" spans="1:11" x14ac:dyDescent="0.2">
      <c r="A256">
        <v>140252</v>
      </c>
      <c r="B256" t="s">
        <v>11484</v>
      </c>
      <c r="C256" t="s">
        <v>11334</v>
      </c>
      <c r="D256" t="s">
        <v>11155</v>
      </c>
      <c r="E256" t="s">
        <v>11156</v>
      </c>
      <c r="F256" s="6">
        <v>36207</v>
      </c>
      <c r="G256" s="2">
        <v>7914</v>
      </c>
      <c r="H256" s="2">
        <v>21.682191780821917</v>
      </c>
      <c r="I256" s="1">
        <v>103250</v>
      </c>
      <c r="J256" s="1">
        <v>116054.17</v>
      </c>
      <c r="K256" t="s">
        <v>26</v>
      </c>
    </row>
    <row r="257" spans="1:11" x14ac:dyDescent="0.2">
      <c r="A257">
        <v>140253</v>
      </c>
      <c r="B257" t="s">
        <v>11485</v>
      </c>
      <c r="C257" t="s">
        <v>11139</v>
      </c>
      <c r="D257" t="s">
        <v>11089</v>
      </c>
      <c r="E257" t="s">
        <v>11090</v>
      </c>
      <c r="F257" s="6">
        <v>36122</v>
      </c>
      <c r="G257" s="2">
        <v>7999</v>
      </c>
      <c r="H257" s="2">
        <v>21.915068493150685</v>
      </c>
      <c r="I257" s="1">
        <v>89205</v>
      </c>
      <c r="J257" s="1">
        <v>108932.06</v>
      </c>
      <c r="K257" t="s">
        <v>26</v>
      </c>
    </row>
    <row r="258" spans="1:11" x14ac:dyDescent="0.2">
      <c r="A258">
        <v>140255</v>
      </c>
      <c r="B258" t="s">
        <v>11486</v>
      </c>
      <c r="C258" t="s">
        <v>11139</v>
      </c>
      <c r="D258" t="s">
        <v>11165</v>
      </c>
      <c r="E258" t="s">
        <v>11166</v>
      </c>
      <c r="F258" s="6">
        <v>39428</v>
      </c>
      <c r="G258" s="2">
        <v>4693</v>
      </c>
      <c r="H258" s="2">
        <v>12.857534246575343</v>
      </c>
      <c r="I258" s="1">
        <v>81060</v>
      </c>
      <c r="J258" s="1">
        <v>92372.76</v>
      </c>
      <c r="K258" t="s">
        <v>26</v>
      </c>
    </row>
    <row r="259" spans="1:11" x14ac:dyDescent="0.2">
      <c r="A259">
        <v>140258</v>
      </c>
      <c r="B259" t="s">
        <v>11487</v>
      </c>
      <c r="C259" t="s">
        <v>11139</v>
      </c>
      <c r="D259" t="s">
        <v>11178</v>
      </c>
      <c r="E259" t="s">
        <v>11179</v>
      </c>
      <c r="F259" s="6">
        <v>33378</v>
      </c>
      <c r="G259" s="2">
        <v>10743</v>
      </c>
      <c r="H259" s="2">
        <v>29.432876712328767</v>
      </c>
      <c r="I259" s="1">
        <v>94635</v>
      </c>
      <c r="J259" s="1">
        <v>31170.959999999999</v>
      </c>
      <c r="K259" t="s">
        <v>26</v>
      </c>
    </row>
    <row r="260" spans="1:11" x14ac:dyDescent="0.2">
      <c r="A260">
        <v>140266</v>
      </c>
      <c r="B260" t="s">
        <v>11488</v>
      </c>
      <c r="C260" t="s">
        <v>11139</v>
      </c>
      <c r="D260" t="s">
        <v>11089</v>
      </c>
      <c r="E260" t="s">
        <v>11090</v>
      </c>
      <c r="F260" s="6">
        <v>38306</v>
      </c>
      <c r="G260" s="2">
        <v>5815</v>
      </c>
      <c r="H260" s="2">
        <v>15.931506849315069</v>
      </c>
      <c r="I260" s="1">
        <v>83775</v>
      </c>
      <c r="J260" s="1">
        <v>92811.02</v>
      </c>
      <c r="K260" t="s">
        <v>26</v>
      </c>
    </row>
    <row r="261" spans="1:11" x14ac:dyDescent="0.2">
      <c r="A261">
        <v>140274</v>
      </c>
      <c r="B261" t="s">
        <v>11489</v>
      </c>
      <c r="C261" t="s">
        <v>11088</v>
      </c>
      <c r="D261" t="s">
        <v>11285</v>
      </c>
      <c r="E261" t="s">
        <v>11286</v>
      </c>
      <c r="F261" s="6">
        <v>39867</v>
      </c>
      <c r="G261" s="2">
        <v>4254</v>
      </c>
      <c r="H261" s="2">
        <v>11.654794520547945</v>
      </c>
      <c r="I261" s="1">
        <v>69980</v>
      </c>
      <c r="J261" s="1">
        <v>74176.490000000005</v>
      </c>
      <c r="K261" t="s">
        <v>26</v>
      </c>
    </row>
    <row r="262" spans="1:11" x14ac:dyDescent="0.2">
      <c r="A262">
        <v>140286</v>
      </c>
      <c r="B262" t="s">
        <v>11490</v>
      </c>
      <c r="C262" t="s">
        <v>11236</v>
      </c>
      <c r="D262" t="s">
        <v>11095</v>
      </c>
      <c r="E262" t="s">
        <v>11096</v>
      </c>
      <c r="F262" s="6">
        <v>34662</v>
      </c>
      <c r="G262" s="2">
        <v>9459</v>
      </c>
      <c r="H262" s="2">
        <v>25.915068493150685</v>
      </c>
      <c r="I262" s="1">
        <v>83557</v>
      </c>
      <c r="J262" s="1">
        <v>94308.91</v>
      </c>
      <c r="K262" t="s">
        <v>26</v>
      </c>
    </row>
    <row r="263" spans="1:11" x14ac:dyDescent="0.2">
      <c r="A263">
        <v>140300</v>
      </c>
      <c r="B263" t="s">
        <v>11491</v>
      </c>
      <c r="C263" t="s">
        <v>11347</v>
      </c>
      <c r="D263" t="s">
        <v>11186</v>
      </c>
      <c r="E263" t="s">
        <v>11187</v>
      </c>
      <c r="F263" s="6">
        <v>37608</v>
      </c>
      <c r="G263" s="2">
        <v>6513</v>
      </c>
      <c r="H263" s="2">
        <v>17.843835616438355</v>
      </c>
      <c r="I263" s="1">
        <v>55794</v>
      </c>
      <c r="J263" s="1">
        <v>81451.460000000006</v>
      </c>
      <c r="K263" t="s">
        <v>26</v>
      </c>
    </row>
    <row r="264" spans="1:11" x14ac:dyDescent="0.2">
      <c r="A264">
        <v>140321</v>
      </c>
      <c r="B264" t="s">
        <v>11492</v>
      </c>
      <c r="C264" t="s">
        <v>11088</v>
      </c>
      <c r="D264" t="s">
        <v>11358</v>
      </c>
      <c r="E264" t="s">
        <v>11359</v>
      </c>
      <c r="F264" s="6">
        <v>40835</v>
      </c>
      <c r="G264" s="2">
        <v>3286</v>
      </c>
      <c r="H264" s="2">
        <v>9.0027397260273965</v>
      </c>
      <c r="I264" s="1">
        <v>67636</v>
      </c>
      <c r="J264" s="1">
        <v>82237.69</v>
      </c>
      <c r="K264" t="s">
        <v>26</v>
      </c>
    </row>
    <row r="265" spans="1:11" x14ac:dyDescent="0.2">
      <c r="A265">
        <v>140322</v>
      </c>
      <c r="B265" t="s">
        <v>11493</v>
      </c>
      <c r="C265" t="s">
        <v>11185</v>
      </c>
      <c r="D265" t="s">
        <v>11186</v>
      </c>
      <c r="E265" t="s">
        <v>11187</v>
      </c>
      <c r="F265" s="6">
        <v>32601</v>
      </c>
      <c r="G265" s="2">
        <v>11520</v>
      </c>
      <c r="H265" s="2">
        <v>31.561643835616437</v>
      </c>
      <c r="I265" s="1">
        <v>85956</v>
      </c>
      <c r="J265" s="1">
        <v>109123.7</v>
      </c>
      <c r="K265" t="s">
        <v>26</v>
      </c>
    </row>
    <row r="266" spans="1:11" x14ac:dyDescent="0.2">
      <c r="A266">
        <v>140323</v>
      </c>
      <c r="B266" t="s">
        <v>11494</v>
      </c>
      <c r="C266" t="s">
        <v>11088</v>
      </c>
      <c r="D266" t="s">
        <v>11133</v>
      </c>
      <c r="E266" t="s">
        <v>11134</v>
      </c>
      <c r="F266" s="6">
        <v>38243</v>
      </c>
      <c r="G266" s="2">
        <v>5878</v>
      </c>
      <c r="H266" s="2">
        <v>16.104109589041094</v>
      </c>
      <c r="I266" s="1">
        <v>67636</v>
      </c>
      <c r="J266" s="1">
        <v>91193.07</v>
      </c>
      <c r="K266" t="s">
        <v>26</v>
      </c>
    </row>
    <row r="267" spans="1:11" x14ac:dyDescent="0.2">
      <c r="A267">
        <v>140328</v>
      </c>
      <c r="B267" t="s">
        <v>11495</v>
      </c>
      <c r="C267" t="s">
        <v>11077</v>
      </c>
      <c r="D267" t="s">
        <v>11098</v>
      </c>
      <c r="E267" t="s">
        <v>11099</v>
      </c>
      <c r="F267" s="6">
        <v>36122</v>
      </c>
      <c r="G267" s="2">
        <v>7999</v>
      </c>
      <c r="H267" s="2">
        <v>21.915068493150685</v>
      </c>
      <c r="I267" s="1">
        <v>79165</v>
      </c>
      <c r="J267" s="1">
        <v>127008.11</v>
      </c>
      <c r="K267" t="s">
        <v>26</v>
      </c>
    </row>
    <row r="268" spans="1:11" x14ac:dyDescent="0.2">
      <c r="A268">
        <v>140337</v>
      </c>
      <c r="B268" t="s">
        <v>11496</v>
      </c>
      <c r="C268" t="s">
        <v>11127</v>
      </c>
      <c r="D268" t="s">
        <v>11222</v>
      </c>
      <c r="E268" t="s">
        <v>11223</v>
      </c>
      <c r="F268" s="6">
        <v>35044</v>
      </c>
      <c r="G268" s="2">
        <v>9077</v>
      </c>
      <c r="H268" s="2">
        <v>24.86849315068493</v>
      </c>
      <c r="I268" s="1">
        <v>83338</v>
      </c>
      <c r="J268" s="1">
        <v>128999.19</v>
      </c>
      <c r="K268" t="s">
        <v>26</v>
      </c>
    </row>
    <row r="269" spans="1:11" x14ac:dyDescent="0.2">
      <c r="A269">
        <v>140339</v>
      </c>
      <c r="B269" t="s">
        <v>11497</v>
      </c>
      <c r="C269" t="s">
        <v>11064</v>
      </c>
      <c r="D269" t="s">
        <v>11065</v>
      </c>
      <c r="E269" t="s">
        <v>11066</v>
      </c>
      <c r="F269" s="6">
        <v>32146</v>
      </c>
      <c r="G269" s="2">
        <v>11975</v>
      </c>
      <c r="H269" s="2">
        <v>32.80821917808219</v>
      </c>
      <c r="I269" s="1">
        <v>62938</v>
      </c>
      <c r="J269" s="1">
        <v>62298.7</v>
      </c>
      <c r="K269" t="s">
        <v>26</v>
      </c>
    </row>
    <row r="270" spans="1:11" x14ac:dyDescent="0.2">
      <c r="A270">
        <v>140351</v>
      </c>
      <c r="B270" t="s">
        <v>11498</v>
      </c>
      <c r="C270" t="s">
        <v>11499</v>
      </c>
      <c r="D270" t="s">
        <v>11186</v>
      </c>
      <c r="E270" t="s">
        <v>11187</v>
      </c>
      <c r="F270" s="6">
        <v>32625</v>
      </c>
      <c r="G270" s="2">
        <v>11496</v>
      </c>
      <c r="H270" s="2">
        <v>31.495890410958904</v>
      </c>
      <c r="I270" s="1">
        <v>112307</v>
      </c>
      <c r="J270" s="1">
        <v>134419.65</v>
      </c>
      <c r="K270" t="s">
        <v>26</v>
      </c>
    </row>
    <row r="271" spans="1:11" x14ac:dyDescent="0.2">
      <c r="A271">
        <v>140372</v>
      </c>
      <c r="B271" t="s">
        <v>11500</v>
      </c>
      <c r="C271" t="s">
        <v>11101</v>
      </c>
      <c r="D271" t="s">
        <v>11092</v>
      </c>
      <c r="E271" t="s">
        <v>11093</v>
      </c>
      <c r="F271" s="6">
        <v>34960</v>
      </c>
      <c r="G271" s="2">
        <v>9161</v>
      </c>
      <c r="H271" s="2">
        <v>25.098630136986301</v>
      </c>
      <c r="I271" s="1">
        <v>77012</v>
      </c>
      <c r="J271" s="1">
        <v>81417.039999999994</v>
      </c>
      <c r="K271" t="s">
        <v>26</v>
      </c>
    </row>
    <row r="272" spans="1:11" x14ac:dyDescent="0.2">
      <c r="A272">
        <v>140393</v>
      </c>
      <c r="B272" t="s">
        <v>11501</v>
      </c>
      <c r="C272" t="s">
        <v>11145</v>
      </c>
      <c r="D272" t="s">
        <v>11136</v>
      </c>
      <c r="E272" t="s">
        <v>11137</v>
      </c>
      <c r="F272" s="6">
        <v>43726</v>
      </c>
      <c r="G272" s="2">
        <v>395</v>
      </c>
      <c r="H272" s="2">
        <v>1.0821917808219179</v>
      </c>
      <c r="I272" s="1">
        <v>38827</v>
      </c>
      <c r="J272" s="1">
        <v>29719.91</v>
      </c>
      <c r="K272" t="s">
        <v>26</v>
      </c>
    </row>
    <row r="273" spans="1:11" x14ac:dyDescent="0.2">
      <c r="A273">
        <v>140396</v>
      </c>
      <c r="B273" t="s">
        <v>11502</v>
      </c>
      <c r="C273" t="s">
        <v>11069</v>
      </c>
      <c r="D273" t="s">
        <v>11162</v>
      </c>
      <c r="E273" t="s">
        <v>11163</v>
      </c>
      <c r="F273" s="6">
        <v>38355</v>
      </c>
      <c r="G273" s="2">
        <v>5766</v>
      </c>
      <c r="H273" s="2">
        <v>15.797260273972602</v>
      </c>
      <c r="I273" s="1">
        <v>76441</v>
      </c>
      <c r="J273" s="1">
        <v>81367.63</v>
      </c>
      <c r="K273" t="s">
        <v>26</v>
      </c>
    </row>
    <row r="274" spans="1:11" x14ac:dyDescent="0.2">
      <c r="A274">
        <v>140404</v>
      </c>
      <c r="B274" t="s">
        <v>11503</v>
      </c>
      <c r="C274" t="s">
        <v>11073</v>
      </c>
      <c r="D274" t="s">
        <v>11085</v>
      </c>
      <c r="E274" t="s">
        <v>11086</v>
      </c>
      <c r="F274" s="6">
        <v>38334</v>
      </c>
      <c r="G274" s="2">
        <v>5787</v>
      </c>
      <c r="H274" s="2">
        <v>15.854794520547944</v>
      </c>
      <c r="I274" s="1">
        <v>75054</v>
      </c>
      <c r="J274" s="1">
        <v>93369.3</v>
      </c>
      <c r="K274" t="s">
        <v>26</v>
      </c>
    </row>
    <row r="275" spans="1:11" x14ac:dyDescent="0.2">
      <c r="A275">
        <v>140423</v>
      </c>
      <c r="B275" t="s">
        <v>11504</v>
      </c>
      <c r="C275" t="s">
        <v>11060</v>
      </c>
      <c r="D275" t="s">
        <v>11505</v>
      </c>
      <c r="E275" t="s">
        <v>11506</v>
      </c>
      <c r="F275" s="6">
        <v>38042</v>
      </c>
      <c r="G275" s="2">
        <v>6079</v>
      </c>
      <c r="H275" s="2">
        <v>16.654794520547945</v>
      </c>
      <c r="I275" s="1">
        <v>74419</v>
      </c>
      <c r="J275" s="1">
        <v>80354.600000000006</v>
      </c>
      <c r="K275" t="s">
        <v>26</v>
      </c>
    </row>
    <row r="276" spans="1:11" x14ac:dyDescent="0.2">
      <c r="A276">
        <v>140438</v>
      </c>
      <c r="B276" t="s">
        <v>11507</v>
      </c>
      <c r="C276" t="s">
        <v>11088</v>
      </c>
      <c r="D276" t="s">
        <v>11105</v>
      </c>
      <c r="E276" t="s">
        <v>11106</v>
      </c>
      <c r="F276" s="6">
        <v>43096</v>
      </c>
      <c r="G276" s="2">
        <v>1025</v>
      </c>
      <c r="H276" s="2">
        <v>2.8082191780821919</v>
      </c>
      <c r="I276" s="1">
        <v>49887</v>
      </c>
      <c r="J276" s="1">
        <v>60595.05</v>
      </c>
      <c r="K276" t="s">
        <v>26</v>
      </c>
    </row>
    <row r="277" spans="1:11" x14ac:dyDescent="0.2">
      <c r="A277">
        <v>140455</v>
      </c>
      <c r="B277" t="s">
        <v>11508</v>
      </c>
      <c r="C277" t="s">
        <v>11127</v>
      </c>
      <c r="D277" t="s">
        <v>11136</v>
      </c>
      <c r="E277" t="s">
        <v>11137</v>
      </c>
      <c r="F277" s="6">
        <v>43782</v>
      </c>
      <c r="G277" s="2">
        <v>339</v>
      </c>
      <c r="H277" s="2">
        <v>0.92876712328767119</v>
      </c>
      <c r="I277" s="1">
        <v>47749</v>
      </c>
      <c r="J277" s="1">
        <v>8080.6</v>
      </c>
      <c r="K277" t="s">
        <v>26</v>
      </c>
    </row>
    <row r="278" spans="1:11" x14ac:dyDescent="0.2">
      <c r="A278">
        <v>140460</v>
      </c>
      <c r="B278" t="s">
        <v>11509</v>
      </c>
      <c r="C278" t="s">
        <v>11088</v>
      </c>
      <c r="D278" t="s">
        <v>11089</v>
      </c>
      <c r="E278" t="s">
        <v>11090</v>
      </c>
      <c r="F278" s="6">
        <v>40835</v>
      </c>
      <c r="G278" s="2">
        <v>3286</v>
      </c>
      <c r="H278" s="2">
        <v>9.0027397260273965</v>
      </c>
      <c r="I278" s="1">
        <v>67636</v>
      </c>
      <c r="J278" s="1">
        <v>97563.12</v>
      </c>
      <c r="K278" t="s">
        <v>26</v>
      </c>
    </row>
    <row r="279" spans="1:11" x14ac:dyDescent="0.2">
      <c r="A279">
        <v>140463</v>
      </c>
      <c r="B279" t="s">
        <v>11510</v>
      </c>
      <c r="C279" t="s">
        <v>11127</v>
      </c>
      <c r="D279" t="s">
        <v>11074</v>
      </c>
      <c r="E279" t="s">
        <v>11075</v>
      </c>
      <c r="F279" s="6">
        <v>43782</v>
      </c>
      <c r="G279" s="2">
        <v>339</v>
      </c>
      <c r="H279" s="2">
        <v>0.92876712328767119</v>
      </c>
      <c r="I279" s="1">
        <v>47749</v>
      </c>
      <c r="J279" s="1">
        <v>30055.17</v>
      </c>
      <c r="K279" t="s">
        <v>26</v>
      </c>
    </row>
    <row r="280" spans="1:11" x14ac:dyDescent="0.2">
      <c r="A280">
        <v>140477</v>
      </c>
      <c r="B280" t="s">
        <v>11511</v>
      </c>
      <c r="C280" t="s">
        <v>11448</v>
      </c>
      <c r="D280" t="s">
        <v>11119</v>
      </c>
      <c r="E280" t="s">
        <v>11120</v>
      </c>
      <c r="F280" s="6">
        <v>35044</v>
      </c>
      <c r="G280" s="2">
        <v>9077</v>
      </c>
      <c r="H280" s="2">
        <v>24.86849315068493</v>
      </c>
      <c r="I280" s="1">
        <v>157440</v>
      </c>
      <c r="J280" s="1">
        <v>167755.64000000001</v>
      </c>
      <c r="K280" t="s">
        <v>26</v>
      </c>
    </row>
    <row r="281" spans="1:11" x14ac:dyDescent="0.2">
      <c r="A281">
        <v>140478</v>
      </c>
      <c r="B281" t="s">
        <v>11512</v>
      </c>
      <c r="C281" t="s">
        <v>11064</v>
      </c>
      <c r="D281" t="s">
        <v>11065</v>
      </c>
      <c r="E281" t="s">
        <v>11066</v>
      </c>
      <c r="F281" s="6">
        <v>38834</v>
      </c>
      <c r="G281" s="2">
        <v>5287</v>
      </c>
      <c r="H281" s="2">
        <v>14.484931506849316</v>
      </c>
      <c r="I281" s="1">
        <v>56370</v>
      </c>
      <c r="J281" s="1">
        <v>74642.95</v>
      </c>
      <c r="K281" t="s">
        <v>26</v>
      </c>
    </row>
    <row r="282" spans="1:11" x14ac:dyDescent="0.2">
      <c r="A282">
        <v>140485</v>
      </c>
      <c r="B282" t="s">
        <v>11513</v>
      </c>
      <c r="C282" t="s">
        <v>11077</v>
      </c>
      <c r="D282" t="s">
        <v>11384</v>
      </c>
      <c r="E282" t="s">
        <v>11385</v>
      </c>
      <c r="F282" s="6">
        <v>37855</v>
      </c>
      <c r="G282" s="2">
        <v>6266</v>
      </c>
      <c r="H282" s="2">
        <v>17.167123287671235</v>
      </c>
      <c r="I282" s="1">
        <v>74346</v>
      </c>
      <c r="J282" s="1">
        <v>124152.6</v>
      </c>
      <c r="K282" t="s">
        <v>26</v>
      </c>
    </row>
    <row r="283" spans="1:11" x14ac:dyDescent="0.2">
      <c r="A283">
        <v>140492</v>
      </c>
      <c r="B283" t="s">
        <v>11514</v>
      </c>
      <c r="C283" t="s">
        <v>11088</v>
      </c>
      <c r="D283" t="s">
        <v>11230</v>
      </c>
      <c r="E283" t="s">
        <v>11231</v>
      </c>
      <c r="F283" s="6">
        <v>42928</v>
      </c>
      <c r="G283" s="2">
        <v>1193</v>
      </c>
      <c r="H283" s="2">
        <v>3.2684931506849315</v>
      </c>
      <c r="I283" s="1">
        <v>49887</v>
      </c>
      <c r="J283" s="1">
        <v>61187.360000000001</v>
      </c>
      <c r="K283" t="s">
        <v>26</v>
      </c>
    </row>
    <row r="284" spans="1:11" x14ac:dyDescent="0.2">
      <c r="A284">
        <v>140509</v>
      </c>
      <c r="B284" t="s">
        <v>11515</v>
      </c>
      <c r="C284" t="s">
        <v>11101</v>
      </c>
      <c r="D284" t="s">
        <v>11248</v>
      </c>
      <c r="E284" t="s">
        <v>11249</v>
      </c>
      <c r="F284" s="6">
        <v>27344</v>
      </c>
      <c r="G284" s="2">
        <v>16777</v>
      </c>
      <c r="H284" s="2">
        <v>45.964383561643835</v>
      </c>
      <c r="I284" s="1">
        <v>81700</v>
      </c>
      <c r="J284" s="1">
        <v>85548.22</v>
      </c>
      <c r="K284" t="s">
        <v>26</v>
      </c>
    </row>
    <row r="285" spans="1:11" x14ac:dyDescent="0.2">
      <c r="A285">
        <v>140513</v>
      </c>
      <c r="B285" t="s">
        <v>11516</v>
      </c>
      <c r="C285" t="s">
        <v>11236</v>
      </c>
      <c r="D285" t="s">
        <v>11245</v>
      </c>
      <c r="E285" t="s">
        <v>11246</v>
      </c>
      <c r="F285" s="6">
        <v>38614</v>
      </c>
      <c r="G285" s="2">
        <v>5507</v>
      </c>
      <c r="H285" s="2">
        <v>15.087671232876712</v>
      </c>
      <c r="I285" s="1">
        <v>71572</v>
      </c>
      <c r="J285" s="1">
        <v>83752.88</v>
      </c>
      <c r="K285" t="s">
        <v>26</v>
      </c>
    </row>
    <row r="286" spans="1:11" x14ac:dyDescent="0.2">
      <c r="A286">
        <v>140516</v>
      </c>
      <c r="B286" t="s">
        <v>11517</v>
      </c>
      <c r="C286" t="s">
        <v>11518</v>
      </c>
      <c r="D286" t="s">
        <v>11119</v>
      </c>
      <c r="E286" t="s">
        <v>11120</v>
      </c>
      <c r="F286" s="6">
        <v>28163</v>
      </c>
      <c r="G286" s="2">
        <v>15958</v>
      </c>
      <c r="H286" s="2">
        <v>43.720547945205482</v>
      </c>
      <c r="I286" s="1">
        <v>134769</v>
      </c>
      <c r="J286" s="1">
        <v>136323.99</v>
      </c>
      <c r="K286" t="s">
        <v>26</v>
      </c>
    </row>
    <row r="287" spans="1:11" x14ac:dyDescent="0.2">
      <c r="A287">
        <v>140528</v>
      </c>
      <c r="B287" t="s">
        <v>11519</v>
      </c>
      <c r="C287" t="s">
        <v>11088</v>
      </c>
      <c r="D287" t="s">
        <v>11089</v>
      </c>
      <c r="E287" t="s">
        <v>11090</v>
      </c>
      <c r="F287" s="6">
        <v>39378</v>
      </c>
      <c r="G287" s="2">
        <v>4743</v>
      </c>
      <c r="H287" s="2">
        <v>12.994520547945205</v>
      </c>
      <c r="I287" s="1">
        <v>69980</v>
      </c>
      <c r="J287" s="1">
        <v>86636.73</v>
      </c>
      <c r="K287" t="s">
        <v>26</v>
      </c>
    </row>
    <row r="288" spans="1:11" x14ac:dyDescent="0.2">
      <c r="A288">
        <v>140565</v>
      </c>
      <c r="B288" t="s">
        <v>11520</v>
      </c>
      <c r="C288" t="s">
        <v>11236</v>
      </c>
      <c r="D288" t="s">
        <v>11358</v>
      </c>
      <c r="E288" t="s">
        <v>11359</v>
      </c>
      <c r="F288" s="6">
        <v>36654</v>
      </c>
      <c r="G288" s="2">
        <v>7467</v>
      </c>
      <c r="H288" s="2">
        <v>20.457534246575342</v>
      </c>
      <c r="I288" s="1">
        <v>78763</v>
      </c>
      <c r="J288" s="1">
        <v>88996.71</v>
      </c>
      <c r="K288" t="s">
        <v>26</v>
      </c>
    </row>
    <row r="289" spans="1:11" x14ac:dyDescent="0.2">
      <c r="A289">
        <v>140570</v>
      </c>
      <c r="B289" t="s">
        <v>11521</v>
      </c>
      <c r="C289" t="s">
        <v>11236</v>
      </c>
      <c r="D289" t="s">
        <v>11285</v>
      </c>
      <c r="E289" t="s">
        <v>11286</v>
      </c>
      <c r="F289" s="6">
        <v>39378</v>
      </c>
      <c r="G289" s="2">
        <v>4743</v>
      </c>
      <c r="H289" s="2">
        <v>12.994520547945205</v>
      </c>
      <c r="I289" s="1">
        <v>71572</v>
      </c>
      <c r="J289" s="1">
        <v>16545.47</v>
      </c>
      <c r="K289" t="s">
        <v>26</v>
      </c>
    </row>
    <row r="290" spans="1:11" x14ac:dyDescent="0.2">
      <c r="A290">
        <v>140599</v>
      </c>
      <c r="B290" t="s">
        <v>11522</v>
      </c>
      <c r="C290" t="s">
        <v>11139</v>
      </c>
      <c r="D290" t="s">
        <v>11358</v>
      </c>
      <c r="E290" t="s">
        <v>11359</v>
      </c>
      <c r="F290" s="6">
        <v>31978</v>
      </c>
      <c r="G290" s="2">
        <v>12143</v>
      </c>
      <c r="H290" s="2">
        <v>33.268493150684932</v>
      </c>
      <c r="I290" s="1">
        <v>94635</v>
      </c>
      <c r="J290" s="1">
        <v>116137.16</v>
      </c>
      <c r="K290" t="s">
        <v>26</v>
      </c>
    </row>
    <row r="291" spans="1:11" x14ac:dyDescent="0.2">
      <c r="A291">
        <v>140608</v>
      </c>
      <c r="B291" t="s">
        <v>11523</v>
      </c>
      <c r="C291" t="s">
        <v>11088</v>
      </c>
      <c r="D291" t="s">
        <v>11395</v>
      </c>
      <c r="E291" t="s">
        <v>11396</v>
      </c>
      <c r="F291" s="6">
        <v>42158</v>
      </c>
      <c r="G291" s="2">
        <v>1963</v>
      </c>
      <c r="H291" s="2">
        <v>5.3780821917808215</v>
      </c>
      <c r="I291" s="1">
        <v>67636</v>
      </c>
      <c r="J291" s="1">
        <v>68182.03</v>
      </c>
      <c r="K291" t="s">
        <v>26</v>
      </c>
    </row>
    <row r="292" spans="1:11" x14ac:dyDescent="0.2">
      <c r="A292">
        <v>140616</v>
      </c>
      <c r="B292" t="s">
        <v>11524</v>
      </c>
      <c r="C292" t="s">
        <v>11343</v>
      </c>
      <c r="D292" t="s">
        <v>11065</v>
      </c>
      <c r="E292" t="s">
        <v>11066</v>
      </c>
      <c r="F292" s="6">
        <v>34340</v>
      </c>
      <c r="G292" s="2">
        <v>9781</v>
      </c>
      <c r="H292" s="2">
        <v>26.797260273972604</v>
      </c>
      <c r="I292" s="1">
        <v>63951</v>
      </c>
      <c r="J292" s="1">
        <v>65956.22</v>
      </c>
      <c r="K292" t="s">
        <v>26</v>
      </c>
    </row>
    <row r="293" spans="1:11" x14ac:dyDescent="0.2">
      <c r="A293">
        <v>140620</v>
      </c>
      <c r="B293" t="s">
        <v>11525</v>
      </c>
      <c r="C293" t="s">
        <v>11526</v>
      </c>
      <c r="D293" t="s">
        <v>11102</v>
      </c>
      <c r="E293" t="s">
        <v>11103</v>
      </c>
      <c r="F293" s="6">
        <v>32853</v>
      </c>
      <c r="G293" s="2">
        <v>11268</v>
      </c>
      <c r="H293" s="2">
        <v>30.87123287671233</v>
      </c>
      <c r="I293" s="1">
        <v>95363</v>
      </c>
      <c r="J293" s="1">
        <v>115697.47</v>
      </c>
      <c r="K293" t="s">
        <v>26</v>
      </c>
    </row>
    <row r="294" spans="1:11" x14ac:dyDescent="0.2">
      <c r="A294">
        <v>140622</v>
      </c>
      <c r="B294" t="s">
        <v>11527</v>
      </c>
      <c r="C294" t="s">
        <v>11139</v>
      </c>
      <c r="D294" t="s">
        <v>11427</v>
      </c>
      <c r="E294" t="s">
        <v>11428</v>
      </c>
      <c r="F294" s="6">
        <v>36122</v>
      </c>
      <c r="G294" s="2">
        <v>7999</v>
      </c>
      <c r="H294" s="2">
        <v>21.915068493150685</v>
      </c>
      <c r="I294" s="1">
        <v>89205</v>
      </c>
      <c r="J294" s="1">
        <v>111309.96</v>
      </c>
      <c r="K294" t="s">
        <v>26</v>
      </c>
    </row>
    <row r="295" spans="1:11" x14ac:dyDescent="0.2">
      <c r="A295">
        <v>140640</v>
      </c>
      <c r="B295" t="s">
        <v>11528</v>
      </c>
      <c r="C295" t="s">
        <v>11444</v>
      </c>
      <c r="D295" t="s">
        <v>11195</v>
      </c>
      <c r="E295" t="s">
        <v>11196</v>
      </c>
      <c r="F295" s="6">
        <v>38628</v>
      </c>
      <c r="G295" s="2">
        <v>5493</v>
      </c>
      <c r="H295" s="2">
        <v>15.049315068493151</v>
      </c>
      <c r="I295" s="1">
        <v>81449</v>
      </c>
      <c r="J295" s="1">
        <v>125148.28</v>
      </c>
      <c r="K295" t="s">
        <v>26</v>
      </c>
    </row>
    <row r="296" spans="1:11" x14ac:dyDescent="0.2">
      <c r="A296">
        <v>140657</v>
      </c>
      <c r="B296" t="s">
        <v>11529</v>
      </c>
      <c r="C296" t="s">
        <v>11127</v>
      </c>
      <c r="D296" t="s">
        <v>11074</v>
      </c>
      <c r="E296" t="s">
        <v>11075</v>
      </c>
      <c r="F296" s="6">
        <v>36908</v>
      </c>
      <c r="G296" s="2">
        <v>7213</v>
      </c>
      <c r="H296" s="2">
        <v>19.761643835616439</v>
      </c>
      <c r="I296" s="1">
        <v>78265</v>
      </c>
      <c r="J296" s="1">
        <v>99269.4</v>
      </c>
      <c r="K296" t="s">
        <v>26</v>
      </c>
    </row>
    <row r="297" spans="1:11" x14ac:dyDescent="0.2">
      <c r="A297">
        <v>140659</v>
      </c>
      <c r="B297" t="s">
        <v>11530</v>
      </c>
      <c r="C297" t="s">
        <v>11347</v>
      </c>
      <c r="D297" t="s">
        <v>11186</v>
      </c>
      <c r="E297" t="s">
        <v>11187</v>
      </c>
      <c r="F297" s="6">
        <v>37557</v>
      </c>
      <c r="G297" s="2">
        <v>6564</v>
      </c>
      <c r="H297" s="2">
        <v>17.983561643835618</v>
      </c>
      <c r="I297" s="1">
        <v>55794</v>
      </c>
      <c r="J297" s="1">
        <v>93603.98</v>
      </c>
      <c r="K297" t="s">
        <v>26</v>
      </c>
    </row>
    <row r="298" spans="1:11" x14ac:dyDescent="0.2">
      <c r="A298">
        <v>140667</v>
      </c>
      <c r="B298" t="s">
        <v>11531</v>
      </c>
      <c r="C298" t="s">
        <v>11088</v>
      </c>
      <c r="D298" t="s">
        <v>11089</v>
      </c>
      <c r="E298" t="s">
        <v>11090</v>
      </c>
      <c r="F298" s="6">
        <v>42270</v>
      </c>
      <c r="G298" s="2">
        <v>1851</v>
      </c>
      <c r="H298" s="2">
        <v>5.0712328767123287</v>
      </c>
      <c r="I298" s="1">
        <v>65334</v>
      </c>
      <c r="J298" s="1">
        <v>114821.18</v>
      </c>
      <c r="K298" t="s">
        <v>26</v>
      </c>
    </row>
    <row r="299" spans="1:11" x14ac:dyDescent="0.2">
      <c r="A299">
        <v>140669</v>
      </c>
      <c r="B299" t="s">
        <v>11532</v>
      </c>
      <c r="C299" t="s">
        <v>11347</v>
      </c>
      <c r="D299" t="s">
        <v>11186</v>
      </c>
      <c r="E299" t="s">
        <v>11187</v>
      </c>
      <c r="F299" s="6">
        <v>38628</v>
      </c>
      <c r="G299" s="2">
        <v>5493</v>
      </c>
      <c r="H299" s="2">
        <v>15.049315068493151</v>
      </c>
      <c r="I299" s="1">
        <v>53986</v>
      </c>
      <c r="J299" s="1">
        <v>87006.9</v>
      </c>
      <c r="K299" t="s">
        <v>26</v>
      </c>
    </row>
    <row r="300" spans="1:11" x14ac:dyDescent="0.2">
      <c r="A300">
        <v>140674</v>
      </c>
      <c r="B300" t="s">
        <v>11533</v>
      </c>
      <c r="C300" t="s">
        <v>11139</v>
      </c>
      <c r="D300" t="s">
        <v>11115</v>
      </c>
      <c r="E300" t="s">
        <v>11116</v>
      </c>
      <c r="F300" s="6">
        <v>40492</v>
      </c>
      <c r="G300" s="2">
        <v>3629</v>
      </c>
      <c r="H300" s="2">
        <v>9.9424657534246581</v>
      </c>
      <c r="I300" s="1">
        <v>78345</v>
      </c>
      <c r="J300" s="1">
        <v>97277.1</v>
      </c>
      <c r="K300" t="s">
        <v>26</v>
      </c>
    </row>
    <row r="301" spans="1:11" x14ac:dyDescent="0.2">
      <c r="A301">
        <v>140706</v>
      </c>
      <c r="B301" t="s">
        <v>11534</v>
      </c>
      <c r="C301" t="s">
        <v>11088</v>
      </c>
      <c r="D301" t="s">
        <v>11535</v>
      </c>
      <c r="E301" t="s">
        <v>11536</v>
      </c>
      <c r="F301" s="6">
        <v>39378</v>
      </c>
      <c r="G301" s="2">
        <v>4743</v>
      </c>
      <c r="H301" s="2">
        <v>12.994520547945205</v>
      </c>
      <c r="I301" s="1">
        <v>69980</v>
      </c>
      <c r="J301" s="1">
        <v>1105.6199999999999</v>
      </c>
      <c r="K301" t="s">
        <v>26</v>
      </c>
    </row>
    <row r="302" spans="1:11" x14ac:dyDescent="0.2">
      <c r="A302">
        <v>140707</v>
      </c>
      <c r="B302" t="s">
        <v>11537</v>
      </c>
      <c r="C302" t="s">
        <v>11073</v>
      </c>
      <c r="D302" t="s">
        <v>11111</v>
      </c>
      <c r="E302" t="s">
        <v>11112</v>
      </c>
      <c r="F302" s="6">
        <v>32965</v>
      </c>
      <c r="G302" s="2">
        <v>11156</v>
      </c>
      <c r="H302" s="2">
        <v>30.564383561643837</v>
      </c>
      <c r="I302" s="1">
        <v>84784</v>
      </c>
      <c r="J302" s="1">
        <v>153353.66</v>
      </c>
      <c r="K302" t="s">
        <v>26</v>
      </c>
    </row>
    <row r="303" spans="1:11" x14ac:dyDescent="0.2">
      <c r="A303">
        <v>140709</v>
      </c>
      <c r="B303" t="s">
        <v>11538</v>
      </c>
      <c r="C303" t="s">
        <v>11077</v>
      </c>
      <c r="D303" t="s">
        <v>11245</v>
      </c>
      <c r="E303" t="s">
        <v>11246</v>
      </c>
      <c r="F303" s="6">
        <v>39034</v>
      </c>
      <c r="G303" s="2">
        <v>5087</v>
      </c>
      <c r="H303" s="2">
        <v>13.936986301369863</v>
      </c>
      <c r="I303" s="1">
        <v>71937</v>
      </c>
      <c r="J303" s="1">
        <v>78464.600000000006</v>
      </c>
      <c r="K303" t="s">
        <v>26</v>
      </c>
    </row>
    <row r="304" spans="1:11" x14ac:dyDescent="0.2">
      <c r="A304">
        <v>140727</v>
      </c>
      <c r="B304" t="s">
        <v>11539</v>
      </c>
      <c r="C304" t="s">
        <v>11088</v>
      </c>
      <c r="D304" t="s">
        <v>11311</v>
      </c>
      <c r="E304" t="s">
        <v>11312</v>
      </c>
      <c r="F304" s="6">
        <v>39378</v>
      </c>
      <c r="G304" s="2">
        <v>4743</v>
      </c>
      <c r="H304" s="2">
        <v>12.994520547945205</v>
      </c>
      <c r="I304" s="1">
        <v>69980</v>
      </c>
      <c r="J304" s="1">
        <v>82989.460000000006</v>
      </c>
      <c r="K304" t="s">
        <v>26</v>
      </c>
    </row>
    <row r="305" spans="1:11" x14ac:dyDescent="0.2">
      <c r="A305">
        <v>140738</v>
      </c>
      <c r="B305" t="s">
        <v>11540</v>
      </c>
      <c r="C305" t="s">
        <v>11347</v>
      </c>
      <c r="D305" t="s">
        <v>11186</v>
      </c>
      <c r="E305" t="s">
        <v>11187</v>
      </c>
      <c r="F305" s="6">
        <v>39975</v>
      </c>
      <c r="G305" s="2">
        <v>4146</v>
      </c>
      <c r="H305" s="2">
        <v>11.358904109589041</v>
      </c>
      <c r="I305" s="1">
        <v>42938</v>
      </c>
      <c r="J305" s="1">
        <v>28319.26</v>
      </c>
      <c r="K305" t="s">
        <v>26</v>
      </c>
    </row>
    <row r="306" spans="1:11" x14ac:dyDescent="0.2">
      <c r="A306">
        <v>140756</v>
      </c>
      <c r="B306" t="s">
        <v>11541</v>
      </c>
      <c r="C306" t="s">
        <v>11122</v>
      </c>
      <c r="D306" t="s">
        <v>11158</v>
      </c>
      <c r="E306" t="s">
        <v>11159</v>
      </c>
      <c r="F306" s="6">
        <v>36908</v>
      </c>
      <c r="G306" s="2">
        <v>7213</v>
      </c>
      <c r="H306" s="2">
        <v>19.761643835616439</v>
      </c>
      <c r="I306" s="1">
        <v>75993</v>
      </c>
      <c r="J306" s="1">
        <v>86036.44</v>
      </c>
      <c r="K306" t="s">
        <v>26</v>
      </c>
    </row>
    <row r="307" spans="1:11" x14ac:dyDescent="0.2">
      <c r="A307">
        <v>140757</v>
      </c>
      <c r="B307" t="s">
        <v>11542</v>
      </c>
      <c r="C307" t="s">
        <v>11088</v>
      </c>
      <c r="D307" t="s">
        <v>11451</v>
      </c>
      <c r="E307" t="s">
        <v>11452</v>
      </c>
      <c r="F307" s="6">
        <v>43516</v>
      </c>
      <c r="G307" s="2">
        <v>605</v>
      </c>
      <c r="H307" s="2">
        <v>1.6575342465753424</v>
      </c>
      <c r="I307" s="1">
        <v>41905</v>
      </c>
      <c r="J307" s="1">
        <v>48542.38</v>
      </c>
      <c r="K307" t="s">
        <v>26</v>
      </c>
    </row>
    <row r="308" spans="1:11" x14ac:dyDescent="0.2">
      <c r="A308">
        <v>140766</v>
      </c>
      <c r="B308" t="s">
        <v>11543</v>
      </c>
      <c r="C308" t="s">
        <v>11084</v>
      </c>
      <c r="D308" t="s">
        <v>11111</v>
      </c>
      <c r="E308" t="s">
        <v>11112</v>
      </c>
      <c r="F308" s="6">
        <v>43362</v>
      </c>
      <c r="G308" s="2">
        <v>759</v>
      </c>
      <c r="H308" s="2">
        <v>2.0794520547945203</v>
      </c>
      <c r="I308" s="1">
        <v>37728</v>
      </c>
      <c r="J308" s="1">
        <v>41487.33</v>
      </c>
      <c r="K308" t="s">
        <v>26</v>
      </c>
    </row>
    <row r="309" spans="1:11" x14ac:dyDescent="0.2">
      <c r="A309">
        <v>140771</v>
      </c>
      <c r="B309" t="s">
        <v>11544</v>
      </c>
      <c r="C309" t="s">
        <v>11088</v>
      </c>
      <c r="D309" t="s">
        <v>11238</v>
      </c>
      <c r="E309" t="s">
        <v>11239</v>
      </c>
      <c r="F309" s="6">
        <v>39428</v>
      </c>
      <c r="G309" s="2">
        <v>4693</v>
      </c>
      <c r="H309" s="2">
        <v>12.857534246575343</v>
      </c>
      <c r="I309" s="1">
        <v>69980</v>
      </c>
      <c r="J309" s="1">
        <v>95965.29</v>
      </c>
      <c r="K309" t="s">
        <v>26</v>
      </c>
    </row>
    <row r="310" spans="1:11" x14ac:dyDescent="0.2">
      <c r="A310">
        <v>140776</v>
      </c>
      <c r="B310" t="s">
        <v>11545</v>
      </c>
      <c r="C310" t="s">
        <v>11127</v>
      </c>
      <c r="D310" t="s">
        <v>11085</v>
      </c>
      <c r="E310" t="s">
        <v>11086</v>
      </c>
      <c r="F310" s="6">
        <v>42158</v>
      </c>
      <c r="G310" s="2">
        <v>1963</v>
      </c>
      <c r="H310" s="2">
        <v>5.3780821917808215</v>
      </c>
      <c r="I310" s="1">
        <v>73193</v>
      </c>
      <c r="J310" s="1">
        <v>90553.78</v>
      </c>
      <c r="K310" t="s">
        <v>26</v>
      </c>
    </row>
    <row r="311" spans="1:11" x14ac:dyDescent="0.2">
      <c r="A311">
        <v>140781</v>
      </c>
      <c r="B311" t="s">
        <v>11546</v>
      </c>
      <c r="C311" t="s">
        <v>11088</v>
      </c>
      <c r="D311" t="s">
        <v>11089</v>
      </c>
      <c r="E311" t="s">
        <v>11090</v>
      </c>
      <c r="F311" s="6">
        <v>42523</v>
      </c>
      <c r="G311" s="2">
        <v>1598</v>
      </c>
      <c r="H311" s="2">
        <v>4.3780821917808215</v>
      </c>
      <c r="I311" s="1">
        <v>49887</v>
      </c>
      <c r="J311" s="1">
        <v>50386.61</v>
      </c>
      <c r="K311" t="s">
        <v>26</v>
      </c>
    </row>
    <row r="312" spans="1:11" x14ac:dyDescent="0.2">
      <c r="A312">
        <v>140785</v>
      </c>
      <c r="B312" t="s">
        <v>11547</v>
      </c>
      <c r="C312" t="s">
        <v>11236</v>
      </c>
      <c r="D312" t="s">
        <v>11089</v>
      </c>
      <c r="E312" t="s">
        <v>11090</v>
      </c>
      <c r="F312" s="6">
        <v>35298</v>
      </c>
      <c r="G312" s="2">
        <v>8823</v>
      </c>
      <c r="H312" s="2">
        <v>24.172602739726027</v>
      </c>
      <c r="I312" s="1">
        <v>78763</v>
      </c>
      <c r="J312" s="1">
        <v>104931.73</v>
      </c>
      <c r="K312" t="s">
        <v>26</v>
      </c>
    </row>
    <row r="313" spans="1:11" x14ac:dyDescent="0.2">
      <c r="A313">
        <v>140796</v>
      </c>
      <c r="B313" t="s">
        <v>11548</v>
      </c>
      <c r="C313" t="s">
        <v>11444</v>
      </c>
      <c r="D313" t="s">
        <v>11085</v>
      </c>
      <c r="E313" t="s">
        <v>11086</v>
      </c>
      <c r="F313" s="6">
        <v>36978</v>
      </c>
      <c r="G313" s="2">
        <v>7143</v>
      </c>
      <c r="H313" s="2">
        <v>19.56986301369863</v>
      </c>
      <c r="I313" s="1">
        <v>84177</v>
      </c>
      <c r="J313" s="1">
        <v>122712.35</v>
      </c>
      <c r="K313" t="s">
        <v>26</v>
      </c>
    </row>
    <row r="314" spans="1:11" x14ac:dyDescent="0.2">
      <c r="A314">
        <v>140807</v>
      </c>
      <c r="B314" t="s">
        <v>11549</v>
      </c>
      <c r="C314" t="s">
        <v>11060</v>
      </c>
      <c r="D314" t="s">
        <v>11105</v>
      </c>
      <c r="E314" t="s">
        <v>11106</v>
      </c>
      <c r="F314" s="6">
        <v>31320</v>
      </c>
      <c r="G314" s="2">
        <v>12801</v>
      </c>
      <c r="H314" s="2">
        <v>35.07123287671233</v>
      </c>
      <c r="I314" s="1">
        <v>84065</v>
      </c>
      <c r="J314" s="1">
        <v>86724.92</v>
      </c>
      <c r="K314" t="s">
        <v>26</v>
      </c>
    </row>
    <row r="315" spans="1:11" x14ac:dyDescent="0.2">
      <c r="A315">
        <v>140809</v>
      </c>
      <c r="B315" t="s">
        <v>11550</v>
      </c>
      <c r="C315" t="s">
        <v>11139</v>
      </c>
      <c r="D315" t="s">
        <v>11172</v>
      </c>
      <c r="E315" t="s">
        <v>11173</v>
      </c>
      <c r="F315" s="6">
        <v>30172</v>
      </c>
      <c r="G315" s="2">
        <v>13949</v>
      </c>
      <c r="H315" s="2">
        <v>38.216438356164382</v>
      </c>
      <c r="I315" s="1">
        <v>94635</v>
      </c>
      <c r="J315" s="1">
        <v>117997.57</v>
      </c>
      <c r="K315" t="s">
        <v>26</v>
      </c>
    </row>
    <row r="316" spans="1:11" x14ac:dyDescent="0.2">
      <c r="A316">
        <v>140841</v>
      </c>
      <c r="B316" t="s">
        <v>11551</v>
      </c>
      <c r="C316" t="s">
        <v>11077</v>
      </c>
      <c r="D316" t="s">
        <v>11092</v>
      </c>
      <c r="E316" t="s">
        <v>11093</v>
      </c>
      <c r="F316" s="6">
        <v>37636</v>
      </c>
      <c r="G316" s="2">
        <v>6485</v>
      </c>
      <c r="H316" s="2">
        <v>17.767123287671232</v>
      </c>
      <c r="I316" s="1">
        <v>74346</v>
      </c>
      <c r="J316" s="1">
        <v>79779.06</v>
      </c>
      <c r="K316" t="s">
        <v>26</v>
      </c>
    </row>
    <row r="317" spans="1:11" x14ac:dyDescent="0.2">
      <c r="A317">
        <v>140843</v>
      </c>
      <c r="B317" t="s">
        <v>11552</v>
      </c>
      <c r="C317" t="s">
        <v>11101</v>
      </c>
      <c r="D317" t="s">
        <v>11238</v>
      </c>
      <c r="E317" t="s">
        <v>11239</v>
      </c>
      <c r="F317" s="6">
        <v>33133</v>
      </c>
      <c r="G317" s="2">
        <v>10988</v>
      </c>
      <c r="H317" s="2">
        <v>30.104109589041094</v>
      </c>
      <c r="I317" s="1">
        <v>81700</v>
      </c>
      <c r="J317" s="1">
        <v>107648.63</v>
      </c>
      <c r="K317" t="s">
        <v>26</v>
      </c>
    </row>
    <row r="318" spans="1:11" x14ac:dyDescent="0.2">
      <c r="A318">
        <v>140888</v>
      </c>
      <c r="B318" t="s">
        <v>11553</v>
      </c>
      <c r="C318" t="s">
        <v>11145</v>
      </c>
      <c r="D318" t="s">
        <v>11136</v>
      </c>
      <c r="E318" t="s">
        <v>11137</v>
      </c>
      <c r="F318" s="6">
        <v>43726</v>
      </c>
      <c r="G318" s="2">
        <v>395</v>
      </c>
      <c r="H318" s="2">
        <v>1.0821917808219179</v>
      </c>
      <c r="I318" s="1">
        <v>38827</v>
      </c>
      <c r="J318" s="1">
        <v>29666.73</v>
      </c>
      <c r="K318" t="s">
        <v>26</v>
      </c>
    </row>
    <row r="319" spans="1:11" x14ac:dyDescent="0.2">
      <c r="A319">
        <v>140901</v>
      </c>
      <c r="B319" t="s">
        <v>11554</v>
      </c>
      <c r="C319" t="s">
        <v>11069</v>
      </c>
      <c r="D319" t="s">
        <v>11268</v>
      </c>
      <c r="E319" t="s">
        <v>11269</v>
      </c>
      <c r="F319" s="6">
        <v>38042</v>
      </c>
      <c r="G319" s="2">
        <v>6079</v>
      </c>
      <c r="H319" s="2">
        <v>16.654794520547945</v>
      </c>
      <c r="I319" s="1">
        <v>76441</v>
      </c>
      <c r="J319" s="1">
        <v>96622.1</v>
      </c>
      <c r="K319" t="s">
        <v>26</v>
      </c>
    </row>
    <row r="320" spans="1:11" x14ac:dyDescent="0.2">
      <c r="A320">
        <v>140930</v>
      </c>
      <c r="B320" t="s">
        <v>11555</v>
      </c>
      <c r="C320" t="s">
        <v>11236</v>
      </c>
      <c r="D320" t="s">
        <v>11210</v>
      </c>
      <c r="E320" t="s">
        <v>11211</v>
      </c>
      <c r="F320" s="6">
        <v>38042</v>
      </c>
      <c r="G320" s="2">
        <v>6079</v>
      </c>
      <c r="H320" s="2">
        <v>16.654794520547945</v>
      </c>
      <c r="I320" s="1">
        <v>73969</v>
      </c>
      <c r="J320" s="1">
        <v>77563.820000000007</v>
      </c>
      <c r="K320" t="s">
        <v>26</v>
      </c>
    </row>
    <row r="321" spans="1:11" x14ac:dyDescent="0.2">
      <c r="A321">
        <v>140934</v>
      </c>
      <c r="B321" t="s">
        <v>11556</v>
      </c>
      <c r="C321" t="s">
        <v>11088</v>
      </c>
      <c r="D321" t="s">
        <v>11105</v>
      </c>
      <c r="E321" t="s">
        <v>11106</v>
      </c>
      <c r="F321" s="6">
        <v>42802</v>
      </c>
      <c r="G321" s="2">
        <v>1319</v>
      </c>
      <c r="H321" s="2">
        <v>3.6136986301369864</v>
      </c>
      <c r="I321" s="1">
        <v>65334</v>
      </c>
      <c r="J321" s="1">
        <v>67943.38</v>
      </c>
      <c r="K321" t="s">
        <v>26</v>
      </c>
    </row>
    <row r="322" spans="1:11" x14ac:dyDescent="0.2">
      <c r="A322">
        <v>140935</v>
      </c>
      <c r="B322" t="s">
        <v>11557</v>
      </c>
      <c r="C322" t="s">
        <v>11139</v>
      </c>
      <c r="D322" t="s">
        <v>11105</v>
      </c>
      <c r="E322" t="s">
        <v>11106</v>
      </c>
      <c r="F322" s="6">
        <v>39378</v>
      </c>
      <c r="G322" s="2">
        <v>4743</v>
      </c>
      <c r="H322" s="2">
        <v>12.994520547945205</v>
      </c>
      <c r="I322" s="1">
        <v>81060</v>
      </c>
      <c r="J322" s="1">
        <v>88141.5</v>
      </c>
      <c r="K322" t="s">
        <v>26</v>
      </c>
    </row>
    <row r="323" spans="1:11" x14ac:dyDescent="0.2">
      <c r="A323">
        <v>140943</v>
      </c>
      <c r="B323" t="s">
        <v>11558</v>
      </c>
      <c r="C323" t="s">
        <v>11236</v>
      </c>
      <c r="D323" t="s">
        <v>11140</v>
      </c>
      <c r="E323" t="s">
        <v>11141</v>
      </c>
      <c r="F323" s="6">
        <v>37263</v>
      </c>
      <c r="G323" s="2">
        <v>6858</v>
      </c>
      <c r="H323" s="2">
        <v>18.789041095890411</v>
      </c>
      <c r="I323" s="1">
        <v>73969</v>
      </c>
      <c r="J323" s="1">
        <v>80920.740000000005</v>
      </c>
      <c r="K323" t="s">
        <v>26</v>
      </c>
    </row>
    <row r="324" spans="1:11" x14ac:dyDescent="0.2">
      <c r="A324">
        <v>140953</v>
      </c>
      <c r="B324" t="s">
        <v>11559</v>
      </c>
      <c r="C324" t="s">
        <v>11127</v>
      </c>
      <c r="D324" t="s">
        <v>11111</v>
      </c>
      <c r="E324" t="s">
        <v>11112</v>
      </c>
      <c r="F324" s="6">
        <v>42662</v>
      </c>
      <c r="G324" s="2">
        <v>1459</v>
      </c>
      <c r="H324" s="2">
        <v>3.9972602739726026</v>
      </c>
      <c r="I324" s="1">
        <v>70698</v>
      </c>
      <c r="J324" s="1">
        <v>83563.13</v>
      </c>
      <c r="K324" t="s">
        <v>26</v>
      </c>
    </row>
    <row r="325" spans="1:11" x14ac:dyDescent="0.2">
      <c r="A325">
        <v>140961</v>
      </c>
      <c r="B325" t="s">
        <v>11560</v>
      </c>
      <c r="C325" t="s">
        <v>11236</v>
      </c>
      <c r="D325" t="s">
        <v>11158</v>
      </c>
      <c r="E325" t="s">
        <v>11159</v>
      </c>
      <c r="F325" s="6">
        <v>39378</v>
      </c>
      <c r="G325" s="2">
        <v>4743</v>
      </c>
      <c r="H325" s="2">
        <v>12.994520547945205</v>
      </c>
      <c r="I325" s="1">
        <v>71572</v>
      </c>
      <c r="J325" s="1">
        <v>75000.92</v>
      </c>
      <c r="K325" t="s">
        <v>26</v>
      </c>
    </row>
    <row r="326" spans="1:11" x14ac:dyDescent="0.2">
      <c r="A326">
        <v>140962</v>
      </c>
      <c r="B326" t="s">
        <v>11561</v>
      </c>
      <c r="C326" t="s">
        <v>11077</v>
      </c>
      <c r="D326" t="s">
        <v>11268</v>
      </c>
      <c r="E326" t="s">
        <v>11269</v>
      </c>
      <c r="F326" s="6">
        <v>39034</v>
      </c>
      <c r="G326" s="2">
        <v>5087</v>
      </c>
      <c r="H326" s="2">
        <v>13.936986301369863</v>
      </c>
      <c r="I326" s="1">
        <v>71937</v>
      </c>
      <c r="J326" s="1">
        <v>84491.23</v>
      </c>
      <c r="K326" t="s">
        <v>26</v>
      </c>
    </row>
    <row r="327" spans="1:11" x14ac:dyDescent="0.2">
      <c r="A327">
        <v>140963</v>
      </c>
      <c r="B327" t="s">
        <v>11562</v>
      </c>
      <c r="C327" t="s">
        <v>11229</v>
      </c>
      <c r="D327" t="s">
        <v>11245</v>
      </c>
      <c r="E327" t="s">
        <v>11246</v>
      </c>
      <c r="F327" s="6">
        <v>36207</v>
      </c>
      <c r="G327" s="2">
        <v>7914</v>
      </c>
      <c r="H327" s="2">
        <v>21.682191780821917</v>
      </c>
      <c r="I327" s="1">
        <v>91381</v>
      </c>
      <c r="J327" s="1">
        <v>100821.75999999999</v>
      </c>
      <c r="K327" t="s">
        <v>26</v>
      </c>
    </row>
    <row r="328" spans="1:11" x14ac:dyDescent="0.2">
      <c r="A328">
        <v>140966</v>
      </c>
      <c r="B328" t="s">
        <v>11563</v>
      </c>
      <c r="C328" t="s">
        <v>11122</v>
      </c>
      <c r="D328" t="s">
        <v>11089</v>
      </c>
      <c r="E328" t="s">
        <v>11090</v>
      </c>
      <c r="F328" s="6">
        <v>37846</v>
      </c>
      <c r="G328" s="2">
        <v>6275</v>
      </c>
      <c r="H328" s="2">
        <v>17.19178082191781</v>
      </c>
      <c r="I328" s="1">
        <v>75993</v>
      </c>
      <c r="J328" s="1">
        <v>98498.09</v>
      </c>
      <c r="K328" t="s">
        <v>26</v>
      </c>
    </row>
    <row r="329" spans="1:11" x14ac:dyDescent="0.2">
      <c r="A329">
        <v>140967</v>
      </c>
      <c r="B329" t="s">
        <v>11564</v>
      </c>
      <c r="C329" t="s">
        <v>11127</v>
      </c>
      <c r="D329" t="s">
        <v>11206</v>
      </c>
      <c r="E329" t="s">
        <v>11207</v>
      </c>
      <c r="F329" s="6">
        <v>42928</v>
      </c>
      <c r="G329" s="2">
        <v>1193</v>
      </c>
      <c r="H329" s="2">
        <v>3.2684931506849315</v>
      </c>
      <c r="I329" s="1">
        <v>54344</v>
      </c>
      <c r="J329" s="1">
        <v>63093.23</v>
      </c>
      <c r="K329" t="s">
        <v>26</v>
      </c>
    </row>
    <row r="330" spans="1:11" x14ac:dyDescent="0.2">
      <c r="A330">
        <v>140978</v>
      </c>
      <c r="B330" t="s">
        <v>11565</v>
      </c>
      <c r="C330" t="s">
        <v>11122</v>
      </c>
      <c r="D330" t="s">
        <v>11095</v>
      </c>
      <c r="E330" t="s">
        <v>11096</v>
      </c>
      <c r="F330" s="6">
        <v>38306</v>
      </c>
      <c r="G330" s="2">
        <v>5815</v>
      </c>
      <c r="H330" s="2">
        <v>15.931506849315069</v>
      </c>
      <c r="I330" s="1">
        <v>75993</v>
      </c>
      <c r="J330" s="1">
        <v>92342.48</v>
      </c>
      <c r="K330" t="s">
        <v>26</v>
      </c>
    </row>
    <row r="331" spans="1:11" x14ac:dyDescent="0.2">
      <c r="A331">
        <v>140980</v>
      </c>
      <c r="B331" t="s">
        <v>11566</v>
      </c>
      <c r="C331" t="s">
        <v>11229</v>
      </c>
      <c r="D331" t="s">
        <v>11268</v>
      </c>
      <c r="E331" t="s">
        <v>11269</v>
      </c>
      <c r="F331" s="6">
        <v>33357</v>
      </c>
      <c r="G331" s="2">
        <v>10764</v>
      </c>
      <c r="H331" s="2">
        <v>29.490410958904111</v>
      </c>
      <c r="I331" s="1">
        <v>96943</v>
      </c>
      <c r="J331" s="1">
        <v>130413.84</v>
      </c>
      <c r="K331" t="s">
        <v>26</v>
      </c>
    </row>
    <row r="332" spans="1:11" x14ac:dyDescent="0.2">
      <c r="A332">
        <v>140983</v>
      </c>
      <c r="B332" t="s">
        <v>11567</v>
      </c>
      <c r="C332" t="s">
        <v>11334</v>
      </c>
      <c r="D332" t="s">
        <v>11282</v>
      </c>
      <c r="E332" t="s">
        <v>11283</v>
      </c>
      <c r="F332" s="6">
        <v>34780</v>
      </c>
      <c r="G332" s="2">
        <v>9341</v>
      </c>
      <c r="H332" s="2">
        <v>25.591780821917808</v>
      </c>
      <c r="I332" s="1">
        <v>109535</v>
      </c>
      <c r="J332" s="1">
        <v>127439.34</v>
      </c>
      <c r="K332" t="s">
        <v>26</v>
      </c>
    </row>
    <row r="333" spans="1:11" x14ac:dyDescent="0.2">
      <c r="A333">
        <v>141022</v>
      </c>
      <c r="B333" t="s">
        <v>11568</v>
      </c>
      <c r="C333" t="s">
        <v>11077</v>
      </c>
      <c r="D333" t="s">
        <v>11505</v>
      </c>
      <c r="E333" t="s">
        <v>11506</v>
      </c>
      <c r="F333" s="6">
        <v>38306</v>
      </c>
      <c r="G333" s="2">
        <v>5815</v>
      </c>
      <c r="H333" s="2">
        <v>15.931506849315069</v>
      </c>
      <c r="I333" s="1">
        <v>74346</v>
      </c>
      <c r="J333" s="1">
        <v>94195.32</v>
      </c>
      <c r="K333" t="s">
        <v>26</v>
      </c>
    </row>
    <row r="334" spans="1:11" x14ac:dyDescent="0.2">
      <c r="A334">
        <v>141034</v>
      </c>
      <c r="B334" t="s">
        <v>11569</v>
      </c>
      <c r="C334" t="s">
        <v>11139</v>
      </c>
      <c r="D334" t="s">
        <v>11210</v>
      </c>
      <c r="E334" t="s">
        <v>11211</v>
      </c>
      <c r="F334" s="6">
        <v>34211</v>
      </c>
      <c r="G334" s="2">
        <v>9910</v>
      </c>
      <c r="H334" s="2">
        <v>27.150684931506849</v>
      </c>
      <c r="I334" s="1">
        <v>94635</v>
      </c>
      <c r="J334" s="1">
        <v>95992.51</v>
      </c>
      <c r="K334" t="s">
        <v>26</v>
      </c>
    </row>
    <row r="335" spans="1:11" x14ac:dyDescent="0.2">
      <c r="A335">
        <v>141043</v>
      </c>
      <c r="B335" t="s">
        <v>11570</v>
      </c>
      <c r="C335" t="s">
        <v>11236</v>
      </c>
      <c r="D335" t="s">
        <v>11395</v>
      </c>
      <c r="E335" t="s">
        <v>11396</v>
      </c>
      <c r="F335" s="6">
        <v>40492</v>
      </c>
      <c r="G335" s="2">
        <v>3629</v>
      </c>
      <c r="H335" s="2">
        <v>9.9424657534246581</v>
      </c>
      <c r="I335" s="1">
        <v>69175</v>
      </c>
      <c r="J335" s="1">
        <v>86091.7</v>
      </c>
      <c r="K335" t="s">
        <v>26</v>
      </c>
    </row>
    <row r="336" spans="1:11" x14ac:dyDescent="0.2">
      <c r="A336">
        <v>141060</v>
      </c>
      <c r="B336" t="s">
        <v>11571</v>
      </c>
      <c r="C336" t="s">
        <v>11101</v>
      </c>
      <c r="D336" t="s">
        <v>11210</v>
      </c>
      <c r="E336" t="s">
        <v>11211</v>
      </c>
      <c r="F336" s="6">
        <v>34211</v>
      </c>
      <c r="G336" s="2">
        <v>9910</v>
      </c>
      <c r="H336" s="2">
        <v>27.150684931506849</v>
      </c>
      <c r="I336" s="1">
        <v>81700</v>
      </c>
      <c r="J336" s="1">
        <v>86058.7</v>
      </c>
      <c r="K336" t="s">
        <v>26</v>
      </c>
    </row>
    <row r="337" spans="1:11" x14ac:dyDescent="0.2">
      <c r="A337">
        <v>141063</v>
      </c>
      <c r="B337" t="s">
        <v>11572</v>
      </c>
      <c r="C337" t="s">
        <v>11064</v>
      </c>
      <c r="D337" t="s">
        <v>11065</v>
      </c>
      <c r="E337" t="s">
        <v>11066</v>
      </c>
      <c r="F337" s="6">
        <v>42212</v>
      </c>
      <c r="G337" s="2">
        <v>1909</v>
      </c>
      <c r="H337" s="2">
        <v>5.2301369863013702</v>
      </c>
      <c r="I337" s="1">
        <v>54728</v>
      </c>
      <c r="J337" s="1">
        <v>67150.5</v>
      </c>
      <c r="K337" t="s">
        <v>26</v>
      </c>
    </row>
    <row r="338" spans="1:11" x14ac:dyDescent="0.2">
      <c r="A338">
        <v>141064</v>
      </c>
      <c r="B338" t="s">
        <v>11573</v>
      </c>
      <c r="C338" t="s">
        <v>11127</v>
      </c>
      <c r="D338" t="s">
        <v>11206</v>
      </c>
      <c r="E338" t="s">
        <v>11207</v>
      </c>
      <c r="F338" s="6">
        <v>43782</v>
      </c>
      <c r="G338" s="2">
        <v>339</v>
      </c>
      <c r="H338" s="2">
        <v>0.92876712328767119</v>
      </c>
      <c r="I338" s="1">
        <v>47749</v>
      </c>
      <c r="J338" s="1">
        <v>30491.279999999999</v>
      </c>
      <c r="K338" t="s">
        <v>26</v>
      </c>
    </row>
    <row r="339" spans="1:11" x14ac:dyDescent="0.2">
      <c r="A339">
        <v>141122</v>
      </c>
      <c r="B339" t="s">
        <v>11574</v>
      </c>
      <c r="C339" t="s">
        <v>11221</v>
      </c>
      <c r="D339" t="s">
        <v>11222</v>
      </c>
      <c r="E339" t="s">
        <v>11223</v>
      </c>
      <c r="F339" s="6">
        <v>37790</v>
      </c>
      <c r="G339" s="2">
        <v>6331</v>
      </c>
      <c r="H339" s="2">
        <v>17.345205479452055</v>
      </c>
      <c r="I339" s="1">
        <v>107504</v>
      </c>
      <c r="J339" s="1">
        <v>165345.69</v>
      </c>
      <c r="K339" t="s">
        <v>26</v>
      </c>
    </row>
    <row r="340" spans="1:11" x14ac:dyDescent="0.2">
      <c r="A340">
        <v>141123</v>
      </c>
      <c r="B340" t="s">
        <v>11575</v>
      </c>
      <c r="C340" t="s">
        <v>11077</v>
      </c>
      <c r="D340" t="s">
        <v>11230</v>
      </c>
      <c r="E340" t="s">
        <v>11231</v>
      </c>
      <c r="F340" s="6">
        <v>37636</v>
      </c>
      <c r="G340" s="2">
        <v>6485</v>
      </c>
      <c r="H340" s="2">
        <v>17.767123287671232</v>
      </c>
      <c r="I340" s="1">
        <v>74346</v>
      </c>
      <c r="J340" s="1">
        <v>77019.92</v>
      </c>
      <c r="K340" t="s">
        <v>26</v>
      </c>
    </row>
    <row r="341" spans="1:11" x14ac:dyDescent="0.2">
      <c r="A341">
        <v>141132</v>
      </c>
      <c r="B341" t="s">
        <v>11576</v>
      </c>
      <c r="C341" t="s">
        <v>11101</v>
      </c>
      <c r="D341" t="s">
        <v>11210</v>
      </c>
      <c r="E341" t="s">
        <v>11211</v>
      </c>
      <c r="F341" s="6">
        <v>35296</v>
      </c>
      <c r="G341" s="2">
        <v>8825</v>
      </c>
      <c r="H341" s="2">
        <v>24.17808219178082</v>
      </c>
      <c r="I341" s="1">
        <v>77012</v>
      </c>
      <c r="J341" s="1">
        <v>91643.79</v>
      </c>
      <c r="K341" t="s">
        <v>26</v>
      </c>
    </row>
    <row r="342" spans="1:11" x14ac:dyDescent="0.2">
      <c r="A342">
        <v>141159</v>
      </c>
      <c r="B342" t="s">
        <v>11577</v>
      </c>
      <c r="C342" t="s">
        <v>11122</v>
      </c>
      <c r="D342" t="s">
        <v>11392</v>
      </c>
      <c r="E342" t="s">
        <v>11393</v>
      </c>
      <c r="F342" s="6">
        <v>41927</v>
      </c>
      <c r="G342" s="2">
        <v>2194</v>
      </c>
      <c r="H342" s="2">
        <v>6.0109589041095894</v>
      </c>
      <c r="I342" s="1">
        <v>71067</v>
      </c>
      <c r="J342" s="1">
        <v>83255.45</v>
      </c>
      <c r="K342" t="s">
        <v>26</v>
      </c>
    </row>
    <row r="343" spans="1:11" x14ac:dyDescent="0.2">
      <c r="A343">
        <v>141175</v>
      </c>
      <c r="B343" t="s">
        <v>11578</v>
      </c>
      <c r="C343" t="s">
        <v>11579</v>
      </c>
      <c r="D343" t="s">
        <v>11361</v>
      </c>
      <c r="E343" t="s">
        <v>11362</v>
      </c>
      <c r="F343" s="6">
        <v>39902</v>
      </c>
      <c r="G343" s="2">
        <v>4219</v>
      </c>
      <c r="H343" s="2">
        <v>11.558904109589042</v>
      </c>
      <c r="I343" s="1">
        <v>101475</v>
      </c>
      <c r="J343" s="1">
        <v>95608.2</v>
      </c>
      <c r="K343" t="s">
        <v>26</v>
      </c>
    </row>
    <row r="344" spans="1:11" x14ac:dyDescent="0.2">
      <c r="A344">
        <v>141185</v>
      </c>
      <c r="B344" t="s">
        <v>11580</v>
      </c>
      <c r="C344" t="s">
        <v>11073</v>
      </c>
      <c r="D344" t="s">
        <v>11198</v>
      </c>
      <c r="E344" t="s">
        <v>11199</v>
      </c>
      <c r="F344" s="6">
        <v>38334</v>
      </c>
      <c r="G344" s="2">
        <v>5787</v>
      </c>
      <c r="H344" s="2">
        <v>15.854794520547944</v>
      </c>
      <c r="I344" s="1">
        <v>75054</v>
      </c>
      <c r="J344" s="1">
        <v>88062.47</v>
      </c>
      <c r="K344" t="s">
        <v>26</v>
      </c>
    </row>
    <row r="345" spans="1:11" x14ac:dyDescent="0.2">
      <c r="A345">
        <v>141191</v>
      </c>
      <c r="B345" t="s">
        <v>11581</v>
      </c>
      <c r="C345" t="s">
        <v>11077</v>
      </c>
      <c r="D345" t="s">
        <v>11105</v>
      </c>
      <c r="E345" t="s">
        <v>11106</v>
      </c>
      <c r="F345" s="6">
        <v>37536</v>
      </c>
      <c r="G345" s="2">
        <v>6585</v>
      </c>
      <c r="H345" s="2">
        <v>18.041095890410958</v>
      </c>
      <c r="I345" s="1">
        <v>74346</v>
      </c>
      <c r="J345" s="1">
        <v>114387.91</v>
      </c>
      <c r="K345" t="s">
        <v>26</v>
      </c>
    </row>
    <row r="346" spans="1:11" x14ac:dyDescent="0.2">
      <c r="A346">
        <v>141194</v>
      </c>
      <c r="B346" t="s">
        <v>11582</v>
      </c>
      <c r="C346" t="s">
        <v>11088</v>
      </c>
      <c r="D346" t="s">
        <v>11358</v>
      </c>
      <c r="E346" t="s">
        <v>11359</v>
      </c>
      <c r="F346" s="6">
        <v>42662</v>
      </c>
      <c r="G346" s="2">
        <v>1459</v>
      </c>
      <c r="H346" s="2">
        <v>3.9972602739726026</v>
      </c>
      <c r="I346" s="1">
        <v>65334</v>
      </c>
      <c r="J346" s="1">
        <v>82467.039999999994</v>
      </c>
      <c r="K346" t="s">
        <v>26</v>
      </c>
    </row>
    <row r="347" spans="1:11" x14ac:dyDescent="0.2">
      <c r="A347">
        <v>141205</v>
      </c>
      <c r="B347" t="s">
        <v>11583</v>
      </c>
      <c r="C347" t="s">
        <v>11154</v>
      </c>
      <c r="D347" t="s">
        <v>11233</v>
      </c>
      <c r="E347" t="s">
        <v>11234</v>
      </c>
      <c r="F347" s="6">
        <v>34043</v>
      </c>
      <c r="G347" s="2">
        <v>10078</v>
      </c>
      <c r="H347" s="2">
        <v>27.610958904109587</v>
      </c>
      <c r="I347" s="1">
        <v>107227</v>
      </c>
      <c r="J347" s="1">
        <v>132280.79999999999</v>
      </c>
      <c r="K347" t="s">
        <v>26</v>
      </c>
    </row>
    <row r="348" spans="1:11" x14ac:dyDescent="0.2">
      <c r="A348">
        <v>141210</v>
      </c>
      <c r="B348" t="s">
        <v>11584</v>
      </c>
      <c r="C348" t="s">
        <v>11088</v>
      </c>
      <c r="D348" t="s">
        <v>11285</v>
      </c>
      <c r="E348" t="s">
        <v>11286</v>
      </c>
      <c r="F348" s="6">
        <v>42802</v>
      </c>
      <c r="G348" s="2">
        <v>1319</v>
      </c>
      <c r="H348" s="2">
        <v>3.6136986301369864</v>
      </c>
      <c r="I348" s="1">
        <v>65334</v>
      </c>
      <c r="J348" s="1">
        <v>65449.919999999998</v>
      </c>
      <c r="K348" t="s">
        <v>26</v>
      </c>
    </row>
    <row r="349" spans="1:11" x14ac:dyDescent="0.2">
      <c r="A349">
        <v>141211</v>
      </c>
      <c r="B349" t="s">
        <v>11585</v>
      </c>
      <c r="C349" t="s">
        <v>11077</v>
      </c>
      <c r="D349" t="s">
        <v>11078</v>
      </c>
      <c r="E349" t="s">
        <v>11079</v>
      </c>
      <c r="F349" s="6">
        <v>37529</v>
      </c>
      <c r="G349" s="2">
        <v>6592</v>
      </c>
      <c r="H349" s="2">
        <v>18.06027397260274</v>
      </c>
      <c r="I349" s="1">
        <v>74346</v>
      </c>
      <c r="J349" s="1">
        <v>81269.600000000006</v>
      </c>
      <c r="K349" t="s">
        <v>26</v>
      </c>
    </row>
    <row r="350" spans="1:11" x14ac:dyDescent="0.2">
      <c r="A350">
        <v>141231</v>
      </c>
      <c r="B350" t="s">
        <v>11586</v>
      </c>
      <c r="C350" t="s">
        <v>11154</v>
      </c>
      <c r="D350" t="s">
        <v>11505</v>
      </c>
      <c r="E350" t="s">
        <v>11506</v>
      </c>
      <c r="F350" s="6">
        <v>31978</v>
      </c>
      <c r="G350" s="2">
        <v>12143</v>
      </c>
      <c r="H350" s="2">
        <v>33.268493150684932</v>
      </c>
      <c r="I350" s="1">
        <v>107227</v>
      </c>
      <c r="J350" s="1">
        <v>130010.94</v>
      </c>
      <c r="K350" t="s">
        <v>26</v>
      </c>
    </row>
    <row r="351" spans="1:11" x14ac:dyDescent="0.2">
      <c r="A351">
        <v>141260</v>
      </c>
      <c r="B351" t="s">
        <v>11587</v>
      </c>
      <c r="C351" t="s">
        <v>11154</v>
      </c>
      <c r="D351" t="s">
        <v>11175</v>
      </c>
      <c r="E351" t="s">
        <v>11176</v>
      </c>
      <c r="F351" s="6">
        <v>34387</v>
      </c>
      <c r="G351" s="2">
        <v>9734</v>
      </c>
      <c r="H351" s="2">
        <v>26.668493150684931</v>
      </c>
      <c r="I351" s="1">
        <v>107227</v>
      </c>
      <c r="J351" s="1">
        <v>114927.65</v>
      </c>
      <c r="K351" t="s">
        <v>26</v>
      </c>
    </row>
    <row r="352" spans="1:11" x14ac:dyDescent="0.2">
      <c r="A352">
        <v>141261</v>
      </c>
      <c r="B352" t="s">
        <v>11588</v>
      </c>
      <c r="C352" t="s">
        <v>11145</v>
      </c>
      <c r="D352" t="s">
        <v>11136</v>
      </c>
      <c r="E352" t="s">
        <v>11137</v>
      </c>
      <c r="F352" s="6">
        <v>43726</v>
      </c>
      <c r="G352" s="2">
        <v>395</v>
      </c>
      <c r="H352" s="2">
        <v>1.0821917808219179</v>
      </c>
      <c r="I352" s="1">
        <v>38827</v>
      </c>
      <c r="J352" s="1">
        <v>29816.73</v>
      </c>
      <c r="K352" t="s">
        <v>26</v>
      </c>
    </row>
    <row r="353" spans="1:11" x14ac:dyDescent="0.2">
      <c r="A353">
        <v>141269</v>
      </c>
      <c r="B353" t="s">
        <v>11589</v>
      </c>
      <c r="C353" t="s">
        <v>11139</v>
      </c>
      <c r="D353" t="s">
        <v>11451</v>
      </c>
      <c r="E353" t="s">
        <v>11452</v>
      </c>
      <c r="F353" s="6">
        <v>34960</v>
      </c>
      <c r="G353" s="2">
        <v>9161</v>
      </c>
      <c r="H353" s="2">
        <v>25.098630136986301</v>
      </c>
      <c r="I353" s="1">
        <v>89205</v>
      </c>
      <c r="J353" s="1">
        <v>109583.56</v>
      </c>
      <c r="K353" t="s">
        <v>26</v>
      </c>
    </row>
    <row r="354" spans="1:11" x14ac:dyDescent="0.2">
      <c r="A354">
        <v>141271</v>
      </c>
      <c r="B354" t="s">
        <v>11590</v>
      </c>
      <c r="C354" t="s">
        <v>11084</v>
      </c>
      <c r="D354" t="s">
        <v>11195</v>
      </c>
      <c r="E354" t="s">
        <v>11196</v>
      </c>
      <c r="F354" s="6">
        <v>42158</v>
      </c>
      <c r="G354" s="2">
        <v>1963</v>
      </c>
      <c r="H354" s="2">
        <v>5.3780821917808215</v>
      </c>
      <c r="I354" s="1">
        <v>50777</v>
      </c>
      <c r="J354" s="1">
        <v>76049.19</v>
      </c>
      <c r="K354" t="s">
        <v>26</v>
      </c>
    </row>
    <row r="355" spans="1:11" x14ac:dyDescent="0.2">
      <c r="A355">
        <v>141282</v>
      </c>
      <c r="B355" t="s">
        <v>11591</v>
      </c>
      <c r="C355" t="s">
        <v>11088</v>
      </c>
      <c r="D355" t="s">
        <v>11216</v>
      </c>
      <c r="E355" t="s">
        <v>11217</v>
      </c>
      <c r="F355" s="6">
        <v>38306</v>
      </c>
      <c r="G355" s="2">
        <v>5815</v>
      </c>
      <c r="H355" s="2">
        <v>15.931506849315069</v>
      </c>
      <c r="I355" s="1">
        <v>72324</v>
      </c>
      <c r="J355" s="1">
        <v>98686.75</v>
      </c>
      <c r="K355" t="s">
        <v>26</v>
      </c>
    </row>
    <row r="356" spans="1:11" x14ac:dyDescent="0.2">
      <c r="A356">
        <v>141292</v>
      </c>
      <c r="B356" t="s">
        <v>11592</v>
      </c>
      <c r="C356" t="s">
        <v>11060</v>
      </c>
      <c r="D356" t="s">
        <v>11162</v>
      </c>
      <c r="E356" t="s">
        <v>11163</v>
      </c>
      <c r="F356" s="6">
        <v>35520</v>
      </c>
      <c r="G356" s="2">
        <v>8601</v>
      </c>
      <c r="H356" s="2">
        <v>23.564383561643837</v>
      </c>
      <c r="I356" s="1">
        <v>79242</v>
      </c>
      <c r="J356" s="1">
        <v>89276.52</v>
      </c>
      <c r="K356" t="s">
        <v>26</v>
      </c>
    </row>
    <row r="357" spans="1:11" x14ac:dyDescent="0.2">
      <c r="A357">
        <v>141294</v>
      </c>
      <c r="B357" t="s">
        <v>11593</v>
      </c>
      <c r="C357" t="s">
        <v>11334</v>
      </c>
      <c r="D357" t="s">
        <v>11165</v>
      </c>
      <c r="E357" t="s">
        <v>11166</v>
      </c>
      <c r="F357" s="6">
        <v>36908</v>
      </c>
      <c r="G357" s="2">
        <v>7213</v>
      </c>
      <c r="H357" s="2">
        <v>19.761643835616439</v>
      </c>
      <c r="I357" s="1">
        <v>96965</v>
      </c>
      <c r="J357" s="1">
        <v>123209.09</v>
      </c>
      <c r="K357" t="s">
        <v>26</v>
      </c>
    </row>
    <row r="358" spans="1:11" x14ac:dyDescent="0.2">
      <c r="A358">
        <v>141295</v>
      </c>
      <c r="B358" t="s">
        <v>11594</v>
      </c>
      <c r="C358" t="s">
        <v>11288</v>
      </c>
      <c r="D358" t="s">
        <v>11206</v>
      </c>
      <c r="E358" t="s">
        <v>11207</v>
      </c>
      <c r="F358" s="6">
        <v>35044</v>
      </c>
      <c r="G358" s="2">
        <v>9077</v>
      </c>
      <c r="H358" s="2">
        <v>24.86849315068493</v>
      </c>
      <c r="I358" s="1">
        <v>100415</v>
      </c>
      <c r="J358" s="1">
        <v>149305.26999999999</v>
      </c>
      <c r="K358" t="s">
        <v>26</v>
      </c>
    </row>
    <row r="359" spans="1:11" x14ac:dyDescent="0.2">
      <c r="A359">
        <v>141309</v>
      </c>
      <c r="B359" t="s">
        <v>11595</v>
      </c>
      <c r="C359" t="s">
        <v>11073</v>
      </c>
      <c r="D359" t="s">
        <v>11085</v>
      </c>
      <c r="E359" t="s">
        <v>11086</v>
      </c>
      <c r="F359" s="6">
        <v>36207</v>
      </c>
      <c r="G359" s="2">
        <v>7914</v>
      </c>
      <c r="H359" s="2">
        <v>21.682191780821917</v>
      </c>
      <c r="I359" s="1">
        <v>79919</v>
      </c>
      <c r="J359" s="1">
        <v>94768.15</v>
      </c>
      <c r="K359" t="s">
        <v>26</v>
      </c>
    </row>
    <row r="360" spans="1:11" x14ac:dyDescent="0.2">
      <c r="A360">
        <v>141338</v>
      </c>
      <c r="B360" t="s">
        <v>11596</v>
      </c>
      <c r="C360" t="s">
        <v>11101</v>
      </c>
      <c r="D360" t="s">
        <v>11255</v>
      </c>
      <c r="E360" t="s">
        <v>11256</v>
      </c>
      <c r="F360" s="6">
        <v>32825</v>
      </c>
      <c r="G360" s="2">
        <v>11296</v>
      </c>
      <c r="H360" s="2">
        <v>30.947945205479453</v>
      </c>
      <c r="I360" s="1">
        <v>81700</v>
      </c>
      <c r="J360" s="1">
        <v>98279.47</v>
      </c>
      <c r="K360" t="s">
        <v>26</v>
      </c>
    </row>
    <row r="361" spans="1:11" x14ac:dyDescent="0.2">
      <c r="A361">
        <v>141339</v>
      </c>
      <c r="B361" t="s">
        <v>11597</v>
      </c>
      <c r="C361" t="s">
        <v>11064</v>
      </c>
      <c r="D361" t="s">
        <v>11065</v>
      </c>
      <c r="E361" t="s">
        <v>11066</v>
      </c>
      <c r="F361" s="6">
        <v>43267</v>
      </c>
      <c r="G361" s="2">
        <v>854</v>
      </c>
      <c r="H361" s="2">
        <v>2.3397260273972602</v>
      </c>
      <c r="I361" s="1">
        <v>47249</v>
      </c>
      <c r="J361" s="1">
        <v>49769.15</v>
      </c>
      <c r="K361" t="s">
        <v>26</v>
      </c>
    </row>
    <row r="362" spans="1:11" x14ac:dyDescent="0.2">
      <c r="A362">
        <v>141363</v>
      </c>
      <c r="B362" t="s">
        <v>11598</v>
      </c>
      <c r="C362" t="s">
        <v>11088</v>
      </c>
      <c r="D362" t="s">
        <v>11070</v>
      </c>
      <c r="E362" t="s">
        <v>11071</v>
      </c>
      <c r="F362" s="6">
        <v>42270</v>
      </c>
      <c r="G362" s="2">
        <v>1851</v>
      </c>
      <c r="H362" s="2">
        <v>5.0712328767123287</v>
      </c>
      <c r="I362" s="1">
        <v>65334</v>
      </c>
      <c r="J362" s="1">
        <v>83002.67</v>
      </c>
      <c r="K362" t="s">
        <v>26</v>
      </c>
    </row>
    <row r="363" spans="1:11" x14ac:dyDescent="0.2">
      <c r="A363">
        <v>141366</v>
      </c>
      <c r="B363" t="s">
        <v>11599</v>
      </c>
      <c r="C363" t="s">
        <v>11127</v>
      </c>
      <c r="D363" t="s">
        <v>11074</v>
      </c>
      <c r="E363" t="s">
        <v>11075</v>
      </c>
      <c r="F363" s="6">
        <v>42270</v>
      </c>
      <c r="G363" s="2">
        <v>1851</v>
      </c>
      <c r="H363" s="2">
        <v>5.0712328767123287</v>
      </c>
      <c r="I363" s="1">
        <v>70698</v>
      </c>
      <c r="J363" s="1">
        <v>100501.12</v>
      </c>
      <c r="K363" t="s">
        <v>26</v>
      </c>
    </row>
    <row r="364" spans="1:11" x14ac:dyDescent="0.2">
      <c r="A364">
        <v>141380</v>
      </c>
      <c r="B364" t="s">
        <v>11600</v>
      </c>
      <c r="C364" t="s">
        <v>11088</v>
      </c>
      <c r="D364" t="s">
        <v>11162</v>
      </c>
      <c r="E364" t="s">
        <v>11163</v>
      </c>
      <c r="F364" s="6">
        <v>37139</v>
      </c>
      <c r="G364" s="2">
        <v>6982</v>
      </c>
      <c r="H364" s="2">
        <v>19.12876712328767</v>
      </c>
      <c r="I364" s="1">
        <v>49887</v>
      </c>
      <c r="J364" s="1">
        <v>60438.8</v>
      </c>
      <c r="K364" t="s">
        <v>26</v>
      </c>
    </row>
    <row r="365" spans="1:11" x14ac:dyDescent="0.2">
      <c r="A365">
        <v>141389</v>
      </c>
      <c r="B365" t="s">
        <v>11601</v>
      </c>
      <c r="C365" t="s">
        <v>11088</v>
      </c>
      <c r="D365" t="s">
        <v>11321</v>
      </c>
      <c r="E365" t="s">
        <v>11322</v>
      </c>
      <c r="F365" s="6">
        <v>39256</v>
      </c>
      <c r="G365" s="2">
        <v>4865</v>
      </c>
      <c r="H365" s="2">
        <v>13.328767123287671</v>
      </c>
      <c r="I365" s="1">
        <v>41905</v>
      </c>
      <c r="J365" s="1">
        <v>46834.27</v>
      </c>
      <c r="K365" t="s">
        <v>26</v>
      </c>
    </row>
    <row r="366" spans="1:11" x14ac:dyDescent="0.2">
      <c r="A366">
        <v>141420</v>
      </c>
      <c r="B366" t="s">
        <v>11602</v>
      </c>
      <c r="C366" t="s">
        <v>11088</v>
      </c>
      <c r="D366" t="s">
        <v>11175</v>
      </c>
      <c r="E366" t="s">
        <v>11176</v>
      </c>
      <c r="F366" s="6">
        <v>36908</v>
      </c>
      <c r="G366" s="2">
        <v>7213</v>
      </c>
      <c r="H366" s="2">
        <v>19.761643835616439</v>
      </c>
      <c r="I366" s="1">
        <v>72324</v>
      </c>
      <c r="J366" s="1">
        <v>78750.52</v>
      </c>
      <c r="K366" t="s">
        <v>26</v>
      </c>
    </row>
    <row r="367" spans="1:11" x14ac:dyDescent="0.2">
      <c r="A367">
        <v>141440</v>
      </c>
      <c r="B367" t="s">
        <v>11603</v>
      </c>
      <c r="C367" t="s">
        <v>11154</v>
      </c>
      <c r="D367" t="s">
        <v>11151</v>
      </c>
      <c r="E367" t="s">
        <v>11152</v>
      </c>
      <c r="F367" s="6">
        <v>34387</v>
      </c>
      <c r="G367" s="2">
        <v>9734</v>
      </c>
      <c r="H367" s="2">
        <v>26.668493150684931</v>
      </c>
      <c r="I367" s="1">
        <v>107227</v>
      </c>
      <c r="J367" s="1">
        <v>109210.6</v>
      </c>
      <c r="K367" t="s">
        <v>26</v>
      </c>
    </row>
    <row r="368" spans="1:11" x14ac:dyDescent="0.2">
      <c r="A368">
        <v>141446</v>
      </c>
      <c r="B368" t="s">
        <v>11604</v>
      </c>
      <c r="C368" t="s">
        <v>11064</v>
      </c>
      <c r="D368" t="s">
        <v>11065</v>
      </c>
      <c r="E368" t="s">
        <v>11066</v>
      </c>
      <c r="F368" s="6">
        <v>35688</v>
      </c>
      <c r="G368" s="2">
        <v>8433</v>
      </c>
      <c r="H368" s="2">
        <v>23.104109589041094</v>
      </c>
      <c r="I368" s="1">
        <v>59654</v>
      </c>
      <c r="J368" s="1">
        <v>62171.27</v>
      </c>
      <c r="K368" t="s">
        <v>26</v>
      </c>
    </row>
    <row r="369" spans="1:11" x14ac:dyDescent="0.2">
      <c r="A369">
        <v>141458</v>
      </c>
      <c r="B369" t="s">
        <v>11605</v>
      </c>
      <c r="C369" t="s">
        <v>11606</v>
      </c>
      <c r="D369" t="s">
        <v>11190</v>
      </c>
      <c r="E369" t="s">
        <v>11191</v>
      </c>
      <c r="F369" s="6">
        <v>38042</v>
      </c>
      <c r="G369" s="2">
        <v>6079</v>
      </c>
      <c r="H369" s="2">
        <v>16.654794520547945</v>
      </c>
      <c r="I369" s="1">
        <v>76092</v>
      </c>
      <c r="J369" s="1">
        <v>121796.36</v>
      </c>
      <c r="K369" t="s">
        <v>26</v>
      </c>
    </row>
    <row r="370" spans="1:11" x14ac:dyDescent="0.2">
      <c r="A370">
        <v>141501</v>
      </c>
      <c r="B370" t="s">
        <v>11607</v>
      </c>
      <c r="C370" t="s">
        <v>11064</v>
      </c>
      <c r="D370" t="s">
        <v>11065</v>
      </c>
      <c r="E370" t="s">
        <v>11066</v>
      </c>
      <c r="F370" s="6">
        <v>41624</v>
      </c>
      <c r="G370" s="2">
        <v>2497</v>
      </c>
      <c r="H370" s="2">
        <v>6.8410958904109593</v>
      </c>
      <c r="I370" s="1">
        <v>54728</v>
      </c>
      <c r="J370" s="1">
        <v>66542.8</v>
      </c>
      <c r="K370" t="s">
        <v>26</v>
      </c>
    </row>
    <row r="371" spans="1:11" x14ac:dyDescent="0.2">
      <c r="A371">
        <v>141512</v>
      </c>
      <c r="B371" t="s">
        <v>11608</v>
      </c>
      <c r="C371" t="s">
        <v>11139</v>
      </c>
      <c r="D371" t="s">
        <v>11321</v>
      </c>
      <c r="E371" t="s">
        <v>11322</v>
      </c>
      <c r="F371" s="6">
        <v>33049</v>
      </c>
      <c r="G371" s="2">
        <v>11072</v>
      </c>
      <c r="H371" s="2">
        <v>30.334246575342465</v>
      </c>
      <c r="I371" s="1">
        <v>94635</v>
      </c>
      <c r="J371" s="1">
        <v>150583.57999999999</v>
      </c>
      <c r="K371" t="s">
        <v>26</v>
      </c>
    </row>
    <row r="372" spans="1:11" x14ac:dyDescent="0.2">
      <c r="A372">
        <v>141515</v>
      </c>
      <c r="B372" t="s">
        <v>11609</v>
      </c>
      <c r="C372" t="s">
        <v>11154</v>
      </c>
      <c r="D372" t="s">
        <v>11098</v>
      </c>
      <c r="E372" t="s">
        <v>11099</v>
      </c>
      <c r="F372" s="6">
        <v>34960</v>
      </c>
      <c r="G372" s="2">
        <v>9161</v>
      </c>
      <c r="H372" s="2">
        <v>25.098630136986301</v>
      </c>
      <c r="I372" s="1">
        <v>101075</v>
      </c>
      <c r="J372" s="1">
        <v>122635.26</v>
      </c>
      <c r="K372" t="s">
        <v>26</v>
      </c>
    </row>
    <row r="373" spans="1:11" x14ac:dyDescent="0.2">
      <c r="A373">
        <v>141516</v>
      </c>
      <c r="B373" t="s">
        <v>11610</v>
      </c>
      <c r="C373" t="s">
        <v>11122</v>
      </c>
      <c r="D373" t="s">
        <v>11158</v>
      </c>
      <c r="E373" t="s">
        <v>11159</v>
      </c>
      <c r="F373" s="6">
        <v>37263</v>
      </c>
      <c r="G373" s="2">
        <v>6858</v>
      </c>
      <c r="H373" s="2">
        <v>18.789041095890411</v>
      </c>
      <c r="I373" s="1">
        <v>75993</v>
      </c>
      <c r="J373" s="1">
        <v>77286.11</v>
      </c>
      <c r="K373" t="s">
        <v>26</v>
      </c>
    </row>
    <row r="374" spans="1:11" x14ac:dyDescent="0.2">
      <c r="A374">
        <v>141520</v>
      </c>
      <c r="B374" t="s">
        <v>11611</v>
      </c>
      <c r="C374" t="s">
        <v>11101</v>
      </c>
      <c r="D374" t="s">
        <v>11098</v>
      </c>
      <c r="E374" t="s">
        <v>11099</v>
      </c>
      <c r="F374" s="6">
        <v>31887</v>
      </c>
      <c r="G374" s="2">
        <v>12234</v>
      </c>
      <c r="H374" s="2">
        <v>33.517808219178079</v>
      </c>
      <c r="I374" s="1">
        <v>81700</v>
      </c>
      <c r="J374" s="1">
        <v>85319.52</v>
      </c>
      <c r="K374" t="s">
        <v>26</v>
      </c>
    </row>
    <row r="375" spans="1:11" x14ac:dyDescent="0.2">
      <c r="A375">
        <v>141525</v>
      </c>
      <c r="B375" t="s">
        <v>11612</v>
      </c>
      <c r="C375" t="s">
        <v>985</v>
      </c>
      <c r="D375" t="s">
        <v>11361</v>
      </c>
      <c r="E375" t="s">
        <v>11362</v>
      </c>
      <c r="F375" s="6">
        <v>42984</v>
      </c>
      <c r="G375" s="2">
        <v>1137</v>
      </c>
      <c r="H375" s="2">
        <v>3.1150684931506851</v>
      </c>
      <c r="I375" s="1">
        <v>75005</v>
      </c>
      <c r="J375" s="1">
        <v>73687.39</v>
      </c>
      <c r="K375" t="s">
        <v>26</v>
      </c>
    </row>
    <row r="376" spans="1:11" x14ac:dyDescent="0.2">
      <c r="A376">
        <v>141536</v>
      </c>
      <c r="B376" t="s">
        <v>11613</v>
      </c>
      <c r="C376" t="s">
        <v>11088</v>
      </c>
      <c r="D376" t="s">
        <v>11089</v>
      </c>
      <c r="E376" t="s">
        <v>11090</v>
      </c>
      <c r="F376" s="6">
        <v>40590</v>
      </c>
      <c r="G376" s="2">
        <v>3531</v>
      </c>
      <c r="H376" s="2">
        <v>9.6739726027397257</v>
      </c>
      <c r="I376" s="1">
        <v>66004</v>
      </c>
      <c r="J376" s="1">
        <v>61081.14</v>
      </c>
      <c r="K376" t="s">
        <v>26</v>
      </c>
    </row>
    <row r="377" spans="1:11" x14ac:dyDescent="0.2">
      <c r="A377">
        <v>141537</v>
      </c>
      <c r="B377" t="s">
        <v>11614</v>
      </c>
      <c r="C377" t="s">
        <v>11060</v>
      </c>
      <c r="D377" t="s">
        <v>11268</v>
      </c>
      <c r="E377" t="s">
        <v>11269</v>
      </c>
      <c r="F377" s="6">
        <v>34211</v>
      </c>
      <c r="G377" s="2">
        <v>9910</v>
      </c>
      <c r="H377" s="2">
        <v>27.150684931506849</v>
      </c>
      <c r="I377" s="1">
        <v>84065</v>
      </c>
      <c r="J377" s="1">
        <v>95691.34</v>
      </c>
      <c r="K377" t="s">
        <v>26</v>
      </c>
    </row>
    <row r="378" spans="1:11" x14ac:dyDescent="0.2">
      <c r="A378">
        <v>141542</v>
      </c>
      <c r="B378" t="s">
        <v>11615</v>
      </c>
      <c r="C378" t="s">
        <v>11088</v>
      </c>
      <c r="D378" t="s">
        <v>11178</v>
      </c>
      <c r="E378" t="s">
        <v>11179</v>
      </c>
      <c r="F378" s="6">
        <v>41927</v>
      </c>
      <c r="G378" s="2">
        <v>2194</v>
      </c>
      <c r="H378" s="2">
        <v>6.0109589041095894</v>
      </c>
      <c r="I378" s="1">
        <v>67636</v>
      </c>
      <c r="J378" s="1">
        <v>86094.5</v>
      </c>
      <c r="K378" t="s">
        <v>26</v>
      </c>
    </row>
    <row r="379" spans="1:11" x14ac:dyDescent="0.2">
      <c r="A379">
        <v>141551</v>
      </c>
      <c r="B379" t="s">
        <v>11616</v>
      </c>
      <c r="C379" t="s">
        <v>11617</v>
      </c>
      <c r="D379" t="s">
        <v>11186</v>
      </c>
      <c r="E379" t="s">
        <v>11187</v>
      </c>
      <c r="F379" s="6">
        <v>34520</v>
      </c>
      <c r="G379" s="2">
        <v>9601</v>
      </c>
      <c r="H379" s="2">
        <v>26.304109589041097</v>
      </c>
      <c r="I379" s="1">
        <v>97394</v>
      </c>
      <c r="J379" s="1">
        <v>114399.1</v>
      </c>
      <c r="K379" t="s">
        <v>26</v>
      </c>
    </row>
    <row r="380" spans="1:11" x14ac:dyDescent="0.2">
      <c r="A380">
        <v>141560</v>
      </c>
      <c r="B380" t="s">
        <v>11618</v>
      </c>
      <c r="C380" t="s">
        <v>11334</v>
      </c>
      <c r="D380" t="s">
        <v>11115</v>
      </c>
      <c r="E380" t="s">
        <v>11116</v>
      </c>
      <c r="F380" s="6">
        <v>36122</v>
      </c>
      <c r="G380" s="2">
        <v>7999</v>
      </c>
      <c r="H380" s="2">
        <v>21.915068493150685</v>
      </c>
      <c r="I380" s="1">
        <v>103250</v>
      </c>
      <c r="J380" s="1">
        <v>116640.32000000001</v>
      </c>
      <c r="K380" t="s">
        <v>26</v>
      </c>
    </row>
    <row r="381" spans="1:11" x14ac:dyDescent="0.2">
      <c r="A381">
        <v>141566</v>
      </c>
      <c r="B381" t="s">
        <v>11619</v>
      </c>
      <c r="C381" t="s">
        <v>11084</v>
      </c>
      <c r="D381" t="s">
        <v>11111</v>
      </c>
      <c r="E381" t="s">
        <v>11112</v>
      </c>
      <c r="F381" s="6">
        <v>42508</v>
      </c>
      <c r="G381" s="2">
        <v>1613</v>
      </c>
      <c r="H381" s="2">
        <v>4.419178082191781</v>
      </c>
      <c r="I381" s="1">
        <v>37728</v>
      </c>
      <c r="J381" s="1">
        <v>48185.23</v>
      </c>
      <c r="K381" t="s">
        <v>26</v>
      </c>
    </row>
    <row r="382" spans="1:11" x14ac:dyDescent="0.2">
      <c r="A382">
        <v>141569</v>
      </c>
      <c r="B382" t="s">
        <v>11620</v>
      </c>
      <c r="C382" t="s">
        <v>11127</v>
      </c>
      <c r="D382" t="s">
        <v>11111</v>
      </c>
      <c r="E382" t="s">
        <v>11112</v>
      </c>
      <c r="F382" s="6">
        <v>42928</v>
      </c>
      <c r="G382" s="2">
        <v>1193</v>
      </c>
      <c r="H382" s="2">
        <v>3.2684931506849315</v>
      </c>
      <c r="I382" s="1">
        <v>54344</v>
      </c>
      <c r="J382" s="1">
        <v>78766.13</v>
      </c>
      <c r="K382" t="s">
        <v>26</v>
      </c>
    </row>
    <row r="383" spans="1:11" x14ac:dyDescent="0.2">
      <c r="A383">
        <v>141602</v>
      </c>
      <c r="B383" t="s">
        <v>11621</v>
      </c>
      <c r="C383" t="s">
        <v>11622</v>
      </c>
      <c r="D383" t="s">
        <v>11102</v>
      </c>
      <c r="E383" t="s">
        <v>11103</v>
      </c>
      <c r="F383" s="6">
        <v>34526</v>
      </c>
      <c r="G383" s="2">
        <v>9595</v>
      </c>
      <c r="H383" s="2">
        <v>26.287671232876711</v>
      </c>
      <c r="I383" s="1">
        <v>95363</v>
      </c>
      <c r="J383" s="1">
        <v>101704.67</v>
      </c>
      <c r="K383" t="s">
        <v>26</v>
      </c>
    </row>
    <row r="384" spans="1:11" x14ac:dyDescent="0.2">
      <c r="A384">
        <v>141603</v>
      </c>
      <c r="B384" t="s">
        <v>11623</v>
      </c>
      <c r="C384" t="s">
        <v>11236</v>
      </c>
      <c r="D384" t="s">
        <v>11395</v>
      </c>
      <c r="E384" t="s">
        <v>11396</v>
      </c>
      <c r="F384" s="6">
        <v>40632</v>
      </c>
      <c r="G384" s="2">
        <v>3489</v>
      </c>
      <c r="H384" s="2">
        <v>9.5589041095890419</v>
      </c>
      <c r="I384" s="1">
        <v>69175</v>
      </c>
      <c r="J384" s="1">
        <v>75441.5</v>
      </c>
      <c r="K384" t="s">
        <v>26</v>
      </c>
    </row>
    <row r="385" spans="1:11" x14ac:dyDescent="0.2">
      <c r="A385">
        <v>141646</v>
      </c>
      <c r="B385" t="s">
        <v>11624</v>
      </c>
      <c r="C385" t="s">
        <v>11229</v>
      </c>
      <c r="D385" t="s">
        <v>11505</v>
      </c>
      <c r="E385" t="s">
        <v>11506</v>
      </c>
      <c r="F385" s="6">
        <v>33042</v>
      </c>
      <c r="G385" s="2">
        <v>11079</v>
      </c>
      <c r="H385" s="2">
        <v>30.353424657534248</v>
      </c>
      <c r="I385" s="1">
        <v>96943</v>
      </c>
      <c r="J385" s="1">
        <v>107403.01</v>
      </c>
      <c r="K385" t="s">
        <v>26</v>
      </c>
    </row>
    <row r="386" spans="1:11" x14ac:dyDescent="0.2">
      <c r="A386">
        <v>141648</v>
      </c>
      <c r="B386" t="s">
        <v>11625</v>
      </c>
      <c r="C386" t="s">
        <v>11236</v>
      </c>
      <c r="D386" t="s">
        <v>11427</v>
      </c>
      <c r="E386" t="s">
        <v>11428</v>
      </c>
      <c r="F386" s="6">
        <v>40730</v>
      </c>
      <c r="G386" s="2">
        <v>3391</v>
      </c>
      <c r="H386" s="2">
        <v>9.2904109589041095</v>
      </c>
      <c r="I386" s="1">
        <v>69175</v>
      </c>
      <c r="J386" s="1">
        <v>83047.3</v>
      </c>
      <c r="K386" t="s">
        <v>26</v>
      </c>
    </row>
    <row r="387" spans="1:11" x14ac:dyDescent="0.2">
      <c r="A387">
        <v>141653</v>
      </c>
      <c r="B387" t="s">
        <v>11626</v>
      </c>
      <c r="C387" t="s">
        <v>11139</v>
      </c>
      <c r="D387" t="s">
        <v>11102</v>
      </c>
      <c r="E387" t="s">
        <v>11103</v>
      </c>
      <c r="F387" s="6">
        <v>28625</v>
      </c>
      <c r="G387" s="2">
        <v>15496</v>
      </c>
      <c r="H387" s="2">
        <v>42.454794520547942</v>
      </c>
      <c r="I387" s="1">
        <v>94635</v>
      </c>
      <c r="J387" s="1">
        <v>95989.7</v>
      </c>
      <c r="K387" t="s">
        <v>26</v>
      </c>
    </row>
    <row r="388" spans="1:11" x14ac:dyDescent="0.2">
      <c r="A388">
        <v>141655</v>
      </c>
      <c r="B388" t="s">
        <v>11627</v>
      </c>
      <c r="C388" t="s">
        <v>11069</v>
      </c>
      <c r="D388" t="s">
        <v>11172</v>
      </c>
      <c r="E388" t="s">
        <v>11173</v>
      </c>
      <c r="F388" s="6">
        <v>39378</v>
      </c>
      <c r="G388" s="2">
        <v>4743</v>
      </c>
      <c r="H388" s="2">
        <v>12.994520547945205</v>
      </c>
      <c r="I388" s="1">
        <v>73964</v>
      </c>
      <c r="J388" s="1">
        <v>93687.12</v>
      </c>
      <c r="K388" t="s">
        <v>26</v>
      </c>
    </row>
    <row r="389" spans="1:11" x14ac:dyDescent="0.2">
      <c r="A389">
        <v>141675</v>
      </c>
      <c r="B389" t="s">
        <v>11628</v>
      </c>
      <c r="C389" t="s">
        <v>11088</v>
      </c>
      <c r="D389" t="s">
        <v>11255</v>
      </c>
      <c r="E389" t="s">
        <v>11256</v>
      </c>
      <c r="F389" s="6">
        <v>43096</v>
      </c>
      <c r="G389" s="2">
        <v>1025</v>
      </c>
      <c r="H389" s="2">
        <v>2.8082191780821919</v>
      </c>
      <c r="I389" s="1">
        <v>49887</v>
      </c>
      <c r="J389" s="1">
        <v>64030.43</v>
      </c>
      <c r="K389" t="s">
        <v>26</v>
      </c>
    </row>
    <row r="390" spans="1:11" x14ac:dyDescent="0.2">
      <c r="A390">
        <v>141677</v>
      </c>
      <c r="B390" t="s">
        <v>11629</v>
      </c>
      <c r="C390" t="s">
        <v>11088</v>
      </c>
      <c r="D390" t="s">
        <v>11210</v>
      </c>
      <c r="E390" t="s">
        <v>11211</v>
      </c>
      <c r="F390" s="6">
        <v>39428</v>
      </c>
      <c r="G390" s="2">
        <v>4693</v>
      </c>
      <c r="H390" s="2">
        <v>12.857534246575343</v>
      </c>
      <c r="I390" s="1">
        <v>69980</v>
      </c>
      <c r="J390" s="1">
        <v>71648.36</v>
      </c>
      <c r="K390" t="s">
        <v>26</v>
      </c>
    </row>
    <row r="391" spans="1:11" x14ac:dyDescent="0.2">
      <c r="A391">
        <v>141685</v>
      </c>
      <c r="B391" t="s">
        <v>11630</v>
      </c>
      <c r="C391" t="s">
        <v>11088</v>
      </c>
      <c r="D391" t="s">
        <v>11078</v>
      </c>
      <c r="E391" t="s">
        <v>11079</v>
      </c>
      <c r="F391" s="6">
        <v>37636</v>
      </c>
      <c r="G391" s="2">
        <v>6485</v>
      </c>
      <c r="H391" s="2">
        <v>17.767123287671232</v>
      </c>
      <c r="I391" s="1">
        <v>72324</v>
      </c>
      <c r="J391" s="1">
        <v>22682.55</v>
      </c>
      <c r="K391" t="s">
        <v>26</v>
      </c>
    </row>
    <row r="392" spans="1:11" x14ac:dyDescent="0.2">
      <c r="A392">
        <v>141688</v>
      </c>
      <c r="B392" t="s">
        <v>11631</v>
      </c>
      <c r="C392" t="s">
        <v>11077</v>
      </c>
      <c r="D392" t="s">
        <v>11070</v>
      </c>
      <c r="E392" t="s">
        <v>11071</v>
      </c>
      <c r="F392" s="6">
        <v>39034</v>
      </c>
      <c r="G392" s="2">
        <v>5087</v>
      </c>
      <c r="H392" s="2">
        <v>13.936986301369863</v>
      </c>
      <c r="I392" s="1">
        <v>71937</v>
      </c>
      <c r="J392" s="1">
        <v>80712.47</v>
      </c>
      <c r="K392" t="s">
        <v>26</v>
      </c>
    </row>
    <row r="393" spans="1:11" x14ac:dyDescent="0.2">
      <c r="A393">
        <v>141691</v>
      </c>
      <c r="B393" t="s">
        <v>11632</v>
      </c>
      <c r="C393" t="s">
        <v>10591</v>
      </c>
      <c r="D393" t="s">
        <v>11222</v>
      </c>
      <c r="E393" t="s">
        <v>11223</v>
      </c>
      <c r="F393" s="6">
        <v>40721</v>
      </c>
      <c r="G393" s="2">
        <v>3400</v>
      </c>
      <c r="H393" s="2">
        <v>9.3150684931506849</v>
      </c>
      <c r="I393" s="1">
        <v>73236</v>
      </c>
      <c r="J393" s="1">
        <v>15494.07</v>
      </c>
      <c r="K393" t="s">
        <v>26</v>
      </c>
    </row>
    <row r="394" spans="1:11" x14ac:dyDescent="0.2">
      <c r="A394">
        <v>141706</v>
      </c>
      <c r="B394" t="s">
        <v>11633</v>
      </c>
      <c r="C394" t="s">
        <v>11634</v>
      </c>
      <c r="D394" t="s">
        <v>11190</v>
      </c>
      <c r="E394" t="s">
        <v>11191</v>
      </c>
      <c r="F394" s="6">
        <v>38796</v>
      </c>
      <c r="G394" s="2">
        <v>5325</v>
      </c>
      <c r="H394" s="2">
        <v>14.58904109589041</v>
      </c>
      <c r="I394" s="1">
        <v>66655</v>
      </c>
      <c r="J394" s="1">
        <v>78278.710000000006</v>
      </c>
      <c r="K394" t="s">
        <v>26</v>
      </c>
    </row>
    <row r="395" spans="1:11" x14ac:dyDescent="0.2">
      <c r="A395">
        <v>141712</v>
      </c>
      <c r="B395" t="s">
        <v>11635</v>
      </c>
      <c r="C395" t="s">
        <v>11139</v>
      </c>
      <c r="D395" t="s">
        <v>11238</v>
      </c>
      <c r="E395" t="s">
        <v>11239</v>
      </c>
      <c r="F395" s="6">
        <v>39378</v>
      </c>
      <c r="G395" s="2">
        <v>4743</v>
      </c>
      <c r="H395" s="2">
        <v>12.994520547945205</v>
      </c>
      <c r="I395" s="1">
        <v>81060</v>
      </c>
      <c r="J395" s="1">
        <v>99683.14</v>
      </c>
      <c r="K395" t="s">
        <v>26</v>
      </c>
    </row>
    <row r="396" spans="1:11" x14ac:dyDescent="0.2">
      <c r="A396">
        <v>141713</v>
      </c>
      <c r="B396" t="s">
        <v>11636</v>
      </c>
      <c r="C396" t="s">
        <v>11060</v>
      </c>
      <c r="D396" t="s">
        <v>11182</v>
      </c>
      <c r="E396" t="s">
        <v>11183</v>
      </c>
      <c r="F396" s="6">
        <v>39378</v>
      </c>
      <c r="G396" s="2">
        <v>4743</v>
      </c>
      <c r="H396" s="2">
        <v>12.994520547945205</v>
      </c>
      <c r="I396" s="1">
        <v>72007</v>
      </c>
      <c r="J396" s="1">
        <v>90896.18</v>
      </c>
      <c r="K396" t="s">
        <v>26</v>
      </c>
    </row>
    <row r="397" spans="1:11" x14ac:dyDescent="0.2">
      <c r="A397">
        <v>141728</v>
      </c>
      <c r="B397" t="s">
        <v>11637</v>
      </c>
      <c r="C397" t="s">
        <v>11088</v>
      </c>
      <c r="D397" t="s">
        <v>11201</v>
      </c>
      <c r="E397" t="s">
        <v>11202</v>
      </c>
      <c r="F397" s="6">
        <v>38334</v>
      </c>
      <c r="G397" s="2">
        <v>5787</v>
      </c>
      <c r="H397" s="2">
        <v>15.854794520547944</v>
      </c>
      <c r="I397" s="1">
        <v>72324</v>
      </c>
      <c r="J397" s="1">
        <v>84942.78</v>
      </c>
      <c r="K397" t="s">
        <v>26</v>
      </c>
    </row>
    <row r="398" spans="1:11" x14ac:dyDescent="0.2">
      <c r="A398">
        <v>141773</v>
      </c>
      <c r="B398" t="s">
        <v>11638</v>
      </c>
      <c r="C398" t="s">
        <v>11088</v>
      </c>
      <c r="D398" t="s">
        <v>11092</v>
      </c>
      <c r="E398" t="s">
        <v>11093</v>
      </c>
      <c r="F398" s="6">
        <v>39678</v>
      </c>
      <c r="G398" s="2">
        <v>4443</v>
      </c>
      <c r="H398" s="2">
        <v>12.172602739726027</v>
      </c>
      <c r="I398" s="1">
        <v>69980</v>
      </c>
      <c r="J398" s="1">
        <v>85703.82</v>
      </c>
      <c r="K398" t="s">
        <v>26</v>
      </c>
    </row>
    <row r="399" spans="1:11" x14ac:dyDescent="0.2">
      <c r="A399">
        <v>141775</v>
      </c>
      <c r="B399" t="s">
        <v>11639</v>
      </c>
      <c r="C399" t="s">
        <v>11088</v>
      </c>
      <c r="D399" t="s">
        <v>11172</v>
      </c>
      <c r="E399" t="s">
        <v>11173</v>
      </c>
      <c r="F399" s="6">
        <v>43726</v>
      </c>
      <c r="G399" s="2">
        <v>395</v>
      </c>
      <c r="H399" s="2">
        <v>1.0821917808219179</v>
      </c>
      <c r="I399" s="1">
        <v>41905</v>
      </c>
      <c r="J399" s="1">
        <v>34593.279999999999</v>
      </c>
      <c r="K399" t="s">
        <v>26</v>
      </c>
    </row>
    <row r="400" spans="1:11" x14ac:dyDescent="0.2">
      <c r="A400">
        <v>141778</v>
      </c>
      <c r="B400" t="s">
        <v>11640</v>
      </c>
      <c r="C400" t="s">
        <v>11454</v>
      </c>
      <c r="D400" t="s">
        <v>11119</v>
      </c>
      <c r="E400" t="s">
        <v>11120</v>
      </c>
      <c r="F400" s="6">
        <v>34043</v>
      </c>
      <c r="G400" s="2">
        <v>10078</v>
      </c>
      <c r="H400" s="2">
        <v>27.610958904109587</v>
      </c>
      <c r="I400" s="1">
        <v>144845</v>
      </c>
      <c r="J400" s="1">
        <v>164992.63</v>
      </c>
      <c r="K400" t="s">
        <v>26</v>
      </c>
    </row>
    <row r="401" spans="1:11" x14ac:dyDescent="0.2">
      <c r="A401">
        <v>141780</v>
      </c>
      <c r="B401" t="s">
        <v>11641</v>
      </c>
      <c r="C401" t="s">
        <v>11444</v>
      </c>
      <c r="D401" t="s">
        <v>11198</v>
      </c>
      <c r="E401" t="s">
        <v>11199</v>
      </c>
      <c r="F401" s="6">
        <v>35919</v>
      </c>
      <c r="G401" s="2">
        <v>8202</v>
      </c>
      <c r="H401" s="2">
        <v>22.471232876712328</v>
      </c>
      <c r="I401" s="1">
        <v>89633</v>
      </c>
      <c r="J401" s="1">
        <v>181624.61</v>
      </c>
      <c r="K401" t="s">
        <v>26</v>
      </c>
    </row>
    <row r="402" spans="1:11" x14ac:dyDescent="0.2">
      <c r="A402">
        <v>141786</v>
      </c>
      <c r="B402" t="s">
        <v>11642</v>
      </c>
      <c r="C402" t="s">
        <v>11643</v>
      </c>
      <c r="D402" t="s">
        <v>11186</v>
      </c>
      <c r="E402" t="s">
        <v>11187</v>
      </c>
      <c r="F402" s="6">
        <v>33471</v>
      </c>
      <c r="G402" s="2">
        <v>10650</v>
      </c>
      <c r="H402" s="2">
        <v>29.17808219178082</v>
      </c>
      <c r="I402" s="1">
        <v>85956</v>
      </c>
      <c r="J402" s="1">
        <v>135278.96</v>
      </c>
      <c r="K402" t="s">
        <v>26</v>
      </c>
    </row>
    <row r="403" spans="1:11" x14ac:dyDescent="0.2">
      <c r="A403">
        <v>141787</v>
      </c>
      <c r="B403" t="s">
        <v>11644</v>
      </c>
      <c r="C403" t="s">
        <v>11088</v>
      </c>
      <c r="D403" t="s">
        <v>11248</v>
      </c>
      <c r="E403" t="s">
        <v>11249</v>
      </c>
      <c r="F403" s="6">
        <v>43096</v>
      </c>
      <c r="G403" s="2">
        <v>1025</v>
      </c>
      <c r="H403" s="2">
        <v>2.8082191780821919</v>
      </c>
      <c r="I403" s="1">
        <v>49887</v>
      </c>
      <c r="J403" s="1">
        <v>58846.71</v>
      </c>
      <c r="K403" t="s">
        <v>26</v>
      </c>
    </row>
    <row r="404" spans="1:11" x14ac:dyDescent="0.2">
      <c r="A404">
        <v>141793</v>
      </c>
      <c r="B404" t="s">
        <v>11645</v>
      </c>
      <c r="C404" t="s">
        <v>11444</v>
      </c>
      <c r="D404" t="s">
        <v>11206</v>
      </c>
      <c r="E404" t="s">
        <v>11207</v>
      </c>
      <c r="F404" s="6">
        <v>40492</v>
      </c>
      <c r="G404" s="2">
        <v>3629</v>
      </c>
      <c r="H404" s="2">
        <v>9.9424657534246581</v>
      </c>
      <c r="I404" s="1">
        <v>78721</v>
      </c>
      <c r="J404" s="1">
        <v>133666.76</v>
      </c>
      <c r="K404" t="s">
        <v>26</v>
      </c>
    </row>
    <row r="405" spans="1:11" x14ac:dyDescent="0.2">
      <c r="A405">
        <v>141798</v>
      </c>
      <c r="B405" t="s">
        <v>11646</v>
      </c>
      <c r="C405" t="s">
        <v>11236</v>
      </c>
      <c r="D405" t="s">
        <v>11241</v>
      </c>
      <c r="E405" t="s">
        <v>11242</v>
      </c>
      <c r="F405" s="6">
        <v>37636</v>
      </c>
      <c r="G405" s="2">
        <v>6485</v>
      </c>
      <c r="H405" s="2">
        <v>17.767123287671232</v>
      </c>
      <c r="I405" s="1">
        <v>73969</v>
      </c>
      <c r="J405" s="1">
        <v>56161.58</v>
      </c>
      <c r="K405" t="s">
        <v>26</v>
      </c>
    </row>
    <row r="406" spans="1:11" x14ac:dyDescent="0.2">
      <c r="A406">
        <v>141802</v>
      </c>
      <c r="B406" t="s">
        <v>11647</v>
      </c>
      <c r="C406" t="s">
        <v>11060</v>
      </c>
      <c r="D406" t="s">
        <v>11505</v>
      </c>
      <c r="E406" t="s">
        <v>11506</v>
      </c>
      <c r="F406" s="6">
        <v>36207</v>
      </c>
      <c r="G406" s="2">
        <v>7914</v>
      </c>
      <c r="H406" s="2">
        <v>21.682191780821917</v>
      </c>
      <c r="I406" s="1">
        <v>79242</v>
      </c>
      <c r="J406" s="1">
        <v>80651.66</v>
      </c>
      <c r="K406" t="s">
        <v>26</v>
      </c>
    </row>
    <row r="407" spans="1:11" x14ac:dyDescent="0.2">
      <c r="A407">
        <v>141816</v>
      </c>
      <c r="B407" t="s">
        <v>11648</v>
      </c>
      <c r="C407" t="s">
        <v>11088</v>
      </c>
      <c r="D407" t="s">
        <v>11178</v>
      </c>
      <c r="E407" t="s">
        <v>11179</v>
      </c>
      <c r="F407" s="6">
        <v>38334</v>
      </c>
      <c r="G407" s="2">
        <v>5787</v>
      </c>
      <c r="H407" s="2">
        <v>15.854794520547944</v>
      </c>
      <c r="I407" s="1">
        <v>72324</v>
      </c>
      <c r="J407" s="1">
        <v>74431.42</v>
      </c>
      <c r="K407" t="s">
        <v>26</v>
      </c>
    </row>
    <row r="408" spans="1:11" x14ac:dyDescent="0.2">
      <c r="A408">
        <v>141817</v>
      </c>
      <c r="B408" t="s">
        <v>11649</v>
      </c>
      <c r="C408" t="s">
        <v>11088</v>
      </c>
      <c r="D408" t="s">
        <v>11282</v>
      </c>
      <c r="E408" t="s">
        <v>11283</v>
      </c>
      <c r="F408" s="6">
        <v>43516</v>
      </c>
      <c r="G408" s="2">
        <v>605</v>
      </c>
      <c r="H408" s="2">
        <v>1.6575342465753424</v>
      </c>
      <c r="I408" s="1">
        <v>41905</v>
      </c>
      <c r="J408" s="1">
        <v>44946.05</v>
      </c>
      <c r="K408" t="s">
        <v>26</v>
      </c>
    </row>
    <row r="409" spans="1:11" x14ac:dyDescent="0.2">
      <c r="A409">
        <v>141834</v>
      </c>
      <c r="B409" t="s">
        <v>11650</v>
      </c>
      <c r="C409" t="s">
        <v>11088</v>
      </c>
      <c r="D409" t="s">
        <v>11311</v>
      </c>
      <c r="E409" t="s">
        <v>11312</v>
      </c>
      <c r="F409" s="6">
        <v>39867</v>
      </c>
      <c r="G409" s="2">
        <v>4254</v>
      </c>
      <c r="H409" s="2">
        <v>11.654794520547945</v>
      </c>
      <c r="I409" s="1">
        <v>69980</v>
      </c>
      <c r="J409" s="1">
        <v>92811.96</v>
      </c>
      <c r="K409" t="s">
        <v>26</v>
      </c>
    </row>
    <row r="410" spans="1:11" x14ac:dyDescent="0.2">
      <c r="A410">
        <v>141835</v>
      </c>
      <c r="B410" t="s">
        <v>11651</v>
      </c>
      <c r="C410" t="s">
        <v>11069</v>
      </c>
      <c r="D410" t="s">
        <v>11416</v>
      </c>
      <c r="E410" t="s">
        <v>11417</v>
      </c>
      <c r="F410" s="6">
        <v>38334</v>
      </c>
      <c r="G410" s="2">
        <v>5787</v>
      </c>
      <c r="H410" s="2">
        <v>15.854794520547944</v>
      </c>
      <c r="I410" s="1">
        <v>76441</v>
      </c>
      <c r="J410" s="1">
        <v>98061.39</v>
      </c>
      <c r="K410" t="s">
        <v>26</v>
      </c>
    </row>
    <row r="411" spans="1:11" x14ac:dyDescent="0.2">
      <c r="A411">
        <v>141884</v>
      </c>
      <c r="B411" t="s">
        <v>11652</v>
      </c>
      <c r="C411" t="s">
        <v>11653</v>
      </c>
      <c r="D411" t="s">
        <v>11102</v>
      </c>
      <c r="E411" t="s">
        <v>11103</v>
      </c>
      <c r="F411" s="6">
        <v>37636</v>
      </c>
      <c r="G411" s="2">
        <v>6485</v>
      </c>
      <c r="H411" s="2">
        <v>17.767123287671232</v>
      </c>
      <c r="I411" s="1">
        <v>76441</v>
      </c>
      <c r="J411" s="1">
        <v>95568.16</v>
      </c>
      <c r="K411" t="s">
        <v>26</v>
      </c>
    </row>
    <row r="412" spans="1:11" x14ac:dyDescent="0.2">
      <c r="A412">
        <v>141893</v>
      </c>
      <c r="B412" t="s">
        <v>11654</v>
      </c>
      <c r="C412" t="s">
        <v>11139</v>
      </c>
      <c r="D412" t="s">
        <v>11358</v>
      </c>
      <c r="E412" t="s">
        <v>11359</v>
      </c>
      <c r="F412" s="6">
        <v>37263</v>
      </c>
      <c r="G412" s="2">
        <v>6858</v>
      </c>
      <c r="H412" s="2">
        <v>18.789041095890411</v>
      </c>
      <c r="I412" s="1">
        <v>83775</v>
      </c>
      <c r="J412" s="1">
        <v>95574.45</v>
      </c>
      <c r="K412" t="s">
        <v>26</v>
      </c>
    </row>
    <row r="413" spans="1:11" x14ac:dyDescent="0.2">
      <c r="A413">
        <v>141895</v>
      </c>
      <c r="B413" t="s">
        <v>11655</v>
      </c>
      <c r="C413" t="s">
        <v>3094</v>
      </c>
      <c r="D413" t="s">
        <v>11361</v>
      </c>
      <c r="E413" t="s">
        <v>11362</v>
      </c>
      <c r="F413" s="6">
        <v>36437</v>
      </c>
      <c r="G413" s="2">
        <v>7684</v>
      </c>
      <c r="H413" s="2">
        <v>21.052054794520547</v>
      </c>
      <c r="I413" s="1">
        <v>50571</v>
      </c>
      <c r="J413" s="1">
        <v>50794.83</v>
      </c>
      <c r="K413" t="s">
        <v>26</v>
      </c>
    </row>
    <row r="414" spans="1:11" x14ac:dyDescent="0.2">
      <c r="A414">
        <v>141898</v>
      </c>
      <c r="B414" t="s">
        <v>11656</v>
      </c>
      <c r="C414" t="s">
        <v>11236</v>
      </c>
      <c r="D414" t="s">
        <v>11168</v>
      </c>
      <c r="E414" t="s">
        <v>11169</v>
      </c>
      <c r="F414" s="6">
        <v>39378</v>
      </c>
      <c r="G414" s="2">
        <v>4743</v>
      </c>
      <c r="H414" s="2">
        <v>12.994520547945205</v>
      </c>
      <c r="I414" s="1">
        <v>71572</v>
      </c>
      <c r="J414" s="1">
        <v>76859.97</v>
      </c>
      <c r="K414" t="s">
        <v>26</v>
      </c>
    </row>
    <row r="415" spans="1:11" x14ac:dyDescent="0.2">
      <c r="A415">
        <v>141903</v>
      </c>
      <c r="B415" t="s">
        <v>11657</v>
      </c>
      <c r="C415" t="s">
        <v>11088</v>
      </c>
      <c r="D415" t="s">
        <v>11182</v>
      </c>
      <c r="E415" t="s">
        <v>11183</v>
      </c>
      <c r="F415" s="6">
        <v>38042</v>
      </c>
      <c r="G415" s="2">
        <v>6079</v>
      </c>
      <c r="H415" s="2">
        <v>16.654794520547945</v>
      </c>
      <c r="I415" s="1">
        <v>72324</v>
      </c>
      <c r="J415" s="1">
        <v>76378.820000000007</v>
      </c>
      <c r="K415" t="s">
        <v>26</v>
      </c>
    </row>
    <row r="416" spans="1:11" x14ac:dyDescent="0.2">
      <c r="A416">
        <v>141905</v>
      </c>
      <c r="B416" t="s">
        <v>11658</v>
      </c>
      <c r="C416" t="s">
        <v>11659</v>
      </c>
      <c r="D416" t="s">
        <v>11262</v>
      </c>
      <c r="E416" t="s">
        <v>11263</v>
      </c>
      <c r="F416" s="6">
        <v>31978</v>
      </c>
      <c r="G416" s="2">
        <v>12143</v>
      </c>
      <c r="H416" s="2">
        <v>33.268493150684932</v>
      </c>
      <c r="I416" s="1">
        <v>85956</v>
      </c>
      <c r="J416" s="1">
        <v>118561.06</v>
      </c>
      <c r="K416" t="s">
        <v>26</v>
      </c>
    </row>
    <row r="417" spans="1:11" x14ac:dyDescent="0.2">
      <c r="A417">
        <v>141909</v>
      </c>
      <c r="B417" t="s">
        <v>11660</v>
      </c>
      <c r="C417" t="s">
        <v>11343</v>
      </c>
      <c r="D417" t="s">
        <v>11065</v>
      </c>
      <c r="E417" t="s">
        <v>11066</v>
      </c>
      <c r="F417" s="6">
        <v>34156</v>
      </c>
      <c r="G417" s="2">
        <v>9965</v>
      </c>
      <c r="H417" s="2">
        <v>27.301369863013697</v>
      </c>
      <c r="I417" s="1">
        <v>63951</v>
      </c>
      <c r="J417" s="1">
        <v>76712.490000000005</v>
      </c>
      <c r="K417" t="s">
        <v>26</v>
      </c>
    </row>
    <row r="418" spans="1:11" x14ac:dyDescent="0.2">
      <c r="A418">
        <v>141916</v>
      </c>
      <c r="B418" t="s">
        <v>11661</v>
      </c>
      <c r="C418" t="s">
        <v>11073</v>
      </c>
      <c r="D418" t="s">
        <v>11085</v>
      </c>
      <c r="E418" t="s">
        <v>11086</v>
      </c>
      <c r="F418" s="6">
        <v>36978</v>
      </c>
      <c r="G418" s="2">
        <v>7143</v>
      </c>
      <c r="H418" s="2">
        <v>19.56986301369863</v>
      </c>
      <c r="I418" s="1">
        <v>75054</v>
      </c>
      <c r="J418" s="1">
        <v>97211.05</v>
      </c>
      <c r="K418" t="s">
        <v>26</v>
      </c>
    </row>
    <row r="419" spans="1:11" x14ac:dyDescent="0.2">
      <c r="A419">
        <v>141919</v>
      </c>
      <c r="B419" t="s">
        <v>11662</v>
      </c>
      <c r="C419" t="s">
        <v>11154</v>
      </c>
      <c r="D419" t="s">
        <v>11321</v>
      </c>
      <c r="E419" t="s">
        <v>11322</v>
      </c>
      <c r="F419" s="6">
        <v>36122</v>
      </c>
      <c r="G419" s="2">
        <v>7999</v>
      </c>
      <c r="H419" s="2">
        <v>21.915068493150685</v>
      </c>
      <c r="I419" s="1">
        <v>101075</v>
      </c>
      <c r="J419" s="1">
        <v>118370.36</v>
      </c>
      <c r="K419" t="s">
        <v>26</v>
      </c>
    </row>
    <row r="420" spans="1:11" x14ac:dyDescent="0.2">
      <c r="A420">
        <v>141924</v>
      </c>
      <c r="B420" t="s">
        <v>11663</v>
      </c>
      <c r="C420" t="s">
        <v>11077</v>
      </c>
      <c r="D420" t="s">
        <v>11105</v>
      </c>
      <c r="E420" t="s">
        <v>11106</v>
      </c>
      <c r="F420" s="6">
        <v>36207</v>
      </c>
      <c r="G420" s="2">
        <v>7914</v>
      </c>
      <c r="H420" s="2">
        <v>21.682191780821917</v>
      </c>
      <c r="I420" s="1">
        <v>79165</v>
      </c>
      <c r="J420" s="1">
        <v>96268.32</v>
      </c>
      <c r="K420" t="s">
        <v>26</v>
      </c>
    </row>
    <row r="421" spans="1:11" x14ac:dyDescent="0.2">
      <c r="A421">
        <v>141933</v>
      </c>
      <c r="B421" t="s">
        <v>11664</v>
      </c>
      <c r="C421" t="s">
        <v>11088</v>
      </c>
      <c r="D421" t="s">
        <v>11451</v>
      </c>
      <c r="E421" t="s">
        <v>11452</v>
      </c>
      <c r="F421" s="6">
        <v>43334</v>
      </c>
      <c r="G421" s="2">
        <v>787</v>
      </c>
      <c r="H421" s="2">
        <v>2.1561643835616437</v>
      </c>
      <c r="I421" s="1">
        <v>49887</v>
      </c>
      <c r="J421" s="1">
        <v>49070.51</v>
      </c>
      <c r="K421" t="s">
        <v>26</v>
      </c>
    </row>
    <row r="422" spans="1:11" x14ac:dyDescent="0.2">
      <c r="A422">
        <v>141942</v>
      </c>
      <c r="B422" t="s">
        <v>11665</v>
      </c>
      <c r="C422" t="s">
        <v>11189</v>
      </c>
      <c r="D422" t="s">
        <v>11190</v>
      </c>
      <c r="E422" t="s">
        <v>11191</v>
      </c>
      <c r="F422" s="6">
        <v>37636</v>
      </c>
      <c r="G422" s="2">
        <v>6485</v>
      </c>
      <c r="H422" s="2">
        <v>17.767123287671232</v>
      </c>
      <c r="I422" s="1">
        <v>75011</v>
      </c>
      <c r="J422" s="1">
        <v>86489.09</v>
      </c>
      <c r="K422" t="s">
        <v>26</v>
      </c>
    </row>
    <row r="423" spans="1:11" x14ac:dyDescent="0.2">
      <c r="A423">
        <v>141943</v>
      </c>
      <c r="B423" t="s">
        <v>11666</v>
      </c>
      <c r="C423" t="s">
        <v>11229</v>
      </c>
      <c r="D423" t="s">
        <v>11092</v>
      </c>
      <c r="E423" t="s">
        <v>11093</v>
      </c>
      <c r="F423" s="6">
        <v>39428</v>
      </c>
      <c r="G423" s="2">
        <v>4693</v>
      </c>
      <c r="H423" s="2">
        <v>12.857534246575343</v>
      </c>
      <c r="I423" s="1">
        <v>83038</v>
      </c>
      <c r="J423" s="1">
        <v>105947.72</v>
      </c>
      <c r="K423" t="s">
        <v>26</v>
      </c>
    </row>
    <row r="424" spans="1:11" x14ac:dyDescent="0.2">
      <c r="A424">
        <v>141945</v>
      </c>
      <c r="B424" t="s">
        <v>11667</v>
      </c>
      <c r="C424" t="s">
        <v>11060</v>
      </c>
      <c r="D424" t="s">
        <v>11384</v>
      </c>
      <c r="E424" t="s">
        <v>11385</v>
      </c>
      <c r="F424" s="6">
        <v>34960</v>
      </c>
      <c r="G424" s="2">
        <v>9161</v>
      </c>
      <c r="H424" s="2">
        <v>25.098630136986301</v>
      </c>
      <c r="I424" s="1">
        <v>79242</v>
      </c>
      <c r="J424" s="1">
        <v>87598.87</v>
      </c>
      <c r="K424" t="s">
        <v>26</v>
      </c>
    </row>
    <row r="425" spans="1:11" x14ac:dyDescent="0.2">
      <c r="A425">
        <v>141950</v>
      </c>
      <c r="B425" t="s">
        <v>11668</v>
      </c>
      <c r="C425" t="s">
        <v>11084</v>
      </c>
      <c r="D425" t="s">
        <v>11195</v>
      </c>
      <c r="E425" t="s">
        <v>11196</v>
      </c>
      <c r="F425" s="6">
        <v>42928</v>
      </c>
      <c r="G425" s="2">
        <v>1193</v>
      </c>
      <c r="H425" s="2">
        <v>3.2684931506849315</v>
      </c>
      <c r="I425" s="1">
        <v>37728</v>
      </c>
      <c r="J425" s="1">
        <v>66204.240000000005</v>
      </c>
      <c r="K425" t="s">
        <v>26</v>
      </c>
    </row>
    <row r="426" spans="1:11" x14ac:dyDescent="0.2">
      <c r="A426">
        <v>141953</v>
      </c>
      <c r="B426" t="s">
        <v>11669</v>
      </c>
      <c r="C426" t="s">
        <v>11077</v>
      </c>
      <c r="D426" t="s">
        <v>11241</v>
      </c>
      <c r="E426" t="s">
        <v>11242</v>
      </c>
      <c r="F426" s="6">
        <v>38796</v>
      </c>
      <c r="G426" s="2">
        <v>5325</v>
      </c>
      <c r="H426" s="2">
        <v>14.58904109589041</v>
      </c>
      <c r="I426" s="1">
        <v>71937</v>
      </c>
      <c r="J426" s="1">
        <v>78003.02</v>
      </c>
      <c r="K426" t="s">
        <v>26</v>
      </c>
    </row>
    <row r="427" spans="1:11" x14ac:dyDescent="0.2">
      <c r="A427">
        <v>141959</v>
      </c>
      <c r="B427" t="s">
        <v>11670</v>
      </c>
      <c r="C427" t="s">
        <v>11101</v>
      </c>
      <c r="D427" t="s">
        <v>11384</v>
      </c>
      <c r="E427" t="s">
        <v>11385</v>
      </c>
      <c r="F427" s="6">
        <v>34043</v>
      </c>
      <c r="G427" s="2">
        <v>10078</v>
      </c>
      <c r="H427" s="2">
        <v>27.610958904109587</v>
      </c>
      <c r="I427" s="1">
        <v>81700</v>
      </c>
      <c r="J427" s="1">
        <v>99219.68</v>
      </c>
      <c r="K427" t="s">
        <v>26</v>
      </c>
    </row>
    <row r="428" spans="1:11" x14ac:dyDescent="0.2">
      <c r="A428">
        <v>141966</v>
      </c>
      <c r="B428" t="s">
        <v>11671</v>
      </c>
      <c r="C428" t="s">
        <v>11236</v>
      </c>
      <c r="D428" t="s">
        <v>11140</v>
      </c>
      <c r="E428" t="s">
        <v>11141</v>
      </c>
      <c r="F428" s="6">
        <v>39678</v>
      </c>
      <c r="G428" s="2">
        <v>4443</v>
      </c>
      <c r="H428" s="2">
        <v>12.172602739726027</v>
      </c>
      <c r="I428" s="1">
        <v>71572</v>
      </c>
      <c r="J428" s="1">
        <v>77920.399999999994</v>
      </c>
      <c r="K428" t="s">
        <v>26</v>
      </c>
    </row>
    <row r="429" spans="1:11" x14ac:dyDescent="0.2">
      <c r="A429">
        <v>141976</v>
      </c>
      <c r="B429" t="s">
        <v>11672</v>
      </c>
      <c r="C429" t="s">
        <v>11127</v>
      </c>
      <c r="D429" t="s">
        <v>11085</v>
      </c>
      <c r="E429" t="s">
        <v>11086</v>
      </c>
      <c r="F429" s="6">
        <v>37818</v>
      </c>
      <c r="G429" s="2">
        <v>6303</v>
      </c>
      <c r="H429" s="2">
        <v>17.268493150684932</v>
      </c>
      <c r="I429" s="1">
        <v>78265</v>
      </c>
      <c r="J429" s="1">
        <v>80228.06</v>
      </c>
      <c r="K429" t="s">
        <v>26</v>
      </c>
    </row>
    <row r="430" spans="1:11" x14ac:dyDescent="0.2">
      <c r="A430">
        <v>142009</v>
      </c>
      <c r="B430" t="s">
        <v>11673</v>
      </c>
      <c r="C430" t="s">
        <v>11060</v>
      </c>
      <c r="D430" t="s">
        <v>11384</v>
      </c>
      <c r="E430" t="s">
        <v>11385</v>
      </c>
      <c r="F430" s="6">
        <v>39378</v>
      </c>
      <c r="G430" s="2">
        <v>4743</v>
      </c>
      <c r="H430" s="2">
        <v>12.994520547945205</v>
      </c>
      <c r="I430" s="1">
        <v>72007</v>
      </c>
      <c r="J430" s="1">
        <v>89467.25</v>
      </c>
      <c r="K430" t="s">
        <v>26</v>
      </c>
    </row>
    <row r="431" spans="1:11" x14ac:dyDescent="0.2">
      <c r="A431">
        <v>142010</v>
      </c>
      <c r="B431" t="s">
        <v>11674</v>
      </c>
      <c r="C431" t="s">
        <v>11122</v>
      </c>
      <c r="D431" t="s">
        <v>11245</v>
      </c>
      <c r="E431" t="s">
        <v>11246</v>
      </c>
      <c r="F431" s="6">
        <v>34169</v>
      </c>
      <c r="G431" s="2">
        <v>9952</v>
      </c>
      <c r="H431" s="2">
        <v>27.265753424657536</v>
      </c>
      <c r="I431" s="1">
        <v>85843</v>
      </c>
      <c r="J431" s="1">
        <v>111873.03</v>
      </c>
      <c r="K431" t="s">
        <v>26</v>
      </c>
    </row>
    <row r="432" spans="1:11" x14ac:dyDescent="0.2">
      <c r="A432">
        <v>142012</v>
      </c>
      <c r="B432" t="s">
        <v>11675</v>
      </c>
      <c r="C432" t="s">
        <v>11139</v>
      </c>
      <c r="D432" t="s">
        <v>11105</v>
      </c>
      <c r="E432" t="s">
        <v>11106</v>
      </c>
      <c r="F432" s="6">
        <v>39378</v>
      </c>
      <c r="G432" s="2">
        <v>4743</v>
      </c>
      <c r="H432" s="2">
        <v>12.994520547945205</v>
      </c>
      <c r="I432" s="1">
        <v>81060</v>
      </c>
      <c r="J432" s="1">
        <v>92846.87</v>
      </c>
      <c r="K432" t="s">
        <v>26</v>
      </c>
    </row>
    <row r="433" spans="1:11" x14ac:dyDescent="0.2">
      <c r="A433">
        <v>142013</v>
      </c>
      <c r="B433" t="s">
        <v>11676</v>
      </c>
      <c r="C433" t="s">
        <v>11077</v>
      </c>
      <c r="D433" t="s">
        <v>11427</v>
      </c>
      <c r="E433" t="s">
        <v>11428</v>
      </c>
      <c r="F433" s="6">
        <v>39378</v>
      </c>
      <c r="G433" s="2">
        <v>4743</v>
      </c>
      <c r="H433" s="2">
        <v>12.994520547945205</v>
      </c>
      <c r="I433" s="1">
        <v>71937</v>
      </c>
      <c r="J433" s="1">
        <v>99799.1</v>
      </c>
      <c r="K433" t="s">
        <v>26</v>
      </c>
    </row>
    <row r="434" spans="1:11" x14ac:dyDescent="0.2">
      <c r="A434">
        <v>142026</v>
      </c>
      <c r="B434" t="s">
        <v>11677</v>
      </c>
      <c r="C434" t="s">
        <v>11288</v>
      </c>
      <c r="D434" t="s">
        <v>11085</v>
      </c>
      <c r="E434" t="s">
        <v>11086</v>
      </c>
      <c r="F434" s="6">
        <v>35919</v>
      </c>
      <c r="G434" s="2">
        <v>8202</v>
      </c>
      <c r="H434" s="2">
        <v>22.471232876712328</v>
      </c>
      <c r="I434" s="1">
        <v>100415</v>
      </c>
      <c r="J434" s="1">
        <v>145967.29999999999</v>
      </c>
      <c r="K434" t="s">
        <v>26</v>
      </c>
    </row>
    <row r="435" spans="1:11" x14ac:dyDescent="0.2">
      <c r="A435">
        <v>142027</v>
      </c>
      <c r="B435" t="s">
        <v>11678</v>
      </c>
      <c r="C435" t="s">
        <v>11679</v>
      </c>
      <c r="D435" t="s">
        <v>11190</v>
      </c>
      <c r="E435" t="s">
        <v>11191</v>
      </c>
      <c r="F435" s="6">
        <v>33372</v>
      </c>
      <c r="G435" s="2">
        <v>10749</v>
      </c>
      <c r="H435" s="2">
        <v>29.449315068493149</v>
      </c>
      <c r="I435" s="1">
        <v>97394</v>
      </c>
      <c r="J435" s="1">
        <v>114751.18</v>
      </c>
      <c r="K435" t="s">
        <v>26</v>
      </c>
    </row>
    <row r="436" spans="1:11" x14ac:dyDescent="0.2">
      <c r="A436">
        <v>142034</v>
      </c>
      <c r="B436" t="s">
        <v>11680</v>
      </c>
      <c r="C436" t="s">
        <v>11518</v>
      </c>
      <c r="D436" t="s">
        <v>11119</v>
      </c>
      <c r="E436" t="s">
        <v>11120</v>
      </c>
      <c r="F436" s="6">
        <v>43278</v>
      </c>
      <c r="G436" s="2">
        <v>843</v>
      </c>
      <c r="H436" s="2">
        <v>2.3095890410958906</v>
      </c>
      <c r="I436" s="1">
        <v>134769</v>
      </c>
      <c r="J436" s="1">
        <v>134768.94</v>
      </c>
      <c r="K436" t="s">
        <v>26</v>
      </c>
    </row>
    <row r="437" spans="1:11" x14ac:dyDescent="0.2">
      <c r="A437">
        <v>142044</v>
      </c>
      <c r="B437" t="s">
        <v>11681</v>
      </c>
      <c r="C437" t="s">
        <v>11084</v>
      </c>
      <c r="D437" t="s">
        <v>11111</v>
      </c>
      <c r="E437" t="s">
        <v>11112</v>
      </c>
      <c r="F437" s="6">
        <v>42158</v>
      </c>
      <c r="G437" s="2">
        <v>1963</v>
      </c>
      <c r="H437" s="2">
        <v>5.3780821917808215</v>
      </c>
      <c r="I437" s="1">
        <v>50777</v>
      </c>
      <c r="J437" s="1">
        <v>75644.800000000003</v>
      </c>
      <c r="K437" t="s">
        <v>26</v>
      </c>
    </row>
    <row r="438" spans="1:11" x14ac:dyDescent="0.2">
      <c r="A438">
        <v>142048</v>
      </c>
      <c r="B438" t="s">
        <v>11682</v>
      </c>
      <c r="C438" t="s">
        <v>11077</v>
      </c>
      <c r="D438" t="s">
        <v>11268</v>
      </c>
      <c r="E438" t="s">
        <v>11269</v>
      </c>
      <c r="F438" s="6">
        <v>40492</v>
      </c>
      <c r="G438" s="2">
        <v>3629</v>
      </c>
      <c r="H438" s="2">
        <v>9.9424657534246581</v>
      </c>
      <c r="I438" s="1">
        <v>67161</v>
      </c>
      <c r="J438" s="1">
        <v>58457.14</v>
      </c>
      <c r="K438" t="s">
        <v>26</v>
      </c>
    </row>
    <row r="439" spans="1:11" x14ac:dyDescent="0.2">
      <c r="A439">
        <v>142078</v>
      </c>
      <c r="B439" t="s">
        <v>11683</v>
      </c>
      <c r="C439" t="s">
        <v>11064</v>
      </c>
      <c r="D439" t="s">
        <v>11065</v>
      </c>
      <c r="E439" t="s">
        <v>11066</v>
      </c>
      <c r="F439" s="6">
        <v>35467</v>
      </c>
      <c r="G439" s="2">
        <v>8654</v>
      </c>
      <c r="H439" s="2">
        <v>23.709589041095889</v>
      </c>
      <c r="I439" s="1">
        <v>59654</v>
      </c>
      <c r="J439" s="1">
        <v>64202.87</v>
      </c>
      <c r="K439" t="s">
        <v>26</v>
      </c>
    </row>
    <row r="440" spans="1:11" x14ac:dyDescent="0.2">
      <c r="A440">
        <v>142099</v>
      </c>
      <c r="B440" t="s">
        <v>11684</v>
      </c>
      <c r="C440" t="s">
        <v>11236</v>
      </c>
      <c r="D440" t="s">
        <v>11427</v>
      </c>
      <c r="E440" t="s">
        <v>11428</v>
      </c>
      <c r="F440" s="6">
        <v>33133</v>
      </c>
      <c r="G440" s="2">
        <v>10988</v>
      </c>
      <c r="H440" s="2">
        <v>30.104109589041094</v>
      </c>
      <c r="I440" s="1">
        <v>83557</v>
      </c>
      <c r="J440" s="1">
        <v>120626.15</v>
      </c>
      <c r="K440" t="s">
        <v>26</v>
      </c>
    </row>
    <row r="441" spans="1:11" x14ac:dyDescent="0.2">
      <c r="A441">
        <v>142106</v>
      </c>
      <c r="B441" t="s">
        <v>11685</v>
      </c>
      <c r="C441" t="s">
        <v>11084</v>
      </c>
      <c r="D441" t="s">
        <v>11198</v>
      </c>
      <c r="E441" t="s">
        <v>11199</v>
      </c>
      <c r="F441" s="6">
        <v>43362</v>
      </c>
      <c r="G441" s="2">
        <v>759</v>
      </c>
      <c r="H441" s="2">
        <v>2.0794520547945203</v>
      </c>
      <c r="I441" s="1">
        <v>37728</v>
      </c>
      <c r="J441" s="1">
        <v>42388.92</v>
      </c>
      <c r="K441" t="s">
        <v>26</v>
      </c>
    </row>
    <row r="442" spans="1:11" x14ac:dyDescent="0.2">
      <c r="A442">
        <v>142107</v>
      </c>
      <c r="B442" t="s">
        <v>11686</v>
      </c>
      <c r="C442" t="s">
        <v>11229</v>
      </c>
      <c r="D442" t="s">
        <v>11148</v>
      </c>
      <c r="E442" t="s">
        <v>11149</v>
      </c>
      <c r="F442" s="6">
        <v>39034</v>
      </c>
      <c r="G442" s="2">
        <v>5087</v>
      </c>
      <c r="H442" s="2">
        <v>13.936986301369863</v>
      </c>
      <c r="I442" s="1">
        <v>83038</v>
      </c>
      <c r="J442" s="1">
        <v>101039.31</v>
      </c>
      <c r="K442" t="s">
        <v>26</v>
      </c>
    </row>
    <row r="443" spans="1:11" x14ac:dyDescent="0.2">
      <c r="A443">
        <v>142108</v>
      </c>
      <c r="B443" t="s">
        <v>11687</v>
      </c>
      <c r="C443" t="s">
        <v>11088</v>
      </c>
      <c r="D443" t="s">
        <v>11233</v>
      </c>
      <c r="E443" t="s">
        <v>11234</v>
      </c>
      <c r="F443" s="6">
        <v>38334</v>
      </c>
      <c r="G443" s="2">
        <v>5787</v>
      </c>
      <c r="H443" s="2">
        <v>15.854794520547944</v>
      </c>
      <c r="I443" s="1">
        <v>72324</v>
      </c>
      <c r="J443" s="1">
        <v>80015.740000000005</v>
      </c>
      <c r="K443" t="s">
        <v>26</v>
      </c>
    </row>
    <row r="444" spans="1:11" x14ac:dyDescent="0.2">
      <c r="A444">
        <v>142114</v>
      </c>
      <c r="B444" t="s">
        <v>11688</v>
      </c>
      <c r="C444" t="s">
        <v>11145</v>
      </c>
      <c r="D444" t="s">
        <v>11136</v>
      </c>
      <c r="E444" t="s">
        <v>11137</v>
      </c>
      <c r="F444" s="6">
        <v>43726</v>
      </c>
      <c r="G444" s="2">
        <v>395</v>
      </c>
      <c r="H444" s="2">
        <v>1.0821917808219179</v>
      </c>
      <c r="I444" s="1">
        <v>38827</v>
      </c>
      <c r="J444" s="1">
        <v>29640.13</v>
      </c>
      <c r="K444" t="s">
        <v>26</v>
      </c>
    </row>
    <row r="445" spans="1:11" x14ac:dyDescent="0.2">
      <c r="A445">
        <v>142115</v>
      </c>
      <c r="B445" t="s">
        <v>11689</v>
      </c>
      <c r="C445" t="s">
        <v>11088</v>
      </c>
      <c r="D445" t="s">
        <v>11451</v>
      </c>
      <c r="E445" t="s">
        <v>11452</v>
      </c>
      <c r="F445" s="6">
        <v>42928</v>
      </c>
      <c r="G445" s="2">
        <v>1193</v>
      </c>
      <c r="H445" s="2">
        <v>3.2684931506849315</v>
      </c>
      <c r="I445" s="1">
        <v>49887</v>
      </c>
      <c r="J445" s="1">
        <v>56870.16</v>
      </c>
      <c r="K445" t="s">
        <v>26</v>
      </c>
    </row>
    <row r="446" spans="1:11" x14ac:dyDescent="0.2">
      <c r="A446">
        <v>142119</v>
      </c>
      <c r="B446" t="s">
        <v>11690</v>
      </c>
      <c r="C446" t="s">
        <v>11236</v>
      </c>
      <c r="D446" t="s">
        <v>11140</v>
      </c>
      <c r="E446" t="s">
        <v>11141</v>
      </c>
      <c r="F446" s="6">
        <v>39867</v>
      </c>
      <c r="G446" s="2">
        <v>4254</v>
      </c>
      <c r="H446" s="2">
        <v>11.654794520547945</v>
      </c>
      <c r="I446" s="1">
        <v>71572</v>
      </c>
      <c r="J446" s="1">
        <v>77785.539999999994</v>
      </c>
      <c r="K446" t="s">
        <v>26</v>
      </c>
    </row>
    <row r="447" spans="1:11" x14ac:dyDescent="0.2">
      <c r="A447">
        <v>142125</v>
      </c>
      <c r="B447" t="s">
        <v>11691</v>
      </c>
      <c r="C447" t="s">
        <v>347</v>
      </c>
      <c r="D447" t="s">
        <v>11361</v>
      </c>
      <c r="E447" t="s">
        <v>11362</v>
      </c>
      <c r="F447" s="6">
        <v>36115</v>
      </c>
      <c r="G447" s="2">
        <v>8006</v>
      </c>
      <c r="H447" s="2">
        <v>21.934246575342467</v>
      </c>
      <c r="I447" s="1">
        <v>49829</v>
      </c>
      <c r="J447" s="1">
        <v>50231.21</v>
      </c>
      <c r="K447" t="s">
        <v>26</v>
      </c>
    </row>
    <row r="448" spans="1:11" x14ac:dyDescent="0.2">
      <c r="A448">
        <v>142143</v>
      </c>
      <c r="B448" t="s">
        <v>11692</v>
      </c>
      <c r="C448" t="s">
        <v>11236</v>
      </c>
      <c r="D448" t="s">
        <v>11285</v>
      </c>
      <c r="E448" t="s">
        <v>11286</v>
      </c>
      <c r="F448" s="6">
        <v>40730</v>
      </c>
      <c r="G448" s="2">
        <v>3391</v>
      </c>
      <c r="H448" s="2">
        <v>9.2904109589041095</v>
      </c>
      <c r="I448" s="1">
        <v>69175</v>
      </c>
      <c r="J448" s="1">
        <v>75303.48</v>
      </c>
      <c r="K448" t="s">
        <v>26</v>
      </c>
    </row>
    <row r="449" spans="1:11" x14ac:dyDescent="0.2">
      <c r="A449">
        <v>142144</v>
      </c>
      <c r="B449" t="s">
        <v>11693</v>
      </c>
      <c r="C449" t="s">
        <v>11352</v>
      </c>
      <c r="D449" t="s">
        <v>11182</v>
      </c>
      <c r="E449" t="s">
        <v>11183</v>
      </c>
      <c r="F449" s="6">
        <v>35845</v>
      </c>
      <c r="G449" s="2">
        <v>8276</v>
      </c>
      <c r="H449" s="2">
        <v>22.673972602739727</v>
      </c>
      <c r="I449" s="1">
        <v>118725</v>
      </c>
      <c r="J449" s="1">
        <v>147076.41</v>
      </c>
      <c r="K449" t="s">
        <v>26</v>
      </c>
    </row>
    <row r="450" spans="1:11" x14ac:dyDescent="0.2">
      <c r="A450">
        <v>142145</v>
      </c>
      <c r="B450" t="s">
        <v>11694</v>
      </c>
      <c r="C450" t="s">
        <v>11060</v>
      </c>
      <c r="D450" t="s">
        <v>11182</v>
      </c>
      <c r="E450" t="s">
        <v>11183</v>
      </c>
      <c r="F450" s="6">
        <v>39378</v>
      </c>
      <c r="G450" s="2">
        <v>4743</v>
      </c>
      <c r="H450" s="2">
        <v>12.994520547945205</v>
      </c>
      <c r="I450" s="1">
        <v>72007</v>
      </c>
      <c r="J450" s="1">
        <v>88088.57</v>
      </c>
      <c r="K450" t="s">
        <v>26</v>
      </c>
    </row>
    <row r="451" spans="1:11" x14ac:dyDescent="0.2">
      <c r="A451">
        <v>142153</v>
      </c>
      <c r="B451" t="s">
        <v>11695</v>
      </c>
      <c r="C451" t="s">
        <v>11060</v>
      </c>
      <c r="D451" t="s">
        <v>11696</v>
      </c>
      <c r="E451" t="s">
        <v>11697</v>
      </c>
      <c r="F451" s="6">
        <v>41927</v>
      </c>
      <c r="G451" s="2">
        <v>2194</v>
      </c>
      <c r="H451" s="2">
        <v>6.0109589041095894</v>
      </c>
      <c r="I451" s="1">
        <v>69595</v>
      </c>
      <c r="J451" s="1">
        <v>88275.17</v>
      </c>
      <c r="K451" t="s">
        <v>26</v>
      </c>
    </row>
    <row r="452" spans="1:11" x14ac:dyDescent="0.2">
      <c r="A452">
        <v>142178</v>
      </c>
      <c r="B452" t="s">
        <v>11698</v>
      </c>
      <c r="C452" t="s">
        <v>11060</v>
      </c>
      <c r="D452" t="s">
        <v>11245</v>
      </c>
      <c r="E452" t="s">
        <v>11246</v>
      </c>
      <c r="F452" s="6">
        <v>29346</v>
      </c>
      <c r="G452" s="2">
        <v>14775</v>
      </c>
      <c r="H452" s="2">
        <v>40.479452054794521</v>
      </c>
      <c r="I452" s="1">
        <v>84065</v>
      </c>
      <c r="J452" s="1">
        <v>90290.69</v>
      </c>
      <c r="K452" t="s">
        <v>26</v>
      </c>
    </row>
    <row r="453" spans="1:11" x14ac:dyDescent="0.2">
      <c r="A453">
        <v>142182</v>
      </c>
      <c r="B453" t="s">
        <v>11699</v>
      </c>
      <c r="C453" t="s">
        <v>11088</v>
      </c>
      <c r="D453" t="s">
        <v>11108</v>
      </c>
      <c r="E453" t="s">
        <v>11109</v>
      </c>
      <c r="F453" s="6">
        <v>40730</v>
      </c>
      <c r="G453" s="2">
        <v>3391</v>
      </c>
      <c r="H453" s="2">
        <v>9.2904109589041095</v>
      </c>
      <c r="I453" s="1">
        <v>67636</v>
      </c>
      <c r="J453" s="1">
        <v>69483.199999999997</v>
      </c>
      <c r="K453" t="s">
        <v>26</v>
      </c>
    </row>
    <row r="454" spans="1:11" x14ac:dyDescent="0.2">
      <c r="A454">
        <v>142191</v>
      </c>
      <c r="B454" t="s">
        <v>11700</v>
      </c>
      <c r="C454" t="s">
        <v>11244</v>
      </c>
      <c r="D454" t="s">
        <v>11182</v>
      </c>
      <c r="E454" t="s">
        <v>11183</v>
      </c>
      <c r="F454" s="6">
        <v>34387</v>
      </c>
      <c r="G454" s="2">
        <v>9734</v>
      </c>
      <c r="H454" s="2">
        <v>26.668493150684931</v>
      </c>
      <c r="I454" s="1">
        <v>123642</v>
      </c>
      <c r="J454" s="1">
        <v>145748.35999999999</v>
      </c>
      <c r="K454" t="s">
        <v>26</v>
      </c>
    </row>
    <row r="455" spans="1:11" x14ac:dyDescent="0.2">
      <c r="A455">
        <v>142209</v>
      </c>
      <c r="B455" t="s">
        <v>11701</v>
      </c>
      <c r="C455" t="s">
        <v>11088</v>
      </c>
      <c r="D455" t="s">
        <v>11696</v>
      </c>
      <c r="E455" t="s">
        <v>11697</v>
      </c>
      <c r="F455" s="6">
        <v>40492</v>
      </c>
      <c r="G455" s="2">
        <v>3629</v>
      </c>
      <c r="H455" s="2">
        <v>9.9424657534246581</v>
      </c>
      <c r="I455" s="1">
        <v>67636</v>
      </c>
      <c r="J455" s="1">
        <v>32750.95</v>
      </c>
      <c r="K455" t="s">
        <v>26</v>
      </c>
    </row>
    <row r="456" spans="1:11" x14ac:dyDescent="0.2">
      <c r="A456">
        <v>142214</v>
      </c>
      <c r="B456" t="s">
        <v>11702</v>
      </c>
      <c r="C456" t="s">
        <v>11236</v>
      </c>
      <c r="D456" t="s">
        <v>11395</v>
      </c>
      <c r="E456" t="s">
        <v>11396</v>
      </c>
      <c r="F456" s="6">
        <v>40632</v>
      </c>
      <c r="G456" s="2">
        <v>3489</v>
      </c>
      <c r="H456" s="2">
        <v>9.5589041095890419</v>
      </c>
      <c r="I456" s="1">
        <v>69175</v>
      </c>
      <c r="J456" s="1">
        <v>83933.35</v>
      </c>
      <c r="K456" t="s">
        <v>26</v>
      </c>
    </row>
    <row r="457" spans="1:11" x14ac:dyDescent="0.2">
      <c r="A457">
        <v>142215</v>
      </c>
      <c r="B457" t="s">
        <v>11703</v>
      </c>
      <c r="C457" t="s">
        <v>11127</v>
      </c>
      <c r="D457" t="s">
        <v>11074</v>
      </c>
      <c r="E457" t="s">
        <v>11075</v>
      </c>
      <c r="F457" s="6">
        <v>42508</v>
      </c>
      <c r="G457" s="2">
        <v>1613</v>
      </c>
      <c r="H457" s="2">
        <v>4.419178082191781</v>
      </c>
      <c r="I457" s="1">
        <v>70698</v>
      </c>
      <c r="J457" s="1">
        <v>106506.32</v>
      </c>
      <c r="K457" t="s">
        <v>26</v>
      </c>
    </row>
    <row r="458" spans="1:11" x14ac:dyDescent="0.2">
      <c r="A458">
        <v>142229</v>
      </c>
      <c r="B458" t="s">
        <v>11704</v>
      </c>
      <c r="C458" t="s">
        <v>11073</v>
      </c>
      <c r="D458" t="s">
        <v>11111</v>
      </c>
      <c r="E458" t="s">
        <v>11112</v>
      </c>
      <c r="F458" s="6">
        <v>38054</v>
      </c>
      <c r="G458" s="2">
        <v>6067</v>
      </c>
      <c r="H458" s="2">
        <v>16.621917808219177</v>
      </c>
      <c r="I458" s="1">
        <v>75054</v>
      </c>
      <c r="J458" s="1">
        <v>93620.7</v>
      </c>
      <c r="K458" t="s">
        <v>26</v>
      </c>
    </row>
    <row r="459" spans="1:11" x14ac:dyDescent="0.2">
      <c r="A459">
        <v>142233</v>
      </c>
      <c r="B459" t="s">
        <v>11705</v>
      </c>
      <c r="C459" t="s">
        <v>11077</v>
      </c>
      <c r="D459" t="s">
        <v>11172</v>
      </c>
      <c r="E459" t="s">
        <v>11173</v>
      </c>
      <c r="F459" s="6">
        <v>39034</v>
      </c>
      <c r="G459" s="2">
        <v>5087</v>
      </c>
      <c r="H459" s="2">
        <v>13.936986301369863</v>
      </c>
      <c r="I459" s="1">
        <v>71937</v>
      </c>
      <c r="J459" s="1">
        <v>77563.27</v>
      </c>
      <c r="K459" t="s">
        <v>26</v>
      </c>
    </row>
    <row r="460" spans="1:11" x14ac:dyDescent="0.2">
      <c r="A460">
        <v>142256</v>
      </c>
      <c r="B460" t="s">
        <v>11706</v>
      </c>
      <c r="C460" t="s">
        <v>11088</v>
      </c>
      <c r="D460" t="s">
        <v>11311</v>
      </c>
      <c r="E460" t="s">
        <v>11312</v>
      </c>
      <c r="F460" s="6">
        <v>42802</v>
      </c>
      <c r="G460" s="2">
        <v>1319</v>
      </c>
      <c r="H460" s="2">
        <v>3.6136986301369864</v>
      </c>
      <c r="I460" s="1">
        <v>65334</v>
      </c>
      <c r="J460" s="1">
        <v>55966.51</v>
      </c>
      <c r="K460" t="s">
        <v>26</v>
      </c>
    </row>
    <row r="461" spans="1:11" x14ac:dyDescent="0.2">
      <c r="A461">
        <v>142288</v>
      </c>
      <c r="B461" t="s">
        <v>11707</v>
      </c>
      <c r="C461" t="s">
        <v>11073</v>
      </c>
      <c r="D461" t="s">
        <v>11111</v>
      </c>
      <c r="E461" t="s">
        <v>11112</v>
      </c>
      <c r="F461" s="6">
        <v>37846</v>
      </c>
      <c r="G461" s="2">
        <v>6275</v>
      </c>
      <c r="H461" s="2">
        <v>17.19178082191781</v>
      </c>
      <c r="I461" s="1">
        <v>70190</v>
      </c>
      <c r="J461" s="1">
        <v>81129.45</v>
      </c>
      <c r="K461" t="s">
        <v>26</v>
      </c>
    </row>
    <row r="462" spans="1:11" x14ac:dyDescent="0.2">
      <c r="A462">
        <v>142306</v>
      </c>
      <c r="B462" t="s">
        <v>11708</v>
      </c>
      <c r="C462" t="s">
        <v>11088</v>
      </c>
      <c r="D462" t="s">
        <v>11108</v>
      </c>
      <c r="E462" t="s">
        <v>11109</v>
      </c>
      <c r="F462" s="6">
        <v>40632</v>
      </c>
      <c r="G462" s="2">
        <v>3489</v>
      </c>
      <c r="H462" s="2">
        <v>9.5589041095890419</v>
      </c>
      <c r="I462" s="1">
        <v>67636</v>
      </c>
      <c r="J462" s="1">
        <v>81967.11</v>
      </c>
      <c r="K462" t="s">
        <v>26</v>
      </c>
    </row>
    <row r="463" spans="1:11" x14ac:dyDescent="0.2">
      <c r="A463">
        <v>142308</v>
      </c>
      <c r="B463" t="s">
        <v>11709</v>
      </c>
      <c r="C463" t="s">
        <v>11334</v>
      </c>
      <c r="D463" t="s">
        <v>11216</v>
      </c>
      <c r="E463" t="s">
        <v>11217</v>
      </c>
      <c r="F463" s="6">
        <v>39034</v>
      </c>
      <c r="G463" s="2">
        <v>5087</v>
      </c>
      <c r="H463" s="2">
        <v>13.936986301369863</v>
      </c>
      <c r="I463" s="1">
        <v>93823</v>
      </c>
      <c r="J463" s="1">
        <v>111364.59</v>
      </c>
      <c r="K463" t="s">
        <v>26</v>
      </c>
    </row>
    <row r="464" spans="1:11" x14ac:dyDescent="0.2">
      <c r="A464">
        <v>142317</v>
      </c>
      <c r="B464" t="s">
        <v>11710</v>
      </c>
      <c r="C464" t="s">
        <v>11139</v>
      </c>
      <c r="D464" t="s">
        <v>11108</v>
      </c>
      <c r="E464" t="s">
        <v>11109</v>
      </c>
      <c r="F464" s="6">
        <v>33133</v>
      </c>
      <c r="G464" s="2">
        <v>10988</v>
      </c>
      <c r="H464" s="2">
        <v>30.104109589041094</v>
      </c>
      <c r="I464" s="1">
        <v>94635</v>
      </c>
      <c r="J464" s="1">
        <v>95307.08</v>
      </c>
      <c r="K464" t="s">
        <v>26</v>
      </c>
    </row>
    <row r="465" spans="1:11" x14ac:dyDescent="0.2">
      <c r="A465">
        <v>142340</v>
      </c>
      <c r="B465" t="s">
        <v>11711</v>
      </c>
      <c r="C465" t="s">
        <v>11073</v>
      </c>
      <c r="D465" t="s">
        <v>11111</v>
      </c>
      <c r="E465" t="s">
        <v>11112</v>
      </c>
      <c r="F465" s="6">
        <v>39034</v>
      </c>
      <c r="G465" s="2">
        <v>5087</v>
      </c>
      <c r="H465" s="2">
        <v>13.936986301369863</v>
      </c>
      <c r="I465" s="1">
        <v>72622</v>
      </c>
      <c r="J465" s="1">
        <v>92688.08</v>
      </c>
      <c r="K465" t="s">
        <v>26</v>
      </c>
    </row>
    <row r="466" spans="1:11" x14ac:dyDescent="0.2">
      <c r="A466">
        <v>142344</v>
      </c>
      <c r="B466" t="s">
        <v>11712</v>
      </c>
      <c r="C466" t="s">
        <v>11236</v>
      </c>
      <c r="D466" t="s">
        <v>11210</v>
      </c>
      <c r="E466" t="s">
        <v>11211</v>
      </c>
      <c r="F466" s="6">
        <v>35520</v>
      </c>
      <c r="G466" s="2">
        <v>8601</v>
      </c>
      <c r="H466" s="2">
        <v>23.564383561643837</v>
      </c>
      <c r="I466" s="1">
        <v>78763</v>
      </c>
      <c r="J466" s="1">
        <v>91148.4</v>
      </c>
      <c r="K466" t="s">
        <v>26</v>
      </c>
    </row>
    <row r="467" spans="1:11" x14ac:dyDescent="0.2">
      <c r="A467">
        <v>142350</v>
      </c>
      <c r="B467" t="s">
        <v>11713</v>
      </c>
      <c r="C467" t="s">
        <v>11064</v>
      </c>
      <c r="D467" t="s">
        <v>11065</v>
      </c>
      <c r="E467" t="s">
        <v>11066</v>
      </c>
      <c r="F467" s="6">
        <v>43267</v>
      </c>
      <c r="G467" s="2">
        <v>854</v>
      </c>
      <c r="H467" s="2">
        <v>2.3397260273972602</v>
      </c>
      <c r="I467" s="1">
        <v>47249</v>
      </c>
      <c r="J467" s="1">
        <v>38952.129999999997</v>
      </c>
      <c r="K467" t="s">
        <v>26</v>
      </c>
    </row>
    <row r="468" spans="1:11" x14ac:dyDescent="0.2">
      <c r="A468">
        <v>142362</v>
      </c>
      <c r="B468" t="s">
        <v>11714</v>
      </c>
      <c r="C468" t="s">
        <v>11060</v>
      </c>
      <c r="D468" t="s">
        <v>11238</v>
      </c>
      <c r="E468" t="s">
        <v>11239</v>
      </c>
      <c r="F468" s="6">
        <v>38334</v>
      </c>
      <c r="G468" s="2">
        <v>5787</v>
      </c>
      <c r="H468" s="2">
        <v>15.854794520547944</v>
      </c>
      <c r="I468" s="1">
        <v>74419</v>
      </c>
      <c r="J468" s="1">
        <v>75136.929999999993</v>
      </c>
      <c r="K468" t="s">
        <v>26</v>
      </c>
    </row>
    <row r="469" spans="1:11" x14ac:dyDescent="0.2">
      <c r="A469">
        <v>142374</v>
      </c>
      <c r="B469" t="s">
        <v>11715</v>
      </c>
      <c r="C469" t="s">
        <v>11352</v>
      </c>
      <c r="D469" t="s">
        <v>11230</v>
      </c>
      <c r="E469" t="s">
        <v>11231</v>
      </c>
      <c r="F469" s="6">
        <v>38334</v>
      </c>
      <c r="G469" s="2">
        <v>5787</v>
      </c>
      <c r="H469" s="2">
        <v>15.854794520547944</v>
      </c>
      <c r="I469" s="1">
        <v>111498</v>
      </c>
      <c r="J469" s="1">
        <v>131060.62</v>
      </c>
      <c r="K469" t="s">
        <v>26</v>
      </c>
    </row>
    <row r="470" spans="1:11" x14ac:dyDescent="0.2">
      <c r="A470">
        <v>142379</v>
      </c>
      <c r="B470" t="s">
        <v>11716</v>
      </c>
      <c r="C470" t="s">
        <v>11077</v>
      </c>
      <c r="D470" t="s">
        <v>11337</v>
      </c>
      <c r="E470" t="s">
        <v>11338</v>
      </c>
      <c r="F470" s="6">
        <v>37846</v>
      </c>
      <c r="G470" s="2">
        <v>6275</v>
      </c>
      <c r="H470" s="2">
        <v>17.19178082191781</v>
      </c>
      <c r="I470" s="1">
        <v>74346</v>
      </c>
      <c r="J470" s="1">
        <v>97492.26</v>
      </c>
      <c r="K470" t="s">
        <v>26</v>
      </c>
    </row>
    <row r="471" spans="1:11" x14ac:dyDescent="0.2">
      <c r="A471">
        <v>142395</v>
      </c>
      <c r="B471" t="s">
        <v>11717</v>
      </c>
      <c r="C471" t="s">
        <v>11718</v>
      </c>
      <c r="D471" t="s">
        <v>11136</v>
      </c>
      <c r="E471" t="s">
        <v>11137</v>
      </c>
      <c r="F471" s="6">
        <v>31985</v>
      </c>
      <c r="G471" s="2">
        <v>12136</v>
      </c>
      <c r="H471" s="2">
        <v>33.249315068493154</v>
      </c>
      <c r="I471" s="1">
        <v>88411</v>
      </c>
      <c r="J471" s="1">
        <v>112375.42</v>
      </c>
      <c r="K471" t="s">
        <v>26</v>
      </c>
    </row>
    <row r="472" spans="1:11" x14ac:dyDescent="0.2">
      <c r="A472">
        <v>142396</v>
      </c>
      <c r="B472" t="s">
        <v>11719</v>
      </c>
      <c r="C472" t="s">
        <v>11060</v>
      </c>
      <c r="D472" t="s">
        <v>11092</v>
      </c>
      <c r="E472" t="s">
        <v>11093</v>
      </c>
      <c r="F472" s="6">
        <v>35296</v>
      </c>
      <c r="G472" s="2">
        <v>8825</v>
      </c>
      <c r="H472" s="2">
        <v>24.17808219178082</v>
      </c>
      <c r="I472" s="1">
        <v>79242</v>
      </c>
      <c r="J472" s="1">
        <v>81809.490000000005</v>
      </c>
      <c r="K472" t="s">
        <v>26</v>
      </c>
    </row>
    <row r="473" spans="1:11" x14ac:dyDescent="0.2">
      <c r="A473">
        <v>142397</v>
      </c>
      <c r="B473" t="s">
        <v>11720</v>
      </c>
      <c r="C473" t="s">
        <v>11244</v>
      </c>
      <c r="D473" t="s">
        <v>11321</v>
      </c>
      <c r="E473" t="s">
        <v>11322</v>
      </c>
      <c r="F473" s="6">
        <v>31649</v>
      </c>
      <c r="G473" s="2">
        <v>12472</v>
      </c>
      <c r="H473" s="2">
        <v>34.169863013698631</v>
      </c>
      <c r="I473" s="1">
        <v>123642</v>
      </c>
      <c r="J473" s="1">
        <v>134605.62</v>
      </c>
      <c r="K473" t="s">
        <v>26</v>
      </c>
    </row>
    <row r="474" spans="1:11" x14ac:dyDescent="0.2">
      <c r="A474">
        <v>142412</v>
      </c>
      <c r="B474" t="s">
        <v>11721</v>
      </c>
      <c r="C474" t="s">
        <v>11073</v>
      </c>
      <c r="D474" t="s">
        <v>11206</v>
      </c>
      <c r="E474" t="s">
        <v>11207</v>
      </c>
      <c r="F474" s="6">
        <v>37536</v>
      </c>
      <c r="G474" s="2">
        <v>6585</v>
      </c>
      <c r="H474" s="2">
        <v>18.041095890410958</v>
      </c>
      <c r="I474" s="1">
        <v>75054</v>
      </c>
      <c r="J474" s="1">
        <v>80012.009999999995</v>
      </c>
      <c r="K474" t="s">
        <v>26</v>
      </c>
    </row>
    <row r="475" spans="1:11" x14ac:dyDescent="0.2">
      <c r="A475">
        <v>142448</v>
      </c>
      <c r="B475" t="s">
        <v>11722</v>
      </c>
      <c r="C475" t="s">
        <v>11139</v>
      </c>
      <c r="D475" t="s">
        <v>11696</v>
      </c>
      <c r="E475" t="s">
        <v>11697</v>
      </c>
      <c r="F475" s="6">
        <v>38042</v>
      </c>
      <c r="G475" s="2">
        <v>6079</v>
      </c>
      <c r="H475" s="2">
        <v>16.654794520547945</v>
      </c>
      <c r="I475" s="1">
        <v>83775</v>
      </c>
      <c r="J475" s="1">
        <v>91616.05</v>
      </c>
      <c r="K475" t="s">
        <v>26</v>
      </c>
    </row>
    <row r="476" spans="1:11" x14ac:dyDescent="0.2">
      <c r="A476">
        <v>142459</v>
      </c>
      <c r="B476" t="s">
        <v>11723</v>
      </c>
      <c r="C476" t="s">
        <v>11064</v>
      </c>
      <c r="D476" t="s">
        <v>11065</v>
      </c>
      <c r="E476" t="s">
        <v>11066</v>
      </c>
      <c r="F476" s="6">
        <v>41424</v>
      </c>
      <c r="G476" s="2">
        <v>2697</v>
      </c>
      <c r="H476" s="2">
        <v>7.3890410958904109</v>
      </c>
      <c r="I476" s="1">
        <v>45171</v>
      </c>
      <c r="J476" s="1">
        <v>47595.94</v>
      </c>
      <c r="K476" t="s">
        <v>26</v>
      </c>
    </row>
    <row r="477" spans="1:11" x14ac:dyDescent="0.2">
      <c r="A477">
        <v>142468</v>
      </c>
      <c r="B477" t="s">
        <v>11724</v>
      </c>
      <c r="C477" t="s">
        <v>11088</v>
      </c>
      <c r="D477" t="s">
        <v>11725</v>
      </c>
      <c r="E477" t="s">
        <v>11726</v>
      </c>
      <c r="F477" s="6">
        <v>38334</v>
      </c>
      <c r="G477" s="2">
        <v>5787</v>
      </c>
      <c r="H477" s="2">
        <v>15.854794520547944</v>
      </c>
      <c r="I477" s="1">
        <v>72324</v>
      </c>
      <c r="J477" s="1">
        <v>90159.23</v>
      </c>
      <c r="K477" t="s">
        <v>26</v>
      </c>
    </row>
    <row r="478" spans="1:11" x14ac:dyDescent="0.2">
      <c r="A478">
        <v>142486</v>
      </c>
      <c r="B478" t="s">
        <v>11727</v>
      </c>
      <c r="C478" t="s">
        <v>11088</v>
      </c>
      <c r="D478" t="s">
        <v>11233</v>
      </c>
      <c r="E478" t="s">
        <v>11234</v>
      </c>
      <c r="F478" s="6">
        <v>40562</v>
      </c>
      <c r="G478" s="2">
        <v>3559</v>
      </c>
      <c r="H478" s="2">
        <v>9.75068493150685</v>
      </c>
      <c r="I478" s="1">
        <v>67636</v>
      </c>
      <c r="J478" s="1">
        <v>84296.73</v>
      </c>
      <c r="K478" t="s">
        <v>26</v>
      </c>
    </row>
    <row r="479" spans="1:11" x14ac:dyDescent="0.2">
      <c r="A479">
        <v>142499</v>
      </c>
      <c r="B479" t="s">
        <v>11728</v>
      </c>
      <c r="C479" t="s">
        <v>11088</v>
      </c>
      <c r="D479" t="s">
        <v>11140</v>
      </c>
      <c r="E479" t="s">
        <v>11141</v>
      </c>
      <c r="F479" s="6">
        <v>39428</v>
      </c>
      <c r="G479" s="2">
        <v>4693</v>
      </c>
      <c r="H479" s="2">
        <v>12.857534246575343</v>
      </c>
      <c r="I479" s="1">
        <v>69980</v>
      </c>
      <c r="J479" s="1">
        <v>90267.32</v>
      </c>
      <c r="K479" t="s">
        <v>26</v>
      </c>
    </row>
    <row r="480" spans="1:11" x14ac:dyDescent="0.2">
      <c r="A480">
        <v>142500</v>
      </c>
      <c r="B480" t="s">
        <v>11729</v>
      </c>
      <c r="C480" t="s">
        <v>11088</v>
      </c>
      <c r="D480" t="s">
        <v>11070</v>
      </c>
      <c r="E480" t="s">
        <v>11071</v>
      </c>
      <c r="F480" s="6">
        <v>42928</v>
      </c>
      <c r="G480" s="2">
        <v>1193</v>
      </c>
      <c r="H480" s="2">
        <v>3.2684931506849315</v>
      </c>
      <c r="I480" s="1">
        <v>49887</v>
      </c>
      <c r="J480" s="1">
        <v>63733.22</v>
      </c>
      <c r="K480" t="s">
        <v>26</v>
      </c>
    </row>
    <row r="481" spans="1:11" x14ac:dyDescent="0.2">
      <c r="A481">
        <v>142506</v>
      </c>
      <c r="B481" t="s">
        <v>11730</v>
      </c>
      <c r="C481" t="s">
        <v>11154</v>
      </c>
      <c r="D481" t="s">
        <v>11092</v>
      </c>
      <c r="E481" t="s">
        <v>11093</v>
      </c>
      <c r="F481" s="6">
        <v>32958</v>
      </c>
      <c r="G481" s="2">
        <v>11163</v>
      </c>
      <c r="H481" s="2">
        <v>30.583561643835615</v>
      </c>
      <c r="I481" s="1">
        <v>107227</v>
      </c>
      <c r="J481" s="1">
        <v>134899.39000000001</v>
      </c>
      <c r="K481" t="s">
        <v>26</v>
      </c>
    </row>
    <row r="482" spans="1:11" x14ac:dyDescent="0.2">
      <c r="A482">
        <v>142520</v>
      </c>
      <c r="B482" t="s">
        <v>11731</v>
      </c>
      <c r="C482" t="s">
        <v>1359</v>
      </c>
      <c r="D482" t="s">
        <v>11361</v>
      </c>
      <c r="E482" t="s">
        <v>11362</v>
      </c>
      <c r="F482" s="6">
        <v>37599</v>
      </c>
      <c r="G482" s="2">
        <v>6522</v>
      </c>
      <c r="H482" s="2">
        <v>17.86849315068493</v>
      </c>
      <c r="I482" s="1">
        <v>58012</v>
      </c>
      <c r="J482" s="1">
        <v>58916.59</v>
      </c>
      <c r="K482" t="s">
        <v>26</v>
      </c>
    </row>
    <row r="483" spans="1:11" x14ac:dyDescent="0.2">
      <c r="A483">
        <v>142522</v>
      </c>
      <c r="B483" t="s">
        <v>11732</v>
      </c>
      <c r="C483" t="s">
        <v>11236</v>
      </c>
      <c r="D483" t="s">
        <v>11175</v>
      </c>
      <c r="E483" t="s">
        <v>11176</v>
      </c>
      <c r="F483" s="6">
        <v>34387</v>
      </c>
      <c r="G483" s="2">
        <v>9734</v>
      </c>
      <c r="H483" s="2">
        <v>26.668493150684931</v>
      </c>
      <c r="I483" s="1">
        <v>83557</v>
      </c>
      <c r="J483" s="1">
        <v>88674.46</v>
      </c>
      <c r="K483" t="s">
        <v>26</v>
      </c>
    </row>
    <row r="484" spans="1:11" x14ac:dyDescent="0.2">
      <c r="A484">
        <v>142526</v>
      </c>
      <c r="B484" t="s">
        <v>11733</v>
      </c>
      <c r="C484" t="s">
        <v>11088</v>
      </c>
      <c r="D484" t="s">
        <v>11210</v>
      </c>
      <c r="E484" t="s">
        <v>11211</v>
      </c>
      <c r="F484" s="6">
        <v>39867</v>
      </c>
      <c r="G484" s="2">
        <v>4254</v>
      </c>
      <c r="H484" s="2">
        <v>11.654794520547945</v>
      </c>
      <c r="I484" s="1">
        <v>67636</v>
      </c>
      <c r="J484" s="1">
        <v>83267.539999999994</v>
      </c>
      <c r="K484" t="s">
        <v>26</v>
      </c>
    </row>
    <row r="485" spans="1:11" x14ac:dyDescent="0.2">
      <c r="A485">
        <v>142528</v>
      </c>
      <c r="B485" t="s">
        <v>11734</v>
      </c>
      <c r="C485" t="s">
        <v>11444</v>
      </c>
      <c r="D485" t="s">
        <v>11222</v>
      </c>
      <c r="E485" t="s">
        <v>11223</v>
      </c>
      <c r="F485" s="6">
        <v>37636</v>
      </c>
      <c r="G485" s="2">
        <v>6485</v>
      </c>
      <c r="H485" s="2">
        <v>17.767123287671232</v>
      </c>
      <c r="I485" s="1">
        <v>84177</v>
      </c>
      <c r="J485" s="1">
        <v>92352.16</v>
      </c>
      <c r="K485" t="s">
        <v>26</v>
      </c>
    </row>
    <row r="486" spans="1:11" x14ac:dyDescent="0.2">
      <c r="A486">
        <v>142534</v>
      </c>
      <c r="B486" t="s">
        <v>11735</v>
      </c>
      <c r="C486" t="s">
        <v>11127</v>
      </c>
      <c r="D486" t="s">
        <v>11085</v>
      </c>
      <c r="E486" t="s">
        <v>11086</v>
      </c>
      <c r="F486" s="6">
        <v>41871</v>
      </c>
      <c r="G486" s="2">
        <v>2250</v>
      </c>
      <c r="H486" s="2">
        <v>6.1643835616438354</v>
      </c>
      <c r="I486" s="1">
        <v>70698</v>
      </c>
      <c r="J486" s="1">
        <v>71897.91</v>
      </c>
      <c r="K486" t="s">
        <v>26</v>
      </c>
    </row>
    <row r="487" spans="1:11" x14ac:dyDescent="0.2">
      <c r="A487">
        <v>142536</v>
      </c>
      <c r="B487" t="s">
        <v>11736</v>
      </c>
      <c r="C487" t="s">
        <v>11088</v>
      </c>
      <c r="D487" t="s">
        <v>11416</v>
      </c>
      <c r="E487" t="s">
        <v>11417</v>
      </c>
      <c r="F487" s="6">
        <v>36353</v>
      </c>
      <c r="G487" s="2">
        <v>7768</v>
      </c>
      <c r="H487" s="2">
        <v>21.282191780821918</v>
      </c>
      <c r="I487" s="1">
        <v>77012</v>
      </c>
      <c r="J487" s="1">
        <v>79203.94</v>
      </c>
      <c r="K487" t="s">
        <v>26</v>
      </c>
    </row>
    <row r="488" spans="1:11" x14ac:dyDescent="0.2">
      <c r="A488">
        <v>142548</v>
      </c>
      <c r="B488" t="s">
        <v>11737</v>
      </c>
      <c r="C488" t="s">
        <v>11064</v>
      </c>
      <c r="D488" t="s">
        <v>11065</v>
      </c>
      <c r="E488" t="s">
        <v>11066</v>
      </c>
      <c r="F488" s="6">
        <v>39520</v>
      </c>
      <c r="G488" s="2">
        <v>4601</v>
      </c>
      <c r="H488" s="2">
        <v>12.605479452054794</v>
      </c>
      <c r="I488" s="1">
        <v>54728</v>
      </c>
      <c r="J488" s="1">
        <v>51416.9</v>
      </c>
      <c r="K488" t="s">
        <v>26</v>
      </c>
    </row>
    <row r="489" spans="1:11" x14ac:dyDescent="0.2">
      <c r="A489">
        <v>142552</v>
      </c>
      <c r="B489" t="s">
        <v>11738</v>
      </c>
      <c r="C489" t="s">
        <v>11077</v>
      </c>
      <c r="D489" t="s">
        <v>11182</v>
      </c>
      <c r="E489" t="s">
        <v>11183</v>
      </c>
      <c r="F489" s="6">
        <v>38796</v>
      </c>
      <c r="G489" s="2">
        <v>5325</v>
      </c>
      <c r="H489" s="2">
        <v>14.58904109589041</v>
      </c>
      <c r="I489" s="1">
        <v>71937</v>
      </c>
      <c r="J489" s="1">
        <v>73969.759999999995</v>
      </c>
      <c r="K489" t="s">
        <v>26</v>
      </c>
    </row>
    <row r="490" spans="1:11" x14ac:dyDescent="0.2">
      <c r="A490">
        <v>142555</v>
      </c>
      <c r="B490" t="s">
        <v>11739</v>
      </c>
      <c r="C490" t="s">
        <v>1408</v>
      </c>
      <c r="D490" t="s">
        <v>11361</v>
      </c>
      <c r="E490" t="s">
        <v>11362</v>
      </c>
      <c r="F490" s="6">
        <v>29829</v>
      </c>
      <c r="G490" s="2">
        <v>14292</v>
      </c>
      <c r="H490" s="2">
        <v>39.156164383561645</v>
      </c>
      <c r="I490" s="1">
        <v>113786</v>
      </c>
      <c r="J490" s="1">
        <v>116671.13</v>
      </c>
      <c r="K490" t="s">
        <v>26</v>
      </c>
    </row>
    <row r="491" spans="1:11" x14ac:dyDescent="0.2">
      <c r="A491">
        <v>142556</v>
      </c>
      <c r="B491" t="s">
        <v>11740</v>
      </c>
      <c r="C491" t="s">
        <v>11088</v>
      </c>
      <c r="D491" t="s">
        <v>11395</v>
      </c>
      <c r="E491" t="s">
        <v>11396</v>
      </c>
      <c r="F491" s="6">
        <v>42270</v>
      </c>
      <c r="G491" s="2">
        <v>1851</v>
      </c>
      <c r="H491" s="2">
        <v>5.0712328767123287</v>
      </c>
      <c r="I491" s="1">
        <v>65334</v>
      </c>
      <c r="J491" s="1">
        <v>87569.31</v>
      </c>
      <c r="K491" t="s">
        <v>26</v>
      </c>
    </row>
    <row r="492" spans="1:11" x14ac:dyDescent="0.2">
      <c r="A492">
        <v>142567</v>
      </c>
      <c r="B492" t="s">
        <v>11741</v>
      </c>
      <c r="C492" t="s">
        <v>11185</v>
      </c>
      <c r="D492" t="s">
        <v>11186</v>
      </c>
      <c r="E492" t="s">
        <v>11187</v>
      </c>
      <c r="F492" s="6">
        <v>34618</v>
      </c>
      <c r="G492" s="2">
        <v>9503</v>
      </c>
      <c r="H492" s="2">
        <v>26.035616438356165</v>
      </c>
      <c r="I492" s="1">
        <v>85956</v>
      </c>
      <c r="J492" s="1">
        <v>131130.1</v>
      </c>
      <c r="K492" t="s">
        <v>26</v>
      </c>
    </row>
    <row r="493" spans="1:11" x14ac:dyDescent="0.2">
      <c r="A493">
        <v>142593</v>
      </c>
      <c r="B493" t="s">
        <v>11742</v>
      </c>
      <c r="C493" t="s">
        <v>11088</v>
      </c>
      <c r="D493" t="s">
        <v>11151</v>
      </c>
      <c r="E493" t="s">
        <v>11152</v>
      </c>
      <c r="F493" s="6">
        <v>38892</v>
      </c>
      <c r="G493" s="2">
        <v>5229</v>
      </c>
      <c r="H493" s="2">
        <v>14.326027397260274</v>
      </c>
      <c r="I493" s="1">
        <v>50557</v>
      </c>
      <c r="J493" s="1">
        <v>54716.47</v>
      </c>
      <c r="K493" t="s">
        <v>26</v>
      </c>
    </row>
    <row r="494" spans="1:11" x14ac:dyDescent="0.2">
      <c r="A494">
        <v>142602</v>
      </c>
      <c r="B494" t="s">
        <v>11743</v>
      </c>
      <c r="C494" t="s">
        <v>11084</v>
      </c>
      <c r="D494" t="s">
        <v>11198</v>
      </c>
      <c r="E494" t="s">
        <v>11199</v>
      </c>
      <c r="F494" s="6">
        <v>43362</v>
      </c>
      <c r="G494" s="2">
        <v>759</v>
      </c>
      <c r="H494" s="2">
        <v>2.0794520547945203</v>
      </c>
      <c r="I494" s="1">
        <v>37728</v>
      </c>
      <c r="J494" s="1">
        <v>40065.47</v>
      </c>
      <c r="K494" t="s">
        <v>26</v>
      </c>
    </row>
    <row r="495" spans="1:11" x14ac:dyDescent="0.2">
      <c r="A495">
        <v>142612</v>
      </c>
      <c r="B495" t="s">
        <v>11744</v>
      </c>
      <c r="C495" t="s">
        <v>11139</v>
      </c>
      <c r="D495" t="s">
        <v>11451</v>
      </c>
      <c r="E495" t="s">
        <v>11452</v>
      </c>
      <c r="F495" s="6">
        <v>38042</v>
      </c>
      <c r="G495" s="2">
        <v>6079</v>
      </c>
      <c r="H495" s="2">
        <v>16.654794520547945</v>
      </c>
      <c r="I495" s="1">
        <v>83775</v>
      </c>
      <c r="J495" s="1">
        <v>98140.57</v>
      </c>
      <c r="K495" t="s">
        <v>26</v>
      </c>
    </row>
    <row r="496" spans="1:11" x14ac:dyDescent="0.2">
      <c r="A496">
        <v>142618</v>
      </c>
      <c r="B496" t="s">
        <v>11745</v>
      </c>
      <c r="C496" t="s">
        <v>11077</v>
      </c>
      <c r="D496" t="s">
        <v>11148</v>
      </c>
      <c r="E496" t="s">
        <v>11149</v>
      </c>
      <c r="F496" s="6">
        <v>36857</v>
      </c>
      <c r="G496" s="2">
        <v>7264</v>
      </c>
      <c r="H496" s="2">
        <v>19.901369863013699</v>
      </c>
      <c r="I496" s="1">
        <v>74346</v>
      </c>
      <c r="J496" s="1">
        <v>96187.13</v>
      </c>
      <c r="K496" t="s">
        <v>26</v>
      </c>
    </row>
    <row r="497" spans="1:11" x14ac:dyDescent="0.2">
      <c r="A497">
        <v>142623</v>
      </c>
      <c r="B497" t="s">
        <v>11746</v>
      </c>
      <c r="C497" t="s">
        <v>11088</v>
      </c>
      <c r="D497" t="s">
        <v>11061</v>
      </c>
      <c r="E497" t="s">
        <v>11062</v>
      </c>
      <c r="F497" s="6">
        <v>43096</v>
      </c>
      <c r="G497" s="2">
        <v>1025</v>
      </c>
      <c r="H497" s="2">
        <v>2.8082191780821919</v>
      </c>
      <c r="I497" s="1">
        <v>49887</v>
      </c>
      <c r="J497" s="1">
        <v>54982.68</v>
      </c>
      <c r="K497" t="s">
        <v>26</v>
      </c>
    </row>
    <row r="498" spans="1:11" x14ac:dyDescent="0.2">
      <c r="A498">
        <v>142625</v>
      </c>
      <c r="B498" t="s">
        <v>11747</v>
      </c>
      <c r="C498" t="s">
        <v>11454</v>
      </c>
      <c r="D498" t="s">
        <v>11119</v>
      </c>
      <c r="E498" t="s">
        <v>11120</v>
      </c>
      <c r="F498" s="6">
        <v>33161</v>
      </c>
      <c r="G498" s="2">
        <v>10960</v>
      </c>
      <c r="H498" s="2">
        <v>30.027397260273972</v>
      </c>
      <c r="I498" s="1">
        <v>144845</v>
      </c>
      <c r="J498" s="1">
        <v>263134.83</v>
      </c>
      <c r="K498" t="s">
        <v>26</v>
      </c>
    </row>
    <row r="499" spans="1:11" x14ac:dyDescent="0.2">
      <c r="A499">
        <v>142642</v>
      </c>
      <c r="B499" t="s">
        <v>11748</v>
      </c>
      <c r="C499" t="s">
        <v>11088</v>
      </c>
      <c r="D499" t="s">
        <v>11089</v>
      </c>
      <c r="E499" t="s">
        <v>11090</v>
      </c>
      <c r="F499" s="6">
        <v>41813</v>
      </c>
      <c r="G499" s="2">
        <v>2308</v>
      </c>
      <c r="H499" s="2">
        <v>6.3232876712328769</v>
      </c>
      <c r="I499" s="1">
        <v>49887</v>
      </c>
      <c r="J499" s="1">
        <v>53882.64</v>
      </c>
      <c r="K499" t="s">
        <v>26</v>
      </c>
    </row>
    <row r="500" spans="1:11" x14ac:dyDescent="0.2">
      <c r="A500">
        <v>142646</v>
      </c>
      <c r="B500" t="s">
        <v>11749</v>
      </c>
      <c r="C500" t="s">
        <v>11122</v>
      </c>
      <c r="D500" t="s">
        <v>11392</v>
      </c>
      <c r="E500" t="s">
        <v>11393</v>
      </c>
      <c r="F500" s="6">
        <v>36641</v>
      </c>
      <c r="G500" s="2">
        <v>7480</v>
      </c>
      <c r="H500" s="2">
        <v>20.493150684931507</v>
      </c>
      <c r="I500" s="1">
        <v>80918</v>
      </c>
      <c r="J500" s="1">
        <v>115803.86</v>
      </c>
      <c r="K500" t="s">
        <v>26</v>
      </c>
    </row>
    <row r="501" spans="1:11" x14ac:dyDescent="0.2">
      <c r="A501">
        <v>142655</v>
      </c>
      <c r="B501" t="s">
        <v>11750</v>
      </c>
      <c r="C501" t="s">
        <v>11077</v>
      </c>
      <c r="D501" t="s">
        <v>11255</v>
      </c>
      <c r="E501" t="s">
        <v>11256</v>
      </c>
      <c r="F501" s="6">
        <v>36207</v>
      </c>
      <c r="G501" s="2">
        <v>7914</v>
      </c>
      <c r="H501" s="2">
        <v>21.682191780821917</v>
      </c>
      <c r="I501" s="1">
        <v>79165</v>
      </c>
      <c r="J501" s="1">
        <v>87246.97</v>
      </c>
      <c r="K501" t="s">
        <v>26</v>
      </c>
    </row>
    <row r="502" spans="1:11" x14ac:dyDescent="0.2">
      <c r="A502">
        <v>142657</v>
      </c>
      <c r="B502" t="s">
        <v>11751</v>
      </c>
      <c r="C502" t="s">
        <v>11154</v>
      </c>
      <c r="D502" t="s">
        <v>11255</v>
      </c>
      <c r="E502" t="s">
        <v>11256</v>
      </c>
      <c r="F502" s="6">
        <v>33049</v>
      </c>
      <c r="G502" s="2">
        <v>11072</v>
      </c>
      <c r="H502" s="2">
        <v>30.334246575342465</v>
      </c>
      <c r="I502" s="1">
        <v>107227</v>
      </c>
      <c r="J502" s="1">
        <v>200372.87</v>
      </c>
      <c r="K502" t="s">
        <v>26</v>
      </c>
    </row>
    <row r="503" spans="1:11" x14ac:dyDescent="0.2">
      <c r="A503">
        <v>142658</v>
      </c>
      <c r="B503" t="s">
        <v>11752</v>
      </c>
      <c r="C503" t="s">
        <v>11139</v>
      </c>
      <c r="D503" t="s">
        <v>11081</v>
      </c>
      <c r="E503" t="s">
        <v>11082</v>
      </c>
      <c r="F503" s="6">
        <v>31978</v>
      </c>
      <c r="G503" s="2">
        <v>12143</v>
      </c>
      <c r="H503" s="2">
        <v>33.268493150684932</v>
      </c>
      <c r="I503" s="1">
        <v>94635</v>
      </c>
      <c r="J503" s="1">
        <v>98893.35</v>
      </c>
      <c r="K503" t="s">
        <v>26</v>
      </c>
    </row>
    <row r="504" spans="1:11" x14ac:dyDescent="0.2">
      <c r="A504">
        <v>142671</v>
      </c>
      <c r="B504" t="s">
        <v>11753</v>
      </c>
      <c r="C504" t="s">
        <v>11088</v>
      </c>
      <c r="D504" t="s">
        <v>11108</v>
      </c>
      <c r="E504" t="s">
        <v>11109</v>
      </c>
      <c r="F504" s="6">
        <v>39034</v>
      </c>
      <c r="G504" s="2">
        <v>5087</v>
      </c>
      <c r="H504" s="2">
        <v>13.936986301369863</v>
      </c>
      <c r="I504" s="1">
        <v>69980</v>
      </c>
      <c r="J504" s="1">
        <v>86708.65</v>
      </c>
      <c r="K504" t="s">
        <v>26</v>
      </c>
    </row>
    <row r="505" spans="1:11" x14ac:dyDescent="0.2">
      <c r="A505">
        <v>142687</v>
      </c>
      <c r="B505" t="s">
        <v>11754</v>
      </c>
      <c r="C505" t="s">
        <v>11145</v>
      </c>
      <c r="D505" t="s">
        <v>11136</v>
      </c>
      <c r="E505" t="s">
        <v>11137</v>
      </c>
      <c r="F505" s="6">
        <v>43726</v>
      </c>
      <c r="G505" s="2">
        <v>395</v>
      </c>
      <c r="H505" s="2">
        <v>1.0821917808219179</v>
      </c>
      <c r="I505" s="1">
        <v>38827</v>
      </c>
      <c r="J505" s="1">
        <v>29674.7</v>
      </c>
      <c r="K505" t="s">
        <v>26</v>
      </c>
    </row>
    <row r="506" spans="1:11" x14ac:dyDescent="0.2">
      <c r="A506">
        <v>142689</v>
      </c>
      <c r="B506" t="s">
        <v>11755</v>
      </c>
      <c r="C506" t="s">
        <v>11060</v>
      </c>
      <c r="D506" t="s">
        <v>11265</v>
      </c>
      <c r="E506" t="s">
        <v>11266</v>
      </c>
      <c r="F506" s="6">
        <v>34960</v>
      </c>
      <c r="G506" s="2">
        <v>9161</v>
      </c>
      <c r="H506" s="2">
        <v>25.098630136986301</v>
      </c>
      <c r="I506" s="1">
        <v>79242</v>
      </c>
      <c r="J506" s="1">
        <v>83357.25</v>
      </c>
      <c r="K506" t="s">
        <v>26</v>
      </c>
    </row>
    <row r="507" spans="1:11" x14ac:dyDescent="0.2">
      <c r="A507">
        <v>142697</v>
      </c>
      <c r="B507" t="s">
        <v>11756</v>
      </c>
      <c r="C507" t="s">
        <v>1371</v>
      </c>
      <c r="D507" t="s">
        <v>11119</v>
      </c>
      <c r="E507" t="s">
        <v>11120</v>
      </c>
      <c r="F507" s="6">
        <v>41654</v>
      </c>
      <c r="G507" s="2">
        <v>2467</v>
      </c>
      <c r="H507" s="2">
        <v>6.7589041095890412</v>
      </c>
      <c r="I507" s="1">
        <v>215250</v>
      </c>
      <c r="J507" s="1">
        <v>216707.24</v>
      </c>
      <c r="K507" t="s">
        <v>26</v>
      </c>
    </row>
    <row r="508" spans="1:11" x14ac:dyDescent="0.2">
      <c r="A508">
        <v>142704</v>
      </c>
      <c r="B508" t="s">
        <v>11757</v>
      </c>
      <c r="C508" t="s">
        <v>11088</v>
      </c>
      <c r="D508" t="s">
        <v>11092</v>
      </c>
      <c r="E508" t="s">
        <v>11093</v>
      </c>
      <c r="F508" s="6">
        <v>40730</v>
      </c>
      <c r="G508" s="2">
        <v>3391</v>
      </c>
      <c r="H508" s="2">
        <v>9.2904109589041095</v>
      </c>
      <c r="I508" s="1">
        <v>67636</v>
      </c>
      <c r="J508" s="1">
        <v>87586.66</v>
      </c>
      <c r="K508" t="s">
        <v>26</v>
      </c>
    </row>
    <row r="509" spans="1:11" x14ac:dyDescent="0.2">
      <c r="A509">
        <v>142711</v>
      </c>
      <c r="B509" t="s">
        <v>11758</v>
      </c>
      <c r="C509" t="s">
        <v>11084</v>
      </c>
      <c r="D509" t="s">
        <v>11195</v>
      </c>
      <c r="E509" t="s">
        <v>11196</v>
      </c>
      <c r="F509" s="6">
        <v>43040</v>
      </c>
      <c r="G509" s="2">
        <v>1081</v>
      </c>
      <c r="H509" s="2">
        <v>2.9616438356164383</v>
      </c>
      <c r="I509" s="1">
        <v>37728</v>
      </c>
      <c r="J509" s="1">
        <v>39829.57</v>
      </c>
      <c r="K509" t="s">
        <v>26</v>
      </c>
    </row>
    <row r="510" spans="1:11" x14ac:dyDescent="0.2">
      <c r="A510">
        <v>142748</v>
      </c>
      <c r="B510" t="s">
        <v>11759</v>
      </c>
      <c r="C510" t="s">
        <v>11064</v>
      </c>
      <c r="D510" t="s">
        <v>11065</v>
      </c>
      <c r="E510" t="s">
        <v>11066</v>
      </c>
      <c r="F510" s="6">
        <v>43267</v>
      </c>
      <c r="G510" s="2">
        <v>854</v>
      </c>
      <c r="H510" s="2">
        <v>2.3397260273972602</v>
      </c>
      <c r="I510" s="1">
        <v>47249</v>
      </c>
      <c r="J510" s="1">
        <v>50716.19</v>
      </c>
      <c r="K510" t="s">
        <v>26</v>
      </c>
    </row>
    <row r="511" spans="1:11" x14ac:dyDescent="0.2">
      <c r="A511">
        <v>142760</v>
      </c>
      <c r="B511" t="s">
        <v>11760</v>
      </c>
      <c r="C511" t="s">
        <v>11064</v>
      </c>
      <c r="D511" t="s">
        <v>11065</v>
      </c>
      <c r="E511" t="s">
        <v>11066</v>
      </c>
      <c r="F511" s="6">
        <v>38892</v>
      </c>
      <c r="G511" s="2">
        <v>5229</v>
      </c>
      <c r="H511" s="2">
        <v>14.326027397260274</v>
      </c>
      <c r="I511" s="1">
        <v>45171</v>
      </c>
      <c r="J511" s="1">
        <v>42013.25</v>
      </c>
      <c r="K511" t="s">
        <v>26</v>
      </c>
    </row>
    <row r="512" spans="1:11" x14ac:dyDescent="0.2">
      <c r="A512">
        <v>142770</v>
      </c>
      <c r="B512" t="s">
        <v>11761</v>
      </c>
      <c r="C512" t="s">
        <v>985</v>
      </c>
      <c r="D512" t="s">
        <v>11361</v>
      </c>
      <c r="E512" t="s">
        <v>11362</v>
      </c>
      <c r="F512" s="6">
        <v>42984</v>
      </c>
      <c r="G512" s="2">
        <v>1137</v>
      </c>
      <c r="H512" s="2">
        <v>3.1150684931506851</v>
      </c>
      <c r="I512" s="1">
        <v>57117</v>
      </c>
      <c r="J512" s="1">
        <v>59518.91</v>
      </c>
      <c r="K512" t="s">
        <v>26</v>
      </c>
    </row>
    <row r="513" spans="1:11" x14ac:dyDescent="0.2">
      <c r="A513">
        <v>142789</v>
      </c>
      <c r="B513" t="s">
        <v>11762</v>
      </c>
      <c r="C513" t="s">
        <v>11084</v>
      </c>
      <c r="D513" t="s">
        <v>11085</v>
      </c>
      <c r="E513" t="s">
        <v>11086</v>
      </c>
      <c r="F513" s="6">
        <v>43782</v>
      </c>
      <c r="G513" s="2">
        <v>339</v>
      </c>
      <c r="H513" s="2">
        <v>0.92876712328767119</v>
      </c>
      <c r="I513" s="1">
        <v>34298</v>
      </c>
      <c r="J513" s="1">
        <v>21891.01</v>
      </c>
      <c r="K513" t="s">
        <v>26</v>
      </c>
    </row>
    <row r="514" spans="1:11" x14ac:dyDescent="0.2">
      <c r="A514">
        <v>142794</v>
      </c>
      <c r="B514" t="s">
        <v>11763</v>
      </c>
      <c r="C514" t="s">
        <v>11077</v>
      </c>
      <c r="D514" t="s">
        <v>11272</v>
      </c>
      <c r="E514" t="s">
        <v>11273</v>
      </c>
      <c r="F514" s="6">
        <v>38370</v>
      </c>
      <c r="G514" s="2">
        <v>5751</v>
      </c>
      <c r="H514" s="2">
        <v>15.756164383561643</v>
      </c>
      <c r="I514" s="1">
        <v>74346</v>
      </c>
      <c r="J514" s="1">
        <v>78064.44</v>
      </c>
      <c r="K514" t="s">
        <v>26</v>
      </c>
    </row>
    <row r="515" spans="1:11" x14ac:dyDescent="0.2">
      <c r="A515">
        <v>142795</v>
      </c>
      <c r="B515" t="s">
        <v>11764</v>
      </c>
      <c r="C515" t="s">
        <v>11236</v>
      </c>
      <c r="D515" t="s">
        <v>11395</v>
      </c>
      <c r="E515" t="s">
        <v>11396</v>
      </c>
      <c r="F515" s="6">
        <v>39867</v>
      </c>
      <c r="G515" s="2">
        <v>4254</v>
      </c>
      <c r="H515" s="2">
        <v>11.654794520547945</v>
      </c>
      <c r="I515" s="1">
        <v>71572</v>
      </c>
      <c r="J515" s="1">
        <v>86248.43</v>
      </c>
      <c r="K515" t="s">
        <v>26</v>
      </c>
    </row>
    <row r="516" spans="1:11" x14ac:dyDescent="0.2">
      <c r="A516">
        <v>142801</v>
      </c>
      <c r="B516" t="s">
        <v>11765</v>
      </c>
      <c r="C516" t="s">
        <v>11088</v>
      </c>
      <c r="D516" t="s">
        <v>11395</v>
      </c>
      <c r="E516" t="s">
        <v>11396</v>
      </c>
      <c r="F516" s="6">
        <v>36908</v>
      </c>
      <c r="G516" s="2">
        <v>7213</v>
      </c>
      <c r="H516" s="2">
        <v>19.761643835616439</v>
      </c>
      <c r="I516" s="1">
        <v>72324</v>
      </c>
      <c r="J516" s="1">
        <v>75928.28</v>
      </c>
      <c r="K516" t="s">
        <v>26</v>
      </c>
    </row>
    <row r="517" spans="1:11" x14ac:dyDescent="0.2">
      <c r="A517">
        <v>142811</v>
      </c>
      <c r="B517" t="s">
        <v>11766</v>
      </c>
      <c r="C517" t="s">
        <v>11139</v>
      </c>
      <c r="D517" t="s">
        <v>11210</v>
      </c>
      <c r="E517" t="s">
        <v>11211</v>
      </c>
      <c r="F517" s="6">
        <v>36207</v>
      </c>
      <c r="G517" s="2">
        <v>7914</v>
      </c>
      <c r="H517" s="2">
        <v>21.682191780821917</v>
      </c>
      <c r="I517" s="1">
        <v>89205</v>
      </c>
      <c r="J517" s="1">
        <v>113121.82</v>
      </c>
      <c r="K517" t="s">
        <v>26</v>
      </c>
    </row>
    <row r="518" spans="1:11" x14ac:dyDescent="0.2">
      <c r="A518">
        <v>142813</v>
      </c>
      <c r="B518" t="s">
        <v>11767</v>
      </c>
      <c r="C518" t="s">
        <v>11236</v>
      </c>
      <c r="D518" t="s">
        <v>11358</v>
      </c>
      <c r="E518" t="s">
        <v>11359</v>
      </c>
      <c r="F518" s="6">
        <v>37412</v>
      </c>
      <c r="G518" s="2">
        <v>6709</v>
      </c>
      <c r="H518" s="2">
        <v>18.38082191780822</v>
      </c>
      <c r="I518" s="1">
        <v>73969</v>
      </c>
      <c r="J518" s="1">
        <v>75277.820000000007</v>
      </c>
      <c r="K518" t="s">
        <v>26</v>
      </c>
    </row>
    <row r="519" spans="1:11" x14ac:dyDescent="0.2">
      <c r="A519">
        <v>142823</v>
      </c>
      <c r="B519" t="s">
        <v>11768</v>
      </c>
      <c r="C519" t="s">
        <v>11139</v>
      </c>
      <c r="D519" t="s">
        <v>11725</v>
      </c>
      <c r="E519" t="s">
        <v>11726</v>
      </c>
      <c r="F519" s="6">
        <v>29472</v>
      </c>
      <c r="G519" s="2">
        <v>14649</v>
      </c>
      <c r="H519" s="2">
        <v>40.134246575342466</v>
      </c>
      <c r="I519" s="1">
        <v>94635</v>
      </c>
      <c r="J519" s="1">
        <v>104169.69</v>
      </c>
      <c r="K519" t="s">
        <v>26</v>
      </c>
    </row>
    <row r="520" spans="1:11" x14ac:dyDescent="0.2">
      <c r="A520">
        <v>142828</v>
      </c>
      <c r="B520" t="s">
        <v>11769</v>
      </c>
      <c r="C520" t="s">
        <v>11073</v>
      </c>
      <c r="D520" t="s">
        <v>11206</v>
      </c>
      <c r="E520" t="s">
        <v>11207</v>
      </c>
      <c r="F520" s="6">
        <v>38796</v>
      </c>
      <c r="G520" s="2">
        <v>5325</v>
      </c>
      <c r="H520" s="2">
        <v>14.58904109589041</v>
      </c>
      <c r="I520" s="1">
        <v>72622</v>
      </c>
      <c r="J520" s="1">
        <v>79327.42</v>
      </c>
      <c r="K520" t="s">
        <v>26</v>
      </c>
    </row>
    <row r="521" spans="1:11" x14ac:dyDescent="0.2">
      <c r="A521">
        <v>142831</v>
      </c>
      <c r="B521" t="s">
        <v>11770</v>
      </c>
      <c r="C521" t="s">
        <v>11088</v>
      </c>
      <c r="D521" t="s">
        <v>11384</v>
      </c>
      <c r="E521" t="s">
        <v>11385</v>
      </c>
      <c r="F521" s="6">
        <v>39428</v>
      </c>
      <c r="G521" s="2">
        <v>4693</v>
      </c>
      <c r="H521" s="2">
        <v>12.857534246575343</v>
      </c>
      <c r="I521" s="1">
        <v>69980</v>
      </c>
      <c r="J521" s="1">
        <v>73122.350000000006</v>
      </c>
      <c r="K521" t="s">
        <v>26</v>
      </c>
    </row>
    <row r="522" spans="1:11" x14ac:dyDescent="0.2">
      <c r="A522">
        <v>142832</v>
      </c>
      <c r="B522" t="s">
        <v>11771</v>
      </c>
      <c r="C522" t="s">
        <v>11084</v>
      </c>
      <c r="D522" t="s">
        <v>11085</v>
      </c>
      <c r="E522" t="s">
        <v>11086</v>
      </c>
      <c r="F522" s="6">
        <v>43782</v>
      </c>
      <c r="G522" s="2">
        <v>339</v>
      </c>
      <c r="H522" s="2">
        <v>0.92876712328767119</v>
      </c>
      <c r="I522" s="1">
        <v>34298</v>
      </c>
      <c r="J522" s="1">
        <v>20987.25</v>
      </c>
      <c r="K522" t="s">
        <v>26</v>
      </c>
    </row>
    <row r="523" spans="1:11" x14ac:dyDescent="0.2">
      <c r="A523">
        <v>142835</v>
      </c>
      <c r="B523" t="s">
        <v>11772</v>
      </c>
      <c r="C523" t="s">
        <v>11236</v>
      </c>
      <c r="D523" t="s">
        <v>11078</v>
      </c>
      <c r="E523" t="s">
        <v>11079</v>
      </c>
      <c r="F523" s="6">
        <v>40632</v>
      </c>
      <c r="G523" s="2">
        <v>3489</v>
      </c>
      <c r="H523" s="2">
        <v>9.5589041095890419</v>
      </c>
      <c r="I523" s="1">
        <v>69175</v>
      </c>
      <c r="J523" s="1">
        <v>76543.490000000005</v>
      </c>
      <c r="K523" t="s">
        <v>26</v>
      </c>
    </row>
    <row r="524" spans="1:11" x14ac:dyDescent="0.2">
      <c r="A524">
        <v>142838</v>
      </c>
      <c r="B524" t="s">
        <v>11773</v>
      </c>
      <c r="C524" t="s">
        <v>11060</v>
      </c>
      <c r="D524" t="s">
        <v>11162</v>
      </c>
      <c r="E524" t="s">
        <v>11163</v>
      </c>
      <c r="F524" s="6">
        <v>41927</v>
      </c>
      <c r="G524" s="2">
        <v>2194</v>
      </c>
      <c r="H524" s="2">
        <v>6.0109589041095894</v>
      </c>
      <c r="I524" s="1">
        <v>69595</v>
      </c>
      <c r="J524" s="1">
        <v>84616.35</v>
      </c>
      <c r="K524" t="s">
        <v>26</v>
      </c>
    </row>
    <row r="525" spans="1:11" x14ac:dyDescent="0.2">
      <c r="A525">
        <v>142841</v>
      </c>
      <c r="B525" t="s">
        <v>11774</v>
      </c>
      <c r="C525" t="s">
        <v>11101</v>
      </c>
      <c r="D525" t="s">
        <v>11395</v>
      </c>
      <c r="E525" t="s">
        <v>11396</v>
      </c>
      <c r="F525" s="6">
        <v>33371</v>
      </c>
      <c r="G525" s="2">
        <v>10750</v>
      </c>
      <c r="H525" s="2">
        <v>29.452054794520549</v>
      </c>
      <c r="I525" s="1">
        <v>81700</v>
      </c>
      <c r="J525" s="1">
        <v>85355.63</v>
      </c>
      <c r="K525" t="s">
        <v>26</v>
      </c>
    </row>
    <row r="526" spans="1:11" x14ac:dyDescent="0.2">
      <c r="A526">
        <v>142850</v>
      </c>
      <c r="B526" t="s">
        <v>11775</v>
      </c>
      <c r="C526" t="s">
        <v>11064</v>
      </c>
      <c r="D526" t="s">
        <v>11065</v>
      </c>
      <c r="E526" t="s">
        <v>11066</v>
      </c>
      <c r="F526" s="6">
        <v>42583</v>
      </c>
      <c r="G526" s="2">
        <v>1538</v>
      </c>
      <c r="H526" s="2">
        <v>4.2136986301369861</v>
      </c>
      <c r="I526" s="1">
        <v>53836</v>
      </c>
      <c r="J526" s="1">
        <v>59874.92</v>
      </c>
      <c r="K526" t="s">
        <v>26</v>
      </c>
    </row>
    <row r="527" spans="1:11" x14ac:dyDescent="0.2">
      <c r="A527">
        <v>142851</v>
      </c>
      <c r="B527" t="s">
        <v>11776</v>
      </c>
      <c r="C527" t="s">
        <v>11139</v>
      </c>
      <c r="D527" t="s">
        <v>11148</v>
      </c>
      <c r="E527" t="s">
        <v>11149</v>
      </c>
      <c r="F527" s="6">
        <v>40562</v>
      </c>
      <c r="G527" s="2">
        <v>3559</v>
      </c>
      <c r="H527" s="2">
        <v>9.75068493150685</v>
      </c>
      <c r="I527" s="1">
        <v>78345</v>
      </c>
      <c r="J527" s="1">
        <v>92936.55</v>
      </c>
      <c r="K527" t="s">
        <v>26</v>
      </c>
    </row>
    <row r="528" spans="1:11" x14ac:dyDescent="0.2">
      <c r="A528">
        <v>142852</v>
      </c>
      <c r="B528" t="s">
        <v>11777</v>
      </c>
      <c r="C528" t="s">
        <v>11088</v>
      </c>
      <c r="D528" t="s">
        <v>11089</v>
      </c>
      <c r="E528" t="s">
        <v>11090</v>
      </c>
      <c r="F528" s="6">
        <v>38614</v>
      </c>
      <c r="G528" s="2">
        <v>5507</v>
      </c>
      <c r="H528" s="2">
        <v>15.087671232876712</v>
      </c>
      <c r="I528" s="1">
        <v>69980</v>
      </c>
      <c r="J528" s="1">
        <v>76599.759999999995</v>
      </c>
      <c r="K528" t="s">
        <v>26</v>
      </c>
    </row>
    <row r="529" spans="1:11" x14ac:dyDescent="0.2">
      <c r="A529">
        <v>142857</v>
      </c>
      <c r="B529" t="s">
        <v>11778</v>
      </c>
      <c r="C529" t="s">
        <v>11084</v>
      </c>
      <c r="D529" t="s">
        <v>11195</v>
      </c>
      <c r="E529" t="s">
        <v>11196</v>
      </c>
      <c r="F529" s="6">
        <v>42158</v>
      </c>
      <c r="G529" s="2">
        <v>1963</v>
      </c>
      <c r="H529" s="2">
        <v>5.3780821917808215</v>
      </c>
      <c r="I529" s="1">
        <v>50777</v>
      </c>
      <c r="J529" s="1">
        <v>93032.11</v>
      </c>
      <c r="K529" t="s">
        <v>26</v>
      </c>
    </row>
    <row r="530" spans="1:11" x14ac:dyDescent="0.2">
      <c r="A530">
        <v>142865</v>
      </c>
      <c r="B530" t="s">
        <v>11779</v>
      </c>
      <c r="C530" t="s">
        <v>11127</v>
      </c>
      <c r="D530" t="s">
        <v>11206</v>
      </c>
      <c r="E530" t="s">
        <v>11207</v>
      </c>
      <c r="F530" s="6">
        <v>43782</v>
      </c>
      <c r="G530" s="2">
        <v>339</v>
      </c>
      <c r="H530" s="2">
        <v>0.92876712328767119</v>
      </c>
      <c r="I530" s="1">
        <v>47749</v>
      </c>
      <c r="J530" s="1">
        <v>30567.58</v>
      </c>
      <c r="K530" t="s">
        <v>26</v>
      </c>
    </row>
    <row r="531" spans="1:11" x14ac:dyDescent="0.2">
      <c r="A531">
        <v>142879</v>
      </c>
      <c r="B531" t="s">
        <v>11780</v>
      </c>
      <c r="C531" t="s">
        <v>11127</v>
      </c>
      <c r="D531" t="s">
        <v>11206</v>
      </c>
      <c r="E531" t="s">
        <v>11207</v>
      </c>
      <c r="F531" s="6">
        <v>42158</v>
      </c>
      <c r="G531" s="2">
        <v>1963</v>
      </c>
      <c r="H531" s="2">
        <v>5.3780821917808215</v>
      </c>
      <c r="I531" s="1">
        <v>73193</v>
      </c>
      <c r="J531" s="1">
        <v>79254.95</v>
      </c>
      <c r="K531" t="s">
        <v>26</v>
      </c>
    </row>
    <row r="532" spans="1:11" x14ac:dyDescent="0.2">
      <c r="A532">
        <v>142907</v>
      </c>
      <c r="B532" t="s">
        <v>11781</v>
      </c>
      <c r="C532" t="s">
        <v>11154</v>
      </c>
      <c r="D532" t="s">
        <v>11078</v>
      </c>
      <c r="E532" t="s">
        <v>11079</v>
      </c>
      <c r="F532" s="6">
        <v>32076</v>
      </c>
      <c r="G532" s="2">
        <v>12045</v>
      </c>
      <c r="H532" s="2">
        <v>33</v>
      </c>
      <c r="I532" s="1">
        <v>107227</v>
      </c>
      <c r="J532" s="1">
        <v>123536.26</v>
      </c>
      <c r="K532" t="s">
        <v>26</v>
      </c>
    </row>
    <row r="533" spans="1:11" x14ac:dyDescent="0.2">
      <c r="A533">
        <v>142919</v>
      </c>
      <c r="B533" t="s">
        <v>11782</v>
      </c>
      <c r="C533" t="s">
        <v>11088</v>
      </c>
      <c r="D533" t="s">
        <v>11321</v>
      </c>
      <c r="E533" t="s">
        <v>11322</v>
      </c>
      <c r="F533" s="6">
        <v>39428</v>
      </c>
      <c r="G533" s="2">
        <v>4693</v>
      </c>
      <c r="H533" s="2">
        <v>12.857534246575343</v>
      </c>
      <c r="I533" s="1">
        <v>69980</v>
      </c>
      <c r="J533" s="1">
        <v>82277.490000000005</v>
      </c>
      <c r="K533" t="s">
        <v>26</v>
      </c>
    </row>
    <row r="534" spans="1:11" x14ac:dyDescent="0.2">
      <c r="A534">
        <v>142926</v>
      </c>
      <c r="B534" t="s">
        <v>11783</v>
      </c>
      <c r="C534" t="s">
        <v>11139</v>
      </c>
      <c r="D534" t="s">
        <v>11061</v>
      </c>
      <c r="E534" t="s">
        <v>11062</v>
      </c>
      <c r="F534" s="6">
        <v>40562</v>
      </c>
      <c r="G534" s="2">
        <v>3559</v>
      </c>
      <c r="H534" s="2">
        <v>9.75068493150685</v>
      </c>
      <c r="I534" s="1">
        <v>78345</v>
      </c>
      <c r="J534" s="1">
        <v>82747.05</v>
      </c>
      <c r="K534" t="s">
        <v>26</v>
      </c>
    </row>
    <row r="535" spans="1:11" x14ac:dyDescent="0.2">
      <c r="A535">
        <v>142927</v>
      </c>
      <c r="B535" t="s">
        <v>11784</v>
      </c>
      <c r="C535" t="s">
        <v>11145</v>
      </c>
      <c r="D535" t="s">
        <v>11136</v>
      </c>
      <c r="E535" t="s">
        <v>11137</v>
      </c>
      <c r="F535" s="6">
        <v>43726</v>
      </c>
      <c r="G535" s="2">
        <v>395</v>
      </c>
      <c r="H535" s="2">
        <v>1.0821917808219179</v>
      </c>
      <c r="I535" s="1">
        <v>38827</v>
      </c>
      <c r="J535" s="1">
        <v>29790.13</v>
      </c>
      <c r="K535" t="s">
        <v>26</v>
      </c>
    </row>
    <row r="536" spans="1:11" x14ac:dyDescent="0.2">
      <c r="A536">
        <v>142960</v>
      </c>
      <c r="B536" t="s">
        <v>11785</v>
      </c>
      <c r="C536" t="s">
        <v>11139</v>
      </c>
      <c r="D536" t="s">
        <v>11168</v>
      </c>
      <c r="E536" t="s">
        <v>11169</v>
      </c>
      <c r="F536" s="6">
        <v>38042</v>
      </c>
      <c r="G536" s="2">
        <v>6079</v>
      </c>
      <c r="H536" s="2">
        <v>16.654794520547945</v>
      </c>
      <c r="I536" s="1">
        <v>83775</v>
      </c>
      <c r="J536" s="1">
        <v>100149.52</v>
      </c>
      <c r="K536" t="s">
        <v>26</v>
      </c>
    </row>
    <row r="537" spans="1:11" x14ac:dyDescent="0.2">
      <c r="A537">
        <v>142962</v>
      </c>
      <c r="B537" t="s">
        <v>11786</v>
      </c>
      <c r="C537" t="s">
        <v>11077</v>
      </c>
      <c r="D537" t="s">
        <v>11427</v>
      </c>
      <c r="E537" t="s">
        <v>11428</v>
      </c>
      <c r="F537" s="6">
        <v>31905</v>
      </c>
      <c r="G537" s="2">
        <v>12216</v>
      </c>
      <c r="H537" s="2">
        <v>33.468493150684928</v>
      </c>
      <c r="I537" s="1">
        <v>83984</v>
      </c>
      <c r="J537" s="1">
        <v>103617.72</v>
      </c>
      <c r="K537" t="s">
        <v>26</v>
      </c>
    </row>
    <row r="538" spans="1:11" x14ac:dyDescent="0.2">
      <c r="A538">
        <v>142983</v>
      </c>
      <c r="B538" t="s">
        <v>11787</v>
      </c>
      <c r="C538" t="s">
        <v>11064</v>
      </c>
      <c r="D538" t="s">
        <v>11065</v>
      </c>
      <c r="E538" t="s">
        <v>11066</v>
      </c>
      <c r="F538" s="6">
        <v>38698</v>
      </c>
      <c r="G538" s="2">
        <v>5423</v>
      </c>
      <c r="H538" s="2">
        <v>14.857534246575343</v>
      </c>
      <c r="I538" s="1">
        <v>56370</v>
      </c>
      <c r="J538" s="1">
        <v>74575.75</v>
      </c>
      <c r="K538" t="s">
        <v>26</v>
      </c>
    </row>
    <row r="539" spans="1:11" x14ac:dyDescent="0.2">
      <c r="A539">
        <v>142984</v>
      </c>
      <c r="B539" t="s">
        <v>11788</v>
      </c>
      <c r="C539" t="s">
        <v>11088</v>
      </c>
      <c r="D539" t="s">
        <v>11505</v>
      </c>
      <c r="E539" t="s">
        <v>11506</v>
      </c>
      <c r="F539" s="6">
        <v>40835</v>
      </c>
      <c r="G539" s="2">
        <v>3286</v>
      </c>
      <c r="H539" s="2">
        <v>9.0027397260273965</v>
      </c>
      <c r="I539" s="1">
        <v>67636</v>
      </c>
      <c r="J539" s="1">
        <v>109800.3</v>
      </c>
      <c r="K539" t="s">
        <v>26</v>
      </c>
    </row>
    <row r="540" spans="1:11" x14ac:dyDescent="0.2">
      <c r="A540">
        <v>143014</v>
      </c>
      <c r="B540" t="s">
        <v>11789</v>
      </c>
      <c r="C540" t="s">
        <v>985</v>
      </c>
      <c r="D540" t="s">
        <v>11361</v>
      </c>
      <c r="E540" t="s">
        <v>11362</v>
      </c>
      <c r="F540" s="6">
        <v>39181</v>
      </c>
      <c r="G540" s="2">
        <v>4940</v>
      </c>
      <c r="H540" s="2">
        <v>13.534246575342467</v>
      </c>
      <c r="I540" s="1">
        <v>64264</v>
      </c>
      <c r="J540" s="1">
        <v>53763.29</v>
      </c>
      <c r="K540" t="s">
        <v>26</v>
      </c>
    </row>
    <row r="541" spans="1:11" x14ac:dyDescent="0.2">
      <c r="A541">
        <v>143023</v>
      </c>
      <c r="B541" t="s">
        <v>11790</v>
      </c>
      <c r="C541" t="s">
        <v>11791</v>
      </c>
      <c r="D541" t="s">
        <v>11190</v>
      </c>
      <c r="E541" t="s">
        <v>11191</v>
      </c>
      <c r="F541" s="6">
        <v>38796</v>
      </c>
      <c r="G541" s="2">
        <v>5325</v>
      </c>
      <c r="H541" s="2">
        <v>14.58904109589041</v>
      </c>
      <c r="I541" s="1">
        <v>70810</v>
      </c>
      <c r="J541" s="1">
        <v>107311.69</v>
      </c>
      <c r="K541" t="s">
        <v>26</v>
      </c>
    </row>
    <row r="542" spans="1:11" x14ac:dyDescent="0.2">
      <c r="A542">
        <v>143035</v>
      </c>
      <c r="B542" t="s">
        <v>11792</v>
      </c>
      <c r="C542" t="s">
        <v>11127</v>
      </c>
      <c r="D542" t="s">
        <v>11074</v>
      </c>
      <c r="E542" t="s">
        <v>11075</v>
      </c>
      <c r="F542" s="6">
        <v>42158</v>
      </c>
      <c r="G542" s="2">
        <v>1963</v>
      </c>
      <c r="H542" s="2">
        <v>5.3780821917808215</v>
      </c>
      <c r="I542" s="1">
        <v>70698</v>
      </c>
      <c r="J542" s="1">
        <v>26745.08</v>
      </c>
      <c r="K542" t="s">
        <v>26</v>
      </c>
    </row>
    <row r="543" spans="1:11" x14ac:dyDescent="0.2">
      <c r="A543">
        <v>143038</v>
      </c>
      <c r="B543" t="s">
        <v>11793</v>
      </c>
      <c r="C543" t="s">
        <v>11060</v>
      </c>
      <c r="D543" t="s">
        <v>11108</v>
      </c>
      <c r="E543" t="s">
        <v>11109</v>
      </c>
      <c r="F543" s="6">
        <v>32958</v>
      </c>
      <c r="G543" s="2">
        <v>11163</v>
      </c>
      <c r="H543" s="2">
        <v>30.583561643835615</v>
      </c>
      <c r="I543" s="1">
        <v>84065</v>
      </c>
      <c r="J543" s="1">
        <v>111261.61</v>
      </c>
      <c r="K543" t="s">
        <v>26</v>
      </c>
    </row>
    <row r="544" spans="1:11" x14ac:dyDescent="0.2">
      <c r="A544">
        <v>143039</v>
      </c>
      <c r="B544" t="s">
        <v>11794</v>
      </c>
      <c r="C544" t="s">
        <v>11334</v>
      </c>
      <c r="D544" t="s">
        <v>11725</v>
      </c>
      <c r="E544" t="s">
        <v>11726</v>
      </c>
      <c r="F544" s="6">
        <v>35590</v>
      </c>
      <c r="G544" s="2">
        <v>8531</v>
      </c>
      <c r="H544" s="2">
        <v>23.372602739726027</v>
      </c>
      <c r="I544" s="1">
        <v>103250</v>
      </c>
      <c r="J544" s="1">
        <v>116529.32</v>
      </c>
      <c r="K544" t="s">
        <v>26</v>
      </c>
    </row>
    <row r="545" spans="1:11" x14ac:dyDescent="0.2">
      <c r="A545">
        <v>143073</v>
      </c>
      <c r="B545" t="s">
        <v>11795</v>
      </c>
      <c r="C545" t="s">
        <v>11088</v>
      </c>
      <c r="D545" t="s">
        <v>11175</v>
      </c>
      <c r="E545" t="s">
        <v>11176</v>
      </c>
      <c r="F545" s="6">
        <v>39678</v>
      </c>
      <c r="G545" s="2">
        <v>4443</v>
      </c>
      <c r="H545" s="2">
        <v>12.172602739726027</v>
      </c>
      <c r="I545" s="1">
        <v>69980</v>
      </c>
      <c r="J545" s="1">
        <v>87289.64</v>
      </c>
      <c r="K545" t="s">
        <v>26</v>
      </c>
    </row>
    <row r="546" spans="1:11" x14ac:dyDescent="0.2">
      <c r="A546">
        <v>143106</v>
      </c>
      <c r="B546" t="s">
        <v>11796</v>
      </c>
      <c r="C546" t="s">
        <v>11127</v>
      </c>
      <c r="D546" t="s">
        <v>11074</v>
      </c>
      <c r="E546" t="s">
        <v>11075</v>
      </c>
      <c r="F546" s="6">
        <v>42508</v>
      </c>
      <c r="G546" s="2">
        <v>1613</v>
      </c>
      <c r="H546" s="2">
        <v>4.419178082191781</v>
      </c>
      <c r="I546" s="1">
        <v>70698</v>
      </c>
      <c r="J546" s="1">
        <v>82564.399999999994</v>
      </c>
      <c r="K546" t="s">
        <v>26</v>
      </c>
    </row>
    <row r="547" spans="1:11" x14ac:dyDescent="0.2">
      <c r="A547">
        <v>143108</v>
      </c>
      <c r="B547" t="s">
        <v>11797</v>
      </c>
      <c r="C547" t="s">
        <v>11154</v>
      </c>
      <c r="D547" t="s">
        <v>11140</v>
      </c>
      <c r="E547" t="s">
        <v>11141</v>
      </c>
      <c r="F547" s="6">
        <v>33049</v>
      </c>
      <c r="G547" s="2">
        <v>11072</v>
      </c>
      <c r="H547" s="2">
        <v>30.334246575342465</v>
      </c>
      <c r="I547" s="1">
        <v>107227</v>
      </c>
      <c r="J547" s="1">
        <v>136320.17000000001</v>
      </c>
      <c r="K547" t="s">
        <v>26</v>
      </c>
    </row>
    <row r="548" spans="1:11" x14ac:dyDescent="0.2">
      <c r="A548">
        <v>143110</v>
      </c>
      <c r="B548" t="s">
        <v>11798</v>
      </c>
      <c r="C548" t="s">
        <v>11088</v>
      </c>
      <c r="D548" t="s">
        <v>11416</v>
      </c>
      <c r="E548" t="s">
        <v>11417</v>
      </c>
      <c r="F548" s="6">
        <v>42270</v>
      </c>
      <c r="G548" s="2">
        <v>1851</v>
      </c>
      <c r="H548" s="2">
        <v>5.0712328767123287</v>
      </c>
      <c r="I548" s="1">
        <v>65334</v>
      </c>
      <c r="J548" s="1">
        <v>79742.3</v>
      </c>
      <c r="K548" t="s">
        <v>26</v>
      </c>
    </row>
    <row r="549" spans="1:11" x14ac:dyDescent="0.2">
      <c r="A549">
        <v>143149</v>
      </c>
      <c r="B549" t="s">
        <v>11799</v>
      </c>
      <c r="C549" t="s">
        <v>11088</v>
      </c>
      <c r="D549" t="s">
        <v>11321</v>
      </c>
      <c r="E549" t="s">
        <v>11322</v>
      </c>
      <c r="F549" s="6">
        <v>42158</v>
      </c>
      <c r="G549" s="2">
        <v>1963</v>
      </c>
      <c r="H549" s="2">
        <v>5.3780821917808215</v>
      </c>
      <c r="I549" s="1">
        <v>66004</v>
      </c>
      <c r="J549" s="1">
        <v>83136.490000000005</v>
      </c>
      <c r="K549" t="s">
        <v>26</v>
      </c>
    </row>
    <row r="550" spans="1:11" x14ac:dyDescent="0.2">
      <c r="A550">
        <v>143156</v>
      </c>
      <c r="B550" t="s">
        <v>11800</v>
      </c>
      <c r="C550" t="s">
        <v>11229</v>
      </c>
      <c r="D550" t="s">
        <v>11451</v>
      </c>
      <c r="E550" t="s">
        <v>11452</v>
      </c>
      <c r="F550" s="6">
        <v>36122</v>
      </c>
      <c r="G550" s="2">
        <v>7999</v>
      </c>
      <c r="H550" s="2">
        <v>21.915068493150685</v>
      </c>
      <c r="I550" s="1">
        <v>91381</v>
      </c>
      <c r="J550" s="1">
        <v>109879.93</v>
      </c>
      <c r="K550" t="s">
        <v>26</v>
      </c>
    </row>
    <row r="551" spans="1:11" x14ac:dyDescent="0.2">
      <c r="A551">
        <v>143160</v>
      </c>
      <c r="B551" t="s">
        <v>11801</v>
      </c>
      <c r="C551" t="s">
        <v>11073</v>
      </c>
      <c r="D551" t="s">
        <v>11111</v>
      </c>
      <c r="E551" t="s">
        <v>11112</v>
      </c>
      <c r="F551" s="6">
        <v>39034</v>
      </c>
      <c r="G551" s="2">
        <v>5087</v>
      </c>
      <c r="H551" s="2">
        <v>13.936986301369863</v>
      </c>
      <c r="I551" s="1">
        <v>72622</v>
      </c>
      <c r="J551" s="1">
        <v>154921.21</v>
      </c>
      <c r="K551" t="s">
        <v>26</v>
      </c>
    </row>
    <row r="552" spans="1:11" x14ac:dyDescent="0.2">
      <c r="A552">
        <v>143164</v>
      </c>
      <c r="B552" t="s">
        <v>11802</v>
      </c>
      <c r="C552" t="s">
        <v>11189</v>
      </c>
      <c r="D552" t="s">
        <v>11190</v>
      </c>
      <c r="E552" t="s">
        <v>11191</v>
      </c>
      <c r="F552" s="6">
        <v>36207</v>
      </c>
      <c r="G552" s="2">
        <v>7914</v>
      </c>
      <c r="H552" s="2">
        <v>21.682191780821917</v>
      </c>
      <c r="I552" s="1">
        <v>79873</v>
      </c>
      <c r="J552" s="1">
        <v>104888.61</v>
      </c>
      <c r="K552" t="s">
        <v>26</v>
      </c>
    </row>
    <row r="553" spans="1:11" x14ac:dyDescent="0.2">
      <c r="A553">
        <v>143180</v>
      </c>
      <c r="B553" t="s">
        <v>11803</v>
      </c>
      <c r="C553" t="s">
        <v>11127</v>
      </c>
      <c r="D553" t="s">
        <v>11198</v>
      </c>
      <c r="E553" t="s">
        <v>11199</v>
      </c>
      <c r="F553" s="6">
        <v>42928</v>
      </c>
      <c r="G553" s="2">
        <v>1193</v>
      </c>
      <c r="H553" s="2">
        <v>3.2684931506849315</v>
      </c>
      <c r="I553" s="1">
        <v>54344</v>
      </c>
      <c r="J553" s="1">
        <v>65021.46</v>
      </c>
      <c r="K553" t="s">
        <v>26</v>
      </c>
    </row>
    <row r="554" spans="1:11" x14ac:dyDescent="0.2">
      <c r="A554">
        <v>143182</v>
      </c>
      <c r="B554" t="s">
        <v>11804</v>
      </c>
      <c r="C554" t="s">
        <v>11077</v>
      </c>
      <c r="D554" t="s">
        <v>11290</v>
      </c>
      <c r="E554" t="s">
        <v>11291</v>
      </c>
      <c r="F554" s="6">
        <v>36122</v>
      </c>
      <c r="G554" s="2">
        <v>7999</v>
      </c>
      <c r="H554" s="2">
        <v>21.915068493150685</v>
      </c>
      <c r="I554" s="1">
        <v>79165</v>
      </c>
      <c r="J554" s="1">
        <v>84160.58</v>
      </c>
      <c r="K554" t="s">
        <v>26</v>
      </c>
    </row>
    <row r="555" spans="1:11" x14ac:dyDescent="0.2">
      <c r="A555">
        <v>143186</v>
      </c>
      <c r="B555" t="s">
        <v>11805</v>
      </c>
      <c r="C555" t="s">
        <v>11088</v>
      </c>
      <c r="D555" t="s">
        <v>11241</v>
      </c>
      <c r="E555" t="s">
        <v>11242</v>
      </c>
      <c r="F555" s="6">
        <v>41927</v>
      </c>
      <c r="G555" s="2">
        <v>2194</v>
      </c>
      <c r="H555" s="2">
        <v>6.0109589041095894</v>
      </c>
      <c r="I555" s="1">
        <v>67636</v>
      </c>
      <c r="J555" s="1">
        <v>78255.67</v>
      </c>
      <c r="K555" t="s">
        <v>26</v>
      </c>
    </row>
    <row r="556" spans="1:11" x14ac:dyDescent="0.2">
      <c r="A556">
        <v>143205</v>
      </c>
      <c r="B556" t="s">
        <v>11806</v>
      </c>
      <c r="C556" t="s">
        <v>11122</v>
      </c>
      <c r="D556" t="s">
        <v>11392</v>
      </c>
      <c r="E556" t="s">
        <v>11393</v>
      </c>
      <c r="F556" s="6">
        <v>39034</v>
      </c>
      <c r="G556" s="2">
        <v>5087</v>
      </c>
      <c r="H556" s="2">
        <v>13.936986301369863</v>
      </c>
      <c r="I556" s="1">
        <v>73530</v>
      </c>
      <c r="J556" s="1">
        <v>75377.929999999993</v>
      </c>
      <c r="K556" t="s">
        <v>26</v>
      </c>
    </row>
    <row r="557" spans="1:11" x14ac:dyDescent="0.2">
      <c r="A557">
        <v>143215</v>
      </c>
      <c r="B557" t="s">
        <v>11807</v>
      </c>
      <c r="C557" t="s">
        <v>11088</v>
      </c>
      <c r="D557" t="s">
        <v>11265</v>
      </c>
      <c r="E557" t="s">
        <v>11266</v>
      </c>
      <c r="F557" s="6">
        <v>39867</v>
      </c>
      <c r="G557" s="2">
        <v>4254</v>
      </c>
      <c r="H557" s="2">
        <v>11.654794520547945</v>
      </c>
      <c r="I557" s="1">
        <v>49887</v>
      </c>
      <c r="J557" s="1">
        <v>60111.59</v>
      </c>
      <c r="K557" t="s">
        <v>26</v>
      </c>
    </row>
    <row r="558" spans="1:11" x14ac:dyDescent="0.2">
      <c r="A558">
        <v>143243</v>
      </c>
      <c r="B558" t="s">
        <v>11808</v>
      </c>
      <c r="C558" t="s">
        <v>11069</v>
      </c>
      <c r="D558" t="s">
        <v>11265</v>
      </c>
      <c r="E558" t="s">
        <v>11266</v>
      </c>
      <c r="F558" s="6">
        <v>39428</v>
      </c>
      <c r="G558" s="2">
        <v>4693</v>
      </c>
      <c r="H558" s="2">
        <v>12.857534246575343</v>
      </c>
      <c r="I558" s="1">
        <v>73964</v>
      </c>
      <c r="J558" s="1">
        <v>81101.13</v>
      </c>
      <c r="K558" t="s">
        <v>26</v>
      </c>
    </row>
    <row r="559" spans="1:11" x14ac:dyDescent="0.2">
      <c r="A559">
        <v>143244</v>
      </c>
      <c r="B559" t="s">
        <v>11809</v>
      </c>
      <c r="C559" t="s">
        <v>11088</v>
      </c>
      <c r="D559" t="s">
        <v>11140</v>
      </c>
      <c r="E559" t="s">
        <v>11141</v>
      </c>
      <c r="F559" s="6">
        <v>38042</v>
      </c>
      <c r="G559" s="2">
        <v>6079</v>
      </c>
      <c r="H559" s="2">
        <v>16.654794520547945</v>
      </c>
      <c r="I559" s="1">
        <v>72324</v>
      </c>
      <c r="J559" s="1">
        <v>80973.279999999999</v>
      </c>
      <c r="K559" t="s">
        <v>26</v>
      </c>
    </row>
    <row r="560" spans="1:11" x14ac:dyDescent="0.2">
      <c r="A560">
        <v>143247</v>
      </c>
      <c r="B560" t="s">
        <v>11810</v>
      </c>
      <c r="C560" t="s">
        <v>11139</v>
      </c>
      <c r="D560" t="s">
        <v>11268</v>
      </c>
      <c r="E560" t="s">
        <v>11269</v>
      </c>
      <c r="F560" s="6">
        <v>34204</v>
      </c>
      <c r="G560" s="2">
        <v>9917</v>
      </c>
      <c r="H560" s="2">
        <v>27.169863013698631</v>
      </c>
      <c r="I560" s="1">
        <v>94635</v>
      </c>
      <c r="J560" s="1">
        <v>107072.91</v>
      </c>
      <c r="K560" t="s">
        <v>26</v>
      </c>
    </row>
    <row r="561" spans="1:11" x14ac:dyDescent="0.2">
      <c r="A561">
        <v>143257</v>
      </c>
      <c r="B561" t="s">
        <v>11811</v>
      </c>
      <c r="C561" t="s">
        <v>11060</v>
      </c>
      <c r="D561" t="s">
        <v>11162</v>
      </c>
      <c r="E561" t="s">
        <v>11163</v>
      </c>
      <c r="F561" s="6">
        <v>39428</v>
      </c>
      <c r="G561" s="2">
        <v>4693</v>
      </c>
      <c r="H561" s="2">
        <v>12.857534246575343</v>
      </c>
      <c r="I561" s="1">
        <v>72007</v>
      </c>
      <c r="J561" s="1">
        <v>78450.66</v>
      </c>
      <c r="K561" t="s">
        <v>26</v>
      </c>
    </row>
    <row r="562" spans="1:11" x14ac:dyDescent="0.2">
      <c r="A562">
        <v>143260</v>
      </c>
      <c r="B562" t="s">
        <v>11812</v>
      </c>
      <c r="C562" t="s">
        <v>11219</v>
      </c>
      <c r="D562" t="s">
        <v>11102</v>
      </c>
      <c r="E562" t="s">
        <v>11103</v>
      </c>
      <c r="F562" s="6">
        <v>37636</v>
      </c>
      <c r="G562" s="2">
        <v>6485</v>
      </c>
      <c r="H562" s="2">
        <v>17.767123287671232</v>
      </c>
      <c r="I562" s="1">
        <v>74419</v>
      </c>
      <c r="J562" s="1">
        <v>98160.72</v>
      </c>
      <c r="K562" t="s">
        <v>26</v>
      </c>
    </row>
    <row r="563" spans="1:11" x14ac:dyDescent="0.2">
      <c r="A563">
        <v>143261</v>
      </c>
      <c r="B563" t="s">
        <v>11813</v>
      </c>
      <c r="C563" t="s">
        <v>11122</v>
      </c>
      <c r="D563" t="s">
        <v>11337</v>
      </c>
      <c r="E563" t="s">
        <v>11338</v>
      </c>
      <c r="F563" s="6">
        <v>38370</v>
      </c>
      <c r="G563" s="2">
        <v>5751</v>
      </c>
      <c r="H563" s="2">
        <v>15.756164383561643</v>
      </c>
      <c r="I563" s="1">
        <v>75993</v>
      </c>
      <c r="J563" s="1">
        <v>83828.42</v>
      </c>
      <c r="K563" t="s">
        <v>26</v>
      </c>
    </row>
    <row r="564" spans="1:11" x14ac:dyDescent="0.2">
      <c r="A564">
        <v>143276</v>
      </c>
      <c r="B564" t="s">
        <v>11814</v>
      </c>
      <c r="C564" t="s">
        <v>11077</v>
      </c>
      <c r="D564" t="s">
        <v>11427</v>
      </c>
      <c r="E564" t="s">
        <v>11428</v>
      </c>
      <c r="F564" s="6">
        <v>36207</v>
      </c>
      <c r="G564" s="2">
        <v>7914</v>
      </c>
      <c r="H564" s="2">
        <v>21.682191780821917</v>
      </c>
      <c r="I564" s="1">
        <v>79165</v>
      </c>
      <c r="J564" s="1">
        <v>108025.32</v>
      </c>
      <c r="K564" t="s">
        <v>26</v>
      </c>
    </row>
    <row r="565" spans="1:11" x14ac:dyDescent="0.2">
      <c r="A565">
        <v>143279</v>
      </c>
      <c r="B565" t="s">
        <v>11815</v>
      </c>
      <c r="C565" t="s">
        <v>11088</v>
      </c>
      <c r="D565" t="s">
        <v>11102</v>
      </c>
      <c r="E565" t="s">
        <v>11103</v>
      </c>
      <c r="F565" s="6">
        <v>38614</v>
      </c>
      <c r="G565" s="2">
        <v>5507</v>
      </c>
      <c r="H565" s="2">
        <v>15.087671232876712</v>
      </c>
      <c r="I565" s="1">
        <v>69980</v>
      </c>
      <c r="J565" s="1">
        <v>73495.91</v>
      </c>
      <c r="K565" t="s">
        <v>26</v>
      </c>
    </row>
    <row r="566" spans="1:11" x14ac:dyDescent="0.2">
      <c r="A566">
        <v>143290</v>
      </c>
      <c r="B566" t="s">
        <v>11816</v>
      </c>
      <c r="C566" t="s">
        <v>11084</v>
      </c>
      <c r="D566" t="s">
        <v>11206</v>
      </c>
      <c r="E566" t="s">
        <v>11207</v>
      </c>
      <c r="F566" s="6">
        <v>43782</v>
      </c>
      <c r="G566" s="2">
        <v>339</v>
      </c>
      <c r="H566" s="2">
        <v>0.92876712328767119</v>
      </c>
      <c r="I566" s="1">
        <v>34298</v>
      </c>
      <c r="J566" s="1">
        <v>22998.560000000001</v>
      </c>
      <c r="K566" t="s">
        <v>26</v>
      </c>
    </row>
    <row r="567" spans="1:11" x14ac:dyDescent="0.2">
      <c r="A567">
        <v>143301</v>
      </c>
      <c r="B567" t="s">
        <v>11817</v>
      </c>
      <c r="C567" t="s">
        <v>11236</v>
      </c>
      <c r="D567" t="s">
        <v>11095</v>
      </c>
      <c r="E567" t="s">
        <v>11096</v>
      </c>
      <c r="F567" s="6">
        <v>34960</v>
      </c>
      <c r="G567" s="2">
        <v>9161</v>
      </c>
      <c r="H567" s="2">
        <v>25.098630136986301</v>
      </c>
      <c r="I567" s="1">
        <v>78763</v>
      </c>
      <c r="J567" s="1">
        <v>102235.96</v>
      </c>
      <c r="K567" t="s">
        <v>26</v>
      </c>
    </row>
    <row r="568" spans="1:11" x14ac:dyDescent="0.2">
      <c r="A568">
        <v>143311</v>
      </c>
      <c r="B568" t="s">
        <v>11818</v>
      </c>
      <c r="C568" t="s">
        <v>11088</v>
      </c>
      <c r="D568" t="s">
        <v>11148</v>
      </c>
      <c r="E568" t="s">
        <v>11149</v>
      </c>
      <c r="F568" s="6">
        <v>43096</v>
      </c>
      <c r="G568" s="2">
        <v>1025</v>
      </c>
      <c r="H568" s="2">
        <v>2.8082191780821919</v>
      </c>
      <c r="I568" s="1">
        <v>49887</v>
      </c>
      <c r="J568" s="1">
        <v>57915.32</v>
      </c>
      <c r="K568" t="s">
        <v>26</v>
      </c>
    </row>
    <row r="569" spans="1:11" x14ac:dyDescent="0.2">
      <c r="A569">
        <v>143317</v>
      </c>
      <c r="B569" t="s">
        <v>11819</v>
      </c>
      <c r="C569" t="s">
        <v>11352</v>
      </c>
      <c r="D569" t="s">
        <v>11230</v>
      </c>
      <c r="E569" t="s">
        <v>11231</v>
      </c>
      <c r="F569" s="6">
        <v>33357</v>
      </c>
      <c r="G569" s="2">
        <v>10764</v>
      </c>
      <c r="H569" s="2">
        <v>29.490410958904111</v>
      </c>
      <c r="I569" s="1">
        <v>125952</v>
      </c>
      <c r="J569" s="1">
        <v>10173.030000000001</v>
      </c>
      <c r="K569" t="s">
        <v>26</v>
      </c>
    </row>
    <row r="570" spans="1:11" x14ac:dyDescent="0.2">
      <c r="A570">
        <v>143321</v>
      </c>
      <c r="B570" t="s">
        <v>11820</v>
      </c>
      <c r="C570" t="s">
        <v>11127</v>
      </c>
      <c r="D570" t="s">
        <v>11206</v>
      </c>
      <c r="E570" t="s">
        <v>11207</v>
      </c>
      <c r="F570" s="6">
        <v>36978</v>
      </c>
      <c r="G570" s="2">
        <v>7143</v>
      </c>
      <c r="H570" s="2">
        <v>19.56986301369863</v>
      </c>
      <c r="I570" s="1">
        <v>78265</v>
      </c>
      <c r="J570" s="1">
        <v>113167.43</v>
      </c>
      <c r="K570" t="s">
        <v>26</v>
      </c>
    </row>
    <row r="571" spans="1:11" x14ac:dyDescent="0.2">
      <c r="A571">
        <v>143322</v>
      </c>
      <c r="B571" t="s">
        <v>11821</v>
      </c>
      <c r="C571" t="s">
        <v>11244</v>
      </c>
      <c r="D571" t="s">
        <v>11282</v>
      </c>
      <c r="E571" t="s">
        <v>11283</v>
      </c>
      <c r="F571" s="6">
        <v>31775</v>
      </c>
      <c r="G571" s="2">
        <v>12346</v>
      </c>
      <c r="H571" s="2">
        <v>33.824657534246576</v>
      </c>
      <c r="I571" s="1">
        <v>123642</v>
      </c>
      <c r="J571" s="1">
        <v>162916.03</v>
      </c>
      <c r="K571" t="s">
        <v>26</v>
      </c>
    </row>
    <row r="572" spans="1:11" x14ac:dyDescent="0.2">
      <c r="A572">
        <v>143323</v>
      </c>
      <c r="B572" t="s">
        <v>11822</v>
      </c>
      <c r="C572" t="s">
        <v>11139</v>
      </c>
      <c r="D572" t="s">
        <v>11168</v>
      </c>
      <c r="E572" t="s">
        <v>11169</v>
      </c>
      <c r="F572" s="6">
        <v>31922</v>
      </c>
      <c r="G572" s="2">
        <v>12199</v>
      </c>
      <c r="H572" s="2">
        <v>33.421917808219177</v>
      </c>
      <c r="I572" s="1">
        <v>94635</v>
      </c>
      <c r="J572" s="1">
        <v>107241.25</v>
      </c>
      <c r="K572" t="s">
        <v>26</v>
      </c>
    </row>
    <row r="573" spans="1:11" x14ac:dyDescent="0.2">
      <c r="A573">
        <v>143328</v>
      </c>
      <c r="B573" t="s">
        <v>11823</v>
      </c>
      <c r="C573" t="s">
        <v>11154</v>
      </c>
      <c r="D573" t="s">
        <v>11245</v>
      </c>
      <c r="E573" t="s">
        <v>11246</v>
      </c>
      <c r="F573" s="6">
        <v>40562</v>
      </c>
      <c r="G573" s="2">
        <v>3559</v>
      </c>
      <c r="H573" s="2">
        <v>9.75068493150685</v>
      </c>
      <c r="I573" s="1">
        <v>88771</v>
      </c>
      <c r="J573" s="1">
        <v>128375.41</v>
      </c>
      <c r="K573" t="s">
        <v>26</v>
      </c>
    </row>
    <row r="574" spans="1:11" x14ac:dyDescent="0.2">
      <c r="A574">
        <v>143334</v>
      </c>
      <c r="B574" t="s">
        <v>11824</v>
      </c>
      <c r="C574" t="s">
        <v>11088</v>
      </c>
      <c r="D574" t="s">
        <v>11358</v>
      </c>
      <c r="E574" t="s">
        <v>11359</v>
      </c>
      <c r="F574" s="6">
        <v>40835</v>
      </c>
      <c r="G574" s="2">
        <v>3286</v>
      </c>
      <c r="H574" s="2">
        <v>9.0027397260273965</v>
      </c>
      <c r="I574" s="1">
        <v>67636</v>
      </c>
      <c r="J574" s="1">
        <v>69057.61</v>
      </c>
      <c r="K574" t="s">
        <v>26</v>
      </c>
    </row>
    <row r="575" spans="1:11" x14ac:dyDescent="0.2">
      <c r="A575">
        <v>143335</v>
      </c>
      <c r="B575" t="s">
        <v>11825</v>
      </c>
      <c r="C575" t="s">
        <v>11073</v>
      </c>
      <c r="D575" t="s">
        <v>11111</v>
      </c>
      <c r="E575" t="s">
        <v>11112</v>
      </c>
      <c r="F575" s="6">
        <v>37846</v>
      </c>
      <c r="G575" s="2">
        <v>6275</v>
      </c>
      <c r="H575" s="2">
        <v>17.19178082191781</v>
      </c>
      <c r="I575" s="1">
        <v>75054</v>
      </c>
      <c r="J575" s="1">
        <v>123205.58</v>
      </c>
      <c r="K575" t="s">
        <v>26</v>
      </c>
    </row>
    <row r="576" spans="1:11" x14ac:dyDescent="0.2">
      <c r="A576">
        <v>143346</v>
      </c>
      <c r="B576" t="s">
        <v>11826</v>
      </c>
      <c r="C576" t="s">
        <v>11064</v>
      </c>
      <c r="D576" t="s">
        <v>11065</v>
      </c>
      <c r="E576" t="s">
        <v>11066</v>
      </c>
      <c r="F576" s="6">
        <v>37737</v>
      </c>
      <c r="G576" s="2">
        <v>6384</v>
      </c>
      <c r="H576" s="2">
        <v>17.490410958904111</v>
      </c>
      <c r="I576" s="1">
        <v>58012</v>
      </c>
      <c r="J576" s="1">
        <v>59889.3</v>
      </c>
      <c r="K576" t="s">
        <v>26</v>
      </c>
    </row>
    <row r="577" spans="1:11" x14ac:dyDescent="0.2">
      <c r="A577">
        <v>143362</v>
      </c>
      <c r="B577" t="s">
        <v>11827</v>
      </c>
      <c r="C577" t="s">
        <v>11088</v>
      </c>
      <c r="D577" t="s">
        <v>11451</v>
      </c>
      <c r="E577" t="s">
        <v>11452</v>
      </c>
      <c r="F577" s="6">
        <v>39867</v>
      </c>
      <c r="G577" s="2">
        <v>4254</v>
      </c>
      <c r="H577" s="2">
        <v>11.654794520547945</v>
      </c>
      <c r="I577" s="1">
        <v>69980</v>
      </c>
      <c r="J577" s="1">
        <v>88588.800000000003</v>
      </c>
      <c r="K577" t="s">
        <v>26</v>
      </c>
    </row>
    <row r="578" spans="1:11" x14ac:dyDescent="0.2">
      <c r="A578">
        <v>143363</v>
      </c>
      <c r="B578" t="s">
        <v>11828</v>
      </c>
      <c r="C578" t="s">
        <v>74</v>
      </c>
      <c r="D578" t="s">
        <v>11361</v>
      </c>
      <c r="E578" t="s">
        <v>11362</v>
      </c>
      <c r="F578" s="6">
        <v>41073</v>
      </c>
      <c r="G578" s="2">
        <v>3048</v>
      </c>
      <c r="H578" s="2">
        <v>8.3506849315068497</v>
      </c>
      <c r="I578" s="1">
        <v>76875</v>
      </c>
      <c r="J578" s="1">
        <v>78455.08</v>
      </c>
      <c r="K578" t="s">
        <v>26</v>
      </c>
    </row>
    <row r="579" spans="1:11" x14ac:dyDescent="0.2">
      <c r="A579">
        <v>143364</v>
      </c>
      <c r="B579" t="s">
        <v>11829</v>
      </c>
      <c r="C579" t="s">
        <v>11064</v>
      </c>
      <c r="D579" t="s">
        <v>11065</v>
      </c>
      <c r="E579" t="s">
        <v>11066</v>
      </c>
      <c r="F579" s="6">
        <v>42583</v>
      </c>
      <c r="G579" s="2">
        <v>1538</v>
      </c>
      <c r="H579" s="2">
        <v>4.2136986301369861</v>
      </c>
      <c r="I579" s="1">
        <v>53836</v>
      </c>
      <c r="J579" s="1">
        <v>54054.9</v>
      </c>
      <c r="K579" t="s">
        <v>26</v>
      </c>
    </row>
    <row r="580" spans="1:11" x14ac:dyDescent="0.2">
      <c r="A580">
        <v>143387</v>
      </c>
      <c r="B580" t="s">
        <v>11830</v>
      </c>
      <c r="C580" t="s">
        <v>11244</v>
      </c>
      <c r="D580" t="s">
        <v>11245</v>
      </c>
      <c r="E580" t="s">
        <v>11246</v>
      </c>
      <c r="F580" s="6">
        <v>37636</v>
      </c>
      <c r="G580" s="2">
        <v>6485</v>
      </c>
      <c r="H580" s="2">
        <v>17.767123287671232</v>
      </c>
      <c r="I580" s="1">
        <v>109454</v>
      </c>
      <c r="J580" s="1">
        <v>137342.89000000001</v>
      </c>
      <c r="K580" t="s">
        <v>26</v>
      </c>
    </row>
    <row r="581" spans="1:11" x14ac:dyDescent="0.2">
      <c r="A581">
        <v>143390</v>
      </c>
      <c r="B581" t="s">
        <v>11831</v>
      </c>
      <c r="C581" t="s">
        <v>11073</v>
      </c>
      <c r="D581" t="s">
        <v>11198</v>
      </c>
      <c r="E581" t="s">
        <v>11199</v>
      </c>
      <c r="F581" s="6">
        <v>43782</v>
      </c>
      <c r="G581" s="2">
        <v>339</v>
      </c>
      <c r="H581" s="2">
        <v>0.92876712328767119</v>
      </c>
      <c r="I581" s="1">
        <v>45981</v>
      </c>
      <c r="J581" s="1">
        <v>29543.8</v>
      </c>
      <c r="K581" t="s">
        <v>26</v>
      </c>
    </row>
    <row r="582" spans="1:11" x14ac:dyDescent="0.2">
      <c r="A582">
        <v>143427</v>
      </c>
      <c r="B582" t="s">
        <v>11832</v>
      </c>
      <c r="C582" t="s">
        <v>11236</v>
      </c>
      <c r="D582" t="s">
        <v>11168</v>
      </c>
      <c r="E582" t="s">
        <v>11169</v>
      </c>
      <c r="F582" s="6">
        <v>33133</v>
      </c>
      <c r="G582" s="2">
        <v>10988</v>
      </c>
      <c r="H582" s="2">
        <v>30.104109589041094</v>
      </c>
      <c r="I582" s="1">
        <v>83557</v>
      </c>
      <c r="J582" s="1">
        <v>93856.04</v>
      </c>
      <c r="K582" t="s">
        <v>26</v>
      </c>
    </row>
    <row r="583" spans="1:11" x14ac:dyDescent="0.2">
      <c r="A583">
        <v>143429</v>
      </c>
      <c r="B583" t="s">
        <v>11833</v>
      </c>
      <c r="C583" t="s">
        <v>11101</v>
      </c>
      <c r="D583" t="s">
        <v>11172</v>
      </c>
      <c r="E583" t="s">
        <v>11173</v>
      </c>
      <c r="F583" s="6">
        <v>34387</v>
      </c>
      <c r="G583" s="2">
        <v>9734</v>
      </c>
      <c r="H583" s="2">
        <v>26.668493150684931</v>
      </c>
      <c r="I583" s="1">
        <v>81700</v>
      </c>
      <c r="J583" s="1">
        <v>83275.5</v>
      </c>
      <c r="K583" t="s">
        <v>26</v>
      </c>
    </row>
    <row r="584" spans="1:11" x14ac:dyDescent="0.2">
      <c r="A584">
        <v>143449</v>
      </c>
      <c r="B584" t="s">
        <v>11834</v>
      </c>
      <c r="C584" t="s">
        <v>11088</v>
      </c>
      <c r="D584" t="s">
        <v>11395</v>
      </c>
      <c r="E584" t="s">
        <v>11396</v>
      </c>
      <c r="F584" s="6">
        <v>40492</v>
      </c>
      <c r="G584" s="2">
        <v>3629</v>
      </c>
      <c r="H584" s="2">
        <v>9.9424657534246581</v>
      </c>
      <c r="I584" s="1">
        <v>67636</v>
      </c>
      <c r="J584" s="1">
        <v>69996.31</v>
      </c>
      <c r="K584" t="s">
        <v>26</v>
      </c>
    </row>
    <row r="585" spans="1:11" x14ac:dyDescent="0.2">
      <c r="A585">
        <v>143472</v>
      </c>
      <c r="B585" t="s">
        <v>11835</v>
      </c>
      <c r="C585" t="s">
        <v>11236</v>
      </c>
      <c r="D585" t="s">
        <v>11248</v>
      </c>
      <c r="E585" t="s">
        <v>11249</v>
      </c>
      <c r="F585" s="6">
        <v>39678</v>
      </c>
      <c r="G585" s="2">
        <v>4443</v>
      </c>
      <c r="H585" s="2">
        <v>12.172602739726027</v>
      </c>
      <c r="I585" s="1">
        <v>71572</v>
      </c>
      <c r="J585" s="1">
        <v>81676.39</v>
      </c>
      <c r="K585" t="s">
        <v>26</v>
      </c>
    </row>
    <row r="586" spans="1:11" x14ac:dyDescent="0.2">
      <c r="A586">
        <v>143487</v>
      </c>
      <c r="B586" t="s">
        <v>11836</v>
      </c>
      <c r="C586" t="s">
        <v>11139</v>
      </c>
      <c r="D586" t="s">
        <v>11119</v>
      </c>
      <c r="E586" t="s">
        <v>11120</v>
      </c>
      <c r="F586" s="6">
        <v>34211</v>
      </c>
      <c r="G586" s="2">
        <v>9910</v>
      </c>
      <c r="H586" s="2">
        <v>27.150684931506849</v>
      </c>
      <c r="I586" s="1">
        <v>94635</v>
      </c>
      <c r="J586" s="1">
        <v>118953.98</v>
      </c>
      <c r="K586" t="s">
        <v>26</v>
      </c>
    </row>
    <row r="587" spans="1:11" x14ac:dyDescent="0.2">
      <c r="A587">
        <v>143497</v>
      </c>
      <c r="B587" t="s">
        <v>11837</v>
      </c>
      <c r="C587" t="s">
        <v>11838</v>
      </c>
      <c r="D587" t="s">
        <v>11262</v>
      </c>
      <c r="E587" t="s">
        <v>11263</v>
      </c>
      <c r="F587" s="6">
        <v>39034</v>
      </c>
      <c r="G587" s="2">
        <v>5087</v>
      </c>
      <c r="H587" s="2">
        <v>13.936986301369863</v>
      </c>
      <c r="I587" s="1">
        <v>99560</v>
      </c>
      <c r="J587" s="1">
        <v>184284.85</v>
      </c>
      <c r="K587" t="s">
        <v>26</v>
      </c>
    </row>
    <row r="588" spans="1:11" x14ac:dyDescent="0.2">
      <c r="A588">
        <v>143503</v>
      </c>
      <c r="B588" t="s">
        <v>11839</v>
      </c>
      <c r="C588" t="s">
        <v>11127</v>
      </c>
      <c r="D588" t="s">
        <v>11111</v>
      </c>
      <c r="E588" t="s">
        <v>11112</v>
      </c>
      <c r="F588" s="6">
        <v>42662</v>
      </c>
      <c r="G588" s="2">
        <v>1459</v>
      </c>
      <c r="H588" s="2">
        <v>3.9972602739726026</v>
      </c>
      <c r="I588" s="1">
        <v>70698</v>
      </c>
      <c r="J588" s="1">
        <v>84534.42</v>
      </c>
      <c r="K588" t="s">
        <v>26</v>
      </c>
    </row>
    <row r="589" spans="1:11" x14ac:dyDescent="0.2">
      <c r="A589">
        <v>143516</v>
      </c>
      <c r="B589" t="s">
        <v>11840</v>
      </c>
      <c r="C589" t="s">
        <v>11060</v>
      </c>
      <c r="D589" t="s">
        <v>11451</v>
      </c>
      <c r="E589" t="s">
        <v>11452</v>
      </c>
      <c r="F589" s="6">
        <v>40492</v>
      </c>
      <c r="G589" s="2">
        <v>3629</v>
      </c>
      <c r="H589" s="2">
        <v>9.9424657534246581</v>
      </c>
      <c r="I589" s="1">
        <v>69595</v>
      </c>
      <c r="J589" s="1">
        <v>70975.83</v>
      </c>
      <c r="K589" t="s">
        <v>26</v>
      </c>
    </row>
    <row r="590" spans="1:11" x14ac:dyDescent="0.2">
      <c r="A590">
        <v>143539</v>
      </c>
      <c r="B590" t="s">
        <v>11841</v>
      </c>
      <c r="C590" t="s">
        <v>11088</v>
      </c>
      <c r="D590" t="s">
        <v>11321</v>
      </c>
      <c r="E590" t="s">
        <v>11322</v>
      </c>
      <c r="F590" s="6">
        <v>39428</v>
      </c>
      <c r="G590" s="2">
        <v>4693</v>
      </c>
      <c r="H590" s="2">
        <v>12.857534246575343</v>
      </c>
      <c r="I590" s="1">
        <v>69980</v>
      </c>
      <c r="J590" s="1">
        <v>76907.259999999995</v>
      </c>
      <c r="K590" t="s">
        <v>26</v>
      </c>
    </row>
    <row r="591" spans="1:11" x14ac:dyDescent="0.2">
      <c r="A591">
        <v>143545</v>
      </c>
      <c r="B591" t="s">
        <v>11842</v>
      </c>
      <c r="C591" t="s">
        <v>11088</v>
      </c>
      <c r="D591" t="s">
        <v>11162</v>
      </c>
      <c r="E591" t="s">
        <v>11163</v>
      </c>
      <c r="F591" s="6">
        <v>41927</v>
      </c>
      <c r="G591" s="2">
        <v>2194</v>
      </c>
      <c r="H591" s="2">
        <v>6.0109589041095894</v>
      </c>
      <c r="I591" s="1">
        <v>67636</v>
      </c>
      <c r="J591" s="1">
        <v>79893.63</v>
      </c>
      <c r="K591" t="s">
        <v>26</v>
      </c>
    </row>
    <row r="592" spans="1:11" x14ac:dyDescent="0.2">
      <c r="A592">
        <v>143567</v>
      </c>
      <c r="B592" t="s">
        <v>11843</v>
      </c>
      <c r="C592" t="s">
        <v>11088</v>
      </c>
      <c r="D592" t="s">
        <v>11182</v>
      </c>
      <c r="E592" t="s">
        <v>11183</v>
      </c>
      <c r="F592" s="6">
        <v>40492</v>
      </c>
      <c r="G592" s="2">
        <v>3629</v>
      </c>
      <c r="H592" s="2">
        <v>9.9424657534246581</v>
      </c>
      <c r="I592" s="1">
        <v>67636</v>
      </c>
      <c r="J592" s="1">
        <v>33034.51</v>
      </c>
      <c r="K592" t="s">
        <v>26</v>
      </c>
    </row>
    <row r="593" spans="1:11" x14ac:dyDescent="0.2">
      <c r="A593">
        <v>143579</v>
      </c>
      <c r="B593" t="s">
        <v>11844</v>
      </c>
      <c r="C593" t="s">
        <v>11084</v>
      </c>
      <c r="D593" t="s">
        <v>11206</v>
      </c>
      <c r="E593" t="s">
        <v>11207</v>
      </c>
      <c r="F593" s="6">
        <v>40332</v>
      </c>
      <c r="G593" s="2">
        <v>3789</v>
      </c>
      <c r="H593" s="2">
        <v>10.38082191780822</v>
      </c>
      <c r="I593" s="1">
        <v>34298</v>
      </c>
      <c r="J593" s="1">
        <v>21636.98</v>
      </c>
      <c r="K593" t="s">
        <v>26</v>
      </c>
    </row>
    <row r="594" spans="1:11" x14ac:dyDescent="0.2">
      <c r="A594">
        <v>143632</v>
      </c>
      <c r="B594" t="s">
        <v>11845</v>
      </c>
      <c r="C594" t="s">
        <v>11077</v>
      </c>
      <c r="D594" t="s">
        <v>11245</v>
      </c>
      <c r="E594" t="s">
        <v>11246</v>
      </c>
      <c r="F594" s="6">
        <v>38334</v>
      </c>
      <c r="G594" s="2">
        <v>5787</v>
      </c>
      <c r="H594" s="2">
        <v>15.854794520547944</v>
      </c>
      <c r="I594" s="1">
        <v>74346</v>
      </c>
      <c r="J594" s="1">
        <v>94596.88</v>
      </c>
      <c r="K594" t="s">
        <v>26</v>
      </c>
    </row>
    <row r="595" spans="1:11" x14ac:dyDescent="0.2">
      <c r="A595">
        <v>143633</v>
      </c>
      <c r="B595" t="s">
        <v>11846</v>
      </c>
      <c r="C595" t="s">
        <v>11347</v>
      </c>
      <c r="D595" t="s">
        <v>11186</v>
      </c>
      <c r="E595" t="s">
        <v>11187</v>
      </c>
      <c r="F595" s="6">
        <v>41047</v>
      </c>
      <c r="G595" s="2">
        <v>3074</v>
      </c>
      <c r="H595" s="2">
        <v>8.4219178082191775</v>
      </c>
      <c r="I595" s="1">
        <v>52178</v>
      </c>
      <c r="J595" s="1">
        <v>56487.72</v>
      </c>
      <c r="K595" t="s">
        <v>26</v>
      </c>
    </row>
    <row r="596" spans="1:11" x14ac:dyDescent="0.2">
      <c r="A596">
        <v>143638</v>
      </c>
      <c r="B596" t="s">
        <v>11847</v>
      </c>
      <c r="C596" t="s">
        <v>11088</v>
      </c>
      <c r="D596" t="s">
        <v>11696</v>
      </c>
      <c r="E596" t="s">
        <v>11697</v>
      </c>
      <c r="F596" s="6">
        <v>43096</v>
      </c>
      <c r="G596" s="2">
        <v>1025</v>
      </c>
      <c r="H596" s="2">
        <v>2.8082191780821919</v>
      </c>
      <c r="I596" s="1">
        <v>49887</v>
      </c>
      <c r="J596" s="1">
        <v>65178.09</v>
      </c>
      <c r="K596" t="s">
        <v>26</v>
      </c>
    </row>
    <row r="597" spans="1:11" x14ac:dyDescent="0.2">
      <c r="A597">
        <v>143640</v>
      </c>
      <c r="B597" t="s">
        <v>11848</v>
      </c>
      <c r="C597" t="s">
        <v>11139</v>
      </c>
      <c r="D597" t="s">
        <v>11133</v>
      </c>
      <c r="E597" t="s">
        <v>11134</v>
      </c>
      <c r="F597" s="6">
        <v>33133</v>
      </c>
      <c r="G597" s="2">
        <v>10988</v>
      </c>
      <c r="H597" s="2">
        <v>30.104109589041094</v>
      </c>
      <c r="I597" s="1">
        <v>94635</v>
      </c>
      <c r="J597" s="1">
        <v>111260.96</v>
      </c>
      <c r="K597" t="s">
        <v>26</v>
      </c>
    </row>
    <row r="598" spans="1:11" x14ac:dyDescent="0.2">
      <c r="A598">
        <v>143695</v>
      </c>
      <c r="B598" t="s">
        <v>11849</v>
      </c>
      <c r="C598" t="s">
        <v>11060</v>
      </c>
      <c r="D598" t="s">
        <v>11311</v>
      </c>
      <c r="E598" t="s">
        <v>11312</v>
      </c>
      <c r="F598" s="6">
        <v>32825</v>
      </c>
      <c r="G598" s="2">
        <v>11296</v>
      </c>
      <c r="H598" s="2">
        <v>30.947945205479453</v>
      </c>
      <c r="I598" s="1">
        <v>84065</v>
      </c>
      <c r="J598" s="1">
        <v>85480.42</v>
      </c>
      <c r="K598" t="s">
        <v>26</v>
      </c>
    </row>
    <row r="599" spans="1:11" x14ac:dyDescent="0.2">
      <c r="A599">
        <v>143708</v>
      </c>
      <c r="B599" t="s">
        <v>11850</v>
      </c>
      <c r="C599" t="s">
        <v>11244</v>
      </c>
      <c r="D599" t="s">
        <v>11282</v>
      </c>
      <c r="E599" t="s">
        <v>11283</v>
      </c>
      <c r="F599" s="6">
        <v>35520</v>
      </c>
      <c r="G599" s="2">
        <v>8601</v>
      </c>
      <c r="H599" s="2">
        <v>23.564383561643837</v>
      </c>
      <c r="I599" s="1">
        <v>116548</v>
      </c>
      <c r="J599" s="1">
        <v>120128.04</v>
      </c>
      <c r="K599" t="s">
        <v>26</v>
      </c>
    </row>
    <row r="600" spans="1:11" x14ac:dyDescent="0.2">
      <c r="A600">
        <v>143718</v>
      </c>
      <c r="B600" t="s">
        <v>11851</v>
      </c>
      <c r="C600" t="s">
        <v>11139</v>
      </c>
      <c r="D600" t="s">
        <v>11285</v>
      </c>
      <c r="E600" t="s">
        <v>11286</v>
      </c>
      <c r="F600" s="6">
        <v>40492</v>
      </c>
      <c r="G600" s="2">
        <v>3629</v>
      </c>
      <c r="H600" s="2">
        <v>9.9424657534246581</v>
      </c>
      <c r="I600" s="1">
        <v>78345</v>
      </c>
      <c r="J600" s="1">
        <v>108103.67999999999</v>
      </c>
      <c r="K600" t="s">
        <v>26</v>
      </c>
    </row>
    <row r="601" spans="1:11" x14ac:dyDescent="0.2">
      <c r="A601">
        <v>143730</v>
      </c>
      <c r="B601" t="s">
        <v>11852</v>
      </c>
      <c r="C601" t="s">
        <v>11088</v>
      </c>
      <c r="D601" t="s">
        <v>11245</v>
      </c>
      <c r="E601" t="s">
        <v>11246</v>
      </c>
      <c r="F601" s="6">
        <v>42928</v>
      </c>
      <c r="G601" s="2">
        <v>1193</v>
      </c>
      <c r="H601" s="2">
        <v>3.2684931506849315</v>
      </c>
      <c r="I601" s="1">
        <v>49887</v>
      </c>
      <c r="J601" s="1">
        <v>55769.64</v>
      </c>
      <c r="K601" t="s">
        <v>26</v>
      </c>
    </row>
    <row r="602" spans="1:11" x14ac:dyDescent="0.2">
      <c r="A602">
        <v>143753</v>
      </c>
      <c r="B602" t="s">
        <v>11853</v>
      </c>
      <c r="C602" t="s">
        <v>11088</v>
      </c>
      <c r="D602" t="s">
        <v>11725</v>
      </c>
      <c r="E602" t="s">
        <v>11726</v>
      </c>
      <c r="F602" s="6">
        <v>39867</v>
      </c>
      <c r="G602" s="2">
        <v>4254</v>
      </c>
      <c r="H602" s="2">
        <v>11.654794520547945</v>
      </c>
      <c r="I602" s="1">
        <v>69980</v>
      </c>
      <c r="J602" s="1">
        <v>76139.22</v>
      </c>
      <c r="K602" t="s">
        <v>26</v>
      </c>
    </row>
    <row r="603" spans="1:11" x14ac:dyDescent="0.2">
      <c r="A603">
        <v>143760</v>
      </c>
      <c r="B603" t="s">
        <v>11854</v>
      </c>
      <c r="C603" t="s">
        <v>11236</v>
      </c>
      <c r="D603" t="s">
        <v>11078</v>
      </c>
      <c r="E603" t="s">
        <v>11079</v>
      </c>
      <c r="F603" s="6">
        <v>37230</v>
      </c>
      <c r="G603" s="2">
        <v>6891</v>
      </c>
      <c r="H603" s="2">
        <v>18.87945205479452</v>
      </c>
      <c r="I603" s="1">
        <v>73969</v>
      </c>
      <c r="J603" s="1">
        <v>83938.34</v>
      </c>
      <c r="K603" t="s">
        <v>26</v>
      </c>
    </row>
    <row r="604" spans="1:11" x14ac:dyDescent="0.2">
      <c r="A604">
        <v>143781</v>
      </c>
      <c r="B604" t="s">
        <v>11855</v>
      </c>
      <c r="C604" t="s">
        <v>11088</v>
      </c>
      <c r="D604" t="s">
        <v>11182</v>
      </c>
      <c r="E604" t="s">
        <v>11183</v>
      </c>
      <c r="F604" s="6">
        <v>41008</v>
      </c>
      <c r="G604" s="2">
        <v>3113</v>
      </c>
      <c r="H604" s="2">
        <v>8.5287671232876718</v>
      </c>
      <c r="I604" s="1">
        <v>67636</v>
      </c>
      <c r="J604" s="1">
        <v>86113.03</v>
      </c>
      <c r="K604" t="s">
        <v>26</v>
      </c>
    </row>
    <row r="605" spans="1:11" x14ac:dyDescent="0.2">
      <c r="A605">
        <v>143815</v>
      </c>
      <c r="B605" t="s">
        <v>11856</v>
      </c>
      <c r="C605" t="s">
        <v>11088</v>
      </c>
      <c r="D605" t="s">
        <v>11105</v>
      </c>
      <c r="E605" t="s">
        <v>11106</v>
      </c>
      <c r="F605" s="6">
        <v>40730</v>
      </c>
      <c r="G605" s="2">
        <v>3391</v>
      </c>
      <c r="H605" s="2">
        <v>9.2904109589041095</v>
      </c>
      <c r="I605" s="1">
        <v>67636</v>
      </c>
      <c r="J605" s="1">
        <v>78565.210000000006</v>
      </c>
      <c r="K605" t="s">
        <v>26</v>
      </c>
    </row>
    <row r="606" spans="1:11" x14ac:dyDescent="0.2">
      <c r="A606">
        <v>143820</v>
      </c>
      <c r="B606" t="s">
        <v>11857</v>
      </c>
      <c r="C606" t="s">
        <v>11139</v>
      </c>
      <c r="D606" t="s">
        <v>11290</v>
      </c>
      <c r="E606" t="s">
        <v>11291</v>
      </c>
      <c r="F606" s="6">
        <v>39428</v>
      </c>
      <c r="G606" s="2">
        <v>4693</v>
      </c>
      <c r="H606" s="2">
        <v>12.857534246575343</v>
      </c>
      <c r="I606" s="1">
        <v>81060</v>
      </c>
      <c r="J606" s="1">
        <v>105904.07</v>
      </c>
      <c r="K606" t="s">
        <v>26</v>
      </c>
    </row>
    <row r="607" spans="1:11" x14ac:dyDescent="0.2">
      <c r="A607">
        <v>143825</v>
      </c>
      <c r="B607" t="s">
        <v>11858</v>
      </c>
      <c r="C607" t="s">
        <v>11088</v>
      </c>
      <c r="D607" t="s">
        <v>11140</v>
      </c>
      <c r="E607" t="s">
        <v>11141</v>
      </c>
      <c r="F607" s="6">
        <v>39867</v>
      </c>
      <c r="G607" s="2">
        <v>4254</v>
      </c>
      <c r="H607" s="2">
        <v>11.654794520547945</v>
      </c>
      <c r="I607" s="1">
        <v>69980</v>
      </c>
      <c r="J607" s="1">
        <v>74770.47</v>
      </c>
      <c r="K607" t="s">
        <v>26</v>
      </c>
    </row>
    <row r="608" spans="1:11" x14ac:dyDescent="0.2">
      <c r="A608">
        <v>143829</v>
      </c>
      <c r="B608" t="s">
        <v>11859</v>
      </c>
      <c r="C608" t="s">
        <v>11236</v>
      </c>
      <c r="D608" t="s">
        <v>11210</v>
      </c>
      <c r="E608" t="s">
        <v>11211</v>
      </c>
      <c r="F608" s="6">
        <v>31776</v>
      </c>
      <c r="G608" s="2">
        <v>12345</v>
      </c>
      <c r="H608" s="2">
        <v>33.821917808219176</v>
      </c>
      <c r="I608" s="1">
        <v>83557</v>
      </c>
      <c r="J608" s="1">
        <v>100888.96000000001</v>
      </c>
      <c r="K608" t="s">
        <v>26</v>
      </c>
    </row>
    <row r="609" spans="1:11" x14ac:dyDescent="0.2">
      <c r="A609">
        <v>143831</v>
      </c>
      <c r="B609" t="s">
        <v>11860</v>
      </c>
      <c r="C609" t="s">
        <v>11444</v>
      </c>
      <c r="D609" t="s">
        <v>11198</v>
      </c>
      <c r="E609" t="s">
        <v>11199</v>
      </c>
      <c r="F609" s="6">
        <v>38628</v>
      </c>
      <c r="G609" s="2">
        <v>5493</v>
      </c>
      <c r="H609" s="2">
        <v>15.049315068493151</v>
      </c>
      <c r="I609" s="1">
        <v>81449</v>
      </c>
      <c r="J609" s="1">
        <v>107108.94</v>
      </c>
      <c r="K609" t="s">
        <v>26</v>
      </c>
    </row>
    <row r="610" spans="1:11" x14ac:dyDescent="0.2">
      <c r="A610">
        <v>143836</v>
      </c>
      <c r="B610" t="s">
        <v>11861</v>
      </c>
      <c r="C610" t="s">
        <v>11084</v>
      </c>
      <c r="D610" t="s">
        <v>11206</v>
      </c>
      <c r="E610" t="s">
        <v>11207</v>
      </c>
      <c r="F610" s="6">
        <v>42928</v>
      </c>
      <c r="G610" s="2">
        <v>1193</v>
      </c>
      <c r="H610" s="2">
        <v>3.2684931506849315</v>
      </c>
      <c r="I610" s="1">
        <v>37728</v>
      </c>
      <c r="J610" s="1">
        <v>41303.32</v>
      </c>
      <c r="K610" t="s">
        <v>26</v>
      </c>
    </row>
    <row r="611" spans="1:11" x14ac:dyDescent="0.2">
      <c r="A611">
        <v>143852</v>
      </c>
      <c r="B611" t="s">
        <v>11862</v>
      </c>
      <c r="C611" t="s">
        <v>11244</v>
      </c>
      <c r="D611" t="s">
        <v>11230</v>
      </c>
      <c r="E611" t="s">
        <v>11231</v>
      </c>
      <c r="F611" s="6">
        <v>30172</v>
      </c>
      <c r="G611" s="2">
        <v>13949</v>
      </c>
      <c r="H611" s="2">
        <v>38.216438356164382</v>
      </c>
      <c r="I611" s="1">
        <v>123642</v>
      </c>
      <c r="J611" s="1">
        <v>154464.18</v>
      </c>
      <c r="K611" t="s">
        <v>26</v>
      </c>
    </row>
    <row r="612" spans="1:11" x14ac:dyDescent="0.2">
      <c r="A612">
        <v>143854</v>
      </c>
      <c r="B612" t="s">
        <v>11863</v>
      </c>
      <c r="C612" t="s">
        <v>11139</v>
      </c>
      <c r="D612" t="s">
        <v>11061</v>
      </c>
      <c r="E612" t="s">
        <v>11062</v>
      </c>
      <c r="F612" s="6">
        <v>34575</v>
      </c>
      <c r="G612" s="2">
        <v>9546</v>
      </c>
      <c r="H612" s="2">
        <v>26.153424657534245</v>
      </c>
      <c r="I612" s="1">
        <v>94635</v>
      </c>
      <c r="J612" s="1">
        <v>99480.55</v>
      </c>
      <c r="K612" t="s">
        <v>26</v>
      </c>
    </row>
    <row r="613" spans="1:11" x14ac:dyDescent="0.2">
      <c r="A613">
        <v>143872</v>
      </c>
      <c r="B613" t="s">
        <v>11864</v>
      </c>
      <c r="C613" t="s">
        <v>11288</v>
      </c>
      <c r="D613" t="s">
        <v>11222</v>
      </c>
      <c r="E613" t="s">
        <v>11223</v>
      </c>
      <c r="F613" s="6">
        <v>34887</v>
      </c>
      <c r="G613" s="2">
        <v>9234</v>
      </c>
      <c r="H613" s="2">
        <v>25.298630136986301</v>
      </c>
      <c r="I613" s="1">
        <v>106527</v>
      </c>
      <c r="J613" s="1">
        <v>117829.23</v>
      </c>
      <c r="K613" t="s">
        <v>26</v>
      </c>
    </row>
    <row r="614" spans="1:11" x14ac:dyDescent="0.2">
      <c r="A614">
        <v>143873</v>
      </c>
      <c r="B614" t="s">
        <v>11865</v>
      </c>
      <c r="C614" t="s">
        <v>11139</v>
      </c>
      <c r="D614" t="s">
        <v>11255</v>
      </c>
      <c r="E614" t="s">
        <v>11256</v>
      </c>
      <c r="F614" s="6">
        <v>35296</v>
      </c>
      <c r="G614" s="2">
        <v>8825</v>
      </c>
      <c r="H614" s="2">
        <v>24.17808219178082</v>
      </c>
      <c r="I614" s="1">
        <v>89205</v>
      </c>
      <c r="J614" s="1">
        <v>114879.86</v>
      </c>
      <c r="K614" t="s">
        <v>26</v>
      </c>
    </row>
    <row r="615" spans="1:11" x14ac:dyDescent="0.2">
      <c r="A615">
        <v>143874</v>
      </c>
      <c r="B615" t="s">
        <v>11866</v>
      </c>
      <c r="C615" t="s">
        <v>11060</v>
      </c>
      <c r="D615" t="s">
        <v>11070</v>
      </c>
      <c r="E615" t="s">
        <v>11071</v>
      </c>
      <c r="F615" s="6">
        <v>38614</v>
      </c>
      <c r="G615" s="2">
        <v>5507</v>
      </c>
      <c r="H615" s="2">
        <v>15.087671232876712</v>
      </c>
      <c r="I615" s="1">
        <v>72007</v>
      </c>
      <c r="J615" s="1">
        <v>78202.53</v>
      </c>
      <c r="K615" t="s">
        <v>26</v>
      </c>
    </row>
    <row r="616" spans="1:11" x14ac:dyDescent="0.2">
      <c r="A616">
        <v>143875</v>
      </c>
      <c r="B616" t="s">
        <v>11867</v>
      </c>
      <c r="C616" t="s">
        <v>11088</v>
      </c>
      <c r="D616" t="s">
        <v>11216</v>
      </c>
      <c r="E616" t="s">
        <v>11217</v>
      </c>
      <c r="F616" s="6">
        <v>40632</v>
      </c>
      <c r="G616" s="2">
        <v>3489</v>
      </c>
      <c r="H616" s="2">
        <v>9.5589041095890419</v>
      </c>
      <c r="I616" s="1">
        <v>67636</v>
      </c>
      <c r="J616" s="1">
        <v>85186.4</v>
      </c>
      <c r="K616" t="s">
        <v>26</v>
      </c>
    </row>
    <row r="617" spans="1:11" x14ac:dyDescent="0.2">
      <c r="A617">
        <v>143883</v>
      </c>
      <c r="B617" t="s">
        <v>11868</v>
      </c>
      <c r="C617" t="s">
        <v>11145</v>
      </c>
      <c r="D617" t="s">
        <v>11136</v>
      </c>
      <c r="E617" t="s">
        <v>11137</v>
      </c>
      <c r="F617" s="6">
        <v>43726</v>
      </c>
      <c r="G617" s="2">
        <v>395</v>
      </c>
      <c r="H617" s="2">
        <v>1.0821917808219179</v>
      </c>
      <c r="I617" s="1">
        <v>38827</v>
      </c>
      <c r="J617" s="1">
        <v>29640.13</v>
      </c>
      <c r="K617" t="s">
        <v>26</v>
      </c>
    </row>
    <row r="618" spans="1:11" x14ac:dyDescent="0.2">
      <c r="A618">
        <v>143884</v>
      </c>
      <c r="B618" t="s">
        <v>11869</v>
      </c>
      <c r="C618" t="s">
        <v>11122</v>
      </c>
      <c r="D618" t="s">
        <v>11168</v>
      </c>
      <c r="E618" t="s">
        <v>11169</v>
      </c>
      <c r="F618" s="6">
        <v>34832</v>
      </c>
      <c r="G618" s="2">
        <v>9289</v>
      </c>
      <c r="H618" s="2">
        <v>25.449315068493149</v>
      </c>
      <c r="I618" s="1">
        <v>85843</v>
      </c>
      <c r="J618" s="1">
        <v>97812.46</v>
      </c>
      <c r="K618" t="s">
        <v>26</v>
      </c>
    </row>
    <row r="619" spans="1:11" x14ac:dyDescent="0.2">
      <c r="A619">
        <v>143885</v>
      </c>
      <c r="B619" t="s">
        <v>11870</v>
      </c>
      <c r="C619" t="s">
        <v>11088</v>
      </c>
      <c r="D619" t="s">
        <v>11238</v>
      </c>
      <c r="E619" t="s">
        <v>11239</v>
      </c>
      <c r="F619" s="6">
        <v>40492</v>
      </c>
      <c r="G619" s="2">
        <v>3629</v>
      </c>
      <c r="H619" s="2">
        <v>9.9424657534246581</v>
      </c>
      <c r="I619" s="1">
        <v>67636</v>
      </c>
      <c r="J619" s="1">
        <v>75134.929999999993</v>
      </c>
      <c r="K619" t="s">
        <v>26</v>
      </c>
    </row>
    <row r="620" spans="1:11" x14ac:dyDescent="0.2">
      <c r="A620">
        <v>143899</v>
      </c>
      <c r="B620" t="s">
        <v>11871</v>
      </c>
      <c r="C620" t="s">
        <v>11088</v>
      </c>
      <c r="D620" t="s">
        <v>11115</v>
      </c>
      <c r="E620" t="s">
        <v>11116</v>
      </c>
      <c r="F620" s="6">
        <v>42928</v>
      </c>
      <c r="G620" s="2">
        <v>1193</v>
      </c>
      <c r="H620" s="2">
        <v>3.2684931506849315</v>
      </c>
      <c r="I620" s="1">
        <v>49887</v>
      </c>
      <c r="J620" s="1">
        <v>53972.65</v>
      </c>
      <c r="K620" t="s">
        <v>26</v>
      </c>
    </row>
    <row r="621" spans="1:11" x14ac:dyDescent="0.2">
      <c r="A621">
        <v>143930</v>
      </c>
      <c r="B621" t="s">
        <v>11872</v>
      </c>
      <c r="C621" t="s">
        <v>11145</v>
      </c>
      <c r="D621" t="s">
        <v>11136</v>
      </c>
      <c r="E621" t="s">
        <v>11137</v>
      </c>
      <c r="F621" s="6">
        <v>43726</v>
      </c>
      <c r="G621" s="2">
        <v>395</v>
      </c>
      <c r="H621" s="2">
        <v>1.0821917808219179</v>
      </c>
      <c r="I621" s="1">
        <v>38827</v>
      </c>
      <c r="J621" s="1">
        <v>28074.46</v>
      </c>
      <c r="K621" t="s">
        <v>26</v>
      </c>
    </row>
    <row r="622" spans="1:11" x14ac:dyDescent="0.2">
      <c r="A622">
        <v>143931</v>
      </c>
      <c r="B622" t="s">
        <v>11873</v>
      </c>
      <c r="C622" t="s">
        <v>11154</v>
      </c>
      <c r="D622" t="s">
        <v>11155</v>
      </c>
      <c r="E622" t="s">
        <v>11156</v>
      </c>
      <c r="F622" s="6">
        <v>34211</v>
      </c>
      <c r="G622" s="2">
        <v>9910</v>
      </c>
      <c r="H622" s="2">
        <v>27.150684931506849</v>
      </c>
      <c r="I622" s="1">
        <v>107227</v>
      </c>
      <c r="J622" s="1">
        <v>131579.29999999999</v>
      </c>
      <c r="K622" t="s">
        <v>26</v>
      </c>
    </row>
    <row r="623" spans="1:11" x14ac:dyDescent="0.2">
      <c r="A623">
        <v>143973</v>
      </c>
      <c r="B623" t="s">
        <v>11874</v>
      </c>
      <c r="C623" t="s">
        <v>11101</v>
      </c>
      <c r="D623" t="s">
        <v>11321</v>
      </c>
      <c r="E623" t="s">
        <v>11322</v>
      </c>
      <c r="F623" s="6">
        <v>25855</v>
      </c>
      <c r="G623" s="2">
        <v>18266</v>
      </c>
      <c r="H623" s="2">
        <v>50.043835616438358</v>
      </c>
      <c r="I623" s="1">
        <v>81700</v>
      </c>
      <c r="J623" s="1">
        <v>101817.44</v>
      </c>
      <c r="K623" t="s">
        <v>26</v>
      </c>
    </row>
    <row r="624" spans="1:11" x14ac:dyDescent="0.2">
      <c r="A624">
        <v>143981</v>
      </c>
      <c r="B624" t="s">
        <v>11875</v>
      </c>
      <c r="C624" t="s">
        <v>11791</v>
      </c>
      <c r="D624" t="s">
        <v>11190</v>
      </c>
      <c r="E624" t="s">
        <v>11191</v>
      </c>
      <c r="F624" s="6">
        <v>39034</v>
      </c>
      <c r="G624" s="2">
        <v>5087</v>
      </c>
      <c r="H624" s="2">
        <v>13.936986301369863</v>
      </c>
      <c r="I624" s="1">
        <v>70810</v>
      </c>
      <c r="J624" s="1">
        <v>84945.53</v>
      </c>
      <c r="K624" t="s">
        <v>26</v>
      </c>
    </row>
    <row r="625" spans="1:11" x14ac:dyDescent="0.2">
      <c r="A625">
        <v>143994</v>
      </c>
      <c r="B625" t="s">
        <v>11876</v>
      </c>
      <c r="C625" t="s">
        <v>11154</v>
      </c>
      <c r="D625" t="s">
        <v>11245</v>
      </c>
      <c r="E625" t="s">
        <v>11246</v>
      </c>
      <c r="F625" s="6">
        <v>32958</v>
      </c>
      <c r="G625" s="2">
        <v>11163</v>
      </c>
      <c r="H625" s="2">
        <v>30.583561643835615</v>
      </c>
      <c r="I625" s="1">
        <v>107227</v>
      </c>
      <c r="J625" s="1">
        <v>109155.12</v>
      </c>
      <c r="K625" t="s">
        <v>26</v>
      </c>
    </row>
    <row r="626" spans="1:11" x14ac:dyDescent="0.2">
      <c r="A626">
        <v>144000</v>
      </c>
      <c r="B626" t="s">
        <v>11877</v>
      </c>
      <c r="C626" t="s">
        <v>11139</v>
      </c>
      <c r="D626" t="s">
        <v>11395</v>
      </c>
      <c r="E626" t="s">
        <v>11396</v>
      </c>
      <c r="F626" s="6">
        <v>35520</v>
      </c>
      <c r="G626" s="2">
        <v>8601</v>
      </c>
      <c r="H626" s="2">
        <v>23.564383561643837</v>
      </c>
      <c r="I626" s="1">
        <v>89205</v>
      </c>
      <c r="J626" s="1">
        <v>97315.76</v>
      </c>
      <c r="K626" t="s">
        <v>26</v>
      </c>
    </row>
    <row r="627" spans="1:11" x14ac:dyDescent="0.2">
      <c r="A627">
        <v>144006</v>
      </c>
      <c r="B627" t="s">
        <v>11878</v>
      </c>
      <c r="C627" t="s">
        <v>11088</v>
      </c>
      <c r="D627" t="s">
        <v>11268</v>
      </c>
      <c r="E627" t="s">
        <v>11269</v>
      </c>
      <c r="F627" s="6">
        <v>39428</v>
      </c>
      <c r="G627" s="2">
        <v>4693</v>
      </c>
      <c r="H627" s="2">
        <v>12.857534246575343</v>
      </c>
      <c r="I627" s="1">
        <v>69980</v>
      </c>
      <c r="J627" s="1">
        <v>72492.81</v>
      </c>
      <c r="K627" t="s">
        <v>26</v>
      </c>
    </row>
    <row r="628" spans="1:11" x14ac:dyDescent="0.2">
      <c r="A628">
        <v>144013</v>
      </c>
      <c r="B628" t="s">
        <v>11879</v>
      </c>
      <c r="C628" t="s">
        <v>11127</v>
      </c>
      <c r="D628" t="s">
        <v>11136</v>
      </c>
      <c r="E628" t="s">
        <v>11137</v>
      </c>
      <c r="F628" s="6">
        <v>43782</v>
      </c>
      <c r="G628" s="2">
        <v>339</v>
      </c>
      <c r="H628" s="2">
        <v>0.92876712328767119</v>
      </c>
      <c r="I628" s="1">
        <v>47749</v>
      </c>
      <c r="J628" s="1">
        <v>5142.2</v>
      </c>
      <c r="K628" t="s">
        <v>26</v>
      </c>
    </row>
    <row r="629" spans="1:11" x14ac:dyDescent="0.2">
      <c r="A629">
        <v>144017</v>
      </c>
      <c r="B629" t="s">
        <v>11880</v>
      </c>
      <c r="C629" t="s">
        <v>11101</v>
      </c>
      <c r="D629" t="s">
        <v>11238</v>
      </c>
      <c r="E629" t="s">
        <v>11239</v>
      </c>
      <c r="F629" s="6">
        <v>31320</v>
      </c>
      <c r="G629" s="2">
        <v>12801</v>
      </c>
      <c r="H629" s="2">
        <v>35.07123287671233</v>
      </c>
      <c r="I629" s="1">
        <v>81700</v>
      </c>
      <c r="J629" s="1">
        <v>96944.18</v>
      </c>
      <c r="K629" t="s">
        <v>26</v>
      </c>
    </row>
    <row r="630" spans="1:11" x14ac:dyDescent="0.2">
      <c r="A630">
        <v>144021</v>
      </c>
      <c r="B630" t="s">
        <v>11881</v>
      </c>
      <c r="C630" t="s">
        <v>11088</v>
      </c>
      <c r="D630" t="s">
        <v>11151</v>
      </c>
      <c r="E630" t="s">
        <v>11152</v>
      </c>
      <c r="F630" s="6">
        <v>43516</v>
      </c>
      <c r="G630" s="2">
        <v>605</v>
      </c>
      <c r="H630" s="2">
        <v>1.6575342465753424</v>
      </c>
      <c r="I630" s="1">
        <v>41905</v>
      </c>
      <c r="J630" s="1">
        <v>46910.3</v>
      </c>
      <c r="K630" t="s">
        <v>26</v>
      </c>
    </row>
    <row r="631" spans="1:11" x14ac:dyDescent="0.2">
      <c r="A631">
        <v>144034</v>
      </c>
      <c r="B631" t="s">
        <v>11882</v>
      </c>
      <c r="C631" t="s">
        <v>11077</v>
      </c>
      <c r="D631" t="s">
        <v>11233</v>
      </c>
      <c r="E631" t="s">
        <v>11234</v>
      </c>
      <c r="F631" s="6">
        <v>36908</v>
      </c>
      <c r="G631" s="2">
        <v>7213</v>
      </c>
      <c r="H631" s="2">
        <v>19.761643835616439</v>
      </c>
      <c r="I631" s="1">
        <v>74346</v>
      </c>
      <c r="J631" s="1">
        <v>78578.31</v>
      </c>
      <c r="K631" t="s">
        <v>26</v>
      </c>
    </row>
    <row r="632" spans="1:11" x14ac:dyDescent="0.2">
      <c r="A632">
        <v>144038</v>
      </c>
      <c r="B632" t="s">
        <v>11883</v>
      </c>
      <c r="C632" t="s">
        <v>11088</v>
      </c>
      <c r="D632" t="s">
        <v>11178</v>
      </c>
      <c r="E632" t="s">
        <v>11179</v>
      </c>
      <c r="F632" s="6">
        <v>36857</v>
      </c>
      <c r="G632" s="2">
        <v>7264</v>
      </c>
      <c r="H632" s="2">
        <v>19.901369863013699</v>
      </c>
      <c r="I632" s="1">
        <v>72324</v>
      </c>
      <c r="J632" s="1">
        <v>75906.55</v>
      </c>
      <c r="K632" t="s">
        <v>26</v>
      </c>
    </row>
    <row r="633" spans="1:11" x14ac:dyDescent="0.2">
      <c r="A633">
        <v>144040</v>
      </c>
      <c r="B633" t="s">
        <v>11884</v>
      </c>
      <c r="C633" t="s">
        <v>11077</v>
      </c>
      <c r="D633" t="s">
        <v>11133</v>
      </c>
      <c r="E633" t="s">
        <v>11134</v>
      </c>
      <c r="F633" s="6">
        <v>36122</v>
      </c>
      <c r="G633" s="2">
        <v>7999</v>
      </c>
      <c r="H633" s="2">
        <v>21.915068493150685</v>
      </c>
      <c r="I633" s="1">
        <v>79165</v>
      </c>
      <c r="J633" s="1">
        <v>85388.84</v>
      </c>
      <c r="K633" t="s">
        <v>26</v>
      </c>
    </row>
    <row r="634" spans="1:11" x14ac:dyDescent="0.2">
      <c r="A634">
        <v>144052</v>
      </c>
      <c r="B634" t="s">
        <v>11885</v>
      </c>
      <c r="C634" t="s">
        <v>11236</v>
      </c>
      <c r="D634" t="s">
        <v>11337</v>
      </c>
      <c r="E634" t="s">
        <v>11338</v>
      </c>
      <c r="F634" s="6">
        <v>41927</v>
      </c>
      <c r="G634" s="2">
        <v>2194</v>
      </c>
      <c r="H634" s="2">
        <v>6.0109589041095894</v>
      </c>
      <c r="I634" s="1">
        <v>69175</v>
      </c>
      <c r="J634" s="1">
        <v>81245.97</v>
      </c>
      <c r="K634" t="s">
        <v>26</v>
      </c>
    </row>
    <row r="635" spans="1:11" x14ac:dyDescent="0.2">
      <c r="A635">
        <v>144070</v>
      </c>
      <c r="B635" t="s">
        <v>11886</v>
      </c>
      <c r="C635" t="s">
        <v>11139</v>
      </c>
      <c r="D635" t="s">
        <v>11282</v>
      </c>
      <c r="E635" t="s">
        <v>11283</v>
      </c>
      <c r="F635" s="6">
        <v>35520</v>
      </c>
      <c r="G635" s="2">
        <v>8601</v>
      </c>
      <c r="H635" s="2">
        <v>23.564383561643837</v>
      </c>
      <c r="I635" s="1">
        <v>89205</v>
      </c>
      <c r="J635" s="1">
        <v>90981.11</v>
      </c>
      <c r="K635" t="s">
        <v>26</v>
      </c>
    </row>
    <row r="636" spans="1:11" x14ac:dyDescent="0.2">
      <c r="A636">
        <v>144086</v>
      </c>
      <c r="B636" t="s">
        <v>11887</v>
      </c>
      <c r="C636" t="s">
        <v>985</v>
      </c>
      <c r="D636" t="s">
        <v>11361</v>
      </c>
      <c r="E636" t="s">
        <v>11362</v>
      </c>
      <c r="F636" s="6">
        <v>40231</v>
      </c>
      <c r="G636" s="2">
        <v>3890</v>
      </c>
      <c r="H636" s="2">
        <v>10.657534246575343</v>
      </c>
      <c r="I636" s="1">
        <v>53040</v>
      </c>
      <c r="J636" s="1">
        <v>46990.34</v>
      </c>
      <c r="K636" t="s">
        <v>26</v>
      </c>
    </row>
    <row r="637" spans="1:11" x14ac:dyDescent="0.2">
      <c r="A637">
        <v>144116</v>
      </c>
      <c r="B637" t="s">
        <v>11888</v>
      </c>
      <c r="C637" t="s">
        <v>11221</v>
      </c>
      <c r="D637" t="s">
        <v>11222</v>
      </c>
      <c r="E637" t="s">
        <v>11223</v>
      </c>
      <c r="F637" s="6">
        <v>33378</v>
      </c>
      <c r="G637" s="2">
        <v>10743</v>
      </c>
      <c r="H637" s="2">
        <v>29.432876712328767</v>
      </c>
      <c r="I637" s="1">
        <v>121440</v>
      </c>
      <c r="J637" s="1">
        <v>154763.28</v>
      </c>
      <c r="K637" t="s">
        <v>26</v>
      </c>
    </row>
    <row r="638" spans="1:11" x14ac:dyDescent="0.2">
      <c r="A638">
        <v>144131</v>
      </c>
      <c r="B638" t="s">
        <v>11889</v>
      </c>
      <c r="C638" t="s">
        <v>11139</v>
      </c>
      <c r="D638" t="s">
        <v>11337</v>
      </c>
      <c r="E638" t="s">
        <v>11338</v>
      </c>
      <c r="F638" s="6">
        <v>36122</v>
      </c>
      <c r="G638" s="2">
        <v>7999</v>
      </c>
      <c r="H638" s="2">
        <v>21.915068493150685</v>
      </c>
      <c r="I638" s="1">
        <v>89205</v>
      </c>
      <c r="J638" s="1">
        <v>106718.83</v>
      </c>
      <c r="K638" t="s">
        <v>26</v>
      </c>
    </row>
    <row r="639" spans="1:11" x14ac:dyDescent="0.2">
      <c r="A639">
        <v>144156</v>
      </c>
      <c r="B639" t="s">
        <v>11890</v>
      </c>
      <c r="C639" t="s">
        <v>11355</v>
      </c>
      <c r="D639" t="s">
        <v>11119</v>
      </c>
      <c r="E639" t="s">
        <v>11120</v>
      </c>
      <c r="F639" s="6">
        <v>31320</v>
      </c>
      <c r="G639" s="2">
        <v>12801</v>
      </c>
      <c r="H639" s="2">
        <v>35.07123287671233</v>
      </c>
      <c r="I639" s="1">
        <v>85956</v>
      </c>
      <c r="J639" s="1">
        <v>95090.35</v>
      </c>
      <c r="K639" t="s">
        <v>26</v>
      </c>
    </row>
    <row r="640" spans="1:11" x14ac:dyDescent="0.2">
      <c r="A640">
        <v>144159</v>
      </c>
      <c r="B640" t="s">
        <v>11891</v>
      </c>
      <c r="C640" t="s">
        <v>11145</v>
      </c>
      <c r="D640" t="s">
        <v>11136</v>
      </c>
      <c r="E640" t="s">
        <v>11137</v>
      </c>
      <c r="F640" s="6">
        <v>43726</v>
      </c>
      <c r="G640" s="2">
        <v>395</v>
      </c>
      <c r="H640" s="2">
        <v>1.0821917808219179</v>
      </c>
      <c r="I640" s="1">
        <v>38827</v>
      </c>
      <c r="J640" s="1">
        <v>29640.13</v>
      </c>
      <c r="K640" t="s">
        <v>26</v>
      </c>
    </row>
    <row r="641" spans="1:11" x14ac:dyDescent="0.2">
      <c r="A641">
        <v>144186</v>
      </c>
      <c r="B641" t="s">
        <v>11892</v>
      </c>
      <c r="C641" t="s">
        <v>11444</v>
      </c>
      <c r="D641" t="s">
        <v>11111</v>
      </c>
      <c r="E641" t="s">
        <v>11112</v>
      </c>
      <c r="F641" s="6">
        <v>38796</v>
      </c>
      <c r="G641" s="2">
        <v>5325</v>
      </c>
      <c r="H641" s="2">
        <v>14.58904109589041</v>
      </c>
      <c r="I641" s="1">
        <v>81449</v>
      </c>
      <c r="J641" s="1">
        <v>88837.83</v>
      </c>
      <c r="K641" t="s">
        <v>26</v>
      </c>
    </row>
    <row r="642" spans="1:11" x14ac:dyDescent="0.2">
      <c r="A642">
        <v>144198</v>
      </c>
      <c r="B642" t="s">
        <v>11893</v>
      </c>
      <c r="C642" t="s">
        <v>11894</v>
      </c>
      <c r="D642" t="s">
        <v>11262</v>
      </c>
      <c r="E642" t="s">
        <v>11263</v>
      </c>
      <c r="F642" s="6">
        <v>37790</v>
      </c>
      <c r="G642" s="2">
        <v>6331</v>
      </c>
      <c r="H642" s="2">
        <v>17.345205479452055</v>
      </c>
      <c r="I642" s="1">
        <v>73182</v>
      </c>
      <c r="J642" s="1">
        <v>90613.82</v>
      </c>
      <c r="K642" t="s">
        <v>26</v>
      </c>
    </row>
    <row r="643" spans="1:11" x14ac:dyDescent="0.2">
      <c r="A643">
        <v>144213</v>
      </c>
      <c r="B643" t="s">
        <v>11895</v>
      </c>
      <c r="C643" t="s">
        <v>11064</v>
      </c>
      <c r="D643" t="s">
        <v>11065</v>
      </c>
      <c r="E643" t="s">
        <v>11066</v>
      </c>
      <c r="F643" s="6">
        <v>37280</v>
      </c>
      <c r="G643" s="2">
        <v>6841</v>
      </c>
      <c r="H643" s="2">
        <v>18.742465753424657</v>
      </c>
      <c r="I643" s="1">
        <v>58012</v>
      </c>
      <c r="J643" s="1">
        <v>70941.59</v>
      </c>
      <c r="K643" t="s">
        <v>26</v>
      </c>
    </row>
    <row r="644" spans="1:11" x14ac:dyDescent="0.2">
      <c r="A644">
        <v>144235</v>
      </c>
      <c r="B644" t="s">
        <v>11896</v>
      </c>
      <c r="C644" t="s">
        <v>11897</v>
      </c>
      <c r="D644" t="s">
        <v>11065</v>
      </c>
      <c r="E644" t="s">
        <v>11066</v>
      </c>
      <c r="F644" s="6">
        <v>42212</v>
      </c>
      <c r="G644" s="2">
        <v>1909</v>
      </c>
      <c r="H644" s="2">
        <v>5.2301369863013702</v>
      </c>
      <c r="I644" s="1">
        <v>59593</v>
      </c>
      <c r="J644" s="1">
        <v>77263.789999999994</v>
      </c>
      <c r="K644" t="s">
        <v>26</v>
      </c>
    </row>
    <row r="645" spans="1:11" x14ac:dyDescent="0.2">
      <c r="A645">
        <v>144244</v>
      </c>
      <c r="B645" t="s">
        <v>11898</v>
      </c>
      <c r="C645" t="s">
        <v>11088</v>
      </c>
      <c r="D645" t="s">
        <v>11268</v>
      </c>
      <c r="E645" t="s">
        <v>11269</v>
      </c>
      <c r="F645" s="6">
        <v>39428</v>
      </c>
      <c r="G645" s="2">
        <v>4693</v>
      </c>
      <c r="H645" s="2">
        <v>12.857534246575343</v>
      </c>
      <c r="I645" s="1">
        <v>69980</v>
      </c>
      <c r="J645" s="1">
        <v>92418.72</v>
      </c>
      <c r="K645" t="s">
        <v>26</v>
      </c>
    </row>
    <row r="646" spans="1:11" x14ac:dyDescent="0.2">
      <c r="A646">
        <v>144271</v>
      </c>
      <c r="B646" t="s">
        <v>11899</v>
      </c>
      <c r="C646" t="s">
        <v>8200</v>
      </c>
      <c r="D646" t="s">
        <v>11361</v>
      </c>
      <c r="E646" t="s">
        <v>11362</v>
      </c>
      <c r="F646" s="6">
        <v>35612</v>
      </c>
      <c r="G646" s="2">
        <v>8509</v>
      </c>
      <c r="H646" s="2">
        <v>23.312328767123287</v>
      </c>
      <c r="I646" s="1">
        <v>94095</v>
      </c>
      <c r="J646" s="1">
        <v>95452.43</v>
      </c>
      <c r="K646" t="s">
        <v>26</v>
      </c>
    </row>
    <row r="647" spans="1:11" x14ac:dyDescent="0.2">
      <c r="A647">
        <v>144278</v>
      </c>
      <c r="B647" t="s">
        <v>11900</v>
      </c>
      <c r="C647" t="s">
        <v>11088</v>
      </c>
      <c r="D647" t="s">
        <v>11395</v>
      </c>
      <c r="E647" t="s">
        <v>11396</v>
      </c>
      <c r="F647" s="6">
        <v>43334</v>
      </c>
      <c r="G647" s="2">
        <v>787</v>
      </c>
      <c r="H647" s="2">
        <v>2.1561643835616437</v>
      </c>
      <c r="I647" s="1">
        <v>49887</v>
      </c>
      <c r="J647" s="1">
        <v>52672.18</v>
      </c>
      <c r="K647" t="s">
        <v>26</v>
      </c>
    </row>
    <row r="648" spans="1:11" x14ac:dyDescent="0.2">
      <c r="A648">
        <v>144282</v>
      </c>
      <c r="B648" t="s">
        <v>11901</v>
      </c>
      <c r="C648" t="s">
        <v>11088</v>
      </c>
      <c r="D648" t="s">
        <v>11427</v>
      </c>
      <c r="E648" t="s">
        <v>11428</v>
      </c>
      <c r="F648" s="6">
        <v>39428</v>
      </c>
      <c r="G648" s="2">
        <v>4693</v>
      </c>
      <c r="H648" s="2">
        <v>12.857534246575343</v>
      </c>
      <c r="I648" s="1">
        <v>69980</v>
      </c>
      <c r="J648" s="1">
        <v>86387.61</v>
      </c>
      <c r="K648" t="s">
        <v>26</v>
      </c>
    </row>
    <row r="649" spans="1:11" x14ac:dyDescent="0.2">
      <c r="A649">
        <v>144283</v>
      </c>
      <c r="B649" t="s">
        <v>11902</v>
      </c>
      <c r="C649" t="s">
        <v>11101</v>
      </c>
      <c r="D649" t="s">
        <v>11095</v>
      </c>
      <c r="E649" t="s">
        <v>11096</v>
      </c>
      <c r="F649" s="6">
        <v>29425</v>
      </c>
      <c r="G649" s="2">
        <v>14696</v>
      </c>
      <c r="H649" s="2">
        <v>40.263013698630139</v>
      </c>
      <c r="I649" s="1">
        <v>81700</v>
      </c>
      <c r="J649" s="1">
        <v>67471.7</v>
      </c>
      <c r="K649" t="s">
        <v>26</v>
      </c>
    </row>
    <row r="650" spans="1:11" x14ac:dyDescent="0.2">
      <c r="A650">
        <v>144284</v>
      </c>
      <c r="B650" t="s">
        <v>11903</v>
      </c>
      <c r="C650" t="s">
        <v>11088</v>
      </c>
      <c r="D650" t="s">
        <v>11505</v>
      </c>
      <c r="E650" t="s">
        <v>11506</v>
      </c>
      <c r="F650" s="6">
        <v>39428</v>
      </c>
      <c r="G650" s="2">
        <v>4693</v>
      </c>
      <c r="H650" s="2">
        <v>12.857534246575343</v>
      </c>
      <c r="I650" s="1">
        <v>69980</v>
      </c>
      <c r="J650" s="1">
        <v>90520.02</v>
      </c>
      <c r="K650" t="s">
        <v>26</v>
      </c>
    </row>
    <row r="651" spans="1:11" x14ac:dyDescent="0.2">
      <c r="A651">
        <v>144297</v>
      </c>
      <c r="B651" t="s">
        <v>11904</v>
      </c>
      <c r="C651" t="s">
        <v>11088</v>
      </c>
      <c r="D651" t="s">
        <v>11282</v>
      </c>
      <c r="E651" t="s">
        <v>11283</v>
      </c>
      <c r="F651" s="6">
        <v>41869</v>
      </c>
      <c r="G651" s="2">
        <v>2252</v>
      </c>
      <c r="H651" s="2">
        <v>6.1698630136986301</v>
      </c>
      <c r="I651" s="1">
        <v>66004</v>
      </c>
      <c r="J651" s="1">
        <v>81129.740000000005</v>
      </c>
      <c r="K651" t="s">
        <v>26</v>
      </c>
    </row>
    <row r="652" spans="1:11" x14ac:dyDescent="0.2">
      <c r="A652">
        <v>144302</v>
      </c>
      <c r="B652" t="s">
        <v>11905</v>
      </c>
      <c r="C652" t="s">
        <v>11077</v>
      </c>
      <c r="D652" t="s">
        <v>11158</v>
      </c>
      <c r="E652" t="s">
        <v>11159</v>
      </c>
      <c r="F652" s="6">
        <v>38334</v>
      </c>
      <c r="G652" s="2">
        <v>5787</v>
      </c>
      <c r="H652" s="2">
        <v>15.854794520547944</v>
      </c>
      <c r="I652" s="1">
        <v>74346</v>
      </c>
      <c r="J652" s="1">
        <v>84299.45</v>
      </c>
      <c r="K652" t="s">
        <v>26</v>
      </c>
    </row>
    <row r="653" spans="1:11" x14ac:dyDescent="0.2">
      <c r="A653">
        <v>144323</v>
      </c>
      <c r="B653" t="s">
        <v>11906</v>
      </c>
      <c r="C653" t="s">
        <v>11088</v>
      </c>
      <c r="D653" t="s">
        <v>11081</v>
      </c>
      <c r="E653" t="s">
        <v>11082</v>
      </c>
      <c r="F653" s="6">
        <v>42928</v>
      </c>
      <c r="G653" s="2">
        <v>1193</v>
      </c>
      <c r="H653" s="2">
        <v>3.2684931506849315</v>
      </c>
      <c r="I653" s="1">
        <v>49887</v>
      </c>
      <c r="J653" s="1">
        <v>66967.7</v>
      </c>
      <c r="K653" t="s">
        <v>26</v>
      </c>
    </row>
    <row r="654" spans="1:11" x14ac:dyDescent="0.2">
      <c r="A654">
        <v>144335</v>
      </c>
      <c r="B654" t="s">
        <v>11907</v>
      </c>
      <c r="C654" t="s">
        <v>11219</v>
      </c>
      <c r="D654" t="s">
        <v>11102</v>
      </c>
      <c r="E654" t="s">
        <v>11103</v>
      </c>
      <c r="F654" s="6">
        <v>39378</v>
      </c>
      <c r="G654" s="2">
        <v>4743</v>
      </c>
      <c r="H654" s="2">
        <v>12.994520547945205</v>
      </c>
      <c r="I654" s="1">
        <v>72007</v>
      </c>
      <c r="J654" s="1">
        <v>79851.86</v>
      </c>
      <c r="K654" t="s">
        <v>26</v>
      </c>
    </row>
    <row r="655" spans="1:11" x14ac:dyDescent="0.2">
      <c r="A655">
        <v>144337</v>
      </c>
      <c r="B655" t="s">
        <v>11908</v>
      </c>
      <c r="C655" t="s">
        <v>11606</v>
      </c>
      <c r="D655" t="s">
        <v>11190</v>
      </c>
      <c r="E655" t="s">
        <v>11191</v>
      </c>
      <c r="F655" s="6">
        <v>38306</v>
      </c>
      <c r="G655" s="2">
        <v>5815</v>
      </c>
      <c r="H655" s="2">
        <v>15.931506849315069</v>
      </c>
      <c r="I655" s="1">
        <v>76092</v>
      </c>
      <c r="J655" s="1">
        <v>110787.94</v>
      </c>
      <c r="K655" t="s">
        <v>26</v>
      </c>
    </row>
    <row r="656" spans="1:11" x14ac:dyDescent="0.2">
      <c r="A656">
        <v>144342</v>
      </c>
      <c r="B656" t="s">
        <v>11909</v>
      </c>
      <c r="C656" t="s">
        <v>65</v>
      </c>
      <c r="D656" t="s">
        <v>11361</v>
      </c>
      <c r="E656" t="s">
        <v>11362</v>
      </c>
      <c r="F656" s="6">
        <v>36432</v>
      </c>
      <c r="G656" s="2">
        <v>7689</v>
      </c>
      <c r="H656" s="2">
        <v>21.065753424657533</v>
      </c>
      <c r="I656" s="1">
        <v>36723</v>
      </c>
      <c r="J656" s="1">
        <v>19614.259999999998</v>
      </c>
      <c r="K656" t="s">
        <v>26</v>
      </c>
    </row>
    <row r="657" spans="1:11" x14ac:dyDescent="0.2">
      <c r="A657">
        <v>144347</v>
      </c>
      <c r="B657" t="s">
        <v>11910</v>
      </c>
      <c r="C657" t="s">
        <v>11189</v>
      </c>
      <c r="D657" t="s">
        <v>11190</v>
      </c>
      <c r="E657" t="s">
        <v>11191</v>
      </c>
      <c r="F657" s="6">
        <v>38614</v>
      </c>
      <c r="G657" s="2">
        <v>5507</v>
      </c>
      <c r="H657" s="2">
        <v>15.087671232876712</v>
      </c>
      <c r="I657" s="1">
        <v>72580</v>
      </c>
      <c r="J657" s="1">
        <v>107364.2</v>
      </c>
      <c r="K657" t="s">
        <v>26</v>
      </c>
    </row>
    <row r="658" spans="1:11" x14ac:dyDescent="0.2">
      <c r="A658">
        <v>144352</v>
      </c>
      <c r="B658" t="s">
        <v>11911</v>
      </c>
      <c r="C658" t="s">
        <v>11088</v>
      </c>
      <c r="D658" t="s">
        <v>11255</v>
      </c>
      <c r="E658" t="s">
        <v>11256</v>
      </c>
      <c r="F658" s="6">
        <v>43096</v>
      </c>
      <c r="G658" s="2">
        <v>1025</v>
      </c>
      <c r="H658" s="2">
        <v>2.8082191780821919</v>
      </c>
      <c r="I658" s="1">
        <v>49887</v>
      </c>
      <c r="J658" s="1">
        <v>60457.31</v>
      </c>
      <c r="K658" t="s">
        <v>26</v>
      </c>
    </row>
    <row r="659" spans="1:11" x14ac:dyDescent="0.2">
      <c r="A659">
        <v>144386</v>
      </c>
      <c r="B659" t="s">
        <v>11912</v>
      </c>
      <c r="C659" t="s">
        <v>11127</v>
      </c>
      <c r="D659" t="s">
        <v>11206</v>
      </c>
      <c r="E659" t="s">
        <v>11207</v>
      </c>
      <c r="F659" s="6">
        <v>42508</v>
      </c>
      <c r="G659" s="2">
        <v>1613</v>
      </c>
      <c r="H659" s="2">
        <v>4.419178082191781</v>
      </c>
      <c r="I659" s="1">
        <v>70698</v>
      </c>
      <c r="J659" s="1">
        <v>103619.74</v>
      </c>
      <c r="K659" t="s">
        <v>26</v>
      </c>
    </row>
    <row r="660" spans="1:11" x14ac:dyDescent="0.2">
      <c r="A660">
        <v>144387</v>
      </c>
      <c r="B660" t="s">
        <v>11913</v>
      </c>
      <c r="C660" t="s">
        <v>11347</v>
      </c>
      <c r="D660" t="s">
        <v>11186</v>
      </c>
      <c r="E660" t="s">
        <v>11187</v>
      </c>
      <c r="F660" s="6">
        <v>35787</v>
      </c>
      <c r="G660" s="2">
        <v>8334</v>
      </c>
      <c r="H660" s="2">
        <v>22.832876712328765</v>
      </c>
      <c r="I660" s="1">
        <v>59410</v>
      </c>
      <c r="J660" s="1">
        <v>63616.76</v>
      </c>
      <c r="K660" t="s">
        <v>26</v>
      </c>
    </row>
    <row r="661" spans="1:11" x14ac:dyDescent="0.2">
      <c r="A661">
        <v>144418</v>
      </c>
      <c r="B661" t="s">
        <v>11914</v>
      </c>
      <c r="C661" t="s">
        <v>11915</v>
      </c>
      <c r="D661" t="s">
        <v>11102</v>
      </c>
      <c r="E661" t="s">
        <v>11103</v>
      </c>
      <c r="F661" s="6">
        <v>33371</v>
      </c>
      <c r="G661" s="2">
        <v>10750</v>
      </c>
      <c r="H661" s="2">
        <v>29.452054794520549</v>
      </c>
      <c r="I661" s="1">
        <v>93133</v>
      </c>
      <c r="J661" s="1">
        <v>133736.5</v>
      </c>
      <c r="K661" t="s">
        <v>26</v>
      </c>
    </row>
    <row r="662" spans="1:11" x14ac:dyDescent="0.2">
      <c r="A662">
        <v>144420</v>
      </c>
      <c r="B662" t="s">
        <v>11916</v>
      </c>
      <c r="C662" t="s">
        <v>11101</v>
      </c>
      <c r="D662" t="s">
        <v>11384</v>
      </c>
      <c r="E662" t="s">
        <v>11385</v>
      </c>
      <c r="F662" s="6">
        <v>34043</v>
      </c>
      <c r="G662" s="2">
        <v>10078</v>
      </c>
      <c r="H662" s="2">
        <v>27.610958904109587</v>
      </c>
      <c r="I662" s="1">
        <v>81700</v>
      </c>
      <c r="J662" s="1">
        <v>85410.91</v>
      </c>
      <c r="K662" t="s">
        <v>26</v>
      </c>
    </row>
    <row r="663" spans="1:11" x14ac:dyDescent="0.2">
      <c r="A663">
        <v>144428</v>
      </c>
      <c r="B663" t="s">
        <v>11917</v>
      </c>
      <c r="C663" t="s">
        <v>11127</v>
      </c>
      <c r="D663" t="s">
        <v>11198</v>
      </c>
      <c r="E663" t="s">
        <v>11199</v>
      </c>
      <c r="F663" s="6">
        <v>42662</v>
      </c>
      <c r="G663" s="2">
        <v>1459</v>
      </c>
      <c r="H663" s="2">
        <v>3.9972602739726026</v>
      </c>
      <c r="I663" s="1">
        <v>70698</v>
      </c>
      <c r="J663" s="1">
        <v>72649.440000000002</v>
      </c>
      <c r="K663" t="s">
        <v>26</v>
      </c>
    </row>
    <row r="664" spans="1:11" x14ac:dyDescent="0.2">
      <c r="A664">
        <v>144433</v>
      </c>
      <c r="B664" t="s">
        <v>11918</v>
      </c>
      <c r="C664" t="s">
        <v>11088</v>
      </c>
      <c r="D664" t="s">
        <v>11081</v>
      </c>
      <c r="E664" t="s">
        <v>11082</v>
      </c>
      <c r="F664" s="6">
        <v>39428</v>
      </c>
      <c r="G664" s="2">
        <v>4693</v>
      </c>
      <c r="H664" s="2">
        <v>12.857534246575343</v>
      </c>
      <c r="I664" s="1">
        <v>69980</v>
      </c>
      <c r="J664" s="1">
        <v>77824.47</v>
      </c>
      <c r="K664" t="s">
        <v>26</v>
      </c>
    </row>
    <row r="665" spans="1:11" x14ac:dyDescent="0.2">
      <c r="A665">
        <v>144438</v>
      </c>
      <c r="B665" t="s">
        <v>11919</v>
      </c>
      <c r="C665" t="s">
        <v>11139</v>
      </c>
      <c r="D665" t="s">
        <v>11158</v>
      </c>
      <c r="E665" t="s">
        <v>11159</v>
      </c>
      <c r="F665" s="6">
        <v>34387</v>
      </c>
      <c r="G665" s="2">
        <v>9734</v>
      </c>
      <c r="H665" s="2">
        <v>26.668493150684931</v>
      </c>
      <c r="I665" s="1">
        <v>94635</v>
      </c>
      <c r="J665" s="1">
        <v>107147.68</v>
      </c>
      <c r="K665" t="s">
        <v>26</v>
      </c>
    </row>
    <row r="666" spans="1:11" x14ac:dyDescent="0.2">
      <c r="A666">
        <v>144439</v>
      </c>
      <c r="B666" t="s">
        <v>11920</v>
      </c>
      <c r="C666" t="s">
        <v>11347</v>
      </c>
      <c r="D666" t="s">
        <v>11186</v>
      </c>
      <c r="E666" t="s">
        <v>11187</v>
      </c>
      <c r="F666" s="6">
        <v>38285</v>
      </c>
      <c r="G666" s="2">
        <v>5836</v>
      </c>
      <c r="H666" s="2">
        <v>15.989041095890411</v>
      </c>
      <c r="I666" s="1">
        <v>55794</v>
      </c>
      <c r="J666" s="1">
        <v>86586.12</v>
      </c>
      <c r="K666" t="s">
        <v>26</v>
      </c>
    </row>
    <row r="667" spans="1:11" x14ac:dyDescent="0.2">
      <c r="A667">
        <v>144443</v>
      </c>
      <c r="B667" t="s">
        <v>11921</v>
      </c>
      <c r="C667" t="s">
        <v>11084</v>
      </c>
      <c r="D667" t="s">
        <v>11085</v>
      </c>
      <c r="E667" t="s">
        <v>11086</v>
      </c>
      <c r="F667" s="6">
        <v>42508</v>
      </c>
      <c r="G667" s="2">
        <v>1613</v>
      </c>
      <c r="H667" s="2">
        <v>4.419178082191781</v>
      </c>
      <c r="I667" s="1">
        <v>34298</v>
      </c>
      <c r="J667" s="1">
        <v>22458.31</v>
      </c>
      <c r="K667" t="s">
        <v>26</v>
      </c>
    </row>
    <row r="668" spans="1:11" x14ac:dyDescent="0.2">
      <c r="A668">
        <v>144454</v>
      </c>
      <c r="B668" t="s">
        <v>11922</v>
      </c>
      <c r="C668" t="s">
        <v>1308</v>
      </c>
      <c r="D668" t="s">
        <v>11361</v>
      </c>
      <c r="E668" t="s">
        <v>11362</v>
      </c>
      <c r="F668" s="6">
        <v>26966</v>
      </c>
      <c r="G668" s="2">
        <v>17155</v>
      </c>
      <c r="H668" s="2">
        <v>47</v>
      </c>
      <c r="I668" s="1">
        <v>74069</v>
      </c>
      <c r="J668" s="1">
        <v>3157.54</v>
      </c>
      <c r="K668" t="s">
        <v>26</v>
      </c>
    </row>
    <row r="669" spans="1:11" x14ac:dyDescent="0.2">
      <c r="A669">
        <v>144458</v>
      </c>
      <c r="B669" t="s">
        <v>11923</v>
      </c>
      <c r="C669" t="s">
        <v>11064</v>
      </c>
      <c r="D669" t="s">
        <v>11065</v>
      </c>
      <c r="E669" t="s">
        <v>11066</v>
      </c>
      <c r="F669" s="6">
        <v>41036</v>
      </c>
      <c r="G669" s="2">
        <v>3085</v>
      </c>
      <c r="H669" s="2">
        <v>8.4520547945205475</v>
      </c>
      <c r="I669" s="1">
        <v>54728</v>
      </c>
      <c r="J669" s="1">
        <v>61606.5</v>
      </c>
      <c r="K669" t="s">
        <v>26</v>
      </c>
    </row>
    <row r="670" spans="1:11" x14ac:dyDescent="0.2">
      <c r="A670">
        <v>144461</v>
      </c>
      <c r="B670" t="s">
        <v>11924</v>
      </c>
      <c r="C670" t="s">
        <v>11347</v>
      </c>
      <c r="D670" t="s">
        <v>11186</v>
      </c>
      <c r="E670" t="s">
        <v>11187</v>
      </c>
      <c r="F670" s="6">
        <v>34522</v>
      </c>
      <c r="G670" s="2">
        <v>9599</v>
      </c>
      <c r="H670" s="2">
        <v>26.298630136986301</v>
      </c>
      <c r="I670" s="1">
        <v>63026</v>
      </c>
      <c r="J670" s="1">
        <v>126300.19</v>
      </c>
      <c r="K670" t="s">
        <v>26</v>
      </c>
    </row>
    <row r="671" spans="1:11" x14ac:dyDescent="0.2">
      <c r="A671">
        <v>144474</v>
      </c>
      <c r="B671" t="s">
        <v>11925</v>
      </c>
      <c r="C671" t="s">
        <v>11229</v>
      </c>
      <c r="D671" t="s">
        <v>11245</v>
      </c>
      <c r="E671" t="s">
        <v>11246</v>
      </c>
      <c r="F671" s="6">
        <v>36908</v>
      </c>
      <c r="G671" s="2">
        <v>7213</v>
      </c>
      <c r="H671" s="2">
        <v>19.761643835616439</v>
      </c>
      <c r="I671" s="1">
        <v>85819</v>
      </c>
      <c r="J671" s="1">
        <v>96780.08</v>
      </c>
      <c r="K671" t="s">
        <v>26</v>
      </c>
    </row>
    <row r="672" spans="1:11" x14ac:dyDescent="0.2">
      <c r="A672">
        <v>144479</v>
      </c>
      <c r="B672" t="s">
        <v>11926</v>
      </c>
      <c r="C672" t="s">
        <v>11088</v>
      </c>
      <c r="D672" t="s">
        <v>11201</v>
      </c>
      <c r="E672" t="s">
        <v>11202</v>
      </c>
      <c r="F672" s="6">
        <v>42928</v>
      </c>
      <c r="G672" s="2">
        <v>1193</v>
      </c>
      <c r="H672" s="2">
        <v>3.2684931506849315</v>
      </c>
      <c r="I672" s="1">
        <v>49887</v>
      </c>
      <c r="J672" s="1">
        <v>57170.97</v>
      </c>
      <c r="K672" t="s">
        <v>26</v>
      </c>
    </row>
    <row r="673" spans="1:11" x14ac:dyDescent="0.2">
      <c r="A673">
        <v>144501</v>
      </c>
      <c r="B673" t="s">
        <v>11927</v>
      </c>
      <c r="C673" t="s">
        <v>11088</v>
      </c>
      <c r="D673" t="s">
        <v>11078</v>
      </c>
      <c r="E673" t="s">
        <v>11079</v>
      </c>
      <c r="F673" s="6">
        <v>42802</v>
      </c>
      <c r="G673" s="2">
        <v>1319</v>
      </c>
      <c r="H673" s="2">
        <v>3.6136986301369864</v>
      </c>
      <c r="I673" s="1">
        <v>65334</v>
      </c>
      <c r="J673" s="1">
        <v>62308.84</v>
      </c>
      <c r="K673" t="s">
        <v>26</v>
      </c>
    </row>
    <row r="674" spans="1:11" x14ac:dyDescent="0.2">
      <c r="A674">
        <v>144512</v>
      </c>
      <c r="B674" t="s">
        <v>11928</v>
      </c>
      <c r="C674" t="s">
        <v>11101</v>
      </c>
      <c r="D674" t="s">
        <v>11172</v>
      </c>
      <c r="E674" t="s">
        <v>11173</v>
      </c>
      <c r="F674" s="6">
        <v>34960</v>
      </c>
      <c r="G674" s="2">
        <v>9161</v>
      </c>
      <c r="H674" s="2">
        <v>25.098630136986301</v>
      </c>
      <c r="I674" s="1">
        <v>77012</v>
      </c>
      <c r="J674" s="1">
        <v>85156.24</v>
      </c>
      <c r="K674" t="s">
        <v>26</v>
      </c>
    </row>
    <row r="675" spans="1:11" x14ac:dyDescent="0.2">
      <c r="A675">
        <v>144537</v>
      </c>
      <c r="B675" t="s">
        <v>11929</v>
      </c>
      <c r="C675" t="s">
        <v>11077</v>
      </c>
      <c r="D675" t="s">
        <v>11427</v>
      </c>
      <c r="E675" t="s">
        <v>11428</v>
      </c>
      <c r="F675" s="6">
        <v>36908</v>
      </c>
      <c r="G675" s="2">
        <v>7213</v>
      </c>
      <c r="H675" s="2">
        <v>19.761643835616439</v>
      </c>
      <c r="I675" s="1">
        <v>74346</v>
      </c>
      <c r="J675" s="1">
        <v>77605.75</v>
      </c>
      <c r="K675" t="s">
        <v>26</v>
      </c>
    </row>
    <row r="676" spans="1:11" x14ac:dyDescent="0.2">
      <c r="A676">
        <v>144545</v>
      </c>
      <c r="B676" t="s">
        <v>11930</v>
      </c>
      <c r="C676" t="s">
        <v>11077</v>
      </c>
      <c r="D676" t="s">
        <v>11081</v>
      </c>
      <c r="E676" t="s">
        <v>11082</v>
      </c>
      <c r="F676" s="6">
        <v>36207</v>
      </c>
      <c r="G676" s="2">
        <v>7914</v>
      </c>
      <c r="H676" s="2">
        <v>21.682191780821917</v>
      </c>
      <c r="I676" s="1">
        <v>79165</v>
      </c>
      <c r="J676" s="1">
        <v>83252.95</v>
      </c>
      <c r="K676" t="s">
        <v>26</v>
      </c>
    </row>
    <row r="677" spans="1:11" x14ac:dyDescent="0.2">
      <c r="A677">
        <v>144548</v>
      </c>
      <c r="B677" t="s">
        <v>11931</v>
      </c>
      <c r="C677" t="s">
        <v>11088</v>
      </c>
      <c r="D677" t="s">
        <v>11384</v>
      </c>
      <c r="E677" t="s">
        <v>11385</v>
      </c>
      <c r="F677" s="6">
        <v>43516</v>
      </c>
      <c r="G677" s="2">
        <v>605</v>
      </c>
      <c r="H677" s="2">
        <v>1.6575342465753424</v>
      </c>
      <c r="I677" s="1">
        <v>41905</v>
      </c>
      <c r="J677" s="1">
        <v>48297.48</v>
      </c>
      <c r="K677" t="s">
        <v>26</v>
      </c>
    </row>
    <row r="678" spans="1:11" x14ac:dyDescent="0.2">
      <c r="A678">
        <v>144557</v>
      </c>
      <c r="B678" t="s">
        <v>11932</v>
      </c>
      <c r="C678" t="s">
        <v>11127</v>
      </c>
      <c r="D678" t="s">
        <v>11198</v>
      </c>
      <c r="E678" t="s">
        <v>11199</v>
      </c>
      <c r="F678" s="6">
        <v>42928</v>
      </c>
      <c r="G678" s="2">
        <v>1193</v>
      </c>
      <c r="H678" s="2">
        <v>3.2684931506849315</v>
      </c>
      <c r="I678" s="1">
        <v>54344</v>
      </c>
      <c r="J678" s="1">
        <v>65098.99</v>
      </c>
      <c r="K678" t="s">
        <v>26</v>
      </c>
    </row>
    <row r="679" spans="1:11" x14ac:dyDescent="0.2">
      <c r="A679">
        <v>144558</v>
      </c>
      <c r="B679" t="s">
        <v>11933</v>
      </c>
      <c r="C679" t="s">
        <v>11229</v>
      </c>
      <c r="D679" t="s">
        <v>11337</v>
      </c>
      <c r="E679" t="s">
        <v>11338</v>
      </c>
      <c r="F679" s="6">
        <v>39867</v>
      </c>
      <c r="G679" s="2">
        <v>4254</v>
      </c>
      <c r="H679" s="2">
        <v>11.654794520547945</v>
      </c>
      <c r="I679" s="1">
        <v>83038</v>
      </c>
      <c r="J679" s="1">
        <v>108211.22</v>
      </c>
      <c r="K679" t="s">
        <v>26</v>
      </c>
    </row>
    <row r="680" spans="1:11" x14ac:dyDescent="0.2">
      <c r="A680">
        <v>144571</v>
      </c>
      <c r="B680" t="s">
        <v>11934</v>
      </c>
      <c r="C680" t="s">
        <v>11073</v>
      </c>
      <c r="D680" t="s">
        <v>11074</v>
      </c>
      <c r="E680" t="s">
        <v>11075</v>
      </c>
      <c r="F680" s="6">
        <v>34204</v>
      </c>
      <c r="G680" s="2">
        <v>9917</v>
      </c>
      <c r="H680" s="2">
        <v>27.169863013698631</v>
      </c>
      <c r="I680" s="1">
        <v>84784</v>
      </c>
      <c r="J680" s="1">
        <v>98607.51</v>
      </c>
      <c r="K680" t="s">
        <v>26</v>
      </c>
    </row>
    <row r="681" spans="1:11" x14ac:dyDescent="0.2">
      <c r="A681">
        <v>144572</v>
      </c>
      <c r="B681" t="s">
        <v>11935</v>
      </c>
      <c r="C681" t="s">
        <v>11084</v>
      </c>
      <c r="D681" t="s">
        <v>11111</v>
      </c>
      <c r="E681" t="s">
        <v>11112</v>
      </c>
      <c r="F681" s="6">
        <v>42662</v>
      </c>
      <c r="G681" s="2">
        <v>1459</v>
      </c>
      <c r="H681" s="2">
        <v>3.9972602739726026</v>
      </c>
      <c r="I681" s="1">
        <v>49046</v>
      </c>
      <c r="J681" s="1">
        <v>48209.82</v>
      </c>
      <c r="K681" t="s">
        <v>26</v>
      </c>
    </row>
    <row r="682" spans="1:11" x14ac:dyDescent="0.2">
      <c r="A682">
        <v>144612</v>
      </c>
      <c r="B682" t="s">
        <v>11936</v>
      </c>
      <c r="C682" t="s">
        <v>11236</v>
      </c>
      <c r="D682" t="s">
        <v>11241</v>
      </c>
      <c r="E682" t="s">
        <v>11242</v>
      </c>
      <c r="F682" s="6">
        <v>36857</v>
      </c>
      <c r="G682" s="2">
        <v>7264</v>
      </c>
      <c r="H682" s="2">
        <v>19.901369863013699</v>
      </c>
      <c r="I682" s="1">
        <v>73969</v>
      </c>
      <c r="J682" s="1">
        <v>75781.86</v>
      </c>
      <c r="K682" t="s">
        <v>26</v>
      </c>
    </row>
    <row r="683" spans="1:11" x14ac:dyDescent="0.2">
      <c r="A683">
        <v>144620</v>
      </c>
      <c r="B683" t="s">
        <v>11937</v>
      </c>
      <c r="C683" t="s">
        <v>11088</v>
      </c>
      <c r="D683" t="s">
        <v>11451</v>
      </c>
      <c r="E683" t="s">
        <v>11452</v>
      </c>
      <c r="F683" s="6">
        <v>37636</v>
      </c>
      <c r="G683" s="2">
        <v>6485</v>
      </c>
      <c r="H683" s="2">
        <v>17.767123287671232</v>
      </c>
      <c r="I683" s="1">
        <v>72324</v>
      </c>
      <c r="J683" s="1">
        <v>88454.43</v>
      </c>
      <c r="K683" t="s">
        <v>26</v>
      </c>
    </row>
    <row r="684" spans="1:11" x14ac:dyDescent="0.2">
      <c r="A684">
        <v>144621</v>
      </c>
      <c r="B684" t="s">
        <v>11938</v>
      </c>
      <c r="C684" t="s">
        <v>11088</v>
      </c>
      <c r="D684" t="s">
        <v>11451</v>
      </c>
      <c r="E684" t="s">
        <v>11452</v>
      </c>
      <c r="F684" s="6">
        <v>38614</v>
      </c>
      <c r="G684" s="2">
        <v>5507</v>
      </c>
      <c r="H684" s="2">
        <v>15.087671232876712</v>
      </c>
      <c r="I684" s="1">
        <v>69980</v>
      </c>
      <c r="J684" s="1">
        <v>72308.179999999993</v>
      </c>
      <c r="K684" t="s">
        <v>26</v>
      </c>
    </row>
    <row r="685" spans="1:11" x14ac:dyDescent="0.2">
      <c r="A685">
        <v>144625</v>
      </c>
      <c r="B685" t="s">
        <v>11939</v>
      </c>
      <c r="C685" t="s">
        <v>985</v>
      </c>
      <c r="D685" t="s">
        <v>11361</v>
      </c>
      <c r="E685" t="s">
        <v>11362</v>
      </c>
      <c r="F685" s="6">
        <v>37875</v>
      </c>
      <c r="G685" s="2">
        <v>6246</v>
      </c>
      <c r="H685" s="2">
        <v>17.112328767123287</v>
      </c>
      <c r="I685" s="1">
        <v>82680</v>
      </c>
      <c r="J685" s="1">
        <v>85818.02</v>
      </c>
      <c r="K685" t="s">
        <v>26</v>
      </c>
    </row>
    <row r="686" spans="1:11" x14ac:dyDescent="0.2">
      <c r="A686">
        <v>144645</v>
      </c>
      <c r="B686" t="s">
        <v>11940</v>
      </c>
      <c r="C686" t="s">
        <v>11127</v>
      </c>
      <c r="D686" t="s">
        <v>11111</v>
      </c>
      <c r="E686" t="s">
        <v>11112</v>
      </c>
      <c r="F686" s="6">
        <v>38334</v>
      </c>
      <c r="G686" s="2">
        <v>5787</v>
      </c>
      <c r="H686" s="2">
        <v>15.854794520547944</v>
      </c>
      <c r="I686" s="1">
        <v>78265</v>
      </c>
      <c r="J686" s="1">
        <v>81665.039999999994</v>
      </c>
      <c r="K686" t="s">
        <v>26</v>
      </c>
    </row>
    <row r="687" spans="1:11" x14ac:dyDescent="0.2">
      <c r="A687">
        <v>144647</v>
      </c>
      <c r="B687" t="s">
        <v>11941</v>
      </c>
      <c r="C687" t="s">
        <v>11101</v>
      </c>
      <c r="D687" t="s">
        <v>11272</v>
      </c>
      <c r="E687" t="s">
        <v>11273</v>
      </c>
      <c r="F687" s="6">
        <v>31978</v>
      </c>
      <c r="G687" s="2">
        <v>12143</v>
      </c>
      <c r="H687" s="2">
        <v>33.268493150684932</v>
      </c>
      <c r="I687" s="1">
        <v>81700</v>
      </c>
      <c r="J687" s="1">
        <v>84020.18</v>
      </c>
      <c r="K687" t="s">
        <v>26</v>
      </c>
    </row>
    <row r="688" spans="1:11" x14ac:dyDescent="0.2">
      <c r="A688">
        <v>144682</v>
      </c>
      <c r="B688" t="s">
        <v>11942</v>
      </c>
      <c r="C688" t="s">
        <v>11139</v>
      </c>
      <c r="D688" t="s">
        <v>11108</v>
      </c>
      <c r="E688" t="s">
        <v>11109</v>
      </c>
      <c r="F688" s="6">
        <v>32825</v>
      </c>
      <c r="G688" s="2">
        <v>11296</v>
      </c>
      <c r="H688" s="2">
        <v>30.947945205479453</v>
      </c>
      <c r="I688" s="1">
        <v>94635</v>
      </c>
      <c r="J688" s="1">
        <v>111913.01</v>
      </c>
      <c r="K688" t="s">
        <v>26</v>
      </c>
    </row>
    <row r="689" spans="1:11" x14ac:dyDescent="0.2">
      <c r="A689">
        <v>144688</v>
      </c>
      <c r="B689" t="s">
        <v>11943</v>
      </c>
      <c r="C689" t="s">
        <v>11189</v>
      </c>
      <c r="D689" t="s">
        <v>11190</v>
      </c>
      <c r="E689" t="s">
        <v>11191</v>
      </c>
      <c r="F689" s="6">
        <v>36360</v>
      </c>
      <c r="G689" s="2">
        <v>7761</v>
      </c>
      <c r="H689" s="2">
        <v>21.263013698630136</v>
      </c>
      <c r="I689" s="1">
        <v>79873</v>
      </c>
      <c r="J689" s="1">
        <v>108316.15</v>
      </c>
      <c r="K689" t="s">
        <v>26</v>
      </c>
    </row>
    <row r="690" spans="1:11" x14ac:dyDescent="0.2">
      <c r="A690">
        <v>144689</v>
      </c>
      <c r="B690" t="s">
        <v>11944</v>
      </c>
      <c r="C690" t="s">
        <v>11139</v>
      </c>
      <c r="D690" t="s">
        <v>11265</v>
      </c>
      <c r="E690" t="s">
        <v>11266</v>
      </c>
      <c r="F690" s="6">
        <v>40562</v>
      </c>
      <c r="G690" s="2">
        <v>3559</v>
      </c>
      <c r="H690" s="2">
        <v>9.75068493150685</v>
      </c>
      <c r="I690" s="1">
        <v>78345</v>
      </c>
      <c r="J690" s="1">
        <v>90240.960000000006</v>
      </c>
      <c r="K690" t="s">
        <v>26</v>
      </c>
    </row>
    <row r="691" spans="1:11" x14ac:dyDescent="0.2">
      <c r="A691">
        <v>144696</v>
      </c>
      <c r="B691" t="s">
        <v>11945</v>
      </c>
      <c r="C691" t="s">
        <v>11064</v>
      </c>
      <c r="D691" t="s">
        <v>11065</v>
      </c>
      <c r="E691" t="s">
        <v>11066</v>
      </c>
      <c r="F691" s="6">
        <v>41590</v>
      </c>
      <c r="G691" s="2">
        <v>2531</v>
      </c>
      <c r="H691" s="2">
        <v>6.934246575342466</v>
      </c>
      <c r="I691" s="1">
        <v>53836</v>
      </c>
      <c r="J691" s="1">
        <v>65812.09</v>
      </c>
      <c r="K691" t="s">
        <v>26</v>
      </c>
    </row>
    <row r="692" spans="1:11" x14ac:dyDescent="0.2">
      <c r="A692">
        <v>144702</v>
      </c>
      <c r="B692" t="s">
        <v>11946</v>
      </c>
      <c r="C692" t="s">
        <v>11077</v>
      </c>
      <c r="D692" t="s">
        <v>11201</v>
      </c>
      <c r="E692" t="s">
        <v>11202</v>
      </c>
      <c r="F692" s="6">
        <v>39428</v>
      </c>
      <c r="G692" s="2">
        <v>4693</v>
      </c>
      <c r="H692" s="2">
        <v>12.857534246575343</v>
      </c>
      <c r="I692" s="1">
        <v>71937</v>
      </c>
      <c r="J692" s="1">
        <v>84535.37</v>
      </c>
      <c r="K692" t="s">
        <v>26</v>
      </c>
    </row>
    <row r="693" spans="1:11" x14ac:dyDescent="0.2">
      <c r="A693">
        <v>144706</v>
      </c>
      <c r="B693" t="s">
        <v>11947</v>
      </c>
      <c r="C693" t="s">
        <v>11060</v>
      </c>
      <c r="D693" t="s">
        <v>11321</v>
      </c>
      <c r="E693" t="s">
        <v>11322</v>
      </c>
      <c r="F693" s="6">
        <v>40835</v>
      </c>
      <c r="G693" s="2">
        <v>3286</v>
      </c>
      <c r="H693" s="2">
        <v>9.0027397260273965</v>
      </c>
      <c r="I693" s="1">
        <v>69595</v>
      </c>
      <c r="J693" s="1">
        <v>76041.41</v>
      </c>
      <c r="K693" t="s">
        <v>26</v>
      </c>
    </row>
    <row r="694" spans="1:11" x14ac:dyDescent="0.2">
      <c r="A694">
        <v>144714</v>
      </c>
      <c r="B694" t="s">
        <v>11948</v>
      </c>
      <c r="C694" t="s">
        <v>11145</v>
      </c>
      <c r="D694" t="s">
        <v>11136</v>
      </c>
      <c r="E694" t="s">
        <v>11137</v>
      </c>
      <c r="F694" s="6">
        <v>43726</v>
      </c>
      <c r="G694" s="2">
        <v>395</v>
      </c>
      <c r="H694" s="2">
        <v>1.0821917808219179</v>
      </c>
      <c r="I694" s="1">
        <v>38827</v>
      </c>
      <c r="J694" s="1">
        <v>30141.73</v>
      </c>
      <c r="K694" t="s">
        <v>26</v>
      </c>
    </row>
    <row r="695" spans="1:11" x14ac:dyDescent="0.2">
      <c r="A695">
        <v>144727</v>
      </c>
      <c r="B695" t="s">
        <v>11949</v>
      </c>
      <c r="C695" t="s">
        <v>11154</v>
      </c>
      <c r="D695" t="s">
        <v>11148</v>
      </c>
      <c r="E695" t="s">
        <v>11149</v>
      </c>
      <c r="F695" s="6">
        <v>34211</v>
      </c>
      <c r="G695" s="2">
        <v>9910</v>
      </c>
      <c r="H695" s="2">
        <v>27.150684931506849</v>
      </c>
      <c r="I695" s="1">
        <v>107227</v>
      </c>
      <c r="J695" s="1">
        <v>128637.11</v>
      </c>
      <c r="K695" t="s">
        <v>26</v>
      </c>
    </row>
    <row r="696" spans="1:11" x14ac:dyDescent="0.2">
      <c r="A696">
        <v>144730</v>
      </c>
      <c r="B696" t="s">
        <v>11950</v>
      </c>
      <c r="C696" t="s">
        <v>11088</v>
      </c>
      <c r="D696" t="s">
        <v>11696</v>
      </c>
      <c r="E696" t="s">
        <v>11697</v>
      </c>
      <c r="F696" s="6">
        <v>41927</v>
      </c>
      <c r="G696" s="2">
        <v>2194</v>
      </c>
      <c r="H696" s="2">
        <v>6.0109589041095894</v>
      </c>
      <c r="I696" s="1">
        <v>67636</v>
      </c>
      <c r="J696" s="1">
        <v>69025.16</v>
      </c>
      <c r="K696" t="s">
        <v>26</v>
      </c>
    </row>
    <row r="697" spans="1:11" x14ac:dyDescent="0.2">
      <c r="A697">
        <v>144732</v>
      </c>
      <c r="B697" t="s">
        <v>11951</v>
      </c>
      <c r="C697" t="s">
        <v>11088</v>
      </c>
      <c r="D697" t="s">
        <v>11696</v>
      </c>
      <c r="E697" t="s">
        <v>11697</v>
      </c>
      <c r="F697" s="6">
        <v>42508</v>
      </c>
      <c r="G697" s="2">
        <v>1613</v>
      </c>
      <c r="H697" s="2">
        <v>4.419178082191781</v>
      </c>
      <c r="I697" s="1">
        <v>65334</v>
      </c>
      <c r="J697" s="1">
        <v>62824.27</v>
      </c>
      <c r="K697" t="s">
        <v>26</v>
      </c>
    </row>
    <row r="698" spans="1:11" x14ac:dyDescent="0.2">
      <c r="A698">
        <v>144734</v>
      </c>
      <c r="B698" t="s">
        <v>11952</v>
      </c>
      <c r="C698" t="s">
        <v>11077</v>
      </c>
      <c r="D698" t="s">
        <v>11115</v>
      </c>
      <c r="E698" t="s">
        <v>11116</v>
      </c>
      <c r="F698" s="6">
        <v>38796</v>
      </c>
      <c r="G698" s="2">
        <v>5325</v>
      </c>
      <c r="H698" s="2">
        <v>14.58904109589041</v>
      </c>
      <c r="I698" s="1">
        <v>71937</v>
      </c>
      <c r="J698" s="1">
        <v>92206.24</v>
      </c>
      <c r="K698" t="s">
        <v>26</v>
      </c>
    </row>
    <row r="699" spans="1:11" x14ac:dyDescent="0.2">
      <c r="A699">
        <v>144737</v>
      </c>
      <c r="B699" t="s">
        <v>11953</v>
      </c>
      <c r="C699" t="s">
        <v>11244</v>
      </c>
      <c r="D699" t="s">
        <v>11182</v>
      </c>
      <c r="E699" t="s">
        <v>11183</v>
      </c>
      <c r="F699" s="6">
        <v>29346</v>
      </c>
      <c r="G699" s="2">
        <v>14775</v>
      </c>
      <c r="H699" s="2">
        <v>40.479452054794521</v>
      </c>
      <c r="I699" s="1">
        <v>123642</v>
      </c>
      <c r="J699" s="1">
        <v>153640.67000000001</v>
      </c>
      <c r="K699" t="s">
        <v>26</v>
      </c>
    </row>
    <row r="700" spans="1:11" x14ac:dyDescent="0.2">
      <c r="A700">
        <v>144739</v>
      </c>
      <c r="B700" t="s">
        <v>11954</v>
      </c>
      <c r="C700" t="s">
        <v>11154</v>
      </c>
      <c r="D700" t="s">
        <v>11321</v>
      </c>
      <c r="E700" t="s">
        <v>11322</v>
      </c>
      <c r="F700" s="6">
        <v>40730</v>
      </c>
      <c r="G700" s="2">
        <v>3391</v>
      </c>
      <c r="H700" s="2">
        <v>9.2904109589041095</v>
      </c>
      <c r="I700" s="1">
        <v>88771</v>
      </c>
      <c r="J700" s="1">
        <v>125529.5</v>
      </c>
      <c r="K700" t="s">
        <v>26</v>
      </c>
    </row>
    <row r="701" spans="1:11" x14ac:dyDescent="0.2">
      <c r="A701">
        <v>144744</v>
      </c>
      <c r="B701" t="s">
        <v>11955</v>
      </c>
      <c r="C701" t="s">
        <v>11088</v>
      </c>
      <c r="D701" t="s">
        <v>11696</v>
      </c>
      <c r="E701" t="s">
        <v>11697</v>
      </c>
      <c r="F701" s="6">
        <v>42928</v>
      </c>
      <c r="G701" s="2">
        <v>1193</v>
      </c>
      <c r="H701" s="2">
        <v>3.2684931506849315</v>
      </c>
      <c r="I701" s="1">
        <v>49887</v>
      </c>
      <c r="J701" s="1">
        <v>57768.55</v>
      </c>
      <c r="K701" t="s">
        <v>26</v>
      </c>
    </row>
    <row r="702" spans="1:11" x14ac:dyDescent="0.2">
      <c r="A702">
        <v>144745</v>
      </c>
      <c r="B702" t="s">
        <v>11956</v>
      </c>
      <c r="C702" t="s">
        <v>11127</v>
      </c>
      <c r="D702" t="s">
        <v>11195</v>
      </c>
      <c r="E702" t="s">
        <v>11196</v>
      </c>
      <c r="F702" s="6">
        <v>41871</v>
      </c>
      <c r="G702" s="2">
        <v>2250</v>
      </c>
      <c r="H702" s="2">
        <v>6.1643835616438354</v>
      </c>
      <c r="I702" s="1">
        <v>73193</v>
      </c>
      <c r="J702" s="1">
        <v>90703.63</v>
      </c>
      <c r="K702" t="s">
        <v>26</v>
      </c>
    </row>
    <row r="703" spans="1:11" x14ac:dyDescent="0.2">
      <c r="A703">
        <v>144751</v>
      </c>
      <c r="B703" t="s">
        <v>11957</v>
      </c>
      <c r="C703" t="s">
        <v>11139</v>
      </c>
      <c r="D703" t="s">
        <v>11108</v>
      </c>
      <c r="E703" t="s">
        <v>11109</v>
      </c>
      <c r="F703" s="6">
        <v>33049</v>
      </c>
      <c r="G703" s="2">
        <v>11072</v>
      </c>
      <c r="H703" s="2">
        <v>30.334246575342465</v>
      </c>
      <c r="I703" s="1">
        <v>94635</v>
      </c>
      <c r="J703" s="1">
        <v>107474.11</v>
      </c>
      <c r="K703" t="s">
        <v>26</v>
      </c>
    </row>
    <row r="704" spans="1:11" x14ac:dyDescent="0.2">
      <c r="A704">
        <v>144754</v>
      </c>
      <c r="B704" t="s">
        <v>11958</v>
      </c>
      <c r="C704" t="s">
        <v>11077</v>
      </c>
      <c r="D704" t="s">
        <v>11395</v>
      </c>
      <c r="E704" t="s">
        <v>11396</v>
      </c>
      <c r="F704" s="6">
        <v>38796</v>
      </c>
      <c r="G704" s="2">
        <v>5325</v>
      </c>
      <c r="H704" s="2">
        <v>14.58904109589041</v>
      </c>
      <c r="I704" s="1">
        <v>71937</v>
      </c>
      <c r="J704" s="1">
        <v>107088.24</v>
      </c>
      <c r="K704" t="s">
        <v>26</v>
      </c>
    </row>
    <row r="705" spans="1:11" x14ac:dyDescent="0.2">
      <c r="A705">
        <v>144756</v>
      </c>
      <c r="B705" t="s">
        <v>11959</v>
      </c>
      <c r="C705" t="s">
        <v>11084</v>
      </c>
      <c r="D705" t="s">
        <v>11198</v>
      </c>
      <c r="E705" t="s">
        <v>11199</v>
      </c>
      <c r="F705" s="6">
        <v>43362</v>
      </c>
      <c r="G705" s="2">
        <v>759</v>
      </c>
      <c r="H705" s="2">
        <v>2.0794520547945203</v>
      </c>
      <c r="I705" s="1">
        <v>37728</v>
      </c>
      <c r="J705" s="1">
        <v>37294.11</v>
      </c>
      <c r="K705" t="s">
        <v>26</v>
      </c>
    </row>
    <row r="706" spans="1:11" x14ac:dyDescent="0.2">
      <c r="A706">
        <v>144760</v>
      </c>
      <c r="B706" t="s">
        <v>11960</v>
      </c>
      <c r="C706" t="s">
        <v>11122</v>
      </c>
      <c r="D706" t="s">
        <v>11140</v>
      </c>
      <c r="E706" t="s">
        <v>11141</v>
      </c>
      <c r="F706" s="6">
        <v>38042</v>
      </c>
      <c r="G706" s="2">
        <v>6079</v>
      </c>
      <c r="H706" s="2">
        <v>16.654794520547945</v>
      </c>
      <c r="I706" s="1">
        <v>75993</v>
      </c>
      <c r="J706" s="1">
        <v>96377.35</v>
      </c>
      <c r="K706" t="s">
        <v>26</v>
      </c>
    </row>
    <row r="707" spans="1:11" x14ac:dyDescent="0.2">
      <c r="A707">
        <v>144777</v>
      </c>
      <c r="B707" t="s">
        <v>11961</v>
      </c>
      <c r="C707" t="s">
        <v>11139</v>
      </c>
      <c r="D707" t="s">
        <v>11282</v>
      </c>
      <c r="E707" t="s">
        <v>11283</v>
      </c>
      <c r="F707" s="6">
        <v>33133</v>
      </c>
      <c r="G707" s="2">
        <v>10988</v>
      </c>
      <c r="H707" s="2">
        <v>30.104109589041094</v>
      </c>
      <c r="I707" s="1">
        <v>94635</v>
      </c>
      <c r="J707" s="1">
        <v>113377.02</v>
      </c>
      <c r="K707" t="s">
        <v>26</v>
      </c>
    </row>
    <row r="708" spans="1:11" x14ac:dyDescent="0.2">
      <c r="A708">
        <v>144782</v>
      </c>
      <c r="B708" t="s">
        <v>11962</v>
      </c>
      <c r="C708" t="s">
        <v>11189</v>
      </c>
      <c r="D708" t="s">
        <v>11190</v>
      </c>
      <c r="E708" t="s">
        <v>11191</v>
      </c>
      <c r="F708" s="6">
        <v>37263</v>
      </c>
      <c r="G708" s="2">
        <v>6858</v>
      </c>
      <c r="H708" s="2">
        <v>18.789041095890411</v>
      </c>
      <c r="I708" s="1">
        <v>75011</v>
      </c>
      <c r="J708" s="1">
        <v>102435.04</v>
      </c>
      <c r="K708" t="s">
        <v>26</v>
      </c>
    </row>
    <row r="709" spans="1:11" x14ac:dyDescent="0.2">
      <c r="A709">
        <v>144794</v>
      </c>
      <c r="B709" t="s">
        <v>11963</v>
      </c>
      <c r="C709" t="s">
        <v>11189</v>
      </c>
      <c r="D709" t="s">
        <v>11190</v>
      </c>
      <c r="E709" t="s">
        <v>11191</v>
      </c>
      <c r="F709" s="6">
        <v>37536</v>
      </c>
      <c r="G709" s="2">
        <v>6585</v>
      </c>
      <c r="H709" s="2">
        <v>18.041095890410958</v>
      </c>
      <c r="I709" s="1">
        <v>75011</v>
      </c>
      <c r="J709" s="1">
        <v>89823.1</v>
      </c>
      <c r="K709" t="s">
        <v>26</v>
      </c>
    </row>
    <row r="710" spans="1:11" x14ac:dyDescent="0.2">
      <c r="A710">
        <v>144797</v>
      </c>
      <c r="B710" t="s">
        <v>11964</v>
      </c>
      <c r="C710" t="s">
        <v>11064</v>
      </c>
      <c r="D710" t="s">
        <v>11065</v>
      </c>
      <c r="E710" t="s">
        <v>11066</v>
      </c>
      <c r="F710" s="6">
        <v>38980</v>
      </c>
      <c r="G710" s="2">
        <v>5141</v>
      </c>
      <c r="H710" s="2">
        <v>14.084931506849315</v>
      </c>
      <c r="I710" s="1">
        <v>56370</v>
      </c>
      <c r="J710" s="1">
        <v>59633.89</v>
      </c>
      <c r="K710" t="s">
        <v>26</v>
      </c>
    </row>
    <row r="711" spans="1:11" x14ac:dyDescent="0.2">
      <c r="A711">
        <v>144801</v>
      </c>
      <c r="B711" t="s">
        <v>11965</v>
      </c>
      <c r="C711" t="s">
        <v>11204</v>
      </c>
      <c r="D711" t="s">
        <v>11190</v>
      </c>
      <c r="E711" t="s">
        <v>11191</v>
      </c>
      <c r="F711" s="6">
        <v>36353</v>
      </c>
      <c r="G711" s="2">
        <v>7768</v>
      </c>
      <c r="H711" s="2">
        <v>21.282191780821918</v>
      </c>
      <c r="I711" s="1">
        <v>83000</v>
      </c>
      <c r="J711" s="1">
        <v>134393.46</v>
      </c>
      <c r="K711" t="s">
        <v>26</v>
      </c>
    </row>
    <row r="712" spans="1:11" x14ac:dyDescent="0.2">
      <c r="A712">
        <v>144810</v>
      </c>
      <c r="B712" t="s">
        <v>11966</v>
      </c>
      <c r="C712" t="s">
        <v>11077</v>
      </c>
      <c r="D712" t="s">
        <v>11061</v>
      </c>
      <c r="E712" t="s">
        <v>11062</v>
      </c>
      <c r="F712" s="6">
        <v>38370</v>
      </c>
      <c r="G712" s="2">
        <v>5751</v>
      </c>
      <c r="H712" s="2">
        <v>15.756164383561643</v>
      </c>
      <c r="I712" s="1">
        <v>74346</v>
      </c>
      <c r="J712" s="1">
        <v>93477.49</v>
      </c>
      <c r="K712" t="s">
        <v>26</v>
      </c>
    </row>
    <row r="713" spans="1:11" x14ac:dyDescent="0.2">
      <c r="A713">
        <v>144813</v>
      </c>
      <c r="B713" t="s">
        <v>11967</v>
      </c>
      <c r="C713" t="s">
        <v>11073</v>
      </c>
      <c r="D713" t="s">
        <v>11206</v>
      </c>
      <c r="E713" t="s">
        <v>11207</v>
      </c>
      <c r="F713" s="6">
        <v>36654</v>
      </c>
      <c r="G713" s="2">
        <v>7467</v>
      </c>
      <c r="H713" s="2">
        <v>20.457534246575342</v>
      </c>
      <c r="I713" s="1">
        <v>79919</v>
      </c>
      <c r="J713" s="1">
        <v>107436.05</v>
      </c>
      <c r="K713" t="s">
        <v>26</v>
      </c>
    </row>
    <row r="714" spans="1:11" x14ac:dyDescent="0.2">
      <c r="A714">
        <v>144819</v>
      </c>
      <c r="B714" t="s">
        <v>11968</v>
      </c>
      <c r="C714" t="s">
        <v>11088</v>
      </c>
      <c r="D714" t="s">
        <v>11392</v>
      </c>
      <c r="E714" t="s">
        <v>11393</v>
      </c>
      <c r="F714" s="6">
        <v>43516</v>
      </c>
      <c r="G714" s="2">
        <v>605</v>
      </c>
      <c r="H714" s="2">
        <v>1.6575342465753424</v>
      </c>
      <c r="I714" s="1">
        <v>41905</v>
      </c>
      <c r="J714" s="1">
        <v>48557.18</v>
      </c>
      <c r="K714" t="s">
        <v>26</v>
      </c>
    </row>
    <row r="715" spans="1:11" x14ac:dyDescent="0.2">
      <c r="A715">
        <v>144823</v>
      </c>
      <c r="B715" t="s">
        <v>11969</v>
      </c>
      <c r="C715" t="s">
        <v>11101</v>
      </c>
      <c r="D715" t="s">
        <v>11172</v>
      </c>
      <c r="E715" t="s">
        <v>11173</v>
      </c>
      <c r="F715" s="6">
        <v>33049</v>
      </c>
      <c r="G715" s="2">
        <v>11072</v>
      </c>
      <c r="H715" s="2">
        <v>30.334246575342465</v>
      </c>
      <c r="I715" s="1">
        <v>81700</v>
      </c>
      <c r="J715" s="1">
        <v>83134.13</v>
      </c>
      <c r="K715" t="s">
        <v>26</v>
      </c>
    </row>
    <row r="716" spans="1:11" x14ac:dyDescent="0.2">
      <c r="A716">
        <v>144828</v>
      </c>
      <c r="B716" t="s">
        <v>11970</v>
      </c>
      <c r="C716" t="s">
        <v>11236</v>
      </c>
      <c r="D716" t="s">
        <v>11285</v>
      </c>
      <c r="E716" t="s">
        <v>11286</v>
      </c>
      <c r="F716" s="6">
        <v>39678</v>
      </c>
      <c r="G716" s="2">
        <v>4443</v>
      </c>
      <c r="H716" s="2">
        <v>12.172602739726027</v>
      </c>
      <c r="I716" s="1">
        <v>71572</v>
      </c>
      <c r="J716" s="1">
        <v>76417.37</v>
      </c>
      <c r="K716" t="s">
        <v>26</v>
      </c>
    </row>
    <row r="717" spans="1:11" x14ac:dyDescent="0.2">
      <c r="A717">
        <v>144832</v>
      </c>
      <c r="B717" t="s">
        <v>11971</v>
      </c>
      <c r="C717" t="s">
        <v>11077</v>
      </c>
      <c r="D717" t="s">
        <v>11311</v>
      </c>
      <c r="E717" t="s">
        <v>11312</v>
      </c>
      <c r="F717" s="6">
        <v>36207</v>
      </c>
      <c r="G717" s="2">
        <v>7914</v>
      </c>
      <c r="H717" s="2">
        <v>21.682191780821917</v>
      </c>
      <c r="I717" s="1">
        <v>79165</v>
      </c>
      <c r="J717" s="1">
        <v>101228.5</v>
      </c>
      <c r="K717" t="s">
        <v>26</v>
      </c>
    </row>
    <row r="718" spans="1:11" x14ac:dyDescent="0.2">
      <c r="A718">
        <v>144842</v>
      </c>
      <c r="B718" t="s">
        <v>11972</v>
      </c>
      <c r="C718" t="s">
        <v>11221</v>
      </c>
      <c r="D718" t="s">
        <v>11222</v>
      </c>
      <c r="E718" t="s">
        <v>11223</v>
      </c>
      <c r="F718" s="6">
        <v>36978</v>
      </c>
      <c r="G718" s="2">
        <v>7143</v>
      </c>
      <c r="H718" s="2">
        <v>19.56986301369863</v>
      </c>
      <c r="I718" s="1">
        <v>107504</v>
      </c>
      <c r="J718" s="1">
        <v>140440.31</v>
      </c>
      <c r="K718" t="s">
        <v>26</v>
      </c>
    </row>
    <row r="719" spans="1:11" x14ac:dyDescent="0.2">
      <c r="A719">
        <v>144849</v>
      </c>
      <c r="B719" t="s">
        <v>11973</v>
      </c>
      <c r="C719" t="s">
        <v>11088</v>
      </c>
      <c r="D719" t="s">
        <v>11070</v>
      </c>
      <c r="E719" t="s">
        <v>11071</v>
      </c>
      <c r="F719" s="6">
        <v>40632</v>
      </c>
      <c r="G719" s="2">
        <v>3489</v>
      </c>
      <c r="H719" s="2">
        <v>9.5589041095890419</v>
      </c>
      <c r="I719" s="1">
        <v>67636</v>
      </c>
      <c r="J719" s="1">
        <v>66967.25</v>
      </c>
      <c r="K719" t="s">
        <v>26</v>
      </c>
    </row>
    <row r="720" spans="1:11" x14ac:dyDescent="0.2">
      <c r="A720">
        <v>144858</v>
      </c>
      <c r="B720" t="s">
        <v>11974</v>
      </c>
      <c r="C720" t="s">
        <v>11077</v>
      </c>
      <c r="D720" t="s">
        <v>11070</v>
      </c>
      <c r="E720" t="s">
        <v>11071</v>
      </c>
      <c r="F720" s="6">
        <v>36353</v>
      </c>
      <c r="G720" s="2">
        <v>7768</v>
      </c>
      <c r="H720" s="2">
        <v>21.282191780821918</v>
      </c>
      <c r="I720" s="1">
        <v>79165</v>
      </c>
      <c r="J720" s="1">
        <v>92829.28</v>
      </c>
      <c r="K720" t="s">
        <v>26</v>
      </c>
    </row>
    <row r="721" spans="1:11" x14ac:dyDescent="0.2">
      <c r="A721">
        <v>144866</v>
      </c>
      <c r="B721" t="s">
        <v>11975</v>
      </c>
      <c r="C721" t="s">
        <v>11347</v>
      </c>
      <c r="D721" t="s">
        <v>11186</v>
      </c>
      <c r="E721" t="s">
        <v>11187</v>
      </c>
      <c r="F721" s="6">
        <v>43600</v>
      </c>
      <c r="G721" s="2">
        <v>521</v>
      </c>
      <c r="H721" s="2">
        <v>1.4273972602739726</v>
      </c>
      <c r="I721" s="1">
        <v>42938</v>
      </c>
      <c r="J721" s="1">
        <v>53511.71</v>
      </c>
      <c r="K721" t="s">
        <v>26</v>
      </c>
    </row>
    <row r="722" spans="1:11" x14ac:dyDescent="0.2">
      <c r="A722">
        <v>144882</v>
      </c>
      <c r="B722" t="s">
        <v>11976</v>
      </c>
      <c r="C722" t="s">
        <v>11977</v>
      </c>
      <c r="D722" t="s">
        <v>11119</v>
      </c>
      <c r="E722" t="s">
        <v>11120</v>
      </c>
      <c r="F722" s="6">
        <v>31159</v>
      </c>
      <c r="G722" s="2">
        <v>12962</v>
      </c>
      <c r="H722" s="2">
        <v>35.512328767123286</v>
      </c>
      <c r="I722" s="1">
        <v>85956</v>
      </c>
      <c r="J722" s="1">
        <v>87156</v>
      </c>
      <c r="K722" t="s">
        <v>26</v>
      </c>
    </row>
    <row r="723" spans="1:11" x14ac:dyDescent="0.2">
      <c r="A723">
        <v>144884</v>
      </c>
      <c r="B723" t="s">
        <v>11978</v>
      </c>
      <c r="C723" t="s">
        <v>11236</v>
      </c>
      <c r="D723" t="s">
        <v>11175</v>
      </c>
      <c r="E723" t="s">
        <v>11176</v>
      </c>
      <c r="F723" s="6">
        <v>40492</v>
      </c>
      <c r="G723" s="2">
        <v>3629</v>
      </c>
      <c r="H723" s="2">
        <v>9.9424657534246581</v>
      </c>
      <c r="I723" s="1">
        <v>69175</v>
      </c>
      <c r="J723" s="1">
        <v>70758.649999999994</v>
      </c>
      <c r="K723" t="s">
        <v>26</v>
      </c>
    </row>
    <row r="724" spans="1:11" x14ac:dyDescent="0.2">
      <c r="A724">
        <v>144894</v>
      </c>
      <c r="B724" t="s">
        <v>11979</v>
      </c>
      <c r="C724" t="s">
        <v>11060</v>
      </c>
      <c r="D724" t="s">
        <v>11696</v>
      </c>
      <c r="E724" t="s">
        <v>11697</v>
      </c>
      <c r="F724" s="6">
        <v>39678</v>
      </c>
      <c r="G724" s="2">
        <v>4443</v>
      </c>
      <c r="H724" s="2">
        <v>12.172602739726027</v>
      </c>
      <c r="I724" s="1">
        <v>72007</v>
      </c>
      <c r="J724" s="1">
        <v>73451.490000000005</v>
      </c>
      <c r="K724" t="s">
        <v>26</v>
      </c>
    </row>
    <row r="725" spans="1:11" x14ac:dyDescent="0.2">
      <c r="A725">
        <v>144907</v>
      </c>
      <c r="B725" t="s">
        <v>11980</v>
      </c>
      <c r="C725" t="s">
        <v>11084</v>
      </c>
      <c r="D725" t="s">
        <v>11074</v>
      </c>
      <c r="E725" t="s">
        <v>11075</v>
      </c>
      <c r="F725" s="6">
        <v>40332</v>
      </c>
      <c r="G725" s="2">
        <v>3789</v>
      </c>
      <c r="H725" s="2">
        <v>10.38082191780822</v>
      </c>
      <c r="I725" s="1">
        <v>37728</v>
      </c>
      <c r="J725" s="1">
        <v>40130.379999999997</v>
      </c>
      <c r="K725" t="s">
        <v>26</v>
      </c>
    </row>
    <row r="726" spans="1:11" x14ac:dyDescent="0.2">
      <c r="A726">
        <v>144916</v>
      </c>
      <c r="B726" t="s">
        <v>11981</v>
      </c>
      <c r="C726" t="s">
        <v>11064</v>
      </c>
      <c r="D726" t="s">
        <v>11065</v>
      </c>
      <c r="E726" t="s">
        <v>11066</v>
      </c>
      <c r="F726" s="6">
        <v>39142</v>
      </c>
      <c r="G726" s="2">
        <v>4979</v>
      </c>
      <c r="H726" s="2">
        <v>13.641095890410959</v>
      </c>
      <c r="I726" s="1">
        <v>56370</v>
      </c>
      <c r="J726" s="1">
        <v>68459.149999999994</v>
      </c>
      <c r="K726" t="s">
        <v>26</v>
      </c>
    </row>
    <row r="727" spans="1:11" x14ac:dyDescent="0.2">
      <c r="A727">
        <v>144942</v>
      </c>
      <c r="B727" t="s">
        <v>11982</v>
      </c>
      <c r="C727" t="s">
        <v>11077</v>
      </c>
      <c r="D727" t="s">
        <v>11105</v>
      </c>
      <c r="E727" t="s">
        <v>11106</v>
      </c>
      <c r="F727" s="6">
        <v>36654</v>
      </c>
      <c r="G727" s="2">
        <v>7467</v>
      </c>
      <c r="H727" s="2">
        <v>20.457534246575342</v>
      </c>
      <c r="I727" s="1">
        <v>79165</v>
      </c>
      <c r="J727" s="1">
        <v>92034.9</v>
      </c>
      <c r="K727" t="s">
        <v>26</v>
      </c>
    </row>
    <row r="728" spans="1:11" x14ac:dyDescent="0.2">
      <c r="A728">
        <v>144943</v>
      </c>
      <c r="B728" t="s">
        <v>11983</v>
      </c>
      <c r="C728" t="s">
        <v>87</v>
      </c>
      <c r="D728" t="s">
        <v>11361</v>
      </c>
      <c r="E728" t="s">
        <v>11362</v>
      </c>
      <c r="F728" s="6">
        <v>42905</v>
      </c>
      <c r="G728" s="2">
        <v>1216</v>
      </c>
      <c r="H728" s="2">
        <v>3.3315068493150686</v>
      </c>
      <c r="I728" s="1">
        <v>33238</v>
      </c>
      <c r="J728" s="1">
        <v>34202.800000000003</v>
      </c>
      <c r="K728" t="s">
        <v>26</v>
      </c>
    </row>
    <row r="729" spans="1:11" x14ac:dyDescent="0.2">
      <c r="A729">
        <v>144952</v>
      </c>
      <c r="B729" t="s">
        <v>11984</v>
      </c>
      <c r="C729" t="s">
        <v>11088</v>
      </c>
      <c r="D729" t="s">
        <v>11265</v>
      </c>
      <c r="E729" t="s">
        <v>11266</v>
      </c>
      <c r="F729" s="6">
        <v>39034</v>
      </c>
      <c r="G729" s="2">
        <v>5087</v>
      </c>
      <c r="H729" s="2">
        <v>13.936986301369863</v>
      </c>
      <c r="I729" s="1">
        <v>69980</v>
      </c>
      <c r="J729" s="1">
        <v>77523</v>
      </c>
      <c r="K729" t="s">
        <v>26</v>
      </c>
    </row>
    <row r="730" spans="1:11" x14ac:dyDescent="0.2">
      <c r="A730">
        <v>144975</v>
      </c>
      <c r="B730" t="s">
        <v>11985</v>
      </c>
      <c r="C730" t="s">
        <v>11088</v>
      </c>
      <c r="D730" t="s">
        <v>11133</v>
      </c>
      <c r="E730" t="s">
        <v>11134</v>
      </c>
      <c r="F730" s="6">
        <v>39378</v>
      </c>
      <c r="G730" s="2">
        <v>4743</v>
      </c>
      <c r="H730" s="2">
        <v>12.994520547945205</v>
      </c>
      <c r="I730" s="1">
        <v>69980</v>
      </c>
      <c r="J730" s="1">
        <v>88566.66</v>
      </c>
      <c r="K730" t="s">
        <v>26</v>
      </c>
    </row>
    <row r="731" spans="1:11" x14ac:dyDescent="0.2">
      <c r="A731">
        <v>144980</v>
      </c>
      <c r="B731" t="s">
        <v>11986</v>
      </c>
      <c r="C731" t="s">
        <v>11088</v>
      </c>
      <c r="D731" t="s">
        <v>11123</v>
      </c>
      <c r="E731" t="s">
        <v>11124</v>
      </c>
      <c r="F731" s="6">
        <v>39034</v>
      </c>
      <c r="G731" s="2">
        <v>5087</v>
      </c>
      <c r="H731" s="2">
        <v>13.936986301369863</v>
      </c>
      <c r="I731" s="1">
        <v>69980</v>
      </c>
      <c r="J731" s="1">
        <v>85566.15</v>
      </c>
      <c r="K731" t="s">
        <v>26</v>
      </c>
    </row>
    <row r="732" spans="1:11" x14ac:dyDescent="0.2">
      <c r="A732">
        <v>144982</v>
      </c>
      <c r="B732" t="s">
        <v>11987</v>
      </c>
      <c r="C732" t="s">
        <v>11244</v>
      </c>
      <c r="D732" t="s">
        <v>11245</v>
      </c>
      <c r="E732" t="s">
        <v>11246</v>
      </c>
      <c r="F732" s="6">
        <v>34387</v>
      </c>
      <c r="G732" s="2">
        <v>9734</v>
      </c>
      <c r="H732" s="2">
        <v>26.668493150684931</v>
      </c>
      <c r="I732" s="1">
        <v>123642</v>
      </c>
      <c r="J732" s="1">
        <v>150197.79</v>
      </c>
      <c r="K732" t="s">
        <v>26</v>
      </c>
    </row>
    <row r="733" spans="1:11" x14ac:dyDescent="0.2">
      <c r="A733">
        <v>144986</v>
      </c>
      <c r="B733" t="s">
        <v>11988</v>
      </c>
      <c r="C733" t="s">
        <v>11236</v>
      </c>
      <c r="D733" t="s">
        <v>11216</v>
      </c>
      <c r="E733" t="s">
        <v>11217</v>
      </c>
      <c r="F733" s="6">
        <v>40730</v>
      </c>
      <c r="G733" s="2">
        <v>3391</v>
      </c>
      <c r="H733" s="2">
        <v>9.2904109589041095</v>
      </c>
      <c r="I733" s="1">
        <v>69175</v>
      </c>
      <c r="J733" s="1">
        <v>71216.179999999993</v>
      </c>
      <c r="K733" t="s">
        <v>26</v>
      </c>
    </row>
    <row r="734" spans="1:11" x14ac:dyDescent="0.2">
      <c r="A734">
        <v>144990</v>
      </c>
      <c r="B734" t="s">
        <v>11989</v>
      </c>
      <c r="C734" t="s">
        <v>11088</v>
      </c>
      <c r="D734" t="s">
        <v>11505</v>
      </c>
      <c r="E734" t="s">
        <v>11506</v>
      </c>
      <c r="F734" s="6">
        <v>43096</v>
      </c>
      <c r="G734" s="2">
        <v>1025</v>
      </c>
      <c r="H734" s="2">
        <v>2.8082191780821919</v>
      </c>
      <c r="I734" s="1">
        <v>49887</v>
      </c>
      <c r="J734" s="1">
        <v>65304.49</v>
      </c>
      <c r="K734" t="s">
        <v>26</v>
      </c>
    </row>
    <row r="735" spans="1:11" x14ac:dyDescent="0.2">
      <c r="A735">
        <v>144991</v>
      </c>
      <c r="B735" t="s">
        <v>11990</v>
      </c>
      <c r="C735" t="s">
        <v>11334</v>
      </c>
      <c r="D735" t="s">
        <v>11081</v>
      </c>
      <c r="E735" t="s">
        <v>11082</v>
      </c>
      <c r="F735" s="6">
        <v>39034</v>
      </c>
      <c r="G735" s="2">
        <v>5087</v>
      </c>
      <c r="H735" s="2">
        <v>13.936986301369863</v>
      </c>
      <c r="I735" s="1">
        <v>93823</v>
      </c>
      <c r="J735" s="1">
        <v>122025.19</v>
      </c>
      <c r="K735" t="s">
        <v>26</v>
      </c>
    </row>
    <row r="736" spans="1:11" x14ac:dyDescent="0.2">
      <c r="A736">
        <v>144992</v>
      </c>
      <c r="B736" t="s">
        <v>11991</v>
      </c>
      <c r="C736" t="s">
        <v>11154</v>
      </c>
      <c r="D736" t="s">
        <v>11241</v>
      </c>
      <c r="E736" t="s">
        <v>11242</v>
      </c>
      <c r="F736" s="6">
        <v>33371</v>
      </c>
      <c r="G736" s="2">
        <v>10750</v>
      </c>
      <c r="H736" s="2">
        <v>29.452054794520549</v>
      </c>
      <c r="I736" s="1">
        <v>107227</v>
      </c>
      <c r="J736" s="1">
        <v>130433.55</v>
      </c>
      <c r="K736" t="s">
        <v>26</v>
      </c>
    </row>
    <row r="737" spans="1:11" x14ac:dyDescent="0.2">
      <c r="A737">
        <v>144995</v>
      </c>
      <c r="B737" t="s">
        <v>11992</v>
      </c>
      <c r="C737" t="s">
        <v>11088</v>
      </c>
      <c r="D737" t="s">
        <v>11285</v>
      </c>
      <c r="E737" t="s">
        <v>11286</v>
      </c>
      <c r="F737" s="6">
        <v>37846</v>
      </c>
      <c r="G737" s="2">
        <v>6275</v>
      </c>
      <c r="H737" s="2">
        <v>17.19178082191781</v>
      </c>
      <c r="I737" s="1">
        <v>72324</v>
      </c>
      <c r="J737" s="1">
        <v>88131.12</v>
      </c>
      <c r="K737" t="s">
        <v>26</v>
      </c>
    </row>
    <row r="738" spans="1:11" x14ac:dyDescent="0.2">
      <c r="A738">
        <v>144998</v>
      </c>
      <c r="B738" t="s">
        <v>11993</v>
      </c>
      <c r="C738" t="s">
        <v>11088</v>
      </c>
      <c r="D738" t="s">
        <v>11095</v>
      </c>
      <c r="E738" t="s">
        <v>11096</v>
      </c>
      <c r="F738" s="6">
        <v>43096</v>
      </c>
      <c r="G738" s="2">
        <v>1025</v>
      </c>
      <c r="H738" s="2">
        <v>2.8082191780821919</v>
      </c>
      <c r="I738" s="1">
        <v>49887</v>
      </c>
      <c r="J738" s="1">
        <v>63666.47</v>
      </c>
      <c r="K738" t="s">
        <v>26</v>
      </c>
    </row>
    <row r="739" spans="1:11" x14ac:dyDescent="0.2">
      <c r="A739">
        <v>145003</v>
      </c>
      <c r="B739" t="s">
        <v>11994</v>
      </c>
      <c r="C739" t="s">
        <v>11064</v>
      </c>
      <c r="D739" t="s">
        <v>11065</v>
      </c>
      <c r="E739" t="s">
        <v>11066</v>
      </c>
      <c r="F739" s="6">
        <v>39170</v>
      </c>
      <c r="G739" s="2">
        <v>4951</v>
      </c>
      <c r="H739" s="2">
        <v>13.564383561643835</v>
      </c>
      <c r="I739" s="1">
        <v>54728</v>
      </c>
      <c r="J739" s="1">
        <v>21867.11</v>
      </c>
      <c r="K739" t="s">
        <v>26</v>
      </c>
    </row>
    <row r="740" spans="1:11" x14ac:dyDescent="0.2">
      <c r="A740">
        <v>145008</v>
      </c>
      <c r="B740" t="s">
        <v>11995</v>
      </c>
      <c r="C740" t="s">
        <v>11069</v>
      </c>
      <c r="D740" t="s">
        <v>11230</v>
      </c>
      <c r="E740" t="s">
        <v>11231</v>
      </c>
      <c r="F740" s="6">
        <v>36908</v>
      </c>
      <c r="G740" s="2">
        <v>7213</v>
      </c>
      <c r="H740" s="2">
        <v>19.761643835616439</v>
      </c>
      <c r="I740" s="1">
        <v>76441</v>
      </c>
      <c r="J740" s="1">
        <v>96609.48</v>
      </c>
      <c r="K740" t="s">
        <v>26</v>
      </c>
    </row>
    <row r="741" spans="1:11" x14ac:dyDescent="0.2">
      <c r="A741">
        <v>145009</v>
      </c>
      <c r="B741" t="s">
        <v>11996</v>
      </c>
      <c r="C741" t="s">
        <v>11139</v>
      </c>
      <c r="D741" t="s">
        <v>11201</v>
      </c>
      <c r="E741" t="s">
        <v>11202</v>
      </c>
      <c r="F741" s="6">
        <v>30788</v>
      </c>
      <c r="G741" s="2">
        <v>13333</v>
      </c>
      <c r="H741" s="2">
        <v>36.528767123287672</v>
      </c>
      <c r="I741" s="1">
        <v>94635</v>
      </c>
      <c r="J741" s="1">
        <v>97650.18</v>
      </c>
      <c r="K741" t="s">
        <v>26</v>
      </c>
    </row>
    <row r="742" spans="1:11" x14ac:dyDescent="0.2">
      <c r="A742">
        <v>145018</v>
      </c>
      <c r="B742" t="s">
        <v>11997</v>
      </c>
      <c r="C742" t="s">
        <v>11154</v>
      </c>
      <c r="D742" t="s">
        <v>11337</v>
      </c>
      <c r="E742" t="s">
        <v>11338</v>
      </c>
      <c r="F742" s="6">
        <v>33049</v>
      </c>
      <c r="G742" s="2">
        <v>11072</v>
      </c>
      <c r="H742" s="2">
        <v>30.334246575342465</v>
      </c>
      <c r="I742" s="1">
        <v>107227</v>
      </c>
      <c r="J742" s="1">
        <v>129341.78</v>
      </c>
      <c r="K742" t="s">
        <v>26</v>
      </c>
    </row>
    <row r="743" spans="1:11" x14ac:dyDescent="0.2">
      <c r="A743">
        <v>145020</v>
      </c>
      <c r="B743" t="s">
        <v>11998</v>
      </c>
      <c r="C743" t="s">
        <v>11999</v>
      </c>
      <c r="D743" t="s">
        <v>11136</v>
      </c>
      <c r="E743" t="s">
        <v>11137</v>
      </c>
      <c r="F743" s="6">
        <v>40492</v>
      </c>
      <c r="G743" s="2">
        <v>3629</v>
      </c>
      <c r="H743" s="2">
        <v>9.9424657534246581</v>
      </c>
      <c r="I743" s="1">
        <v>80630</v>
      </c>
      <c r="J743" s="1">
        <v>193450.63</v>
      </c>
      <c r="K743" t="s">
        <v>26</v>
      </c>
    </row>
    <row r="744" spans="1:11" x14ac:dyDescent="0.2">
      <c r="A744">
        <v>145025</v>
      </c>
      <c r="B744" t="s">
        <v>12000</v>
      </c>
      <c r="C744" t="s">
        <v>11127</v>
      </c>
      <c r="D744" t="s">
        <v>11195</v>
      </c>
      <c r="E744" t="s">
        <v>11196</v>
      </c>
      <c r="F744" s="6">
        <v>43180</v>
      </c>
      <c r="G744" s="2">
        <v>941</v>
      </c>
      <c r="H744" s="2">
        <v>2.5780821917808221</v>
      </c>
      <c r="I744" s="1">
        <v>54344</v>
      </c>
      <c r="J744" s="1">
        <v>59046.61</v>
      </c>
      <c r="K744" t="s">
        <v>26</v>
      </c>
    </row>
    <row r="745" spans="1:11" x14ac:dyDescent="0.2">
      <c r="A745">
        <v>145043</v>
      </c>
      <c r="B745" t="s">
        <v>12001</v>
      </c>
      <c r="C745" t="s">
        <v>11139</v>
      </c>
      <c r="D745" t="s">
        <v>11178</v>
      </c>
      <c r="E745" t="s">
        <v>11179</v>
      </c>
      <c r="F745" s="6">
        <v>33049</v>
      </c>
      <c r="G745" s="2">
        <v>11072</v>
      </c>
      <c r="H745" s="2">
        <v>30.334246575342465</v>
      </c>
      <c r="I745" s="1">
        <v>94635</v>
      </c>
      <c r="J745" s="1">
        <v>95907.71</v>
      </c>
      <c r="K745" t="s">
        <v>26</v>
      </c>
    </row>
    <row r="746" spans="1:11" x14ac:dyDescent="0.2">
      <c r="A746">
        <v>145069</v>
      </c>
      <c r="B746" t="s">
        <v>12002</v>
      </c>
      <c r="C746" t="s">
        <v>11139</v>
      </c>
      <c r="D746" t="s">
        <v>11248</v>
      </c>
      <c r="E746" t="s">
        <v>11249</v>
      </c>
      <c r="F746" s="6">
        <v>40835</v>
      </c>
      <c r="G746" s="2">
        <v>3286</v>
      </c>
      <c r="H746" s="2">
        <v>9.0027397260273965</v>
      </c>
      <c r="I746" s="1">
        <v>78345</v>
      </c>
      <c r="J746" s="1">
        <v>81382.05</v>
      </c>
      <c r="K746" t="s">
        <v>26</v>
      </c>
    </row>
    <row r="747" spans="1:11" x14ac:dyDescent="0.2">
      <c r="A747">
        <v>145073</v>
      </c>
      <c r="B747" t="s">
        <v>12003</v>
      </c>
      <c r="C747" t="s">
        <v>11069</v>
      </c>
      <c r="D747" t="s">
        <v>11105</v>
      </c>
      <c r="E747" t="s">
        <v>11106</v>
      </c>
      <c r="F747" s="6">
        <v>38306</v>
      </c>
      <c r="G747" s="2">
        <v>5815</v>
      </c>
      <c r="H747" s="2">
        <v>15.931506849315069</v>
      </c>
      <c r="I747" s="1">
        <v>76441</v>
      </c>
      <c r="J747" s="1">
        <v>99112.94</v>
      </c>
      <c r="K747" t="s">
        <v>26</v>
      </c>
    </row>
    <row r="748" spans="1:11" x14ac:dyDescent="0.2">
      <c r="A748">
        <v>145075</v>
      </c>
      <c r="B748" t="s">
        <v>12004</v>
      </c>
      <c r="C748" t="s">
        <v>11077</v>
      </c>
      <c r="D748" t="s">
        <v>11245</v>
      </c>
      <c r="E748" t="s">
        <v>11246</v>
      </c>
      <c r="F748" s="6">
        <v>37536</v>
      </c>
      <c r="G748" s="2">
        <v>6585</v>
      </c>
      <c r="H748" s="2">
        <v>18.041095890410958</v>
      </c>
      <c r="I748" s="1">
        <v>74346</v>
      </c>
      <c r="J748" s="1">
        <v>85598.31</v>
      </c>
      <c r="K748" t="s">
        <v>26</v>
      </c>
    </row>
    <row r="749" spans="1:11" x14ac:dyDescent="0.2">
      <c r="A749">
        <v>145084</v>
      </c>
      <c r="B749" t="s">
        <v>12005</v>
      </c>
      <c r="C749" t="s">
        <v>11088</v>
      </c>
      <c r="D749" t="s">
        <v>11095</v>
      </c>
      <c r="E749" t="s">
        <v>11096</v>
      </c>
      <c r="F749" s="6">
        <v>42158</v>
      </c>
      <c r="G749" s="2">
        <v>1963</v>
      </c>
      <c r="H749" s="2">
        <v>5.3780821917808215</v>
      </c>
      <c r="I749" s="1">
        <v>66004</v>
      </c>
      <c r="J749" s="1">
        <v>95817.600000000006</v>
      </c>
      <c r="K749" t="s">
        <v>26</v>
      </c>
    </row>
    <row r="750" spans="1:11" x14ac:dyDescent="0.2">
      <c r="A750">
        <v>145092</v>
      </c>
      <c r="B750" t="s">
        <v>12006</v>
      </c>
      <c r="C750" t="s">
        <v>11244</v>
      </c>
      <c r="D750" t="s">
        <v>11311</v>
      </c>
      <c r="E750" t="s">
        <v>11312</v>
      </c>
      <c r="F750" s="6">
        <v>35919</v>
      </c>
      <c r="G750" s="2">
        <v>8202</v>
      </c>
      <c r="H750" s="2">
        <v>22.471232876712328</v>
      </c>
      <c r="I750" s="1">
        <v>116548</v>
      </c>
      <c r="J750" s="1">
        <v>126057.55</v>
      </c>
      <c r="K750" t="s">
        <v>26</v>
      </c>
    </row>
    <row r="751" spans="1:11" x14ac:dyDescent="0.2">
      <c r="A751">
        <v>145098</v>
      </c>
      <c r="B751" t="s">
        <v>12007</v>
      </c>
      <c r="C751" t="s">
        <v>11077</v>
      </c>
      <c r="D751" t="s">
        <v>11070</v>
      </c>
      <c r="E751" t="s">
        <v>11071</v>
      </c>
      <c r="F751" s="6">
        <v>38614</v>
      </c>
      <c r="G751" s="2">
        <v>5507</v>
      </c>
      <c r="H751" s="2">
        <v>15.087671232876712</v>
      </c>
      <c r="I751" s="1">
        <v>71937</v>
      </c>
      <c r="J751" s="1">
        <v>77778.66</v>
      </c>
      <c r="K751" t="s">
        <v>26</v>
      </c>
    </row>
    <row r="752" spans="1:11" x14ac:dyDescent="0.2">
      <c r="A752">
        <v>145119</v>
      </c>
      <c r="B752" t="s">
        <v>12008</v>
      </c>
      <c r="C752" t="s">
        <v>11088</v>
      </c>
      <c r="D752" t="s">
        <v>11238</v>
      </c>
      <c r="E752" t="s">
        <v>11239</v>
      </c>
      <c r="F752" s="6">
        <v>42270</v>
      </c>
      <c r="G752" s="2">
        <v>1851</v>
      </c>
      <c r="H752" s="2">
        <v>5.0712328767123287</v>
      </c>
      <c r="I752" s="1">
        <v>65334</v>
      </c>
      <c r="J752" s="1">
        <v>77945.509999999995</v>
      </c>
      <c r="K752" t="s">
        <v>26</v>
      </c>
    </row>
    <row r="753" spans="1:11" x14ac:dyDescent="0.2">
      <c r="A753">
        <v>145138</v>
      </c>
      <c r="B753" t="s">
        <v>12009</v>
      </c>
      <c r="C753" t="s">
        <v>11444</v>
      </c>
      <c r="D753" t="s">
        <v>11074</v>
      </c>
      <c r="E753" t="s">
        <v>11075</v>
      </c>
      <c r="F753" s="6">
        <v>40296</v>
      </c>
      <c r="G753" s="2">
        <v>3825</v>
      </c>
      <c r="H753" s="2">
        <v>10.479452054794521</v>
      </c>
      <c r="I753" s="1">
        <v>81449</v>
      </c>
      <c r="J753" s="1">
        <v>124133.77</v>
      </c>
      <c r="K753" t="s">
        <v>26</v>
      </c>
    </row>
    <row r="754" spans="1:11" x14ac:dyDescent="0.2">
      <c r="A754">
        <v>145140</v>
      </c>
      <c r="B754" t="s">
        <v>12010</v>
      </c>
      <c r="C754" t="s">
        <v>11139</v>
      </c>
      <c r="D754" t="s">
        <v>11392</v>
      </c>
      <c r="E754" t="s">
        <v>11393</v>
      </c>
      <c r="F754" s="6">
        <v>37846</v>
      </c>
      <c r="G754" s="2">
        <v>6275</v>
      </c>
      <c r="H754" s="2">
        <v>17.19178082191781</v>
      </c>
      <c r="I754" s="1">
        <v>83775</v>
      </c>
      <c r="J754" s="1">
        <v>93949.93</v>
      </c>
      <c r="K754" t="s">
        <v>26</v>
      </c>
    </row>
    <row r="755" spans="1:11" x14ac:dyDescent="0.2">
      <c r="A755">
        <v>145141</v>
      </c>
      <c r="B755" t="s">
        <v>12011</v>
      </c>
      <c r="C755" t="s">
        <v>11229</v>
      </c>
      <c r="D755" t="s">
        <v>11255</v>
      </c>
      <c r="E755" t="s">
        <v>11256</v>
      </c>
      <c r="F755" s="6">
        <v>38306</v>
      </c>
      <c r="G755" s="2">
        <v>5815</v>
      </c>
      <c r="H755" s="2">
        <v>15.931506849315069</v>
      </c>
      <c r="I755" s="1">
        <v>85819</v>
      </c>
      <c r="J755" s="1">
        <v>90958.12</v>
      </c>
      <c r="K755" t="s">
        <v>26</v>
      </c>
    </row>
    <row r="756" spans="1:11" x14ac:dyDescent="0.2">
      <c r="A756">
        <v>145146</v>
      </c>
      <c r="B756" t="s">
        <v>12012</v>
      </c>
      <c r="C756" t="s">
        <v>11634</v>
      </c>
      <c r="D756" t="s">
        <v>11262</v>
      </c>
      <c r="E756" t="s">
        <v>11263</v>
      </c>
      <c r="F756" s="6">
        <v>37636</v>
      </c>
      <c r="G756" s="2">
        <v>6485</v>
      </c>
      <c r="H756" s="2">
        <v>17.767123287671232</v>
      </c>
      <c r="I756" s="1">
        <v>68887</v>
      </c>
      <c r="J756" s="1">
        <v>80877.070000000007</v>
      </c>
      <c r="K756" t="s">
        <v>26</v>
      </c>
    </row>
    <row r="757" spans="1:11" x14ac:dyDescent="0.2">
      <c r="A757">
        <v>145149</v>
      </c>
      <c r="B757" t="s">
        <v>12013</v>
      </c>
      <c r="C757" t="s">
        <v>11084</v>
      </c>
      <c r="D757" t="s">
        <v>11206</v>
      </c>
      <c r="E757" t="s">
        <v>11207</v>
      </c>
      <c r="F757" s="6">
        <v>42508</v>
      </c>
      <c r="G757" s="2">
        <v>1613</v>
      </c>
      <c r="H757" s="2">
        <v>4.419178082191781</v>
      </c>
      <c r="I757" s="1">
        <v>49046</v>
      </c>
      <c r="J757" s="1">
        <v>98047.07</v>
      </c>
      <c r="K757" t="s">
        <v>26</v>
      </c>
    </row>
    <row r="758" spans="1:11" x14ac:dyDescent="0.2">
      <c r="A758">
        <v>145159</v>
      </c>
      <c r="B758" t="s">
        <v>12014</v>
      </c>
      <c r="C758" t="s">
        <v>11088</v>
      </c>
      <c r="D758" t="s">
        <v>11285</v>
      </c>
      <c r="E758" t="s">
        <v>11286</v>
      </c>
      <c r="F758" s="6">
        <v>35919</v>
      </c>
      <c r="G758" s="2">
        <v>8202</v>
      </c>
      <c r="H758" s="2">
        <v>22.471232876712328</v>
      </c>
      <c r="I758" s="1">
        <v>77012</v>
      </c>
      <c r="J758" s="1">
        <v>93732.15</v>
      </c>
      <c r="K758" t="s">
        <v>26</v>
      </c>
    </row>
    <row r="759" spans="1:11" x14ac:dyDescent="0.2">
      <c r="A759">
        <v>145186</v>
      </c>
      <c r="B759" t="s">
        <v>12015</v>
      </c>
      <c r="C759" t="s">
        <v>11127</v>
      </c>
      <c r="D759" t="s">
        <v>11206</v>
      </c>
      <c r="E759" t="s">
        <v>11207</v>
      </c>
      <c r="F759" s="6">
        <v>37536</v>
      </c>
      <c r="G759" s="2">
        <v>6585</v>
      </c>
      <c r="H759" s="2">
        <v>18.041095890410958</v>
      </c>
      <c r="I759" s="1">
        <v>78265</v>
      </c>
      <c r="J759" s="1">
        <v>113270.83</v>
      </c>
      <c r="K759" t="s">
        <v>26</v>
      </c>
    </row>
    <row r="760" spans="1:11" x14ac:dyDescent="0.2">
      <c r="A760">
        <v>145187</v>
      </c>
      <c r="B760" t="s">
        <v>12016</v>
      </c>
      <c r="C760" t="s">
        <v>11229</v>
      </c>
      <c r="D760" t="s">
        <v>11392</v>
      </c>
      <c r="E760" t="s">
        <v>11393</v>
      </c>
      <c r="F760" s="6">
        <v>38334</v>
      </c>
      <c r="G760" s="2">
        <v>5787</v>
      </c>
      <c r="H760" s="2">
        <v>15.854794520547944</v>
      </c>
      <c r="I760" s="1">
        <v>85819</v>
      </c>
      <c r="J760" s="1">
        <v>108587.87</v>
      </c>
      <c r="K760" t="s">
        <v>26</v>
      </c>
    </row>
    <row r="761" spans="1:11" x14ac:dyDescent="0.2">
      <c r="A761">
        <v>145195</v>
      </c>
      <c r="B761" t="s">
        <v>12017</v>
      </c>
      <c r="C761" t="s">
        <v>11229</v>
      </c>
      <c r="D761" t="s">
        <v>11158</v>
      </c>
      <c r="E761" t="s">
        <v>11159</v>
      </c>
      <c r="F761" s="6">
        <v>38054</v>
      </c>
      <c r="G761" s="2">
        <v>6067</v>
      </c>
      <c r="H761" s="2">
        <v>16.621917808219177</v>
      </c>
      <c r="I761" s="1">
        <v>85819</v>
      </c>
      <c r="J761" s="1">
        <v>105152.54</v>
      </c>
      <c r="K761" t="s">
        <v>26</v>
      </c>
    </row>
    <row r="762" spans="1:11" x14ac:dyDescent="0.2">
      <c r="A762">
        <v>145206</v>
      </c>
      <c r="B762" t="s">
        <v>12018</v>
      </c>
      <c r="C762" t="s">
        <v>11101</v>
      </c>
      <c r="D762" t="s">
        <v>11384</v>
      </c>
      <c r="E762" t="s">
        <v>11385</v>
      </c>
      <c r="F762" s="6">
        <v>29335</v>
      </c>
      <c r="G762" s="2">
        <v>14786</v>
      </c>
      <c r="H762" s="2">
        <v>40.509589041095893</v>
      </c>
      <c r="I762" s="1">
        <v>81700</v>
      </c>
      <c r="J762" s="1">
        <v>84216.8</v>
      </c>
      <c r="K762" t="s">
        <v>26</v>
      </c>
    </row>
    <row r="763" spans="1:11" x14ac:dyDescent="0.2">
      <c r="A763">
        <v>145219</v>
      </c>
      <c r="B763" t="s">
        <v>12019</v>
      </c>
      <c r="C763" t="s">
        <v>11088</v>
      </c>
      <c r="D763" t="s">
        <v>11201</v>
      </c>
      <c r="E763" t="s">
        <v>11202</v>
      </c>
      <c r="F763" s="6">
        <v>38614</v>
      </c>
      <c r="G763" s="2">
        <v>5507</v>
      </c>
      <c r="H763" s="2">
        <v>15.087671232876712</v>
      </c>
      <c r="I763" s="1">
        <v>69980</v>
      </c>
      <c r="J763" s="1">
        <v>96916.71</v>
      </c>
      <c r="K763" t="s">
        <v>26</v>
      </c>
    </row>
    <row r="764" spans="1:11" x14ac:dyDescent="0.2">
      <c r="A764">
        <v>145238</v>
      </c>
      <c r="B764" t="s">
        <v>12020</v>
      </c>
      <c r="C764" t="s">
        <v>11088</v>
      </c>
      <c r="D764" t="s">
        <v>11230</v>
      </c>
      <c r="E764" t="s">
        <v>11231</v>
      </c>
      <c r="F764" s="6">
        <v>36857</v>
      </c>
      <c r="G764" s="2">
        <v>7264</v>
      </c>
      <c r="H764" s="2">
        <v>19.901369863013699</v>
      </c>
      <c r="I764" s="1">
        <v>72324</v>
      </c>
      <c r="J764" s="1">
        <v>92296.82</v>
      </c>
      <c r="K764" t="s">
        <v>26</v>
      </c>
    </row>
    <row r="765" spans="1:11" x14ac:dyDescent="0.2">
      <c r="A765">
        <v>145240</v>
      </c>
      <c r="B765" t="s">
        <v>12021</v>
      </c>
      <c r="C765" t="s">
        <v>11088</v>
      </c>
      <c r="D765" t="s">
        <v>11178</v>
      </c>
      <c r="E765" t="s">
        <v>11179</v>
      </c>
      <c r="F765" s="6">
        <v>36741</v>
      </c>
      <c r="G765" s="2">
        <v>7380</v>
      </c>
      <c r="H765" s="2">
        <v>20.219178082191782</v>
      </c>
      <c r="I765" s="1">
        <v>72324</v>
      </c>
      <c r="J765" s="1">
        <v>78004.52</v>
      </c>
      <c r="K765" t="s">
        <v>26</v>
      </c>
    </row>
    <row r="766" spans="1:11" x14ac:dyDescent="0.2">
      <c r="A766">
        <v>145257</v>
      </c>
      <c r="B766" t="s">
        <v>12022</v>
      </c>
      <c r="C766" t="s">
        <v>11088</v>
      </c>
      <c r="D766" t="s">
        <v>11725</v>
      </c>
      <c r="E766" t="s">
        <v>11726</v>
      </c>
      <c r="F766" s="6">
        <v>40348</v>
      </c>
      <c r="G766" s="2">
        <v>3773</v>
      </c>
      <c r="H766" s="2">
        <v>10.336986301369864</v>
      </c>
      <c r="I766" s="1">
        <v>49887</v>
      </c>
      <c r="J766" s="1">
        <v>63186.87</v>
      </c>
      <c r="K766" t="s">
        <v>26</v>
      </c>
    </row>
    <row r="767" spans="1:11" x14ac:dyDescent="0.2">
      <c r="A767">
        <v>145282</v>
      </c>
      <c r="B767" t="s">
        <v>12023</v>
      </c>
      <c r="C767" t="s">
        <v>11145</v>
      </c>
      <c r="D767" t="s">
        <v>11136</v>
      </c>
      <c r="E767" t="s">
        <v>11137</v>
      </c>
      <c r="F767" s="6">
        <v>41808</v>
      </c>
      <c r="G767" s="2">
        <v>2313</v>
      </c>
      <c r="H767" s="2">
        <v>6.3369863013698629</v>
      </c>
      <c r="I767" s="1">
        <v>38827</v>
      </c>
      <c r="J767" s="1">
        <v>26223.040000000001</v>
      </c>
      <c r="K767" t="s">
        <v>26</v>
      </c>
    </row>
    <row r="768" spans="1:11" x14ac:dyDescent="0.2">
      <c r="A768">
        <v>145288</v>
      </c>
      <c r="B768" t="s">
        <v>12024</v>
      </c>
      <c r="C768" t="s">
        <v>11084</v>
      </c>
      <c r="D768" t="s">
        <v>11206</v>
      </c>
      <c r="E768" t="s">
        <v>11207</v>
      </c>
      <c r="F768" s="6">
        <v>43362</v>
      </c>
      <c r="G768" s="2">
        <v>759</v>
      </c>
      <c r="H768" s="2">
        <v>2.0794520547945203</v>
      </c>
      <c r="I768" s="1">
        <v>37728</v>
      </c>
      <c r="J768" s="1">
        <v>39204.42</v>
      </c>
      <c r="K768" t="s">
        <v>26</v>
      </c>
    </row>
    <row r="769" spans="1:11" x14ac:dyDescent="0.2">
      <c r="A769">
        <v>145289</v>
      </c>
      <c r="B769" t="s">
        <v>12025</v>
      </c>
      <c r="C769" t="s">
        <v>11606</v>
      </c>
      <c r="D769" t="s">
        <v>11190</v>
      </c>
      <c r="E769" t="s">
        <v>11191</v>
      </c>
      <c r="F769" s="6">
        <v>39678</v>
      </c>
      <c r="G769" s="2">
        <v>4443</v>
      </c>
      <c r="H769" s="2">
        <v>12.172602739726027</v>
      </c>
      <c r="I769" s="1">
        <v>73626</v>
      </c>
      <c r="J769" s="1">
        <v>102059.25</v>
      </c>
      <c r="K769" t="s">
        <v>26</v>
      </c>
    </row>
    <row r="770" spans="1:11" x14ac:dyDescent="0.2">
      <c r="A770">
        <v>145294</v>
      </c>
      <c r="B770" t="s">
        <v>12026</v>
      </c>
      <c r="C770" t="s">
        <v>11064</v>
      </c>
      <c r="D770" t="s">
        <v>11065</v>
      </c>
      <c r="E770" t="s">
        <v>11066</v>
      </c>
      <c r="F770" s="6">
        <v>34732</v>
      </c>
      <c r="G770" s="2">
        <v>9389</v>
      </c>
      <c r="H770" s="2">
        <v>25.723287671232878</v>
      </c>
      <c r="I770" s="1">
        <v>61296</v>
      </c>
      <c r="J770" s="1">
        <v>61582.01</v>
      </c>
      <c r="K770" t="s">
        <v>26</v>
      </c>
    </row>
    <row r="771" spans="1:11" x14ac:dyDescent="0.2">
      <c r="A771">
        <v>145297</v>
      </c>
      <c r="B771" t="s">
        <v>12027</v>
      </c>
      <c r="C771" t="s">
        <v>11101</v>
      </c>
      <c r="D771" t="s">
        <v>11248</v>
      </c>
      <c r="E771" t="s">
        <v>11249</v>
      </c>
      <c r="F771" s="6">
        <v>34387</v>
      </c>
      <c r="G771" s="2">
        <v>9734</v>
      </c>
      <c r="H771" s="2">
        <v>26.668493150684931</v>
      </c>
      <c r="I771" s="1">
        <v>81700</v>
      </c>
      <c r="J771" s="1">
        <v>97180.63</v>
      </c>
      <c r="K771" t="s">
        <v>26</v>
      </c>
    </row>
    <row r="772" spans="1:11" x14ac:dyDescent="0.2">
      <c r="A772">
        <v>145311</v>
      </c>
      <c r="B772" t="s">
        <v>12028</v>
      </c>
      <c r="C772" t="s">
        <v>11088</v>
      </c>
      <c r="D772" t="s">
        <v>11201</v>
      </c>
      <c r="E772" t="s">
        <v>11202</v>
      </c>
      <c r="F772" s="6">
        <v>42928</v>
      </c>
      <c r="G772" s="2">
        <v>1193</v>
      </c>
      <c r="H772" s="2">
        <v>3.2684931506849315</v>
      </c>
      <c r="I772" s="1">
        <v>49887</v>
      </c>
      <c r="J772" s="1">
        <v>67207.199999999997</v>
      </c>
      <c r="K772" t="s">
        <v>26</v>
      </c>
    </row>
    <row r="773" spans="1:11" x14ac:dyDescent="0.2">
      <c r="A773">
        <v>145317</v>
      </c>
      <c r="B773" t="s">
        <v>12029</v>
      </c>
      <c r="C773" t="s">
        <v>11088</v>
      </c>
      <c r="D773" t="s">
        <v>11285</v>
      </c>
      <c r="E773" t="s">
        <v>11286</v>
      </c>
      <c r="F773" s="6">
        <v>42928</v>
      </c>
      <c r="G773" s="2">
        <v>1193</v>
      </c>
      <c r="H773" s="2">
        <v>3.2684931506849315</v>
      </c>
      <c r="I773" s="1">
        <v>49887</v>
      </c>
      <c r="J773" s="1">
        <v>56800.9</v>
      </c>
      <c r="K773" t="s">
        <v>26</v>
      </c>
    </row>
    <row r="774" spans="1:11" x14ac:dyDescent="0.2">
      <c r="A774">
        <v>145343</v>
      </c>
      <c r="B774" t="s">
        <v>12030</v>
      </c>
      <c r="C774" t="s">
        <v>11127</v>
      </c>
      <c r="D774" t="s">
        <v>11074</v>
      </c>
      <c r="E774" t="s">
        <v>11075</v>
      </c>
      <c r="F774" s="6">
        <v>35366</v>
      </c>
      <c r="G774" s="2">
        <v>8755</v>
      </c>
      <c r="H774" s="2">
        <v>23.986301369863014</v>
      </c>
      <c r="I774" s="1">
        <v>83338</v>
      </c>
      <c r="J774" s="1">
        <v>96587.97</v>
      </c>
      <c r="K774" t="s">
        <v>26</v>
      </c>
    </row>
    <row r="775" spans="1:11" x14ac:dyDescent="0.2">
      <c r="A775">
        <v>145352</v>
      </c>
      <c r="B775" t="s">
        <v>12031</v>
      </c>
      <c r="C775" t="s">
        <v>11373</v>
      </c>
      <c r="D775" t="s">
        <v>11190</v>
      </c>
      <c r="E775" t="s">
        <v>11191</v>
      </c>
      <c r="F775" s="6">
        <v>36654</v>
      </c>
      <c r="G775" s="2">
        <v>7467</v>
      </c>
      <c r="H775" s="2">
        <v>20.457534246575342</v>
      </c>
      <c r="I775" s="1">
        <v>93784</v>
      </c>
      <c r="J775" s="1">
        <v>137306.35999999999</v>
      </c>
      <c r="K775" t="s">
        <v>26</v>
      </c>
    </row>
    <row r="776" spans="1:11" x14ac:dyDescent="0.2">
      <c r="A776">
        <v>145359</v>
      </c>
      <c r="B776" t="s">
        <v>12032</v>
      </c>
      <c r="C776" t="s">
        <v>11154</v>
      </c>
      <c r="D776" t="s">
        <v>11061</v>
      </c>
      <c r="E776" t="s">
        <v>11062</v>
      </c>
      <c r="F776" s="6">
        <v>34387</v>
      </c>
      <c r="G776" s="2">
        <v>9734</v>
      </c>
      <c r="H776" s="2">
        <v>26.668493150684931</v>
      </c>
      <c r="I776" s="1">
        <v>107227</v>
      </c>
      <c r="J776" s="1">
        <v>129759.67999999999</v>
      </c>
      <c r="K776" t="s">
        <v>26</v>
      </c>
    </row>
    <row r="777" spans="1:11" x14ac:dyDescent="0.2">
      <c r="A777">
        <v>145366</v>
      </c>
      <c r="B777" t="s">
        <v>12033</v>
      </c>
      <c r="C777" t="s">
        <v>11073</v>
      </c>
      <c r="D777" t="s">
        <v>11198</v>
      </c>
      <c r="E777" t="s">
        <v>11199</v>
      </c>
      <c r="F777" s="6">
        <v>37536</v>
      </c>
      <c r="G777" s="2">
        <v>6585</v>
      </c>
      <c r="H777" s="2">
        <v>18.041095890410958</v>
      </c>
      <c r="I777" s="1">
        <v>75054</v>
      </c>
      <c r="J777" s="1">
        <v>114541.75999999999</v>
      </c>
      <c r="K777" t="s">
        <v>26</v>
      </c>
    </row>
    <row r="778" spans="1:11" x14ac:dyDescent="0.2">
      <c r="A778">
        <v>145367</v>
      </c>
      <c r="B778" t="s">
        <v>12034</v>
      </c>
      <c r="C778" t="s">
        <v>11127</v>
      </c>
      <c r="D778" t="s">
        <v>11111</v>
      </c>
      <c r="E778" t="s">
        <v>11112</v>
      </c>
      <c r="F778" s="6">
        <v>42928</v>
      </c>
      <c r="G778" s="2">
        <v>1193</v>
      </c>
      <c r="H778" s="2">
        <v>3.2684931506849315</v>
      </c>
      <c r="I778" s="1">
        <v>54344</v>
      </c>
      <c r="J778" s="1">
        <v>68963.11</v>
      </c>
      <c r="K778" t="s">
        <v>26</v>
      </c>
    </row>
    <row r="779" spans="1:11" x14ac:dyDescent="0.2">
      <c r="A779">
        <v>145373</v>
      </c>
      <c r="B779" t="s">
        <v>12035</v>
      </c>
      <c r="C779" t="s">
        <v>11139</v>
      </c>
      <c r="D779" t="s">
        <v>11119</v>
      </c>
      <c r="E779" t="s">
        <v>11120</v>
      </c>
      <c r="F779" s="6">
        <v>33371</v>
      </c>
      <c r="G779" s="2">
        <v>10750</v>
      </c>
      <c r="H779" s="2">
        <v>29.452054794520549</v>
      </c>
      <c r="I779" s="1">
        <v>94635</v>
      </c>
      <c r="J779" s="1">
        <v>117142.48</v>
      </c>
      <c r="K779" t="s">
        <v>26</v>
      </c>
    </row>
    <row r="780" spans="1:11" x14ac:dyDescent="0.2">
      <c r="A780">
        <v>145383</v>
      </c>
      <c r="B780" t="s">
        <v>12036</v>
      </c>
      <c r="C780" t="s">
        <v>11088</v>
      </c>
      <c r="D780" t="s">
        <v>11165</v>
      </c>
      <c r="E780" t="s">
        <v>11166</v>
      </c>
      <c r="F780" s="6">
        <v>42802</v>
      </c>
      <c r="G780" s="2">
        <v>1319</v>
      </c>
      <c r="H780" s="2">
        <v>3.6136986301369864</v>
      </c>
      <c r="I780" s="1">
        <v>65334</v>
      </c>
      <c r="J780" s="1">
        <v>56891.17</v>
      </c>
      <c r="K780" t="s">
        <v>26</v>
      </c>
    </row>
    <row r="781" spans="1:11" x14ac:dyDescent="0.2">
      <c r="A781">
        <v>145395</v>
      </c>
      <c r="B781" t="s">
        <v>12037</v>
      </c>
      <c r="C781" t="s">
        <v>11154</v>
      </c>
      <c r="D781" t="s">
        <v>11230</v>
      </c>
      <c r="E781" t="s">
        <v>11231</v>
      </c>
      <c r="F781" s="6">
        <v>33133</v>
      </c>
      <c r="G781" s="2">
        <v>10988</v>
      </c>
      <c r="H781" s="2">
        <v>30.104109589041094</v>
      </c>
      <c r="I781" s="1">
        <v>107227</v>
      </c>
      <c r="J781" s="1">
        <v>120005.11</v>
      </c>
      <c r="K781" t="s">
        <v>26</v>
      </c>
    </row>
    <row r="782" spans="1:11" x14ac:dyDescent="0.2">
      <c r="A782">
        <v>145401</v>
      </c>
      <c r="B782" t="s">
        <v>12038</v>
      </c>
      <c r="C782" t="s">
        <v>11145</v>
      </c>
      <c r="D782" t="s">
        <v>11136</v>
      </c>
      <c r="E782" t="s">
        <v>11137</v>
      </c>
      <c r="F782" s="6">
        <v>39256</v>
      </c>
      <c r="G782" s="2">
        <v>4865</v>
      </c>
      <c r="H782" s="2">
        <v>13.328767123287671</v>
      </c>
      <c r="I782" s="1">
        <v>38827</v>
      </c>
      <c r="J782" s="1">
        <v>29666.74</v>
      </c>
      <c r="K782" t="s">
        <v>26</v>
      </c>
    </row>
    <row r="783" spans="1:11" x14ac:dyDescent="0.2">
      <c r="A783">
        <v>145407</v>
      </c>
      <c r="B783" t="s">
        <v>12039</v>
      </c>
      <c r="C783" t="s">
        <v>11064</v>
      </c>
      <c r="D783" t="s">
        <v>11065</v>
      </c>
      <c r="E783" t="s">
        <v>11066</v>
      </c>
      <c r="F783" s="6">
        <v>41047</v>
      </c>
      <c r="G783" s="2">
        <v>3074</v>
      </c>
      <c r="H783" s="2">
        <v>8.4219178082191775</v>
      </c>
      <c r="I783" s="1">
        <v>54728</v>
      </c>
      <c r="J783" s="1">
        <v>71862.36</v>
      </c>
      <c r="K783" t="s">
        <v>26</v>
      </c>
    </row>
    <row r="784" spans="1:11" x14ac:dyDescent="0.2">
      <c r="A784">
        <v>145412</v>
      </c>
      <c r="B784" t="s">
        <v>12040</v>
      </c>
      <c r="C784" t="s">
        <v>11139</v>
      </c>
      <c r="D784" t="s">
        <v>11248</v>
      </c>
      <c r="E784" t="s">
        <v>11249</v>
      </c>
      <c r="F784" s="6">
        <v>30774</v>
      </c>
      <c r="G784" s="2">
        <v>13347</v>
      </c>
      <c r="H784" s="2">
        <v>36.56712328767123</v>
      </c>
      <c r="I784" s="1">
        <v>94635</v>
      </c>
      <c r="J784" s="1">
        <v>96469.03</v>
      </c>
      <c r="K784" t="s">
        <v>26</v>
      </c>
    </row>
    <row r="785" spans="1:11" x14ac:dyDescent="0.2">
      <c r="A785">
        <v>145419</v>
      </c>
      <c r="B785" t="s">
        <v>12041</v>
      </c>
      <c r="C785" t="s">
        <v>11122</v>
      </c>
      <c r="D785" t="s">
        <v>11216</v>
      </c>
      <c r="E785" t="s">
        <v>11217</v>
      </c>
      <c r="F785" s="6">
        <v>36913</v>
      </c>
      <c r="G785" s="2">
        <v>7208</v>
      </c>
      <c r="H785" s="2">
        <v>19.747945205479454</v>
      </c>
      <c r="I785" s="1">
        <v>75993</v>
      </c>
      <c r="J785" s="1">
        <v>85447.89</v>
      </c>
      <c r="K785" t="s">
        <v>26</v>
      </c>
    </row>
    <row r="786" spans="1:11" x14ac:dyDescent="0.2">
      <c r="A786">
        <v>145439</v>
      </c>
      <c r="B786" t="s">
        <v>12042</v>
      </c>
      <c r="C786" t="s">
        <v>579</v>
      </c>
      <c r="D786" t="s">
        <v>11361</v>
      </c>
      <c r="E786" t="s">
        <v>11362</v>
      </c>
      <c r="F786" s="6">
        <v>37797</v>
      </c>
      <c r="G786" s="2">
        <v>6324</v>
      </c>
      <c r="H786" s="2">
        <v>17.326027397260273</v>
      </c>
      <c r="I786" s="1">
        <v>62835</v>
      </c>
      <c r="J786" s="1">
        <v>64101.93</v>
      </c>
      <c r="K786" t="s">
        <v>26</v>
      </c>
    </row>
    <row r="787" spans="1:11" x14ac:dyDescent="0.2">
      <c r="A787">
        <v>145470</v>
      </c>
      <c r="B787" t="s">
        <v>12043</v>
      </c>
      <c r="C787" t="s">
        <v>11088</v>
      </c>
      <c r="D787" t="s">
        <v>11358</v>
      </c>
      <c r="E787" t="s">
        <v>11359</v>
      </c>
      <c r="F787" s="6">
        <v>41780</v>
      </c>
      <c r="G787" s="2">
        <v>2341</v>
      </c>
      <c r="H787" s="2">
        <v>6.4136986301369863</v>
      </c>
      <c r="I787" s="1">
        <v>49887</v>
      </c>
      <c r="J787" s="1">
        <v>45310.03</v>
      </c>
      <c r="K787" t="s">
        <v>26</v>
      </c>
    </row>
    <row r="788" spans="1:11" x14ac:dyDescent="0.2">
      <c r="A788">
        <v>145475</v>
      </c>
      <c r="B788" t="s">
        <v>12044</v>
      </c>
      <c r="C788" t="s">
        <v>11236</v>
      </c>
      <c r="D788" t="s">
        <v>11210</v>
      </c>
      <c r="E788" t="s">
        <v>11211</v>
      </c>
      <c r="F788" s="6">
        <v>34387</v>
      </c>
      <c r="G788" s="2">
        <v>9734</v>
      </c>
      <c r="H788" s="2">
        <v>26.668493150684931</v>
      </c>
      <c r="I788" s="1">
        <v>83557</v>
      </c>
      <c r="J788" s="1">
        <v>95456.86</v>
      </c>
      <c r="K788" t="s">
        <v>26</v>
      </c>
    </row>
    <row r="789" spans="1:11" x14ac:dyDescent="0.2">
      <c r="A789">
        <v>145480</v>
      </c>
      <c r="B789" t="s">
        <v>12045</v>
      </c>
      <c r="C789" t="s">
        <v>11073</v>
      </c>
      <c r="D789" t="s">
        <v>11085</v>
      </c>
      <c r="E789" t="s">
        <v>11086</v>
      </c>
      <c r="F789" s="6">
        <v>39034</v>
      </c>
      <c r="G789" s="2">
        <v>5087</v>
      </c>
      <c r="H789" s="2">
        <v>13.936986301369863</v>
      </c>
      <c r="I789" s="1">
        <v>72622</v>
      </c>
      <c r="J789" s="1">
        <v>166687.71</v>
      </c>
      <c r="K789" t="s">
        <v>26</v>
      </c>
    </row>
    <row r="790" spans="1:11" x14ac:dyDescent="0.2">
      <c r="A790">
        <v>145487</v>
      </c>
      <c r="B790" t="s">
        <v>12046</v>
      </c>
      <c r="C790" t="s">
        <v>11088</v>
      </c>
      <c r="D790" t="s">
        <v>11311</v>
      </c>
      <c r="E790" t="s">
        <v>11312</v>
      </c>
      <c r="F790" s="6">
        <v>36654</v>
      </c>
      <c r="G790" s="2">
        <v>7467</v>
      </c>
      <c r="H790" s="2">
        <v>20.457534246575342</v>
      </c>
      <c r="I790" s="1">
        <v>77012</v>
      </c>
      <c r="J790" s="1">
        <v>76631.47</v>
      </c>
      <c r="K790" t="s">
        <v>26</v>
      </c>
    </row>
    <row r="791" spans="1:11" x14ac:dyDescent="0.2">
      <c r="A791">
        <v>145514</v>
      </c>
      <c r="B791" t="s">
        <v>12047</v>
      </c>
      <c r="C791" t="s">
        <v>11088</v>
      </c>
      <c r="D791" t="s">
        <v>11158</v>
      </c>
      <c r="E791" t="s">
        <v>11159</v>
      </c>
      <c r="F791" s="6">
        <v>40730</v>
      </c>
      <c r="G791" s="2">
        <v>3391</v>
      </c>
      <c r="H791" s="2">
        <v>9.2904109589041095</v>
      </c>
      <c r="I791" s="1">
        <v>67636</v>
      </c>
      <c r="J791" s="1">
        <v>90435.7</v>
      </c>
      <c r="K791" t="s">
        <v>26</v>
      </c>
    </row>
    <row r="792" spans="1:11" x14ac:dyDescent="0.2">
      <c r="A792">
        <v>145516</v>
      </c>
      <c r="B792" t="s">
        <v>12048</v>
      </c>
      <c r="C792" t="s">
        <v>11444</v>
      </c>
      <c r="D792" t="s">
        <v>11195</v>
      </c>
      <c r="E792" t="s">
        <v>11196</v>
      </c>
      <c r="F792" s="6">
        <v>35366</v>
      </c>
      <c r="G792" s="2">
        <v>8755</v>
      </c>
      <c r="H792" s="2">
        <v>23.986301369863014</v>
      </c>
      <c r="I792" s="1">
        <v>89633</v>
      </c>
      <c r="J792" s="1">
        <v>127546.4</v>
      </c>
      <c r="K792" t="s">
        <v>26</v>
      </c>
    </row>
    <row r="793" spans="1:11" x14ac:dyDescent="0.2">
      <c r="A793">
        <v>145539</v>
      </c>
      <c r="B793" t="s">
        <v>12049</v>
      </c>
      <c r="C793" t="s">
        <v>11073</v>
      </c>
      <c r="D793" t="s">
        <v>11085</v>
      </c>
      <c r="E793" t="s">
        <v>11086</v>
      </c>
      <c r="F793" s="6">
        <v>38642</v>
      </c>
      <c r="G793" s="2">
        <v>5479</v>
      </c>
      <c r="H793" s="2">
        <v>15.010958904109589</v>
      </c>
      <c r="I793" s="1">
        <v>72622</v>
      </c>
      <c r="J793" s="1">
        <v>118012.44</v>
      </c>
      <c r="K793" t="s">
        <v>26</v>
      </c>
    </row>
    <row r="794" spans="1:11" x14ac:dyDescent="0.2">
      <c r="A794">
        <v>145557</v>
      </c>
      <c r="B794" t="s">
        <v>12050</v>
      </c>
      <c r="C794" t="s">
        <v>11101</v>
      </c>
      <c r="D794" t="s">
        <v>11210</v>
      </c>
      <c r="E794" t="s">
        <v>11211</v>
      </c>
      <c r="F794" s="6">
        <v>34960</v>
      </c>
      <c r="G794" s="2">
        <v>9161</v>
      </c>
      <c r="H794" s="2">
        <v>25.098630136986301</v>
      </c>
      <c r="I794" s="1">
        <v>77012</v>
      </c>
      <c r="J794" s="1">
        <v>89057.64</v>
      </c>
      <c r="K794" t="s">
        <v>26</v>
      </c>
    </row>
    <row r="795" spans="1:11" x14ac:dyDescent="0.2">
      <c r="A795">
        <v>145577</v>
      </c>
      <c r="B795" t="s">
        <v>12051</v>
      </c>
      <c r="C795" t="s">
        <v>11077</v>
      </c>
      <c r="D795" t="s">
        <v>11416</v>
      </c>
      <c r="E795" t="s">
        <v>11417</v>
      </c>
      <c r="F795" s="6">
        <v>37235</v>
      </c>
      <c r="G795" s="2">
        <v>6886</v>
      </c>
      <c r="H795" s="2">
        <v>18.865753424657534</v>
      </c>
      <c r="I795" s="1">
        <v>74346</v>
      </c>
      <c r="J795" s="1">
        <v>124972.43</v>
      </c>
      <c r="K795" t="s">
        <v>26</v>
      </c>
    </row>
    <row r="796" spans="1:11" x14ac:dyDescent="0.2">
      <c r="A796">
        <v>145584</v>
      </c>
      <c r="B796" t="s">
        <v>12052</v>
      </c>
      <c r="C796" t="s">
        <v>11084</v>
      </c>
      <c r="D796" t="s">
        <v>11074</v>
      </c>
      <c r="E796" t="s">
        <v>11075</v>
      </c>
      <c r="F796" s="6">
        <v>43362</v>
      </c>
      <c r="G796" s="2">
        <v>759</v>
      </c>
      <c r="H796" s="2">
        <v>2.0794520547945203</v>
      </c>
      <c r="I796" s="1">
        <v>37728</v>
      </c>
      <c r="J796" s="1">
        <v>44445.73</v>
      </c>
      <c r="K796" t="s">
        <v>26</v>
      </c>
    </row>
    <row r="797" spans="1:11" x14ac:dyDescent="0.2">
      <c r="A797">
        <v>145587</v>
      </c>
      <c r="B797" t="s">
        <v>12053</v>
      </c>
      <c r="C797" t="s">
        <v>11073</v>
      </c>
      <c r="D797" t="s">
        <v>11074</v>
      </c>
      <c r="E797" t="s">
        <v>11075</v>
      </c>
      <c r="F797" s="6">
        <v>38628</v>
      </c>
      <c r="G797" s="2">
        <v>5493</v>
      </c>
      <c r="H797" s="2">
        <v>15.049315068493151</v>
      </c>
      <c r="I797" s="1">
        <v>72622</v>
      </c>
      <c r="J797" s="1">
        <v>77705.399999999994</v>
      </c>
      <c r="K797" t="s">
        <v>26</v>
      </c>
    </row>
    <row r="798" spans="1:11" x14ac:dyDescent="0.2">
      <c r="A798">
        <v>145604</v>
      </c>
      <c r="B798" t="s">
        <v>12054</v>
      </c>
      <c r="C798" t="s">
        <v>11088</v>
      </c>
      <c r="D798" t="s">
        <v>11081</v>
      </c>
      <c r="E798" t="s">
        <v>11082</v>
      </c>
      <c r="F798" s="6">
        <v>42518</v>
      </c>
      <c r="G798" s="2">
        <v>1603</v>
      </c>
      <c r="H798" s="2">
        <v>4.3917808219178083</v>
      </c>
      <c r="I798" s="1">
        <v>49887</v>
      </c>
      <c r="J798" s="1">
        <v>68957.47</v>
      </c>
      <c r="K798" t="s">
        <v>26</v>
      </c>
    </row>
    <row r="799" spans="1:11" x14ac:dyDescent="0.2">
      <c r="A799">
        <v>145607</v>
      </c>
      <c r="B799" t="s">
        <v>12055</v>
      </c>
      <c r="C799" t="s">
        <v>11221</v>
      </c>
      <c r="D799" t="s">
        <v>11222</v>
      </c>
      <c r="E799" t="s">
        <v>11223</v>
      </c>
      <c r="F799" s="6">
        <v>36353</v>
      </c>
      <c r="G799" s="2">
        <v>7768</v>
      </c>
      <c r="H799" s="2">
        <v>21.282191780821918</v>
      </c>
      <c r="I799" s="1">
        <v>114472</v>
      </c>
      <c r="J799" s="1">
        <v>154522.31</v>
      </c>
      <c r="K799" t="s">
        <v>26</v>
      </c>
    </row>
    <row r="800" spans="1:11" x14ac:dyDescent="0.2">
      <c r="A800">
        <v>145637</v>
      </c>
      <c r="B800" t="s">
        <v>12056</v>
      </c>
      <c r="C800" t="s">
        <v>11088</v>
      </c>
      <c r="D800" t="s">
        <v>11081</v>
      </c>
      <c r="E800" t="s">
        <v>11082</v>
      </c>
      <c r="F800" s="6">
        <v>35919</v>
      </c>
      <c r="G800" s="2">
        <v>8202</v>
      </c>
      <c r="H800" s="2">
        <v>22.471232876712328</v>
      </c>
      <c r="I800" s="1">
        <v>77012</v>
      </c>
      <c r="J800" s="1">
        <v>106058.12</v>
      </c>
      <c r="K800" t="s">
        <v>26</v>
      </c>
    </row>
    <row r="801" spans="1:11" x14ac:dyDescent="0.2">
      <c r="A801">
        <v>145638</v>
      </c>
      <c r="B801" t="s">
        <v>12057</v>
      </c>
      <c r="C801" t="s">
        <v>11060</v>
      </c>
      <c r="D801" t="s">
        <v>11148</v>
      </c>
      <c r="E801" t="s">
        <v>11149</v>
      </c>
      <c r="F801" s="6">
        <v>36122</v>
      </c>
      <c r="G801" s="2">
        <v>7999</v>
      </c>
      <c r="H801" s="2">
        <v>21.915068493150685</v>
      </c>
      <c r="I801" s="1">
        <v>79242</v>
      </c>
      <c r="J801" s="1">
        <v>88863.86</v>
      </c>
      <c r="K801" t="s">
        <v>26</v>
      </c>
    </row>
    <row r="802" spans="1:11" x14ac:dyDescent="0.2">
      <c r="A802">
        <v>145639</v>
      </c>
      <c r="B802" t="s">
        <v>12058</v>
      </c>
      <c r="C802" t="s">
        <v>11077</v>
      </c>
      <c r="D802" t="s">
        <v>11392</v>
      </c>
      <c r="E802" t="s">
        <v>11393</v>
      </c>
      <c r="F802" s="6">
        <v>37263</v>
      </c>
      <c r="G802" s="2">
        <v>6858</v>
      </c>
      <c r="H802" s="2">
        <v>18.789041095890411</v>
      </c>
      <c r="I802" s="1">
        <v>74346</v>
      </c>
      <c r="J802" s="1">
        <v>99234.14</v>
      </c>
      <c r="K802" t="s">
        <v>26</v>
      </c>
    </row>
    <row r="803" spans="1:11" x14ac:dyDescent="0.2">
      <c r="A803">
        <v>145640</v>
      </c>
      <c r="B803" t="s">
        <v>12059</v>
      </c>
      <c r="C803" t="s">
        <v>11084</v>
      </c>
      <c r="D803" t="s">
        <v>11198</v>
      </c>
      <c r="E803" t="s">
        <v>11199</v>
      </c>
      <c r="F803" s="6">
        <v>42928</v>
      </c>
      <c r="G803" s="2">
        <v>1193</v>
      </c>
      <c r="H803" s="2">
        <v>3.2684931506849315</v>
      </c>
      <c r="I803" s="1">
        <v>37728</v>
      </c>
      <c r="J803" s="1">
        <v>60377.23</v>
      </c>
      <c r="K803" t="s">
        <v>26</v>
      </c>
    </row>
    <row r="804" spans="1:11" x14ac:dyDescent="0.2">
      <c r="A804">
        <v>145643</v>
      </c>
      <c r="B804" t="s">
        <v>12060</v>
      </c>
      <c r="C804" t="s">
        <v>11088</v>
      </c>
      <c r="D804" t="s">
        <v>11108</v>
      </c>
      <c r="E804" t="s">
        <v>11109</v>
      </c>
      <c r="F804" s="6">
        <v>42802</v>
      </c>
      <c r="G804" s="2">
        <v>1319</v>
      </c>
      <c r="H804" s="2">
        <v>3.6136986301369864</v>
      </c>
      <c r="I804" s="1">
        <v>65334</v>
      </c>
      <c r="J804" s="1">
        <v>55413.919999999998</v>
      </c>
      <c r="K804" t="s">
        <v>26</v>
      </c>
    </row>
    <row r="805" spans="1:11" x14ac:dyDescent="0.2">
      <c r="A805">
        <v>145646</v>
      </c>
      <c r="B805" t="s">
        <v>12061</v>
      </c>
      <c r="C805" t="s">
        <v>11077</v>
      </c>
      <c r="D805" t="s">
        <v>11133</v>
      </c>
      <c r="E805" t="s">
        <v>11134</v>
      </c>
      <c r="F805" s="6">
        <v>38796</v>
      </c>
      <c r="G805" s="2">
        <v>5325</v>
      </c>
      <c r="H805" s="2">
        <v>14.58904109589041</v>
      </c>
      <c r="I805" s="1">
        <v>71937</v>
      </c>
      <c r="J805" s="1">
        <v>101102.25</v>
      </c>
      <c r="K805" t="s">
        <v>26</v>
      </c>
    </row>
    <row r="806" spans="1:11" x14ac:dyDescent="0.2">
      <c r="A806">
        <v>145651</v>
      </c>
      <c r="B806" t="s">
        <v>12062</v>
      </c>
      <c r="C806" t="s">
        <v>11127</v>
      </c>
      <c r="D806" t="s">
        <v>11111</v>
      </c>
      <c r="E806" t="s">
        <v>11112</v>
      </c>
      <c r="F806" s="6">
        <v>43782</v>
      </c>
      <c r="G806" s="2">
        <v>339</v>
      </c>
      <c r="H806" s="2">
        <v>0.92876712328767119</v>
      </c>
      <c r="I806" s="1">
        <v>47749</v>
      </c>
      <c r="J806" s="1">
        <v>30203.89</v>
      </c>
      <c r="K806" t="s">
        <v>26</v>
      </c>
    </row>
    <row r="807" spans="1:11" x14ac:dyDescent="0.2">
      <c r="A807">
        <v>145661</v>
      </c>
      <c r="B807" t="s">
        <v>12063</v>
      </c>
      <c r="C807" t="s">
        <v>11679</v>
      </c>
      <c r="D807" t="s">
        <v>11190</v>
      </c>
      <c r="E807" t="s">
        <v>11191</v>
      </c>
      <c r="F807" s="6">
        <v>30270</v>
      </c>
      <c r="G807" s="2">
        <v>13851</v>
      </c>
      <c r="H807" s="2">
        <v>37.947945205479449</v>
      </c>
      <c r="I807" s="1">
        <v>97394</v>
      </c>
      <c r="J807" s="1">
        <v>108167.4</v>
      </c>
      <c r="K807" t="s">
        <v>26</v>
      </c>
    </row>
    <row r="808" spans="1:11" x14ac:dyDescent="0.2">
      <c r="A808">
        <v>145664</v>
      </c>
      <c r="B808" t="s">
        <v>12064</v>
      </c>
      <c r="C808" t="s">
        <v>11127</v>
      </c>
      <c r="D808" t="s">
        <v>11195</v>
      </c>
      <c r="E808" t="s">
        <v>11196</v>
      </c>
      <c r="F808" s="6">
        <v>41927</v>
      </c>
      <c r="G808" s="2">
        <v>2194</v>
      </c>
      <c r="H808" s="2">
        <v>6.0109589041095894</v>
      </c>
      <c r="I808" s="1">
        <v>73193</v>
      </c>
      <c r="J808" s="1">
        <v>84933.78</v>
      </c>
      <c r="K808" t="s">
        <v>26</v>
      </c>
    </row>
    <row r="809" spans="1:11" x14ac:dyDescent="0.2">
      <c r="A809">
        <v>145691</v>
      </c>
      <c r="B809" t="s">
        <v>12065</v>
      </c>
      <c r="C809" t="s">
        <v>11127</v>
      </c>
      <c r="D809" t="s">
        <v>11195</v>
      </c>
      <c r="E809" t="s">
        <v>11196</v>
      </c>
      <c r="F809" s="6">
        <v>33042</v>
      </c>
      <c r="G809" s="2">
        <v>11079</v>
      </c>
      <c r="H809" s="2">
        <v>30.353424657534248</v>
      </c>
      <c r="I809" s="1">
        <v>88411</v>
      </c>
      <c r="J809" s="1">
        <v>184165.57</v>
      </c>
      <c r="K809" t="s">
        <v>26</v>
      </c>
    </row>
    <row r="810" spans="1:11" x14ac:dyDescent="0.2">
      <c r="A810">
        <v>145725</v>
      </c>
      <c r="B810" t="s">
        <v>12066</v>
      </c>
      <c r="C810" t="s">
        <v>11073</v>
      </c>
      <c r="D810" t="s">
        <v>11195</v>
      </c>
      <c r="E810" t="s">
        <v>11196</v>
      </c>
      <c r="F810" s="6">
        <v>38307</v>
      </c>
      <c r="G810" s="2">
        <v>5814</v>
      </c>
      <c r="H810" s="2">
        <v>15.92876712328767</v>
      </c>
      <c r="I810" s="1">
        <v>75054</v>
      </c>
      <c r="J810" s="1">
        <v>119996.06</v>
      </c>
      <c r="K810" t="s">
        <v>26</v>
      </c>
    </row>
    <row r="811" spans="1:11" x14ac:dyDescent="0.2">
      <c r="A811">
        <v>145728</v>
      </c>
      <c r="B811" t="s">
        <v>12067</v>
      </c>
      <c r="C811" t="s">
        <v>11088</v>
      </c>
      <c r="D811" t="s">
        <v>11178</v>
      </c>
      <c r="E811" t="s">
        <v>11179</v>
      </c>
      <c r="F811" s="6">
        <v>36857</v>
      </c>
      <c r="G811" s="2">
        <v>7264</v>
      </c>
      <c r="H811" s="2">
        <v>19.901369863013699</v>
      </c>
      <c r="I811" s="1">
        <v>72324</v>
      </c>
      <c r="J811" s="1">
        <v>89280.63</v>
      </c>
      <c r="K811" t="s">
        <v>26</v>
      </c>
    </row>
    <row r="812" spans="1:11" x14ac:dyDescent="0.2">
      <c r="A812">
        <v>145748</v>
      </c>
      <c r="B812" t="s">
        <v>12068</v>
      </c>
      <c r="C812" t="s">
        <v>11088</v>
      </c>
      <c r="D812" t="s">
        <v>11248</v>
      </c>
      <c r="E812" t="s">
        <v>11249</v>
      </c>
      <c r="F812" s="6">
        <v>39867</v>
      </c>
      <c r="G812" s="2">
        <v>4254</v>
      </c>
      <c r="H812" s="2">
        <v>11.654794520547945</v>
      </c>
      <c r="I812" s="1">
        <v>67636</v>
      </c>
      <c r="J812" s="1">
        <v>73750.350000000006</v>
      </c>
      <c r="K812" t="s">
        <v>26</v>
      </c>
    </row>
    <row r="813" spans="1:11" x14ac:dyDescent="0.2">
      <c r="A813">
        <v>145770</v>
      </c>
      <c r="B813" t="s">
        <v>12069</v>
      </c>
      <c r="C813" t="s">
        <v>12070</v>
      </c>
      <c r="D813" t="s">
        <v>11136</v>
      </c>
      <c r="E813" t="s">
        <v>11137</v>
      </c>
      <c r="F813" s="6">
        <v>39678</v>
      </c>
      <c r="G813" s="2">
        <v>4443</v>
      </c>
      <c r="H813" s="2">
        <v>12.172602739726027</v>
      </c>
      <c r="I813" s="1">
        <v>66316</v>
      </c>
      <c r="J813" s="1">
        <v>94778.01</v>
      </c>
      <c r="K813" t="s">
        <v>26</v>
      </c>
    </row>
    <row r="814" spans="1:11" x14ac:dyDescent="0.2">
      <c r="A814">
        <v>145774</v>
      </c>
      <c r="B814" t="s">
        <v>12071</v>
      </c>
      <c r="C814" t="s">
        <v>11084</v>
      </c>
      <c r="D814" t="s">
        <v>11074</v>
      </c>
      <c r="E814" t="s">
        <v>11075</v>
      </c>
      <c r="F814" s="6">
        <v>42662</v>
      </c>
      <c r="G814" s="2">
        <v>1459</v>
      </c>
      <c r="H814" s="2">
        <v>3.9972602739726026</v>
      </c>
      <c r="I814" s="1">
        <v>49046</v>
      </c>
      <c r="J814" s="1">
        <v>78421.8</v>
      </c>
      <c r="K814" t="s">
        <v>26</v>
      </c>
    </row>
    <row r="815" spans="1:11" x14ac:dyDescent="0.2">
      <c r="A815">
        <v>145790</v>
      </c>
      <c r="B815" t="s">
        <v>12072</v>
      </c>
      <c r="C815" t="s">
        <v>11139</v>
      </c>
      <c r="D815" t="s">
        <v>11285</v>
      </c>
      <c r="E815" t="s">
        <v>11286</v>
      </c>
      <c r="F815" s="6">
        <v>34387</v>
      </c>
      <c r="G815" s="2">
        <v>9734</v>
      </c>
      <c r="H815" s="2">
        <v>26.668493150684931</v>
      </c>
      <c r="I815" s="1">
        <v>94635</v>
      </c>
      <c r="J815" s="1">
        <v>102684.02</v>
      </c>
      <c r="K815" t="s">
        <v>26</v>
      </c>
    </row>
    <row r="816" spans="1:11" x14ac:dyDescent="0.2">
      <c r="A816">
        <v>145808</v>
      </c>
      <c r="B816" t="s">
        <v>12073</v>
      </c>
      <c r="C816" t="s">
        <v>11204</v>
      </c>
      <c r="D816" t="s">
        <v>11190</v>
      </c>
      <c r="E816" t="s">
        <v>11191</v>
      </c>
      <c r="F816" s="6">
        <v>37536</v>
      </c>
      <c r="G816" s="2">
        <v>6585</v>
      </c>
      <c r="H816" s="2">
        <v>18.041095890410958</v>
      </c>
      <c r="I816" s="1">
        <v>77948</v>
      </c>
      <c r="J816" s="1">
        <v>99911.2</v>
      </c>
      <c r="K816" t="s">
        <v>26</v>
      </c>
    </row>
    <row r="817" spans="1:11" x14ac:dyDescent="0.2">
      <c r="A817">
        <v>145812</v>
      </c>
      <c r="B817" t="s">
        <v>12074</v>
      </c>
      <c r="C817" t="s">
        <v>11064</v>
      </c>
      <c r="D817" t="s">
        <v>11065</v>
      </c>
      <c r="E817" t="s">
        <v>11066</v>
      </c>
      <c r="F817" s="6">
        <v>34722</v>
      </c>
      <c r="G817" s="2">
        <v>9399</v>
      </c>
      <c r="H817" s="2">
        <v>25.75068493150685</v>
      </c>
      <c r="I817" s="1">
        <v>61296</v>
      </c>
      <c r="J817" s="1">
        <v>63622.53</v>
      </c>
      <c r="K817" t="s">
        <v>26</v>
      </c>
    </row>
    <row r="818" spans="1:11" x14ac:dyDescent="0.2">
      <c r="A818">
        <v>145833</v>
      </c>
      <c r="B818" t="s">
        <v>12075</v>
      </c>
      <c r="C818" t="s">
        <v>11088</v>
      </c>
      <c r="D818" t="s">
        <v>11290</v>
      </c>
      <c r="E818" t="s">
        <v>11291</v>
      </c>
      <c r="F818" s="6">
        <v>42158</v>
      </c>
      <c r="G818" s="2">
        <v>1963</v>
      </c>
      <c r="H818" s="2">
        <v>5.3780821917808215</v>
      </c>
      <c r="I818" s="1">
        <v>66004</v>
      </c>
      <c r="J818" s="1">
        <v>95733.72</v>
      </c>
      <c r="K818" t="s">
        <v>26</v>
      </c>
    </row>
    <row r="819" spans="1:11" x14ac:dyDescent="0.2">
      <c r="A819">
        <v>145835</v>
      </c>
      <c r="B819" t="s">
        <v>12076</v>
      </c>
      <c r="C819" t="s">
        <v>11088</v>
      </c>
      <c r="D819" t="s">
        <v>11268</v>
      </c>
      <c r="E819" t="s">
        <v>11269</v>
      </c>
      <c r="F819" s="6">
        <v>43334</v>
      </c>
      <c r="G819" s="2">
        <v>787</v>
      </c>
      <c r="H819" s="2">
        <v>2.1561643835616437</v>
      </c>
      <c r="I819" s="1">
        <v>49887</v>
      </c>
      <c r="J819" s="1">
        <v>50774.89</v>
      </c>
      <c r="K819" t="s">
        <v>26</v>
      </c>
    </row>
    <row r="820" spans="1:11" x14ac:dyDescent="0.2">
      <c r="A820">
        <v>145861</v>
      </c>
      <c r="B820" t="s">
        <v>12077</v>
      </c>
      <c r="C820" t="s">
        <v>11088</v>
      </c>
      <c r="D820" t="s">
        <v>11178</v>
      </c>
      <c r="E820" t="s">
        <v>11179</v>
      </c>
      <c r="F820" s="6">
        <v>40562</v>
      </c>
      <c r="G820" s="2">
        <v>3559</v>
      </c>
      <c r="H820" s="2">
        <v>9.75068493150685</v>
      </c>
      <c r="I820" s="1">
        <v>67636</v>
      </c>
      <c r="J820" s="1">
        <v>93113.26</v>
      </c>
      <c r="K820" t="s">
        <v>26</v>
      </c>
    </row>
    <row r="821" spans="1:11" x14ac:dyDescent="0.2">
      <c r="A821">
        <v>145862</v>
      </c>
      <c r="B821" t="s">
        <v>12078</v>
      </c>
      <c r="C821" t="s">
        <v>11088</v>
      </c>
      <c r="D821" t="s">
        <v>11158</v>
      </c>
      <c r="E821" t="s">
        <v>11159</v>
      </c>
      <c r="F821" s="6">
        <v>39678</v>
      </c>
      <c r="G821" s="2">
        <v>4443</v>
      </c>
      <c r="H821" s="2">
        <v>12.172602739726027</v>
      </c>
      <c r="I821" s="1">
        <v>69980</v>
      </c>
      <c r="J821" s="1">
        <v>89413.88</v>
      </c>
      <c r="K821" t="s">
        <v>26</v>
      </c>
    </row>
    <row r="822" spans="1:11" x14ac:dyDescent="0.2">
      <c r="A822">
        <v>145863</v>
      </c>
      <c r="B822" t="s">
        <v>12079</v>
      </c>
      <c r="C822" t="s">
        <v>11073</v>
      </c>
      <c r="D822" t="s">
        <v>11074</v>
      </c>
      <c r="E822" t="s">
        <v>11075</v>
      </c>
      <c r="F822" s="6">
        <v>37636</v>
      </c>
      <c r="G822" s="2">
        <v>6485</v>
      </c>
      <c r="H822" s="2">
        <v>17.767123287671232</v>
      </c>
      <c r="I822" s="1">
        <v>75054</v>
      </c>
      <c r="J822" s="1">
        <v>148411.29</v>
      </c>
      <c r="K822" t="s">
        <v>26</v>
      </c>
    </row>
    <row r="823" spans="1:11" x14ac:dyDescent="0.2">
      <c r="A823">
        <v>145870</v>
      </c>
      <c r="B823" t="s">
        <v>12080</v>
      </c>
      <c r="C823" t="s">
        <v>11139</v>
      </c>
      <c r="D823" t="s">
        <v>11158</v>
      </c>
      <c r="E823" t="s">
        <v>11159</v>
      </c>
      <c r="F823" s="6">
        <v>32825</v>
      </c>
      <c r="G823" s="2">
        <v>11296</v>
      </c>
      <c r="H823" s="2">
        <v>30.947945205479453</v>
      </c>
      <c r="I823" s="1">
        <v>94635</v>
      </c>
      <c r="J823" s="1">
        <v>109589.6</v>
      </c>
      <c r="K823" t="s">
        <v>26</v>
      </c>
    </row>
    <row r="824" spans="1:11" x14ac:dyDescent="0.2">
      <c r="A824">
        <v>145872</v>
      </c>
      <c r="B824" t="s">
        <v>12081</v>
      </c>
      <c r="C824" t="s">
        <v>11077</v>
      </c>
      <c r="D824" t="s">
        <v>11201</v>
      </c>
      <c r="E824" t="s">
        <v>11202</v>
      </c>
      <c r="F824" s="6">
        <v>35590</v>
      </c>
      <c r="G824" s="2">
        <v>8531</v>
      </c>
      <c r="H824" s="2">
        <v>23.372602739726027</v>
      </c>
      <c r="I824" s="1">
        <v>79165</v>
      </c>
      <c r="J824" s="1">
        <v>101201.39</v>
      </c>
      <c r="K824" t="s">
        <v>26</v>
      </c>
    </row>
    <row r="825" spans="1:11" x14ac:dyDescent="0.2">
      <c r="A825">
        <v>145881</v>
      </c>
      <c r="B825" t="s">
        <v>12082</v>
      </c>
      <c r="C825" t="s">
        <v>11077</v>
      </c>
      <c r="D825" t="s">
        <v>11725</v>
      </c>
      <c r="E825" t="s">
        <v>11726</v>
      </c>
      <c r="F825" s="6">
        <v>38306</v>
      </c>
      <c r="G825" s="2">
        <v>5815</v>
      </c>
      <c r="H825" s="2">
        <v>15.931506849315069</v>
      </c>
      <c r="I825" s="1">
        <v>74346</v>
      </c>
      <c r="J825" s="1">
        <v>100626.91</v>
      </c>
      <c r="K825" t="s">
        <v>26</v>
      </c>
    </row>
    <row r="826" spans="1:11" x14ac:dyDescent="0.2">
      <c r="A826">
        <v>145891</v>
      </c>
      <c r="B826" t="s">
        <v>12083</v>
      </c>
      <c r="C826" t="s">
        <v>11088</v>
      </c>
      <c r="D826" t="s">
        <v>11133</v>
      </c>
      <c r="E826" t="s">
        <v>11134</v>
      </c>
      <c r="F826" s="6">
        <v>39620</v>
      </c>
      <c r="G826" s="2">
        <v>4501</v>
      </c>
      <c r="H826" s="2">
        <v>12.331506849315069</v>
      </c>
      <c r="I826" s="1">
        <v>49887</v>
      </c>
      <c r="J826" s="1">
        <v>65644.350000000006</v>
      </c>
      <c r="K826" t="s">
        <v>26</v>
      </c>
    </row>
    <row r="827" spans="1:11" x14ac:dyDescent="0.2">
      <c r="A827">
        <v>145892</v>
      </c>
      <c r="B827" t="s">
        <v>12084</v>
      </c>
      <c r="C827" t="s">
        <v>11088</v>
      </c>
      <c r="D827" t="s">
        <v>11178</v>
      </c>
      <c r="E827" t="s">
        <v>11179</v>
      </c>
      <c r="F827" s="6">
        <v>43516</v>
      </c>
      <c r="G827" s="2">
        <v>605</v>
      </c>
      <c r="H827" s="2">
        <v>1.6575342465753424</v>
      </c>
      <c r="I827" s="1">
        <v>41905</v>
      </c>
      <c r="J827" s="1">
        <v>45043.62</v>
      </c>
      <c r="K827" t="s">
        <v>26</v>
      </c>
    </row>
    <row r="828" spans="1:11" x14ac:dyDescent="0.2">
      <c r="A828">
        <v>145893</v>
      </c>
      <c r="B828" t="s">
        <v>12085</v>
      </c>
      <c r="C828" t="s">
        <v>11064</v>
      </c>
      <c r="D828" t="s">
        <v>11065</v>
      </c>
      <c r="E828" t="s">
        <v>11066</v>
      </c>
      <c r="F828" s="6">
        <v>36081</v>
      </c>
      <c r="G828" s="2">
        <v>8040</v>
      </c>
      <c r="H828" s="2">
        <v>22.027397260273972</v>
      </c>
      <c r="I828" s="1">
        <v>59654</v>
      </c>
      <c r="J828" s="1">
        <v>63121.4</v>
      </c>
      <c r="K828" t="s">
        <v>26</v>
      </c>
    </row>
    <row r="829" spans="1:11" x14ac:dyDescent="0.2">
      <c r="A829">
        <v>145928</v>
      </c>
      <c r="B829" t="s">
        <v>12086</v>
      </c>
      <c r="C829" t="s">
        <v>11139</v>
      </c>
      <c r="D829" t="s">
        <v>11162</v>
      </c>
      <c r="E829" t="s">
        <v>11163</v>
      </c>
      <c r="F829" s="6">
        <v>39867</v>
      </c>
      <c r="G829" s="2">
        <v>4254</v>
      </c>
      <c r="H829" s="2">
        <v>11.654794520547945</v>
      </c>
      <c r="I829" s="1">
        <v>81060</v>
      </c>
      <c r="J829" s="1">
        <v>100874.2</v>
      </c>
      <c r="K829" t="s">
        <v>26</v>
      </c>
    </row>
    <row r="830" spans="1:11" x14ac:dyDescent="0.2">
      <c r="A830">
        <v>145938</v>
      </c>
      <c r="B830" t="s">
        <v>12087</v>
      </c>
      <c r="C830" t="s">
        <v>11077</v>
      </c>
      <c r="D830" t="s">
        <v>11165</v>
      </c>
      <c r="E830" t="s">
        <v>11166</v>
      </c>
      <c r="F830" s="6">
        <v>37636</v>
      </c>
      <c r="G830" s="2">
        <v>6485</v>
      </c>
      <c r="H830" s="2">
        <v>17.767123287671232</v>
      </c>
      <c r="I830" s="1">
        <v>74346</v>
      </c>
      <c r="J830" s="1">
        <v>86626.54</v>
      </c>
      <c r="K830" t="s">
        <v>26</v>
      </c>
    </row>
    <row r="831" spans="1:11" x14ac:dyDescent="0.2">
      <c r="A831">
        <v>145949</v>
      </c>
      <c r="B831" t="s">
        <v>12088</v>
      </c>
      <c r="C831" t="s">
        <v>11064</v>
      </c>
      <c r="D831" t="s">
        <v>11065</v>
      </c>
      <c r="E831" t="s">
        <v>11066</v>
      </c>
      <c r="F831" s="6">
        <v>38216</v>
      </c>
      <c r="G831" s="2">
        <v>5905</v>
      </c>
      <c r="H831" s="2">
        <v>16.17808219178082</v>
      </c>
      <c r="I831" s="1">
        <v>58012</v>
      </c>
      <c r="J831" s="1">
        <v>61243.96</v>
      </c>
      <c r="K831" t="s">
        <v>26</v>
      </c>
    </row>
    <row r="832" spans="1:11" x14ac:dyDescent="0.2">
      <c r="A832">
        <v>145951</v>
      </c>
      <c r="B832" t="s">
        <v>12089</v>
      </c>
      <c r="C832" t="s">
        <v>11088</v>
      </c>
      <c r="D832" t="s">
        <v>11175</v>
      </c>
      <c r="E832" t="s">
        <v>11176</v>
      </c>
      <c r="F832" s="6">
        <v>42802</v>
      </c>
      <c r="G832" s="2">
        <v>1319</v>
      </c>
      <c r="H832" s="2">
        <v>3.6136986301369864</v>
      </c>
      <c r="I832" s="1">
        <v>65334</v>
      </c>
      <c r="J832" s="1">
        <v>58244.18</v>
      </c>
      <c r="K832" t="s">
        <v>26</v>
      </c>
    </row>
    <row r="833" spans="1:11" x14ac:dyDescent="0.2">
      <c r="A833">
        <v>145955</v>
      </c>
      <c r="B833" t="s">
        <v>12090</v>
      </c>
      <c r="C833" t="s">
        <v>11084</v>
      </c>
      <c r="D833" t="s">
        <v>11195</v>
      </c>
      <c r="E833" t="s">
        <v>11196</v>
      </c>
      <c r="F833" s="6">
        <v>43362</v>
      </c>
      <c r="G833" s="2">
        <v>759</v>
      </c>
      <c r="H833" s="2">
        <v>2.0794520547945203</v>
      </c>
      <c r="I833" s="1">
        <v>37728</v>
      </c>
      <c r="J833" s="1">
        <v>53973.4</v>
      </c>
      <c r="K833" t="s">
        <v>26</v>
      </c>
    </row>
    <row r="834" spans="1:11" x14ac:dyDescent="0.2">
      <c r="A834">
        <v>145957</v>
      </c>
      <c r="B834" t="s">
        <v>12091</v>
      </c>
      <c r="C834" t="s">
        <v>11073</v>
      </c>
      <c r="D834" t="s">
        <v>11195</v>
      </c>
      <c r="E834" t="s">
        <v>11196</v>
      </c>
      <c r="F834" s="6">
        <v>39245</v>
      </c>
      <c r="G834" s="2">
        <v>4876</v>
      </c>
      <c r="H834" s="2">
        <v>13.358904109589041</v>
      </c>
      <c r="I834" s="1">
        <v>79919</v>
      </c>
      <c r="J834" s="1">
        <v>126751.84</v>
      </c>
      <c r="K834" t="s">
        <v>26</v>
      </c>
    </row>
    <row r="835" spans="1:11" x14ac:dyDescent="0.2">
      <c r="A835">
        <v>145983</v>
      </c>
      <c r="B835" t="s">
        <v>12092</v>
      </c>
      <c r="C835" t="s">
        <v>11088</v>
      </c>
      <c r="D835" t="s">
        <v>11098</v>
      </c>
      <c r="E835" t="s">
        <v>11099</v>
      </c>
      <c r="F835" s="6">
        <v>38306</v>
      </c>
      <c r="G835" s="2">
        <v>5815</v>
      </c>
      <c r="H835" s="2">
        <v>15.931506849315069</v>
      </c>
      <c r="I835" s="1">
        <v>72324</v>
      </c>
      <c r="J835" s="1">
        <v>90044.87</v>
      </c>
      <c r="K835" t="s">
        <v>26</v>
      </c>
    </row>
    <row r="836" spans="1:11" x14ac:dyDescent="0.2">
      <c r="A836">
        <v>145984</v>
      </c>
      <c r="B836" t="s">
        <v>12093</v>
      </c>
      <c r="C836" t="s">
        <v>11077</v>
      </c>
      <c r="D836" t="s">
        <v>11095</v>
      </c>
      <c r="E836" t="s">
        <v>11096</v>
      </c>
      <c r="F836" s="6">
        <v>36654</v>
      </c>
      <c r="G836" s="2">
        <v>7467</v>
      </c>
      <c r="H836" s="2">
        <v>20.457534246575342</v>
      </c>
      <c r="I836" s="1">
        <v>79165</v>
      </c>
      <c r="J836" s="1">
        <v>97105.03</v>
      </c>
      <c r="K836" t="s">
        <v>26</v>
      </c>
    </row>
    <row r="837" spans="1:11" x14ac:dyDescent="0.2">
      <c r="A837">
        <v>146013</v>
      </c>
      <c r="B837" t="s">
        <v>12094</v>
      </c>
      <c r="C837" t="s">
        <v>11088</v>
      </c>
      <c r="D837" t="s">
        <v>11148</v>
      </c>
      <c r="E837" t="s">
        <v>11149</v>
      </c>
      <c r="F837" s="6">
        <v>38796</v>
      </c>
      <c r="G837" s="2">
        <v>5325</v>
      </c>
      <c r="H837" s="2">
        <v>14.58904109589041</v>
      </c>
      <c r="I837" s="1">
        <v>69980</v>
      </c>
      <c r="J837" s="1">
        <v>80787.66</v>
      </c>
      <c r="K837" t="s">
        <v>26</v>
      </c>
    </row>
    <row r="838" spans="1:11" x14ac:dyDescent="0.2">
      <c r="A838">
        <v>146042</v>
      </c>
      <c r="B838" t="s">
        <v>12095</v>
      </c>
      <c r="C838" t="s">
        <v>11060</v>
      </c>
      <c r="D838" t="s">
        <v>11725</v>
      </c>
      <c r="E838" t="s">
        <v>11726</v>
      </c>
      <c r="F838" s="6">
        <v>31015</v>
      </c>
      <c r="G838" s="2">
        <v>13106</v>
      </c>
      <c r="H838" s="2">
        <v>35.906849315068492</v>
      </c>
      <c r="I838" s="1">
        <v>84065</v>
      </c>
      <c r="J838" s="1">
        <v>102031.7</v>
      </c>
      <c r="K838" t="s">
        <v>26</v>
      </c>
    </row>
    <row r="839" spans="1:11" x14ac:dyDescent="0.2">
      <c r="A839">
        <v>146054</v>
      </c>
      <c r="B839" t="s">
        <v>12096</v>
      </c>
      <c r="C839" t="s">
        <v>3094</v>
      </c>
      <c r="D839" t="s">
        <v>11361</v>
      </c>
      <c r="E839" t="s">
        <v>11362</v>
      </c>
      <c r="F839" s="6">
        <v>38257</v>
      </c>
      <c r="G839" s="2">
        <v>5864</v>
      </c>
      <c r="H839" s="2">
        <v>16.065753424657533</v>
      </c>
      <c r="I839" s="1">
        <v>49179</v>
      </c>
      <c r="J839" s="1">
        <v>49546.8</v>
      </c>
      <c r="K839" t="s">
        <v>26</v>
      </c>
    </row>
    <row r="840" spans="1:11" x14ac:dyDescent="0.2">
      <c r="A840">
        <v>146064</v>
      </c>
      <c r="B840" t="s">
        <v>12097</v>
      </c>
      <c r="C840" t="s">
        <v>11897</v>
      </c>
      <c r="D840" t="s">
        <v>11065</v>
      </c>
      <c r="E840" t="s">
        <v>11066</v>
      </c>
      <c r="F840" s="6">
        <v>29544</v>
      </c>
      <c r="G840" s="2">
        <v>14577</v>
      </c>
      <c r="H840" s="2">
        <v>39.936986301369863</v>
      </c>
      <c r="I840" s="1">
        <v>68533</v>
      </c>
      <c r="J840" s="1">
        <v>70068.27</v>
      </c>
      <c r="K840" t="s">
        <v>26</v>
      </c>
    </row>
    <row r="841" spans="1:11" x14ac:dyDescent="0.2">
      <c r="A841">
        <v>146076</v>
      </c>
      <c r="B841" t="s">
        <v>12098</v>
      </c>
      <c r="C841" t="s">
        <v>11791</v>
      </c>
      <c r="D841" t="s">
        <v>11190</v>
      </c>
      <c r="E841" t="s">
        <v>11191</v>
      </c>
      <c r="F841" s="6">
        <v>29045</v>
      </c>
      <c r="G841" s="2">
        <v>15076</v>
      </c>
      <c r="H841" s="2">
        <v>41.304109589041097</v>
      </c>
      <c r="I841" s="1">
        <v>82668</v>
      </c>
      <c r="J841" s="1">
        <v>144781.72</v>
      </c>
      <c r="K841" t="s">
        <v>26</v>
      </c>
    </row>
    <row r="842" spans="1:11" x14ac:dyDescent="0.2">
      <c r="A842">
        <v>146077</v>
      </c>
      <c r="B842" t="s">
        <v>12099</v>
      </c>
      <c r="C842" t="s">
        <v>11897</v>
      </c>
      <c r="D842" t="s">
        <v>11065</v>
      </c>
      <c r="E842" t="s">
        <v>11066</v>
      </c>
      <c r="F842" s="6">
        <v>31089</v>
      </c>
      <c r="G842" s="2">
        <v>13032</v>
      </c>
      <c r="H842" s="2">
        <v>35.704109589041096</v>
      </c>
      <c r="I842" s="1">
        <v>68533</v>
      </c>
      <c r="J842" s="1">
        <v>75431.009999999995</v>
      </c>
      <c r="K842" t="s">
        <v>26</v>
      </c>
    </row>
    <row r="843" spans="1:11" x14ac:dyDescent="0.2">
      <c r="A843">
        <v>146079</v>
      </c>
      <c r="B843" t="s">
        <v>12100</v>
      </c>
      <c r="C843" t="s">
        <v>11088</v>
      </c>
      <c r="D843" t="s">
        <v>11282</v>
      </c>
      <c r="E843" t="s">
        <v>11283</v>
      </c>
      <c r="F843" s="6">
        <v>39678</v>
      </c>
      <c r="G843" s="2">
        <v>4443</v>
      </c>
      <c r="H843" s="2">
        <v>12.172602739726027</v>
      </c>
      <c r="I843" s="1">
        <v>69980</v>
      </c>
      <c r="J843" s="1">
        <v>81915.25</v>
      </c>
      <c r="K843" t="s">
        <v>26</v>
      </c>
    </row>
    <row r="844" spans="1:11" x14ac:dyDescent="0.2">
      <c r="A844">
        <v>146087</v>
      </c>
      <c r="B844" t="s">
        <v>12101</v>
      </c>
      <c r="C844" t="s">
        <v>11236</v>
      </c>
      <c r="D844" t="s">
        <v>11427</v>
      </c>
      <c r="E844" t="s">
        <v>11428</v>
      </c>
      <c r="F844" s="6">
        <v>33049</v>
      </c>
      <c r="G844" s="2">
        <v>11072</v>
      </c>
      <c r="H844" s="2">
        <v>30.334246575342465</v>
      </c>
      <c r="I844" s="1">
        <v>83557</v>
      </c>
      <c r="J844" s="1">
        <v>104217.51</v>
      </c>
      <c r="K844" t="s">
        <v>26</v>
      </c>
    </row>
    <row r="845" spans="1:11" x14ac:dyDescent="0.2">
      <c r="A845">
        <v>146094</v>
      </c>
      <c r="B845" t="s">
        <v>12102</v>
      </c>
      <c r="C845" t="s">
        <v>11139</v>
      </c>
      <c r="D845" t="s">
        <v>11725</v>
      </c>
      <c r="E845" t="s">
        <v>11726</v>
      </c>
      <c r="F845" s="6">
        <v>41927</v>
      </c>
      <c r="G845" s="2">
        <v>2194</v>
      </c>
      <c r="H845" s="2">
        <v>6.0109589041095894</v>
      </c>
      <c r="I845" s="1">
        <v>78345</v>
      </c>
      <c r="J845" s="1">
        <v>88201.27</v>
      </c>
      <c r="K845" t="s">
        <v>26</v>
      </c>
    </row>
    <row r="846" spans="1:11" x14ac:dyDescent="0.2">
      <c r="A846">
        <v>146101</v>
      </c>
      <c r="B846" t="s">
        <v>12103</v>
      </c>
      <c r="C846" t="s">
        <v>11236</v>
      </c>
      <c r="D846" t="s">
        <v>11078</v>
      </c>
      <c r="E846" t="s">
        <v>11079</v>
      </c>
      <c r="F846" s="6">
        <v>34043</v>
      </c>
      <c r="G846" s="2">
        <v>10078</v>
      </c>
      <c r="H846" s="2">
        <v>27.610958904109587</v>
      </c>
      <c r="I846" s="1">
        <v>83557</v>
      </c>
      <c r="J846" s="1">
        <v>95549.43</v>
      </c>
      <c r="K846" t="s">
        <v>26</v>
      </c>
    </row>
    <row r="847" spans="1:11" x14ac:dyDescent="0.2">
      <c r="A847">
        <v>146106</v>
      </c>
      <c r="B847" t="s">
        <v>12104</v>
      </c>
      <c r="C847" t="s">
        <v>11229</v>
      </c>
      <c r="D847" t="s">
        <v>11123</v>
      </c>
      <c r="E847" t="s">
        <v>11124</v>
      </c>
      <c r="F847" s="6">
        <v>36228</v>
      </c>
      <c r="G847" s="2">
        <v>7893</v>
      </c>
      <c r="H847" s="2">
        <v>21.624657534246577</v>
      </c>
      <c r="I847" s="1">
        <v>91381</v>
      </c>
      <c r="J847" s="1">
        <v>101518.06</v>
      </c>
      <c r="K847" t="s">
        <v>26</v>
      </c>
    </row>
    <row r="848" spans="1:11" x14ac:dyDescent="0.2">
      <c r="A848">
        <v>146117</v>
      </c>
      <c r="B848" t="s">
        <v>12105</v>
      </c>
      <c r="C848" t="s">
        <v>11219</v>
      </c>
      <c r="D848" t="s">
        <v>11102</v>
      </c>
      <c r="E848" t="s">
        <v>11103</v>
      </c>
      <c r="F848" s="6">
        <v>33847</v>
      </c>
      <c r="G848" s="2">
        <v>10274</v>
      </c>
      <c r="H848" s="2">
        <v>28.147945205479452</v>
      </c>
      <c r="I848" s="1">
        <v>84065</v>
      </c>
      <c r="J848" s="1">
        <v>111807.56</v>
      </c>
      <c r="K848" t="s">
        <v>26</v>
      </c>
    </row>
    <row r="849" spans="1:11" x14ac:dyDescent="0.2">
      <c r="A849">
        <v>146118</v>
      </c>
      <c r="B849" t="s">
        <v>12106</v>
      </c>
      <c r="C849" t="s">
        <v>11139</v>
      </c>
      <c r="D849" t="s">
        <v>11078</v>
      </c>
      <c r="E849" t="s">
        <v>11079</v>
      </c>
      <c r="F849" s="6">
        <v>37536</v>
      </c>
      <c r="G849" s="2">
        <v>6585</v>
      </c>
      <c r="H849" s="2">
        <v>18.041095890410958</v>
      </c>
      <c r="I849" s="1">
        <v>83775</v>
      </c>
      <c r="J849" s="1">
        <v>100492.77</v>
      </c>
      <c r="K849" t="s">
        <v>26</v>
      </c>
    </row>
    <row r="850" spans="1:11" x14ac:dyDescent="0.2">
      <c r="A850">
        <v>146128</v>
      </c>
      <c r="B850" t="s">
        <v>12107</v>
      </c>
      <c r="C850" t="s">
        <v>11060</v>
      </c>
      <c r="D850" t="s">
        <v>11098</v>
      </c>
      <c r="E850" t="s">
        <v>11099</v>
      </c>
      <c r="F850" s="6">
        <v>31418</v>
      </c>
      <c r="G850" s="2">
        <v>12703</v>
      </c>
      <c r="H850" s="2">
        <v>34.802739726027397</v>
      </c>
      <c r="I850" s="1">
        <v>84065</v>
      </c>
      <c r="J850" s="1">
        <v>97643.73</v>
      </c>
      <c r="K850" t="s">
        <v>26</v>
      </c>
    </row>
    <row r="851" spans="1:11" x14ac:dyDescent="0.2">
      <c r="A851">
        <v>146129</v>
      </c>
      <c r="B851" t="s">
        <v>12108</v>
      </c>
      <c r="C851" t="s">
        <v>11444</v>
      </c>
      <c r="D851" t="s">
        <v>11085</v>
      </c>
      <c r="E851" t="s">
        <v>11086</v>
      </c>
      <c r="F851" s="6">
        <v>36908</v>
      </c>
      <c r="G851" s="2">
        <v>7213</v>
      </c>
      <c r="H851" s="2">
        <v>19.761643835616439</v>
      </c>
      <c r="I851" s="1">
        <v>84177</v>
      </c>
      <c r="J851" s="1">
        <v>117008.07</v>
      </c>
      <c r="K851" t="s">
        <v>26</v>
      </c>
    </row>
    <row r="852" spans="1:11" x14ac:dyDescent="0.2">
      <c r="A852">
        <v>146132</v>
      </c>
      <c r="B852" t="s">
        <v>12109</v>
      </c>
      <c r="C852" t="s">
        <v>11127</v>
      </c>
      <c r="D852" t="s">
        <v>11085</v>
      </c>
      <c r="E852" t="s">
        <v>11086</v>
      </c>
      <c r="F852" s="6">
        <v>36908</v>
      </c>
      <c r="G852" s="2">
        <v>7213</v>
      </c>
      <c r="H852" s="2">
        <v>19.761643835616439</v>
      </c>
      <c r="I852" s="1">
        <v>78265</v>
      </c>
      <c r="J852" s="1">
        <v>82729.95</v>
      </c>
      <c r="K852" t="s">
        <v>26</v>
      </c>
    </row>
    <row r="853" spans="1:11" x14ac:dyDescent="0.2">
      <c r="A853">
        <v>146146</v>
      </c>
      <c r="B853" t="s">
        <v>12110</v>
      </c>
      <c r="C853" t="s">
        <v>11060</v>
      </c>
      <c r="D853" t="s">
        <v>11172</v>
      </c>
      <c r="E853" t="s">
        <v>11173</v>
      </c>
      <c r="F853" s="6">
        <v>36122</v>
      </c>
      <c r="G853" s="2">
        <v>7999</v>
      </c>
      <c r="H853" s="2">
        <v>21.915068493150685</v>
      </c>
      <c r="I853" s="1">
        <v>79242</v>
      </c>
      <c r="J853" s="1">
        <v>82920.960000000006</v>
      </c>
      <c r="K853" t="s">
        <v>26</v>
      </c>
    </row>
    <row r="854" spans="1:11" x14ac:dyDescent="0.2">
      <c r="A854">
        <v>146149</v>
      </c>
      <c r="B854" t="s">
        <v>12111</v>
      </c>
      <c r="C854" t="s">
        <v>11088</v>
      </c>
      <c r="D854" t="s">
        <v>11078</v>
      </c>
      <c r="E854" t="s">
        <v>11079</v>
      </c>
      <c r="F854" s="6">
        <v>39678</v>
      </c>
      <c r="G854" s="2">
        <v>4443</v>
      </c>
      <c r="H854" s="2">
        <v>12.172602739726027</v>
      </c>
      <c r="I854" s="1">
        <v>69980</v>
      </c>
      <c r="J854" s="1">
        <v>71975.28</v>
      </c>
      <c r="K854" t="s">
        <v>26</v>
      </c>
    </row>
    <row r="855" spans="1:11" x14ac:dyDescent="0.2">
      <c r="A855">
        <v>146171</v>
      </c>
      <c r="B855" t="s">
        <v>12112</v>
      </c>
      <c r="C855" t="s">
        <v>11084</v>
      </c>
      <c r="D855" t="s">
        <v>11206</v>
      </c>
      <c r="E855" t="s">
        <v>11207</v>
      </c>
      <c r="F855" s="6">
        <v>42175</v>
      </c>
      <c r="G855" s="2">
        <v>1946</v>
      </c>
      <c r="H855" s="2">
        <v>5.3315068493150681</v>
      </c>
      <c r="I855" s="1">
        <v>34298</v>
      </c>
      <c r="J855" s="1">
        <v>39802.42</v>
      </c>
      <c r="K855" t="s">
        <v>26</v>
      </c>
    </row>
    <row r="856" spans="1:11" x14ac:dyDescent="0.2">
      <c r="A856">
        <v>146172</v>
      </c>
      <c r="B856" t="s">
        <v>12113</v>
      </c>
      <c r="C856" t="s">
        <v>11077</v>
      </c>
      <c r="D856" t="s">
        <v>11337</v>
      </c>
      <c r="E856" t="s">
        <v>11338</v>
      </c>
      <c r="F856" s="6">
        <v>38334</v>
      </c>
      <c r="G856" s="2">
        <v>5787</v>
      </c>
      <c r="H856" s="2">
        <v>15.854794520547944</v>
      </c>
      <c r="I856" s="1">
        <v>74346</v>
      </c>
      <c r="J856" s="1">
        <v>86200.58</v>
      </c>
      <c r="K856" t="s">
        <v>26</v>
      </c>
    </row>
    <row r="857" spans="1:11" x14ac:dyDescent="0.2">
      <c r="A857">
        <v>146173</v>
      </c>
      <c r="B857" t="s">
        <v>12114</v>
      </c>
      <c r="C857" t="s">
        <v>11084</v>
      </c>
      <c r="D857" t="s">
        <v>11206</v>
      </c>
      <c r="E857" t="s">
        <v>11207</v>
      </c>
      <c r="F857" s="6">
        <v>42662</v>
      </c>
      <c r="G857" s="2">
        <v>1459</v>
      </c>
      <c r="H857" s="2">
        <v>3.9972602739726026</v>
      </c>
      <c r="I857" s="1">
        <v>49046</v>
      </c>
      <c r="J857" s="1">
        <v>46462.63</v>
      </c>
      <c r="K857" t="s">
        <v>26</v>
      </c>
    </row>
    <row r="858" spans="1:11" x14ac:dyDescent="0.2">
      <c r="A858">
        <v>146174</v>
      </c>
      <c r="B858" t="s">
        <v>12115</v>
      </c>
      <c r="C858" t="s">
        <v>11060</v>
      </c>
      <c r="D858" t="s">
        <v>11061</v>
      </c>
      <c r="E858" t="s">
        <v>11062</v>
      </c>
      <c r="F858" s="6">
        <v>41927</v>
      </c>
      <c r="G858" s="2">
        <v>2194</v>
      </c>
      <c r="H858" s="2">
        <v>6.0109589041095894</v>
      </c>
      <c r="I858" s="1">
        <v>69595</v>
      </c>
      <c r="J858" s="1">
        <v>75232.63</v>
      </c>
      <c r="K858" t="s">
        <v>26</v>
      </c>
    </row>
    <row r="859" spans="1:11" x14ac:dyDescent="0.2">
      <c r="A859">
        <v>146178</v>
      </c>
      <c r="B859" t="s">
        <v>12116</v>
      </c>
      <c r="C859" t="s">
        <v>11060</v>
      </c>
      <c r="D859" t="s">
        <v>11172</v>
      </c>
      <c r="E859" t="s">
        <v>11173</v>
      </c>
      <c r="F859" s="6">
        <v>31320</v>
      </c>
      <c r="G859" s="2">
        <v>12801</v>
      </c>
      <c r="H859" s="2">
        <v>35.07123287671233</v>
      </c>
      <c r="I859" s="1">
        <v>84065</v>
      </c>
      <c r="J859" s="1">
        <v>100970.69</v>
      </c>
      <c r="K859" t="s">
        <v>26</v>
      </c>
    </row>
    <row r="860" spans="1:11" x14ac:dyDescent="0.2">
      <c r="A860">
        <v>146180</v>
      </c>
      <c r="B860" t="s">
        <v>12117</v>
      </c>
      <c r="C860" t="s">
        <v>11088</v>
      </c>
      <c r="D860" t="s">
        <v>11210</v>
      </c>
      <c r="E860" t="s">
        <v>11211</v>
      </c>
      <c r="F860" s="6">
        <v>37636</v>
      </c>
      <c r="G860" s="2">
        <v>6485</v>
      </c>
      <c r="H860" s="2">
        <v>17.767123287671232</v>
      </c>
      <c r="I860" s="1">
        <v>70692</v>
      </c>
      <c r="J860" s="1">
        <v>67626.990000000005</v>
      </c>
      <c r="K860" t="s">
        <v>26</v>
      </c>
    </row>
    <row r="861" spans="1:11" x14ac:dyDescent="0.2">
      <c r="A861">
        <v>146187</v>
      </c>
      <c r="B861" t="s">
        <v>12118</v>
      </c>
      <c r="C861" t="s">
        <v>11073</v>
      </c>
      <c r="D861" t="s">
        <v>11085</v>
      </c>
      <c r="E861" t="s">
        <v>11086</v>
      </c>
      <c r="F861" s="6">
        <v>38796</v>
      </c>
      <c r="G861" s="2">
        <v>5325</v>
      </c>
      <c r="H861" s="2">
        <v>14.58904109589041</v>
      </c>
      <c r="I861" s="1">
        <v>72622</v>
      </c>
      <c r="J861" s="1">
        <v>75625.39</v>
      </c>
      <c r="K861" t="s">
        <v>26</v>
      </c>
    </row>
    <row r="862" spans="1:11" x14ac:dyDescent="0.2">
      <c r="A862">
        <v>146190</v>
      </c>
      <c r="B862" t="s">
        <v>12119</v>
      </c>
      <c r="C862" t="s">
        <v>11088</v>
      </c>
      <c r="D862" t="s">
        <v>11725</v>
      </c>
      <c r="E862" t="s">
        <v>11726</v>
      </c>
      <c r="F862" s="6">
        <v>42270</v>
      </c>
      <c r="G862" s="2">
        <v>1851</v>
      </c>
      <c r="H862" s="2">
        <v>5.0712328767123287</v>
      </c>
      <c r="I862" s="1">
        <v>65334</v>
      </c>
      <c r="J862" s="1">
        <v>68660.240000000005</v>
      </c>
      <c r="K862" t="s">
        <v>26</v>
      </c>
    </row>
    <row r="863" spans="1:11" x14ac:dyDescent="0.2">
      <c r="A863">
        <v>146191</v>
      </c>
      <c r="B863" t="s">
        <v>12120</v>
      </c>
      <c r="C863" t="s">
        <v>11084</v>
      </c>
      <c r="D863" t="s">
        <v>11195</v>
      </c>
      <c r="E863" t="s">
        <v>11196</v>
      </c>
      <c r="F863" s="6">
        <v>42508</v>
      </c>
      <c r="G863" s="2">
        <v>1613</v>
      </c>
      <c r="H863" s="2">
        <v>4.419178082191781</v>
      </c>
      <c r="I863" s="1">
        <v>49046</v>
      </c>
      <c r="J863" s="1">
        <v>66241.89</v>
      </c>
      <c r="K863" t="s">
        <v>26</v>
      </c>
    </row>
    <row r="864" spans="1:11" x14ac:dyDescent="0.2">
      <c r="A864">
        <v>146229</v>
      </c>
      <c r="B864" t="s">
        <v>12121</v>
      </c>
      <c r="C864" t="s">
        <v>11154</v>
      </c>
      <c r="D864" t="s">
        <v>11321</v>
      </c>
      <c r="E864" t="s">
        <v>11322</v>
      </c>
      <c r="F864" s="6">
        <v>40562</v>
      </c>
      <c r="G864" s="2">
        <v>3559</v>
      </c>
      <c r="H864" s="2">
        <v>9.75068493150685</v>
      </c>
      <c r="I864" s="1">
        <v>88771</v>
      </c>
      <c r="J864" s="1">
        <v>98493.48</v>
      </c>
      <c r="K864" t="s">
        <v>26</v>
      </c>
    </row>
    <row r="865" spans="1:11" x14ac:dyDescent="0.2">
      <c r="A865">
        <v>146230</v>
      </c>
      <c r="B865" t="s">
        <v>12122</v>
      </c>
      <c r="C865" t="s">
        <v>11088</v>
      </c>
      <c r="D865" t="s">
        <v>11172</v>
      </c>
      <c r="E865" t="s">
        <v>11173</v>
      </c>
      <c r="F865" s="6">
        <v>43516</v>
      </c>
      <c r="G865" s="2">
        <v>605</v>
      </c>
      <c r="H865" s="2">
        <v>1.6575342465753424</v>
      </c>
      <c r="I865" s="1">
        <v>41905</v>
      </c>
      <c r="J865" s="1">
        <v>45726.720000000001</v>
      </c>
      <c r="K865" t="s">
        <v>26</v>
      </c>
    </row>
    <row r="866" spans="1:11" x14ac:dyDescent="0.2">
      <c r="A866">
        <v>146254</v>
      </c>
      <c r="B866" t="s">
        <v>12123</v>
      </c>
      <c r="C866" t="s">
        <v>11101</v>
      </c>
      <c r="D866" t="s">
        <v>11392</v>
      </c>
      <c r="E866" t="s">
        <v>11393</v>
      </c>
      <c r="F866" s="6">
        <v>34211</v>
      </c>
      <c r="G866" s="2">
        <v>9910</v>
      </c>
      <c r="H866" s="2">
        <v>27.150684931506849</v>
      </c>
      <c r="I866" s="1">
        <v>81700</v>
      </c>
      <c r="J866" s="1">
        <v>90667.53</v>
      </c>
      <c r="K866" t="s">
        <v>26</v>
      </c>
    </row>
    <row r="867" spans="1:11" x14ac:dyDescent="0.2">
      <c r="A867">
        <v>146269</v>
      </c>
      <c r="B867" t="s">
        <v>12124</v>
      </c>
      <c r="C867" t="s">
        <v>11088</v>
      </c>
      <c r="D867" t="s">
        <v>11268</v>
      </c>
      <c r="E867" t="s">
        <v>11269</v>
      </c>
      <c r="F867" s="6">
        <v>39678</v>
      </c>
      <c r="G867" s="2">
        <v>4443</v>
      </c>
      <c r="H867" s="2">
        <v>12.172602739726027</v>
      </c>
      <c r="I867" s="1">
        <v>69980</v>
      </c>
      <c r="J867" s="1">
        <v>72657.66</v>
      </c>
      <c r="K867" t="s">
        <v>26</v>
      </c>
    </row>
    <row r="868" spans="1:11" x14ac:dyDescent="0.2">
      <c r="A868">
        <v>146279</v>
      </c>
      <c r="B868" t="s">
        <v>12125</v>
      </c>
      <c r="C868" t="s">
        <v>11077</v>
      </c>
      <c r="D868" t="s">
        <v>11233</v>
      </c>
      <c r="E868" t="s">
        <v>11234</v>
      </c>
      <c r="F868" s="6">
        <v>40296</v>
      </c>
      <c r="G868" s="2">
        <v>3825</v>
      </c>
      <c r="H868" s="2">
        <v>10.479452054794521</v>
      </c>
      <c r="I868" s="1">
        <v>71937</v>
      </c>
      <c r="J868" s="1">
        <v>88867.43</v>
      </c>
      <c r="K868" t="s">
        <v>26</v>
      </c>
    </row>
    <row r="869" spans="1:11" x14ac:dyDescent="0.2">
      <c r="A869">
        <v>146280</v>
      </c>
      <c r="B869" t="s">
        <v>12126</v>
      </c>
      <c r="C869" t="s">
        <v>11069</v>
      </c>
      <c r="D869" t="s">
        <v>11098</v>
      </c>
      <c r="E869" t="s">
        <v>11099</v>
      </c>
      <c r="F869" s="6">
        <v>37263</v>
      </c>
      <c r="G869" s="2">
        <v>6858</v>
      </c>
      <c r="H869" s="2">
        <v>18.789041095890411</v>
      </c>
      <c r="I869" s="1">
        <v>76441</v>
      </c>
      <c r="J869" s="1">
        <v>100360.44</v>
      </c>
      <c r="K869" t="s">
        <v>26</v>
      </c>
    </row>
    <row r="870" spans="1:11" x14ac:dyDescent="0.2">
      <c r="A870">
        <v>146293</v>
      </c>
      <c r="B870" t="s">
        <v>12127</v>
      </c>
      <c r="C870" t="s">
        <v>11347</v>
      </c>
      <c r="D870" t="s">
        <v>11186</v>
      </c>
      <c r="E870" t="s">
        <v>11187</v>
      </c>
      <c r="F870" s="6">
        <v>37188</v>
      </c>
      <c r="G870" s="2">
        <v>6933</v>
      </c>
      <c r="H870" s="2">
        <v>18.994520547945207</v>
      </c>
      <c r="I870" s="1">
        <v>55794</v>
      </c>
      <c r="J870" s="1">
        <v>91077.47</v>
      </c>
      <c r="K870" t="s">
        <v>26</v>
      </c>
    </row>
    <row r="871" spans="1:11" x14ac:dyDescent="0.2">
      <c r="A871">
        <v>146299</v>
      </c>
      <c r="B871" t="s">
        <v>12128</v>
      </c>
      <c r="C871" t="s">
        <v>11718</v>
      </c>
      <c r="D871" t="s">
        <v>11136</v>
      </c>
      <c r="E871" t="s">
        <v>11137</v>
      </c>
      <c r="F871" s="6">
        <v>32028</v>
      </c>
      <c r="G871" s="2">
        <v>12093</v>
      </c>
      <c r="H871" s="2">
        <v>33.131506849315066</v>
      </c>
      <c r="I871" s="1">
        <v>88411</v>
      </c>
      <c r="J871" s="1">
        <v>151482.16</v>
      </c>
      <c r="K871" t="s">
        <v>26</v>
      </c>
    </row>
    <row r="872" spans="1:11" x14ac:dyDescent="0.2">
      <c r="A872">
        <v>146321</v>
      </c>
      <c r="B872" t="s">
        <v>12129</v>
      </c>
      <c r="C872" t="s">
        <v>11088</v>
      </c>
      <c r="D872" t="s">
        <v>11092</v>
      </c>
      <c r="E872" t="s">
        <v>11093</v>
      </c>
      <c r="F872" s="6">
        <v>42802</v>
      </c>
      <c r="G872" s="2">
        <v>1319</v>
      </c>
      <c r="H872" s="2">
        <v>3.6136986301369864</v>
      </c>
      <c r="I872" s="1">
        <v>65334</v>
      </c>
      <c r="J872" s="1">
        <v>65065.61</v>
      </c>
      <c r="K872" t="s">
        <v>26</v>
      </c>
    </row>
    <row r="873" spans="1:11" x14ac:dyDescent="0.2">
      <c r="A873">
        <v>146330</v>
      </c>
      <c r="B873" t="s">
        <v>12130</v>
      </c>
      <c r="C873" t="s">
        <v>11084</v>
      </c>
      <c r="D873" t="s">
        <v>11074</v>
      </c>
      <c r="E873" t="s">
        <v>11075</v>
      </c>
      <c r="F873" s="6">
        <v>42158</v>
      </c>
      <c r="G873" s="2">
        <v>1963</v>
      </c>
      <c r="H873" s="2">
        <v>5.3780821917808215</v>
      </c>
      <c r="I873" s="1">
        <v>50777</v>
      </c>
      <c r="J873" s="1">
        <v>63526.03</v>
      </c>
      <c r="K873" t="s">
        <v>26</v>
      </c>
    </row>
    <row r="874" spans="1:11" x14ac:dyDescent="0.2">
      <c r="A874">
        <v>146331</v>
      </c>
      <c r="B874" t="s">
        <v>12131</v>
      </c>
      <c r="C874" t="s">
        <v>3919</v>
      </c>
      <c r="D874" t="s">
        <v>11361</v>
      </c>
      <c r="E874" t="s">
        <v>11362</v>
      </c>
      <c r="F874" s="6">
        <v>43367</v>
      </c>
      <c r="G874" s="2">
        <v>754</v>
      </c>
      <c r="H874" s="2">
        <v>2.0657534246575344</v>
      </c>
      <c r="I874" s="1">
        <v>59593</v>
      </c>
      <c r="J874" s="1">
        <v>58970.39</v>
      </c>
      <c r="K874" t="s">
        <v>26</v>
      </c>
    </row>
    <row r="875" spans="1:11" x14ac:dyDescent="0.2">
      <c r="A875">
        <v>146333</v>
      </c>
      <c r="B875" t="s">
        <v>12132</v>
      </c>
      <c r="C875" t="s">
        <v>11154</v>
      </c>
      <c r="D875" t="s">
        <v>11105</v>
      </c>
      <c r="E875" t="s">
        <v>11106</v>
      </c>
      <c r="F875" s="6">
        <v>36908</v>
      </c>
      <c r="G875" s="2">
        <v>7213</v>
      </c>
      <c r="H875" s="2">
        <v>19.761643835616439</v>
      </c>
      <c r="I875" s="1">
        <v>94923</v>
      </c>
      <c r="J875" s="1">
        <v>98483.54</v>
      </c>
      <c r="K875" t="s">
        <v>26</v>
      </c>
    </row>
    <row r="876" spans="1:11" x14ac:dyDescent="0.2">
      <c r="A876">
        <v>146338</v>
      </c>
      <c r="B876" t="s">
        <v>12133</v>
      </c>
      <c r="C876" t="s">
        <v>12134</v>
      </c>
      <c r="D876" t="s">
        <v>11119</v>
      </c>
      <c r="E876" t="s">
        <v>11120</v>
      </c>
      <c r="F876" s="6">
        <v>34387</v>
      </c>
      <c r="G876" s="2">
        <v>9734</v>
      </c>
      <c r="H876" s="2">
        <v>26.668493150684931</v>
      </c>
      <c r="I876" s="1">
        <v>97394</v>
      </c>
      <c r="J876" s="1">
        <v>138013.44</v>
      </c>
      <c r="K876" t="s">
        <v>26</v>
      </c>
    </row>
    <row r="877" spans="1:11" x14ac:dyDescent="0.2">
      <c r="A877">
        <v>146342</v>
      </c>
      <c r="B877" t="s">
        <v>12135</v>
      </c>
      <c r="C877" t="s">
        <v>11139</v>
      </c>
      <c r="D877" t="s">
        <v>11092</v>
      </c>
      <c r="E877" t="s">
        <v>11093</v>
      </c>
      <c r="F877" s="6">
        <v>39378</v>
      </c>
      <c r="G877" s="2">
        <v>4743</v>
      </c>
      <c r="H877" s="2">
        <v>12.994520547945205</v>
      </c>
      <c r="I877" s="1">
        <v>81060</v>
      </c>
      <c r="J877" s="1">
        <v>93044.36</v>
      </c>
      <c r="K877" t="s">
        <v>26</v>
      </c>
    </row>
    <row r="878" spans="1:11" x14ac:dyDescent="0.2">
      <c r="A878">
        <v>146351</v>
      </c>
      <c r="B878" t="s">
        <v>12136</v>
      </c>
      <c r="C878" t="s">
        <v>11343</v>
      </c>
      <c r="D878" t="s">
        <v>11065</v>
      </c>
      <c r="E878" t="s">
        <v>11066</v>
      </c>
      <c r="F878" s="6">
        <v>43267</v>
      </c>
      <c r="G878" s="2">
        <v>854</v>
      </c>
      <c r="H878" s="2">
        <v>2.3397260273972602</v>
      </c>
      <c r="I878" s="1">
        <v>56178</v>
      </c>
      <c r="J878" s="1">
        <v>59730.25</v>
      </c>
      <c r="K878" t="s">
        <v>26</v>
      </c>
    </row>
    <row r="879" spans="1:11" x14ac:dyDescent="0.2">
      <c r="A879">
        <v>146357</v>
      </c>
      <c r="B879" t="s">
        <v>12137</v>
      </c>
      <c r="C879" t="s">
        <v>11127</v>
      </c>
      <c r="D879" t="s">
        <v>11085</v>
      </c>
      <c r="E879" t="s">
        <v>11086</v>
      </c>
      <c r="F879" s="6">
        <v>42662</v>
      </c>
      <c r="G879" s="2">
        <v>1459</v>
      </c>
      <c r="H879" s="2">
        <v>3.9972602739726026</v>
      </c>
      <c r="I879" s="1">
        <v>70698</v>
      </c>
      <c r="J879" s="1">
        <v>46347.69</v>
      </c>
      <c r="K879" t="s">
        <v>26</v>
      </c>
    </row>
    <row r="880" spans="1:11" x14ac:dyDescent="0.2">
      <c r="A880">
        <v>146375</v>
      </c>
      <c r="B880" t="s">
        <v>12138</v>
      </c>
      <c r="C880" t="s">
        <v>3094</v>
      </c>
      <c r="D880" t="s">
        <v>11136</v>
      </c>
      <c r="E880" t="s">
        <v>11137</v>
      </c>
      <c r="F880" s="6">
        <v>36836</v>
      </c>
      <c r="G880" s="2">
        <v>7285</v>
      </c>
      <c r="H880" s="2">
        <v>19.958904109589042</v>
      </c>
      <c r="I880" s="1">
        <v>49179</v>
      </c>
      <c r="J880" s="1">
        <v>58976.53</v>
      </c>
      <c r="K880" t="s">
        <v>26</v>
      </c>
    </row>
    <row r="881" spans="1:11" x14ac:dyDescent="0.2">
      <c r="A881">
        <v>146376</v>
      </c>
      <c r="B881" t="s">
        <v>12139</v>
      </c>
      <c r="C881" t="s">
        <v>11088</v>
      </c>
      <c r="D881" t="s">
        <v>11115</v>
      </c>
      <c r="E881" t="s">
        <v>11116</v>
      </c>
      <c r="F881" s="6">
        <v>42802</v>
      </c>
      <c r="G881" s="2">
        <v>1319</v>
      </c>
      <c r="H881" s="2">
        <v>3.6136986301369864</v>
      </c>
      <c r="I881" s="1">
        <v>65334</v>
      </c>
      <c r="J881" s="1">
        <v>60288.42</v>
      </c>
      <c r="K881" t="s">
        <v>26</v>
      </c>
    </row>
    <row r="882" spans="1:11" x14ac:dyDescent="0.2">
      <c r="A882">
        <v>146378</v>
      </c>
      <c r="B882" t="s">
        <v>12140</v>
      </c>
      <c r="C882" t="s">
        <v>11139</v>
      </c>
      <c r="D882" t="s">
        <v>11102</v>
      </c>
      <c r="E882" t="s">
        <v>11103</v>
      </c>
      <c r="F882" s="6">
        <v>31776</v>
      </c>
      <c r="G882" s="2">
        <v>12345</v>
      </c>
      <c r="H882" s="2">
        <v>33.821917808219176</v>
      </c>
      <c r="I882" s="1">
        <v>94635</v>
      </c>
      <c r="J882" s="1">
        <v>113102.15</v>
      </c>
      <c r="K882" t="s">
        <v>26</v>
      </c>
    </row>
    <row r="883" spans="1:11" x14ac:dyDescent="0.2">
      <c r="A883">
        <v>146390</v>
      </c>
      <c r="B883" t="s">
        <v>12141</v>
      </c>
      <c r="C883" t="s">
        <v>11154</v>
      </c>
      <c r="D883" t="s">
        <v>11392</v>
      </c>
      <c r="E883" t="s">
        <v>11393</v>
      </c>
      <c r="F883" s="6">
        <v>33371</v>
      </c>
      <c r="G883" s="2">
        <v>10750</v>
      </c>
      <c r="H883" s="2">
        <v>29.452054794520549</v>
      </c>
      <c r="I883" s="1">
        <v>107227</v>
      </c>
      <c r="J883" s="1">
        <v>130712.19</v>
      </c>
      <c r="K883" t="s">
        <v>26</v>
      </c>
    </row>
    <row r="884" spans="1:11" x14ac:dyDescent="0.2">
      <c r="A884">
        <v>146392</v>
      </c>
      <c r="B884" t="s">
        <v>12142</v>
      </c>
      <c r="C884" t="s">
        <v>11084</v>
      </c>
      <c r="D884" t="s">
        <v>11198</v>
      </c>
      <c r="E884" t="s">
        <v>11199</v>
      </c>
      <c r="F884" s="6">
        <v>43782</v>
      </c>
      <c r="G884" s="2">
        <v>339</v>
      </c>
      <c r="H884" s="2">
        <v>0.92876712328767119</v>
      </c>
      <c r="I884" s="1">
        <v>34298</v>
      </c>
      <c r="J884" s="1">
        <v>22011.98</v>
      </c>
      <c r="K884" t="s">
        <v>26</v>
      </c>
    </row>
    <row r="885" spans="1:11" x14ac:dyDescent="0.2">
      <c r="A885">
        <v>146404</v>
      </c>
      <c r="B885" t="s">
        <v>12143</v>
      </c>
      <c r="C885" t="s">
        <v>11060</v>
      </c>
      <c r="D885" t="s">
        <v>11416</v>
      </c>
      <c r="E885" t="s">
        <v>11417</v>
      </c>
      <c r="F885" s="6">
        <v>30774</v>
      </c>
      <c r="G885" s="2">
        <v>13347</v>
      </c>
      <c r="H885" s="2">
        <v>36.56712328767123</v>
      </c>
      <c r="I885" s="1">
        <v>84065</v>
      </c>
      <c r="J885" s="1">
        <v>91596.65</v>
      </c>
      <c r="K885" t="s">
        <v>26</v>
      </c>
    </row>
    <row r="886" spans="1:11" x14ac:dyDescent="0.2">
      <c r="A886">
        <v>146406</v>
      </c>
      <c r="B886" t="s">
        <v>12144</v>
      </c>
      <c r="C886" t="s">
        <v>11088</v>
      </c>
      <c r="D886" t="s">
        <v>11230</v>
      </c>
      <c r="E886" t="s">
        <v>11231</v>
      </c>
      <c r="F886" s="6">
        <v>40835</v>
      </c>
      <c r="G886" s="2">
        <v>3286</v>
      </c>
      <c r="H886" s="2">
        <v>9.0027397260273965</v>
      </c>
      <c r="I886" s="1">
        <v>67636</v>
      </c>
      <c r="J886" s="1">
        <v>69665.84</v>
      </c>
      <c r="K886" t="s">
        <v>26</v>
      </c>
    </row>
    <row r="887" spans="1:11" x14ac:dyDescent="0.2">
      <c r="A887">
        <v>146407</v>
      </c>
      <c r="B887" t="s">
        <v>12145</v>
      </c>
      <c r="C887" t="s">
        <v>11718</v>
      </c>
      <c r="D887" t="s">
        <v>11136</v>
      </c>
      <c r="E887" t="s">
        <v>11137</v>
      </c>
      <c r="F887" s="6">
        <v>35718</v>
      </c>
      <c r="G887" s="2">
        <v>8403</v>
      </c>
      <c r="H887" s="2">
        <v>23.021917808219179</v>
      </c>
      <c r="I887" s="1">
        <v>83338</v>
      </c>
      <c r="J887" s="1">
        <v>95438.13</v>
      </c>
      <c r="K887" t="s">
        <v>26</v>
      </c>
    </row>
    <row r="888" spans="1:11" x14ac:dyDescent="0.2">
      <c r="A888">
        <v>146415</v>
      </c>
      <c r="B888" t="s">
        <v>12146</v>
      </c>
      <c r="C888" t="s">
        <v>11060</v>
      </c>
      <c r="D888" t="s">
        <v>11282</v>
      </c>
      <c r="E888" t="s">
        <v>11283</v>
      </c>
      <c r="F888" s="6">
        <v>36908</v>
      </c>
      <c r="G888" s="2">
        <v>7213</v>
      </c>
      <c r="H888" s="2">
        <v>19.761643835616439</v>
      </c>
      <c r="I888" s="1">
        <v>74419</v>
      </c>
      <c r="J888" s="1">
        <v>75626.5</v>
      </c>
      <c r="K888" t="s">
        <v>26</v>
      </c>
    </row>
    <row r="889" spans="1:11" x14ac:dyDescent="0.2">
      <c r="A889">
        <v>146423</v>
      </c>
      <c r="B889" t="s">
        <v>12147</v>
      </c>
      <c r="C889" t="s">
        <v>11088</v>
      </c>
      <c r="D889" t="s">
        <v>11115</v>
      </c>
      <c r="E889" t="s">
        <v>11116</v>
      </c>
      <c r="F889" s="6">
        <v>39867</v>
      </c>
      <c r="G889" s="2">
        <v>4254</v>
      </c>
      <c r="H889" s="2">
        <v>11.654794520547945</v>
      </c>
      <c r="I889" s="1">
        <v>69980</v>
      </c>
      <c r="J889" s="1">
        <v>76736.960000000006</v>
      </c>
      <c r="K889" t="s">
        <v>26</v>
      </c>
    </row>
    <row r="890" spans="1:11" x14ac:dyDescent="0.2">
      <c r="A890">
        <v>146424</v>
      </c>
      <c r="B890" t="s">
        <v>12148</v>
      </c>
      <c r="C890" t="s">
        <v>11444</v>
      </c>
      <c r="D890" t="s">
        <v>11074</v>
      </c>
      <c r="E890" t="s">
        <v>11075</v>
      </c>
      <c r="F890" s="6">
        <v>40296</v>
      </c>
      <c r="G890" s="2">
        <v>3825</v>
      </c>
      <c r="H890" s="2">
        <v>10.479452054794521</v>
      </c>
      <c r="I890" s="1">
        <v>81449</v>
      </c>
      <c r="J890" s="1">
        <v>92572.74</v>
      </c>
      <c r="K890" t="s">
        <v>26</v>
      </c>
    </row>
    <row r="891" spans="1:11" x14ac:dyDescent="0.2">
      <c r="A891">
        <v>146432</v>
      </c>
      <c r="B891" t="s">
        <v>12149</v>
      </c>
      <c r="C891" t="s">
        <v>11244</v>
      </c>
      <c r="D891" t="s">
        <v>11321</v>
      </c>
      <c r="E891" t="s">
        <v>11322</v>
      </c>
      <c r="F891" s="6">
        <v>31320</v>
      </c>
      <c r="G891" s="2">
        <v>12801</v>
      </c>
      <c r="H891" s="2">
        <v>35.07123287671233</v>
      </c>
      <c r="I891" s="1">
        <v>123642</v>
      </c>
      <c r="J891" s="1">
        <v>124922.49</v>
      </c>
      <c r="K891" t="s">
        <v>26</v>
      </c>
    </row>
    <row r="892" spans="1:11" x14ac:dyDescent="0.2">
      <c r="A892">
        <v>146438</v>
      </c>
      <c r="B892" t="s">
        <v>12150</v>
      </c>
      <c r="C892" t="s">
        <v>11088</v>
      </c>
      <c r="D892" t="s">
        <v>11241</v>
      </c>
      <c r="E892" t="s">
        <v>11242</v>
      </c>
      <c r="F892" s="6">
        <v>40492</v>
      </c>
      <c r="G892" s="2">
        <v>3629</v>
      </c>
      <c r="H892" s="2">
        <v>9.9424657534246581</v>
      </c>
      <c r="I892" s="1">
        <v>67636</v>
      </c>
      <c r="J892" s="1">
        <v>79537.77</v>
      </c>
      <c r="K892" t="s">
        <v>26</v>
      </c>
    </row>
    <row r="893" spans="1:11" x14ac:dyDescent="0.2">
      <c r="A893">
        <v>146442</v>
      </c>
      <c r="B893" t="s">
        <v>12151</v>
      </c>
      <c r="C893" t="s">
        <v>11088</v>
      </c>
      <c r="D893" t="s">
        <v>11175</v>
      </c>
      <c r="E893" t="s">
        <v>11176</v>
      </c>
      <c r="F893" s="6">
        <v>42802</v>
      </c>
      <c r="G893" s="2">
        <v>1319</v>
      </c>
      <c r="H893" s="2">
        <v>3.6136986301369864</v>
      </c>
      <c r="I893" s="1">
        <v>65334</v>
      </c>
      <c r="J893" s="1">
        <v>59242.07</v>
      </c>
      <c r="K893" t="s">
        <v>26</v>
      </c>
    </row>
    <row r="894" spans="1:11" x14ac:dyDescent="0.2">
      <c r="A894">
        <v>146450</v>
      </c>
      <c r="B894" t="s">
        <v>12152</v>
      </c>
      <c r="C894" t="s">
        <v>11154</v>
      </c>
      <c r="D894" t="s">
        <v>11384</v>
      </c>
      <c r="E894" t="s">
        <v>11385</v>
      </c>
      <c r="F894" s="6">
        <v>30963</v>
      </c>
      <c r="G894" s="2">
        <v>13158</v>
      </c>
      <c r="H894" s="2">
        <v>36.049315068493151</v>
      </c>
      <c r="I894" s="1">
        <v>107227</v>
      </c>
      <c r="J894" s="1">
        <v>75591.55</v>
      </c>
      <c r="K894" t="s">
        <v>26</v>
      </c>
    </row>
    <row r="895" spans="1:11" x14ac:dyDescent="0.2">
      <c r="A895">
        <v>146462</v>
      </c>
      <c r="B895" t="s">
        <v>12153</v>
      </c>
      <c r="C895" t="s">
        <v>11077</v>
      </c>
      <c r="D895" t="s">
        <v>11725</v>
      </c>
      <c r="E895" t="s">
        <v>11726</v>
      </c>
      <c r="F895" s="6">
        <v>41927</v>
      </c>
      <c r="G895" s="2">
        <v>2194</v>
      </c>
      <c r="H895" s="2">
        <v>6.0109589041095894</v>
      </c>
      <c r="I895" s="1">
        <v>69528</v>
      </c>
      <c r="J895" s="1">
        <v>82149.59</v>
      </c>
      <c r="K895" t="s">
        <v>26</v>
      </c>
    </row>
    <row r="896" spans="1:11" x14ac:dyDescent="0.2">
      <c r="A896">
        <v>146475</v>
      </c>
      <c r="B896" t="s">
        <v>12154</v>
      </c>
      <c r="C896" t="s">
        <v>11088</v>
      </c>
      <c r="D896" t="s">
        <v>11182</v>
      </c>
      <c r="E896" t="s">
        <v>11183</v>
      </c>
      <c r="F896" s="6">
        <v>41927</v>
      </c>
      <c r="G896" s="2">
        <v>2194</v>
      </c>
      <c r="H896" s="2">
        <v>6.0109589041095894</v>
      </c>
      <c r="I896" s="1">
        <v>67636</v>
      </c>
      <c r="J896" s="1">
        <v>77055.81</v>
      </c>
      <c r="K896" t="s">
        <v>26</v>
      </c>
    </row>
    <row r="897" spans="1:11" x14ac:dyDescent="0.2">
      <c r="A897">
        <v>146476</v>
      </c>
      <c r="B897" t="s">
        <v>12155</v>
      </c>
      <c r="C897" t="s">
        <v>11244</v>
      </c>
      <c r="D897" t="s">
        <v>11282</v>
      </c>
      <c r="E897" t="s">
        <v>11283</v>
      </c>
      <c r="F897" s="6">
        <v>31390</v>
      </c>
      <c r="G897" s="2">
        <v>12731</v>
      </c>
      <c r="H897" s="2">
        <v>34.87945205479452</v>
      </c>
      <c r="I897" s="1">
        <v>123642</v>
      </c>
      <c r="J897" s="1">
        <v>144732.18</v>
      </c>
      <c r="K897" t="s">
        <v>26</v>
      </c>
    </row>
    <row r="898" spans="1:11" x14ac:dyDescent="0.2">
      <c r="A898">
        <v>146481</v>
      </c>
      <c r="B898" t="s">
        <v>12156</v>
      </c>
      <c r="C898" t="s">
        <v>11154</v>
      </c>
      <c r="D898" t="s">
        <v>11172</v>
      </c>
      <c r="E898" t="s">
        <v>11173</v>
      </c>
      <c r="F898" s="6">
        <v>34960</v>
      </c>
      <c r="G898" s="2">
        <v>9161</v>
      </c>
      <c r="H898" s="2">
        <v>25.098630136986301</v>
      </c>
      <c r="I898" s="1">
        <v>101075</v>
      </c>
      <c r="J898" s="1">
        <v>102372.04</v>
      </c>
      <c r="K898" t="s">
        <v>26</v>
      </c>
    </row>
    <row r="899" spans="1:11" x14ac:dyDescent="0.2">
      <c r="A899">
        <v>146485</v>
      </c>
      <c r="B899" t="s">
        <v>12157</v>
      </c>
      <c r="C899" t="s">
        <v>11122</v>
      </c>
      <c r="D899" t="s">
        <v>11175</v>
      </c>
      <c r="E899" t="s">
        <v>11176</v>
      </c>
      <c r="F899" s="6">
        <v>36908</v>
      </c>
      <c r="G899" s="2">
        <v>7213</v>
      </c>
      <c r="H899" s="2">
        <v>19.761643835616439</v>
      </c>
      <c r="I899" s="1">
        <v>75993</v>
      </c>
      <c r="J899" s="1">
        <v>80818.75</v>
      </c>
      <c r="K899" t="s">
        <v>26</v>
      </c>
    </row>
    <row r="900" spans="1:11" x14ac:dyDescent="0.2">
      <c r="A900">
        <v>146493</v>
      </c>
      <c r="B900" t="s">
        <v>12158</v>
      </c>
      <c r="C900" t="s">
        <v>11145</v>
      </c>
      <c r="D900" t="s">
        <v>11136</v>
      </c>
      <c r="E900" t="s">
        <v>11137</v>
      </c>
      <c r="F900" s="6">
        <v>42303</v>
      </c>
      <c r="G900" s="2">
        <v>1818</v>
      </c>
      <c r="H900" s="2">
        <v>4.9808219178082194</v>
      </c>
      <c r="I900" s="1">
        <v>46224</v>
      </c>
      <c r="J900" s="1">
        <v>47671.76</v>
      </c>
      <c r="K900" t="s">
        <v>26</v>
      </c>
    </row>
    <row r="901" spans="1:11" x14ac:dyDescent="0.2">
      <c r="A901">
        <v>146496</v>
      </c>
      <c r="B901" t="s">
        <v>12159</v>
      </c>
      <c r="C901" t="s">
        <v>11127</v>
      </c>
      <c r="D901" t="s">
        <v>11206</v>
      </c>
      <c r="E901" t="s">
        <v>11207</v>
      </c>
      <c r="F901" s="6">
        <v>41871</v>
      </c>
      <c r="G901" s="2">
        <v>2250</v>
      </c>
      <c r="H901" s="2">
        <v>6.1643835616438354</v>
      </c>
      <c r="I901" s="1">
        <v>73193</v>
      </c>
      <c r="J901" s="1">
        <v>94618.21</v>
      </c>
      <c r="K901" t="s">
        <v>26</v>
      </c>
    </row>
    <row r="902" spans="1:11" x14ac:dyDescent="0.2">
      <c r="A902">
        <v>146505</v>
      </c>
      <c r="B902" t="s">
        <v>12160</v>
      </c>
      <c r="C902" t="s">
        <v>11244</v>
      </c>
      <c r="D902" t="s">
        <v>11245</v>
      </c>
      <c r="E902" t="s">
        <v>11246</v>
      </c>
      <c r="F902" s="6">
        <v>35732</v>
      </c>
      <c r="G902" s="2">
        <v>8389</v>
      </c>
      <c r="H902" s="2">
        <v>22.983561643835618</v>
      </c>
      <c r="I902" s="1">
        <v>116548</v>
      </c>
      <c r="J902" s="1">
        <v>132670.41</v>
      </c>
      <c r="K902" t="s">
        <v>26</v>
      </c>
    </row>
    <row r="903" spans="1:11" x14ac:dyDescent="0.2">
      <c r="A903">
        <v>146534</v>
      </c>
      <c r="B903" t="s">
        <v>12161</v>
      </c>
      <c r="C903" t="s">
        <v>11101</v>
      </c>
      <c r="D903" t="s">
        <v>11233</v>
      </c>
      <c r="E903" t="s">
        <v>11234</v>
      </c>
      <c r="F903" s="6">
        <v>31418</v>
      </c>
      <c r="G903" s="2">
        <v>12703</v>
      </c>
      <c r="H903" s="2">
        <v>34.802739726027397</v>
      </c>
      <c r="I903" s="1">
        <v>81700</v>
      </c>
      <c r="J903" s="1">
        <v>83533.240000000005</v>
      </c>
      <c r="K903" t="s">
        <v>26</v>
      </c>
    </row>
    <row r="904" spans="1:11" x14ac:dyDescent="0.2">
      <c r="A904">
        <v>146535</v>
      </c>
      <c r="B904" t="s">
        <v>12162</v>
      </c>
      <c r="C904" t="s">
        <v>11145</v>
      </c>
      <c r="D904" t="s">
        <v>11136</v>
      </c>
      <c r="E904" t="s">
        <v>11137</v>
      </c>
      <c r="F904" s="6">
        <v>43726</v>
      </c>
      <c r="G904" s="2">
        <v>395</v>
      </c>
      <c r="H904" s="2">
        <v>1.0821917808219179</v>
      </c>
      <c r="I904" s="1">
        <v>38827</v>
      </c>
      <c r="J904" s="1">
        <v>30168.32</v>
      </c>
      <c r="K904" t="s">
        <v>26</v>
      </c>
    </row>
    <row r="905" spans="1:11" x14ac:dyDescent="0.2">
      <c r="A905">
        <v>146536</v>
      </c>
      <c r="B905" t="s">
        <v>12163</v>
      </c>
      <c r="C905" t="s">
        <v>11069</v>
      </c>
      <c r="D905" t="s">
        <v>11290</v>
      </c>
      <c r="E905" t="s">
        <v>11291</v>
      </c>
      <c r="F905" s="6">
        <v>39678</v>
      </c>
      <c r="G905" s="2">
        <v>4443</v>
      </c>
      <c r="H905" s="2">
        <v>12.172602739726027</v>
      </c>
      <c r="I905" s="1">
        <v>73964</v>
      </c>
      <c r="J905" s="1">
        <v>89533.75</v>
      </c>
      <c r="K905" t="s">
        <v>26</v>
      </c>
    </row>
    <row r="906" spans="1:11" x14ac:dyDescent="0.2">
      <c r="A906">
        <v>146537</v>
      </c>
      <c r="B906" t="s">
        <v>12164</v>
      </c>
      <c r="C906" t="s">
        <v>11077</v>
      </c>
      <c r="D906" t="s">
        <v>11140</v>
      </c>
      <c r="E906" t="s">
        <v>11141</v>
      </c>
      <c r="F906" s="6">
        <v>37263</v>
      </c>
      <c r="G906" s="2">
        <v>6858</v>
      </c>
      <c r="H906" s="2">
        <v>18.789041095890411</v>
      </c>
      <c r="I906" s="1">
        <v>74346</v>
      </c>
      <c r="J906" s="1">
        <v>94388.49</v>
      </c>
      <c r="K906" t="s">
        <v>26</v>
      </c>
    </row>
    <row r="907" spans="1:11" x14ac:dyDescent="0.2">
      <c r="A907">
        <v>146553</v>
      </c>
      <c r="B907" t="s">
        <v>12165</v>
      </c>
      <c r="C907" t="s">
        <v>11229</v>
      </c>
      <c r="D907" t="s">
        <v>11311</v>
      </c>
      <c r="E907" t="s">
        <v>11312</v>
      </c>
      <c r="F907" s="6">
        <v>36122</v>
      </c>
      <c r="G907" s="2">
        <v>7999</v>
      </c>
      <c r="H907" s="2">
        <v>21.915068493150685</v>
      </c>
      <c r="I907" s="1">
        <v>91381</v>
      </c>
      <c r="J907" s="1">
        <v>114244.69</v>
      </c>
      <c r="K907" t="s">
        <v>26</v>
      </c>
    </row>
    <row r="908" spans="1:11" x14ac:dyDescent="0.2">
      <c r="A908">
        <v>146562</v>
      </c>
      <c r="B908" t="s">
        <v>12166</v>
      </c>
      <c r="C908" t="s">
        <v>11236</v>
      </c>
      <c r="D908" t="s">
        <v>11168</v>
      </c>
      <c r="E908" t="s">
        <v>11169</v>
      </c>
      <c r="F908" s="6">
        <v>39034</v>
      </c>
      <c r="G908" s="2">
        <v>5087</v>
      </c>
      <c r="H908" s="2">
        <v>13.936986301369863</v>
      </c>
      <c r="I908" s="1">
        <v>71572</v>
      </c>
      <c r="J908" s="1">
        <v>83125.429999999993</v>
      </c>
      <c r="K908" t="s">
        <v>26</v>
      </c>
    </row>
    <row r="909" spans="1:11" x14ac:dyDescent="0.2">
      <c r="A909">
        <v>146565</v>
      </c>
      <c r="B909" t="s">
        <v>12167</v>
      </c>
      <c r="C909" t="s">
        <v>11139</v>
      </c>
      <c r="D909" t="s">
        <v>11337</v>
      </c>
      <c r="E909" t="s">
        <v>11338</v>
      </c>
      <c r="F909" s="6">
        <v>40492</v>
      </c>
      <c r="G909" s="2">
        <v>3629</v>
      </c>
      <c r="H909" s="2">
        <v>9.9424657534246581</v>
      </c>
      <c r="I909" s="1">
        <v>78345</v>
      </c>
      <c r="J909" s="1">
        <v>85883.34</v>
      </c>
      <c r="K909" t="s">
        <v>26</v>
      </c>
    </row>
    <row r="910" spans="1:11" x14ac:dyDescent="0.2">
      <c r="A910">
        <v>146595</v>
      </c>
      <c r="B910" t="s">
        <v>12168</v>
      </c>
      <c r="C910" t="s">
        <v>11084</v>
      </c>
      <c r="D910" t="s">
        <v>11085</v>
      </c>
      <c r="E910" t="s">
        <v>11086</v>
      </c>
      <c r="F910" s="6">
        <v>42270</v>
      </c>
      <c r="G910" s="2">
        <v>1851</v>
      </c>
      <c r="H910" s="2">
        <v>5.0712328767123287</v>
      </c>
      <c r="I910" s="1">
        <v>49046</v>
      </c>
      <c r="J910" s="1">
        <v>85186.92</v>
      </c>
      <c r="K910" t="s">
        <v>26</v>
      </c>
    </row>
    <row r="911" spans="1:11" x14ac:dyDescent="0.2">
      <c r="A911">
        <v>146641</v>
      </c>
      <c r="B911" t="s">
        <v>12169</v>
      </c>
      <c r="C911" t="s">
        <v>11139</v>
      </c>
      <c r="D911" t="s">
        <v>11175</v>
      </c>
      <c r="E911" t="s">
        <v>11176</v>
      </c>
      <c r="F911" s="6">
        <v>38042</v>
      </c>
      <c r="G911" s="2">
        <v>6079</v>
      </c>
      <c r="H911" s="2">
        <v>16.654794520547945</v>
      </c>
      <c r="I911" s="1">
        <v>83775</v>
      </c>
      <c r="J911" s="1">
        <v>95550.37</v>
      </c>
      <c r="K911" t="s">
        <v>26</v>
      </c>
    </row>
    <row r="912" spans="1:11" x14ac:dyDescent="0.2">
      <c r="A912">
        <v>146649</v>
      </c>
      <c r="B912" t="s">
        <v>12170</v>
      </c>
      <c r="C912" t="s">
        <v>11077</v>
      </c>
      <c r="D912" t="s">
        <v>11290</v>
      </c>
      <c r="E912" t="s">
        <v>11291</v>
      </c>
      <c r="F912" s="6">
        <v>37536</v>
      </c>
      <c r="G912" s="2">
        <v>6585</v>
      </c>
      <c r="H912" s="2">
        <v>18.041095890410958</v>
      </c>
      <c r="I912" s="1">
        <v>74346</v>
      </c>
      <c r="J912" s="1">
        <v>88819.7</v>
      </c>
      <c r="K912" t="s">
        <v>26</v>
      </c>
    </row>
    <row r="913" spans="1:11" x14ac:dyDescent="0.2">
      <c r="A913">
        <v>146657</v>
      </c>
      <c r="B913" t="s">
        <v>12171</v>
      </c>
      <c r="C913" t="s">
        <v>169</v>
      </c>
      <c r="D913" t="s">
        <v>11361</v>
      </c>
      <c r="E913" t="s">
        <v>11362</v>
      </c>
      <c r="F913" s="6">
        <v>40070</v>
      </c>
      <c r="G913" s="2">
        <v>4051</v>
      </c>
      <c r="H913" s="2">
        <v>11.098630136986301</v>
      </c>
      <c r="I913" s="1">
        <v>129765</v>
      </c>
      <c r="J913" s="1">
        <v>132425.59</v>
      </c>
      <c r="K913" t="s">
        <v>26</v>
      </c>
    </row>
    <row r="914" spans="1:11" x14ac:dyDescent="0.2">
      <c r="A914">
        <v>146714</v>
      </c>
      <c r="B914" t="s">
        <v>12172</v>
      </c>
      <c r="C914" t="s">
        <v>11088</v>
      </c>
      <c r="D914" t="s">
        <v>11505</v>
      </c>
      <c r="E914" t="s">
        <v>11506</v>
      </c>
      <c r="F914" s="6">
        <v>38370</v>
      </c>
      <c r="G914" s="2">
        <v>5751</v>
      </c>
      <c r="H914" s="2">
        <v>15.756164383561643</v>
      </c>
      <c r="I914" s="1">
        <v>72324</v>
      </c>
      <c r="J914" s="1">
        <v>96394.19</v>
      </c>
      <c r="K914" t="s">
        <v>26</v>
      </c>
    </row>
    <row r="915" spans="1:11" x14ac:dyDescent="0.2">
      <c r="A915">
        <v>146715</v>
      </c>
      <c r="B915" t="s">
        <v>12173</v>
      </c>
      <c r="C915" t="s">
        <v>11088</v>
      </c>
      <c r="D915" t="s">
        <v>11175</v>
      </c>
      <c r="E915" t="s">
        <v>11176</v>
      </c>
      <c r="F915" s="6">
        <v>43096</v>
      </c>
      <c r="G915" s="2">
        <v>1025</v>
      </c>
      <c r="H915" s="2">
        <v>2.8082191780821919</v>
      </c>
      <c r="I915" s="1">
        <v>49887</v>
      </c>
      <c r="J915" s="1">
        <v>71939.17</v>
      </c>
      <c r="K915" t="s">
        <v>26</v>
      </c>
    </row>
    <row r="916" spans="1:11" x14ac:dyDescent="0.2">
      <c r="A916">
        <v>146721</v>
      </c>
      <c r="B916" t="s">
        <v>12174</v>
      </c>
      <c r="C916" t="s">
        <v>11064</v>
      </c>
      <c r="D916" t="s">
        <v>11065</v>
      </c>
      <c r="E916" t="s">
        <v>11066</v>
      </c>
      <c r="F916" s="6">
        <v>43715</v>
      </c>
      <c r="G916" s="2">
        <v>406</v>
      </c>
      <c r="H916" s="2">
        <v>1.1123287671232878</v>
      </c>
      <c r="I916" s="1">
        <v>45171</v>
      </c>
      <c r="J916" s="1">
        <v>37610.559999999998</v>
      </c>
      <c r="K916" t="s">
        <v>26</v>
      </c>
    </row>
    <row r="917" spans="1:11" x14ac:dyDescent="0.2">
      <c r="A917">
        <v>146722</v>
      </c>
      <c r="B917" t="s">
        <v>12175</v>
      </c>
      <c r="C917" t="s">
        <v>11088</v>
      </c>
      <c r="D917" t="s">
        <v>11081</v>
      </c>
      <c r="E917" t="s">
        <v>11082</v>
      </c>
      <c r="F917" s="6">
        <v>36418</v>
      </c>
      <c r="G917" s="2">
        <v>7703</v>
      </c>
      <c r="H917" s="2">
        <v>21.104109589041094</v>
      </c>
      <c r="I917" s="1">
        <v>77012</v>
      </c>
      <c r="J917" s="1">
        <v>90283.91</v>
      </c>
      <c r="K917" t="s">
        <v>26</v>
      </c>
    </row>
    <row r="918" spans="1:11" x14ac:dyDescent="0.2">
      <c r="A918">
        <v>146728</v>
      </c>
      <c r="B918" t="s">
        <v>12176</v>
      </c>
      <c r="C918" t="s">
        <v>11127</v>
      </c>
      <c r="D918" t="s">
        <v>11206</v>
      </c>
      <c r="E918" t="s">
        <v>11207</v>
      </c>
      <c r="F918" s="6">
        <v>42928</v>
      </c>
      <c r="G918" s="2">
        <v>1193</v>
      </c>
      <c r="H918" s="2">
        <v>3.2684931506849315</v>
      </c>
      <c r="I918" s="1">
        <v>54344</v>
      </c>
      <c r="J918" s="1">
        <v>57203.85</v>
      </c>
      <c r="K918" t="s">
        <v>26</v>
      </c>
    </row>
    <row r="919" spans="1:11" x14ac:dyDescent="0.2">
      <c r="A919">
        <v>146734</v>
      </c>
      <c r="B919" t="s">
        <v>12177</v>
      </c>
      <c r="C919" t="s">
        <v>11139</v>
      </c>
      <c r="D919" t="s">
        <v>11416</v>
      </c>
      <c r="E919" t="s">
        <v>11417</v>
      </c>
      <c r="F919" s="6">
        <v>39678</v>
      </c>
      <c r="G919" s="2">
        <v>4443</v>
      </c>
      <c r="H919" s="2">
        <v>12.172602739726027</v>
      </c>
      <c r="I919" s="1">
        <v>81060</v>
      </c>
      <c r="J919" s="1">
        <v>93558.39</v>
      </c>
      <c r="K919" t="s">
        <v>26</v>
      </c>
    </row>
    <row r="920" spans="1:11" x14ac:dyDescent="0.2">
      <c r="A920">
        <v>146736</v>
      </c>
      <c r="B920" t="s">
        <v>12178</v>
      </c>
      <c r="C920" t="s">
        <v>11229</v>
      </c>
      <c r="D920" t="s">
        <v>11201</v>
      </c>
      <c r="E920" t="s">
        <v>11202</v>
      </c>
      <c r="F920" s="6">
        <v>39034</v>
      </c>
      <c r="G920" s="2">
        <v>5087</v>
      </c>
      <c r="H920" s="2">
        <v>13.936986301369863</v>
      </c>
      <c r="I920" s="1">
        <v>83038</v>
      </c>
      <c r="J920" s="1">
        <v>97246.98</v>
      </c>
      <c r="K920" t="s">
        <v>26</v>
      </c>
    </row>
    <row r="921" spans="1:11" x14ac:dyDescent="0.2">
      <c r="A921">
        <v>146748</v>
      </c>
      <c r="B921" t="s">
        <v>12179</v>
      </c>
      <c r="C921" t="s">
        <v>11279</v>
      </c>
      <c r="D921" t="s">
        <v>11102</v>
      </c>
      <c r="E921" t="s">
        <v>11103</v>
      </c>
      <c r="F921" s="6">
        <v>33133</v>
      </c>
      <c r="G921" s="2">
        <v>10988</v>
      </c>
      <c r="H921" s="2">
        <v>30.104109589041094</v>
      </c>
      <c r="I921" s="1">
        <v>93133</v>
      </c>
      <c r="J921" s="1">
        <v>112019.75</v>
      </c>
      <c r="K921" t="s">
        <v>26</v>
      </c>
    </row>
    <row r="922" spans="1:11" x14ac:dyDescent="0.2">
      <c r="A922">
        <v>146750</v>
      </c>
      <c r="B922" t="s">
        <v>12180</v>
      </c>
      <c r="C922" t="s">
        <v>11154</v>
      </c>
      <c r="D922" t="s">
        <v>11238</v>
      </c>
      <c r="E922" t="s">
        <v>11239</v>
      </c>
      <c r="F922" s="6">
        <v>32958</v>
      </c>
      <c r="G922" s="2">
        <v>11163</v>
      </c>
      <c r="H922" s="2">
        <v>30.583561643835615</v>
      </c>
      <c r="I922" s="1">
        <v>107227</v>
      </c>
      <c r="J922" s="1">
        <v>127355.15</v>
      </c>
      <c r="K922" t="s">
        <v>26</v>
      </c>
    </row>
    <row r="923" spans="1:11" x14ac:dyDescent="0.2">
      <c r="A923">
        <v>146758</v>
      </c>
      <c r="B923" t="s">
        <v>12181</v>
      </c>
      <c r="C923" t="s">
        <v>11077</v>
      </c>
      <c r="D923" t="s">
        <v>11098</v>
      </c>
      <c r="E923" t="s">
        <v>11099</v>
      </c>
      <c r="F923" s="6">
        <v>36353</v>
      </c>
      <c r="G923" s="2">
        <v>7768</v>
      </c>
      <c r="H923" s="2">
        <v>21.282191780821918</v>
      </c>
      <c r="I923" s="1">
        <v>79165</v>
      </c>
      <c r="J923" s="1">
        <v>99183.88</v>
      </c>
      <c r="K923" t="s">
        <v>26</v>
      </c>
    </row>
    <row r="924" spans="1:11" x14ac:dyDescent="0.2">
      <c r="A924">
        <v>146762</v>
      </c>
      <c r="B924" t="s">
        <v>12182</v>
      </c>
      <c r="C924" t="s">
        <v>11236</v>
      </c>
      <c r="D924" t="s">
        <v>11175</v>
      </c>
      <c r="E924" t="s">
        <v>11176</v>
      </c>
      <c r="F924" s="6">
        <v>40492</v>
      </c>
      <c r="G924" s="2">
        <v>3629</v>
      </c>
      <c r="H924" s="2">
        <v>9.9424657534246581</v>
      </c>
      <c r="I924" s="1">
        <v>69175</v>
      </c>
      <c r="J924" s="1">
        <v>82467.509999999995</v>
      </c>
      <c r="K924" t="s">
        <v>26</v>
      </c>
    </row>
    <row r="925" spans="1:11" x14ac:dyDescent="0.2">
      <c r="A925">
        <v>146770</v>
      </c>
      <c r="B925" t="s">
        <v>12183</v>
      </c>
      <c r="C925" t="s">
        <v>872</v>
      </c>
      <c r="D925" t="s">
        <v>11190</v>
      </c>
      <c r="E925" t="s">
        <v>11191</v>
      </c>
      <c r="F925" s="6">
        <v>41480</v>
      </c>
      <c r="G925" s="2">
        <v>2641</v>
      </c>
      <c r="H925" s="2">
        <v>7.2356164383561641</v>
      </c>
      <c r="I925" s="1">
        <v>44584</v>
      </c>
      <c r="J925" s="1">
        <v>51169.94</v>
      </c>
      <c r="K925" t="s">
        <v>26</v>
      </c>
    </row>
    <row r="926" spans="1:11" x14ac:dyDescent="0.2">
      <c r="A926">
        <v>146783</v>
      </c>
      <c r="B926" t="s">
        <v>12184</v>
      </c>
      <c r="C926" t="s">
        <v>11088</v>
      </c>
      <c r="D926" t="s">
        <v>11172</v>
      </c>
      <c r="E926" t="s">
        <v>11173</v>
      </c>
      <c r="F926" s="6">
        <v>40492</v>
      </c>
      <c r="G926" s="2">
        <v>3629</v>
      </c>
      <c r="H926" s="2">
        <v>9.9424657534246581</v>
      </c>
      <c r="I926" s="1">
        <v>67636</v>
      </c>
      <c r="J926" s="1">
        <v>69168.53</v>
      </c>
      <c r="K926" t="s">
        <v>26</v>
      </c>
    </row>
    <row r="927" spans="1:11" x14ac:dyDescent="0.2">
      <c r="A927">
        <v>146786</v>
      </c>
      <c r="B927" t="s">
        <v>12185</v>
      </c>
      <c r="C927" t="s">
        <v>11347</v>
      </c>
      <c r="D927" t="s">
        <v>11186</v>
      </c>
      <c r="E927" t="s">
        <v>11187</v>
      </c>
      <c r="F927" s="6">
        <v>37627</v>
      </c>
      <c r="G927" s="2">
        <v>6494</v>
      </c>
      <c r="H927" s="2">
        <v>17.791780821917808</v>
      </c>
      <c r="I927" s="1">
        <v>55794</v>
      </c>
      <c r="J927" s="1">
        <v>71971.63</v>
      </c>
      <c r="K927" t="s">
        <v>26</v>
      </c>
    </row>
    <row r="928" spans="1:11" x14ac:dyDescent="0.2">
      <c r="A928">
        <v>146844</v>
      </c>
      <c r="B928" t="s">
        <v>12186</v>
      </c>
      <c r="C928" t="s">
        <v>11084</v>
      </c>
      <c r="D928" t="s">
        <v>11206</v>
      </c>
      <c r="E928" t="s">
        <v>11207</v>
      </c>
      <c r="F928" s="6">
        <v>42270</v>
      </c>
      <c r="G928" s="2">
        <v>1851</v>
      </c>
      <c r="H928" s="2">
        <v>5.0712328767123287</v>
      </c>
      <c r="I928" s="1">
        <v>49046</v>
      </c>
      <c r="J928" s="1">
        <v>61848.66</v>
      </c>
      <c r="K928" t="s">
        <v>26</v>
      </c>
    </row>
    <row r="929" spans="1:11" x14ac:dyDescent="0.2">
      <c r="A929">
        <v>146845</v>
      </c>
      <c r="B929" t="s">
        <v>12187</v>
      </c>
      <c r="C929" t="s">
        <v>12188</v>
      </c>
      <c r="D929" t="s">
        <v>11119</v>
      </c>
      <c r="E929" t="s">
        <v>11120</v>
      </c>
      <c r="F929" s="6">
        <v>35717</v>
      </c>
      <c r="G929" s="2">
        <v>8404</v>
      </c>
      <c r="H929" s="2">
        <v>23.024657534246575</v>
      </c>
      <c r="I929" s="1">
        <v>81691</v>
      </c>
      <c r="J929" s="1">
        <v>99760.47</v>
      </c>
      <c r="K929" t="s">
        <v>26</v>
      </c>
    </row>
    <row r="930" spans="1:11" x14ac:dyDescent="0.2">
      <c r="A930">
        <v>146853</v>
      </c>
      <c r="B930" t="s">
        <v>12189</v>
      </c>
      <c r="C930" t="s">
        <v>11084</v>
      </c>
      <c r="D930" t="s">
        <v>11206</v>
      </c>
      <c r="E930" t="s">
        <v>11207</v>
      </c>
      <c r="F930" s="6">
        <v>42270</v>
      </c>
      <c r="G930" s="2">
        <v>1851</v>
      </c>
      <c r="H930" s="2">
        <v>5.0712328767123287</v>
      </c>
      <c r="I930" s="1">
        <v>49046</v>
      </c>
      <c r="J930" s="1">
        <v>74201.88</v>
      </c>
      <c r="K930" t="s">
        <v>26</v>
      </c>
    </row>
    <row r="931" spans="1:11" x14ac:dyDescent="0.2">
      <c r="A931">
        <v>146854</v>
      </c>
      <c r="B931" t="s">
        <v>12190</v>
      </c>
      <c r="C931" t="s">
        <v>11229</v>
      </c>
      <c r="D931" t="s">
        <v>11061</v>
      </c>
      <c r="E931" t="s">
        <v>11062</v>
      </c>
      <c r="F931" s="6">
        <v>36122</v>
      </c>
      <c r="G931" s="2">
        <v>7999</v>
      </c>
      <c r="H931" s="2">
        <v>21.915068493150685</v>
      </c>
      <c r="I931" s="1">
        <v>91381</v>
      </c>
      <c r="J931" s="1">
        <v>93415.86</v>
      </c>
      <c r="K931" t="s">
        <v>26</v>
      </c>
    </row>
    <row r="932" spans="1:11" x14ac:dyDescent="0.2">
      <c r="A932">
        <v>146856</v>
      </c>
      <c r="B932" t="s">
        <v>12191</v>
      </c>
      <c r="C932" t="s">
        <v>11088</v>
      </c>
      <c r="D932" t="s">
        <v>11696</v>
      </c>
      <c r="E932" t="s">
        <v>11697</v>
      </c>
      <c r="F932" s="6">
        <v>39678</v>
      </c>
      <c r="G932" s="2">
        <v>4443</v>
      </c>
      <c r="H932" s="2">
        <v>12.172602739726027</v>
      </c>
      <c r="I932" s="1">
        <v>69980</v>
      </c>
      <c r="J932" s="1">
        <v>80816.539999999994</v>
      </c>
      <c r="K932" t="s">
        <v>26</v>
      </c>
    </row>
    <row r="933" spans="1:11" x14ac:dyDescent="0.2">
      <c r="A933">
        <v>146857</v>
      </c>
      <c r="B933" t="s">
        <v>12192</v>
      </c>
      <c r="C933" t="s">
        <v>11077</v>
      </c>
      <c r="D933" t="s">
        <v>11168</v>
      </c>
      <c r="E933" t="s">
        <v>11169</v>
      </c>
      <c r="F933" s="6">
        <v>39034</v>
      </c>
      <c r="G933" s="2">
        <v>5087</v>
      </c>
      <c r="H933" s="2">
        <v>13.936986301369863</v>
      </c>
      <c r="I933" s="1">
        <v>71937</v>
      </c>
      <c r="J933" s="1">
        <v>92212.84</v>
      </c>
      <c r="K933" t="s">
        <v>26</v>
      </c>
    </row>
    <row r="934" spans="1:11" x14ac:dyDescent="0.2">
      <c r="A934">
        <v>146858</v>
      </c>
      <c r="B934" t="s">
        <v>12193</v>
      </c>
      <c r="C934" t="s">
        <v>11236</v>
      </c>
      <c r="D934" t="s">
        <v>11392</v>
      </c>
      <c r="E934" t="s">
        <v>11393</v>
      </c>
      <c r="F934" s="6">
        <v>31649</v>
      </c>
      <c r="G934" s="2">
        <v>12472</v>
      </c>
      <c r="H934" s="2">
        <v>34.169863013698631</v>
      </c>
      <c r="I934" s="1">
        <v>83557</v>
      </c>
      <c r="J934" s="1">
        <v>96312.45</v>
      </c>
      <c r="K934" t="s">
        <v>26</v>
      </c>
    </row>
    <row r="935" spans="1:11" x14ac:dyDescent="0.2">
      <c r="A935">
        <v>146871</v>
      </c>
      <c r="B935" t="s">
        <v>12194</v>
      </c>
      <c r="C935" t="s">
        <v>12070</v>
      </c>
      <c r="D935" t="s">
        <v>11136</v>
      </c>
      <c r="E935" t="s">
        <v>11137</v>
      </c>
      <c r="F935" s="6">
        <v>38042</v>
      </c>
      <c r="G935" s="2">
        <v>6079</v>
      </c>
      <c r="H935" s="2">
        <v>16.654794520547945</v>
      </c>
      <c r="I935" s="1">
        <v>68537</v>
      </c>
      <c r="J935" s="1">
        <v>84286.01</v>
      </c>
      <c r="K935" t="s">
        <v>26</v>
      </c>
    </row>
    <row r="936" spans="1:11" x14ac:dyDescent="0.2">
      <c r="A936">
        <v>146872</v>
      </c>
      <c r="B936" t="s">
        <v>12195</v>
      </c>
      <c r="C936" t="s">
        <v>11088</v>
      </c>
      <c r="D936" t="s">
        <v>11255</v>
      </c>
      <c r="E936" t="s">
        <v>11256</v>
      </c>
      <c r="F936" s="6">
        <v>40632</v>
      </c>
      <c r="G936" s="2">
        <v>3489</v>
      </c>
      <c r="H936" s="2">
        <v>9.5589041095890419</v>
      </c>
      <c r="I936" s="1">
        <v>67636</v>
      </c>
      <c r="J936" s="1">
        <v>68846.399999999994</v>
      </c>
      <c r="K936" t="s">
        <v>26</v>
      </c>
    </row>
    <row r="937" spans="1:11" x14ac:dyDescent="0.2">
      <c r="A937">
        <v>146882</v>
      </c>
      <c r="B937" t="s">
        <v>12196</v>
      </c>
      <c r="C937" t="s">
        <v>11088</v>
      </c>
      <c r="D937" t="s">
        <v>11241</v>
      </c>
      <c r="E937" t="s">
        <v>11242</v>
      </c>
      <c r="F937" s="6">
        <v>39428</v>
      </c>
      <c r="G937" s="2">
        <v>4693</v>
      </c>
      <c r="H937" s="2">
        <v>12.857534246575343</v>
      </c>
      <c r="I937" s="1">
        <v>69980</v>
      </c>
      <c r="J937" s="1">
        <v>84206.13</v>
      </c>
      <c r="K937" t="s">
        <v>26</v>
      </c>
    </row>
    <row r="938" spans="1:11" x14ac:dyDescent="0.2">
      <c r="A938">
        <v>146893</v>
      </c>
      <c r="B938" t="s">
        <v>12197</v>
      </c>
      <c r="C938" t="s">
        <v>11084</v>
      </c>
      <c r="D938" t="s">
        <v>11206</v>
      </c>
      <c r="E938" t="s">
        <v>11207</v>
      </c>
      <c r="F938" s="6">
        <v>43782</v>
      </c>
      <c r="G938" s="2">
        <v>339</v>
      </c>
      <c r="H938" s="2">
        <v>0.92876712328767119</v>
      </c>
      <c r="I938" s="1">
        <v>34298</v>
      </c>
      <c r="J938" s="1">
        <v>21143.94</v>
      </c>
      <c r="K938" t="s">
        <v>26</v>
      </c>
    </row>
    <row r="939" spans="1:11" x14ac:dyDescent="0.2">
      <c r="A939">
        <v>146895</v>
      </c>
      <c r="B939" t="s">
        <v>12198</v>
      </c>
      <c r="C939" t="s">
        <v>11139</v>
      </c>
      <c r="D939" t="s">
        <v>11148</v>
      </c>
      <c r="E939" t="s">
        <v>11149</v>
      </c>
      <c r="F939" s="6">
        <v>35520</v>
      </c>
      <c r="G939" s="2">
        <v>8601</v>
      </c>
      <c r="H939" s="2">
        <v>23.564383561643837</v>
      </c>
      <c r="I939" s="1">
        <v>89205</v>
      </c>
      <c r="J939" s="1">
        <v>92233.54</v>
      </c>
      <c r="K939" t="s">
        <v>26</v>
      </c>
    </row>
    <row r="940" spans="1:11" x14ac:dyDescent="0.2">
      <c r="A940">
        <v>146896</v>
      </c>
      <c r="B940" t="s">
        <v>12199</v>
      </c>
      <c r="C940" t="s">
        <v>11088</v>
      </c>
      <c r="D940" t="s">
        <v>11282</v>
      </c>
      <c r="E940" t="s">
        <v>11283</v>
      </c>
      <c r="F940" s="6">
        <v>42802</v>
      </c>
      <c r="G940" s="2">
        <v>1319</v>
      </c>
      <c r="H940" s="2">
        <v>3.6136986301369864</v>
      </c>
      <c r="I940" s="1">
        <v>65334</v>
      </c>
      <c r="J940" s="1">
        <v>59982.239999999998</v>
      </c>
      <c r="K940" t="s">
        <v>26</v>
      </c>
    </row>
    <row r="941" spans="1:11" x14ac:dyDescent="0.2">
      <c r="A941">
        <v>146905</v>
      </c>
      <c r="B941" t="s">
        <v>12200</v>
      </c>
      <c r="C941" t="s">
        <v>11444</v>
      </c>
      <c r="D941" t="s">
        <v>11111</v>
      </c>
      <c r="E941" t="s">
        <v>11112</v>
      </c>
      <c r="F941" s="6">
        <v>39049</v>
      </c>
      <c r="G941" s="2">
        <v>5072</v>
      </c>
      <c r="H941" s="2">
        <v>13.895890410958904</v>
      </c>
      <c r="I941" s="1">
        <v>81449</v>
      </c>
      <c r="J941" s="1">
        <v>91690.61</v>
      </c>
      <c r="K941" t="s">
        <v>26</v>
      </c>
    </row>
    <row r="942" spans="1:11" x14ac:dyDescent="0.2">
      <c r="A942">
        <v>146913</v>
      </c>
      <c r="B942" t="s">
        <v>12201</v>
      </c>
      <c r="C942" t="s">
        <v>11236</v>
      </c>
      <c r="D942" t="s">
        <v>11095</v>
      </c>
      <c r="E942" t="s">
        <v>11096</v>
      </c>
      <c r="F942" s="6">
        <v>34960</v>
      </c>
      <c r="G942" s="2">
        <v>9161</v>
      </c>
      <c r="H942" s="2">
        <v>25.098630136986301</v>
      </c>
      <c r="I942" s="1">
        <v>78763</v>
      </c>
      <c r="J942" s="1">
        <v>97501.5</v>
      </c>
      <c r="K942" t="s">
        <v>26</v>
      </c>
    </row>
    <row r="943" spans="1:11" x14ac:dyDescent="0.2">
      <c r="A943">
        <v>146915</v>
      </c>
      <c r="B943" t="s">
        <v>12202</v>
      </c>
      <c r="C943" t="s">
        <v>11084</v>
      </c>
      <c r="D943" t="s">
        <v>11074</v>
      </c>
      <c r="E943" t="s">
        <v>11075</v>
      </c>
      <c r="F943" s="6">
        <v>39751</v>
      </c>
      <c r="G943" s="2">
        <v>4370</v>
      </c>
      <c r="H943" s="2">
        <v>11.972602739726028</v>
      </c>
      <c r="I943" s="1">
        <v>49046</v>
      </c>
      <c r="J943" s="1">
        <v>64402.77</v>
      </c>
      <c r="K943" t="s">
        <v>26</v>
      </c>
    </row>
    <row r="944" spans="1:11" x14ac:dyDescent="0.2">
      <c r="A944">
        <v>146941</v>
      </c>
      <c r="B944" t="s">
        <v>12203</v>
      </c>
      <c r="C944" t="s">
        <v>11073</v>
      </c>
      <c r="D944" t="s">
        <v>11074</v>
      </c>
      <c r="E944" t="s">
        <v>11075</v>
      </c>
      <c r="F944" s="6">
        <v>37636</v>
      </c>
      <c r="G944" s="2">
        <v>6485</v>
      </c>
      <c r="H944" s="2">
        <v>17.767123287671232</v>
      </c>
      <c r="I944" s="1">
        <v>75054</v>
      </c>
      <c r="J944" s="1">
        <v>113166.11</v>
      </c>
      <c r="K944" t="s">
        <v>26</v>
      </c>
    </row>
    <row r="945" spans="1:11" x14ac:dyDescent="0.2">
      <c r="A945">
        <v>146945</v>
      </c>
      <c r="B945" t="s">
        <v>12204</v>
      </c>
      <c r="C945" t="s">
        <v>11139</v>
      </c>
      <c r="D945" t="s">
        <v>11210</v>
      </c>
      <c r="E945" t="s">
        <v>11211</v>
      </c>
      <c r="F945" s="6">
        <v>33049</v>
      </c>
      <c r="G945" s="2">
        <v>11072</v>
      </c>
      <c r="H945" s="2">
        <v>30.334246575342465</v>
      </c>
      <c r="I945" s="1">
        <v>94635</v>
      </c>
      <c r="J945" s="1">
        <v>106704.48</v>
      </c>
      <c r="K945" t="s">
        <v>26</v>
      </c>
    </row>
    <row r="946" spans="1:11" x14ac:dyDescent="0.2">
      <c r="A946">
        <v>146946</v>
      </c>
      <c r="B946" t="s">
        <v>12205</v>
      </c>
      <c r="C946" t="s">
        <v>11101</v>
      </c>
      <c r="D946" t="s">
        <v>11696</v>
      </c>
      <c r="E946" t="s">
        <v>11697</v>
      </c>
      <c r="F946" s="6">
        <v>34960</v>
      </c>
      <c r="G946" s="2">
        <v>9161</v>
      </c>
      <c r="H946" s="2">
        <v>25.098630136986301</v>
      </c>
      <c r="I946" s="1">
        <v>77012</v>
      </c>
      <c r="J946" s="1">
        <v>83953.87</v>
      </c>
      <c r="K946" t="s">
        <v>26</v>
      </c>
    </row>
    <row r="947" spans="1:11" x14ac:dyDescent="0.2">
      <c r="A947">
        <v>146979</v>
      </c>
      <c r="B947" t="s">
        <v>12206</v>
      </c>
      <c r="C947" t="s">
        <v>11064</v>
      </c>
      <c r="D947" t="s">
        <v>11065</v>
      </c>
      <c r="E947" t="s">
        <v>11066</v>
      </c>
      <c r="F947" s="6">
        <v>38796</v>
      </c>
      <c r="G947" s="2">
        <v>5325</v>
      </c>
      <c r="H947" s="2">
        <v>14.58904109589041</v>
      </c>
      <c r="I947" s="1">
        <v>56370</v>
      </c>
      <c r="J947" s="1">
        <v>64726.98</v>
      </c>
      <c r="K947" t="s">
        <v>26</v>
      </c>
    </row>
    <row r="948" spans="1:11" x14ac:dyDescent="0.2">
      <c r="A948">
        <v>147020</v>
      </c>
      <c r="B948" t="s">
        <v>12207</v>
      </c>
      <c r="C948" t="s">
        <v>11088</v>
      </c>
      <c r="D948" t="s">
        <v>11696</v>
      </c>
      <c r="E948" t="s">
        <v>11697</v>
      </c>
      <c r="F948" s="6">
        <v>40562</v>
      </c>
      <c r="G948" s="2">
        <v>3559</v>
      </c>
      <c r="H948" s="2">
        <v>9.75068493150685</v>
      </c>
      <c r="I948" s="1">
        <v>67636</v>
      </c>
      <c r="J948" s="1">
        <v>86686.43</v>
      </c>
      <c r="K948" t="s">
        <v>26</v>
      </c>
    </row>
    <row r="949" spans="1:11" x14ac:dyDescent="0.2">
      <c r="A949">
        <v>147022</v>
      </c>
      <c r="B949" t="s">
        <v>12208</v>
      </c>
      <c r="C949" t="s">
        <v>11073</v>
      </c>
      <c r="D949" t="s">
        <v>11085</v>
      </c>
      <c r="E949" t="s">
        <v>11086</v>
      </c>
      <c r="F949" s="6">
        <v>39034</v>
      </c>
      <c r="G949" s="2">
        <v>5087</v>
      </c>
      <c r="H949" s="2">
        <v>13.936986301369863</v>
      </c>
      <c r="I949" s="1">
        <v>72622</v>
      </c>
      <c r="J949" s="1">
        <v>105216.43</v>
      </c>
      <c r="K949" t="s">
        <v>26</v>
      </c>
    </row>
    <row r="950" spans="1:11" x14ac:dyDescent="0.2">
      <c r="A950">
        <v>147024</v>
      </c>
      <c r="B950" t="s">
        <v>12209</v>
      </c>
      <c r="C950" t="s">
        <v>11139</v>
      </c>
      <c r="D950" t="s">
        <v>11070</v>
      </c>
      <c r="E950" t="s">
        <v>11071</v>
      </c>
      <c r="F950" s="6">
        <v>37846</v>
      </c>
      <c r="G950" s="2">
        <v>6275</v>
      </c>
      <c r="H950" s="2">
        <v>17.19178082191781</v>
      </c>
      <c r="I950" s="1">
        <v>83775</v>
      </c>
      <c r="J950" s="1">
        <v>106307.65</v>
      </c>
      <c r="K950" t="s">
        <v>26</v>
      </c>
    </row>
    <row r="951" spans="1:11" x14ac:dyDescent="0.2">
      <c r="A951">
        <v>147032</v>
      </c>
      <c r="B951" t="s">
        <v>12210</v>
      </c>
      <c r="C951" t="s">
        <v>11279</v>
      </c>
      <c r="D951" t="s">
        <v>11102</v>
      </c>
      <c r="E951" t="s">
        <v>11103</v>
      </c>
      <c r="F951" s="6">
        <v>29514</v>
      </c>
      <c r="G951" s="2">
        <v>14607</v>
      </c>
      <c r="H951" s="2">
        <v>40.019178082191779</v>
      </c>
      <c r="I951" s="1">
        <v>93133</v>
      </c>
      <c r="J951" s="1">
        <v>109747.52</v>
      </c>
      <c r="K951" t="s">
        <v>26</v>
      </c>
    </row>
    <row r="952" spans="1:11" x14ac:dyDescent="0.2">
      <c r="A952">
        <v>147033</v>
      </c>
      <c r="B952" t="s">
        <v>12211</v>
      </c>
      <c r="C952" t="s">
        <v>11088</v>
      </c>
      <c r="D952" t="s">
        <v>11255</v>
      </c>
      <c r="E952" t="s">
        <v>11256</v>
      </c>
      <c r="F952" s="6">
        <v>39428</v>
      </c>
      <c r="G952" s="2">
        <v>4693</v>
      </c>
      <c r="H952" s="2">
        <v>12.857534246575343</v>
      </c>
      <c r="I952" s="1">
        <v>69980</v>
      </c>
      <c r="J952" s="1">
        <v>83216.98</v>
      </c>
      <c r="K952" t="s">
        <v>26</v>
      </c>
    </row>
    <row r="953" spans="1:11" x14ac:dyDescent="0.2">
      <c r="A953">
        <v>147037</v>
      </c>
      <c r="B953" t="s">
        <v>12212</v>
      </c>
      <c r="C953" t="s">
        <v>11088</v>
      </c>
      <c r="D953" t="s">
        <v>11089</v>
      </c>
      <c r="E953" t="s">
        <v>11090</v>
      </c>
      <c r="F953" s="6">
        <v>43096</v>
      </c>
      <c r="G953" s="2">
        <v>1025</v>
      </c>
      <c r="H953" s="2">
        <v>2.8082191780821919</v>
      </c>
      <c r="I953" s="1">
        <v>49887</v>
      </c>
      <c r="J953" s="1">
        <v>56208.28</v>
      </c>
      <c r="K953" t="s">
        <v>26</v>
      </c>
    </row>
    <row r="954" spans="1:11" x14ac:dyDescent="0.2">
      <c r="A954">
        <v>147043</v>
      </c>
      <c r="B954" t="s">
        <v>12213</v>
      </c>
      <c r="C954" t="s">
        <v>11122</v>
      </c>
      <c r="D954" t="s">
        <v>11427</v>
      </c>
      <c r="E954" t="s">
        <v>11428</v>
      </c>
      <c r="F954" s="6">
        <v>36207</v>
      </c>
      <c r="G954" s="2">
        <v>7914</v>
      </c>
      <c r="H954" s="2">
        <v>21.682191780821917</v>
      </c>
      <c r="I954" s="1">
        <v>80918</v>
      </c>
      <c r="J954" s="1">
        <v>95216.57</v>
      </c>
      <c r="K954" t="s">
        <v>26</v>
      </c>
    </row>
    <row r="955" spans="1:11" x14ac:dyDescent="0.2">
      <c r="A955">
        <v>147046</v>
      </c>
      <c r="B955" t="s">
        <v>12214</v>
      </c>
      <c r="C955" t="s">
        <v>11088</v>
      </c>
      <c r="D955" t="s">
        <v>11230</v>
      </c>
      <c r="E955" t="s">
        <v>11231</v>
      </c>
      <c r="F955" s="6">
        <v>38796</v>
      </c>
      <c r="G955" s="2">
        <v>5325</v>
      </c>
      <c r="H955" s="2">
        <v>14.58904109589041</v>
      </c>
      <c r="I955" s="1">
        <v>69980</v>
      </c>
      <c r="J955" s="1">
        <v>83793.070000000007</v>
      </c>
      <c r="K955" t="s">
        <v>26</v>
      </c>
    </row>
    <row r="956" spans="1:11" x14ac:dyDescent="0.2">
      <c r="A956">
        <v>147047</v>
      </c>
      <c r="B956" t="s">
        <v>12215</v>
      </c>
      <c r="C956" t="s">
        <v>11127</v>
      </c>
      <c r="D956" t="s">
        <v>11195</v>
      </c>
      <c r="E956" t="s">
        <v>11196</v>
      </c>
      <c r="F956" s="6">
        <v>42662</v>
      </c>
      <c r="G956" s="2">
        <v>1459</v>
      </c>
      <c r="H956" s="2">
        <v>3.9972602739726026</v>
      </c>
      <c r="I956" s="1">
        <v>70698</v>
      </c>
      <c r="J956" s="1">
        <v>114062.27</v>
      </c>
      <c r="K956" t="s">
        <v>26</v>
      </c>
    </row>
    <row r="957" spans="1:11" x14ac:dyDescent="0.2">
      <c r="A957">
        <v>147057</v>
      </c>
      <c r="B957" t="s">
        <v>12216</v>
      </c>
      <c r="C957" t="s">
        <v>11084</v>
      </c>
      <c r="D957" t="s">
        <v>11206</v>
      </c>
      <c r="E957" t="s">
        <v>11207</v>
      </c>
      <c r="F957" s="6">
        <v>43362</v>
      </c>
      <c r="G957" s="2">
        <v>759</v>
      </c>
      <c r="H957" s="2">
        <v>2.0794520547945203</v>
      </c>
      <c r="I957" s="1">
        <v>37728</v>
      </c>
      <c r="J957" s="1">
        <v>47694.91</v>
      </c>
      <c r="K957" t="s">
        <v>26</v>
      </c>
    </row>
    <row r="958" spans="1:11" x14ac:dyDescent="0.2">
      <c r="A958">
        <v>147072</v>
      </c>
      <c r="B958" t="s">
        <v>12217</v>
      </c>
      <c r="C958" t="s">
        <v>11064</v>
      </c>
      <c r="D958" t="s">
        <v>11065</v>
      </c>
      <c r="E958" t="s">
        <v>11066</v>
      </c>
      <c r="F958" s="6">
        <v>43267</v>
      </c>
      <c r="G958" s="2">
        <v>854</v>
      </c>
      <c r="H958" s="2">
        <v>2.3397260273972602</v>
      </c>
      <c r="I958" s="1">
        <v>47249</v>
      </c>
      <c r="J958" s="1">
        <v>50246.559999999998</v>
      </c>
      <c r="K958" t="s">
        <v>26</v>
      </c>
    </row>
    <row r="959" spans="1:11" x14ac:dyDescent="0.2">
      <c r="A959">
        <v>147086</v>
      </c>
      <c r="B959" t="s">
        <v>12218</v>
      </c>
      <c r="C959" t="s">
        <v>985</v>
      </c>
      <c r="D959" t="s">
        <v>11361</v>
      </c>
      <c r="E959" t="s">
        <v>11362</v>
      </c>
      <c r="F959" s="6">
        <v>32160</v>
      </c>
      <c r="G959" s="2">
        <v>11961</v>
      </c>
      <c r="H959" s="2">
        <v>32.769863013698632</v>
      </c>
      <c r="I959" s="1">
        <v>80000</v>
      </c>
      <c r="J959" s="1">
        <v>31422.94</v>
      </c>
      <c r="K959" t="s">
        <v>26</v>
      </c>
    </row>
    <row r="960" spans="1:11" x14ac:dyDescent="0.2">
      <c r="A960">
        <v>147102</v>
      </c>
      <c r="B960" t="s">
        <v>12219</v>
      </c>
      <c r="C960" t="s">
        <v>11139</v>
      </c>
      <c r="D960" t="s">
        <v>11272</v>
      </c>
      <c r="E960" t="s">
        <v>11273</v>
      </c>
      <c r="F960" s="6">
        <v>31887</v>
      </c>
      <c r="G960" s="2">
        <v>12234</v>
      </c>
      <c r="H960" s="2">
        <v>33.517808219178079</v>
      </c>
      <c r="I960" s="1">
        <v>94635</v>
      </c>
      <c r="J960" s="1">
        <v>112746.3</v>
      </c>
      <c r="K960" t="s">
        <v>26</v>
      </c>
    </row>
    <row r="961" spans="1:11" x14ac:dyDescent="0.2">
      <c r="A961">
        <v>147103</v>
      </c>
      <c r="B961" t="s">
        <v>12220</v>
      </c>
      <c r="C961" t="s">
        <v>11073</v>
      </c>
      <c r="D961" t="s">
        <v>11085</v>
      </c>
      <c r="E961" t="s">
        <v>11086</v>
      </c>
      <c r="F961" s="6">
        <v>37636</v>
      </c>
      <c r="G961" s="2">
        <v>6485</v>
      </c>
      <c r="H961" s="2">
        <v>17.767123287671232</v>
      </c>
      <c r="I961" s="1">
        <v>75054</v>
      </c>
      <c r="J961" s="1">
        <v>96206.1</v>
      </c>
      <c r="K961" t="s">
        <v>26</v>
      </c>
    </row>
    <row r="962" spans="1:11" x14ac:dyDescent="0.2">
      <c r="A962">
        <v>147106</v>
      </c>
      <c r="B962" t="s">
        <v>12221</v>
      </c>
      <c r="C962" t="s">
        <v>11444</v>
      </c>
      <c r="D962" t="s">
        <v>11222</v>
      </c>
      <c r="E962" t="s">
        <v>11223</v>
      </c>
      <c r="F962" s="6">
        <v>38796</v>
      </c>
      <c r="G962" s="2">
        <v>5325</v>
      </c>
      <c r="H962" s="2">
        <v>14.58904109589041</v>
      </c>
      <c r="I962" s="1">
        <v>81449</v>
      </c>
      <c r="J962" s="1">
        <v>100320.61</v>
      </c>
      <c r="K962" t="s">
        <v>26</v>
      </c>
    </row>
    <row r="963" spans="1:11" x14ac:dyDescent="0.2">
      <c r="A963">
        <v>147111</v>
      </c>
      <c r="B963" t="s">
        <v>12222</v>
      </c>
      <c r="C963" t="s">
        <v>11127</v>
      </c>
      <c r="D963" t="s">
        <v>11206</v>
      </c>
      <c r="E963" t="s">
        <v>11207</v>
      </c>
      <c r="F963" s="6">
        <v>37636</v>
      </c>
      <c r="G963" s="2">
        <v>6485</v>
      </c>
      <c r="H963" s="2">
        <v>17.767123287671232</v>
      </c>
      <c r="I963" s="1">
        <v>78265</v>
      </c>
      <c r="J963" s="1">
        <v>224297.95</v>
      </c>
      <c r="K963" t="s">
        <v>26</v>
      </c>
    </row>
    <row r="964" spans="1:11" x14ac:dyDescent="0.2">
      <c r="A964">
        <v>147115</v>
      </c>
      <c r="B964" t="s">
        <v>12223</v>
      </c>
      <c r="C964" t="s">
        <v>11088</v>
      </c>
      <c r="D964" t="s">
        <v>11255</v>
      </c>
      <c r="E964" t="s">
        <v>11256</v>
      </c>
      <c r="F964" s="6">
        <v>40835</v>
      </c>
      <c r="G964" s="2">
        <v>3286</v>
      </c>
      <c r="H964" s="2">
        <v>9.0027397260273965</v>
      </c>
      <c r="I964" s="1">
        <v>67636</v>
      </c>
      <c r="J964" s="1">
        <v>81653.899999999994</v>
      </c>
      <c r="K964" t="s">
        <v>26</v>
      </c>
    </row>
    <row r="965" spans="1:11" x14ac:dyDescent="0.2">
      <c r="A965">
        <v>147116</v>
      </c>
      <c r="B965" t="s">
        <v>12224</v>
      </c>
      <c r="C965" t="s">
        <v>11229</v>
      </c>
      <c r="D965" t="s">
        <v>11115</v>
      </c>
      <c r="E965" t="s">
        <v>11116</v>
      </c>
      <c r="F965" s="6">
        <v>40835</v>
      </c>
      <c r="G965" s="2">
        <v>3286</v>
      </c>
      <c r="H965" s="2">
        <v>9.0027397260273965</v>
      </c>
      <c r="I965" s="1">
        <v>80257</v>
      </c>
      <c r="J965" s="1">
        <v>111684.44</v>
      </c>
      <c r="K965" t="s">
        <v>26</v>
      </c>
    </row>
    <row r="966" spans="1:11" x14ac:dyDescent="0.2">
      <c r="A966">
        <v>147132</v>
      </c>
      <c r="B966" t="s">
        <v>12225</v>
      </c>
      <c r="C966" t="s">
        <v>11088</v>
      </c>
      <c r="D966" t="s">
        <v>11162</v>
      </c>
      <c r="E966" t="s">
        <v>11163</v>
      </c>
      <c r="F966" s="6">
        <v>41095</v>
      </c>
      <c r="G966" s="2">
        <v>3026</v>
      </c>
      <c r="H966" s="2">
        <v>8.2904109589041095</v>
      </c>
      <c r="I966" s="1">
        <v>65334</v>
      </c>
      <c r="J966" s="1">
        <v>66559.95</v>
      </c>
      <c r="K966" t="s">
        <v>26</v>
      </c>
    </row>
    <row r="967" spans="1:11" x14ac:dyDescent="0.2">
      <c r="A967">
        <v>147150</v>
      </c>
      <c r="B967" t="s">
        <v>12226</v>
      </c>
      <c r="C967" t="s">
        <v>11069</v>
      </c>
      <c r="D967" t="s">
        <v>11081</v>
      </c>
      <c r="E967" t="s">
        <v>11082</v>
      </c>
      <c r="F967" s="6">
        <v>37636</v>
      </c>
      <c r="G967" s="2">
        <v>6485</v>
      </c>
      <c r="H967" s="2">
        <v>17.767123287671232</v>
      </c>
      <c r="I967" s="1">
        <v>76441</v>
      </c>
      <c r="J967" s="1">
        <v>82118.42</v>
      </c>
      <c r="K967" t="s">
        <v>26</v>
      </c>
    </row>
    <row r="968" spans="1:11" x14ac:dyDescent="0.2">
      <c r="A968">
        <v>147154</v>
      </c>
      <c r="B968" t="s">
        <v>12227</v>
      </c>
      <c r="C968" t="s">
        <v>11088</v>
      </c>
      <c r="D968" t="s">
        <v>11248</v>
      </c>
      <c r="E968" t="s">
        <v>11249</v>
      </c>
      <c r="F968" s="6">
        <v>40492</v>
      </c>
      <c r="G968" s="2">
        <v>3629</v>
      </c>
      <c r="H968" s="2">
        <v>9.9424657534246581</v>
      </c>
      <c r="I968" s="1">
        <v>67636</v>
      </c>
      <c r="J968" s="1">
        <v>75008.73</v>
      </c>
      <c r="K968" t="s">
        <v>26</v>
      </c>
    </row>
    <row r="969" spans="1:11" x14ac:dyDescent="0.2">
      <c r="A969">
        <v>147165</v>
      </c>
      <c r="B969" t="s">
        <v>12228</v>
      </c>
      <c r="C969" t="s">
        <v>11077</v>
      </c>
      <c r="D969" t="s">
        <v>11505</v>
      </c>
      <c r="E969" t="s">
        <v>11506</v>
      </c>
      <c r="F969" s="6">
        <v>33959</v>
      </c>
      <c r="G969" s="2">
        <v>10162</v>
      </c>
      <c r="H969" s="2">
        <v>27.841095890410958</v>
      </c>
      <c r="I969" s="1">
        <v>83984</v>
      </c>
      <c r="J969" s="1">
        <v>109907.24</v>
      </c>
      <c r="K969" t="s">
        <v>26</v>
      </c>
    </row>
    <row r="970" spans="1:11" x14ac:dyDescent="0.2">
      <c r="A970">
        <v>147166</v>
      </c>
      <c r="B970" t="s">
        <v>12229</v>
      </c>
      <c r="C970" t="s">
        <v>11236</v>
      </c>
      <c r="D970" t="s">
        <v>11358</v>
      </c>
      <c r="E970" t="s">
        <v>11359</v>
      </c>
      <c r="F970" s="6">
        <v>32958</v>
      </c>
      <c r="G970" s="2">
        <v>11163</v>
      </c>
      <c r="H970" s="2">
        <v>30.583561643835615</v>
      </c>
      <c r="I970" s="1">
        <v>83557</v>
      </c>
      <c r="J970" s="1">
        <v>95553.03</v>
      </c>
      <c r="K970" t="s">
        <v>26</v>
      </c>
    </row>
    <row r="971" spans="1:11" x14ac:dyDescent="0.2">
      <c r="A971">
        <v>147170</v>
      </c>
      <c r="B971" t="s">
        <v>12230</v>
      </c>
      <c r="C971" t="s">
        <v>11139</v>
      </c>
      <c r="D971" t="s">
        <v>11216</v>
      </c>
      <c r="E971" t="s">
        <v>11217</v>
      </c>
      <c r="F971" s="6">
        <v>32181</v>
      </c>
      <c r="G971" s="2">
        <v>11940</v>
      </c>
      <c r="H971" s="2">
        <v>32.712328767123289</v>
      </c>
      <c r="I971" s="1">
        <v>94635</v>
      </c>
      <c r="J971" s="1">
        <v>107410.47</v>
      </c>
      <c r="K971" t="s">
        <v>26</v>
      </c>
    </row>
    <row r="972" spans="1:11" x14ac:dyDescent="0.2">
      <c r="A972">
        <v>147179</v>
      </c>
      <c r="B972" t="s">
        <v>12231</v>
      </c>
      <c r="C972" t="s">
        <v>11084</v>
      </c>
      <c r="D972" t="s">
        <v>11198</v>
      </c>
      <c r="E972" t="s">
        <v>11199</v>
      </c>
      <c r="F972" s="6">
        <v>41813</v>
      </c>
      <c r="G972" s="2">
        <v>2308</v>
      </c>
      <c r="H972" s="2">
        <v>6.3232876712328769</v>
      </c>
      <c r="I972" s="1">
        <v>49046</v>
      </c>
      <c r="J972" s="1">
        <v>58700.1</v>
      </c>
      <c r="K972" t="s">
        <v>26</v>
      </c>
    </row>
    <row r="973" spans="1:11" x14ac:dyDescent="0.2">
      <c r="A973">
        <v>147184</v>
      </c>
      <c r="B973" t="s">
        <v>12232</v>
      </c>
      <c r="C973" t="s">
        <v>11088</v>
      </c>
      <c r="D973" t="s">
        <v>11070</v>
      </c>
      <c r="E973" t="s">
        <v>11071</v>
      </c>
      <c r="F973" s="6">
        <v>39443</v>
      </c>
      <c r="G973" s="2">
        <v>4678</v>
      </c>
      <c r="H973" s="2">
        <v>12.816438356164383</v>
      </c>
      <c r="I973" s="1">
        <v>52901</v>
      </c>
      <c r="J973" s="1">
        <v>66248.350000000006</v>
      </c>
      <c r="K973" t="s">
        <v>26</v>
      </c>
    </row>
    <row r="974" spans="1:11" x14ac:dyDescent="0.2">
      <c r="A974">
        <v>147200</v>
      </c>
      <c r="B974" t="s">
        <v>12233</v>
      </c>
      <c r="C974" t="s">
        <v>11064</v>
      </c>
      <c r="D974" t="s">
        <v>11065</v>
      </c>
      <c r="E974" t="s">
        <v>11066</v>
      </c>
      <c r="F974" s="6">
        <v>32097</v>
      </c>
      <c r="G974" s="2">
        <v>12024</v>
      </c>
      <c r="H974" s="2">
        <v>32.942465753424656</v>
      </c>
      <c r="I974" s="1">
        <v>61104</v>
      </c>
      <c r="J974" s="1">
        <v>62953.26</v>
      </c>
      <c r="K974" t="s">
        <v>26</v>
      </c>
    </row>
    <row r="975" spans="1:11" x14ac:dyDescent="0.2">
      <c r="A975">
        <v>147204</v>
      </c>
      <c r="B975" t="s">
        <v>12234</v>
      </c>
      <c r="C975" t="s">
        <v>11244</v>
      </c>
      <c r="D975" t="s">
        <v>11282</v>
      </c>
      <c r="E975" t="s">
        <v>11283</v>
      </c>
      <c r="F975" s="6">
        <v>37263</v>
      </c>
      <c r="G975" s="2">
        <v>6858</v>
      </c>
      <c r="H975" s="2">
        <v>18.789041095890411</v>
      </c>
      <c r="I975" s="1">
        <v>109454</v>
      </c>
      <c r="J975" s="1">
        <v>117445.19</v>
      </c>
      <c r="K975" t="s">
        <v>26</v>
      </c>
    </row>
    <row r="976" spans="1:11" x14ac:dyDescent="0.2">
      <c r="A976">
        <v>147217</v>
      </c>
      <c r="B976" t="s">
        <v>12235</v>
      </c>
      <c r="C976" t="s">
        <v>11139</v>
      </c>
      <c r="D976" t="s">
        <v>11216</v>
      </c>
      <c r="E976" t="s">
        <v>11217</v>
      </c>
      <c r="F976" s="6">
        <v>39428</v>
      </c>
      <c r="G976" s="2">
        <v>4693</v>
      </c>
      <c r="H976" s="2">
        <v>12.857534246575343</v>
      </c>
      <c r="I976" s="1">
        <v>81060</v>
      </c>
      <c r="J976" s="1">
        <v>97665.37</v>
      </c>
      <c r="K976" t="s">
        <v>26</v>
      </c>
    </row>
    <row r="977" spans="1:11" x14ac:dyDescent="0.2">
      <c r="A977">
        <v>147219</v>
      </c>
      <c r="B977" t="s">
        <v>12236</v>
      </c>
      <c r="C977" t="s">
        <v>11077</v>
      </c>
      <c r="D977" t="s">
        <v>11311</v>
      </c>
      <c r="E977" t="s">
        <v>11312</v>
      </c>
      <c r="F977" s="6">
        <v>38306</v>
      </c>
      <c r="G977" s="2">
        <v>5815</v>
      </c>
      <c r="H977" s="2">
        <v>15.931506849315069</v>
      </c>
      <c r="I977" s="1">
        <v>74346</v>
      </c>
      <c r="J977" s="1">
        <v>149287.01</v>
      </c>
      <c r="K977" t="s">
        <v>26</v>
      </c>
    </row>
    <row r="978" spans="1:11" x14ac:dyDescent="0.2">
      <c r="A978">
        <v>147228</v>
      </c>
      <c r="B978" t="s">
        <v>12237</v>
      </c>
      <c r="C978" t="s">
        <v>11154</v>
      </c>
      <c r="D978" t="s">
        <v>11178</v>
      </c>
      <c r="E978" t="s">
        <v>11179</v>
      </c>
      <c r="F978" s="6">
        <v>33371</v>
      </c>
      <c r="G978" s="2">
        <v>10750</v>
      </c>
      <c r="H978" s="2">
        <v>29.452054794520549</v>
      </c>
      <c r="I978" s="1">
        <v>107227</v>
      </c>
      <c r="J978" s="1">
        <v>127227.35</v>
      </c>
      <c r="K978" t="s">
        <v>26</v>
      </c>
    </row>
    <row r="979" spans="1:11" x14ac:dyDescent="0.2">
      <c r="A979">
        <v>147229</v>
      </c>
      <c r="B979" t="s">
        <v>12238</v>
      </c>
      <c r="C979" t="s">
        <v>11088</v>
      </c>
      <c r="D979" t="s">
        <v>11095</v>
      </c>
      <c r="E979" t="s">
        <v>11096</v>
      </c>
      <c r="F979" s="6">
        <v>39678</v>
      </c>
      <c r="G979" s="2">
        <v>4443</v>
      </c>
      <c r="H979" s="2">
        <v>12.172602739726027</v>
      </c>
      <c r="I979" s="1">
        <v>69980</v>
      </c>
      <c r="J979" s="1">
        <v>77716.83</v>
      </c>
      <c r="K979" t="s">
        <v>26</v>
      </c>
    </row>
    <row r="980" spans="1:11" x14ac:dyDescent="0.2">
      <c r="A980">
        <v>147239</v>
      </c>
      <c r="B980" t="s">
        <v>12239</v>
      </c>
      <c r="C980" t="s">
        <v>11236</v>
      </c>
      <c r="D980" t="s">
        <v>11078</v>
      </c>
      <c r="E980" t="s">
        <v>11079</v>
      </c>
      <c r="F980" s="6">
        <v>35317</v>
      </c>
      <c r="G980" s="2">
        <v>8804</v>
      </c>
      <c r="H980" s="2">
        <v>24.12054794520548</v>
      </c>
      <c r="I980" s="1">
        <v>78763</v>
      </c>
      <c r="J980" s="1">
        <v>88623.91</v>
      </c>
      <c r="K980" t="s">
        <v>26</v>
      </c>
    </row>
    <row r="981" spans="1:11" x14ac:dyDescent="0.2">
      <c r="A981">
        <v>147244</v>
      </c>
      <c r="B981" t="s">
        <v>12240</v>
      </c>
      <c r="C981" t="s">
        <v>11229</v>
      </c>
      <c r="D981" t="s">
        <v>11216</v>
      </c>
      <c r="E981" t="s">
        <v>11217</v>
      </c>
      <c r="F981" s="6">
        <v>38334</v>
      </c>
      <c r="G981" s="2">
        <v>5787</v>
      </c>
      <c r="H981" s="2">
        <v>15.854794520547944</v>
      </c>
      <c r="I981" s="1">
        <v>85819</v>
      </c>
      <c r="J981" s="1">
        <v>87525</v>
      </c>
      <c r="K981" t="s">
        <v>26</v>
      </c>
    </row>
    <row r="982" spans="1:11" x14ac:dyDescent="0.2">
      <c r="A982">
        <v>147251</v>
      </c>
      <c r="B982" t="s">
        <v>12241</v>
      </c>
      <c r="C982" t="s">
        <v>11088</v>
      </c>
      <c r="D982" t="s">
        <v>11162</v>
      </c>
      <c r="E982" t="s">
        <v>11163</v>
      </c>
      <c r="F982" s="6">
        <v>38614</v>
      </c>
      <c r="G982" s="2">
        <v>5507</v>
      </c>
      <c r="H982" s="2">
        <v>15.087671232876712</v>
      </c>
      <c r="I982" s="1">
        <v>69980</v>
      </c>
      <c r="J982" s="1">
        <v>90812.92</v>
      </c>
      <c r="K982" t="s">
        <v>26</v>
      </c>
    </row>
    <row r="983" spans="1:11" x14ac:dyDescent="0.2">
      <c r="A983">
        <v>147253</v>
      </c>
      <c r="B983" t="s">
        <v>12242</v>
      </c>
      <c r="C983" t="s">
        <v>985</v>
      </c>
      <c r="D983" t="s">
        <v>11361</v>
      </c>
      <c r="E983" t="s">
        <v>11362</v>
      </c>
      <c r="F983" s="6">
        <v>42984</v>
      </c>
      <c r="G983" s="2">
        <v>1137</v>
      </c>
      <c r="H983" s="2">
        <v>3.1150684931506851</v>
      </c>
      <c r="I983" s="1">
        <v>57117</v>
      </c>
      <c r="J983" s="1">
        <v>51395.03</v>
      </c>
      <c r="K983" t="s">
        <v>26</v>
      </c>
    </row>
    <row r="984" spans="1:11" x14ac:dyDescent="0.2">
      <c r="A984">
        <v>147263</v>
      </c>
      <c r="B984" t="s">
        <v>12243</v>
      </c>
      <c r="C984" t="s">
        <v>11060</v>
      </c>
      <c r="D984" t="s">
        <v>11178</v>
      </c>
      <c r="E984" t="s">
        <v>11179</v>
      </c>
      <c r="F984" s="6">
        <v>32958</v>
      </c>
      <c r="G984" s="2">
        <v>11163</v>
      </c>
      <c r="H984" s="2">
        <v>30.583561643835615</v>
      </c>
      <c r="I984" s="1">
        <v>84065</v>
      </c>
      <c r="J984" s="1">
        <v>54729.83</v>
      </c>
      <c r="K984" t="s">
        <v>26</v>
      </c>
    </row>
    <row r="985" spans="1:11" x14ac:dyDescent="0.2">
      <c r="A985">
        <v>147265</v>
      </c>
      <c r="B985" t="s">
        <v>12244</v>
      </c>
      <c r="C985" t="s">
        <v>11101</v>
      </c>
      <c r="D985" t="s">
        <v>11272</v>
      </c>
      <c r="E985" t="s">
        <v>11273</v>
      </c>
      <c r="F985" s="6">
        <v>33133</v>
      </c>
      <c r="G985" s="2">
        <v>10988</v>
      </c>
      <c r="H985" s="2">
        <v>30.104109589041094</v>
      </c>
      <c r="I985" s="1">
        <v>81700</v>
      </c>
      <c r="J985" s="1">
        <v>101237.66</v>
      </c>
      <c r="K985" t="s">
        <v>26</v>
      </c>
    </row>
    <row r="986" spans="1:11" x14ac:dyDescent="0.2">
      <c r="A986">
        <v>147276</v>
      </c>
      <c r="B986" t="s">
        <v>12245</v>
      </c>
      <c r="C986" t="s">
        <v>11139</v>
      </c>
      <c r="D986" t="s">
        <v>11178</v>
      </c>
      <c r="E986" t="s">
        <v>11179</v>
      </c>
      <c r="F986" s="6">
        <v>32076</v>
      </c>
      <c r="G986" s="2">
        <v>12045</v>
      </c>
      <c r="H986" s="2">
        <v>33</v>
      </c>
      <c r="I986" s="1">
        <v>94635</v>
      </c>
      <c r="J986" s="1">
        <v>109609.5</v>
      </c>
      <c r="K986" t="s">
        <v>26</v>
      </c>
    </row>
    <row r="987" spans="1:11" x14ac:dyDescent="0.2">
      <c r="A987">
        <v>147285</v>
      </c>
      <c r="B987" t="s">
        <v>12246</v>
      </c>
      <c r="C987" t="s">
        <v>11088</v>
      </c>
      <c r="D987" t="s">
        <v>11416</v>
      </c>
      <c r="E987" t="s">
        <v>11417</v>
      </c>
      <c r="F987" s="6">
        <v>39678</v>
      </c>
      <c r="G987" s="2">
        <v>4443</v>
      </c>
      <c r="H987" s="2">
        <v>12.172602739726027</v>
      </c>
      <c r="I987" s="1">
        <v>69980</v>
      </c>
      <c r="J987" s="1">
        <v>74733.13</v>
      </c>
      <c r="K987" t="s">
        <v>26</v>
      </c>
    </row>
    <row r="988" spans="1:11" x14ac:dyDescent="0.2">
      <c r="A988">
        <v>147286</v>
      </c>
      <c r="B988" t="s">
        <v>12247</v>
      </c>
      <c r="C988" t="s">
        <v>11060</v>
      </c>
      <c r="D988" t="s">
        <v>11133</v>
      </c>
      <c r="E988" t="s">
        <v>11134</v>
      </c>
      <c r="F988" s="6">
        <v>40492</v>
      </c>
      <c r="G988" s="2">
        <v>3629</v>
      </c>
      <c r="H988" s="2">
        <v>9.9424657534246581</v>
      </c>
      <c r="I988" s="1">
        <v>69595</v>
      </c>
      <c r="J988" s="1">
        <v>87972.6</v>
      </c>
      <c r="K988" t="s">
        <v>26</v>
      </c>
    </row>
    <row r="989" spans="1:11" x14ac:dyDescent="0.2">
      <c r="A989">
        <v>147310</v>
      </c>
      <c r="B989" t="s">
        <v>12248</v>
      </c>
      <c r="C989" t="s">
        <v>11064</v>
      </c>
      <c r="D989" t="s">
        <v>11065</v>
      </c>
      <c r="E989" t="s">
        <v>11066</v>
      </c>
      <c r="F989" s="6">
        <v>37130</v>
      </c>
      <c r="G989" s="2">
        <v>6991</v>
      </c>
      <c r="H989" s="2">
        <v>19.153424657534245</v>
      </c>
      <c r="I989" s="1">
        <v>58012</v>
      </c>
      <c r="J989" s="1">
        <v>64976.56</v>
      </c>
      <c r="K989" t="s">
        <v>26</v>
      </c>
    </row>
    <row r="990" spans="1:11" x14ac:dyDescent="0.2">
      <c r="A990">
        <v>147312</v>
      </c>
      <c r="B990" t="s">
        <v>12249</v>
      </c>
      <c r="C990" t="s">
        <v>11077</v>
      </c>
      <c r="D990" t="s">
        <v>11151</v>
      </c>
      <c r="E990" t="s">
        <v>11152</v>
      </c>
      <c r="F990" s="6">
        <v>39678</v>
      </c>
      <c r="G990" s="2">
        <v>4443</v>
      </c>
      <c r="H990" s="2">
        <v>12.172602739726027</v>
      </c>
      <c r="I990" s="1">
        <v>71937</v>
      </c>
      <c r="J990" s="1">
        <v>93112.2</v>
      </c>
      <c r="K990" t="s">
        <v>26</v>
      </c>
    </row>
    <row r="991" spans="1:11" x14ac:dyDescent="0.2">
      <c r="A991">
        <v>147314</v>
      </c>
      <c r="B991" t="s">
        <v>12250</v>
      </c>
      <c r="C991" t="s">
        <v>11139</v>
      </c>
      <c r="D991" t="s">
        <v>11182</v>
      </c>
      <c r="E991" t="s">
        <v>11183</v>
      </c>
      <c r="F991" s="6">
        <v>39378</v>
      </c>
      <c r="G991" s="2">
        <v>4743</v>
      </c>
      <c r="H991" s="2">
        <v>12.994520547945205</v>
      </c>
      <c r="I991" s="1">
        <v>81060</v>
      </c>
      <c r="J991" s="1">
        <v>77967.39</v>
      </c>
      <c r="K991" t="s">
        <v>26</v>
      </c>
    </row>
    <row r="992" spans="1:11" x14ac:dyDescent="0.2">
      <c r="A992">
        <v>147317</v>
      </c>
      <c r="B992" t="s">
        <v>12251</v>
      </c>
      <c r="C992" t="s">
        <v>11077</v>
      </c>
      <c r="D992" t="s">
        <v>11230</v>
      </c>
      <c r="E992" t="s">
        <v>11231</v>
      </c>
      <c r="F992" s="6">
        <v>39678</v>
      </c>
      <c r="G992" s="2">
        <v>4443</v>
      </c>
      <c r="H992" s="2">
        <v>12.172602739726027</v>
      </c>
      <c r="I992" s="1">
        <v>71937</v>
      </c>
      <c r="J992" s="1">
        <v>85310.52</v>
      </c>
      <c r="K992" t="s">
        <v>26</v>
      </c>
    </row>
    <row r="993" spans="1:11" x14ac:dyDescent="0.2">
      <c r="A993">
        <v>147322</v>
      </c>
      <c r="B993" t="s">
        <v>12252</v>
      </c>
      <c r="C993" t="s">
        <v>11977</v>
      </c>
      <c r="D993" t="s">
        <v>11136</v>
      </c>
      <c r="E993" t="s">
        <v>11137</v>
      </c>
      <c r="F993" s="6">
        <v>39378</v>
      </c>
      <c r="G993" s="2">
        <v>4743</v>
      </c>
      <c r="H993" s="2">
        <v>12.994520547945205</v>
      </c>
      <c r="I993" s="1">
        <v>73626</v>
      </c>
      <c r="J993" s="1">
        <v>137501.13</v>
      </c>
      <c r="K993" t="s">
        <v>26</v>
      </c>
    </row>
    <row r="994" spans="1:11" x14ac:dyDescent="0.2">
      <c r="A994">
        <v>147326</v>
      </c>
      <c r="B994" t="s">
        <v>12253</v>
      </c>
      <c r="C994" t="s">
        <v>11236</v>
      </c>
      <c r="D994" t="s">
        <v>11123</v>
      </c>
      <c r="E994" t="s">
        <v>11124</v>
      </c>
      <c r="F994" s="6">
        <v>40632</v>
      </c>
      <c r="G994" s="2">
        <v>3489</v>
      </c>
      <c r="H994" s="2">
        <v>9.5589041095890419</v>
      </c>
      <c r="I994" s="1">
        <v>69175</v>
      </c>
      <c r="J994" s="1">
        <v>72876.97</v>
      </c>
      <c r="K994" t="s">
        <v>26</v>
      </c>
    </row>
    <row r="995" spans="1:11" x14ac:dyDescent="0.2">
      <c r="A995">
        <v>147333</v>
      </c>
      <c r="B995" t="s">
        <v>12254</v>
      </c>
      <c r="C995" t="s">
        <v>11088</v>
      </c>
      <c r="D995" t="s">
        <v>11272</v>
      </c>
      <c r="E995" t="s">
        <v>11273</v>
      </c>
      <c r="F995" s="6">
        <v>43726</v>
      </c>
      <c r="G995" s="2">
        <v>395</v>
      </c>
      <c r="H995" s="2">
        <v>1.0821917808219179</v>
      </c>
      <c r="I995" s="1">
        <v>41905</v>
      </c>
      <c r="J995" s="1">
        <v>30100.35</v>
      </c>
      <c r="K995" t="s">
        <v>26</v>
      </c>
    </row>
    <row r="996" spans="1:11" x14ac:dyDescent="0.2">
      <c r="A996">
        <v>147335</v>
      </c>
      <c r="B996" t="s">
        <v>12255</v>
      </c>
      <c r="C996" t="s">
        <v>11077</v>
      </c>
      <c r="D996" t="s">
        <v>11102</v>
      </c>
      <c r="E996" t="s">
        <v>11103</v>
      </c>
      <c r="F996" s="6">
        <v>36353</v>
      </c>
      <c r="G996" s="2">
        <v>7768</v>
      </c>
      <c r="H996" s="2">
        <v>21.282191780821918</v>
      </c>
      <c r="I996" s="1">
        <v>79165</v>
      </c>
      <c r="J996" s="1">
        <v>103201.22</v>
      </c>
      <c r="K996" t="s">
        <v>26</v>
      </c>
    </row>
    <row r="997" spans="1:11" x14ac:dyDescent="0.2">
      <c r="A997">
        <v>147337</v>
      </c>
      <c r="B997" t="s">
        <v>12256</v>
      </c>
      <c r="C997" t="s">
        <v>11236</v>
      </c>
      <c r="D997" t="s">
        <v>11158</v>
      </c>
      <c r="E997" t="s">
        <v>11159</v>
      </c>
      <c r="F997" s="6">
        <v>40632</v>
      </c>
      <c r="G997" s="2">
        <v>3489</v>
      </c>
      <c r="H997" s="2">
        <v>9.5589041095890419</v>
      </c>
      <c r="I997" s="1">
        <v>69175</v>
      </c>
      <c r="J997" s="1">
        <v>76102.77</v>
      </c>
      <c r="K997" t="s">
        <v>26</v>
      </c>
    </row>
    <row r="998" spans="1:11" x14ac:dyDescent="0.2">
      <c r="A998">
        <v>147338</v>
      </c>
      <c r="B998" t="s">
        <v>12257</v>
      </c>
      <c r="C998" t="s">
        <v>11088</v>
      </c>
      <c r="D998" t="s">
        <v>11061</v>
      </c>
      <c r="E998" t="s">
        <v>11062</v>
      </c>
      <c r="F998" s="6">
        <v>43726</v>
      </c>
      <c r="G998" s="2">
        <v>395</v>
      </c>
      <c r="H998" s="2">
        <v>1.0821917808219179</v>
      </c>
      <c r="I998" s="1">
        <v>41905</v>
      </c>
      <c r="J998" s="1">
        <v>31782.639999999999</v>
      </c>
      <c r="K998" t="s">
        <v>26</v>
      </c>
    </row>
    <row r="999" spans="1:11" x14ac:dyDescent="0.2">
      <c r="A999">
        <v>147339</v>
      </c>
      <c r="B999" t="s">
        <v>12258</v>
      </c>
      <c r="C999" t="s">
        <v>11088</v>
      </c>
      <c r="D999" t="s">
        <v>11162</v>
      </c>
      <c r="E999" t="s">
        <v>11163</v>
      </c>
      <c r="F999" s="6">
        <v>39678</v>
      </c>
      <c r="G999" s="2">
        <v>4443</v>
      </c>
      <c r="H999" s="2">
        <v>12.172602739726027</v>
      </c>
      <c r="I999" s="1">
        <v>69980</v>
      </c>
      <c r="J999" s="1">
        <v>53802.79</v>
      </c>
      <c r="K999" t="s">
        <v>26</v>
      </c>
    </row>
    <row r="1000" spans="1:11" x14ac:dyDescent="0.2">
      <c r="A1000">
        <v>147341</v>
      </c>
      <c r="B1000" t="s">
        <v>12259</v>
      </c>
      <c r="C1000" t="s">
        <v>11791</v>
      </c>
      <c r="D1000" t="s">
        <v>11190</v>
      </c>
      <c r="E1000" t="s">
        <v>11191</v>
      </c>
      <c r="F1000" s="6">
        <v>36122</v>
      </c>
      <c r="G1000" s="2">
        <v>7999</v>
      </c>
      <c r="H1000" s="2">
        <v>21.915068493150685</v>
      </c>
      <c r="I1000" s="1">
        <v>77925</v>
      </c>
      <c r="J1000" s="1">
        <v>79132.69</v>
      </c>
      <c r="K1000" t="s">
        <v>26</v>
      </c>
    </row>
    <row r="1001" spans="1:11" x14ac:dyDescent="0.2">
      <c r="A1001">
        <v>147346</v>
      </c>
      <c r="B1001" t="s">
        <v>12260</v>
      </c>
      <c r="C1001" t="s">
        <v>11088</v>
      </c>
      <c r="D1001" t="s">
        <v>11168</v>
      </c>
      <c r="E1001" t="s">
        <v>11169</v>
      </c>
      <c r="F1001" s="6">
        <v>40492</v>
      </c>
      <c r="G1001" s="2">
        <v>3629</v>
      </c>
      <c r="H1001" s="2">
        <v>9.9424657534246581</v>
      </c>
      <c r="I1001" s="1">
        <v>67636</v>
      </c>
      <c r="J1001" s="1">
        <v>70670.87</v>
      </c>
      <c r="K1001" t="s">
        <v>26</v>
      </c>
    </row>
    <row r="1002" spans="1:11" x14ac:dyDescent="0.2">
      <c r="A1002">
        <v>147363</v>
      </c>
      <c r="B1002" t="s">
        <v>12261</v>
      </c>
      <c r="C1002" t="s">
        <v>11084</v>
      </c>
      <c r="D1002" t="s">
        <v>11195</v>
      </c>
      <c r="E1002" t="s">
        <v>11196</v>
      </c>
      <c r="F1002" s="6">
        <v>43362</v>
      </c>
      <c r="G1002" s="2">
        <v>759</v>
      </c>
      <c r="H1002" s="2">
        <v>2.0794520547945203</v>
      </c>
      <c r="I1002" s="1">
        <v>37728</v>
      </c>
      <c r="J1002" s="1">
        <v>53374.86</v>
      </c>
      <c r="K1002" t="s">
        <v>26</v>
      </c>
    </row>
    <row r="1003" spans="1:11" x14ac:dyDescent="0.2">
      <c r="A1003">
        <v>147364</v>
      </c>
      <c r="B1003" t="s">
        <v>12262</v>
      </c>
      <c r="C1003" t="s">
        <v>11127</v>
      </c>
      <c r="D1003" t="s">
        <v>11136</v>
      </c>
      <c r="E1003" t="s">
        <v>11137</v>
      </c>
      <c r="F1003" s="6">
        <v>43782</v>
      </c>
      <c r="G1003" s="2">
        <v>339</v>
      </c>
      <c r="H1003" s="2">
        <v>0.92876712328767119</v>
      </c>
      <c r="I1003" s="1">
        <v>47749</v>
      </c>
      <c r="J1003" s="1">
        <v>5142.2</v>
      </c>
      <c r="K1003" t="s">
        <v>26</v>
      </c>
    </row>
    <row r="1004" spans="1:11" x14ac:dyDescent="0.2">
      <c r="A1004">
        <v>147417</v>
      </c>
      <c r="B1004" t="s">
        <v>12263</v>
      </c>
      <c r="C1004" t="s">
        <v>11088</v>
      </c>
      <c r="D1004" t="s">
        <v>11070</v>
      </c>
      <c r="E1004" t="s">
        <v>11071</v>
      </c>
      <c r="F1004" s="6">
        <v>39428</v>
      </c>
      <c r="G1004" s="2">
        <v>4693</v>
      </c>
      <c r="H1004" s="2">
        <v>12.857534246575343</v>
      </c>
      <c r="I1004" s="1">
        <v>69980</v>
      </c>
      <c r="J1004" s="1">
        <v>86257.98</v>
      </c>
      <c r="K1004" t="s">
        <v>26</v>
      </c>
    </row>
    <row r="1005" spans="1:11" x14ac:dyDescent="0.2">
      <c r="A1005">
        <v>147421</v>
      </c>
      <c r="B1005" t="s">
        <v>12264</v>
      </c>
      <c r="C1005" t="s">
        <v>11127</v>
      </c>
      <c r="D1005" t="s">
        <v>11206</v>
      </c>
      <c r="E1005" t="s">
        <v>11207</v>
      </c>
      <c r="F1005" s="6">
        <v>42662</v>
      </c>
      <c r="G1005" s="2">
        <v>1459</v>
      </c>
      <c r="H1005" s="2">
        <v>3.9972602739726026</v>
      </c>
      <c r="I1005" s="1">
        <v>70698</v>
      </c>
      <c r="J1005" s="1">
        <v>109300.73</v>
      </c>
      <c r="K1005" t="s">
        <v>26</v>
      </c>
    </row>
    <row r="1006" spans="1:11" x14ac:dyDescent="0.2">
      <c r="A1006">
        <v>147424</v>
      </c>
      <c r="B1006" t="s">
        <v>12265</v>
      </c>
      <c r="C1006" t="s">
        <v>11236</v>
      </c>
      <c r="D1006" t="s">
        <v>11095</v>
      </c>
      <c r="E1006" t="s">
        <v>11096</v>
      </c>
      <c r="F1006" s="6">
        <v>34960</v>
      </c>
      <c r="G1006" s="2">
        <v>9161</v>
      </c>
      <c r="H1006" s="2">
        <v>25.098630136986301</v>
      </c>
      <c r="I1006" s="1">
        <v>78763</v>
      </c>
      <c r="J1006" s="1">
        <v>94420.35</v>
      </c>
      <c r="K1006" t="s">
        <v>26</v>
      </c>
    </row>
    <row r="1007" spans="1:11" x14ac:dyDescent="0.2">
      <c r="A1007">
        <v>147437</v>
      </c>
      <c r="B1007" t="s">
        <v>12266</v>
      </c>
      <c r="C1007" t="s">
        <v>11084</v>
      </c>
      <c r="D1007" t="s">
        <v>11085</v>
      </c>
      <c r="E1007" t="s">
        <v>11086</v>
      </c>
      <c r="F1007" s="6">
        <v>42158</v>
      </c>
      <c r="G1007" s="2">
        <v>1963</v>
      </c>
      <c r="H1007" s="2">
        <v>5.3780821917808215</v>
      </c>
      <c r="I1007" s="1">
        <v>49046</v>
      </c>
      <c r="J1007" s="1">
        <v>82752.17</v>
      </c>
      <c r="K1007" t="s">
        <v>26</v>
      </c>
    </row>
    <row r="1008" spans="1:11" x14ac:dyDescent="0.2">
      <c r="A1008">
        <v>147438</v>
      </c>
      <c r="B1008" t="s">
        <v>12267</v>
      </c>
      <c r="C1008" t="s">
        <v>11088</v>
      </c>
      <c r="D1008" t="s">
        <v>11172</v>
      </c>
      <c r="E1008" t="s">
        <v>11173</v>
      </c>
      <c r="F1008" s="6">
        <v>42928</v>
      </c>
      <c r="G1008" s="2">
        <v>1193</v>
      </c>
      <c r="H1008" s="2">
        <v>3.2684931506849315</v>
      </c>
      <c r="I1008" s="1">
        <v>49887</v>
      </c>
      <c r="J1008" s="1">
        <v>58153.32</v>
      </c>
      <c r="K1008" t="s">
        <v>26</v>
      </c>
    </row>
    <row r="1009" spans="1:11" x14ac:dyDescent="0.2">
      <c r="A1009">
        <v>147458</v>
      </c>
      <c r="B1009" t="s">
        <v>12268</v>
      </c>
      <c r="C1009" t="s">
        <v>11064</v>
      </c>
      <c r="D1009" t="s">
        <v>11065</v>
      </c>
      <c r="E1009" t="s">
        <v>11066</v>
      </c>
      <c r="F1009" s="6">
        <v>43715</v>
      </c>
      <c r="G1009" s="2">
        <v>406</v>
      </c>
      <c r="H1009" s="2">
        <v>1.1123287671232878</v>
      </c>
      <c r="I1009" s="1">
        <v>45171</v>
      </c>
      <c r="J1009" s="1">
        <v>27253.84</v>
      </c>
      <c r="K1009" t="s">
        <v>26</v>
      </c>
    </row>
    <row r="1010" spans="1:11" x14ac:dyDescent="0.2">
      <c r="A1010">
        <v>147462</v>
      </c>
      <c r="B1010" t="s">
        <v>12269</v>
      </c>
      <c r="C1010" t="s">
        <v>11088</v>
      </c>
      <c r="D1010" t="s">
        <v>11148</v>
      </c>
      <c r="E1010" t="s">
        <v>11149</v>
      </c>
      <c r="F1010" s="6">
        <v>39867</v>
      </c>
      <c r="G1010" s="2">
        <v>4254</v>
      </c>
      <c r="H1010" s="2">
        <v>11.654794520547945</v>
      </c>
      <c r="I1010" s="1">
        <v>69980</v>
      </c>
      <c r="J1010" s="1">
        <v>76713.48</v>
      </c>
      <c r="K1010" t="s">
        <v>26</v>
      </c>
    </row>
    <row r="1011" spans="1:11" x14ac:dyDescent="0.2">
      <c r="A1011">
        <v>147465</v>
      </c>
      <c r="B1011" t="s">
        <v>12270</v>
      </c>
      <c r="C1011" t="s">
        <v>11073</v>
      </c>
      <c r="D1011" t="s">
        <v>11206</v>
      </c>
      <c r="E1011" t="s">
        <v>11207</v>
      </c>
      <c r="F1011" s="6">
        <v>43180</v>
      </c>
      <c r="G1011" s="2">
        <v>941</v>
      </c>
      <c r="H1011" s="2">
        <v>2.5780821917808221</v>
      </c>
      <c r="I1011" s="1">
        <v>53236</v>
      </c>
      <c r="J1011" s="1">
        <v>39513.68</v>
      </c>
      <c r="K1011" t="s">
        <v>26</v>
      </c>
    </row>
    <row r="1012" spans="1:11" x14ac:dyDescent="0.2">
      <c r="A1012">
        <v>147484</v>
      </c>
      <c r="B1012" t="s">
        <v>12271</v>
      </c>
      <c r="C1012" t="s">
        <v>11060</v>
      </c>
      <c r="D1012" t="s">
        <v>11451</v>
      </c>
      <c r="E1012" t="s">
        <v>11452</v>
      </c>
      <c r="F1012" s="6">
        <v>39428</v>
      </c>
      <c r="G1012" s="2">
        <v>4693</v>
      </c>
      <c r="H1012" s="2">
        <v>12.857534246575343</v>
      </c>
      <c r="I1012" s="1">
        <v>72007</v>
      </c>
      <c r="J1012" s="1">
        <v>71823.839999999997</v>
      </c>
      <c r="K1012" t="s">
        <v>26</v>
      </c>
    </row>
    <row r="1013" spans="1:11" x14ac:dyDescent="0.2">
      <c r="A1013">
        <v>147532</v>
      </c>
      <c r="B1013" t="s">
        <v>12272</v>
      </c>
      <c r="C1013" t="s">
        <v>11077</v>
      </c>
      <c r="D1013" t="s">
        <v>11245</v>
      </c>
      <c r="E1013" t="s">
        <v>11246</v>
      </c>
      <c r="F1013" s="6">
        <v>38796</v>
      </c>
      <c r="G1013" s="2">
        <v>5325</v>
      </c>
      <c r="H1013" s="2">
        <v>14.58904109589041</v>
      </c>
      <c r="I1013" s="1">
        <v>71937</v>
      </c>
      <c r="J1013" s="1">
        <v>79337.279999999999</v>
      </c>
      <c r="K1013" t="s">
        <v>26</v>
      </c>
    </row>
    <row r="1014" spans="1:11" x14ac:dyDescent="0.2">
      <c r="A1014">
        <v>147535</v>
      </c>
      <c r="B1014" t="s">
        <v>12273</v>
      </c>
      <c r="C1014" t="s">
        <v>11139</v>
      </c>
      <c r="D1014" t="s">
        <v>11165</v>
      </c>
      <c r="E1014" t="s">
        <v>11166</v>
      </c>
      <c r="F1014" s="6">
        <v>34920</v>
      </c>
      <c r="G1014" s="2">
        <v>9201</v>
      </c>
      <c r="H1014" s="2">
        <v>25.208219178082192</v>
      </c>
      <c r="I1014" s="1">
        <v>89205</v>
      </c>
      <c r="J1014" s="1">
        <v>101728.4</v>
      </c>
      <c r="K1014" t="s">
        <v>26</v>
      </c>
    </row>
    <row r="1015" spans="1:11" x14ac:dyDescent="0.2">
      <c r="A1015">
        <v>147536</v>
      </c>
      <c r="B1015" t="s">
        <v>12274</v>
      </c>
      <c r="C1015" t="s">
        <v>11236</v>
      </c>
      <c r="D1015" t="s">
        <v>11248</v>
      </c>
      <c r="E1015" t="s">
        <v>11249</v>
      </c>
      <c r="F1015" s="6">
        <v>40632</v>
      </c>
      <c r="G1015" s="2">
        <v>3489</v>
      </c>
      <c r="H1015" s="2">
        <v>9.5589041095890419</v>
      </c>
      <c r="I1015" s="1">
        <v>69175</v>
      </c>
      <c r="J1015" s="1">
        <v>82009.279999999999</v>
      </c>
      <c r="K1015" t="s">
        <v>26</v>
      </c>
    </row>
    <row r="1016" spans="1:11" x14ac:dyDescent="0.2">
      <c r="A1016">
        <v>147537</v>
      </c>
      <c r="B1016" t="s">
        <v>12275</v>
      </c>
      <c r="C1016" t="s">
        <v>11454</v>
      </c>
      <c r="D1016" t="s">
        <v>11119</v>
      </c>
      <c r="E1016" t="s">
        <v>11120</v>
      </c>
      <c r="F1016" s="6">
        <v>35415</v>
      </c>
      <c r="G1016" s="2">
        <v>8706</v>
      </c>
      <c r="H1016" s="2">
        <v>23.852054794520548</v>
      </c>
      <c r="I1016" s="1">
        <v>144845</v>
      </c>
      <c r="J1016" s="1">
        <v>168750.52</v>
      </c>
      <c r="K1016" t="s">
        <v>26</v>
      </c>
    </row>
    <row r="1017" spans="1:11" x14ac:dyDescent="0.2">
      <c r="A1017">
        <v>147541</v>
      </c>
      <c r="B1017" t="s">
        <v>12276</v>
      </c>
      <c r="C1017" t="s">
        <v>11101</v>
      </c>
      <c r="D1017" t="s">
        <v>11272</v>
      </c>
      <c r="E1017" t="s">
        <v>11273</v>
      </c>
      <c r="F1017" s="6">
        <v>31978</v>
      </c>
      <c r="G1017" s="2">
        <v>12143</v>
      </c>
      <c r="H1017" s="2">
        <v>33.268493150684932</v>
      </c>
      <c r="I1017" s="1">
        <v>81700</v>
      </c>
      <c r="J1017" s="1">
        <v>99584.56</v>
      </c>
      <c r="K1017" t="s">
        <v>26</v>
      </c>
    </row>
    <row r="1018" spans="1:11" x14ac:dyDescent="0.2">
      <c r="A1018">
        <v>147551</v>
      </c>
      <c r="B1018" t="s">
        <v>12277</v>
      </c>
      <c r="C1018" t="s">
        <v>11236</v>
      </c>
      <c r="D1018" t="s">
        <v>11285</v>
      </c>
      <c r="E1018" t="s">
        <v>11286</v>
      </c>
      <c r="F1018" s="6">
        <v>34211</v>
      </c>
      <c r="G1018" s="2">
        <v>9910</v>
      </c>
      <c r="H1018" s="2">
        <v>27.150684931506849</v>
      </c>
      <c r="I1018" s="1">
        <v>83557</v>
      </c>
      <c r="J1018" s="1">
        <v>98565.73</v>
      </c>
      <c r="K1018" t="s">
        <v>26</v>
      </c>
    </row>
    <row r="1019" spans="1:11" x14ac:dyDescent="0.2">
      <c r="A1019">
        <v>147562</v>
      </c>
      <c r="B1019" t="s">
        <v>12278</v>
      </c>
      <c r="C1019" t="s">
        <v>11088</v>
      </c>
      <c r="D1019" t="s">
        <v>11216</v>
      </c>
      <c r="E1019" t="s">
        <v>11217</v>
      </c>
      <c r="F1019" s="6">
        <v>39678</v>
      </c>
      <c r="G1019" s="2">
        <v>4443</v>
      </c>
      <c r="H1019" s="2">
        <v>12.172602739726027</v>
      </c>
      <c r="I1019" s="1">
        <v>69980</v>
      </c>
      <c r="J1019" s="1">
        <v>82798.16</v>
      </c>
      <c r="K1019" t="s">
        <v>26</v>
      </c>
    </row>
    <row r="1020" spans="1:11" x14ac:dyDescent="0.2">
      <c r="A1020">
        <v>147571</v>
      </c>
      <c r="B1020" t="s">
        <v>12279</v>
      </c>
      <c r="C1020" t="s">
        <v>11127</v>
      </c>
      <c r="D1020" t="s">
        <v>11198</v>
      </c>
      <c r="E1020" t="s">
        <v>11199</v>
      </c>
      <c r="F1020" s="6">
        <v>42928</v>
      </c>
      <c r="G1020" s="2">
        <v>1193</v>
      </c>
      <c r="H1020" s="2">
        <v>3.2684931506849315</v>
      </c>
      <c r="I1020" s="1">
        <v>54344</v>
      </c>
      <c r="J1020" s="1">
        <v>68911.070000000007</v>
      </c>
      <c r="K1020" t="s">
        <v>26</v>
      </c>
    </row>
    <row r="1021" spans="1:11" x14ac:dyDescent="0.2">
      <c r="A1021">
        <v>147576</v>
      </c>
      <c r="B1021" t="s">
        <v>12280</v>
      </c>
      <c r="C1021" t="s">
        <v>11236</v>
      </c>
      <c r="D1021" t="s">
        <v>11158</v>
      </c>
      <c r="E1021" t="s">
        <v>11159</v>
      </c>
      <c r="F1021" s="6">
        <v>37263</v>
      </c>
      <c r="G1021" s="2">
        <v>6858</v>
      </c>
      <c r="H1021" s="2">
        <v>18.789041095890411</v>
      </c>
      <c r="I1021" s="1">
        <v>73969</v>
      </c>
      <c r="J1021" s="1">
        <v>79456.06</v>
      </c>
      <c r="K1021" t="s">
        <v>26</v>
      </c>
    </row>
    <row r="1022" spans="1:11" x14ac:dyDescent="0.2">
      <c r="A1022">
        <v>147587</v>
      </c>
      <c r="B1022" t="s">
        <v>12281</v>
      </c>
      <c r="C1022" t="s">
        <v>11127</v>
      </c>
      <c r="D1022" t="s">
        <v>11111</v>
      </c>
      <c r="E1022" t="s">
        <v>11112</v>
      </c>
      <c r="F1022" s="6">
        <v>43782</v>
      </c>
      <c r="G1022" s="2">
        <v>339</v>
      </c>
      <c r="H1022" s="2">
        <v>0.92876712328767119</v>
      </c>
      <c r="I1022" s="1">
        <v>47749</v>
      </c>
      <c r="J1022" s="1">
        <v>30000.89</v>
      </c>
      <c r="K1022" t="s">
        <v>26</v>
      </c>
    </row>
    <row r="1023" spans="1:11" x14ac:dyDescent="0.2">
      <c r="A1023">
        <v>147600</v>
      </c>
      <c r="B1023" t="s">
        <v>12282</v>
      </c>
      <c r="C1023" t="s">
        <v>12188</v>
      </c>
      <c r="D1023" t="s">
        <v>11119</v>
      </c>
      <c r="E1023" t="s">
        <v>11120</v>
      </c>
      <c r="F1023" s="6">
        <v>34960</v>
      </c>
      <c r="G1023" s="2">
        <v>9161</v>
      </c>
      <c r="H1023" s="2">
        <v>25.098630136986301</v>
      </c>
      <c r="I1023" s="1">
        <v>81691</v>
      </c>
      <c r="J1023" s="1">
        <v>95862.44</v>
      </c>
      <c r="K1023" t="s">
        <v>26</v>
      </c>
    </row>
    <row r="1024" spans="1:11" x14ac:dyDescent="0.2">
      <c r="A1024">
        <v>147618</v>
      </c>
      <c r="B1024" t="s">
        <v>12283</v>
      </c>
      <c r="C1024" t="s">
        <v>11221</v>
      </c>
      <c r="D1024" t="s">
        <v>11222</v>
      </c>
      <c r="E1024" t="s">
        <v>11223</v>
      </c>
      <c r="F1024" s="6">
        <v>32160</v>
      </c>
      <c r="G1024" s="2">
        <v>11961</v>
      </c>
      <c r="H1024" s="2">
        <v>32.769863013698632</v>
      </c>
      <c r="I1024" s="1">
        <v>121440</v>
      </c>
      <c r="J1024" s="1">
        <v>168982.57</v>
      </c>
      <c r="K1024" t="s">
        <v>26</v>
      </c>
    </row>
    <row r="1025" spans="1:11" x14ac:dyDescent="0.2">
      <c r="A1025">
        <v>147619</v>
      </c>
      <c r="B1025" t="s">
        <v>12284</v>
      </c>
      <c r="C1025" t="s">
        <v>11077</v>
      </c>
      <c r="D1025" t="s">
        <v>11133</v>
      </c>
      <c r="E1025" t="s">
        <v>11134</v>
      </c>
      <c r="F1025" s="6">
        <v>36857</v>
      </c>
      <c r="G1025" s="2">
        <v>7264</v>
      </c>
      <c r="H1025" s="2">
        <v>19.901369863013699</v>
      </c>
      <c r="I1025" s="1">
        <v>74346</v>
      </c>
      <c r="J1025" s="1">
        <v>84267.56</v>
      </c>
      <c r="K1025" t="s">
        <v>26</v>
      </c>
    </row>
    <row r="1026" spans="1:11" x14ac:dyDescent="0.2">
      <c r="A1026">
        <v>147620</v>
      </c>
      <c r="B1026" t="s">
        <v>12285</v>
      </c>
      <c r="C1026" t="s">
        <v>11088</v>
      </c>
      <c r="D1026" t="s">
        <v>11089</v>
      </c>
      <c r="E1026" t="s">
        <v>11090</v>
      </c>
      <c r="F1026" s="6">
        <v>42270</v>
      </c>
      <c r="G1026" s="2">
        <v>1851</v>
      </c>
      <c r="H1026" s="2">
        <v>5.0712328767123287</v>
      </c>
      <c r="I1026" s="1">
        <v>65334</v>
      </c>
      <c r="J1026" s="1">
        <v>69156.91</v>
      </c>
      <c r="K1026" t="s">
        <v>26</v>
      </c>
    </row>
    <row r="1027" spans="1:11" x14ac:dyDescent="0.2">
      <c r="A1027">
        <v>147622</v>
      </c>
      <c r="B1027" t="s">
        <v>12286</v>
      </c>
      <c r="C1027" t="s">
        <v>11139</v>
      </c>
      <c r="D1027" t="s">
        <v>11272</v>
      </c>
      <c r="E1027" t="s">
        <v>11273</v>
      </c>
      <c r="F1027" s="6">
        <v>38334</v>
      </c>
      <c r="G1027" s="2">
        <v>5787</v>
      </c>
      <c r="H1027" s="2">
        <v>15.854794520547944</v>
      </c>
      <c r="I1027" s="1">
        <v>83775</v>
      </c>
      <c r="J1027" s="1">
        <v>95889.03</v>
      </c>
      <c r="K1027" t="s">
        <v>26</v>
      </c>
    </row>
    <row r="1028" spans="1:11" x14ac:dyDescent="0.2">
      <c r="A1028">
        <v>147627</v>
      </c>
      <c r="B1028" t="s">
        <v>12287</v>
      </c>
      <c r="C1028" t="s">
        <v>11060</v>
      </c>
      <c r="D1028" t="s">
        <v>11311</v>
      </c>
      <c r="E1028" t="s">
        <v>11312</v>
      </c>
      <c r="F1028" s="6">
        <v>40562</v>
      </c>
      <c r="G1028" s="2">
        <v>3559</v>
      </c>
      <c r="H1028" s="2">
        <v>9.75068493150685</v>
      </c>
      <c r="I1028" s="1">
        <v>69595</v>
      </c>
      <c r="J1028" s="1">
        <v>83217</v>
      </c>
      <c r="K1028" t="s">
        <v>26</v>
      </c>
    </row>
    <row r="1029" spans="1:11" x14ac:dyDescent="0.2">
      <c r="A1029">
        <v>147641</v>
      </c>
      <c r="B1029" t="s">
        <v>12288</v>
      </c>
      <c r="C1029" t="s">
        <v>11060</v>
      </c>
      <c r="D1029" t="s">
        <v>11092</v>
      </c>
      <c r="E1029" t="s">
        <v>11093</v>
      </c>
      <c r="F1029" s="6">
        <v>36207</v>
      </c>
      <c r="G1029" s="2">
        <v>7914</v>
      </c>
      <c r="H1029" s="2">
        <v>21.682191780821917</v>
      </c>
      <c r="I1029" s="1">
        <v>79242</v>
      </c>
      <c r="J1029" s="1">
        <v>94426.53</v>
      </c>
      <c r="K1029" t="s">
        <v>26</v>
      </c>
    </row>
    <row r="1030" spans="1:11" x14ac:dyDescent="0.2">
      <c r="A1030">
        <v>147649</v>
      </c>
      <c r="B1030" t="s">
        <v>12289</v>
      </c>
      <c r="C1030" t="s">
        <v>11352</v>
      </c>
      <c r="D1030" t="s">
        <v>11282</v>
      </c>
      <c r="E1030" t="s">
        <v>11283</v>
      </c>
      <c r="F1030" s="6">
        <v>38370</v>
      </c>
      <c r="G1030" s="2">
        <v>5751</v>
      </c>
      <c r="H1030" s="2">
        <v>15.756164383561643</v>
      </c>
      <c r="I1030" s="1">
        <v>111498</v>
      </c>
      <c r="J1030" s="1">
        <v>127802.12</v>
      </c>
      <c r="K1030" t="s">
        <v>26</v>
      </c>
    </row>
    <row r="1031" spans="1:11" x14ac:dyDescent="0.2">
      <c r="A1031">
        <v>147691</v>
      </c>
      <c r="B1031" t="s">
        <v>12290</v>
      </c>
      <c r="C1031" t="s">
        <v>11343</v>
      </c>
      <c r="D1031" t="s">
        <v>11065</v>
      </c>
      <c r="E1031" t="s">
        <v>11066</v>
      </c>
      <c r="F1031" s="6">
        <v>35516</v>
      </c>
      <c r="G1031" s="2">
        <v>8605</v>
      </c>
      <c r="H1031" s="2">
        <v>23.575342465753426</v>
      </c>
      <c r="I1031" s="1">
        <v>62238</v>
      </c>
      <c r="J1031" s="1">
        <v>76063.05</v>
      </c>
      <c r="K1031" t="s">
        <v>26</v>
      </c>
    </row>
    <row r="1032" spans="1:11" x14ac:dyDescent="0.2">
      <c r="A1032">
        <v>147693</v>
      </c>
      <c r="B1032" t="s">
        <v>12291</v>
      </c>
      <c r="C1032" t="s">
        <v>11073</v>
      </c>
      <c r="D1032" t="s">
        <v>11074</v>
      </c>
      <c r="E1032" t="s">
        <v>11075</v>
      </c>
      <c r="F1032" s="6">
        <v>38614</v>
      </c>
      <c r="G1032" s="2">
        <v>5507</v>
      </c>
      <c r="H1032" s="2">
        <v>15.087671232876712</v>
      </c>
      <c r="I1032" s="1">
        <v>72622</v>
      </c>
      <c r="J1032" s="1">
        <v>98925.9</v>
      </c>
      <c r="K1032" t="s">
        <v>26</v>
      </c>
    </row>
    <row r="1033" spans="1:11" x14ac:dyDescent="0.2">
      <c r="A1033">
        <v>147696</v>
      </c>
      <c r="B1033" t="s">
        <v>12292</v>
      </c>
      <c r="C1033" t="s">
        <v>11189</v>
      </c>
      <c r="D1033" t="s">
        <v>11190</v>
      </c>
      <c r="E1033" t="s">
        <v>11191</v>
      </c>
      <c r="F1033" s="6">
        <v>37529</v>
      </c>
      <c r="G1033" s="2">
        <v>6592</v>
      </c>
      <c r="H1033" s="2">
        <v>18.06027397260274</v>
      </c>
      <c r="I1033" s="1">
        <v>75011</v>
      </c>
      <c r="J1033" s="1">
        <v>103955.65</v>
      </c>
      <c r="K1033" t="s">
        <v>26</v>
      </c>
    </row>
    <row r="1034" spans="1:11" x14ac:dyDescent="0.2">
      <c r="A1034">
        <v>147698</v>
      </c>
      <c r="B1034" t="s">
        <v>12293</v>
      </c>
      <c r="C1034" t="s">
        <v>11229</v>
      </c>
      <c r="D1034" t="s">
        <v>11151</v>
      </c>
      <c r="E1034" t="s">
        <v>11152</v>
      </c>
      <c r="F1034" s="6">
        <v>37263</v>
      </c>
      <c r="G1034" s="2">
        <v>6858</v>
      </c>
      <c r="H1034" s="2">
        <v>18.789041095890411</v>
      </c>
      <c r="I1034" s="1">
        <v>85819</v>
      </c>
      <c r="J1034" s="1">
        <v>91140.83</v>
      </c>
      <c r="K1034" t="s">
        <v>26</v>
      </c>
    </row>
    <row r="1035" spans="1:11" x14ac:dyDescent="0.2">
      <c r="A1035">
        <v>147706</v>
      </c>
      <c r="B1035" t="s">
        <v>12294</v>
      </c>
      <c r="C1035" t="s">
        <v>11077</v>
      </c>
      <c r="D1035" t="s">
        <v>11105</v>
      </c>
      <c r="E1035" t="s">
        <v>11106</v>
      </c>
      <c r="F1035" s="6">
        <v>36214</v>
      </c>
      <c r="G1035" s="2">
        <v>7907</v>
      </c>
      <c r="H1035" s="2">
        <v>21.663013698630138</v>
      </c>
      <c r="I1035" s="1">
        <v>79165</v>
      </c>
      <c r="J1035" s="1">
        <v>89667.9</v>
      </c>
      <c r="K1035" t="s">
        <v>26</v>
      </c>
    </row>
    <row r="1036" spans="1:11" x14ac:dyDescent="0.2">
      <c r="A1036">
        <v>147712</v>
      </c>
      <c r="B1036" t="s">
        <v>12295</v>
      </c>
      <c r="C1036" t="s">
        <v>11088</v>
      </c>
      <c r="D1036" t="s">
        <v>11282</v>
      </c>
      <c r="E1036" t="s">
        <v>11283</v>
      </c>
      <c r="F1036" s="6">
        <v>42802</v>
      </c>
      <c r="G1036" s="2">
        <v>1319</v>
      </c>
      <c r="H1036" s="2">
        <v>3.6136986301369864</v>
      </c>
      <c r="I1036" s="1">
        <v>65334</v>
      </c>
      <c r="J1036" s="1">
        <v>56280.69</v>
      </c>
      <c r="K1036" t="s">
        <v>26</v>
      </c>
    </row>
    <row r="1037" spans="1:11" x14ac:dyDescent="0.2">
      <c r="A1037">
        <v>147725</v>
      </c>
      <c r="B1037" t="s">
        <v>12296</v>
      </c>
      <c r="C1037" t="s">
        <v>11347</v>
      </c>
      <c r="D1037" t="s">
        <v>11186</v>
      </c>
      <c r="E1037" t="s">
        <v>11187</v>
      </c>
      <c r="F1037" s="6">
        <v>31754</v>
      </c>
      <c r="G1037" s="2">
        <v>12367</v>
      </c>
      <c r="H1037" s="2">
        <v>33.88219178082192</v>
      </c>
      <c r="I1037" s="1">
        <v>63026</v>
      </c>
      <c r="J1037" s="1">
        <v>70627.350000000006</v>
      </c>
      <c r="K1037" t="s">
        <v>26</v>
      </c>
    </row>
    <row r="1038" spans="1:11" x14ac:dyDescent="0.2">
      <c r="A1038">
        <v>147729</v>
      </c>
      <c r="B1038" t="s">
        <v>12297</v>
      </c>
      <c r="C1038" t="s">
        <v>11088</v>
      </c>
      <c r="D1038" t="s">
        <v>11105</v>
      </c>
      <c r="E1038" t="s">
        <v>11106</v>
      </c>
      <c r="F1038" s="6">
        <v>43516</v>
      </c>
      <c r="G1038" s="2">
        <v>605</v>
      </c>
      <c r="H1038" s="2">
        <v>1.6575342465753424</v>
      </c>
      <c r="I1038" s="1">
        <v>41905</v>
      </c>
      <c r="J1038" s="1">
        <v>45685.59</v>
      </c>
      <c r="K1038" t="s">
        <v>26</v>
      </c>
    </row>
    <row r="1039" spans="1:11" x14ac:dyDescent="0.2">
      <c r="A1039">
        <v>147742</v>
      </c>
      <c r="B1039" t="s">
        <v>12298</v>
      </c>
      <c r="C1039" t="s">
        <v>11139</v>
      </c>
      <c r="D1039" t="s">
        <v>11321</v>
      </c>
      <c r="E1039" t="s">
        <v>11322</v>
      </c>
      <c r="F1039" s="6">
        <v>36908</v>
      </c>
      <c r="G1039" s="2">
        <v>7213</v>
      </c>
      <c r="H1039" s="2">
        <v>19.761643835616439</v>
      </c>
      <c r="I1039" s="1">
        <v>83775</v>
      </c>
      <c r="J1039" s="1">
        <v>92465.94</v>
      </c>
      <c r="K1039" t="s">
        <v>26</v>
      </c>
    </row>
    <row r="1040" spans="1:11" x14ac:dyDescent="0.2">
      <c r="A1040">
        <v>147754</v>
      </c>
      <c r="B1040" t="s">
        <v>12299</v>
      </c>
      <c r="C1040" t="s">
        <v>11088</v>
      </c>
      <c r="D1040" t="s">
        <v>11081</v>
      </c>
      <c r="E1040" t="s">
        <v>11082</v>
      </c>
      <c r="F1040" s="6">
        <v>39378</v>
      </c>
      <c r="G1040" s="2">
        <v>4743</v>
      </c>
      <c r="H1040" s="2">
        <v>12.994520547945205</v>
      </c>
      <c r="I1040" s="1">
        <v>69980</v>
      </c>
      <c r="J1040" s="1">
        <v>82800.039999999994</v>
      </c>
      <c r="K1040" t="s">
        <v>26</v>
      </c>
    </row>
    <row r="1041" spans="1:11" x14ac:dyDescent="0.2">
      <c r="A1041">
        <v>147784</v>
      </c>
      <c r="B1041" t="s">
        <v>12300</v>
      </c>
      <c r="C1041" t="s">
        <v>11088</v>
      </c>
      <c r="D1041" t="s">
        <v>11245</v>
      </c>
      <c r="E1041" t="s">
        <v>11246</v>
      </c>
      <c r="F1041" s="6">
        <v>43334</v>
      </c>
      <c r="G1041" s="2">
        <v>787</v>
      </c>
      <c r="H1041" s="2">
        <v>2.1561643835616437</v>
      </c>
      <c r="I1041" s="1">
        <v>49887</v>
      </c>
      <c r="J1041" s="1">
        <v>50256.24</v>
      </c>
      <c r="K1041" t="s">
        <v>26</v>
      </c>
    </row>
    <row r="1042" spans="1:11" x14ac:dyDescent="0.2">
      <c r="A1042">
        <v>147785</v>
      </c>
      <c r="B1042" t="s">
        <v>12301</v>
      </c>
      <c r="C1042" t="s">
        <v>11088</v>
      </c>
      <c r="D1042" t="s">
        <v>11265</v>
      </c>
      <c r="E1042" t="s">
        <v>11266</v>
      </c>
      <c r="F1042" s="6">
        <v>37263</v>
      </c>
      <c r="G1042" s="2">
        <v>6858</v>
      </c>
      <c r="H1042" s="2">
        <v>18.789041095890411</v>
      </c>
      <c r="I1042" s="1">
        <v>72324</v>
      </c>
      <c r="J1042" s="1">
        <v>74268.320000000007</v>
      </c>
      <c r="K1042" t="s">
        <v>26</v>
      </c>
    </row>
    <row r="1043" spans="1:11" x14ac:dyDescent="0.2">
      <c r="A1043">
        <v>147792</v>
      </c>
      <c r="B1043" t="s">
        <v>12302</v>
      </c>
      <c r="C1043" t="s">
        <v>11088</v>
      </c>
      <c r="D1043" t="s">
        <v>11245</v>
      </c>
      <c r="E1043" t="s">
        <v>11246</v>
      </c>
      <c r="F1043" s="6">
        <v>43334</v>
      </c>
      <c r="G1043" s="2">
        <v>787</v>
      </c>
      <c r="H1043" s="2">
        <v>2.1561643835616437</v>
      </c>
      <c r="I1043" s="1">
        <v>49887</v>
      </c>
      <c r="J1043" s="1">
        <v>59255.88</v>
      </c>
      <c r="K1043" t="s">
        <v>26</v>
      </c>
    </row>
    <row r="1044" spans="1:11" x14ac:dyDescent="0.2">
      <c r="A1044">
        <v>147794</v>
      </c>
      <c r="B1044" t="s">
        <v>12303</v>
      </c>
      <c r="C1044" t="s">
        <v>11084</v>
      </c>
      <c r="D1044" t="s">
        <v>11074</v>
      </c>
      <c r="E1044" t="s">
        <v>11075</v>
      </c>
      <c r="F1044" s="6">
        <v>41435</v>
      </c>
      <c r="G1044" s="2">
        <v>2686</v>
      </c>
      <c r="H1044" s="2">
        <v>7.3589041095890408</v>
      </c>
      <c r="I1044" s="1">
        <v>37728</v>
      </c>
      <c r="J1044" s="1">
        <v>49646.34</v>
      </c>
      <c r="K1044" t="s">
        <v>26</v>
      </c>
    </row>
    <row r="1045" spans="1:11" x14ac:dyDescent="0.2">
      <c r="A1045">
        <v>147809</v>
      </c>
      <c r="B1045" t="s">
        <v>12304</v>
      </c>
      <c r="C1045" t="s">
        <v>11060</v>
      </c>
      <c r="D1045" t="s">
        <v>11282</v>
      </c>
      <c r="E1045" t="s">
        <v>11283</v>
      </c>
      <c r="F1045" s="6">
        <v>32825</v>
      </c>
      <c r="G1045" s="2">
        <v>11296</v>
      </c>
      <c r="H1045" s="2">
        <v>30.947945205479453</v>
      </c>
      <c r="I1045" s="1">
        <v>84065</v>
      </c>
      <c r="J1045" s="1">
        <v>106788.66</v>
      </c>
      <c r="K1045" t="s">
        <v>26</v>
      </c>
    </row>
    <row r="1046" spans="1:11" x14ac:dyDescent="0.2">
      <c r="A1046">
        <v>147828</v>
      </c>
      <c r="B1046" t="s">
        <v>12305</v>
      </c>
      <c r="C1046" t="s">
        <v>11088</v>
      </c>
      <c r="D1046" t="s">
        <v>11172</v>
      </c>
      <c r="E1046" t="s">
        <v>11173</v>
      </c>
      <c r="F1046" s="6">
        <v>43516</v>
      </c>
      <c r="G1046" s="2">
        <v>605</v>
      </c>
      <c r="H1046" s="2">
        <v>1.6575342465753424</v>
      </c>
      <c r="I1046" s="1">
        <v>41905</v>
      </c>
      <c r="J1046" s="1">
        <v>45333.61</v>
      </c>
      <c r="K1046" t="s">
        <v>26</v>
      </c>
    </row>
    <row r="1047" spans="1:11" x14ac:dyDescent="0.2">
      <c r="A1047">
        <v>147831</v>
      </c>
      <c r="B1047" t="s">
        <v>12306</v>
      </c>
      <c r="C1047" t="s">
        <v>11084</v>
      </c>
      <c r="D1047" t="s">
        <v>11111</v>
      </c>
      <c r="E1047" t="s">
        <v>11112</v>
      </c>
      <c r="F1047" s="6">
        <v>42928</v>
      </c>
      <c r="G1047" s="2">
        <v>1193</v>
      </c>
      <c r="H1047" s="2">
        <v>3.2684931506849315</v>
      </c>
      <c r="I1047" s="1">
        <v>37728</v>
      </c>
      <c r="J1047" s="1">
        <v>43416.35</v>
      </c>
      <c r="K1047" t="s">
        <v>26</v>
      </c>
    </row>
    <row r="1048" spans="1:11" x14ac:dyDescent="0.2">
      <c r="A1048">
        <v>147838</v>
      </c>
      <c r="B1048" t="s">
        <v>12307</v>
      </c>
      <c r="C1048" t="s">
        <v>11088</v>
      </c>
      <c r="D1048" t="s">
        <v>11162</v>
      </c>
      <c r="E1048" t="s">
        <v>11163</v>
      </c>
      <c r="F1048" s="6">
        <v>40492</v>
      </c>
      <c r="G1048" s="2">
        <v>3629</v>
      </c>
      <c r="H1048" s="2">
        <v>9.9424657534246581</v>
      </c>
      <c r="I1048" s="1">
        <v>67636</v>
      </c>
      <c r="J1048" s="1">
        <v>80108.09</v>
      </c>
      <c r="K1048" t="s">
        <v>26</v>
      </c>
    </row>
    <row r="1049" spans="1:11" x14ac:dyDescent="0.2">
      <c r="A1049">
        <v>147878</v>
      </c>
      <c r="B1049" t="s">
        <v>12308</v>
      </c>
      <c r="C1049" t="s">
        <v>11084</v>
      </c>
      <c r="D1049" t="s">
        <v>11195</v>
      </c>
      <c r="E1049" t="s">
        <v>11196</v>
      </c>
      <c r="F1049" s="6">
        <v>43362</v>
      </c>
      <c r="G1049" s="2">
        <v>759</v>
      </c>
      <c r="H1049" s="2">
        <v>2.0794520547945203</v>
      </c>
      <c r="I1049" s="1">
        <v>37728</v>
      </c>
      <c r="J1049" s="1">
        <v>43727.040000000001</v>
      </c>
      <c r="K1049" t="s">
        <v>26</v>
      </c>
    </row>
    <row r="1050" spans="1:11" x14ac:dyDescent="0.2">
      <c r="A1050">
        <v>147879</v>
      </c>
      <c r="B1050" t="s">
        <v>12309</v>
      </c>
      <c r="C1050" t="s">
        <v>11088</v>
      </c>
      <c r="D1050" t="s">
        <v>11148</v>
      </c>
      <c r="E1050" t="s">
        <v>11149</v>
      </c>
      <c r="F1050" s="6">
        <v>41072</v>
      </c>
      <c r="G1050" s="2">
        <v>3049</v>
      </c>
      <c r="H1050" s="2">
        <v>8.3534246575342461</v>
      </c>
      <c r="I1050" s="1">
        <v>65334</v>
      </c>
      <c r="J1050" s="1">
        <v>78085.05</v>
      </c>
      <c r="K1050" t="s">
        <v>26</v>
      </c>
    </row>
    <row r="1051" spans="1:11" x14ac:dyDescent="0.2">
      <c r="A1051">
        <v>147882</v>
      </c>
      <c r="B1051" t="s">
        <v>12310</v>
      </c>
      <c r="C1051" t="s">
        <v>11122</v>
      </c>
      <c r="D1051" t="s">
        <v>11158</v>
      </c>
      <c r="E1051" t="s">
        <v>11159</v>
      </c>
      <c r="F1051" s="6">
        <v>37207</v>
      </c>
      <c r="G1051" s="2">
        <v>6914</v>
      </c>
      <c r="H1051" s="2">
        <v>18.942465753424656</v>
      </c>
      <c r="I1051" s="1">
        <v>75993</v>
      </c>
      <c r="J1051" s="1">
        <v>102121.25</v>
      </c>
      <c r="K1051" t="s">
        <v>26</v>
      </c>
    </row>
    <row r="1052" spans="1:11" x14ac:dyDescent="0.2">
      <c r="A1052">
        <v>147893</v>
      </c>
      <c r="B1052" t="s">
        <v>12311</v>
      </c>
      <c r="C1052" t="s">
        <v>11088</v>
      </c>
      <c r="D1052" t="s">
        <v>11092</v>
      </c>
      <c r="E1052" t="s">
        <v>11093</v>
      </c>
      <c r="F1052" s="6">
        <v>42270</v>
      </c>
      <c r="G1052" s="2">
        <v>1851</v>
      </c>
      <c r="H1052" s="2">
        <v>5.0712328767123287</v>
      </c>
      <c r="I1052" s="1">
        <v>65334</v>
      </c>
      <c r="J1052" s="1">
        <v>76702.2</v>
      </c>
      <c r="K1052" t="s">
        <v>26</v>
      </c>
    </row>
    <row r="1053" spans="1:11" x14ac:dyDescent="0.2">
      <c r="A1053">
        <v>147894</v>
      </c>
      <c r="B1053" t="s">
        <v>12312</v>
      </c>
      <c r="C1053" t="s">
        <v>8007</v>
      </c>
      <c r="D1053" t="s">
        <v>11361</v>
      </c>
      <c r="E1053" t="s">
        <v>11362</v>
      </c>
      <c r="F1053" s="6">
        <v>40632</v>
      </c>
      <c r="G1053" s="2">
        <v>3489</v>
      </c>
      <c r="H1053" s="2">
        <v>9.5589041095890419</v>
      </c>
      <c r="I1053" s="1">
        <v>132600</v>
      </c>
      <c r="J1053" s="1">
        <v>108928.27</v>
      </c>
      <c r="K1053" t="s">
        <v>26</v>
      </c>
    </row>
    <row r="1054" spans="1:11" x14ac:dyDescent="0.2">
      <c r="A1054">
        <v>147900</v>
      </c>
      <c r="B1054" t="s">
        <v>12313</v>
      </c>
      <c r="C1054" t="s">
        <v>12314</v>
      </c>
      <c r="D1054" t="s">
        <v>11136</v>
      </c>
      <c r="E1054" t="s">
        <v>11137</v>
      </c>
      <c r="F1054" s="6">
        <v>31978</v>
      </c>
      <c r="G1054" s="2">
        <v>12143</v>
      </c>
      <c r="H1054" s="2">
        <v>33.268493150684932</v>
      </c>
      <c r="I1054" s="1">
        <v>85956</v>
      </c>
      <c r="J1054" s="1">
        <v>140339.19</v>
      </c>
      <c r="K1054" t="s">
        <v>26</v>
      </c>
    </row>
    <row r="1055" spans="1:11" x14ac:dyDescent="0.2">
      <c r="A1055">
        <v>147912</v>
      </c>
      <c r="B1055" t="s">
        <v>12315</v>
      </c>
      <c r="C1055" t="s">
        <v>11088</v>
      </c>
      <c r="D1055" t="s">
        <v>11133</v>
      </c>
      <c r="E1055" t="s">
        <v>11134</v>
      </c>
      <c r="F1055" s="6">
        <v>36353</v>
      </c>
      <c r="G1055" s="2">
        <v>7768</v>
      </c>
      <c r="H1055" s="2">
        <v>21.282191780821918</v>
      </c>
      <c r="I1055" s="1">
        <v>77012</v>
      </c>
      <c r="J1055" s="1">
        <v>83800.479999999996</v>
      </c>
      <c r="K1055" t="s">
        <v>26</v>
      </c>
    </row>
    <row r="1056" spans="1:11" x14ac:dyDescent="0.2">
      <c r="A1056">
        <v>147916</v>
      </c>
      <c r="B1056" t="s">
        <v>12316</v>
      </c>
      <c r="C1056" t="s">
        <v>11077</v>
      </c>
      <c r="D1056" t="s">
        <v>11725</v>
      </c>
      <c r="E1056" t="s">
        <v>11726</v>
      </c>
      <c r="F1056" s="6">
        <v>37263</v>
      </c>
      <c r="G1056" s="2">
        <v>6858</v>
      </c>
      <c r="H1056" s="2">
        <v>18.789041095890411</v>
      </c>
      <c r="I1056" s="1">
        <v>74346</v>
      </c>
      <c r="J1056" s="1">
        <v>80139.78</v>
      </c>
      <c r="K1056" t="s">
        <v>26</v>
      </c>
    </row>
    <row r="1057" spans="1:11" x14ac:dyDescent="0.2">
      <c r="A1057">
        <v>147929</v>
      </c>
      <c r="B1057" t="s">
        <v>12317</v>
      </c>
      <c r="C1057" t="s">
        <v>1599</v>
      </c>
      <c r="D1057" t="s">
        <v>11361</v>
      </c>
      <c r="E1057" t="s">
        <v>11362</v>
      </c>
      <c r="F1057" s="6">
        <v>39084</v>
      </c>
      <c r="G1057" s="2">
        <v>5037</v>
      </c>
      <c r="H1057" s="2">
        <v>13.8</v>
      </c>
      <c r="I1057" s="1">
        <v>49760</v>
      </c>
      <c r="J1057" s="1">
        <v>49545.01</v>
      </c>
      <c r="K1057" t="s">
        <v>26</v>
      </c>
    </row>
    <row r="1058" spans="1:11" x14ac:dyDescent="0.2">
      <c r="A1058">
        <v>147930</v>
      </c>
      <c r="B1058" t="s">
        <v>12318</v>
      </c>
      <c r="C1058" t="s">
        <v>11145</v>
      </c>
      <c r="D1058" t="s">
        <v>11136</v>
      </c>
      <c r="E1058" t="s">
        <v>11137</v>
      </c>
      <c r="F1058" s="6">
        <v>43334</v>
      </c>
      <c r="G1058" s="2">
        <v>787</v>
      </c>
      <c r="H1058" s="2">
        <v>2.1561643835616437</v>
      </c>
      <c r="I1058" s="1">
        <v>38827</v>
      </c>
      <c r="J1058" s="1">
        <v>14297.3</v>
      </c>
      <c r="K1058" t="s">
        <v>26</v>
      </c>
    </row>
    <row r="1059" spans="1:11" x14ac:dyDescent="0.2">
      <c r="A1059">
        <v>147944</v>
      </c>
      <c r="B1059" t="s">
        <v>12319</v>
      </c>
      <c r="C1059" t="s">
        <v>11139</v>
      </c>
      <c r="D1059" t="s">
        <v>11265</v>
      </c>
      <c r="E1059" t="s">
        <v>11266</v>
      </c>
      <c r="F1059" s="6">
        <v>33049</v>
      </c>
      <c r="G1059" s="2">
        <v>11072</v>
      </c>
      <c r="H1059" s="2">
        <v>30.334246575342465</v>
      </c>
      <c r="I1059" s="1">
        <v>94635</v>
      </c>
      <c r="J1059" s="1">
        <v>113398.04</v>
      </c>
      <c r="K1059" t="s">
        <v>26</v>
      </c>
    </row>
    <row r="1060" spans="1:11" x14ac:dyDescent="0.2">
      <c r="A1060">
        <v>147948</v>
      </c>
      <c r="B1060" t="s">
        <v>12320</v>
      </c>
      <c r="C1060" t="s">
        <v>11069</v>
      </c>
      <c r="D1060" t="s">
        <v>11233</v>
      </c>
      <c r="E1060" t="s">
        <v>11234</v>
      </c>
      <c r="F1060" s="6">
        <v>36908</v>
      </c>
      <c r="G1060" s="2">
        <v>7213</v>
      </c>
      <c r="H1060" s="2">
        <v>19.761643835616439</v>
      </c>
      <c r="I1060" s="1">
        <v>76441</v>
      </c>
      <c r="J1060" s="1">
        <v>80169.61</v>
      </c>
      <c r="K1060" t="s">
        <v>26</v>
      </c>
    </row>
    <row r="1061" spans="1:11" x14ac:dyDescent="0.2">
      <c r="A1061">
        <v>147949</v>
      </c>
      <c r="B1061" t="s">
        <v>12321</v>
      </c>
      <c r="C1061" t="s">
        <v>11088</v>
      </c>
      <c r="D1061" t="s">
        <v>11505</v>
      </c>
      <c r="E1061" t="s">
        <v>11506</v>
      </c>
      <c r="F1061" s="6">
        <v>39428</v>
      </c>
      <c r="G1061" s="2">
        <v>4693</v>
      </c>
      <c r="H1061" s="2">
        <v>12.857534246575343</v>
      </c>
      <c r="I1061" s="1">
        <v>69980</v>
      </c>
      <c r="J1061" s="1">
        <v>84709.94</v>
      </c>
      <c r="K1061" t="s">
        <v>26</v>
      </c>
    </row>
    <row r="1062" spans="1:11" x14ac:dyDescent="0.2">
      <c r="A1062">
        <v>147956</v>
      </c>
      <c r="B1062" t="s">
        <v>12322</v>
      </c>
      <c r="C1062" t="s">
        <v>11122</v>
      </c>
      <c r="D1062" t="s">
        <v>11123</v>
      </c>
      <c r="E1062" t="s">
        <v>11124</v>
      </c>
      <c r="F1062" s="6">
        <v>36353</v>
      </c>
      <c r="G1062" s="2">
        <v>7768</v>
      </c>
      <c r="H1062" s="2">
        <v>21.282191780821918</v>
      </c>
      <c r="I1062" s="1">
        <v>80918</v>
      </c>
      <c r="J1062" s="1">
        <v>100152.55</v>
      </c>
      <c r="K1062" t="s">
        <v>26</v>
      </c>
    </row>
    <row r="1063" spans="1:11" x14ac:dyDescent="0.2">
      <c r="A1063">
        <v>147961</v>
      </c>
      <c r="B1063" t="s">
        <v>12323</v>
      </c>
      <c r="C1063" t="s">
        <v>11088</v>
      </c>
      <c r="D1063" t="s">
        <v>11136</v>
      </c>
      <c r="E1063" t="s">
        <v>11137</v>
      </c>
      <c r="F1063" s="6">
        <v>43096</v>
      </c>
      <c r="G1063" s="2">
        <v>1025</v>
      </c>
      <c r="H1063" s="2">
        <v>2.8082191780821919</v>
      </c>
      <c r="I1063" s="1">
        <v>49887</v>
      </c>
      <c r="J1063" s="1">
        <v>47108.08</v>
      </c>
      <c r="K1063" t="s">
        <v>26</v>
      </c>
    </row>
    <row r="1064" spans="1:11" x14ac:dyDescent="0.2">
      <c r="A1064">
        <v>147964</v>
      </c>
      <c r="B1064" t="s">
        <v>12324</v>
      </c>
      <c r="C1064" t="s">
        <v>11127</v>
      </c>
      <c r="D1064" t="s">
        <v>11111</v>
      </c>
      <c r="E1064" t="s">
        <v>11112</v>
      </c>
      <c r="F1064" s="6">
        <v>41871</v>
      </c>
      <c r="G1064" s="2">
        <v>2250</v>
      </c>
      <c r="H1064" s="2">
        <v>6.1643835616438354</v>
      </c>
      <c r="I1064" s="1">
        <v>73193</v>
      </c>
      <c r="J1064" s="1">
        <v>102696.58</v>
      </c>
      <c r="K1064" t="s">
        <v>26</v>
      </c>
    </row>
    <row r="1065" spans="1:11" x14ac:dyDescent="0.2">
      <c r="A1065">
        <v>147970</v>
      </c>
      <c r="B1065" t="s">
        <v>12325</v>
      </c>
      <c r="C1065" t="s">
        <v>11139</v>
      </c>
      <c r="D1065" t="s">
        <v>11140</v>
      </c>
      <c r="E1065" t="s">
        <v>11141</v>
      </c>
      <c r="F1065" s="6">
        <v>37636</v>
      </c>
      <c r="G1065" s="2">
        <v>6485</v>
      </c>
      <c r="H1065" s="2">
        <v>17.767123287671232</v>
      </c>
      <c r="I1065" s="1">
        <v>83775</v>
      </c>
      <c r="J1065" s="1">
        <v>90985.02</v>
      </c>
      <c r="K1065" t="s">
        <v>26</v>
      </c>
    </row>
    <row r="1066" spans="1:11" x14ac:dyDescent="0.2">
      <c r="A1066">
        <v>147982</v>
      </c>
      <c r="B1066" t="s">
        <v>12326</v>
      </c>
      <c r="C1066" t="s">
        <v>11088</v>
      </c>
      <c r="D1066" t="s">
        <v>11201</v>
      </c>
      <c r="E1066" t="s">
        <v>11202</v>
      </c>
      <c r="F1066" s="6">
        <v>37846</v>
      </c>
      <c r="G1066" s="2">
        <v>6275</v>
      </c>
      <c r="H1066" s="2">
        <v>17.19178082191781</v>
      </c>
      <c r="I1066" s="1">
        <v>72324</v>
      </c>
      <c r="J1066" s="1">
        <v>87775.51</v>
      </c>
      <c r="K1066" t="s">
        <v>26</v>
      </c>
    </row>
    <row r="1067" spans="1:11" x14ac:dyDescent="0.2">
      <c r="A1067">
        <v>147994</v>
      </c>
      <c r="B1067" t="s">
        <v>12327</v>
      </c>
      <c r="C1067" t="s">
        <v>11077</v>
      </c>
      <c r="D1067" t="s">
        <v>11165</v>
      </c>
      <c r="E1067" t="s">
        <v>11166</v>
      </c>
      <c r="F1067" s="6">
        <v>37855</v>
      </c>
      <c r="G1067" s="2">
        <v>6266</v>
      </c>
      <c r="H1067" s="2">
        <v>17.167123287671235</v>
      </c>
      <c r="I1067" s="1">
        <v>74346</v>
      </c>
      <c r="J1067" s="1">
        <v>76249.100000000006</v>
      </c>
      <c r="K1067" t="s">
        <v>26</v>
      </c>
    </row>
    <row r="1068" spans="1:11" x14ac:dyDescent="0.2">
      <c r="A1068">
        <v>147998</v>
      </c>
      <c r="B1068" t="s">
        <v>12328</v>
      </c>
      <c r="C1068" t="s">
        <v>11088</v>
      </c>
      <c r="D1068" t="s">
        <v>11172</v>
      </c>
      <c r="E1068" t="s">
        <v>11173</v>
      </c>
      <c r="F1068" s="6">
        <v>38370</v>
      </c>
      <c r="G1068" s="2">
        <v>5751</v>
      </c>
      <c r="H1068" s="2">
        <v>15.756164383561643</v>
      </c>
      <c r="I1068" s="1">
        <v>72324</v>
      </c>
      <c r="J1068" s="1">
        <v>77032.45</v>
      </c>
      <c r="K1068" t="s">
        <v>26</v>
      </c>
    </row>
    <row r="1069" spans="1:11" x14ac:dyDescent="0.2">
      <c r="A1069">
        <v>148001</v>
      </c>
      <c r="B1069" t="s">
        <v>12329</v>
      </c>
      <c r="C1069" t="s">
        <v>678</v>
      </c>
      <c r="D1069" t="s">
        <v>11361</v>
      </c>
      <c r="E1069" t="s">
        <v>11362</v>
      </c>
      <c r="F1069" s="6">
        <v>42998</v>
      </c>
      <c r="G1069" s="2">
        <v>1123</v>
      </c>
      <c r="H1069" s="2">
        <v>3.0767123287671234</v>
      </c>
      <c r="I1069" s="1">
        <v>103525</v>
      </c>
      <c r="J1069" s="1">
        <v>104710.9</v>
      </c>
      <c r="K1069" t="s">
        <v>26</v>
      </c>
    </row>
    <row r="1070" spans="1:11" x14ac:dyDescent="0.2">
      <c r="A1070">
        <v>148015</v>
      </c>
      <c r="B1070" t="s">
        <v>12330</v>
      </c>
      <c r="C1070" t="s">
        <v>11060</v>
      </c>
      <c r="D1070" t="s">
        <v>11178</v>
      </c>
      <c r="E1070" t="s">
        <v>11179</v>
      </c>
      <c r="F1070" s="6">
        <v>40835</v>
      </c>
      <c r="G1070" s="2">
        <v>3286</v>
      </c>
      <c r="H1070" s="2">
        <v>9.0027397260273965</v>
      </c>
      <c r="I1070" s="1">
        <v>69595</v>
      </c>
      <c r="J1070" s="1">
        <v>70817.45</v>
      </c>
      <c r="K1070" t="s">
        <v>26</v>
      </c>
    </row>
    <row r="1071" spans="1:11" x14ac:dyDescent="0.2">
      <c r="A1071">
        <v>148019</v>
      </c>
      <c r="B1071" t="s">
        <v>12331</v>
      </c>
      <c r="C1071" t="s">
        <v>11088</v>
      </c>
      <c r="D1071" t="s">
        <v>11115</v>
      </c>
      <c r="E1071" t="s">
        <v>11116</v>
      </c>
      <c r="F1071" s="6">
        <v>42928</v>
      </c>
      <c r="G1071" s="2">
        <v>1193</v>
      </c>
      <c r="H1071" s="2">
        <v>3.2684931506849315</v>
      </c>
      <c r="I1071" s="1">
        <v>49887</v>
      </c>
      <c r="J1071" s="1">
        <v>55031.08</v>
      </c>
      <c r="K1071" t="s">
        <v>26</v>
      </c>
    </row>
    <row r="1072" spans="1:11" x14ac:dyDescent="0.2">
      <c r="A1072">
        <v>148022</v>
      </c>
      <c r="B1072" t="s">
        <v>12332</v>
      </c>
      <c r="C1072" t="s">
        <v>11229</v>
      </c>
      <c r="D1072" t="s">
        <v>11272</v>
      </c>
      <c r="E1072" t="s">
        <v>11273</v>
      </c>
      <c r="F1072" s="6">
        <v>38042</v>
      </c>
      <c r="G1072" s="2">
        <v>6079</v>
      </c>
      <c r="H1072" s="2">
        <v>16.654794520547945</v>
      </c>
      <c r="I1072" s="1">
        <v>85819</v>
      </c>
      <c r="J1072" s="1">
        <v>89502.49</v>
      </c>
      <c r="K1072" t="s">
        <v>26</v>
      </c>
    </row>
    <row r="1073" spans="1:11" x14ac:dyDescent="0.2">
      <c r="A1073">
        <v>148026</v>
      </c>
      <c r="B1073" t="s">
        <v>12333</v>
      </c>
      <c r="C1073" t="s">
        <v>11279</v>
      </c>
      <c r="D1073" t="s">
        <v>11102</v>
      </c>
      <c r="E1073" t="s">
        <v>11103</v>
      </c>
      <c r="F1073" s="6">
        <v>34211</v>
      </c>
      <c r="G1073" s="2">
        <v>9910</v>
      </c>
      <c r="H1073" s="2">
        <v>27.150684931506849</v>
      </c>
      <c r="I1073" s="1">
        <v>93133</v>
      </c>
      <c r="J1073" s="1">
        <v>108519.66</v>
      </c>
      <c r="K1073" t="s">
        <v>26</v>
      </c>
    </row>
    <row r="1074" spans="1:11" x14ac:dyDescent="0.2">
      <c r="A1074">
        <v>148027</v>
      </c>
      <c r="B1074" t="s">
        <v>12334</v>
      </c>
      <c r="C1074" t="s">
        <v>11088</v>
      </c>
      <c r="D1074" t="s">
        <v>11311</v>
      </c>
      <c r="E1074" t="s">
        <v>11312</v>
      </c>
      <c r="F1074" s="6">
        <v>42802</v>
      </c>
      <c r="G1074" s="2">
        <v>1319</v>
      </c>
      <c r="H1074" s="2">
        <v>3.6136986301369864</v>
      </c>
      <c r="I1074" s="1">
        <v>65334</v>
      </c>
      <c r="J1074" s="1">
        <v>57091.839999999997</v>
      </c>
      <c r="K1074" t="s">
        <v>26</v>
      </c>
    </row>
    <row r="1075" spans="1:11" x14ac:dyDescent="0.2">
      <c r="A1075">
        <v>148035</v>
      </c>
      <c r="B1075" t="s">
        <v>12335</v>
      </c>
      <c r="C1075" t="s">
        <v>11064</v>
      </c>
      <c r="D1075" t="s">
        <v>11065</v>
      </c>
      <c r="E1075" t="s">
        <v>11066</v>
      </c>
      <c r="F1075" s="6">
        <v>43267</v>
      </c>
      <c r="G1075" s="2">
        <v>854</v>
      </c>
      <c r="H1075" s="2">
        <v>2.3397260273972602</v>
      </c>
      <c r="I1075" s="1">
        <v>47249</v>
      </c>
      <c r="J1075" s="1">
        <v>49285.65</v>
      </c>
      <c r="K1075" t="s">
        <v>26</v>
      </c>
    </row>
    <row r="1076" spans="1:11" x14ac:dyDescent="0.2">
      <c r="A1076">
        <v>148037</v>
      </c>
      <c r="B1076" t="s">
        <v>12336</v>
      </c>
      <c r="C1076" t="s">
        <v>11084</v>
      </c>
      <c r="D1076" t="s">
        <v>11195</v>
      </c>
      <c r="E1076" t="s">
        <v>11196</v>
      </c>
      <c r="F1076" s="6">
        <v>41821</v>
      </c>
      <c r="G1076" s="2">
        <v>2300</v>
      </c>
      <c r="H1076" s="2">
        <v>6.3013698630136989</v>
      </c>
      <c r="I1076" s="1">
        <v>34298</v>
      </c>
      <c r="J1076" s="1">
        <v>33869.61</v>
      </c>
      <c r="K1076" t="s">
        <v>26</v>
      </c>
    </row>
    <row r="1077" spans="1:11" x14ac:dyDescent="0.2">
      <c r="A1077">
        <v>148047</v>
      </c>
      <c r="B1077" t="s">
        <v>12337</v>
      </c>
      <c r="C1077" t="s">
        <v>11088</v>
      </c>
      <c r="D1077" t="s">
        <v>11108</v>
      </c>
      <c r="E1077" t="s">
        <v>11109</v>
      </c>
      <c r="F1077" s="6">
        <v>42802</v>
      </c>
      <c r="G1077" s="2">
        <v>1319</v>
      </c>
      <c r="H1077" s="2">
        <v>3.6136986301369864</v>
      </c>
      <c r="I1077" s="1">
        <v>65334</v>
      </c>
      <c r="J1077" s="1">
        <v>59566.93</v>
      </c>
      <c r="K1077" t="s">
        <v>26</v>
      </c>
    </row>
    <row r="1078" spans="1:11" x14ac:dyDescent="0.2">
      <c r="A1078">
        <v>148050</v>
      </c>
      <c r="B1078" t="s">
        <v>12338</v>
      </c>
      <c r="C1078" t="s">
        <v>11088</v>
      </c>
      <c r="D1078" t="s">
        <v>11272</v>
      </c>
      <c r="E1078" t="s">
        <v>11273</v>
      </c>
      <c r="F1078" s="6">
        <v>39867</v>
      </c>
      <c r="G1078" s="2">
        <v>4254</v>
      </c>
      <c r="H1078" s="2">
        <v>11.654794520547945</v>
      </c>
      <c r="I1078" s="1">
        <v>69980</v>
      </c>
      <c r="J1078" s="1">
        <v>77332.03</v>
      </c>
      <c r="K1078" t="s">
        <v>26</v>
      </c>
    </row>
    <row r="1079" spans="1:11" x14ac:dyDescent="0.2">
      <c r="A1079">
        <v>148055</v>
      </c>
      <c r="B1079" t="s">
        <v>12339</v>
      </c>
      <c r="C1079" t="s">
        <v>11060</v>
      </c>
      <c r="D1079" t="s">
        <v>11272</v>
      </c>
      <c r="E1079" t="s">
        <v>11273</v>
      </c>
      <c r="F1079" s="6">
        <v>33133</v>
      </c>
      <c r="G1079" s="2">
        <v>10988</v>
      </c>
      <c r="H1079" s="2">
        <v>30.104109589041094</v>
      </c>
      <c r="I1079" s="1">
        <v>84065</v>
      </c>
      <c r="J1079" s="1">
        <v>99194.21</v>
      </c>
      <c r="K1079" t="s">
        <v>26</v>
      </c>
    </row>
    <row r="1080" spans="1:11" x14ac:dyDescent="0.2">
      <c r="A1080">
        <v>148061</v>
      </c>
      <c r="B1080" t="s">
        <v>12340</v>
      </c>
      <c r="C1080" t="s">
        <v>11088</v>
      </c>
      <c r="D1080" t="s">
        <v>11098</v>
      </c>
      <c r="E1080" t="s">
        <v>11099</v>
      </c>
      <c r="F1080" s="6">
        <v>42802</v>
      </c>
      <c r="G1080" s="2">
        <v>1319</v>
      </c>
      <c r="H1080" s="2">
        <v>3.6136986301369864</v>
      </c>
      <c r="I1080" s="1">
        <v>65334</v>
      </c>
      <c r="J1080" s="1">
        <v>55296.67</v>
      </c>
      <c r="K1080" t="s">
        <v>26</v>
      </c>
    </row>
    <row r="1081" spans="1:11" x14ac:dyDescent="0.2">
      <c r="A1081">
        <v>148062</v>
      </c>
      <c r="B1081" t="s">
        <v>12341</v>
      </c>
      <c r="C1081" t="s">
        <v>11064</v>
      </c>
      <c r="D1081" t="s">
        <v>11065</v>
      </c>
      <c r="E1081" t="s">
        <v>11066</v>
      </c>
      <c r="F1081" s="6">
        <v>34719</v>
      </c>
      <c r="G1081" s="2">
        <v>9402</v>
      </c>
      <c r="H1081" s="2">
        <v>25.758904109589039</v>
      </c>
      <c r="I1081" s="1">
        <v>61296</v>
      </c>
      <c r="J1081" s="1">
        <v>65601.06</v>
      </c>
      <c r="K1081" t="s">
        <v>26</v>
      </c>
    </row>
    <row r="1082" spans="1:11" x14ac:dyDescent="0.2">
      <c r="A1082">
        <v>148063</v>
      </c>
      <c r="B1082" t="s">
        <v>12342</v>
      </c>
      <c r="C1082" t="s">
        <v>11139</v>
      </c>
      <c r="D1082" t="s">
        <v>11182</v>
      </c>
      <c r="E1082" t="s">
        <v>11183</v>
      </c>
      <c r="F1082" s="6">
        <v>33518</v>
      </c>
      <c r="G1082" s="2">
        <v>10603</v>
      </c>
      <c r="H1082" s="2">
        <v>29.049315068493151</v>
      </c>
      <c r="I1082" s="1">
        <v>94635</v>
      </c>
      <c r="J1082" s="1">
        <v>108849.67</v>
      </c>
      <c r="K1082" t="s">
        <v>26</v>
      </c>
    </row>
    <row r="1083" spans="1:11" x14ac:dyDescent="0.2">
      <c r="A1083">
        <v>148070</v>
      </c>
      <c r="B1083" t="s">
        <v>12343</v>
      </c>
      <c r="C1083" t="s">
        <v>11139</v>
      </c>
      <c r="D1083" t="s">
        <v>11265</v>
      </c>
      <c r="E1083" t="s">
        <v>11266</v>
      </c>
      <c r="F1083" s="6">
        <v>33049</v>
      </c>
      <c r="G1083" s="2">
        <v>11072</v>
      </c>
      <c r="H1083" s="2">
        <v>30.334246575342465</v>
      </c>
      <c r="I1083" s="1">
        <v>94635</v>
      </c>
      <c r="J1083" s="1">
        <v>96105.14</v>
      </c>
      <c r="K1083" t="s">
        <v>26</v>
      </c>
    </row>
    <row r="1084" spans="1:11" x14ac:dyDescent="0.2">
      <c r="A1084">
        <v>148077</v>
      </c>
      <c r="B1084" t="s">
        <v>12344</v>
      </c>
      <c r="C1084" t="s">
        <v>11101</v>
      </c>
      <c r="D1084" t="s">
        <v>11158</v>
      </c>
      <c r="E1084" t="s">
        <v>11159</v>
      </c>
      <c r="F1084" s="6">
        <v>32076</v>
      </c>
      <c r="G1084" s="2">
        <v>12045</v>
      </c>
      <c r="H1084" s="2">
        <v>33</v>
      </c>
      <c r="I1084" s="1">
        <v>81700</v>
      </c>
      <c r="J1084" s="1">
        <v>84312.86</v>
      </c>
      <c r="K1084" t="s">
        <v>26</v>
      </c>
    </row>
    <row r="1085" spans="1:11" x14ac:dyDescent="0.2">
      <c r="A1085">
        <v>148113</v>
      </c>
      <c r="B1085" t="s">
        <v>12345</v>
      </c>
      <c r="C1085" t="s">
        <v>11088</v>
      </c>
      <c r="D1085" t="s">
        <v>11238</v>
      </c>
      <c r="E1085" t="s">
        <v>11239</v>
      </c>
      <c r="F1085" s="6">
        <v>39428</v>
      </c>
      <c r="G1085" s="2">
        <v>4693</v>
      </c>
      <c r="H1085" s="2">
        <v>12.857534246575343</v>
      </c>
      <c r="I1085" s="1">
        <v>69980</v>
      </c>
      <c r="J1085" s="1">
        <v>74191.070000000007</v>
      </c>
      <c r="K1085" t="s">
        <v>26</v>
      </c>
    </row>
    <row r="1086" spans="1:11" x14ac:dyDescent="0.2">
      <c r="A1086">
        <v>148114</v>
      </c>
      <c r="B1086" t="s">
        <v>12346</v>
      </c>
      <c r="C1086" t="s">
        <v>11077</v>
      </c>
      <c r="D1086" t="s">
        <v>11158</v>
      </c>
      <c r="E1086" t="s">
        <v>11159</v>
      </c>
      <c r="F1086" s="6">
        <v>39034</v>
      </c>
      <c r="G1086" s="2">
        <v>5087</v>
      </c>
      <c r="H1086" s="2">
        <v>13.936986301369863</v>
      </c>
      <c r="I1086" s="1">
        <v>71937</v>
      </c>
      <c r="J1086" s="1">
        <v>82875.34</v>
      </c>
      <c r="K1086" t="s">
        <v>26</v>
      </c>
    </row>
    <row r="1087" spans="1:11" x14ac:dyDescent="0.2">
      <c r="A1087">
        <v>148127</v>
      </c>
      <c r="B1087" t="s">
        <v>12347</v>
      </c>
      <c r="C1087" t="s">
        <v>11073</v>
      </c>
      <c r="D1087" t="s">
        <v>11074</v>
      </c>
      <c r="E1087" t="s">
        <v>11075</v>
      </c>
      <c r="F1087" s="6">
        <v>42270</v>
      </c>
      <c r="G1087" s="2">
        <v>1851</v>
      </c>
      <c r="H1087" s="2">
        <v>5.0712328767123287</v>
      </c>
      <c r="I1087" s="1">
        <v>67802</v>
      </c>
      <c r="J1087" s="1">
        <v>80790.77</v>
      </c>
      <c r="K1087" t="s">
        <v>26</v>
      </c>
    </row>
    <row r="1088" spans="1:11" x14ac:dyDescent="0.2">
      <c r="A1088">
        <v>148129</v>
      </c>
      <c r="B1088" t="s">
        <v>12348</v>
      </c>
      <c r="C1088" t="s">
        <v>11139</v>
      </c>
      <c r="D1088" t="s">
        <v>11172</v>
      </c>
      <c r="E1088" t="s">
        <v>11173</v>
      </c>
      <c r="F1088" s="6">
        <v>34387</v>
      </c>
      <c r="G1088" s="2">
        <v>9734</v>
      </c>
      <c r="H1088" s="2">
        <v>26.668493150684931</v>
      </c>
      <c r="I1088" s="1">
        <v>94635</v>
      </c>
      <c r="J1088" s="1">
        <v>111918.75</v>
      </c>
      <c r="K1088" t="s">
        <v>26</v>
      </c>
    </row>
    <row r="1089" spans="1:11" x14ac:dyDescent="0.2">
      <c r="A1089">
        <v>148130</v>
      </c>
      <c r="B1089" t="s">
        <v>12349</v>
      </c>
      <c r="C1089" t="s">
        <v>11679</v>
      </c>
      <c r="D1089" t="s">
        <v>11190</v>
      </c>
      <c r="E1089" t="s">
        <v>11191</v>
      </c>
      <c r="F1089" s="6">
        <v>34387</v>
      </c>
      <c r="G1089" s="2">
        <v>9734</v>
      </c>
      <c r="H1089" s="2">
        <v>26.668493150684931</v>
      </c>
      <c r="I1089" s="1">
        <v>97394</v>
      </c>
      <c r="J1089" s="1">
        <v>125197.12</v>
      </c>
      <c r="K1089" t="s">
        <v>26</v>
      </c>
    </row>
    <row r="1090" spans="1:11" x14ac:dyDescent="0.2">
      <c r="A1090">
        <v>148132</v>
      </c>
      <c r="B1090" t="s">
        <v>12350</v>
      </c>
      <c r="C1090" t="s">
        <v>11060</v>
      </c>
      <c r="D1090" t="s">
        <v>11172</v>
      </c>
      <c r="E1090" t="s">
        <v>11173</v>
      </c>
      <c r="F1090" s="6">
        <v>36353</v>
      </c>
      <c r="G1090" s="2">
        <v>7768</v>
      </c>
      <c r="H1090" s="2">
        <v>21.282191780821918</v>
      </c>
      <c r="I1090" s="1">
        <v>79242</v>
      </c>
      <c r="J1090" s="1">
        <v>84156.98</v>
      </c>
      <c r="K1090" t="s">
        <v>26</v>
      </c>
    </row>
    <row r="1091" spans="1:11" x14ac:dyDescent="0.2">
      <c r="A1091">
        <v>148138</v>
      </c>
      <c r="B1091" t="s">
        <v>12351</v>
      </c>
      <c r="C1091" t="s">
        <v>11088</v>
      </c>
      <c r="D1091" t="s">
        <v>11392</v>
      </c>
      <c r="E1091" t="s">
        <v>11393</v>
      </c>
      <c r="F1091" s="6">
        <v>43516</v>
      </c>
      <c r="G1091" s="2">
        <v>605</v>
      </c>
      <c r="H1091" s="2">
        <v>1.6575342465753424</v>
      </c>
      <c r="I1091" s="1">
        <v>41905</v>
      </c>
      <c r="J1091" s="1">
        <v>50265.87</v>
      </c>
      <c r="K1091" t="s">
        <v>26</v>
      </c>
    </row>
    <row r="1092" spans="1:11" x14ac:dyDescent="0.2">
      <c r="A1092">
        <v>148149</v>
      </c>
      <c r="B1092" t="s">
        <v>12352</v>
      </c>
      <c r="C1092" t="s">
        <v>11088</v>
      </c>
      <c r="D1092" t="s">
        <v>11725</v>
      </c>
      <c r="E1092" t="s">
        <v>11726</v>
      </c>
      <c r="F1092" s="6">
        <v>42928</v>
      </c>
      <c r="G1092" s="2">
        <v>1193</v>
      </c>
      <c r="H1092" s="2">
        <v>3.2684931506849315</v>
      </c>
      <c r="I1092" s="1">
        <v>49887</v>
      </c>
      <c r="J1092" s="1">
        <v>56025.36</v>
      </c>
      <c r="K1092" t="s">
        <v>26</v>
      </c>
    </row>
    <row r="1093" spans="1:11" x14ac:dyDescent="0.2">
      <c r="A1093">
        <v>148151</v>
      </c>
      <c r="B1093" t="s">
        <v>12353</v>
      </c>
      <c r="C1093" t="s">
        <v>11084</v>
      </c>
      <c r="D1093" t="s">
        <v>11198</v>
      </c>
      <c r="E1093" t="s">
        <v>11199</v>
      </c>
      <c r="F1093" s="6">
        <v>42270</v>
      </c>
      <c r="G1093" s="2">
        <v>1851</v>
      </c>
      <c r="H1093" s="2">
        <v>5.0712328767123287</v>
      </c>
      <c r="I1093" s="1">
        <v>49046</v>
      </c>
      <c r="J1093" s="1">
        <v>66834.679999999993</v>
      </c>
      <c r="K1093" t="s">
        <v>26</v>
      </c>
    </row>
    <row r="1094" spans="1:11" x14ac:dyDescent="0.2">
      <c r="A1094">
        <v>148173</v>
      </c>
      <c r="B1094" t="s">
        <v>12354</v>
      </c>
      <c r="C1094" t="s">
        <v>11088</v>
      </c>
      <c r="D1094" t="s">
        <v>11061</v>
      </c>
      <c r="E1094" t="s">
        <v>11062</v>
      </c>
      <c r="F1094" s="6">
        <v>41701</v>
      </c>
      <c r="G1094" s="2">
        <v>2420</v>
      </c>
      <c r="H1094" s="2">
        <v>6.6301369863013697</v>
      </c>
      <c r="I1094" s="1">
        <v>65334</v>
      </c>
      <c r="J1094" s="1">
        <v>67923.8</v>
      </c>
      <c r="K1094" t="s">
        <v>26</v>
      </c>
    </row>
    <row r="1095" spans="1:11" x14ac:dyDescent="0.2">
      <c r="A1095">
        <v>148189</v>
      </c>
      <c r="B1095" t="s">
        <v>12355</v>
      </c>
      <c r="C1095" t="s">
        <v>11077</v>
      </c>
      <c r="D1095" t="s">
        <v>11290</v>
      </c>
      <c r="E1095" t="s">
        <v>11291</v>
      </c>
      <c r="F1095" s="6">
        <v>38054</v>
      </c>
      <c r="G1095" s="2">
        <v>6067</v>
      </c>
      <c r="H1095" s="2">
        <v>16.621917808219177</v>
      </c>
      <c r="I1095" s="1">
        <v>74346</v>
      </c>
      <c r="J1095" s="1">
        <v>86521.89</v>
      </c>
      <c r="K1095" t="s">
        <v>26</v>
      </c>
    </row>
    <row r="1096" spans="1:11" x14ac:dyDescent="0.2">
      <c r="A1096">
        <v>148195</v>
      </c>
      <c r="B1096" t="s">
        <v>12356</v>
      </c>
      <c r="C1096" t="s">
        <v>11334</v>
      </c>
      <c r="D1096" t="s">
        <v>11182</v>
      </c>
      <c r="E1096" t="s">
        <v>11183</v>
      </c>
      <c r="F1096" s="6">
        <v>38306</v>
      </c>
      <c r="G1096" s="2">
        <v>5815</v>
      </c>
      <c r="H1096" s="2">
        <v>15.931506849315069</v>
      </c>
      <c r="I1096" s="1">
        <v>96965</v>
      </c>
      <c r="J1096" s="1">
        <v>121461.52</v>
      </c>
      <c r="K1096" t="s">
        <v>26</v>
      </c>
    </row>
    <row r="1097" spans="1:11" x14ac:dyDescent="0.2">
      <c r="A1097">
        <v>148204</v>
      </c>
      <c r="B1097" t="s">
        <v>12357</v>
      </c>
      <c r="C1097" t="s">
        <v>11219</v>
      </c>
      <c r="D1097" t="s">
        <v>11102</v>
      </c>
      <c r="E1097" t="s">
        <v>11103</v>
      </c>
      <c r="F1097" s="6">
        <v>31435</v>
      </c>
      <c r="G1097" s="2">
        <v>12686</v>
      </c>
      <c r="H1097" s="2">
        <v>34.756164383561647</v>
      </c>
      <c r="I1097" s="1">
        <v>84065</v>
      </c>
      <c r="J1097" s="1">
        <v>91986.52</v>
      </c>
      <c r="K1097" t="s">
        <v>26</v>
      </c>
    </row>
    <row r="1098" spans="1:11" x14ac:dyDescent="0.2">
      <c r="A1098">
        <v>148209</v>
      </c>
      <c r="B1098" t="s">
        <v>12358</v>
      </c>
      <c r="C1098" t="s">
        <v>11073</v>
      </c>
      <c r="D1098" t="s">
        <v>11136</v>
      </c>
      <c r="E1098" t="s">
        <v>11137</v>
      </c>
      <c r="F1098" s="6">
        <v>43782</v>
      </c>
      <c r="G1098" s="2">
        <v>339</v>
      </c>
      <c r="H1098" s="2">
        <v>0.92876712328767119</v>
      </c>
      <c r="I1098" s="1">
        <v>45981</v>
      </c>
      <c r="J1098" s="1">
        <v>3360.15</v>
      </c>
      <c r="K1098" t="s">
        <v>26</v>
      </c>
    </row>
    <row r="1099" spans="1:11" x14ac:dyDescent="0.2">
      <c r="A1099">
        <v>148231</v>
      </c>
      <c r="B1099" t="s">
        <v>12359</v>
      </c>
      <c r="C1099" t="s">
        <v>11236</v>
      </c>
      <c r="D1099" t="s">
        <v>11095</v>
      </c>
      <c r="E1099" t="s">
        <v>11096</v>
      </c>
      <c r="F1099" s="6">
        <v>34043</v>
      </c>
      <c r="G1099" s="2">
        <v>10078</v>
      </c>
      <c r="H1099" s="2">
        <v>27.610958904109587</v>
      </c>
      <c r="I1099" s="1">
        <v>83557</v>
      </c>
      <c r="J1099" s="1">
        <v>87408.13</v>
      </c>
      <c r="K1099" t="s">
        <v>26</v>
      </c>
    </row>
    <row r="1100" spans="1:11" x14ac:dyDescent="0.2">
      <c r="A1100">
        <v>148232</v>
      </c>
      <c r="B1100" t="s">
        <v>12360</v>
      </c>
      <c r="C1100" t="s">
        <v>1151</v>
      </c>
      <c r="D1100" t="s">
        <v>11361</v>
      </c>
      <c r="E1100" t="s">
        <v>11362</v>
      </c>
      <c r="F1100" s="6">
        <v>43908</v>
      </c>
      <c r="G1100" s="2">
        <v>213</v>
      </c>
      <c r="H1100" s="2">
        <v>0.58356164383561648</v>
      </c>
      <c r="I1100" s="1">
        <v>60000</v>
      </c>
      <c r="J1100" s="1">
        <v>15545.52</v>
      </c>
      <c r="K1100" t="s">
        <v>26</v>
      </c>
    </row>
    <row r="1101" spans="1:11" x14ac:dyDescent="0.2">
      <c r="A1101">
        <v>148235</v>
      </c>
      <c r="B1101" t="s">
        <v>12361</v>
      </c>
      <c r="C1101" t="s">
        <v>11077</v>
      </c>
      <c r="D1101" t="s">
        <v>11384</v>
      </c>
      <c r="E1101" t="s">
        <v>11385</v>
      </c>
      <c r="F1101" s="6">
        <v>37536</v>
      </c>
      <c r="G1101" s="2">
        <v>6585</v>
      </c>
      <c r="H1101" s="2">
        <v>18.041095890410958</v>
      </c>
      <c r="I1101" s="1">
        <v>74346</v>
      </c>
      <c r="J1101" s="1">
        <v>112001.61</v>
      </c>
      <c r="K1101" t="s">
        <v>26</v>
      </c>
    </row>
    <row r="1102" spans="1:11" x14ac:dyDescent="0.2">
      <c r="A1102">
        <v>148237</v>
      </c>
      <c r="B1102" t="s">
        <v>12362</v>
      </c>
      <c r="C1102" t="s">
        <v>11145</v>
      </c>
      <c r="D1102" t="s">
        <v>11136</v>
      </c>
      <c r="E1102" t="s">
        <v>11137</v>
      </c>
      <c r="F1102" s="6">
        <v>43726</v>
      </c>
      <c r="G1102" s="2">
        <v>395</v>
      </c>
      <c r="H1102" s="2">
        <v>1.0821917808219179</v>
      </c>
      <c r="I1102" s="1">
        <v>38827</v>
      </c>
      <c r="J1102" s="1">
        <v>30168.32</v>
      </c>
      <c r="K1102" t="s">
        <v>26</v>
      </c>
    </row>
    <row r="1103" spans="1:11" x14ac:dyDescent="0.2">
      <c r="A1103">
        <v>148238</v>
      </c>
      <c r="B1103" t="s">
        <v>12363</v>
      </c>
      <c r="C1103" t="s">
        <v>11084</v>
      </c>
      <c r="D1103" t="s">
        <v>11195</v>
      </c>
      <c r="E1103" t="s">
        <v>11196</v>
      </c>
      <c r="F1103" s="6">
        <v>40448</v>
      </c>
      <c r="G1103" s="2">
        <v>3673</v>
      </c>
      <c r="H1103" s="2">
        <v>10.063013698630137</v>
      </c>
      <c r="I1103" s="1">
        <v>50777</v>
      </c>
      <c r="J1103" s="1">
        <v>59648.29</v>
      </c>
      <c r="K1103" t="s">
        <v>26</v>
      </c>
    </row>
    <row r="1104" spans="1:11" x14ac:dyDescent="0.2">
      <c r="A1104">
        <v>148266</v>
      </c>
      <c r="B1104" t="s">
        <v>12364</v>
      </c>
      <c r="C1104" t="s">
        <v>11088</v>
      </c>
      <c r="D1104" t="s">
        <v>11725</v>
      </c>
      <c r="E1104" t="s">
        <v>11726</v>
      </c>
      <c r="F1104" s="6">
        <v>43516</v>
      </c>
      <c r="G1104" s="2">
        <v>605</v>
      </c>
      <c r="H1104" s="2">
        <v>1.6575342465753424</v>
      </c>
      <c r="I1104" s="1">
        <v>41905</v>
      </c>
      <c r="J1104" s="1">
        <v>45309.42</v>
      </c>
      <c r="K1104" t="s">
        <v>26</v>
      </c>
    </row>
    <row r="1105" spans="1:11" x14ac:dyDescent="0.2">
      <c r="A1105">
        <v>148282</v>
      </c>
      <c r="B1105" t="s">
        <v>12365</v>
      </c>
      <c r="C1105" t="s">
        <v>11127</v>
      </c>
      <c r="D1105" t="s">
        <v>11085</v>
      </c>
      <c r="E1105" t="s">
        <v>11086</v>
      </c>
      <c r="F1105" s="6">
        <v>42270</v>
      </c>
      <c r="G1105" s="2">
        <v>1851</v>
      </c>
      <c r="H1105" s="2">
        <v>5.0712328767123287</v>
      </c>
      <c r="I1105" s="1">
        <v>70698</v>
      </c>
      <c r="J1105" s="1">
        <v>71626.740000000005</v>
      </c>
      <c r="K1105" t="s">
        <v>26</v>
      </c>
    </row>
    <row r="1106" spans="1:11" x14ac:dyDescent="0.2">
      <c r="A1106">
        <v>148291</v>
      </c>
      <c r="B1106" t="s">
        <v>12366</v>
      </c>
      <c r="C1106" t="s">
        <v>11088</v>
      </c>
      <c r="D1106" t="s">
        <v>11178</v>
      </c>
      <c r="E1106" t="s">
        <v>11179</v>
      </c>
      <c r="F1106" s="6">
        <v>40730</v>
      </c>
      <c r="G1106" s="2">
        <v>3391</v>
      </c>
      <c r="H1106" s="2">
        <v>9.2904109589041095</v>
      </c>
      <c r="I1106" s="1">
        <v>67636</v>
      </c>
      <c r="J1106" s="1">
        <v>81531.48</v>
      </c>
      <c r="K1106" t="s">
        <v>26</v>
      </c>
    </row>
    <row r="1107" spans="1:11" x14ac:dyDescent="0.2">
      <c r="A1107">
        <v>148298</v>
      </c>
      <c r="B1107" t="s">
        <v>12367</v>
      </c>
      <c r="C1107" t="s">
        <v>11088</v>
      </c>
      <c r="D1107" t="s">
        <v>11115</v>
      </c>
      <c r="E1107" t="s">
        <v>11116</v>
      </c>
      <c r="F1107" s="6">
        <v>42802</v>
      </c>
      <c r="G1107" s="2">
        <v>1319</v>
      </c>
      <c r="H1107" s="2">
        <v>3.6136986301369864</v>
      </c>
      <c r="I1107" s="1">
        <v>65334</v>
      </c>
      <c r="J1107" s="1">
        <v>60478.25</v>
      </c>
      <c r="K1107" t="s">
        <v>26</v>
      </c>
    </row>
    <row r="1108" spans="1:11" x14ac:dyDescent="0.2">
      <c r="A1108">
        <v>148307</v>
      </c>
      <c r="B1108" t="s">
        <v>12368</v>
      </c>
      <c r="C1108" t="s">
        <v>11084</v>
      </c>
      <c r="D1108" t="s">
        <v>11074</v>
      </c>
      <c r="E1108" t="s">
        <v>11075</v>
      </c>
      <c r="F1108" s="6">
        <v>43362</v>
      </c>
      <c r="G1108" s="2">
        <v>759</v>
      </c>
      <c r="H1108" s="2">
        <v>2.0794520547945203</v>
      </c>
      <c r="I1108" s="1">
        <v>34298</v>
      </c>
      <c r="J1108" s="1">
        <v>20725.91</v>
      </c>
      <c r="K1108" t="s">
        <v>26</v>
      </c>
    </row>
    <row r="1109" spans="1:11" x14ac:dyDescent="0.2">
      <c r="A1109">
        <v>148309</v>
      </c>
      <c r="B1109" t="s">
        <v>12369</v>
      </c>
      <c r="C1109" t="s">
        <v>11088</v>
      </c>
      <c r="D1109" t="s">
        <v>11168</v>
      </c>
      <c r="E1109" t="s">
        <v>11169</v>
      </c>
      <c r="F1109" s="6">
        <v>43726</v>
      </c>
      <c r="G1109" s="2">
        <v>395</v>
      </c>
      <c r="H1109" s="2">
        <v>1.0821917808219179</v>
      </c>
      <c r="I1109" s="1">
        <v>41905</v>
      </c>
      <c r="J1109" s="1">
        <v>30264</v>
      </c>
      <c r="K1109" t="s">
        <v>26</v>
      </c>
    </row>
    <row r="1110" spans="1:11" x14ac:dyDescent="0.2">
      <c r="A1110">
        <v>148311</v>
      </c>
      <c r="B1110" t="s">
        <v>12370</v>
      </c>
      <c r="C1110" t="s">
        <v>678</v>
      </c>
      <c r="D1110" t="s">
        <v>11222</v>
      </c>
      <c r="E1110" t="s">
        <v>11223</v>
      </c>
      <c r="F1110" s="6">
        <v>39256</v>
      </c>
      <c r="G1110" s="2">
        <v>4865</v>
      </c>
      <c r="H1110" s="2">
        <v>13.328767123287671</v>
      </c>
      <c r="I1110" s="1">
        <v>66118</v>
      </c>
      <c r="J1110" s="1">
        <v>62062.47</v>
      </c>
      <c r="K1110" t="s">
        <v>26</v>
      </c>
    </row>
    <row r="1111" spans="1:11" x14ac:dyDescent="0.2">
      <c r="A1111">
        <v>148314</v>
      </c>
      <c r="B1111" t="s">
        <v>12371</v>
      </c>
      <c r="C1111" t="s">
        <v>11088</v>
      </c>
      <c r="D1111" t="s">
        <v>11108</v>
      </c>
      <c r="E1111" t="s">
        <v>11109</v>
      </c>
      <c r="F1111" s="6">
        <v>38614</v>
      </c>
      <c r="G1111" s="2">
        <v>5507</v>
      </c>
      <c r="H1111" s="2">
        <v>15.087671232876712</v>
      </c>
      <c r="I1111" s="1">
        <v>69980</v>
      </c>
      <c r="J1111" s="1">
        <v>85825.62</v>
      </c>
      <c r="K1111" t="s">
        <v>26</v>
      </c>
    </row>
    <row r="1112" spans="1:11" x14ac:dyDescent="0.2">
      <c r="A1112">
        <v>148316</v>
      </c>
      <c r="B1112" t="s">
        <v>12372</v>
      </c>
      <c r="C1112" t="s">
        <v>11347</v>
      </c>
      <c r="D1112" t="s">
        <v>11186</v>
      </c>
      <c r="E1112" t="s">
        <v>11187</v>
      </c>
      <c r="F1112" s="6">
        <v>43600</v>
      </c>
      <c r="G1112" s="2">
        <v>521</v>
      </c>
      <c r="H1112" s="2">
        <v>1.4273972602739726</v>
      </c>
      <c r="I1112" s="1">
        <v>42938</v>
      </c>
      <c r="J1112" s="1">
        <v>48921.39</v>
      </c>
      <c r="K1112" t="s">
        <v>26</v>
      </c>
    </row>
    <row r="1113" spans="1:11" x14ac:dyDescent="0.2">
      <c r="A1113">
        <v>148347</v>
      </c>
      <c r="B1113" t="s">
        <v>12373</v>
      </c>
      <c r="C1113" t="s">
        <v>11064</v>
      </c>
      <c r="D1113" t="s">
        <v>11065</v>
      </c>
      <c r="E1113" t="s">
        <v>11066</v>
      </c>
      <c r="F1113" s="6">
        <v>38980</v>
      </c>
      <c r="G1113" s="2">
        <v>5141</v>
      </c>
      <c r="H1113" s="2">
        <v>14.084931506849315</v>
      </c>
      <c r="I1113" s="1">
        <v>56370</v>
      </c>
      <c r="J1113" s="1">
        <v>88284.18</v>
      </c>
      <c r="K1113" t="s">
        <v>26</v>
      </c>
    </row>
    <row r="1114" spans="1:11" x14ac:dyDescent="0.2">
      <c r="A1114">
        <v>148356</v>
      </c>
      <c r="B1114" t="s">
        <v>12374</v>
      </c>
      <c r="C1114" t="s">
        <v>11185</v>
      </c>
      <c r="D1114" t="s">
        <v>11186</v>
      </c>
      <c r="E1114" t="s">
        <v>11187</v>
      </c>
      <c r="F1114" s="6">
        <v>37048</v>
      </c>
      <c r="G1114" s="2">
        <v>7073</v>
      </c>
      <c r="H1114" s="2">
        <v>19.378082191780823</v>
      </c>
      <c r="I1114" s="1">
        <v>76092</v>
      </c>
      <c r="J1114" s="1">
        <v>97482.9</v>
      </c>
      <c r="K1114" t="s">
        <v>26</v>
      </c>
    </row>
    <row r="1115" spans="1:11" x14ac:dyDescent="0.2">
      <c r="A1115">
        <v>148378</v>
      </c>
      <c r="B1115" t="s">
        <v>12375</v>
      </c>
      <c r="C1115" t="s">
        <v>11127</v>
      </c>
      <c r="D1115" t="s">
        <v>11074</v>
      </c>
      <c r="E1115" t="s">
        <v>11075</v>
      </c>
      <c r="F1115" s="6">
        <v>43782</v>
      </c>
      <c r="G1115" s="2">
        <v>339</v>
      </c>
      <c r="H1115" s="2">
        <v>0.92876712328767119</v>
      </c>
      <c r="I1115" s="1">
        <v>47749</v>
      </c>
      <c r="J1115" s="1">
        <v>28747.5</v>
      </c>
      <c r="K1115" t="s">
        <v>26</v>
      </c>
    </row>
    <row r="1116" spans="1:11" x14ac:dyDescent="0.2">
      <c r="A1116">
        <v>148391</v>
      </c>
      <c r="B1116" t="s">
        <v>12376</v>
      </c>
      <c r="C1116" t="s">
        <v>11088</v>
      </c>
      <c r="D1116" t="s">
        <v>11108</v>
      </c>
      <c r="E1116" t="s">
        <v>11109</v>
      </c>
      <c r="F1116" s="6">
        <v>38334</v>
      </c>
      <c r="G1116" s="2">
        <v>5787</v>
      </c>
      <c r="H1116" s="2">
        <v>15.854794520547944</v>
      </c>
      <c r="I1116" s="1">
        <v>72324</v>
      </c>
      <c r="J1116" s="1">
        <v>75447.960000000006</v>
      </c>
      <c r="K1116" t="s">
        <v>26</v>
      </c>
    </row>
    <row r="1117" spans="1:11" x14ac:dyDescent="0.2">
      <c r="A1117">
        <v>148402</v>
      </c>
      <c r="B1117" t="s">
        <v>12377</v>
      </c>
      <c r="C1117" t="s">
        <v>11347</v>
      </c>
      <c r="D1117" t="s">
        <v>11186</v>
      </c>
      <c r="E1117" t="s">
        <v>11187</v>
      </c>
      <c r="F1117" s="6">
        <v>36578</v>
      </c>
      <c r="G1117" s="2">
        <v>7543</v>
      </c>
      <c r="H1117" s="2">
        <v>20.665753424657535</v>
      </c>
      <c r="I1117" s="1">
        <v>59410</v>
      </c>
      <c r="J1117" s="1">
        <v>70326.83</v>
      </c>
      <c r="K1117" t="s">
        <v>26</v>
      </c>
    </row>
    <row r="1118" spans="1:11" x14ac:dyDescent="0.2">
      <c r="A1118">
        <v>148421</v>
      </c>
      <c r="B1118" t="s">
        <v>12378</v>
      </c>
      <c r="C1118" t="s">
        <v>11101</v>
      </c>
      <c r="D1118" t="s">
        <v>11081</v>
      </c>
      <c r="E1118" t="s">
        <v>11082</v>
      </c>
      <c r="F1118" s="6">
        <v>31887</v>
      </c>
      <c r="G1118" s="2">
        <v>12234</v>
      </c>
      <c r="H1118" s="2">
        <v>33.517808219178079</v>
      </c>
      <c r="I1118" s="1">
        <v>81700</v>
      </c>
      <c r="J1118" s="1">
        <v>103493.92</v>
      </c>
      <c r="K1118" t="s">
        <v>26</v>
      </c>
    </row>
    <row r="1119" spans="1:11" x14ac:dyDescent="0.2">
      <c r="A1119">
        <v>148447</v>
      </c>
      <c r="B1119" t="s">
        <v>12379</v>
      </c>
      <c r="C1119" t="s">
        <v>11060</v>
      </c>
      <c r="D1119" t="s">
        <v>11272</v>
      </c>
      <c r="E1119" t="s">
        <v>11273</v>
      </c>
      <c r="F1119" s="6">
        <v>39867</v>
      </c>
      <c r="G1119" s="2">
        <v>4254</v>
      </c>
      <c r="H1119" s="2">
        <v>11.654794520547945</v>
      </c>
      <c r="I1119" s="1">
        <v>72007</v>
      </c>
      <c r="J1119" s="1">
        <v>87882.66</v>
      </c>
      <c r="K1119" t="s">
        <v>26</v>
      </c>
    </row>
    <row r="1120" spans="1:11" x14ac:dyDescent="0.2">
      <c r="A1120">
        <v>148459</v>
      </c>
      <c r="B1120" t="s">
        <v>12380</v>
      </c>
      <c r="C1120" t="s">
        <v>11101</v>
      </c>
      <c r="D1120" t="s">
        <v>11384</v>
      </c>
      <c r="E1120" t="s">
        <v>11385</v>
      </c>
      <c r="F1120" s="6">
        <v>32076</v>
      </c>
      <c r="G1120" s="2">
        <v>12045</v>
      </c>
      <c r="H1120" s="2">
        <v>33</v>
      </c>
      <c r="I1120" s="1">
        <v>81700</v>
      </c>
      <c r="J1120" s="1">
        <v>120607.74</v>
      </c>
      <c r="K1120" t="s">
        <v>26</v>
      </c>
    </row>
    <row r="1121" spans="1:11" x14ac:dyDescent="0.2">
      <c r="A1121">
        <v>148465</v>
      </c>
      <c r="B1121" t="s">
        <v>12381</v>
      </c>
      <c r="C1121" t="s">
        <v>11060</v>
      </c>
      <c r="D1121" t="s">
        <v>11115</v>
      </c>
      <c r="E1121" t="s">
        <v>11116</v>
      </c>
      <c r="F1121" s="6">
        <v>33133</v>
      </c>
      <c r="G1121" s="2">
        <v>10988</v>
      </c>
      <c r="H1121" s="2">
        <v>30.104109589041094</v>
      </c>
      <c r="I1121" s="1">
        <v>84065</v>
      </c>
      <c r="J1121" s="1">
        <v>85532.79</v>
      </c>
      <c r="K1121" t="s">
        <v>26</v>
      </c>
    </row>
    <row r="1122" spans="1:11" x14ac:dyDescent="0.2">
      <c r="A1122">
        <v>148468</v>
      </c>
      <c r="B1122" t="s">
        <v>12382</v>
      </c>
      <c r="C1122" t="s">
        <v>11101</v>
      </c>
      <c r="D1122" t="s">
        <v>11265</v>
      </c>
      <c r="E1122" t="s">
        <v>11266</v>
      </c>
      <c r="F1122" s="6">
        <v>32076</v>
      </c>
      <c r="G1122" s="2">
        <v>12045</v>
      </c>
      <c r="H1122" s="2">
        <v>33</v>
      </c>
      <c r="I1122" s="1">
        <v>81700</v>
      </c>
      <c r="J1122" s="1">
        <v>92326.01</v>
      </c>
      <c r="K1122" t="s">
        <v>26</v>
      </c>
    </row>
    <row r="1123" spans="1:11" x14ac:dyDescent="0.2">
      <c r="A1123">
        <v>148472</v>
      </c>
      <c r="B1123" t="s">
        <v>12383</v>
      </c>
      <c r="C1123" t="s">
        <v>11236</v>
      </c>
      <c r="D1123" t="s">
        <v>11175</v>
      </c>
      <c r="E1123" t="s">
        <v>11176</v>
      </c>
      <c r="F1123" s="6">
        <v>40562</v>
      </c>
      <c r="G1123" s="2">
        <v>3559</v>
      </c>
      <c r="H1123" s="2">
        <v>9.75068493150685</v>
      </c>
      <c r="I1123" s="1">
        <v>69175</v>
      </c>
      <c r="J1123" s="1">
        <v>83662.649999999994</v>
      </c>
      <c r="K1123" t="s">
        <v>26</v>
      </c>
    </row>
    <row r="1124" spans="1:11" x14ac:dyDescent="0.2">
      <c r="A1124">
        <v>148485</v>
      </c>
      <c r="B1124" t="s">
        <v>12384</v>
      </c>
      <c r="C1124" t="s">
        <v>11084</v>
      </c>
      <c r="D1124" t="s">
        <v>11206</v>
      </c>
      <c r="E1124" t="s">
        <v>11207</v>
      </c>
      <c r="F1124" s="6">
        <v>42158</v>
      </c>
      <c r="G1124" s="2">
        <v>1963</v>
      </c>
      <c r="H1124" s="2">
        <v>5.3780821917808215</v>
      </c>
      <c r="I1124" s="1">
        <v>50777</v>
      </c>
      <c r="J1124" s="1">
        <v>54369.01</v>
      </c>
      <c r="K1124" t="s">
        <v>26</v>
      </c>
    </row>
    <row r="1125" spans="1:11" x14ac:dyDescent="0.2">
      <c r="A1125">
        <v>148489</v>
      </c>
      <c r="B1125" t="s">
        <v>12385</v>
      </c>
      <c r="C1125" t="s">
        <v>11122</v>
      </c>
      <c r="D1125" t="s">
        <v>11395</v>
      </c>
      <c r="E1125" t="s">
        <v>11396</v>
      </c>
      <c r="F1125" s="6">
        <v>36353</v>
      </c>
      <c r="G1125" s="2">
        <v>7768</v>
      </c>
      <c r="H1125" s="2">
        <v>21.282191780821918</v>
      </c>
      <c r="I1125" s="1">
        <v>80918</v>
      </c>
      <c r="J1125" s="1">
        <v>105418.09</v>
      </c>
      <c r="K1125" t="s">
        <v>26</v>
      </c>
    </row>
    <row r="1126" spans="1:11" x14ac:dyDescent="0.2">
      <c r="A1126">
        <v>148506</v>
      </c>
      <c r="B1126" t="s">
        <v>12386</v>
      </c>
      <c r="C1126" t="s">
        <v>11127</v>
      </c>
      <c r="D1126" t="s">
        <v>11111</v>
      </c>
      <c r="E1126" t="s">
        <v>11112</v>
      </c>
      <c r="F1126" s="6">
        <v>43782</v>
      </c>
      <c r="G1126" s="2">
        <v>339</v>
      </c>
      <c r="H1126" s="2">
        <v>0.92876712328767119</v>
      </c>
      <c r="I1126" s="1">
        <v>47749</v>
      </c>
      <c r="J1126" s="1">
        <v>29717.38</v>
      </c>
      <c r="K1126" t="s">
        <v>26</v>
      </c>
    </row>
    <row r="1127" spans="1:11" x14ac:dyDescent="0.2">
      <c r="A1127">
        <v>148511</v>
      </c>
      <c r="B1127" t="s">
        <v>12387</v>
      </c>
      <c r="C1127" t="s">
        <v>11064</v>
      </c>
      <c r="D1127" t="s">
        <v>11065</v>
      </c>
      <c r="E1127" t="s">
        <v>11066</v>
      </c>
      <c r="F1127" s="6">
        <v>43267</v>
      </c>
      <c r="G1127" s="2">
        <v>854</v>
      </c>
      <c r="H1127" s="2">
        <v>2.3397260273972602</v>
      </c>
      <c r="I1127" s="1">
        <v>47249</v>
      </c>
      <c r="J1127" s="1">
        <v>48114.559999999998</v>
      </c>
      <c r="K1127" t="s">
        <v>26</v>
      </c>
    </row>
    <row r="1128" spans="1:11" x14ac:dyDescent="0.2">
      <c r="A1128">
        <v>148546</v>
      </c>
      <c r="B1128" t="s">
        <v>12388</v>
      </c>
      <c r="C1128" t="s">
        <v>11088</v>
      </c>
      <c r="D1128" t="s">
        <v>11095</v>
      </c>
      <c r="E1128" t="s">
        <v>11096</v>
      </c>
      <c r="F1128" s="6">
        <v>42929</v>
      </c>
      <c r="G1128" s="2">
        <v>1192</v>
      </c>
      <c r="H1128" s="2">
        <v>3.2657534246575342</v>
      </c>
      <c r="I1128" s="1">
        <v>49887</v>
      </c>
      <c r="J1128" s="1">
        <v>53601.52</v>
      </c>
      <c r="K1128" t="s">
        <v>26</v>
      </c>
    </row>
    <row r="1129" spans="1:11" x14ac:dyDescent="0.2">
      <c r="A1129">
        <v>148548</v>
      </c>
      <c r="B1129" t="s">
        <v>12389</v>
      </c>
      <c r="C1129" t="s">
        <v>11236</v>
      </c>
      <c r="D1129" t="s">
        <v>11216</v>
      </c>
      <c r="E1129" t="s">
        <v>11217</v>
      </c>
      <c r="F1129" s="6">
        <v>39678</v>
      </c>
      <c r="G1129" s="2">
        <v>4443</v>
      </c>
      <c r="H1129" s="2">
        <v>12.172602739726027</v>
      </c>
      <c r="I1129" s="1">
        <v>71572</v>
      </c>
      <c r="J1129" s="1">
        <v>82871.16</v>
      </c>
      <c r="K1129" t="s">
        <v>26</v>
      </c>
    </row>
    <row r="1130" spans="1:11" x14ac:dyDescent="0.2">
      <c r="A1130">
        <v>148549</v>
      </c>
      <c r="B1130" t="s">
        <v>12390</v>
      </c>
      <c r="C1130" t="s">
        <v>11154</v>
      </c>
      <c r="D1130" t="s">
        <v>11265</v>
      </c>
      <c r="E1130" t="s">
        <v>11266</v>
      </c>
      <c r="F1130" s="6">
        <v>36353</v>
      </c>
      <c r="G1130" s="2">
        <v>7768</v>
      </c>
      <c r="H1130" s="2">
        <v>21.282191780821918</v>
      </c>
      <c r="I1130" s="1">
        <v>101075</v>
      </c>
      <c r="J1130" s="1">
        <v>109351.13</v>
      </c>
      <c r="K1130" t="s">
        <v>26</v>
      </c>
    </row>
    <row r="1131" spans="1:11" x14ac:dyDescent="0.2">
      <c r="A1131">
        <v>148550</v>
      </c>
      <c r="B1131" t="s">
        <v>12391</v>
      </c>
      <c r="C1131" t="s">
        <v>11069</v>
      </c>
      <c r="D1131" t="s">
        <v>11725</v>
      </c>
      <c r="E1131" t="s">
        <v>11726</v>
      </c>
      <c r="F1131" s="6">
        <v>37636</v>
      </c>
      <c r="G1131" s="2">
        <v>6485</v>
      </c>
      <c r="H1131" s="2">
        <v>17.767123287671232</v>
      </c>
      <c r="I1131" s="1">
        <v>76441</v>
      </c>
      <c r="J1131" s="1">
        <v>77891.009999999995</v>
      </c>
      <c r="K1131" t="s">
        <v>26</v>
      </c>
    </row>
    <row r="1132" spans="1:11" x14ac:dyDescent="0.2">
      <c r="A1132">
        <v>148560</v>
      </c>
      <c r="B1132" t="s">
        <v>12392</v>
      </c>
      <c r="C1132" t="s">
        <v>11088</v>
      </c>
      <c r="D1132" t="s">
        <v>11290</v>
      </c>
      <c r="E1132" t="s">
        <v>11291</v>
      </c>
      <c r="F1132" s="6">
        <v>42802</v>
      </c>
      <c r="G1132" s="2">
        <v>1319</v>
      </c>
      <c r="H1132" s="2">
        <v>3.6136986301369864</v>
      </c>
      <c r="I1132" s="1">
        <v>65334</v>
      </c>
      <c r="J1132" s="1">
        <v>62016.83</v>
      </c>
      <c r="K1132" t="s">
        <v>26</v>
      </c>
    </row>
    <row r="1133" spans="1:11" x14ac:dyDescent="0.2">
      <c r="A1133">
        <v>148562</v>
      </c>
      <c r="B1133" t="s">
        <v>12393</v>
      </c>
      <c r="C1133" t="s">
        <v>11088</v>
      </c>
      <c r="D1133" t="s">
        <v>11140</v>
      </c>
      <c r="E1133" t="s">
        <v>11141</v>
      </c>
      <c r="F1133" s="6">
        <v>38796</v>
      </c>
      <c r="G1133" s="2">
        <v>5325</v>
      </c>
      <c r="H1133" s="2">
        <v>14.58904109589041</v>
      </c>
      <c r="I1133" s="1">
        <v>69980</v>
      </c>
      <c r="J1133" s="1">
        <v>76519.600000000006</v>
      </c>
      <c r="K1133" t="s">
        <v>26</v>
      </c>
    </row>
    <row r="1134" spans="1:11" x14ac:dyDescent="0.2">
      <c r="A1134">
        <v>148563</v>
      </c>
      <c r="B1134" t="s">
        <v>12394</v>
      </c>
      <c r="C1134" t="s">
        <v>11077</v>
      </c>
      <c r="D1134" t="s">
        <v>11165</v>
      </c>
      <c r="E1134" t="s">
        <v>11166</v>
      </c>
      <c r="F1134" s="6">
        <v>38796</v>
      </c>
      <c r="G1134" s="2">
        <v>5325</v>
      </c>
      <c r="H1134" s="2">
        <v>14.58904109589041</v>
      </c>
      <c r="I1134" s="1">
        <v>71937</v>
      </c>
      <c r="J1134" s="1">
        <v>74081.89</v>
      </c>
      <c r="K1134" t="s">
        <v>26</v>
      </c>
    </row>
    <row r="1135" spans="1:11" x14ac:dyDescent="0.2">
      <c r="A1135">
        <v>148572</v>
      </c>
      <c r="B1135" t="s">
        <v>12395</v>
      </c>
      <c r="C1135" t="s">
        <v>11088</v>
      </c>
      <c r="D1135" t="s">
        <v>11105</v>
      </c>
      <c r="E1135" t="s">
        <v>11106</v>
      </c>
      <c r="F1135" s="6">
        <v>41927</v>
      </c>
      <c r="G1135" s="2">
        <v>2194</v>
      </c>
      <c r="H1135" s="2">
        <v>6.0109589041095894</v>
      </c>
      <c r="I1135" s="1">
        <v>67636</v>
      </c>
      <c r="J1135" s="1">
        <v>76590.86</v>
      </c>
      <c r="K1135" t="s">
        <v>26</v>
      </c>
    </row>
    <row r="1136" spans="1:11" x14ac:dyDescent="0.2">
      <c r="A1136">
        <v>148573</v>
      </c>
      <c r="B1136" t="s">
        <v>12396</v>
      </c>
      <c r="C1136" t="s">
        <v>11073</v>
      </c>
      <c r="D1136" t="s">
        <v>11198</v>
      </c>
      <c r="E1136" t="s">
        <v>11199</v>
      </c>
      <c r="F1136" s="6">
        <v>39378</v>
      </c>
      <c r="G1136" s="2">
        <v>4743</v>
      </c>
      <c r="H1136" s="2">
        <v>12.994520547945205</v>
      </c>
      <c r="I1136" s="1">
        <v>72622</v>
      </c>
      <c r="J1136" s="1">
        <v>111641.41</v>
      </c>
      <c r="K1136" t="s">
        <v>26</v>
      </c>
    </row>
    <row r="1137" spans="1:11" x14ac:dyDescent="0.2">
      <c r="A1137">
        <v>148577</v>
      </c>
      <c r="B1137" t="s">
        <v>12397</v>
      </c>
      <c r="C1137" t="s">
        <v>11088</v>
      </c>
      <c r="D1137" t="s">
        <v>11133</v>
      </c>
      <c r="E1137" t="s">
        <v>11134</v>
      </c>
      <c r="F1137" s="6">
        <v>39624</v>
      </c>
      <c r="G1137" s="2">
        <v>4497</v>
      </c>
      <c r="H1137" s="2">
        <v>12.32054794520548</v>
      </c>
      <c r="I1137" s="1">
        <v>69980</v>
      </c>
      <c r="J1137" s="1">
        <v>83231.520000000004</v>
      </c>
      <c r="K1137" t="s">
        <v>26</v>
      </c>
    </row>
    <row r="1138" spans="1:11" x14ac:dyDescent="0.2">
      <c r="A1138">
        <v>148579</v>
      </c>
      <c r="B1138" t="s">
        <v>12398</v>
      </c>
      <c r="C1138" t="s">
        <v>11139</v>
      </c>
      <c r="D1138" t="s">
        <v>11081</v>
      </c>
      <c r="E1138" t="s">
        <v>11082</v>
      </c>
      <c r="F1138" s="6">
        <v>33042</v>
      </c>
      <c r="G1138" s="2">
        <v>11079</v>
      </c>
      <c r="H1138" s="2">
        <v>30.353424657534248</v>
      </c>
      <c r="I1138" s="1">
        <v>94635</v>
      </c>
      <c r="J1138" s="1">
        <v>110682.71</v>
      </c>
      <c r="K1138" t="s">
        <v>26</v>
      </c>
    </row>
    <row r="1139" spans="1:11" x14ac:dyDescent="0.2">
      <c r="A1139">
        <v>148586</v>
      </c>
      <c r="B1139" t="s">
        <v>12399</v>
      </c>
      <c r="C1139" t="s">
        <v>11088</v>
      </c>
      <c r="D1139" t="s">
        <v>11092</v>
      </c>
      <c r="E1139" t="s">
        <v>11093</v>
      </c>
      <c r="F1139" s="6">
        <v>41927</v>
      </c>
      <c r="G1139" s="2">
        <v>2194</v>
      </c>
      <c r="H1139" s="2">
        <v>6.0109589041095894</v>
      </c>
      <c r="I1139" s="1">
        <v>67636</v>
      </c>
      <c r="J1139" s="1">
        <v>82829.69</v>
      </c>
      <c r="K1139" t="s">
        <v>26</v>
      </c>
    </row>
    <row r="1140" spans="1:11" x14ac:dyDescent="0.2">
      <c r="A1140">
        <v>148619</v>
      </c>
      <c r="B1140" t="s">
        <v>12400</v>
      </c>
      <c r="C1140" t="s">
        <v>11088</v>
      </c>
      <c r="D1140" t="s">
        <v>11245</v>
      </c>
      <c r="E1140" t="s">
        <v>11246</v>
      </c>
      <c r="F1140" s="6">
        <v>42155</v>
      </c>
      <c r="G1140" s="2">
        <v>1966</v>
      </c>
      <c r="H1140" s="2">
        <v>5.3863013698630136</v>
      </c>
      <c r="I1140" s="1">
        <v>49887</v>
      </c>
      <c r="J1140" s="1">
        <v>46695.42</v>
      </c>
      <c r="K1140" t="s">
        <v>26</v>
      </c>
    </row>
    <row r="1141" spans="1:11" x14ac:dyDescent="0.2">
      <c r="A1141">
        <v>148621</v>
      </c>
      <c r="B1141" t="s">
        <v>12401</v>
      </c>
      <c r="C1141" t="s">
        <v>11088</v>
      </c>
      <c r="D1141" t="s">
        <v>11696</v>
      </c>
      <c r="E1141" t="s">
        <v>11697</v>
      </c>
      <c r="F1141" s="6">
        <v>39428</v>
      </c>
      <c r="G1141" s="2">
        <v>4693</v>
      </c>
      <c r="H1141" s="2">
        <v>12.857534246575343</v>
      </c>
      <c r="I1141" s="1">
        <v>69980</v>
      </c>
      <c r="J1141" s="1">
        <v>78184.92</v>
      </c>
      <c r="K1141" t="s">
        <v>26</v>
      </c>
    </row>
    <row r="1142" spans="1:11" x14ac:dyDescent="0.2">
      <c r="A1142">
        <v>148623</v>
      </c>
      <c r="B1142" t="s">
        <v>12402</v>
      </c>
      <c r="C1142" t="s">
        <v>11122</v>
      </c>
      <c r="D1142" t="s">
        <v>11175</v>
      </c>
      <c r="E1142" t="s">
        <v>11176</v>
      </c>
      <c r="F1142" s="6">
        <v>38370</v>
      </c>
      <c r="G1142" s="2">
        <v>5751</v>
      </c>
      <c r="H1142" s="2">
        <v>15.756164383561643</v>
      </c>
      <c r="I1142" s="1">
        <v>75993</v>
      </c>
      <c r="J1142" s="1">
        <v>83075.72</v>
      </c>
      <c r="K1142" t="s">
        <v>26</v>
      </c>
    </row>
    <row r="1143" spans="1:11" x14ac:dyDescent="0.2">
      <c r="A1143">
        <v>148625</v>
      </c>
      <c r="B1143" t="s">
        <v>12403</v>
      </c>
      <c r="C1143" t="s">
        <v>11060</v>
      </c>
      <c r="D1143" t="s">
        <v>11505</v>
      </c>
      <c r="E1143" t="s">
        <v>11506</v>
      </c>
      <c r="F1143" s="6">
        <v>34043</v>
      </c>
      <c r="G1143" s="2">
        <v>10078</v>
      </c>
      <c r="H1143" s="2">
        <v>27.610958904109587</v>
      </c>
      <c r="I1143" s="1">
        <v>84065</v>
      </c>
      <c r="J1143" s="1">
        <v>85265.66</v>
      </c>
      <c r="K1143" t="s">
        <v>26</v>
      </c>
    </row>
    <row r="1144" spans="1:11" x14ac:dyDescent="0.2">
      <c r="A1144">
        <v>148629</v>
      </c>
      <c r="B1144" t="s">
        <v>12404</v>
      </c>
      <c r="C1144" t="s">
        <v>11139</v>
      </c>
      <c r="D1144" t="s">
        <v>11182</v>
      </c>
      <c r="E1144" t="s">
        <v>11183</v>
      </c>
      <c r="F1144" s="6">
        <v>36122</v>
      </c>
      <c r="G1144" s="2">
        <v>7999</v>
      </c>
      <c r="H1144" s="2">
        <v>21.915068493150685</v>
      </c>
      <c r="I1144" s="1">
        <v>89205</v>
      </c>
      <c r="J1144" s="1">
        <v>95205.28</v>
      </c>
      <c r="K1144" t="s">
        <v>26</v>
      </c>
    </row>
    <row r="1145" spans="1:11" x14ac:dyDescent="0.2">
      <c r="A1145">
        <v>148631</v>
      </c>
      <c r="B1145" t="s">
        <v>12405</v>
      </c>
      <c r="C1145" t="s">
        <v>11236</v>
      </c>
      <c r="D1145" t="s">
        <v>11216</v>
      </c>
      <c r="E1145" t="s">
        <v>11217</v>
      </c>
      <c r="F1145" s="6">
        <v>38042</v>
      </c>
      <c r="G1145" s="2">
        <v>6079</v>
      </c>
      <c r="H1145" s="2">
        <v>16.654794520547945</v>
      </c>
      <c r="I1145" s="1">
        <v>73969</v>
      </c>
      <c r="J1145" s="1">
        <v>75758.960000000006</v>
      </c>
      <c r="K1145" t="s">
        <v>26</v>
      </c>
    </row>
    <row r="1146" spans="1:11" x14ac:dyDescent="0.2">
      <c r="A1146">
        <v>148638</v>
      </c>
      <c r="B1146" t="s">
        <v>12406</v>
      </c>
      <c r="C1146" t="s">
        <v>11088</v>
      </c>
      <c r="D1146" t="s">
        <v>11151</v>
      </c>
      <c r="E1146" t="s">
        <v>11152</v>
      </c>
      <c r="F1146" s="6">
        <v>40730</v>
      </c>
      <c r="G1146" s="2">
        <v>3391</v>
      </c>
      <c r="H1146" s="2">
        <v>9.2904109589041095</v>
      </c>
      <c r="I1146" s="1">
        <v>67636</v>
      </c>
      <c r="J1146" s="1">
        <v>70498.320000000007</v>
      </c>
      <c r="K1146" t="s">
        <v>26</v>
      </c>
    </row>
    <row r="1147" spans="1:11" x14ac:dyDescent="0.2">
      <c r="A1147">
        <v>148640</v>
      </c>
      <c r="B1147" t="s">
        <v>12407</v>
      </c>
      <c r="C1147" t="s">
        <v>11088</v>
      </c>
      <c r="D1147" t="s">
        <v>11089</v>
      </c>
      <c r="E1147" t="s">
        <v>11090</v>
      </c>
      <c r="F1147" s="6">
        <v>42802</v>
      </c>
      <c r="G1147" s="2">
        <v>1319</v>
      </c>
      <c r="H1147" s="2">
        <v>3.6136986301369864</v>
      </c>
      <c r="I1147" s="1">
        <v>65334</v>
      </c>
      <c r="J1147" s="1">
        <v>59013.03</v>
      </c>
      <c r="K1147" t="s">
        <v>26</v>
      </c>
    </row>
    <row r="1148" spans="1:11" x14ac:dyDescent="0.2">
      <c r="A1148">
        <v>148641</v>
      </c>
      <c r="B1148" t="s">
        <v>12408</v>
      </c>
      <c r="C1148" t="s">
        <v>11127</v>
      </c>
      <c r="D1148" t="s">
        <v>11085</v>
      </c>
      <c r="E1148" t="s">
        <v>11086</v>
      </c>
      <c r="F1148" s="6">
        <v>38614</v>
      </c>
      <c r="G1148" s="2">
        <v>5507</v>
      </c>
      <c r="H1148" s="2">
        <v>15.087671232876712</v>
      </c>
      <c r="I1148" s="1">
        <v>75729</v>
      </c>
      <c r="J1148" s="1">
        <v>85749.77</v>
      </c>
      <c r="K1148" t="s">
        <v>26</v>
      </c>
    </row>
    <row r="1149" spans="1:11" x14ac:dyDescent="0.2">
      <c r="A1149">
        <v>148655</v>
      </c>
      <c r="B1149" t="s">
        <v>12409</v>
      </c>
      <c r="C1149" t="s">
        <v>11653</v>
      </c>
      <c r="D1149" t="s">
        <v>11102</v>
      </c>
      <c r="E1149" t="s">
        <v>11103</v>
      </c>
      <c r="F1149" s="6">
        <v>37263</v>
      </c>
      <c r="G1149" s="2">
        <v>6858</v>
      </c>
      <c r="H1149" s="2">
        <v>18.789041095890411</v>
      </c>
      <c r="I1149" s="1">
        <v>76441</v>
      </c>
      <c r="J1149" s="1">
        <v>94098.63</v>
      </c>
      <c r="K1149" t="s">
        <v>26</v>
      </c>
    </row>
    <row r="1150" spans="1:11" x14ac:dyDescent="0.2">
      <c r="A1150">
        <v>148659</v>
      </c>
      <c r="B1150" t="s">
        <v>12410</v>
      </c>
      <c r="C1150" t="s">
        <v>11127</v>
      </c>
      <c r="D1150" t="s">
        <v>11085</v>
      </c>
      <c r="E1150" t="s">
        <v>11086</v>
      </c>
      <c r="F1150" s="6">
        <v>42270</v>
      </c>
      <c r="G1150" s="2">
        <v>1851</v>
      </c>
      <c r="H1150" s="2">
        <v>5.0712328767123287</v>
      </c>
      <c r="I1150" s="1">
        <v>70698</v>
      </c>
      <c r="J1150" s="1">
        <v>99125.83</v>
      </c>
      <c r="K1150" t="s">
        <v>26</v>
      </c>
    </row>
    <row r="1151" spans="1:11" x14ac:dyDescent="0.2">
      <c r="A1151">
        <v>148670</v>
      </c>
      <c r="B1151" t="s">
        <v>12411</v>
      </c>
      <c r="C1151" t="s">
        <v>11236</v>
      </c>
      <c r="D1151" t="s">
        <v>11123</v>
      </c>
      <c r="E1151" t="s">
        <v>11124</v>
      </c>
      <c r="F1151" s="6">
        <v>39678</v>
      </c>
      <c r="G1151" s="2">
        <v>4443</v>
      </c>
      <c r="H1151" s="2">
        <v>12.172602739726027</v>
      </c>
      <c r="I1151" s="1">
        <v>71572</v>
      </c>
      <c r="J1151" s="1">
        <v>83329.38</v>
      </c>
      <c r="K1151" t="s">
        <v>26</v>
      </c>
    </row>
    <row r="1152" spans="1:11" x14ac:dyDescent="0.2">
      <c r="A1152">
        <v>148673</v>
      </c>
      <c r="B1152" t="s">
        <v>12412</v>
      </c>
      <c r="C1152" t="s">
        <v>11064</v>
      </c>
      <c r="D1152" t="s">
        <v>11065</v>
      </c>
      <c r="E1152" t="s">
        <v>11066</v>
      </c>
      <c r="F1152" s="6">
        <v>41477</v>
      </c>
      <c r="G1152" s="2">
        <v>2644</v>
      </c>
      <c r="H1152" s="2">
        <v>7.2438356164383562</v>
      </c>
      <c r="I1152" s="1">
        <v>54728</v>
      </c>
      <c r="J1152" s="1">
        <v>58533.55</v>
      </c>
      <c r="K1152" t="s">
        <v>26</v>
      </c>
    </row>
    <row r="1153" spans="1:11" x14ac:dyDescent="0.2">
      <c r="A1153">
        <v>148693</v>
      </c>
      <c r="B1153" t="s">
        <v>12413</v>
      </c>
      <c r="C1153" t="s">
        <v>9042</v>
      </c>
      <c r="D1153" t="s">
        <v>11361</v>
      </c>
      <c r="E1153" t="s">
        <v>11362</v>
      </c>
      <c r="F1153" s="6">
        <v>31894</v>
      </c>
      <c r="G1153" s="2">
        <v>12227</v>
      </c>
      <c r="H1153" s="2">
        <v>33.4986301369863</v>
      </c>
      <c r="I1153" s="1">
        <v>74021</v>
      </c>
      <c r="J1153" s="1">
        <v>75335</v>
      </c>
      <c r="K1153" t="s">
        <v>26</v>
      </c>
    </row>
    <row r="1154" spans="1:11" x14ac:dyDescent="0.2">
      <c r="A1154">
        <v>148711</v>
      </c>
      <c r="B1154" t="s">
        <v>12414</v>
      </c>
      <c r="C1154" t="s">
        <v>11288</v>
      </c>
      <c r="D1154" t="s">
        <v>11198</v>
      </c>
      <c r="E1154" t="s">
        <v>11199</v>
      </c>
      <c r="F1154" s="6">
        <v>36978</v>
      </c>
      <c r="G1154" s="2">
        <v>7143</v>
      </c>
      <c r="H1154" s="2">
        <v>19.56986301369863</v>
      </c>
      <c r="I1154" s="1">
        <v>94303</v>
      </c>
      <c r="J1154" s="1">
        <v>148426.82</v>
      </c>
      <c r="K1154" t="s">
        <v>26</v>
      </c>
    </row>
    <row r="1155" spans="1:11" x14ac:dyDescent="0.2">
      <c r="A1155">
        <v>148722</v>
      </c>
      <c r="B1155" t="s">
        <v>12415</v>
      </c>
      <c r="C1155" t="s">
        <v>11127</v>
      </c>
      <c r="D1155" t="s">
        <v>11074</v>
      </c>
      <c r="E1155" t="s">
        <v>11075</v>
      </c>
      <c r="F1155" s="6">
        <v>42508</v>
      </c>
      <c r="G1155" s="2">
        <v>1613</v>
      </c>
      <c r="H1155" s="2">
        <v>4.419178082191781</v>
      </c>
      <c r="I1155" s="1">
        <v>70698</v>
      </c>
      <c r="J1155" s="1">
        <v>123824.84</v>
      </c>
      <c r="K1155" t="s">
        <v>26</v>
      </c>
    </row>
    <row r="1156" spans="1:11" x14ac:dyDescent="0.2">
      <c r="A1156">
        <v>148728</v>
      </c>
      <c r="B1156" t="s">
        <v>12416</v>
      </c>
      <c r="C1156" t="s">
        <v>11088</v>
      </c>
      <c r="D1156" t="s">
        <v>11078</v>
      </c>
      <c r="E1156" t="s">
        <v>11079</v>
      </c>
      <c r="F1156" s="6">
        <v>37263</v>
      </c>
      <c r="G1156" s="2">
        <v>6858</v>
      </c>
      <c r="H1156" s="2">
        <v>18.789041095890411</v>
      </c>
      <c r="I1156" s="1">
        <v>72324</v>
      </c>
      <c r="J1156" s="1">
        <v>75923.33</v>
      </c>
      <c r="K1156" t="s">
        <v>26</v>
      </c>
    </row>
    <row r="1157" spans="1:11" x14ac:dyDescent="0.2">
      <c r="A1157">
        <v>148740</v>
      </c>
      <c r="B1157" t="s">
        <v>12417</v>
      </c>
      <c r="C1157" t="s">
        <v>11088</v>
      </c>
      <c r="D1157" t="s">
        <v>11178</v>
      </c>
      <c r="E1157" t="s">
        <v>11179</v>
      </c>
      <c r="F1157" s="6">
        <v>39678</v>
      </c>
      <c r="G1157" s="2">
        <v>4443</v>
      </c>
      <c r="H1157" s="2">
        <v>12.172602739726027</v>
      </c>
      <c r="I1157" s="1">
        <v>69980</v>
      </c>
      <c r="J1157" s="1">
        <v>75509.919999999998</v>
      </c>
      <c r="K1157" t="s">
        <v>26</v>
      </c>
    </row>
    <row r="1158" spans="1:11" x14ac:dyDescent="0.2">
      <c r="A1158">
        <v>148743</v>
      </c>
      <c r="B1158" t="s">
        <v>12418</v>
      </c>
      <c r="C1158" t="s">
        <v>11064</v>
      </c>
      <c r="D1158" t="s">
        <v>11065</v>
      </c>
      <c r="E1158" t="s">
        <v>11066</v>
      </c>
      <c r="F1158" s="6">
        <v>36324</v>
      </c>
      <c r="G1158" s="2">
        <v>7797</v>
      </c>
      <c r="H1158" s="2">
        <v>21.361643835616437</v>
      </c>
      <c r="I1158" s="1">
        <v>59654</v>
      </c>
      <c r="J1158" s="1">
        <v>61518.39</v>
      </c>
      <c r="K1158" t="s">
        <v>26</v>
      </c>
    </row>
    <row r="1159" spans="1:11" x14ac:dyDescent="0.2">
      <c r="A1159">
        <v>148746</v>
      </c>
      <c r="B1159" t="s">
        <v>12419</v>
      </c>
      <c r="C1159" t="s">
        <v>11060</v>
      </c>
      <c r="D1159" t="s">
        <v>11178</v>
      </c>
      <c r="E1159" t="s">
        <v>11179</v>
      </c>
      <c r="F1159" s="6">
        <v>39678</v>
      </c>
      <c r="G1159" s="2">
        <v>4443</v>
      </c>
      <c r="H1159" s="2">
        <v>12.172602739726027</v>
      </c>
      <c r="I1159" s="1">
        <v>72007</v>
      </c>
      <c r="J1159" s="1">
        <v>81903.92</v>
      </c>
      <c r="K1159" t="s">
        <v>26</v>
      </c>
    </row>
    <row r="1160" spans="1:11" x14ac:dyDescent="0.2">
      <c r="A1160">
        <v>148747</v>
      </c>
      <c r="B1160" t="s">
        <v>12420</v>
      </c>
      <c r="C1160" t="s">
        <v>11154</v>
      </c>
      <c r="D1160" t="s">
        <v>11272</v>
      </c>
      <c r="E1160" t="s">
        <v>11273</v>
      </c>
      <c r="F1160" s="6">
        <v>39034</v>
      </c>
      <c r="G1160" s="2">
        <v>5087</v>
      </c>
      <c r="H1160" s="2">
        <v>13.936986301369863</v>
      </c>
      <c r="I1160" s="1">
        <v>91847</v>
      </c>
      <c r="J1160" s="1">
        <v>105697.37</v>
      </c>
      <c r="K1160" t="s">
        <v>26</v>
      </c>
    </row>
    <row r="1161" spans="1:11" x14ac:dyDescent="0.2">
      <c r="A1161">
        <v>148759</v>
      </c>
      <c r="B1161" t="s">
        <v>12421</v>
      </c>
      <c r="C1161" t="s">
        <v>11236</v>
      </c>
      <c r="D1161" t="s">
        <v>11095</v>
      </c>
      <c r="E1161" t="s">
        <v>11096</v>
      </c>
      <c r="F1161" s="6">
        <v>39378</v>
      </c>
      <c r="G1161" s="2">
        <v>4743</v>
      </c>
      <c r="H1161" s="2">
        <v>12.994520547945205</v>
      </c>
      <c r="I1161" s="1">
        <v>71572</v>
      </c>
      <c r="J1161" s="1">
        <v>78611.56</v>
      </c>
      <c r="K1161" t="s">
        <v>26</v>
      </c>
    </row>
    <row r="1162" spans="1:11" x14ac:dyDescent="0.2">
      <c r="A1162">
        <v>148765</v>
      </c>
      <c r="B1162" t="s">
        <v>12422</v>
      </c>
      <c r="C1162" t="s">
        <v>11139</v>
      </c>
      <c r="D1162" t="s">
        <v>11162</v>
      </c>
      <c r="E1162" t="s">
        <v>11163</v>
      </c>
      <c r="F1162" s="6">
        <v>40730</v>
      </c>
      <c r="G1162" s="2">
        <v>3391</v>
      </c>
      <c r="H1162" s="2">
        <v>9.2904109589041095</v>
      </c>
      <c r="I1162" s="1">
        <v>78345</v>
      </c>
      <c r="J1162" s="1">
        <v>78636.94</v>
      </c>
      <c r="K1162" t="s">
        <v>26</v>
      </c>
    </row>
    <row r="1163" spans="1:11" x14ac:dyDescent="0.2">
      <c r="A1163">
        <v>148772</v>
      </c>
      <c r="B1163" t="s">
        <v>12423</v>
      </c>
      <c r="C1163" t="s">
        <v>11069</v>
      </c>
      <c r="D1163" t="s">
        <v>11108</v>
      </c>
      <c r="E1163" t="s">
        <v>11109</v>
      </c>
      <c r="F1163" s="6">
        <v>35521</v>
      </c>
      <c r="G1163" s="2">
        <v>8600</v>
      </c>
      <c r="H1163" s="2">
        <v>23.561643835616437</v>
      </c>
      <c r="I1163" s="1">
        <v>81396</v>
      </c>
      <c r="J1163" s="1">
        <v>98291.63</v>
      </c>
      <c r="K1163" t="s">
        <v>26</v>
      </c>
    </row>
    <row r="1164" spans="1:11" x14ac:dyDescent="0.2">
      <c r="A1164">
        <v>148789</v>
      </c>
      <c r="B1164" t="s">
        <v>12424</v>
      </c>
      <c r="C1164" t="s">
        <v>11154</v>
      </c>
      <c r="D1164" t="s">
        <v>11255</v>
      </c>
      <c r="E1164" t="s">
        <v>11256</v>
      </c>
      <c r="F1164" s="6">
        <v>33133</v>
      </c>
      <c r="G1164" s="2">
        <v>10988</v>
      </c>
      <c r="H1164" s="2">
        <v>30.104109589041094</v>
      </c>
      <c r="I1164" s="1">
        <v>107227</v>
      </c>
      <c r="J1164" s="1">
        <v>132552.32999999999</v>
      </c>
      <c r="K1164" t="s">
        <v>26</v>
      </c>
    </row>
    <row r="1165" spans="1:11" x14ac:dyDescent="0.2">
      <c r="A1165">
        <v>148790</v>
      </c>
      <c r="B1165" t="s">
        <v>12425</v>
      </c>
      <c r="C1165" t="s">
        <v>11139</v>
      </c>
      <c r="D1165" t="s">
        <v>11175</v>
      </c>
      <c r="E1165" t="s">
        <v>11176</v>
      </c>
      <c r="F1165" s="6">
        <v>34043</v>
      </c>
      <c r="G1165" s="2">
        <v>10078</v>
      </c>
      <c r="H1165" s="2">
        <v>27.610958904109587</v>
      </c>
      <c r="I1165" s="1">
        <v>94635</v>
      </c>
      <c r="J1165" s="1">
        <v>105903.1</v>
      </c>
      <c r="K1165" t="s">
        <v>26</v>
      </c>
    </row>
    <row r="1166" spans="1:11" x14ac:dyDescent="0.2">
      <c r="A1166">
        <v>148795</v>
      </c>
      <c r="B1166" t="s">
        <v>12426</v>
      </c>
      <c r="C1166" t="s">
        <v>11088</v>
      </c>
      <c r="D1166" t="s">
        <v>11165</v>
      </c>
      <c r="E1166" t="s">
        <v>11166</v>
      </c>
      <c r="F1166" s="6">
        <v>40562</v>
      </c>
      <c r="G1166" s="2">
        <v>3559</v>
      </c>
      <c r="H1166" s="2">
        <v>9.75068493150685</v>
      </c>
      <c r="I1166" s="1">
        <v>67636</v>
      </c>
      <c r="J1166" s="1">
        <v>100339.19</v>
      </c>
      <c r="K1166" t="s">
        <v>26</v>
      </c>
    </row>
    <row r="1167" spans="1:11" x14ac:dyDescent="0.2">
      <c r="A1167">
        <v>148842</v>
      </c>
      <c r="B1167" t="s">
        <v>12427</v>
      </c>
      <c r="C1167" t="s">
        <v>11088</v>
      </c>
      <c r="D1167" t="s">
        <v>11358</v>
      </c>
      <c r="E1167" t="s">
        <v>11359</v>
      </c>
      <c r="F1167" s="6">
        <v>35303</v>
      </c>
      <c r="G1167" s="2">
        <v>8818</v>
      </c>
      <c r="H1167" s="2">
        <v>24.158904109589042</v>
      </c>
      <c r="I1167" s="1">
        <v>77012</v>
      </c>
      <c r="J1167" s="1">
        <v>85581.61</v>
      </c>
      <c r="K1167" t="s">
        <v>26</v>
      </c>
    </row>
    <row r="1168" spans="1:11" x14ac:dyDescent="0.2">
      <c r="A1168">
        <v>148845</v>
      </c>
      <c r="B1168" t="s">
        <v>12428</v>
      </c>
      <c r="C1168" t="s">
        <v>11060</v>
      </c>
      <c r="D1168" t="s">
        <v>11230</v>
      </c>
      <c r="E1168" t="s">
        <v>11231</v>
      </c>
      <c r="F1168" s="6">
        <v>40730</v>
      </c>
      <c r="G1168" s="2">
        <v>3391</v>
      </c>
      <c r="H1168" s="2">
        <v>9.2904109589041095</v>
      </c>
      <c r="I1168" s="1">
        <v>69595</v>
      </c>
      <c r="J1168" s="1">
        <v>81035</v>
      </c>
      <c r="K1168" t="s">
        <v>26</v>
      </c>
    </row>
    <row r="1169" spans="1:11" x14ac:dyDescent="0.2">
      <c r="A1169">
        <v>148846</v>
      </c>
      <c r="B1169" t="s">
        <v>12429</v>
      </c>
      <c r="C1169" t="s">
        <v>65</v>
      </c>
      <c r="D1169" t="s">
        <v>11190</v>
      </c>
      <c r="E1169" t="s">
        <v>11191</v>
      </c>
      <c r="F1169" s="6">
        <v>38642</v>
      </c>
      <c r="G1169" s="2">
        <v>5479</v>
      </c>
      <c r="H1169" s="2">
        <v>15.010958904109589</v>
      </c>
      <c r="I1169" s="1">
        <v>34700</v>
      </c>
      <c r="J1169" s="1">
        <v>26217.78</v>
      </c>
      <c r="K1169" t="s">
        <v>26</v>
      </c>
    </row>
    <row r="1170" spans="1:11" x14ac:dyDescent="0.2">
      <c r="A1170">
        <v>148854</v>
      </c>
      <c r="B1170" t="s">
        <v>12430</v>
      </c>
      <c r="C1170" t="s">
        <v>11139</v>
      </c>
      <c r="D1170" t="s">
        <v>11238</v>
      </c>
      <c r="E1170" t="s">
        <v>11239</v>
      </c>
      <c r="F1170" s="6">
        <v>34387</v>
      </c>
      <c r="G1170" s="2">
        <v>9734</v>
      </c>
      <c r="H1170" s="2">
        <v>26.668493150684931</v>
      </c>
      <c r="I1170" s="1">
        <v>94635</v>
      </c>
      <c r="J1170" s="1">
        <v>102874.38</v>
      </c>
      <c r="K1170" t="s">
        <v>26</v>
      </c>
    </row>
    <row r="1171" spans="1:11" x14ac:dyDescent="0.2">
      <c r="A1171">
        <v>148856</v>
      </c>
      <c r="B1171" t="s">
        <v>12431</v>
      </c>
      <c r="C1171" t="s">
        <v>11088</v>
      </c>
      <c r="D1171" t="s">
        <v>11285</v>
      </c>
      <c r="E1171" t="s">
        <v>11286</v>
      </c>
      <c r="F1171" s="6">
        <v>42802</v>
      </c>
      <c r="G1171" s="2">
        <v>1319</v>
      </c>
      <c r="H1171" s="2">
        <v>3.6136986301369864</v>
      </c>
      <c r="I1171" s="1">
        <v>65334</v>
      </c>
      <c r="J1171" s="1">
        <v>72840</v>
      </c>
      <c r="K1171" t="s">
        <v>26</v>
      </c>
    </row>
    <row r="1172" spans="1:11" x14ac:dyDescent="0.2">
      <c r="A1172">
        <v>148858</v>
      </c>
      <c r="B1172" t="s">
        <v>12432</v>
      </c>
      <c r="C1172" t="s">
        <v>11101</v>
      </c>
      <c r="D1172" t="s">
        <v>11265</v>
      </c>
      <c r="E1172" t="s">
        <v>11266</v>
      </c>
      <c r="F1172" s="6">
        <v>34043</v>
      </c>
      <c r="G1172" s="2">
        <v>10078</v>
      </c>
      <c r="H1172" s="2">
        <v>27.610958904109587</v>
      </c>
      <c r="I1172" s="1">
        <v>81700</v>
      </c>
      <c r="J1172" s="1">
        <v>85603.58</v>
      </c>
      <c r="K1172" t="s">
        <v>26</v>
      </c>
    </row>
    <row r="1173" spans="1:11" x14ac:dyDescent="0.2">
      <c r="A1173">
        <v>148862</v>
      </c>
      <c r="B1173" t="s">
        <v>12433</v>
      </c>
      <c r="C1173" t="s">
        <v>11088</v>
      </c>
      <c r="D1173" t="s">
        <v>11311</v>
      </c>
      <c r="E1173" t="s">
        <v>11312</v>
      </c>
      <c r="F1173" s="6">
        <v>41927</v>
      </c>
      <c r="G1173" s="2">
        <v>2194</v>
      </c>
      <c r="H1173" s="2">
        <v>6.0109589041095894</v>
      </c>
      <c r="I1173" s="1">
        <v>67636</v>
      </c>
      <c r="J1173" s="1">
        <v>84608.37</v>
      </c>
      <c r="K1173" t="s">
        <v>26</v>
      </c>
    </row>
    <row r="1174" spans="1:11" x14ac:dyDescent="0.2">
      <c r="A1174">
        <v>148868</v>
      </c>
      <c r="B1174" t="s">
        <v>12434</v>
      </c>
      <c r="C1174" t="s">
        <v>12435</v>
      </c>
      <c r="D1174" t="s">
        <v>11136</v>
      </c>
      <c r="E1174" t="s">
        <v>11137</v>
      </c>
      <c r="F1174" s="6">
        <v>39428</v>
      </c>
      <c r="G1174" s="2">
        <v>4693</v>
      </c>
      <c r="H1174" s="2">
        <v>12.857534246575343</v>
      </c>
      <c r="I1174" s="1">
        <v>73914</v>
      </c>
      <c r="J1174" s="1">
        <v>76275.88</v>
      </c>
      <c r="K1174" t="s">
        <v>26</v>
      </c>
    </row>
    <row r="1175" spans="1:11" x14ac:dyDescent="0.2">
      <c r="A1175">
        <v>148869</v>
      </c>
      <c r="B1175" t="s">
        <v>12436</v>
      </c>
      <c r="C1175" t="s">
        <v>11139</v>
      </c>
      <c r="D1175" t="s">
        <v>11427</v>
      </c>
      <c r="E1175" t="s">
        <v>11428</v>
      </c>
      <c r="F1175" s="6">
        <v>40632</v>
      </c>
      <c r="G1175" s="2">
        <v>3489</v>
      </c>
      <c r="H1175" s="2">
        <v>9.5589041095890419</v>
      </c>
      <c r="I1175" s="1">
        <v>78345</v>
      </c>
      <c r="J1175" s="1">
        <v>96447.66</v>
      </c>
      <c r="K1175" t="s">
        <v>26</v>
      </c>
    </row>
    <row r="1176" spans="1:11" x14ac:dyDescent="0.2">
      <c r="A1176">
        <v>148874</v>
      </c>
      <c r="B1176" t="s">
        <v>12437</v>
      </c>
      <c r="C1176" t="s">
        <v>11088</v>
      </c>
      <c r="D1176" t="s">
        <v>11241</v>
      </c>
      <c r="E1176" t="s">
        <v>11242</v>
      </c>
      <c r="F1176" s="6">
        <v>38042</v>
      </c>
      <c r="G1176" s="2">
        <v>6079</v>
      </c>
      <c r="H1176" s="2">
        <v>16.654794520547945</v>
      </c>
      <c r="I1176" s="1">
        <v>72324</v>
      </c>
      <c r="J1176" s="1">
        <v>94315.48</v>
      </c>
      <c r="K1176" t="s">
        <v>26</v>
      </c>
    </row>
    <row r="1177" spans="1:11" x14ac:dyDescent="0.2">
      <c r="A1177">
        <v>148883</v>
      </c>
      <c r="B1177" t="s">
        <v>12438</v>
      </c>
      <c r="C1177" t="s">
        <v>11088</v>
      </c>
      <c r="D1177" t="s">
        <v>11098</v>
      </c>
      <c r="E1177" t="s">
        <v>11099</v>
      </c>
      <c r="F1177" s="6">
        <v>42928</v>
      </c>
      <c r="G1177" s="2">
        <v>1193</v>
      </c>
      <c r="H1177" s="2">
        <v>3.2684931506849315</v>
      </c>
      <c r="I1177" s="1">
        <v>49887</v>
      </c>
      <c r="J1177" s="1">
        <v>61319.45</v>
      </c>
      <c r="K1177" t="s">
        <v>26</v>
      </c>
    </row>
    <row r="1178" spans="1:11" x14ac:dyDescent="0.2">
      <c r="A1178">
        <v>148891</v>
      </c>
      <c r="B1178" t="s">
        <v>12439</v>
      </c>
      <c r="C1178" t="s">
        <v>11088</v>
      </c>
      <c r="D1178" t="s">
        <v>11358</v>
      </c>
      <c r="E1178" t="s">
        <v>11359</v>
      </c>
      <c r="F1178" s="6">
        <v>42662</v>
      </c>
      <c r="G1178" s="2">
        <v>1459</v>
      </c>
      <c r="H1178" s="2">
        <v>3.9972602739726026</v>
      </c>
      <c r="I1178" s="1">
        <v>65334</v>
      </c>
      <c r="J1178" s="1">
        <v>73701.289999999994</v>
      </c>
      <c r="K1178" t="s">
        <v>26</v>
      </c>
    </row>
    <row r="1179" spans="1:11" x14ac:dyDescent="0.2">
      <c r="A1179">
        <v>148894</v>
      </c>
      <c r="B1179" t="s">
        <v>12440</v>
      </c>
      <c r="C1179" t="s">
        <v>11077</v>
      </c>
      <c r="D1179" t="s">
        <v>11092</v>
      </c>
      <c r="E1179" t="s">
        <v>11093</v>
      </c>
      <c r="F1179" s="6">
        <v>39034</v>
      </c>
      <c r="G1179" s="2">
        <v>5087</v>
      </c>
      <c r="H1179" s="2">
        <v>13.936986301369863</v>
      </c>
      <c r="I1179" s="1">
        <v>71937</v>
      </c>
      <c r="J1179" s="1">
        <v>75917.240000000005</v>
      </c>
      <c r="K1179" t="s">
        <v>26</v>
      </c>
    </row>
    <row r="1180" spans="1:11" x14ac:dyDescent="0.2">
      <c r="A1180">
        <v>148895</v>
      </c>
      <c r="B1180" t="s">
        <v>12441</v>
      </c>
      <c r="C1180" t="s">
        <v>11653</v>
      </c>
      <c r="D1180" t="s">
        <v>11102</v>
      </c>
      <c r="E1180" t="s">
        <v>11103</v>
      </c>
      <c r="F1180" s="6">
        <v>34751</v>
      </c>
      <c r="G1180" s="2">
        <v>9370</v>
      </c>
      <c r="H1180" s="2">
        <v>25.671232876712327</v>
      </c>
      <c r="I1180" s="1">
        <v>86351</v>
      </c>
      <c r="J1180" s="1">
        <v>111866.94</v>
      </c>
      <c r="K1180" t="s">
        <v>26</v>
      </c>
    </row>
    <row r="1181" spans="1:11" x14ac:dyDescent="0.2">
      <c r="A1181">
        <v>148908</v>
      </c>
      <c r="B1181" t="s">
        <v>12442</v>
      </c>
      <c r="C1181" t="s">
        <v>11139</v>
      </c>
      <c r="D1181" t="s">
        <v>11282</v>
      </c>
      <c r="E1181" t="s">
        <v>11283</v>
      </c>
      <c r="F1181" s="6">
        <v>32825</v>
      </c>
      <c r="G1181" s="2">
        <v>11296</v>
      </c>
      <c r="H1181" s="2">
        <v>30.947945205479453</v>
      </c>
      <c r="I1181" s="1">
        <v>94635</v>
      </c>
      <c r="J1181" s="1">
        <v>103671.92</v>
      </c>
      <c r="K1181" t="s">
        <v>26</v>
      </c>
    </row>
    <row r="1182" spans="1:11" x14ac:dyDescent="0.2">
      <c r="A1182">
        <v>148909</v>
      </c>
      <c r="B1182" t="s">
        <v>12443</v>
      </c>
      <c r="C1182" t="s">
        <v>11154</v>
      </c>
      <c r="D1182" t="s">
        <v>11427</v>
      </c>
      <c r="E1182" t="s">
        <v>11428</v>
      </c>
      <c r="F1182" s="6">
        <v>39034</v>
      </c>
      <c r="G1182" s="2">
        <v>5087</v>
      </c>
      <c r="H1182" s="2">
        <v>13.936986301369863</v>
      </c>
      <c r="I1182" s="1">
        <v>91847</v>
      </c>
      <c r="J1182" s="1">
        <v>116268.59</v>
      </c>
      <c r="K1182" t="s">
        <v>26</v>
      </c>
    </row>
    <row r="1183" spans="1:11" x14ac:dyDescent="0.2">
      <c r="A1183">
        <v>148910</v>
      </c>
      <c r="B1183" t="s">
        <v>12444</v>
      </c>
      <c r="C1183" t="s">
        <v>11236</v>
      </c>
      <c r="D1183" t="s">
        <v>11241</v>
      </c>
      <c r="E1183" t="s">
        <v>11242</v>
      </c>
      <c r="F1183" s="6">
        <v>38614</v>
      </c>
      <c r="G1183" s="2">
        <v>5507</v>
      </c>
      <c r="H1183" s="2">
        <v>15.087671232876712</v>
      </c>
      <c r="I1183" s="1">
        <v>71572</v>
      </c>
      <c r="J1183" s="1">
        <v>87549.42</v>
      </c>
      <c r="K1183" t="s">
        <v>26</v>
      </c>
    </row>
    <row r="1184" spans="1:11" x14ac:dyDescent="0.2">
      <c r="A1184">
        <v>148911</v>
      </c>
      <c r="B1184" t="s">
        <v>12445</v>
      </c>
      <c r="C1184" t="s">
        <v>11077</v>
      </c>
      <c r="D1184" t="s">
        <v>11182</v>
      </c>
      <c r="E1184" t="s">
        <v>11183</v>
      </c>
      <c r="F1184" s="6">
        <v>38614</v>
      </c>
      <c r="G1184" s="2">
        <v>5507</v>
      </c>
      <c r="H1184" s="2">
        <v>15.087671232876712</v>
      </c>
      <c r="I1184" s="1">
        <v>71937</v>
      </c>
      <c r="J1184" s="1">
        <v>79945.98</v>
      </c>
      <c r="K1184" t="s">
        <v>26</v>
      </c>
    </row>
    <row r="1185" spans="1:11" x14ac:dyDescent="0.2">
      <c r="A1185">
        <v>148912</v>
      </c>
      <c r="B1185" t="s">
        <v>12446</v>
      </c>
      <c r="C1185" t="s">
        <v>11617</v>
      </c>
      <c r="D1185" t="s">
        <v>11186</v>
      </c>
      <c r="E1185" t="s">
        <v>11187</v>
      </c>
      <c r="F1185" s="6">
        <v>35541</v>
      </c>
      <c r="G1185" s="2">
        <v>8580</v>
      </c>
      <c r="H1185" s="2">
        <v>23.506849315068493</v>
      </c>
      <c r="I1185" s="1">
        <v>91806</v>
      </c>
      <c r="J1185" s="1">
        <v>107478.18</v>
      </c>
      <c r="K1185" t="s">
        <v>26</v>
      </c>
    </row>
    <row r="1186" spans="1:11" x14ac:dyDescent="0.2">
      <c r="A1186">
        <v>148913</v>
      </c>
      <c r="B1186" t="s">
        <v>12447</v>
      </c>
      <c r="C1186" t="s">
        <v>11069</v>
      </c>
      <c r="D1186" t="s">
        <v>11696</v>
      </c>
      <c r="E1186" t="s">
        <v>11697</v>
      </c>
      <c r="F1186" s="6">
        <v>36857</v>
      </c>
      <c r="G1186" s="2">
        <v>7264</v>
      </c>
      <c r="H1186" s="2">
        <v>19.901369863013699</v>
      </c>
      <c r="I1186" s="1">
        <v>76441</v>
      </c>
      <c r="J1186" s="1">
        <v>109951.35</v>
      </c>
      <c r="K1186" t="s">
        <v>26</v>
      </c>
    </row>
    <row r="1187" spans="1:11" x14ac:dyDescent="0.2">
      <c r="A1187">
        <v>148914</v>
      </c>
      <c r="B1187" t="s">
        <v>12448</v>
      </c>
      <c r="C1187" t="s">
        <v>11127</v>
      </c>
      <c r="D1187" t="s">
        <v>11206</v>
      </c>
      <c r="E1187" t="s">
        <v>11207</v>
      </c>
      <c r="F1187" s="6">
        <v>41871</v>
      </c>
      <c r="G1187" s="2">
        <v>2250</v>
      </c>
      <c r="H1187" s="2">
        <v>6.1643835616438354</v>
      </c>
      <c r="I1187" s="1">
        <v>73193</v>
      </c>
      <c r="J1187" s="1">
        <v>86573.9</v>
      </c>
      <c r="K1187" t="s">
        <v>26</v>
      </c>
    </row>
    <row r="1188" spans="1:11" x14ac:dyDescent="0.2">
      <c r="A1188">
        <v>148918</v>
      </c>
      <c r="B1188" t="s">
        <v>12449</v>
      </c>
      <c r="C1188" t="s">
        <v>11088</v>
      </c>
      <c r="D1188" t="s">
        <v>11337</v>
      </c>
      <c r="E1188" t="s">
        <v>11338</v>
      </c>
      <c r="F1188" s="6">
        <v>40632</v>
      </c>
      <c r="G1188" s="2">
        <v>3489</v>
      </c>
      <c r="H1188" s="2">
        <v>9.5589041095890419</v>
      </c>
      <c r="I1188" s="1">
        <v>67636</v>
      </c>
      <c r="J1188" s="1">
        <v>76693.94</v>
      </c>
      <c r="K1188" t="s">
        <v>26</v>
      </c>
    </row>
    <row r="1189" spans="1:11" x14ac:dyDescent="0.2">
      <c r="A1189">
        <v>148922</v>
      </c>
      <c r="B1189" t="s">
        <v>12450</v>
      </c>
      <c r="C1189" t="s">
        <v>11154</v>
      </c>
      <c r="D1189" t="s">
        <v>11285</v>
      </c>
      <c r="E1189" t="s">
        <v>11286</v>
      </c>
      <c r="F1189" s="6">
        <v>27001</v>
      </c>
      <c r="G1189" s="2">
        <v>17120</v>
      </c>
      <c r="H1189" s="2">
        <v>46.904109589041099</v>
      </c>
      <c r="I1189" s="1">
        <v>107227</v>
      </c>
      <c r="J1189" s="1">
        <v>134602.18</v>
      </c>
      <c r="K1189" t="s">
        <v>26</v>
      </c>
    </row>
    <row r="1190" spans="1:11" x14ac:dyDescent="0.2">
      <c r="A1190">
        <v>148929</v>
      </c>
      <c r="B1190" t="s">
        <v>12451</v>
      </c>
      <c r="C1190" t="s">
        <v>11073</v>
      </c>
      <c r="D1190" t="s">
        <v>11198</v>
      </c>
      <c r="E1190" t="s">
        <v>11199</v>
      </c>
      <c r="F1190" s="6">
        <v>38355</v>
      </c>
      <c r="G1190" s="2">
        <v>5766</v>
      </c>
      <c r="H1190" s="2">
        <v>15.797260273972602</v>
      </c>
      <c r="I1190" s="1">
        <v>75054</v>
      </c>
      <c r="J1190" s="1">
        <v>100239.73</v>
      </c>
      <c r="K1190" t="s">
        <v>26</v>
      </c>
    </row>
    <row r="1191" spans="1:11" x14ac:dyDescent="0.2">
      <c r="A1191">
        <v>148944</v>
      </c>
      <c r="B1191" t="s">
        <v>12452</v>
      </c>
      <c r="C1191" t="s">
        <v>11088</v>
      </c>
      <c r="D1191" t="s">
        <v>11216</v>
      </c>
      <c r="E1191" t="s">
        <v>11217</v>
      </c>
      <c r="F1191" s="6">
        <v>42802</v>
      </c>
      <c r="G1191" s="2">
        <v>1319</v>
      </c>
      <c r="H1191" s="2">
        <v>3.6136986301369864</v>
      </c>
      <c r="I1191" s="1">
        <v>65334</v>
      </c>
      <c r="J1191" s="1">
        <v>75262.679999999993</v>
      </c>
      <c r="K1191" t="s">
        <v>26</v>
      </c>
    </row>
    <row r="1192" spans="1:11" x14ac:dyDescent="0.2">
      <c r="A1192">
        <v>148960</v>
      </c>
      <c r="B1192" t="s">
        <v>12453</v>
      </c>
      <c r="C1192" t="s">
        <v>11088</v>
      </c>
      <c r="D1192" t="s">
        <v>11061</v>
      </c>
      <c r="E1192" t="s">
        <v>11062</v>
      </c>
      <c r="F1192" s="6">
        <v>42802</v>
      </c>
      <c r="G1192" s="2">
        <v>1319</v>
      </c>
      <c r="H1192" s="2">
        <v>3.6136986301369864</v>
      </c>
      <c r="I1192" s="1">
        <v>65334</v>
      </c>
      <c r="J1192" s="1">
        <v>55744.22</v>
      </c>
      <c r="K1192" t="s">
        <v>26</v>
      </c>
    </row>
    <row r="1193" spans="1:11" x14ac:dyDescent="0.2">
      <c r="A1193">
        <v>148961</v>
      </c>
      <c r="B1193" t="s">
        <v>12454</v>
      </c>
      <c r="C1193" t="s">
        <v>11060</v>
      </c>
      <c r="D1193" t="s">
        <v>11233</v>
      </c>
      <c r="E1193" t="s">
        <v>11234</v>
      </c>
      <c r="F1193" s="6">
        <v>40835</v>
      </c>
      <c r="G1193" s="2">
        <v>3286</v>
      </c>
      <c r="H1193" s="2">
        <v>9.0027397260273965</v>
      </c>
      <c r="I1193" s="1">
        <v>69595</v>
      </c>
      <c r="J1193" s="1">
        <v>77966.09</v>
      </c>
      <c r="K1193" t="s">
        <v>26</v>
      </c>
    </row>
    <row r="1194" spans="1:11" x14ac:dyDescent="0.2">
      <c r="A1194">
        <v>148965</v>
      </c>
      <c r="B1194" t="s">
        <v>12455</v>
      </c>
      <c r="C1194" t="s">
        <v>11073</v>
      </c>
      <c r="D1194" t="s">
        <v>11206</v>
      </c>
      <c r="E1194" t="s">
        <v>11207</v>
      </c>
      <c r="F1194" s="6">
        <v>42158</v>
      </c>
      <c r="G1194" s="2">
        <v>1963</v>
      </c>
      <c r="H1194" s="2">
        <v>5.3780821917808215</v>
      </c>
      <c r="I1194" s="1">
        <v>70190</v>
      </c>
      <c r="J1194" s="1">
        <v>88053.65</v>
      </c>
      <c r="K1194" t="s">
        <v>26</v>
      </c>
    </row>
    <row r="1195" spans="1:11" x14ac:dyDescent="0.2">
      <c r="A1195">
        <v>148968</v>
      </c>
      <c r="B1195" t="s">
        <v>12456</v>
      </c>
      <c r="C1195" t="s">
        <v>11069</v>
      </c>
      <c r="D1195" t="s">
        <v>11282</v>
      </c>
      <c r="E1195" t="s">
        <v>11283</v>
      </c>
      <c r="F1195" s="6">
        <v>39428</v>
      </c>
      <c r="G1195" s="2">
        <v>4693</v>
      </c>
      <c r="H1195" s="2">
        <v>12.857534246575343</v>
      </c>
      <c r="I1195" s="1">
        <v>73964</v>
      </c>
      <c r="J1195" s="1">
        <v>78556.34</v>
      </c>
      <c r="K1195" t="s">
        <v>26</v>
      </c>
    </row>
    <row r="1196" spans="1:11" x14ac:dyDescent="0.2">
      <c r="A1196">
        <v>148969</v>
      </c>
      <c r="B1196" t="s">
        <v>12457</v>
      </c>
      <c r="C1196" t="s">
        <v>11088</v>
      </c>
      <c r="D1196" t="s">
        <v>11427</v>
      </c>
      <c r="E1196" t="s">
        <v>11428</v>
      </c>
      <c r="F1196" s="6">
        <v>42802</v>
      </c>
      <c r="G1196" s="2">
        <v>1319</v>
      </c>
      <c r="H1196" s="2">
        <v>3.6136986301369864</v>
      </c>
      <c r="I1196" s="1">
        <v>65334</v>
      </c>
      <c r="J1196" s="1">
        <v>67406.14</v>
      </c>
      <c r="K1196" t="s">
        <v>26</v>
      </c>
    </row>
    <row r="1197" spans="1:11" x14ac:dyDescent="0.2">
      <c r="A1197">
        <v>148971</v>
      </c>
      <c r="B1197" t="s">
        <v>12458</v>
      </c>
      <c r="C1197" t="s">
        <v>9614</v>
      </c>
      <c r="D1197" t="s">
        <v>11361</v>
      </c>
      <c r="E1197" t="s">
        <v>11362</v>
      </c>
      <c r="F1197" s="6">
        <v>28282</v>
      </c>
      <c r="G1197" s="2">
        <v>15839</v>
      </c>
      <c r="H1197" s="2">
        <v>43.394520547945206</v>
      </c>
      <c r="I1197" s="1">
        <v>61374</v>
      </c>
      <c r="J1197" s="1">
        <v>87902.97</v>
      </c>
      <c r="K1197" t="s">
        <v>26</v>
      </c>
    </row>
    <row r="1198" spans="1:11" x14ac:dyDescent="0.2">
      <c r="A1198">
        <v>148984</v>
      </c>
      <c r="B1198" t="s">
        <v>12459</v>
      </c>
      <c r="C1198" t="s">
        <v>11073</v>
      </c>
      <c r="D1198" t="s">
        <v>11085</v>
      </c>
      <c r="E1198" t="s">
        <v>11086</v>
      </c>
      <c r="F1198" s="6">
        <v>38614</v>
      </c>
      <c r="G1198" s="2">
        <v>5507</v>
      </c>
      <c r="H1198" s="2">
        <v>15.087671232876712</v>
      </c>
      <c r="I1198" s="1">
        <v>72622</v>
      </c>
      <c r="J1198" s="1">
        <v>100065.31</v>
      </c>
      <c r="K1198" t="s">
        <v>26</v>
      </c>
    </row>
    <row r="1199" spans="1:11" x14ac:dyDescent="0.2">
      <c r="A1199">
        <v>149004</v>
      </c>
      <c r="B1199" t="s">
        <v>12460</v>
      </c>
      <c r="C1199" t="s">
        <v>11088</v>
      </c>
      <c r="D1199" t="s">
        <v>11151</v>
      </c>
      <c r="E1199" t="s">
        <v>11152</v>
      </c>
      <c r="F1199" s="6">
        <v>39678</v>
      </c>
      <c r="G1199" s="2">
        <v>4443</v>
      </c>
      <c r="H1199" s="2">
        <v>12.172602739726027</v>
      </c>
      <c r="I1199" s="1">
        <v>69980</v>
      </c>
      <c r="J1199" s="1">
        <v>83644.67</v>
      </c>
      <c r="K1199" t="s">
        <v>26</v>
      </c>
    </row>
    <row r="1200" spans="1:11" x14ac:dyDescent="0.2">
      <c r="A1200">
        <v>149012</v>
      </c>
      <c r="B1200" t="s">
        <v>12461</v>
      </c>
      <c r="C1200" t="s">
        <v>11347</v>
      </c>
      <c r="D1200" t="s">
        <v>11186</v>
      </c>
      <c r="E1200" t="s">
        <v>11187</v>
      </c>
      <c r="F1200" s="6">
        <v>40590</v>
      </c>
      <c r="G1200" s="2">
        <v>3531</v>
      </c>
      <c r="H1200" s="2">
        <v>9.6739726027397257</v>
      </c>
      <c r="I1200" s="1">
        <v>52178</v>
      </c>
      <c r="J1200" s="1">
        <v>72395.259999999995</v>
      </c>
      <c r="K1200" t="s">
        <v>26</v>
      </c>
    </row>
    <row r="1201" spans="1:11" x14ac:dyDescent="0.2">
      <c r="A1201">
        <v>149015</v>
      </c>
      <c r="B1201" t="s">
        <v>12462</v>
      </c>
      <c r="C1201" t="s">
        <v>11139</v>
      </c>
      <c r="D1201" t="s">
        <v>11245</v>
      </c>
      <c r="E1201" t="s">
        <v>11246</v>
      </c>
      <c r="F1201" s="6">
        <v>39378</v>
      </c>
      <c r="G1201" s="2">
        <v>4743</v>
      </c>
      <c r="H1201" s="2">
        <v>12.994520547945205</v>
      </c>
      <c r="I1201" s="1">
        <v>81060</v>
      </c>
      <c r="J1201" s="1">
        <v>90989.35</v>
      </c>
      <c r="K1201" t="s">
        <v>26</v>
      </c>
    </row>
    <row r="1202" spans="1:11" x14ac:dyDescent="0.2">
      <c r="A1202">
        <v>149024</v>
      </c>
      <c r="B1202" t="s">
        <v>12463</v>
      </c>
      <c r="C1202" t="s">
        <v>11088</v>
      </c>
      <c r="D1202" t="s">
        <v>11070</v>
      </c>
      <c r="E1202" t="s">
        <v>11071</v>
      </c>
      <c r="F1202" s="6">
        <v>40492</v>
      </c>
      <c r="G1202" s="2">
        <v>3629</v>
      </c>
      <c r="H1202" s="2">
        <v>9.9424657534246581</v>
      </c>
      <c r="I1202" s="1">
        <v>67636</v>
      </c>
      <c r="J1202" s="1">
        <v>85923.69</v>
      </c>
      <c r="K1202" t="s">
        <v>26</v>
      </c>
    </row>
    <row r="1203" spans="1:11" x14ac:dyDescent="0.2">
      <c r="A1203">
        <v>149030</v>
      </c>
      <c r="B1203" t="s">
        <v>12464</v>
      </c>
      <c r="C1203" t="s">
        <v>11154</v>
      </c>
      <c r="D1203" t="s">
        <v>11168</v>
      </c>
      <c r="E1203" t="s">
        <v>11169</v>
      </c>
      <c r="F1203" s="6">
        <v>31978</v>
      </c>
      <c r="G1203" s="2">
        <v>12143</v>
      </c>
      <c r="H1203" s="2">
        <v>33.268493150684932</v>
      </c>
      <c r="I1203" s="1">
        <v>107227</v>
      </c>
      <c r="J1203" s="1">
        <v>157931.98000000001</v>
      </c>
      <c r="K1203" t="s">
        <v>26</v>
      </c>
    </row>
    <row r="1204" spans="1:11" x14ac:dyDescent="0.2">
      <c r="A1204">
        <v>149046</v>
      </c>
      <c r="B1204" t="s">
        <v>12465</v>
      </c>
      <c r="C1204" t="s">
        <v>11077</v>
      </c>
      <c r="D1204" t="s">
        <v>11230</v>
      </c>
      <c r="E1204" t="s">
        <v>11231</v>
      </c>
      <c r="F1204" s="6">
        <v>37636</v>
      </c>
      <c r="G1204" s="2">
        <v>6485</v>
      </c>
      <c r="H1204" s="2">
        <v>17.767123287671232</v>
      </c>
      <c r="I1204" s="1">
        <v>74346</v>
      </c>
      <c r="J1204" s="1">
        <v>79239.88</v>
      </c>
      <c r="K1204" t="s">
        <v>26</v>
      </c>
    </row>
    <row r="1205" spans="1:11" x14ac:dyDescent="0.2">
      <c r="A1205">
        <v>149048</v>
      </c>
      <c r="B1205" t="s">
        <v>12466</v>
      </c>
      <c r="C1205" t="s">
        <v>11088</v>
      </c>
      <c r="D1205" t="s">
        <v>11416</v>
      </c>
      <c r="E1205" t="s">
        <v>11417</v>
      </c>
      <c r="F1205" s="6">
        <v>43726</v>
      </c>
      <c r="G1205" s="2">
        <v>395</v>
      </c>
      <c r="H1205" s="2">
        <v>1.0821917808219179</v>
      </c>
      <c r="I1205" s="1">
        <v>41905</v>
      </c>
      <c r="J1205" s="1">
        <v>30880.639999999999</v>
      </c>
      <c r="K1205" t="s">
        <v>26</v>
      </c>
    </row>
    <row r="1206" spans="1:11" x14ac:dyDescent="0.2">
      <c r="A1206">
        <v>149057</v>
      </c>
      <c r="B1206" t="s">
        <v>12467</v>
      </c>
      <c r="C1206" t="s">
        <v>11154</v>
      </c>
      <c r="D1206" t="s">
        <v>11696</v>
      </c>
      <c r="E1206" t="s">
        <v>11697</v>
      </c>
      <c r="F1206" s="6">
        <v>31418</v>
      </c>
      <c r="G1206" s="2">
        <v>12703</v>
      </c>
      <c r="H1206" s="2">
        <v>34.802739726027397</v>
      </c>
      <c r="I1206" s="1">
        <v>107227</v>
      </c>
      <c r="J1206" s="1">
        <v>138811.18</v>
      </c>
      <c r="K1206" t="s">
        <v>26</v>
      </c>
    </row>
    <row r="1207" spans="1:11" x14ac:dyDescent="0.2">
      <c r="A1207">
        <v>149079</v>
      </c>
      <c r="B1207" t="s">
        <v>12468</v>
      </c>
      <c r="C1207" t="s">
        <v>11077</v>
      </c>
      <c r="D1207" t="s">
        <v>11070</v>
      </c>
      <c r="E1207" t="s">
        <v>11071</v>
      </c>
      <c r="F1207" s="6">
        <v>39428</v>
      </c>
      <c r="G1207" s="2">
        <v>4693</v>
      </c>
      <c r="H1207" s="2">
        <v>12.857534246575343</v>
      </c>
      <c r="I1207" s="1">
        <v>71937</v>
      </c>
      <c r="J1207" s="1">
        <v>86032.25</v>
      </c>
      <c r="K1207" t="s">
        <v>26</v>
      </c>
    </row>
    <row r="1208" spans="1:11" x14ac:dyDescent="0.2">
      <c r="A1208">
        <v>149097</v>
      </c>
      <c r="B1208" t="s">
        <v>12469</v>
      </c>
      <c r="C1208" t="s">
        <v>11064</v>
      </c>
      <c r="D1208" t="s">
        <v>11065</v>
      </c>
      <c r="E1208" t="s">
        <v>11066</v>
      </c>
      <c r="F1208" s="6">
        <v>43267</v>
      </c>
      <c r="G1208" s="2">
        <v>854</v>
      </c>
      <c r="H1208" s="2">
        <v>2.3397260273972602</v>
      </c>
      <c r="I1208" s="1">
        <v>47249</v>
      </c>
      <c r="J1208" s="1">
        <v>47267.96</v>
      </c>
      <c r="K1208" t="s">
        <v>26</v>
      </c>
    </row>
    <row r="1209" spans="1:11" x14ac:dyDescent="0.2">
      <c r="A1209">
        <v>149101</v>
      </c>
      <c r="B1209" t="s">
        <v>12470</v>
      </c>
      <c r="C1209" t="s">
        <v>11127</v>
      </c>
      <c r="D1209" t="s">
        <v>11195</v>
      </c>
      <c r="E1209" t="s">
        <v>11196</v>
      </c>
      <c r="F1209" s="6">
        <v>42928</v>
      </c>
      <c r="G1209" s="2">
        <v>1193</v>
      </c>
      <c r="H1209" s="2">
        <v>3.2684931506849315</v>
      </c>
      <c r="I1209" s="1">
        <v>54344</v>
      </c>
      <c r="J1209" s="1">
        <v>17646.03</v>
      </c>
      <c r="K1209" t="s">
        <v>26</v>
      </c>
    </row>
    <row r="1210" spans="1:11" x14ac:dyDescent="0.2">
      <c r="A1210">
        <v>149112</v>
      </c>
      <c r="B1210" t="s">
        <v>12471</v>
      </c>
      <c r="C1210" t="s">
        <v>11064</v>
      </c>
      <c r="D1210" t="s">
        <v>11065</v>
      </c>
      <c r="E1210" t="s">
        <v>11066</v>
      </c>
      <c r="F1210" s="6">
        <v>42014</v>
      </c>
      <c r="G1210" s="2">
        <v>2107</v>
      </c>
      <c r="H1210" s="2">
        <v>5.7726027397260271</v>
      </c>
      <c r="I1210" s="1">
        <v>47249</v>
      </c>
      <c r="J1210" s="1">
        <v>54353.4</v>
      </c>
      <c r="K1210" t="s">
        <v>26</v>
      </c>
    </row>
    <row r="1211" spans="1:11" x14ac:dyDescent="0.2">
      <c r="A1211">
        <v>149116</v>
      </c>
      <c r="B1211" t="s">
        <v>12472</v>
      </c>
      <c r="C1211" t="s">
        <v>11139</v>
      </c>
      <c r="D1211" t="s">
        <v>11151</v>
      </c>
      <c r="E1211" t="s">
        <v>11152</v>
      </c>
      <c r="F1211" s="6">
        <v>37636</v>
      </c>
      <c r="G1211" s="2">
        <v>6485</v>
      </c>
      <c r="H1211" s="2">
        <v>17.767123287671232</v>
      </c>
      <c r="I1211" s="1">
        <v>83775</v>
      </c>
      <c r="J1211" s="1">
        <v>115203.27</v>
      </c>
      <c r="K1211" t="s">
        <v>26</v>
      </c>
    </row>
    <row r="1212" spans="1:11" x14ac:dyDescent="0.2">
      <c r="A1212">
        <v>149120</v>
      </c>
      <c r="B1212" t="s">
        <v>12473</v>
      </c>
      <c r="C1212" t="s">
        <v>11084</v>
      </c>
      <c r="D1212" t="s">
        <v>11198</v>
      </c>
      <c r="E1212" t="s">
        <v>11199</v>
      </c>
      <c r="F1212" s="6">
        <v>42662</v>
      </c>
      <c r="G1212" s="2">
        <v>1459</v>
      </c>
      <c r="H1212" s="2">
        <v>3.9972602739726026</v>
      </c>
      <c r="I1212" s="1">
        <v>49046</v>
      </c>
      <c r="J1212" s="1">
        <v>74786.789999999994</v>
      </c>
      <c r="K1212" t="s">
        <v>26</v>
      </c>
    </row>
    <row r="1213" spans="1:11" x14ac:dyDescent="0.2">
      <c r="A1213">
        <v>149121</v>
      </c>
      <c r="B1213" t="s">
        <v>12474</v>
      </c>
      <c r="C1213" t="s">
        <v>11088</v>
      </c>
      <c r="D1213" t="s">
        <v>11321</v>
      </c>
      <c r="E1213" t="s">
        <v>11322</v>
      </c>
      <c r="F1213" s="6">
        <v>38306</v>
      </c>
      <c r="G1213" s="2">
        <v>5815</v>
      </c>
      <c r="H1213" s="2">
        <v>15.931506849315069</v>
      </c>
      <c r="I1213" s="1">
        <v>72324</v>
      </c>
      <c r="J1213" s="1">
        <v>76973.64</v>
      </c>
      <c r="K1213" t="s">
        <v>26</v>
      </c>
    </row>
    <row r="1214" spans="1:11" x14ac:dyDescent="0.2">
      <c r="A1214">
        <v>149129</v>
      </c>
      <c r="B1214" t="s">
        <v>12475</v>
      </c>
      <c r="C1214" t="s">
        <v>11127</v>
      </c>
      <c r="D1214" t="s">
        <v>11206</v>
      </c>
      <c r="E1214" t="s">
        <v>11207</v>
      </c>
      <c r="F1214" s="6">
        <v>41871</v>
      </c>
      <c r="G1214" s="2">
        <v>2250</v>
      </c>
      <c r="H1214" s="2">
        <v>6.1643835616438354</v>
      </c>
      <c r="I1214" s="1">
        <v>73193</v>
      </c>
      <c r="J1214" s="1">
        <v>87604.9</v>
      </c>
      <c r="K1214" t="s">
        <v>26</v>
      </c>
    </row>
    <row r="1215" spans="1:11" x14ac:dyDescent="0.2">
      <c r="A1215">
        <v>149171</v>
      </c>
      <c r="B1215" t="s">
        <v>12476</v>
      </c>
      <c r="C1215" t="s">
        <v>11347</v>
      </c>
      <c r="D1215" t="s">
        <v>11186</v>
      </c>
      <c r="E1215" t="s">
        <v>11187</v>
      </c>
      <c r="F1215" s="6">
        <v>43600</v>
      </c>
      <c r="G1215" s="2">
        <v>521</v>
      </c>
      <c r="H1215" s="2">
        <v>1.4273972602739726</v>
      </c>
      <c r="I1215" s="1">
        <v>42938</v>
      </c>
      <c r="J1215" s="1">
        <v>52645.18</v>
      </c>
      <c r="K1215" t="s">
        <v>26</v>
      </c>
    </row>
    <row r="1216" spans="1:11" x14ac:dyDescent="0.2">
      <c r="A1216">
        <v>149175</v>
      </c>
      <c r="B1216" t="s">
        <v>12477</v>
      </c>
      <c r="C1216" t="s">
        <v>11060</v>
      </c>
      <c r="D1216" t="s">
        <v>11081</v>
      </c>
      <c r="E1216" t="s">
        <v>11082</v>
      </c>
      <c r="F1216" s="6">
        <v>39378</v>
      </c>
      <c r="G1216" s="2">
        <v>4743</v>
      </c>
      <c r="H1216" s="2">
        <v>12.994520547945205</v>
      </c>
      <c r="I1216" s="1">
        <v>72007</v>
      </c>
      <c r="J1216" s="1">
        <v>77764.63</v>
      </c>
      <c r="K1216" t="s">
        <v>26</v>
      </c>
    </row>
    <row r="1217" spans="1:11" x14ac:dyDescent="0.2">
      <c r="A1217">
        <v>149176</v>
      </c>
      <c r="B1217" t="s">
        <v>12478</v>
      </c>
      <c r="C1217" t="s">
        <v>11060</v>
      </c>
      <c r="D1217" t="s">
        <v>11178</v>
      </c>
      <c r="E1217" t="s">
        <v>11179</v>
      </c>
      <c r="F1217" s="6">
        <v>34960</v>
      </c>
      <c r="G1217" s="2">
        <v>9161</v>
      </c>
      <c r="H1217" s="2">
        <v>25.098630136986301</v>
      </c>
      <c r="I1217" s="1">
        <v>79242</v>
      </c>
      <c r="J1217" s="1">
        <v>85278.41</v>
      </c>
      <c r="K1217" t="s">
        <v>26</v>
      </c>
    </row>
    <row r="1218" spans="1:11" x14ac:dyDescent="0.2">
      <c r="A1218">
        <v>149182</v>
      </c>
      <c r="B1218" t="s">
        <v>12479</v>
      </c>
      <c r="C1218" t="s">
        <v>11088</v>
      </c>
      <c r="D1218" t="s">
        <v>11696</v>
      </c>
      <c r="E1218" t="s">
        <v>11697</v>
      </c>
      <c r="F1218" s="6">
        <v>39428</v>
      </c>
      <c r="G1218" s="2">
        <v>4693</v>
      </c>
      <c r="H1218" s="2">
        <v>12.857534246575343</v>
      </c>
      <c r="I1218" s="1">
        <v>69980</v>
      </c>
      <c r="J1218" s="1">
        <v>72549.8</v>
      </c>
      <c r="K1218" t="s">
        <v>26</v>
      </c>
    </row>
    <row r="1219" spans="1:11" x14ac:dyDescent="0.2">
      <c r="A1219">
        <v>149183</v>
      </c>
      <c r="B1219" t="s">
        <v>12479</v>
      </c>
      <c r="C1219" t="s">
        <v>11077</v>
      </c>
      <c r="D1219" t="s">
        <v>11098</v>
      </c>
      <c r="E1219" t="s">
        <v>11099</v>
      </c>
      <c r="F1219" s="6">
        <v>36908</v>
      </c>
      <c r="G1219" s="2">
        <v>7213</v>
      </c>
      <c r="H1219" s="2">
        <v>19.761643835616439</v>
      </c>
      <c r="I1219" s="1">
        <v>74346</v>
      </c>
      <c r="J1219" s="1">
        <v>89437.42</v>
      </c>
      <c r="K1219" t="s">
        <v>26</v>
      </c>
    </row>
    <row r="1220" spans="1:11" x14ac:dyDescent="0.2">
      <c r="A1220">
        <v>149196</v>
      </c>
      <c r="B1220" t="s">
        <v>12480</v>
      </c>
      <c r="C1220" t="s">
        <v>11060</v>
      </c>
      <c r="D1220" t="s">
        <v>11255</v>
      </c>
      <c r="E1220" t="s">
        <v>11256</v>
      </c>
      <c r="F1220" s="6">
        <v>34387</v>
      </c>
      <c r="G1220" s="2">
        <v>9734</v>
      </c>
      <c r="H1220" s="2">
        <v>26.668493150684931</v>
      </c>
      <c r="I1220" s="1">
        <v>84065</v>
      </c>
      <c r="J1220" s="1">
        <v>110985.29</v>
      </c>
      <c r="K1220" t="s">
        <v>26</v>
      </c>
    </row>
    <row r="1221" spans="1:11" x14ac:dyDescent="0.2">
      <c r="A1221">
        <v>149209</v>
      </c>
      <c r="B1221" t="s">
        <v>12481</v>
      </c>
      <c r="C1221" t="s">
        <v>11244</v>
      </c>
      <c r="D1221" t="s">
        <v>11245</v>
      </c>
      <c r="E1221" t="s">
        <v>11246</v>
      </c>
      <c r="F1221" s="6">
        <v>34387</v>
      </c>
      <c r="G1221" s="2">
        <v>9734</v>
      </c>
      <c r="H1221" s="2">
        <v>26.668493150684931</v>
      </c>
      <c r="I1221" s="1">
        <v>123642</v>
      </c>
      <c r="J1221" s="1">
        <v>135962.15</v>
      </c>
      <c r="K1221" t="s">
        <v>26</v>
      </c>
    </row>
    <row r="1222" spans="1:11" x14ac:dyDescent="0.2">
      <c r="A1222">
        <v>149212</v>
      </c>
      <c r="B1222" t="s">
        <v>12482</v>
      </c>
      <c r="C1222" t="s">
        <v>11101</v>
      </c>
      <c r="D1222" t="s">
        <v>11416</v>
      </c>
      <c r="E1222" t="s">
        <v>11417</v>
      </c>
      <c r="F1222" s="6">
        <v>35296</v>
      </c>
      <c r="G1222" s="2">
        <v>8825</v>
      </c>
      <c r="H1222" s="2">
        <v>24.17808219178082</v>
      </c>
      <c r="I1222" s="1">
        <v>77012</v>
      </c>
      <c r="J1222" s="1">
        <v>107018.53</v>
      </c>
      <c r="K1222" t="s">
        <v>26</v>
      </c>
    </row>
    <row r="1223" spans="1:11" x14ac:dyDescent="0.2">
      <c r="A1223">
        <v>149215</v>
      </c>
      <c r="B1223" t="s">
        <v>12483</v>
      </c>
      <c r="C1223" t="s">
        <v>11084</v>
      </c>
      <c r="D1223" t="s">
        <v>11085</v>
      </c>
      <c r="E1223" t="s">
        <v>11086</v>
      </c>
      <c r="F1223" s="6">
        <v>42928</v>
      </c>
      <c r="G1223" s="2">
        <v>1193</v>
      </c>
      <c r="H1223" s="2">
        <v>3.2684931506849315</v>
      </c>
      <c r="I1223" s="1">
        <v>37728</v>
      </c>
      <c r="J1223" s="1">
        <v>47163.35</v>
      </c>
      <c r="K1223" t="s">
        <v>26</v>
      </c>
    </row>
    <row r="1224" spans="1:11" x14ac:dyDescent="0.2">
      <c r="A1224">
        <v>149226</v>
      </c>
      <c r="B1224" t="s">
        <v>12484</v>
      </c>
      <c r="C1224" t="s">
        <v>11073</v>
      </c>
      <c r="D1224" t="s">
        <v>11074</v>
      </c>
      <c r="E1224" t="s">
        <v>11075</v>
      </c>
      <c r="F1224" s="6">
        <v>38614</v>
      </c>
      <c r="G1224" s="2">
        <v>5507</v>
      </c>
      <c r="H1224" s="2">
        <v>15.087671232876712</v>
      </c>
      <c r="I1224" s="1">
        <v>72622</v>
      </c>
      <c r="J1224" s="1">
        <v>130243.49</v>
      </c>
      <c r="K1224" t="s">
        <v>26</v>
      </c>
    </row>
    <row r="1225" spans="1:11" x14ac:dyDescent="0.2">
      <c r="A1225">
        <v>149239</v>
      </c>
      <c r="B1225" t="s">
        <v>12485</v>
      </c>
      <c r="C1225" t="s">
        <v>11154</v>
      </c>
      <c r="D1225" t="s">
        <v>11070</v>
      </c>
      <c r="E1225" t="s">
        <v>11071</v>
      </c>
      <c r="F1225" s="6">
        <v>34960</v>
      </c>
      <c r="G1225" s="2">
        <v>9161</v>
      </c>
      <c r="H1225" s="2">
        <v>25.098630136986301</v>
      </c>
      <c r="I1225" s="1">
        <v>101075</v>
      </c>
      <c r="J1225" s="1">
        <v>124311</v>
      </c>
      <c r="K1225" t="s">
        <v>26</v>
      </c>
    </row>
    <row r="1226" spans="1:11" x14ac:dyDescent="0.2">
      <c r="A1226">
        <v>149264</v>
      </c>
      <c r="B1226" t="s">
        <v>12486</v>
      </c>
      <c r="C1226" t="s">
        <v>11122</v>
      </c>
      <c r="D1226" t="s">
        <v>11140</v>
      </c>
      <c r="E1226" t="s">
        <v>11141</v>
      </c>
      <c r="F1226" s="6">
        <v>38306</v>
      </c>
      <c r="G1226" s="2">
        <v>5815</v>
      </c>
      <c r="H1226" s="2">
        <v>15.931506849315069</v>
      </c>
      <c r="I1226" s="1">
        <v>75993</v>
      </c>
      <c r="J1226" s="1">
        <v>87032.15</v>
      </c>
      <c r="K1226" t="s">
        <v>26</v>
      </c>
    </row>
    <row r="1227" spans="1:11" x14ac:dyDescent="0.2">
      <c r="A1227">
        <v>149273</v>
      </c>
      <c r="B1227" t="s">
        <v>12487</v>
      </c>
      <c r="C1227" t="s">
        <v>11236</v>
      </c>
      <c r="D1227" t="s">
        <v>11392</v>
      </c>
      <c r="E1227" t="s">
        <v>11393</v>
      </c>
      <c r="F1227" s="6">
        <v>36908</v>
      </c>
      <c r="G1227" s="2">
        <v>7213</v>
      </c>
      <c r="H1227" s="2">
        <v>19.761643835616439</v>
      </c>
      <c r="I1227" s="1">
        <v>73969</v>
      </c>
      <c r="J1227" s="1">
        <v>76976.78</v>
      </c>
      <c r="K1227" t="s">
        <v>26</v>
      </c>
    </row>
    <row r="1228" spans="1:11" x14ac:dyDescent="0.2">
      <c r="A1228">
        <v>149285</v>
      </c>
      <c r="B1228" t="s">
        <v>12488</v>
      </c>
      <c r="C1228" t="s">
        <v>11288</v>
      </c>
      <c r="D1228" t="s">
        <v>11222</v>
      </c>
      <c r="E1228" t="s">
        <v>11223</v>
      </c>
      <c r="F1228" s="6">
        <v>34780</v>
      </c>
      <c r="G1228" s="2">
        <v>9341</v>
      </c>
      <c r="H1228" s="2">
        <v>25.591780821917808</v>
      </c>
      <c r="I1228" s="1">
        <v>106527</v>
      </c>
      <c r="J1228" s="1">
        <v>119401.75</v>
      </c>
      <c r="K1228" t="s">
        <v>26</v>
      </c>
    </row>
    <row r="1229" spans="1:11" x14ac:dyDescent="0.2">
      <c r="A1229">
        <v>149292</v>
      </c>
      <c r="B1229" t="s">
        <v>12489</v>
      </c>
      <c r="C1229" t="s">
        <v>87</v>
      </c>
      <c r="D1229" t="s">
        <v>11361</v>
      </c>
      <c r="E1229" t="s">
        <v>11362</v>
      </c>
      <c r="F1229" s="6">
        <v>31859</v>
      </c>
      <c r="G1229" s="2">
        <v>12262</v>
      </c>
      <c r="H1229" s="2">
        <v>33.594520547945208</v>
      </c>
      <c r="I1229" s="1">
        <v>43011</v>
      </c>
      <c r="J1229" s="1">
        <v>65427.66</v>
      </c>
      <c r="K1229" t="s">
        <v>26</v>
      </c>
    </row>
    <row r="1230" spans="1:11" x14ac:dyDescent="0.2">
      <c r="A1230">
        <v>149303</v>
      </c>
      <c r="B1230" t="s">
        <v>12490</v>
      </c>
      <c r="C1230" t="s">
        <v>11229</v>
      </c>
      <c r="D1230" t="s">
        <v>11321</v>
      </c>
      <c r="E1230" t="s">
        <v>11322</v>
      </c>
      <c r="F1230" s="6">
        <v>39378</v>
      </c>
      <c r="G1230" s="2">
        <v>4743</v>
      </c>
      <c r="H1230" s="2">
        <v>12.994520547945205</v>
      </c>
      <c r="I1230" s="1">
        <v>83038</v>
      </c>
      <c r="J1230" s="1">
        <v>87220.7</v>
      </c>
      <c r="K1230" t="s">
        <v>26</v>
      </c>
    </row>
    <row r="1231" spans="1:11" x14ac:dyDescent="0.2">
      <c r="A1231">
        <v>149315</v>
      </c>
      <c r="B1231" t="s">
        <v>12491</v>
      </c>
      <c r="C1231" t="s">
        <v>11064</v>
      </c>
      <c r="D1231" t="s">
        <v>11065</v>
      </c>
      <c r="E1231" t="s">
        <v>11066</v>
      </c>
      <c r="F1231" s="6">
        <v>35213</v>
      </c>
      <c r="G1231" s="2">
        <v>8908</v>
      </c>
      <c r="H1231" s="2">
        <v>24.405479452054795</v>
      </c>
      <c r="I1231" s="1">
        <v>58762</v>
      </c>
      <c r="J1231" s="1">
        <v>74043.69</v>
      </c>
      <c r="K1231" t="s">
        <v>26</v>
      </c>
    </row>
    <row r="1232" spans="1:11" x14ac:dyDescent="0.2">
      <c r="A1232">
        <v>149329</v>
      </c>
      <c r="B1232" t="s">
        <v>12492</v>
      </c>
      <c r="C1232" t="s">
        <v>11088</v>
      </c>
      <c r="D1232" t="s">
        <v>11233</v>
      </c>
      <c r="E1232" t="s">
        <v>11234</v>
      </c>
      <c r="F1232" s="6">
        <v>38892</v>
      </c>
      <c r="G1232" s="2">
        <v>5229</v>
      </c>
      <c r="H1232" s="2">
        <v>14.326027397260274</v>
      </c>
      <c r="I1232" s="1">
        <v>67636</v>
      </c>
      <c r="J1232" s="1">
        <v>72843.64</v>
      </c>
      <c r="K1232" t="s">
        <v>26</v>
      </c>
    </row>
    <row r="1233" spans="1:11" x14ac:dyDescent="0.2">
      <c r="A1233">
        <v>149332</v>
      </c>
      <c r="B1233" t="s">
        <v>12493</v>
      </c>
      <c r="C1233" t="s">
        <v>11139</v>
      </c>
      <c r="D1233" t="s">
        <v>11505</v>
      </c>
      <c r="E1233" t="s">
        <v>11506</v>
      </c>
      <c r="F1233" s="6">
        <v>39428</v>
      </c>
      <c r="G1233" s="2">
        <v>4693</v>
      </c>
      <c r="H1233" s="2">
        <v>12.857534246575343</v>
      </c>
      <c r="I1233" s="1">
        <v>81060</v>
      </c>
      <c r="J1233" s="1">
        <v>94881.97</v>
      </c>
      <c r="K1233" t="s">
        <v>26</v>
      </c>
    </row>
    <row r="1234" spans="1:11" x14ac:dyDescent="0.2">
      <c r="A1234">
        <v>149338</v>
      </c>
      <c r="B1234" t="s">
        <v>12494</v>
      </c>
      <c r="C1234" t="s">
        <v>11127</v>
      </c>
      <c r="D1234" t="s">
        <v>11198</v>
      </c>
      <c r="E1234" t="s">
        <v>11199</v>
      </c>
      <c r="F1234" s="6">
        <v>42508</v>
      </c>
      <c r="G1234" s="2">
        <v>1613</v>
      </c>
      <c r="H1234" s="2">
        <v>4.419178082191781</v>
      </c>
      <c r="I1234" s="1">
        <v>70698</v>
      </c>
      <c r="J1234" s="1">
        <v>86183.02</v>
      </c>
      <c r="K1234" t="s">
        <v>26</v>
      </c>
    </row>
    <row r="1235" spans="1:11" x14ac:dyDescent="0.2">
      <c r="A1235">
        <v>149357</v>
      </c>
      <c r="B1235" t="s">
        <v>12495</v>
      </c>
      <c r="C1235" t="s">
        <v>11236</v>
      </c>
      <c r="D1235" t="s">
        <v>11078</v>
      </c>
      <c r="E1235" t="s">
        <v>11079</v>
      </c>
      <c r="F1235" s="6">
        <v>33049</v>
      </c>
      <c r="G1235" s="2">
        <v>11072</v>
      </c>
      <c r="H1235" s="2">
        <v>30.334246575342465</v>
      </c>
      <c r="I1235" s="1">
        <v>83557</v>
      </c>
      <c r="J1235" s="1">
        <v>103554.11</v>
      </c>
      <c r="K1235" t="s">
        <v>26</v>
      </c>
    </row>
    <row r="1236" spans="1:11" x14ac:dyDescent="0.2">
      <c r="A1236">
        <v>149360</v>
      </c>
      <c r="B1236" t="s">
        <v>12496</v>
      </c>
      <c r="C1236" t="s">
        <v>11077</v>
      </c>
      <c r="D1236" t="s">
        <v>11311</v>
      </c>
      <c r="E1236" t="s">
        <v>11312</v>
      </c>
      <c r="F1236" s="6">
        <v>36353</v>
      </c>
      <c r="G1236" s="2">
        <v>7768</v>
      </c>
      <c r="H1236" s="2">
        <v>21.282191780821918</v>
      </c>
      <c r="I1236" s="1">
        <v>79165</v>
      </c>
      <c r="J1236" s="1">
        <v>38387.64</v>
      </c>
      <c r="K1236" t="s">
        <v>26</v>
      </c>
    </row>
    <row r="1237" spans="1:11" x14ac:dyDescent="0.2">
      <c r="A1237">
        <v>149361</v>
      </c>
      <c r="B1237" t="s">
        <v>12497</v>
      </c>
      <c r="C1237" t="s">
        <v>11084</v>
      </c>
      <c r="D1237" t="s">
        <v>11195</v>
      </c>
      <c r="E1237" t="s">
        <v>11196</v>
      </c>
      <c r="F1237" s="6">
        <v>43362</v>
      </c>
      <c r="G1237" s="2">
        <v>759</v>
      </c>
      <c r="H1237" s="2">
        <v>2.0794520547945203</v>
      </c>
      <c r="I1237" s="1">
        <v>37728</v>
      </c>
      <c r="J1237" s="1">
        <v>70644.62</v>
      </c>
      <c r="K1237" t="s">
        <v>26</v>
      </c>
    </row>
    <row r="1238" spans="1:11" x14ac:dyDescent="0.2">
      <c r="A1238">
        <v>149387</v>
      </c>
      <c r="B1238" t="s">
        <v>12498</v>
      </c>
      <c r="C1238" t="s">
        <v>11064</v>
      </c>
      <c r="D1238" t="s">
        <v>11065</v>
      </c>
      <c r="E1238" t="s">
        <v>11066</v>
      </c>
      <c r="F1238" s="6">
        <v>34156</v>
      </c>
      <c r="G1238" s="2">
        <v>9965</v>
      </c>
      <c r="H1238" s="2">
        <v>27.301369863013697</v>
      </c>
      <c r="I1238" s="1">
        <v>61296</v>
      </c>
      <c r="J1238" s="1">
        <v>63007.57</v>
      </c>
      <c r="K1238" t="s">
        <v>26</v>
      </c>
    </row>
    <row r="1239" spans="1:11" x14ac:dyDescent="0.2">
      <c r="A1239">
        <v>149404</v>
      </c>
      <c r="B1239" t="s">
        <v>12499</v>
      </c>
      <c r="C1239" t="s">
        <v>11101</v>
      </c>
      <c r="D1239" t="s">
        <v>11384</v>
      </c>
      <c r="E1239" t="s">
        <v>11385</v>
      </c>
      <c r="F1239" s="6">
        <v>33371</v>
      </c>
      <c r="G1239" s="2">
        <v>10750</v>
      </c>
      <c r="H1239" s="2">
        <v>29.452054794520549</v>
      </c>
      <c r="I1239" s="1">
        <v>81700</v>
      </c>
      <c r="J1239" s="1">
        <v>82564.98</v>
      </c>
      <c r="K1239" t="s">
        <v>26</v>
      </c>
    </row>
    <row r="1240" spans="1:11" x14ac:dyDescent="0.2">
      <c r="A1240">
        <v>149420</v>
      </c>
      <c r="B1240" t="s">
        <v>12500</v>
      </c>
      <c r="C1240" t="s">
        <v>11088</v>
      </c>
      <c r="D1240" t="s">
        <v>11182</v>
      </c>
      <c r="E1240" t="s">
        <v>11183</v>
      </c>
      <c r="F1240" s="6">
        <v>42854</v>
      </c>
      <c r="G1240" s="2">
        <v>1267</v>
      </c>
      <c r="H1240" s="2">
        <v>3.4712328767123286</v>
      </c>
      <c r="I1240" s="1">
        <v>41905</v>
      </c>
      <c r="J1240" s="1">
        <v>37556.32</v>
      </c>
      <c r="K1240" t="s">
        <v>26</v>
      </c>
    </row>
    <row r="1241" spans="1:11" x14ac:dyDescent="0.2">
      <c r="A1241">
        <v>149446</v>
      </c>
      <c r="B1241" t="s">
        <v>12501</v>
      </c>
      <c r="C1241" t="s">
        <v>11077</v>
      </c>
      <c r="D1241" t="s">
        <v>11290</v>
      </c>
      <c r="E1241" t="s">
        <v>11291</v>
      </c>
      <c r="F1241" s="6">
        <v>39034</v>
      </c>
      <c r="G1241" s="2">
        <v>5087</v>
      </c>
      <c r="H1241" s="2">
        <v>13.936986301369863</v>
      </c>
      <c r="I1241" s="1">
        <v>71937</v>
      </c>
      <c r="J1241" s="1">
        <v>76501.710000000006</v>
      </c>
      <c r="K1241" t="s">
        <v>26</v>
      </c>
    </row>
    <row r="1242" spans="1:11" x14ac:dyDescent="0.2">
      <c r="A1242">
        <v>149459</v>
      </c>
      <c r="B1242" t="s">
        <v>12502</v>
      </c>
      <c r="C1242" t="s">
        <v>11236</v>
      </c>
      <c r="D1242" t="s">
        <v>11392</v>
      </c>
      <c r="E1242" t="s">
        <v>11393</v>
      </c>
      <c r="F1242" s="6">
        <v>34960</v>
      </c>
      <c r="G1242" s="2">
        <v>9161</v>
      </c>
      <c r="H1242" s="2">
        <v>25.098630136986301</v>
      </c>
      <c r="I1242" s="1">
        <v>78763</v>
      </c>
      <c r="J1242" s="1">
        <v>89679.62</v>
      </c>
      <c r="K1242" t="s">
        <v>26</v>
      </c>
    </row>
    <row r="1243" spans="1:11" x14ac:dyDescent="0.2">
      <c r="A1243">
        <v>149475</v>
      </c>
      <c r="B1243" t="s">
        <v>12503</v>
      </c>
      <c r="C1243" t="s">
        <v>11073</v>
      </c>
      <c r="D1243" t="s">
        <v>11085</v>
      </c>
      <c r="E1243" t="s">
        <v>11086</v>
      </c>
      <c r="F1243" s="6">
        <v>36353</v>
      </c>
      <c r="G1243" s="2">
        <v>7768</v>
      </c>
      <c r="H1243" s="2">
        <v>21.282191780821918</v>
      </c>
      <c r="I1243" s="1">
        <v>79919</v>
      </c>
      <c r="J1243" s="1">
        <v>88187.23</v>
      </c>
      <c r="K1243" t="s">
        <v>26</v>
      </c>
    </row>
    <row r="1244" spans="1:11" x14ac:dyDescent="0.2">
      <c r="A1244">
        <v>149490</v>
      </c>
      <c r="B1244" t="s">
        <v>12504</v>
      </c>
      <c r="C1244" t="s">
        <v>11088</v>
      </c>
      <c r="D1244" t="s">
        <v>11321</v>
      </c>
      <c r="E1244" t="s">
        <v>11322</v>
      </c>
      <c r="F1244" s="6">
        <v>40562</v>
      </c>
      <c r="G1244" s="2">
        <v>3559</v>
      </c>
      <c r="H1244" s="2">
        <v>9.75068493150685</v>
      </c>
      <c r="I1244" s="1">
        <v>67636</v>
      </c>
      <c r="J1244" s="1">
        <v>77956.429999999993</v>
      </c>
      <c r="K1244" t="s">
        <v>26</v>
      </c>
    </row>
    <row r="1245" spans="1:11" x14ac:dyDescent="0.2">
      <c r="A1245">
        <v>149495</v>
      </c>
      <c r="B1245" t="s">
        <v>12505</v>
      </c>
      <c r="C1245" t="s">
        <v>11347</v>
      </c>
      <c r="D1245" t="s">
        <v>11186</v>
      </c>
      <c r="E1245" t="s">
        <v>11187</v>
      </c>
      <c r="F1245" s="6">
        <v>38398</v>
      </c>
      <c r="G1245" s="2">
        <v>5723</v>
      </c>
      <c r="H1245" s="2">
        <v>15.67945205479452</v>
      </c>
      <c r="I1245" s="1">
        <v>55794</v>
      </c>
      <c r="J1245" s="1">
        <v>73699.520000000004</v>
      </c>
      <c r="K1245" t="s">
        <v>26</v>
      </c>
    </row>
    <row r="1246" spans="1:11" x14ac:dyDescent="0.2">
      <c r="A1246">
        <v>149503</v>
      </c>
      <c r="B1246" t="s">
        <v>12506</v>
      </c>
      <c r="C1246" t="s">
        <v>11077</v>
      </c>
      <c r="D1246" t="s">
        <v>11337</v>
      </c>
      <c r="E1246" t="s">
        <v>11338</v>
      </c>
      <c r="F1246" s="6">
        <v>38042</v>
      </c>
      <c r="G1246" s="2">
        <v>6079</v>
      </c>
      <c r="H1246" s="2">
        <v>16.654794520547945</v>
      </c>
      <c r="I1246" s="1">
        <v>74346</v>
      </c>
      <c r="J1246" s="1">
        <v>86521.4</v>
      </c>
      <c r="K1246" t="s">
        <v>26</v>
      </c>
    </row>
    <row r="1247" spans="1:11" x14ac:dyDescent="0.2">
      <c r="A1247">
        <v>149506</v>
      </c>
      <c r="B1247" t="s">
        <v>12507</v>
      </c>
      <c r="C1247" t="s">
        <v>11139</v>
      </c>
      <c r="D1247" t="s">
        <v>11098</v>
      </c>
      <c r="E1247" t="s">
        <v>11099</v>
      </c>
      <c r="F1247" s="6">
        <v>40730</v>
      </c>
      <c r="G1247" s="2">
        <v>3391</v>
      </c>
      <c r="H1247" s="2">
        <v>9.2904109589041095</v>
      </c>
      <c r="I1247" s="1">
        <v>78345</v>
      </c>
      <c r="J1247" s="1">
        <v>81436.320000000007</v>
      </c>
      <c r="K1247" t="s">
        <v>26</v>
      </c>
    </row>
    <row r="1248" spans="1:11" x14ac:dyDescent="0.2">
      <c r="A1248">
        <v>149514</v>
      </c>
      <c r="B1248" t="s">
        <v>12508</v>
      </c>
      <c r="C1248" t="s">
        <v>11122</v>
      </c>
      <c r="D1248" t="s">
        <v>11248</v>
      </c>
      <c r="E1248" t="s">
        <v>11249</v>
      </c>
      <c r="F1248" s="6">
        <v>37040</v>
      </c>
      <c r="G1248" s="2">
        <v>7081</v>
      </c>
      <c r="H1248" s="2">
        <v>19.399999999999999</v>
      </c>
      <c r="I1248" s="1">
        <v>75993</v>
      </c>
      <c r="J1248" s="1">
        <v>100423.32</v>
      </c>
      <c r="K1248" t="s">
        <v>26</v>
      </c>
    </row>
    <row r="1249" spans="1:11" x14ac:dyDescent="0.2">
      <c r="A1249">
        <v>149519</v>
      </c>
      <c r="B1249" t="s">
        <v>12509</v>
      </c>
      <c r="C1249" t="s">
        <v>11088</v>
      </c>
      <c r="D1249" t="s">
        <v>11451</v>
      </c>
      <c r="E1249" t="s">
        <v>11452</v>
      </c>
      <c r="F1249" s="6">
        <v>39867</v>
      </c>
      <c r="G1249" s="2">
        <v>4254</v>
      </c>
      <c r="H1249" s="2">
        <v>11.654794520547945</v>
      </c>
      <c r="I1249" s="1">
        <v>69980</v>
      </c>
      <c r="J1249" s="1">
        <v>72097.17</v>
      </c>
      <c r="K1249" t="s">
        <v>26</v>
      </c>
    </row>
    <row r="1250" spans="1:11" x14ac:dyDescent="0.2">
      <c r="A1250">
        <v>149526</v>
      </c>
      <c r="B1250" t="s">
        <v>12510</v>
      </c>
      <c r="C1250" t="s">
        <v>11101</v>
      </c>
      <c r="D1250" t="s">
        <v>11078</v>
      </c>
      <c r="E1250" t="s">
        <v>11079</v>
      </c>
      <c r="F1250" s="6">
        <v>36122</v>
      </c>
      <c r="G1250" s="2">
        <v>7999</v>
      </c>
      <c r="H1250" s="2">
        <v>21.915068493150685</v>
      </c>
      <c r="I1250" s="1">
        <v>77012</v>
      </c>
      <c r="J1250" s="1">
        <v>89585.79</v>
      </c>
      <c r="K1250" t="s">
        <v>26</v>
      </c>
    </row>
    <row r="1251" spans="1:11" x14ac:dyDescent="0.2">
      <c r="A1251">
        <v>149533</v>
      </c>
      <c r="B1251" t="s">
        <v>12511</v>
      </c>
      <c r="C1251" t="s">
        <v>11088</v>
      </c>
      <c r="D1251" t="s">
        <v>11696</v>
      </c>
      <c r="E1251" t="s">
        <v>11697</v>
      </c>
      <c r="F1251" s="6">
        <v>41927</v>
      </c>
      <c r="G1251" s="2">
        <v>2194</v>
      </c>
      <c r="H1251" s="2">
        <v>6.0109589041095894</v>
      </c>
      <c r="I1251" s="1">
        <v>67636</v>
      </c>
      <c r="J1251" s="1">
        <v>80141.8</v>
      </c>
      <c r="K1251" t="s">
        <v>26</v>
      </c>
    </row>
    <row r="1252" spans="1:11" x14ac:dyDescent="0.2">
      <c r="A1252">
        <v>149557</v>
      </c>
      <c r="B1252" t="s">
        <v>12512</v>
      </c>
      <c r="C1252" t="s">
        <v>11088</v>
      </c>
      <c r="D1252" t="s">
        <v>11241</v>
      </c>
      <c r="E1252" t="s">
        <v>11242</v>
      </c>
      <c r="F1252" s="6">
        <v>38656</v>
      </c>
      <c r="G1252" s="2">
        <v>5465</v>
      </c>
      <c r="H1252" s="2">
        <v>14.972602739726028</v>
      </c>
      <c r="I1252" s="1">
        <v>69980</v>
      </c>
      <c r="J1252" s="1">
        <v>78768.98</v>
      </c>
      <c r="K1252" t="s">
        <v>26</v>
      </c>
    </row>
    <row r="1253" spans="1:11" x14ac:dyDescent="0.2">
      <c r="A1253">
        <v>149573</v>
      </c>
      <c r="B1253" t="s">
        <v>12513</v>
      </c>
      <c r="C1253" t="s">
        <v>11084</v>
      </c>
      <c r="D1253" t="s">
        <v>11085</v>
      </c>
      <c r="E1253" t="s">
        <v>11086</v>
      </c>
      <c r="F1253" s="6">
        <v>42158</v>
      </c>
      <c r="G1253" s="2">
        <v>1963</v>
      </c>
      <c r="H1253" s="2">
        <v>5.3780821917808215</v>
      </c>
      <c r="I1253" s="1">
        <v>50777</v>
      </c>
      <c r="J1253" s="1">
        <v>54457.42</v>
      </c>
      <c r="K1253" t="s">
        <v>26</v>
      </c>
    </row>
    <row r="1254" spans="1:11" x14ac:dyDescent="0.2">
      <c r="A1254">
        <v>149574</v>
      </c>
      <c r="B1254" t="s">
        <v>12514</v>
      </c>
      <c r="C1254" t="s">
        <v>11088</v>
      </c>
      <c r="D1254" t="s">
        <v>11162</v>
      </c>
      <c r="E1254" t="s">
        <v>11163</v>
      </c>
      <c r="F1254" s="6">
        <v>43516</v>
      </c>
      <c r="G1254" s="2">
        <v>605</v>
      </c>
      <c r="H1254" s="2">
        <v>1.6575342465753424</v>
      </c>
      <c r="I1254" s="1">
        <v>41905</v>
      </c>
      <c r="J1254" s="1">
        <v>47032.86</v>
      </c>
      <c r="K1254" t="s">
        <v>26</v>
      </c>
    </row>
    <row r="1255" spans="1:11" x14ac:dyDescent="0.2">
      <c r="A1255">
        <v>149583</v>
      </c>
      <c r="B1255" t="s">
        <v>12515</v>
      </c>
      <c r="C1255" t="s">
        <v>11355</v>
      </c>
      <c r="D1255" t="s">
        <v>11262</v>
      </c>
      <c r="E1255" t="s">
        <v>11263</v>
      </c>
      <c r="F1255" s="6">
        <v>36908</v>
      </c>
      <c r="G1255" s="2">
        <v>7213</v>
      </c>
      <c r="H1255" s="2">
        <v>19.761643835616439</v>
      </c>
      <c r="I1255" s="1">
        <v>76092</v>
      </c>
      <c r="J1255" s="1">
        <v>118143.44</v>
      </c>
      <c r="K1255" t="s">
        <v>26</v>
      </c>
    </row>
    <row r="1256" spans="1:11" x14ac:dyDescent="0.2">
      <c r="A1256">
        <v>149605</v>
      </c>
      <c r="B1256" t="s">
        <v>12516</v>
      </c>
      <c r="C1256" t="s">
        <v>11127</v>
      </c>
      <c r="D1256" t="s">
        <v>11195</v>
      </c>
      <c r="E1256" t="s">
        <v>11196</v>
      </c>
      <c r="F1256" s="6">
        <v>43782</v>
      </c>
      <c r="G1256" s="2">
        <v>339</v>
      </c>
      <c r="H1256" s="2">
        <v>0.92876712328767119</v>
      </c>
      <c r="I1256" s="1">
        <v>47749</v>
      </c>
      <c r="J1256" s="1">
        <v>29684.68</v>
      </c>
      <c r="K1256" t="s">
        <v>26</v>
      </c>
    </row>
    <row r="1257" spans="1:11" x14ac:dyDescent="0.2">
      <c r="A1257">
        <v>149627</v>
      </c>
      <c r="B1257" t="s">
        <v>12517</v>
      </c>
      <c r="C1257" t="s">
        <v>11084</v>
      </c>
      <c r="D1257" t="s">
        <v>11206</v>
      </c>
      <c r="E1257" t="s">
        <v>11207</v>
      </c>
      <c r="F1257" s="6">
        <v>43362</v>
      </c>
      <c r="G1257" s="2">
        <v>759</v>
      </c>
      <c r="H1257" s="2">
        <v>2.0794520547945203</v>
      </c>
      <c r="I1257" s="1">
        <v>37728</v>
      </c>
      <c r="J1257" s="1">
        <v>41128.01</v>
      </c>
      <c r="K1257" t="s">
        <v>26</v>
      </c>
    </row>
    <row r="1258" spans="1:11" x14ac:dyDescent="0.2">
      <c r="A1258">
        <v>149636</v>
      </c>
      <c r="B1258" t="s">
        <v>12518</v>
      </c>
      <c r="C1258" t="s">
        <v>11617</v>
      </c>
      <c r="D1258" t="s">
        <v>11186</v>
      </c>
      <c r="E1258" t="s">
        <v>11187</v>
      </c>
      <c r="F1258" s="6">
        <v>33098</v>
      </c>
      <c r="G1258" s="2">
        <v>11023</v>
      </c>
      <c r="H1258" s="2">
        <v>30.2</v>
      </c>
      <c r="I1258" s="1">
        <v>97394</v>
      </c>
      <c r="J1258" s="1">
        <v>110147.83</v>
      </c>
      <c r="K1258" t="s">
        <v>26</v>
      </c>
    </row>
    <row r="1259" spans="1:11" x14ac:dyDescent="0.2">
      <c r="A1259">
        <v>149642</v>
      </c>
      <c r="B1259" t="s">
        <v>12519</v>
      </c>
      <c r="C1259" t="s">
        <v>11084</v>
      </c>
      <c r="D1259" t="s">
        <v>11198</v>
      </c>
      <c r="E1259" t="s">
        <v>11199</v>
      </c>
      <c r="F1259" s="6">
        <v>42270</v>
      </c>
      <c r="G1259" s="2">
        <v>1851</v>
      </c>
      <c r="H1259" s="2">
        <v>5.0712328767123287</v>
      </c>
      <c r="I1259" s="1">
        <v>49046</v>
      </c>
      <c r="J1259" s="1">
        <v>51003.69</v>
      </c>
      <c r="K1259" t="s">
        <v>26</v>
      </c>
    </row>
    <row r="1260" spans="1:11" x14ac:dyDescent="0.2">
      <c r="A1260">
        <v>149647</v>
      </c>
      <c r="B1260" t="s">
        <v>12520</v>
      </c>
      <c r="C1260" t="s">
        <v>11127</v>
      </c>
      <c r="D1260" t="s">
        <v>11198</v>
      </c>
      <c r="E1260" t="s">
        <v>11199</v>
      </c>
      <c r="F1260" s="6">
        <v>42928</v>
      </c>
      <c r="G1260" s="2">
        <v>1193</v>
      </c>
      <c r="H1260" s="2">
        <v>3.2684931506849315</v>
      </c>
      <c r="I1260" s="1">
        <v>54344</v>
      </c>
      <c r="J1260" s="1">
        <v>73828.289999999994</v>
      </c>
      <c r="K1260" t="s">
        <v>26</v>
      </c>
    </row>
    <row r="1261" spans="1:11" x14ac:dyDescent="0.2">
      <c r="A1261">
        <v>149658</v>
      </c>
      <c r="B1261" t="s">
        <v>12521</v>
      </c>
      <c r="C1261" t="s">
        <v>11236</v>
      </c>
      <c r="D1261" t="s">
        <v>11089</v>
      </c>
      <c r="E1261" t="s">
        <v>11090</v>
      </c>
      <c r="F1261" s="6">
        <v>27001</v>
      </c>
      <c r="G1261" s="2">
        <v>17120</v>
      </c>
      <c r="H1261" s="2">
        <v>46.904109589041099</v>
      </c>
      <c r="I1261" s="1">
        <v>83557</v>
      </c>
      <c r="J1261" s="1">
        <v>90611.32</v>
      </c>
      <c r="K1261" t="s">
        <v>26</v>
      </c>
    </row>
    <row r="1262" spans="1:11" x14ac:dyDescent="0.2">
      <c r="A1262">
        <v>149668</v>
      </c>
      <c r="B1262" t="s">
        <v>12522</v>
      </c>
      <c r="C1262" t="s">
        <v>11139</v>
      </c>
      <c r="D1262" t="s">
        <v>11233</v>
      </c>
      <c r="E1262" t="s">
        <v>11234</v>
      </c>
      <c r="F1262" s="6">
        <v>39034</v>
      </c>
      <c r="G1262" s="2">
        <v>5087</v>
      </c>
      <c r="H1262" s="2">
        <v>13.936986301369863</v>
      </c>
      <c r="I1262" s="1">
        <v>81060</v>
      </c>
      <c r="J1262" s="1">
        <v>85447.61</v>
      </c>
      <c r="K1262" t="s">
        <v>26</v>
      </c>
    </row>
    <row r="1263" spans="1:11" x14ac:dyDescent="0.2">
      <c r="A1263">
        <v>149678</v>
      </c>
      <c r="B1263" t="s">
        <v>12523</v>
      </c>
      <c r="C1263" t="s">
        <v>11088</v>
      </c>
      <c r="D1263" t="s">
        <v>11162</v>
      </c>
      <c r="E1263" t="s">
        <v>11163</v>
      </c>
      <c r="F1263" s="6">
        <v>39678</v>
      </c>
      <c r="G1263" s="2">
        <v>4443</v>
      </c>
      <c r="H1263" s="2">
        <v>12.172602739726027</v>
      </c>
      <c r="I1263" s="1">
        <v>69980</v>
      </c>
      <c r="J1263" s="1">
        <v>82159.08</v>
      </c>
      <c r="K1263" t="s">
        <v>26</v>
      </c>
    </row>
    <row r="1264" spans="1:11" x14ac:dyDescent="0.2">
      <c r="A1264">
        <v>149680</v>
      </c>
      <c r="B1264" t="s">
        <v>12524</v>
      </c>
      <c r="C1264" t="s">
        <v>11101</v>
      </c>
      <c r="D1264" t="s">
        <v>11505</v>
      </c>
      <c r="E1264" t="s">
        <v>11506</v>
      </c>
      <c r="F1264" s="6">
        <v>34211</v>
      </c>
      <c r="G1264" s="2">
        <v>9910</v>
      </c>
      <c r="H1264" s="2">
        <v>27.150684931506849</v>
      </c>
      <c r="I1264" s="1">
        <v>81700</v>
      </c>
      <c r="J1264" s="1">
        <v>105895.76</v>
      </c>
      <c r="K1264" t="s">
        <v>26</v>
      </c>
    </row>
    <row r="1265" spans="1:11" x14ac:dyDescent="0.2">
      <c r="A1265">
        <v>149684</v>
      </c>
      <c r="B1265" t="s">
        <v>12525</v>
      </c>
      <c r="C1265" t="s">
        <v>11127</v>
      </c>
      <c r="D1265" t="s">
        <v>11198</v>
      </c>
      <c r="E1265" t="s">
        <v>11199</v>
      </c>
      <c r="F1265" s="6">
        <v>37790</v>
      </c>
      <c r="G1265" s="2">
        <v>6331</v>
      </c>
      <c r="H1265" s="2">
        <v>17.345205479452055</v>
      </c>
      <c r="I1265" s="1">
        <v>78265</v>
      </c>
      <c r="J1265" s="1">
        <v>94917.41</v>
      </c>
      <c r="K1265" t="s">
        <v>26</v>
      </c>
    </row>
    <row r="1266" spans="1:11" x14ac:dyDescent="0.2">
      <c r="A1266">
        <v>149710</v>
      </c>
      <c r="B1266" t="s">
        <v>12526</v>
      </c>
      <c r="C1266" t="s">
        <v>11454</v>
      </c>
      <c r="D1266" t="s">
        <v>11119</v>
      </c>
      <c r="E1266" t="s">
        <v>11120</v>
      </c>
      <c r="F1266" s="6">
        <v>32160</v>
      </c>
      <c r="G1266" s="2">
        <v>11961</v>
      </c>
      <c r="H1266" s="2">
        <v>32.769863013698632</v>
      </c>
      <c r="I1266" s="1">
        <v>144845</v>
      </c>
      <c r="J1266" s="1">
        <v>151923.88</v>
      </c>
      <c r="K1266" t="s">
        <v>26</v>
      </c>
    </row>
    <row r="1267" spans="1:11" x14ac:dyDescent="0.2">
      <c r="A1267">
        <v>149716</v>
      </c>
      <c r="B1267" t="s">
        <v>12527</v>
      </c>
      <c r="C1267" t="s">
        <v>11122</v>
      </c>
      <c r="D1267" t="s">
        <v>11175</v>
      </c>
      <c r="E1267" t="s">
        <v>11176</v>
      </c>
      <c r="F1267" s="6">
        <v>37536</v>
      </c>
      <c r="G1267" s="2">
        <v>6585</v>
      </c>
      <c r="H1267" s="2">
        <v>18.041095890410958</v>
      </c>
      <c r="I1267" s="1">
        <v>75993</v>
      </c>
      <c r="J1267" s="1">
        <v>94876.3</v>
      </c>
      <c r="K1267" t="s">
        <v>26</v>
      </c>
    </row>
    <row r="1268" spans="1:11" x14ac:dyDescent="0.2">
      <c r="A1268">
        <v>149729</v>
      </c>
      <c r="B1268" t="s">
        <v>12528</v>
      </c>
      <c r="C1268" t="s">
        <v>11073</v>
      </c>
      <c r="D1268" t="s">
        <v>11074</v>
      </c>
      <c r="E1268" t="s">
        <v>11075</v>
      </c>
      <c r="F1268" s="6">
        <v>37536</v>
      </c>
      <c r="G1268" s="2">
        <v>6585</v>
      </c>
      <c r="H1268" s="2">
        <v>18.041095890410958</v>
      </c>
      <c r="I1268" s="1">
        <v>75054</v>
      </c>
      <c r="J1268" s="1">
        <v>95089.27</v>
      </c>
      <c r="K1268" t="s">
        <v>26</v>
      </c>
    </row>
    <row r="1269" spans="1:11" x14ac:dyDescent="0.2">
      <c r="A1269">
        <v>149744</v>
      </c>
      <c r="B1269" t="s">
        <v>12529</v>
      </c>
      <c r="C1269" t="s">
        <v>4482</v>
      </c>
      <c r="D1269" t="s">
        <v>11369</v>
      </c>
      <c r="E1269" t="s">
        <v>11370</v>
      </c>
      <c r="F1269" s="6">
        <v>27694</v>
      </c>
      <c r="G1269" s="2">
        <v>16427</v>
      </c>
      <c r="H1269" s="2">
        <v>45.005479452054793</v>
      </c>
      <c r="I1269" s="1">
        <v>64033</v>
      </c>
      <c r="J1269" s="1">
        <v>64720.84</v>
      </c>
      <c r="K1269" t="s">
        <v>26</v>
      </c>
    </row>
    <row r="1270" spans="1:11" x14ac:dyDescent="0.2">
      <c r="A1270">
        <v>149771</v>
      </c>
      <c r="B1270" t="s">
        <v>12530</v>
      </c>
      <c r="C1270" t="s">
        <v>11088</v>
      </c>
      <c r="D1270" t="s">
        <v>11165</v>
      </c>
      <c r="E1270" t="s">
        <v>11166</v>
      </c>
      <c r="F1270" s="6">
        <v>42158</v>
      </c>
      <c r="G1270" s="2">
        <v>1963</v>
      </c>
      <c r="H1270" s="2">
        <v>5.3780821917808215</v>
      </c>
      <c r="I1270" s="1">
        <v>67636</v>
      </c>
      <c r="J1270" s="1">
        <v>76523.850000000006</v>
      </c>
      <c r="K1270" t="s">
        <v>26</v>
      </c>
    </row>
    <row r="1271" spans="1:11" x14ac:dyDescent="0.2">
      <c r="A1271">
        <v>149797</v>
      </c>
      <c r="B1271" t="s">
        <v>12531</v>
      </c>
      <c r="C1271" t="s">
        <v>11139</v>
      </c>
      <c r="D1271" t="s">
        <v>11102</v>
      </c>
      <c r="E1271" t="s">
        <v>11103</v>
      </c>
      <c r="F1271" s="6">
        <v>34387</v>
      </c>
      <c r="G1271" s="2">
        <v>9734</v>
      </c>
      <c r="H1271" s="2">
        <v>26.668493150684931</v>
      </c>
      <c r="I1271" s="1">
        <v>94635</v>
      </c>
      <c r="J1271" s="1">
        <v>114211.38</v>
      </c>
      <c r="K1271" t="s">
        <v>26</v>
      </c>
    </row>
    <row r="1272" spans="1:11" x14ac:dyDescent="0.2">
      <c r="A1272">
        <v>149808</v>
      </c>
      <c r="B1272" t="s">
        <v>12532</v>
      </c>
      <c r="C1272" t="s">
        <v>11127</v>
      </c>
      <c r="D1272" t="s">
        <v>11222</v>
      </c>
      <c r="E1272" t="s">
        <v>11223</v>
      </c>
      <c r="F1272" s="6">
        <v>38642</v>
      </c>
      <c r="G1272" s="2">
        <v>5479</v>
      </c>
      <c r="H1272" s="2">
        <v>15.010958904109589</v>
      </c>
      <c r="I1272" s="1">
        <v>75729</v>
      </c>
      <c r="J1272" s="1">
        <v>107754.59</v>
      </c>
      <c r="K1272" t="s">
        <v>26</v>
      </c>
    </row>
    <row r="1273" spans="1:11" x14ac:dyDescent="0.2">
      <c r="A1273">
        <v>149826</v>
      </c>
      <c r="B1273" t="s">
        <v>12533</v>
      </c>
      <c r="C1273" t="s">
        <v>11088</v>
      </c>
      <c r="D1273" t="s">
        <v>11175</v>
      </c>
      <c r="E1273" t="s">
        <v>11176</v>
      </c>
      <c r="F1273" s="6">
        <v>40835</v>
      </c>
      <c r="G1273" s="2">
        <v>3286</v>
      </c>
      <c r="H1273" s="2">
        <v>9.0027397260273965</v>
      </c>
      <c r="I1273" s="1">
        <v>67636</v>
      </c>
      <c r="J1273" s="1">
        <v>75280.36</v>
      </c>
      <c r="K1273" t="s">
        <v>26</v>
      </c>
    </row>
    <row r="1274" spans="1:11" x14ac:dyDescent="0.2">
      <c r="A1274">
        <v>149843</v>
      </c>
      <c r="B1274" t="s">
        <v>12534</v>
      </c>
      <c r="C1274" t="s">
        <v>11084</v>
      </c>
      <c r="D1274" t="s">
        <v>11074</v>
      </c>
      <c r="E1274" t="s">
        <v>11075</v>
      </c>
      <c r="F1274" s="6">
        <v>42158</v>
      </c>
      <c r="G1274" s="2">
        <v>1963</v>
      </c>
      <c r="H1274" s="2">
        <v>5.3780821917808215</v>
      </c>
      <c r="I1274" s="1">
        <v>50777</v>
      </c>
      <c r="J1274" s="1">
        <v>54750.61</v>
      </c>
      <c r="K1274" t="s">
        <v>26</v>
      </c>
    </row>
    <row r="1275" spans="1:11" x14ac:dyDescent="0.2">
      <c r="A1275">
        <v>149846</v>
      </c>
      <c r="B1275" t="s">
        <v>12535</v>
      </c>
      <c r="C1275" t="s">
        <v>11236</v>
      </c>
      <c r="D1275" t="s">
        <v>11285</v>
      </c>
      <c r="E1275" t="s">
        <v>11286</v>
      </c>
      <c r="F1275" s="6">
        <v>33133</v>
      </c>
      <c r="G1275" s="2">
        <v>10988</v>
      </c>
      <c r="H1275" s="2">
        <v>30.104109589041094</v>
      </c>
      <c r="I1275" s="1">
        <v>83557</v>
      </c>
      <c r="J1275" s="1">
        <v>36395.49</v>
      </c>
      <c r="K1275" t="s">
        <v>26</v>
      </c>
    </row>
    <row r="1276" spans="1:11" x14ac:dyDescent="0.2">
      <c r="A1276">
        <v>149848</v>
      </c>
      <c r="B1276" t="s">
        <v>12536</v>
      </c>
      <c r="C1276" t="s">
        <v>12537</v>
      </c>
      <c r="D1276" t="s">
        <v>11119</v>
      </c>
      <c r="E1276" t="s">
        <v>11120</v>
      </c>
      <c r="F1276" s="6">
        <v>38796</v>
      </c>
      <c r="G1276" s="2">
        <v>5325</v>
      </c>
      <c r="H1276" s="2">
        <v>14.58904109589041</v>
      </c>
      <c r="I1276" s="1">
        <v>75968</v>
      </c>
      <c r="J1276" s="1">
        <v>85085.33</v>
      </c>
      <c r="K1276" t="s">
        <v>26</v>
      </c>
    </row>
    <row r="1277" spans="1:11" x14ac:dyDescent="0.2">
      <c r="A1277">
        <v>149851</v>
      </c>
      <c r="B1277" t="s">
        <v>12538</v>
      </c>
      <c r="C1277" t="s">
        <v>11127</v>
      </c>
      <c r="D1277" t="s">
        <v>11085</v>
      </c>
      <c r="E1277" t="s">
        <v>11086</v>
      </c>
      <c r="F1277" s="6">
        <v>39378</v>
      </c>
      <c r="G1277" s="2">
        <v>4743</v>
      </c>
      <c r="H1277" s="2">
        <v>12.994520547945205</v>
      </c>
      <c r="I1277" s="1">
        <v>75729</v>
      </c>
      <c r="J1277" s="1">
        <v>89919.89</v>
      </c>
      <c r="K1277" t="s">
        <v>26</v>
      </c>
    </row>
    <row r="1278" spans="1:11" x14ac:dyDescent="0.2">
      <c r="A1278">
        <v>149859</v>
      </c>
      <c r="B1278" t="s">
        <v>12539</v>
      </c>
      <c r="C1278" t="s">
        <v>11347</v>
      </c>
      <c r="D1278" t="s">
        <v>11186</v>
      </c>
      <c r="E1278" t="s">
        <v>11187</v>
      </c>
      <c r="F1278" s="6">
        <v>43782</v>
      </c>
      <c r="G1278" s="2">
        <v>339</v>
      </c>
      <c r="H1278" s="2">
        <v>0.92876712328767119</v>
      </c>
      <c r="I1278" s="1">
        <v>42938</v>
      </c>
      <c r="J1278" s="1">
        <v>26719.08</v>
      </c>
      <c r="K1278" t="s">
        <v>26</v>
      </c>
    </row>
    <row r="1279" spans="1:11" x14ac:dyDescent="0.2">
      <c r="A1279">
        <v>149863</v>
      </c>
      <c r="B1279" t="s">
        <v>12540</v>
      </c>
      <c r="C1279" t="s">
        <v>11088</v>
      </c>
      <c r="D1279" t="s">
        <v>11165</v>
      </c>
      <c r="E1279" t="s">
        <v>11166</v>
      </c>
      <c r="F1279" s="6">
        <v>39975</v>
      </c>
      <c r="G1279" s="2">
        <v>4146</v>
      </c>
      <c r="H1279" s="2">
        <v>11.358904109589041</v>
      </c>
      <c r="I1279" s="1">
        <v>49887</v>
      </c>
      <c r="J1279" s="1">
        <v>55239.62</v>
      </c>
      <c r="K1279" t="s">
        <v>26</v>
      </c>
    </row>
    <row r="1280" spans="1:11" x14ac:dyDescent="0.2">
      <c r="A1280">
        <v>149865</v>
      </c>
      <c r="B1280" t="s">
        <v>12541</v>
      </c>
      <c r="C1280" t="s">
        <v>498</v>
      </c>
      <c r="D1280" t="s">
        <v>11361</v>
      </c>
      <c r="E1280" t="s">
        <v>11362</v>
      </c>
      <c r="F1280" s="6">
        <v>35565</v>
      </c>
      <c r="G1280" s="2">
        <v>8556</v>
      </c>
      <c r="H1280" s="2">
        <v>23.44109589041096</v>
      </c>
      <c r="I1280" s="1">
        <v>62835</v>
      </c>
      <c r="J1280" s="1">
        <v>63858.8</v>
      </c>
      <c r="K1280" t="s">
        <v>26</v>
      </c>
    </row>
    <row r="1281" spans="1:11" x14ac:dyDescent="0.2">
      <c r="A1281">
        <v>149866</v>
      </c>
      <c r="B1281" t="s">
        <v>12542</v>
      </c>
      <c r="C1281" t="s">
        <v>11064</v>
      </c>
      <c r="D1281" t="s">
        <v>11065</v>
      </c>
      <c r="E1281" t="s">
        <v>11066</v>
      </c>
      <c r="F1281" s="6">
        <v>38540</v>
      </c>
      <c r="G1281" s="2">
        <v>5581</v>
      </c>
      <c r="H1281" s="2">
        <v>15.29041095890411</v>
      </c>
      <c r="I1281" s="1">
        <v>56370</v>
      </c>
      <c r="J1281" s="1">
        <v>56397.59</v>
      </c>
      <c r="K1281" t="s">
        <v>26</v>
      </c>
    </row>
    <row r="1282" spans="1:11" x14ac:dyDescent="0.2">
      <c r="A1282">
        <v>149901</v>
      </c>
      <c r="B1282" t="s">
        <v>12543</v>
      </c>
      <c r="C1282" t="s">
        <v>11679</v>
      </c>
      <c r="D1282" t="s">
        <v>11190</v>
      </c>
      <c r="E1282" t="s">
        <v>11191</v>
      </c>
      <c r="F1282" s="6">
        <v>34211</v>
      </c>
      <c r="G1282" s="2">
        <v>9910</v>
      </c>
      <c r="H1282" s="2">
        <v>27.150684931506849</v>
      </c>
      <c r="I1282" s="1">
        <v>97394</v>
      </c>
      <c r="J1282" s="1">
        <v>174549.9</v>
      </c>
      <c r="K1282" t="s">
        <v>26</v>
      </c>
    </row>
    <row r="1283" spans="1:11" x14ac:dyDescent="0.2">
      <c r="A1283">
        <v>149904</v>
      </c>
      <c r="B1283" t="s">
        <v>12544</v>
      </c>
      <c r="C1283" t="s">
        <v>11347</v>
      </c>
      <c r="D1283" t="s">
        <v>11186</v>
      </c>
      <c r="E1283" t="s">
        <v>11187</v>
      </c>
      <c r="F1283" s="6">
        <v>36578</v>
      </c>
      <c r="G1283" s="2">
        <v>7543</v>
      </c>
      <c r="H1283" s="2">
        <v>20.665753424657535</v>
      </c>
      <c r="I1283" s="1">
        <v>59410</v>
      </c>
      <c r="J1283" s="1">
        <v>82520.350000000006</v>
      </c>
      <c r="K1283" t="s">
        <v>26</v>
      </c>
    </row>
    <row r="1284" spans="1:11" x14ac:dyDescent="0.2">
      <c r="A1284">
        <v>149914</v>
      </c>
      <c r="B1284" t="s">
        <v>12545</v>
      </c>
      <c r="C1284" t="s">
        <v>11139</v>
      </c>
      <c r="D1284" t="s">
        <v>11290</v>
      </c>
      <c r="E1284" t="s">
        <v>11291</v>
      </c>
      <c r="F1284" s="6">
        <v>33371</v>
      </c>
      <c r="G1284" s="2">
        <v>10750</v>
      </c>
      <c r="H1284" s="2">
        <v>29.452054794520549</v>
      </c>
      <c r="I1284" s="1">
        <v>94635</v>
      </c>
      <c r="J1284" s="1">
        <v>103497.69</v>
      </c>
      <c r="K1284" t="s">
        <v>26</v>
      </c>
    </row>
    <row r="1285" spans="1:11" x14ac:dyDescent="0.2">
      <c r="A1285">
        <v>149923</v>
      </c>
      <c r="B1285" t="s">
        <v>12546</v>
      </c>
      <c r="C1285" t="s">
        <v>11139</v>
      </c>
      <c r="D1285" t="s">
        <v>11241</v>
      </c>
      <c r="E1285" t="s">
        <v>11242</v>
      </c>
      <c r="F1285" s="6">
        <v>36654</v>
      </c>
      <c r="G1285" s="2">
        <v>7467</v>
      </c>
      <c r="H1285" s="2">
        <v>20.457534246575342</v>
      </c>
      <c r="I1285" s="1">
        <v>89205</v>
      </c>
      <c r="J1285" s="1">
        <v>103416.43</v>
      </c>
      <c r="K1285" t="s">
        <v>26</v>
      </c>
    </row>
    <row r="1286" spans="1:11" x14ac:dyDescent="0.2">
      <c r="A1286">
        <v>149931</v>
      </c>
      <c r="B1286" t="s">
        <v>12547</v>
      </c>
      <c r="C1286" t="s">
        <v>11127</v>
      </c>
      <c r="D1286" t="s">
        <v>11085</v>
      </c>
      <c r="E1286" t="s">
        <v>11086</v>
      </c>
      <c r="F1286" s="6">
        <v>42662</v>
      </c>
      <c r="G1286" s="2">
        <v>1459</v>
      </c>
      <c r="H1286" s="2">
        <v>3.9972602739726026</v>
      </c>
      <c r="I1286" s="1">
        <v>70698</v>
      </c>
      <c r="J1286" s="1">
        <v>101037.73</v>
      </c>
      <c r="K1286" t="s">
        <v>26</v>
      </c>
    </row>
    <row r="1287" spans="1:11" x14ac:dyDescent="0.2">
      <c r="A1287">
        <v>149939</v>
      </c>
      <c r="B1287" t="s">
        <v>12548</v>
      </c>
      <c r="C1287" t="s">
        <v>11101</v>
      </c>
      <c r="D1287" t="s">
        <v>11505</v>
      </c>
      <c r="E1287" t="s">
        <v>11506</v>
      </c>
      <c r="F1287" s="6">
        <v>34960</v>
      </c>
      <c r="G1287" s="2">
        <v>9161</v>
      </c>
      <c r="H1287" s="2">
        <v>25.098630136986301</v>
      </c>
      <c r="I1287" s="1">
        <v>77012</v>
      </c>
      <c r="J1287" s="1">
        <v>78859.48</v>
      </c>
      <c r="K1287" t="s">
        <v>26</v>
      </c>
    </row>
    <row r="1288" spans="1:11" x14ac:dyDescent="0.2">
      <c r="A1288">
        <v>149940</v>
      </c>
      <c r="B1288" t="s">
        <v>12549</v>
      </c>
      <c r="C1288" t="s">
        <v>11154</v>
      </c>
      <c r="D1288" t="s">
        <v>11089</v>
      </c>
      <c r="E1288" t="s">
        <v>11090</v>
      </c>
      <c r="F1288" s="6">
        <v>33133</v>
      </c>
      <c r="G1288" s="2">
        <v>10988</v>
      </c>
      <c r="H1288" s="2">
        <v>30.104109589041094</v>
      </c>
      <c r="I1288" s="1">
        <v>107227</v>
      </c>
      <c r="J1288" s="1">
        <v>139831.28</v>
      </c>
      <c r="K1288" t="s">
        <v>26</v>
      </c>
    </row>
    <row r="1289" spans="1:11" x14ac:dyDescent="0.2">
      <c r="A1289">
        <v>149941</v>
      </c>
      <c r="B1289" t="s">
        <v>12550</v>
      </c>
      <c r="C1289" t="s">
        <v>11347</v>
      </c>
      <c r="D1289" t="s">
        <v>11186</v>
      </c>
      <c r="E1289" t="s">
        <v>11187</v>
      </c>
      <c r="F1289" s="6">
        <v>39862</v>
      </c>
      <c r="G1289" s="2">
        <v>4259</v>
      </c>
      <c r="H1289" s="2">
        <v>11.668493150684931</v>
      </c>
      <c r="I1289" s="1">
        <v>53986</v>
      </c>
      <c r="J1289" s="1">
        <v>71737.02</v>
      </c>
      <c r="K1289" t="s">
        <v>26</v>
      </c>
    </row>
    <row r="1290" spans="1:11" x14ac:dyDescent="0.2">
      <c r="A1290">
        <v>149974</v>
      </c>
      <c r="B1290" t="s">
        <v>12551</v>
      </c>
      <c r="C1290" t="s">
        <v>11084</v>
      </c>
      <c r="D1290" t="s">
        <v>11074</v>
      </c>
      <c r="E1290" t="s">
        <v>11075</v>
      </c>
      <c r="F1290" s="6">
        <v>42270</v>
      </c>
      <c r="G1290" s="2">
        <v>1851</v>
      </c>
      <c r="H1290" s="2">
        <v>5.0712328767123287</v>
      </c>
      <c r="I1290" s="1">
        <v>49046</v>
      </c>
      <c r="J1290" s="1">
        <v>54726.16</v>
      </c>
      <c r="K1290" t="s">
        <v>26</v>
      </c>
    </row>
    <row r="1291" spans="1:11" x14ac:dyDescent="0.2">
      <c r="A1291">
        <v>150016</v>
      </c>
      <c r="B1291" t="s">
        <v>12552</v>
      </c>
      <c r="C1291" t="s">
        <v>11088</v>
      </c>
      <c r="D1291" t="s">
        <v>11265</v>
      </c>
      <c r="E1291" t="s">
        <v>11266</v>
      </c>
      <c r="F1291" s="6">
        <v>42802</v>
      </c>
      <c r="G1291" s="2">
        <v>1319</v>
      </c>
      <c r="H1291" s="2">
        <v>3.6136986301369864</v>
      </c>
      <c r="I1291" s="1">
        <v>65334</v>
      </c>
      <c r="J1291" s="1">
        <v>63038.720000000001</v>
      </c>
      <c r="K1291" t="s">
        <v>26</v>
      </c>
    </row>
    <row r="1292" spans="1:11" x14ac:dyDescent="0.2">
      <c r="A1292">
        <v>150030</v>
      </c>
      <c r="B1292" t="s">
        <v>12553</v>
      </c>
      <c r="C1292" t="s">
        <v>11073</v>
      </c>
      <c r="D1292" t="s">
        <v>11111</v>
      </c>
      <c r="E1292" t="s">
        <v>11112</v>
      </c>
      <c r="F1292" s="6">
        <v>38614</v>
      </c>
      <c r="G1292" s="2">
        <v>5507</v>
      </c>
      <c r="H1292" s="2">
        <v>15.087671232876712</v>
      </c>
      <c r="I1292" s="1">
        <v>72622</v>
      </c>
      <c r="J1292" s="1">
        <v>93382.85</v>
      </c>
      <c r="K1292" t="s">
        <v>26</v>
      </c>
    </row>
    <row r="1293" spans="1:11" x14ac:dyDescent="0.2">
      <c r="A1293">
        <v>150064</v>
      </c>
      <c r="B1293" t="s">
        <v>12554</v>
      </c>
      <c r="C1293" t="s">
        <v>11347</v>
      </c>
      <c r="D1293" t="s">
        <v>11186</v>
      </c>
      <c r="E1293" t="s">
        <v>11187</v>
      </c>
      <c r="F1293" s="6">
        <v>42583</v>
      </c>
      <c r="G1293" s="2">
        <v>1538</v>
      </c>
      <c r="H1293" s="2">
        <v>4.2136986301369861</v>
      </c>
      <c r="I1293" s="1">
        <v>51661</v>
      </c>
      <c r="J1293" s="1">
        <v>53390.22</v>
      </c>
      <c r="K1293" t="s">
        <v>26</v>
      </c>
    </row>
    <row r="1294" spans="1:11" x14ac:dyDescent="0.2">
      <c r="A1294">
        <v>150075</v>
      </c>
      <c r="B1294" t="s">
        <v>12555</v>
      </c>
      <c r="C1294" t="s">
        <v>11454</v>
      </c>
      <c r="D1294" t="s">
        <v>11119</v>
      </c>
      <c r="E1294" t="s">
        <v>11120</v>
      </c>
      <c r="F1294" s="6">
        <v>33133</v>
      </c>
      <c r="G1294" s="2">
        <v>10988</v>
      </c>
      <c r="H1294" s="2">
        <v>30.104109589041094</v>
      </c>
      <c r="I1294" s="1">
        <v>144845</v>
      </c>
      <c r="J1294" s="1">
        <v>146224.75</v>
      </c>
      <c r="K1294" t="s">
        <v>26</v>
      </c>
    </row>
    <row r="1295" spans="1:11" x14ac:dyDescent="0.2">
      <c r="A1295">
        <v>150087</v>
      </c>
      <c r="B1295" t="s">
        <v>12556</v>
      </c>
      <c r="C1295" t="s">
        <v>11084</v>
      </c>
      <c r="D1295" t="s">
        <v>11111</v>
      </c>
      <c r="E1295" t="s">
        <v>11112</v>
      </c>
      <c r="F1295" s="6">
        <v>43362</v>
      </c>
      <c r="G1295" s="2">
        <v>759</v>
      </c>
      <c r="H1295" s="2">
        <v>2.0794520547945203</v>
      </c>
      <c r="I1295" s="1">
        <v>37728</v>
      </c>
      <c r="J1295" s="1">
        <v>45623.77</v>
      </c>
      <c r="K1295" t="s">
        <v>26</v>
      </c>
    </row>
    <row r="1296" spans="1:11" x14ac:dyDescent="0.2">
      <c r="A1296">
        <v>150088</v>
      </c>
      <c r="B1296" t="s">
        <v>12557</v>
      </c>
      <c r="C1296" t="s">
        <v>11606</v>
      </c>
      <c r="D1296" t="s">
        <v>11190</v>
      </c>
      <c r="E1296" t="s">
        <v>11191</v>
      </c>
      <c r="F1296" s="6">
        <v>35296</v>
      </c>
      <c r="G1296" s="2">
        <v>8825</v>
      </c>
      <c r="H1296" s="2">
        <v>24.17808219178082</v>
      </c>
      <c r="I1296" s="1">
        <v>81024</v>
      </c>
      <c r="J1296" s="1">
        <v>129368.64</v>
      </c>
      <c r="K1296" t="s">
        <v>26</v>
      </c>
    </row>
    <row r="1297" spans="1:11" x14ac:dyDescent="0.2">
      <c r="A1297">
        <v>150089</v>
      </c>
      <c r="B1297" t="s">
        <v>12558</v>
      </c>
      <c r="C1297" t="s">
        <v>11145</v>
      </c>
      <c r="D1297" t="s">
        <v>11136</v>
      </c>
      <c r="E1297" t="s">
        <v>11137</v>
      </c>
      <c r="F1297" s="6">
        <v>43726</v>
      </c>
      <c r="G1297" s="2">
        <v>395</v>
      </c>
      <c r="H1297" s="2">
        <v>1.0821917808219179</v>
      </c>
      <c r="I1297" s="1">
        <v>38827</v>
      </c>
      <c r="J1297" s="1">
        <v>29640.12</v>
      </c>
      <c r="K1297" t="s">
        <v>26</v>
      </c>
    </row>
    <row r="1298" spans="1:11" x14ac:dyDescent="0.2">
      <c r="A1298">
        <v>150095</v>
      </c>
      <c r="B1298" t="s">
        <v>12559</v>
      </c>
      <c r="C1298" t="s">
        <v>5380</v>
      </c>
      <c r="D1298" t="s">
        <v>11065</v>
      </c>
      <c r="E1298" t="s">
        <v>11066</v>
      </c>
      <c r="F1298" s="6">
        <v>37280</v>
      </c>
      <c r="G1298" s="2">
        <v>6841</v>
      </c>
      <c r="H1298" s="2">
        <v>18.742465753424657</v>
      </c>
      <c r="I1298" s="1">
        <v>62224</v>
      </c>
      <c r="J1298" s="1">
        <v>92615.31</v>
      </c>
      <c r="K1298" t="s">
        <v>26</v>
      </c>
    </row>
    <row r="1299" spans="1:11" x14ac:dyDescent="0.2">
      <c r="A1299">
        <v>150121</v>
      </c>
      <c r="B1299" t="s">
        <v>12560</v>
      </c>
      <c r="C1299" t="s">
        <v>11088</v>
      </c>
      <c r="D1299" t="s">
        <v>11148</v>
      </c>
      <c r="E1299" t="s">
        <v>11149</v>
      </c>
      <c r="F1299" s="6">
        <v>43516</v>
      </c>
      <c r="G1299" s="2">
        <v>605</v>
      </c>
      <c r="H1299" s="2">
        <v>1.6575342465753424</v>
      </c>
      <c r="I1299" s="1">
        <v>41905</v>
      </c>
      <c r="J1299" s="1">
        <v>49306.77</v>
      </c>
      <c r="K1299" t="s">
        <v>26</v>
      </c>
    </row>
    <row r="1300" spans="1:11" x14ac:dyDescent="0.2">
      <c r="A1300">
        <v>150126</v>
      </c>
      <c r="B1300" t="s">
        <v>12561</v>
      </c>
      <c r="C1300" t="s">
        <v>11077</v>
      </c>
      <c r="D1300" t="s">
        <v>11115</v>
      </c>
      <c r="E1300" t="s">
        <v>11116</v>
      </c>
      <c r="F1300" s="6">
        <v>39428</v>
      </c>
      <c r="G1300" s="2">
        <v>4693</v>
      </c>
      <c r="H1300" s="2">
        <v>12.857534246575343</v>
      </c>
      <c r="I1300" s="1">
        <v>71937</v>
      </c>
      <c r="J1300" s="1">
        <v>83886.1</v>
      </c>
      <c r="K1300" t="s">
        <v>26</v>
      </c>
    </row>
    <row r="1301" spans="1:11" x14ac:dyDescent="0.2">
      <c r="A1301">
        <v>150160</v>
      </c>
      <c r="B1301" t="s">
        <v>12562</v>
      </c>
      <c r="C1301" t="s">
        <v>11139</v>
      </c>
      <c r="D1301" t="s">
        <v>11238</v>
      </c>
      <c r="E1301" t="s">
        <v>11239</v>
      </c>
      <c r="F1301" s="6">
        <v>39867</v>
      </c>
      <c r="G1301" s="2">
        <v>4254</v>
      </c>
      <c r="H1301" s="2">
        <v>11.654794520547945</v>
      </c>
      <c r="I1301" s="1">
        <v>81060</v>
      </c>
      <c r="J1301" s="1">
        <v>85389.45</v>
      </c>
      <c r="K1301" t="s">
        <v>26</v>
      </c>
    </row>
    <row r="1302" spans="1:11" x14ac:dyDescent="0.2">
      <c r="A1302">
        <v>150166</v>
      </c>
      <c r="B1302" t="s">
        <v>12563</v>
      </c>
      <c r="C1302" t="s">
        <v>11236</v>
      </c>
      <c r="D1302" t="s">
        <v>11392</v>
      </c>
      <c r="E1302" t="s">
        <v>11393</v>
      </c>
      <c r="F1302" s="6">
        <v>40632</v>
      </c>
      <c r="G1302" s="2">
        <v>3489</v>
      </c>
      <c r="H1302" s="2">
        <v>9.5589041095890419</v>
      </c>
      <c r="I1302" s="1">
        <v>69175</v>
      </c>
      <c r="J1302" s="1">
        <v>81282.03</v>
      </c>
      <c r="K1302" t="s">
        <v>26</v>
      </c>
    </row>
    <row r="1303" spans="1:11" x14ac:dyDescent="0.2">
      <c r="A1303">
        <v>150168</v>
      </c>
      <c r="B1303" t="s">
        <v>12564</v>
      </c>
      <c r="C1303" t="s">
        <v>11236</v>
      </c>
      <c r="D1303" t="s">
        <v>11175</v>
      </c>
      <c r="E1303" t="s">
        <v>11176</v>
      </c>
      <c r="F1303" s="6">
        <v>39378</v>
      </c>
      <c r="G1303" s="2">
        <v>4743</v>
      </c>
      <c r="H1303" s="2">
        <v>12.994520547945205</v>
      </c>
      <c r="I1303" s="1">
        <v>71572</v>
      </c>
      <c r="J1303" s="1">
        <v>78800.740000000005</v>
      </c>
      <c r="K1303" t="s">
        <v>26</v>
      </c>
    </row>
    <row r="1304" spans="1:11" x14ac:dyDescent="0.2">
      <c r="A1304">
        <v>150173</v>
      </c>
      <c r="B1304" t="s">
        <v>12565</v>
      </c>
      <c r="C1304" t="s">
        <v>11347</v>
      </c>
      <c r="D1304" t="s">
        <v>11186</v>
      </c>
      <c r="E1304" t="s">
        <v>11187</v>
      </c>
      <c r="F1304" s="6">
        <v>36978</v>
      </c>
      <c r="G1304" s="2">
        <v>7143</v>
      </c>
      <c r="H1304" s="2">
        <v>19.56986301369863</v>
      </c>
      <c r="I1304" s="1">
        <v>52178</v>
      </c>
      <c r="J1304" s="1">
        <v>76560.929999999993</v>
      </c>
      <c r="K1304" t="s">
        <v>26</v>
      </c>
    </row>
    <row r="1305" spans="1:11" x14ac:dyDescent="0.2">
      <c r="A1305">
        <v>150190</v>
      </c>
      <c r="B1305" t="s">
        <v>12566</v>
      </c>
      <c r="C1305" t="s">
        <v>11236</v>
      </c>
      <c r="D1305" t="s">
        <v>11337</v>
      </c>
      <c r="E1305" t="s">
        <v>11338</v>
      </c>
      <c r="F1305" s="6">
        <v>40562</v>
      </c>
      <c r="G1305" s="2">
        <v>3559</v>
      </c>
      <c r="H1305" s="2">
        <v>9.75068493150685</v>
      </c>
      <c r="I1305" s="1">
        <v>69175</v>
      </c>
      <c r="J1305" s="1">
        <v>73912.100000000006</v>
      </c>
      <c r="K1305" t="s">
        <v>26</v>
      </c>
    </row>
    <row r="1306" spans="1:11" x14ac:dyDescent="0.2">
      <c r="A1306">
        <v>150239</v>
      </c>
      <c r="B1306" t="s">
        <v>12567</v>
      </c>
      <c r="C1306" t="s">
        <v>11073</v>
      </c>
      <c r="D1306" t="s">
        <v>11074</v>
      </c>
      <c r="E1306" t="s">
        <v>11075</v>
      </c>
      <c r="F1306" s="6">
        <v>39034</v>
      </c>
      <c r="G1306" s="2">
        <v>5087</v>
      </c>
      <c r="H1306" s="2">
        <v>13.936986301369863</v>
      </c>
      <c r="I1306" s="1">
        <v>72622</v>
      </c>
      <c r="J1306" s="1">
        <v>92546.240000000005</v>
      </c>
      <c r="K1306" t="s">
        <v>26</v>
      </c>
    </row>
    <row r="1307" spans="1:11" x14ac:dyDescent="0.2">
      <c r="A1307">
        <v>150270</v>
      </c>
      <c r="B1307" t="s">
        <v>12568</v>
      </c>
      <c r="C1307" t="s">
        <v>11077</v>
      </c>
      <c r="D1307" t="s">
        <v>11282</v>
      </c>
      <c r="E1307" t="s">
        <v>11283</v>
      </c>
      <c r="F1307" s="6">
        <v>38306</v>
      </c>
      <c r="G1307" s="2">
        <v>5815</v>
      </c>
      <c r="H1307" s="2">
        <v>15.931506849315069</v>
      </c>
      <c r="I1307" s="1">
        <v>74346</v>
      </c>
      <c r="J1307" s="1">
        <v>93209.05</v>
      </c>
      <c r="K1307" t="s">
        <v>26</v>
      </c>
    </row>
    <row r="1308" spans="1:11" x14ac:dyDescent="0.2">
      <c r="A1308">
        <v>150271</v>
      </c>
      <c r="B1308" t="s">
        <v>12569</v>
      </c>
      <c r="C1308" t="s">
        <v>11088</v>
      </c>
      <c r="D1308" t="s">
        <v>11272</v>
      </c>
      <c r="E1308" t="s">
        <v>11273</v>
      </c>
      <c r="F1308" s="6">
        <v>39429</v>
      </c>
      <c r="G1308" s="2">
        <v>4692</v>
      </c>
      <c r="H1308" s="2">
        <v>12.854794520547944</v>
      </c>
      <c r="I1308" s="1">
        <v>67636</v>
      </c>
      <c r="J1308" s="1">
        <v>107412.97</v>
      </c>
      <c r="K1308" t="s">
        <v>26</v>
      </c>
    </row>
    <row r="1309" spans="1:11" x14ac:dyDescent="0.2">
      <c r="A1309">
        <v>150276</v>
      </c>
      <c r="B1309" t="s">
        <v>12570</v>
      </c>
      <c r="C1309" t="s">
        <v>11088</v>
      </c>
      <c r="D1309" t="s">
        <v>11102</v>
      </c>
      <c r="E1309" t="s">
        <v>11103</v>
      </c>
      <c r="F1309" s="6">
        <v>39034</v>
      </c>
      <c r="G1309" s="2">
        <v>5087</v>
      </c>
      <c r="H1309" s="2">
        <v>13.936986301369863</v>
      </c>
      <c r="I1309" s="1">
        <v>67636</v>
      </c>
      <c r="J1309" s="1">
        <v>78393.73</v>
      </c>
      <c r="K1309" t="s">
        <v>26</v>
      </c>
    </row>
    <row r="1310" spans="1:11" x14ac:dyDescent="0.2">
      <c r="A1310">
        <v>150277</v>
      </c>
      <c r="B1310" t="s">
        <v>12571</v>
      </c>
      <c r="C1310" t="s">
        <v>11084</v>
      </c>
      <c r="D1310" t="s">
        <v>11195</v>
      </c>
      <c r="E1310" t="s">
        <v>11196</v>
      </c>
      <c r="F1310" s="6">
        <v>42158</v>
      </c>
      <c r="G1310" s="2">
        <v>1963</v>
      </c>
      <c r="H1310" s="2">
        <v>5.3780821917808215</v>
      </c>
      <c r="I1310" s="1">
        <v>50777</v>
      </c>
      <c r="J1310" s="1">
        <v>68798.399999999994</v>
      </c>
      <c r="K1310" t="s">
        <v>26</v>
      </c>
    </row>
    <row r="1311" spans="1:11" x14ac:dyDescent="0.2">
      <c r="A1311">
        <v>150294</v>
      </c>
      <c r="B1311" t="s">
        <v>12572</v>
      </c>
      <c r="C1311" t="s">
        <v>1686</v>
      </c>
      <c r="D1311" t="s">
        <v>11361</v>
      </c>
      <c r="E1311" t="s">
        <v>11362</v>
      </c>
      <c r="F1311" s="6">
        <v>41995</v>
      </c>
      <c r="G1311" s="2">
        <v>2126</v>
      </c>
      <c r="H1311" s="2">
        <v>5.8246575342465752</v>
      </c>
      <c r="I1311" s="1">
        <v>98376</v>
      </c>
      <c r="J1311" s="1">
        <v>97062.83</v>
      </c>
      <c r="K1311" t="s">
        <v>26</v>
      </c>
    </row>
    <row r="1312" spans="1:11" x14ac:dyDescent="0.2">
      <c r="A1312">
        <v>150310</v>
      </c>
      <c r="B1312" t="s">
        <v>12573</v>
      </c>
      <c r="C1312" t="s">
        <v>11229</v>
      </c>
      <c r="D1312" t="s">
        <v>11123</v>
      </c>
      <c r="E1312" t="s">
        <v>11124</v>
      </c>
      <c r="F1312" s="6">
        <v>36122</v>
      </c>
      <c r="G1312" s="2">
        <v>7999</v>
      </c>
      <c r="H1312" s="2">
        <v>21.915068493150685</v>
      </c>
      <c r="I1312" s="1">
        <v>91381</v>
      </c>
      <c r="J1312" s="1">
        <v>108199.25</v>
      </c>
      <c r="K1312" t="s">
        <v>26</v>
      </c>
    </row>
    <row r="1313" spans="1:11" x14ac:dyDescent="0.2">
      <c r="A1313">
        <v>150316</v>
      </c>
      <c r="B1313" t="s">
        <v>12574</v>
      </c>
      <c r="C1313" t="s">
        <v>11236</v>
      </c>
      <c r="D1313" t="s">
        <v>11140</v>
      </c>
      <c r="E1313" t="s">
        <v>11141</v>
      </c>
      <c r="F1313" s="6">
        <v>36122</v>
      </c>
      <c r="G1313" s="2">
        <v>7999</v>
      </c>
      <c r="H1313" s="2">
        <v>21.915068493150685</v>
      </c>
      <c r="I1313" s="1">
        <v>78763</v>
      </c>
      <c r="J1313" s="1">
        <v>95159.93</v>
      </c>
      <c r="K1313" t="s">
        <v>26</v>
      </c>
    </row>
    <row r="1314" spans="1:11" x14ac:dyDescent="0.2">
      <c r="A1314">
        <v>150323</v>
      </c>
      <c r="B1314" t="s">
        <v>12575</v>
      </c>
      <c r="C1314" t="s">
        <v>11088</v>
      </c>
      <c r="D1314" t="s">
        <v>11337</v>
      </c>
      <c r="E1314" t="s">
        <v>11338</v>
      </c>
      <c r="F1314" s="6">
        <v>40562</v>
      </c>
      <c r="G1314" s="2">
        <v>3559</v>
      </c>
      <c r="H1314" s="2">
        <v>9.75068493150685</v>
      </c>
      <c r="I1314" s="1">
        <v>67636</v>
      </c>
      <c r="J1314" s="1">
        <v>76858.38</v>
      </c>
      <c r="K1314" t="s">
        <v>26</v>
      </c>
    </row>
    <row r="1315" spans="1:11" x14ac:dyDescent="0.2">
      <c r="A1315">
        <v>150329</v>
      </c>
      <c r="B1315" t="s">
        <v>12576</v>
      </c>
      <c r="C1315" t="s">
        <v>11088</v>
      </c>
      <c r="D1315" t="s">
        <v>11248</v>
      </c>
      <c r="E1315" t="s">
        <v>11249</v>
      </c>
      <c r="F1315" s="6">
        <v>40835</v>
      </c>
      <c r="G1315" s="2">
        <v>3286</v>
      </c>
      <c r="H1315" s="2">
        <v>9.0027397260273965</v>
      </c>
      <c r="I1315" s="1">
        <v>67636</v>
      </c>
      <c r="J1315" s="1">
        <v>74542.66</v>
      </c>
      <c r="K1315" t="s">
        <v>26</v>
      </c>
    </row>
    <row r="1316" spans="1:11" x14ac:dyDescent="0.2">
      <c r="A1316">
        <v>150331</v>
      </c>
      <c r="B1316" t="s">
        <v>12577</v>
      </c>
      <c r="C1316" t="s">
        <v>11444</v>
      </c>
      <c r="D1316" t="s">
        <v>11085</v>
      </c>
      <c r="E1316" t="s">
        <v>11086</v>
      </c>
      <c r="F1316" s="6">
        <v>36908</v>
      </c>
      <c r="G1316" s="2">
        <v>7213</v>
      </c>
      <c r="H1316" s="2">
        <v>19.761643835616439</v>
      </c>
      <c r="I1316" s="1">
        <v>84177</v>
      </c>
      <c r="J1316" s="1">
        <v>101229.39</v>
      </c>
      <c r="K1316" t="s">
        <v>26</v>
      </c>
    </row>
    <row r="1317" spans="1:11" x14ac:dyDescent="0.2">
      <c r="A1317">
        <v>150332</v>
      </c>
      <c r="B1317" t="s">
        <v>12578</v>
      </c>
      <c r="C1317" t="s">
        <v>11084</v>
      </c>
      <c r="D1317" t="s">
        <v>11206</v>
      </c>
      <c r="E1317" t="s">
        <v>11207</v>
      </c>
      <c r="F1317" s="6">
        <v>43362</v>
      </c>
      <c r="G1317" s="2">
        <v>759</v>
      </c>
      <c r="H1317" s="2">
        <v>2.0794520547945203</v>
      </c>
      <c r="I1317" s="1">
        <v>37728</v>
      </c>
      <c r="J1317" s="1">
        <v>42631.76</v>
      </c>
      <c r="K1317" t="s">
        <v>26</v>
      </c>
    </row>
    <row r="1318" spans="1:11" x14ac:dyDescent="0.2">
      <c r="A1318">
        <v>150335</v>
      </c>
      <c r="B1318" t="s">
        <v>12579</v>
      </c>
      <c r="C1318" t="s">
        <v>11088</v>
      </c>
      <c r="D1318" t="s">
        <v>11255</v>
      </c>
      <c r="E1318" t="s">
        <v>11256</v>
      </c>
      <c r="F1318" s="6">
        <v>43516</v>
      </c>
      <c r="G1318" s="2">
        <v>605</v>
      </c>
      <c r="H1318" s="2">
        <v>1.6575342465753424</v>
      </c>
      <c r="I1318" s="1">
        <v>41905</v>
      </c>
      <c r="J1318" s="1">
        <v>48411.360000000001</v>
      </c>
      <c r="K1318" t="s">
        <v>26</v>
      </c>
    </row>
    <row r="1319" spans="1:11" x14ac:dyDescent="0.2">
      <c r="A1319">
        <v>150339</v>
      </c>
      <c r="B1319" t="s">
        <v>12580</v>
      </c>
      <c r="C1319" t="s">
        <v>11073</v>
      </c>
      <c r="D1319" t="s">
        <v>11195</v>
      </c>
      <c r="E1319" t="s">
        <v>11196</v>
      </c>
      <c r="F1319" s="6">
        <v>43782</v>
      </c>
      <c r="G1319" s="2">
        <v>339</v>
      </c>
      <c r="H1319" s="2">
        <v>0.92876712328767119</v>
      </c>
      <c r="I1319" s="1">
        <v>45981</v>
      </c>
      <c r="J1319" s="1">
        <v>28470.11</v>
      </c>
      <c r="K1319" t="s">
        <v>26</v>
      </c>
    </row>
    <row r="1320" spans="1:11" x14ac:dyDescent="0.2">
      <c r="A1320">
        <v>150342</v>
      </c>
      <c r="B1320" t="s">
        <v>12581</v>
      </c>
      <c r="C1320" t="s">
        <v>11088</v>
      </c>
      <c r="D1320" t="s">
        <v>11696</v>
      </c>
      <c r="E1320" t="s">
        <v>11697</v>
      </c>
      <c r="F1320" s="6">
        <v>42928</v>
      </c>
      <c r="G1320" s="2">
        <v>1193</v>
      </c>
      <c r="H1320" s="2">
        <v>3.2684931506849315</v>
      </c>
      <c r="I1320" s="1">
        <v>49887</v>
      </c>
      <c r="J1320" s="1">
        <v>63659.37</v>
      </c>
      <c r="K1320" t="s">
        <v>26</v>
      </c>
    </row>
    <row r="1321" spans="1:11" x14ac:dyDescent="0.2">
      <c r="A1321">
        <v>150344</v>
      </c>
      <c r="B1321" t="s">
        <v>12582</v>
      </c>
      <c r="C1321" t="s">
        <v>11064</v>
      </c>
      <c r="D1321" t="s">
        <v>11065</v>
      </c>
      <c r="E1321" t="s">
        <v>11066</v>
      </c>
      <c r="F1321" s="6">
        <v>42945</v>
      </c>
      <c r="G1321" s="2">
        <v>1176</v>
      </c>
      <c r="H1321" s="2">
        <v>3.2219178082191782</v>
      </c>
      <c r="I1321" s="1">
        <v>47249</v>
      </c>
      <c r="J1321" s="1">
        <v>51718.1</v>
      </c>
      <c r="K1321" t="s">
        <v>26</v>
      </c>
    </row>
    <row r="1322" spans="1:11" x14ac:dyDescent="0.2">
      <c r="A1322">
        <v>150364</v>
      </c>
      <c r="B1322" t="s">
        <v>12583</v>
      </c>
      <c r="C1322" t="s">
        <v>11088</v>
      </c>
      <c r="D1322" t="s">
        <v>11245</v>
      </c>
      <c r="E1322" t="s">
        <v>11246</v>
      </c>
      <c r="F1322" s="6">
        <v>42270</v>
      </c>
      <c r="G1322" s="2">
        <v>1851</v>
      </c>
      <c r="H1322" s="2">
        <v>5.0712328767123287</v>
      </c>
      <c r="I1322" s="1">
        <v>65334</v>
      </c>
      <c r="J1322" s="1">
        <v>87944.74</v>
      </c>
      <c r="K1322" t="s">
        <v>26</v>
      </c>
    </row>
    <row r="1323" spans="1:11" x14ac:dyDescent="0.2">
      <c r="A1323">
        <v>150394</v>
      </c>
      <c r="B1323" t="s">
        <v>12584</v>
      </c>
      <c r="C1323" t="s">
        <v>11064</v>
      </c>
      <c r="D1323" t="s">
        <v>11065</v>
      </c>
      <c r="E1323" t="s">
        <v>11066</v>
      </c>
      <c r="F1323" s="6">
        <v>35467</v>
      </c>
      <c r="G1323" s="2">
        <v>8654</v>
      </c>
      <c r="H1323" s="2">
        <v>23.709589041095889</v>
      </c>
      <c r="I1323" s="1">
        <v>54728</v>
      </c>
      <c r="J1323" s="1">
        <v>71840.69</v>
      </c>
      <c r="K1323" t="s">
        <v>26</v>
      </c>
    </row>
    <row r="1324" spans="1:11" x14ac:dyDescent="0.2">
      <c r="A1324">
        <v>150399</v>
      </c>
      <c r="B1324" t="s">
        <v>12585</v>
      </c>
      <c r="C1324" t="s">
        <v>11236</v>
      </c>
      <c r="D1324" t="s">
        <v>11395</v>
      </c>
      <c r="E1324" t="s">
        <v>11396</v>
      </c>
      <c r="F1324" s="6">
        <v>37636</v>
      </c>
      <c r="G1324" s="2">
        <v>6485</v>
      </c>
      <c r="H1324" s="2">
        <v>17.767123287671232</v>
      </c>
      <c r="I1324" s="1">
        <v>73969</v>
      </c>
      <c r="J1324" s="1">
        <v>72265.48</v>
      </c>
      <c r="K1324" t="s">
        <v>26</v>
      </c>
    </row>
    <row r="1325" spans="1:11" x14ac:dyDescent="0.2">
      <c r="A1325">
        <v>150411</v>
      </c>
      <c r="B1325" t="s">
        <v>12586</v>
      </c>
      <c r="C1325" t="s">
        <v>11229</v>
      </c>
      <c r="D1325" t="s">
        <v>11105</v>
      </c>
      <c r="E1325" t="s">
        <v>11106</v>
      </c>
      <c r="F1325" s="6">
        <v>39034</v>
      </c>
      <c r="G1325" s="2">
        <v>5087</v>
      </c>
      <c r="H1325" s="2">
        <v>13.936986301369863</v>
      </c>
      <c r="I1325" s="1">
        <v>83038</v>
      </c>
      <c r="J1325" s="1">
        <v>87606.399999999994</v>
      </c>
      <c r="K1325" t="s">
        <v>26</v>
      </c>
    </row>
    <row r="1326" spans="1:11" x14ac:dyDescent="0.2">
      <c r="A1326">
        <v>150454</v>
      </c>
      <c r="B1326" t="s">
        <v>12587</v>
      </c>
      <c r="C1326" t="s">
        <v>12588</v>
      </c>
      <c r="D1326" t="s">
        <v>11119</v>
      </c>
      <c r="E1326" t="s">
        <v>11120</v>
      </c>
      <c r="F1326" s="6">
        <v>39034</v>
      </c>
      <c r="G1326" s="2">
        <v>5087</v>
      </c>
      <c r="H1326" s="2">
        <v>13.936986301369863</v>
      </c>
      <c r="I1326" s="1">
        <v>83424</v>
      </c>
      <c r="J1326" s="1">
        <v>153432.62</v>
      </c>
      <c r="K1326" t="s">
        <v>26</v>
      </c>
    </row>
    <row r="1327" spans="1:11" x14ac:dyDescent="0.2">
      <c r="A1327">
        <v>150458</v>
      </c>
      <c r="B1327" t="s">
        <v>12589</v>
      </c>
      <c r="C1327" t="s">
        <v>11088</v>
      </c>
      <c r="D1327" t="s">
        <v>11255</v>
      </c>
      <c r="E1327" t="s">
        <v>11256</v>
      </c>
      <c r="F1327" s="6">
        <v>43334</v>
      </c>
      <c r="G1327" s="2">
        <v>787</v>
      </c>
      <c r="H1327" s="2">
        <v>2.1561643835616437</v>
      </c>
      <c r="I1327" s="1">
        <v>49887</v>
      </c>
      <c r="J1327" s="1">
        <v>57128.75</v>
      </c>
      <c r="K1327" t="s">
        <v>26</v>
      </c>
    </row>
    <row r="1328" spans="1:11" x14ac:dyDescent="0.2">
      <c r="A1328">
        <v>150467</v>
      </c>
      <c r="B1328" t="s">
        <v>12590</v>
      </c>
      <c r="C1328" t="s">
        <v>11088</v>
      </c>
      <c r="D1328" t="s">
        <v>11123</v>
      </c>
      <c r="E1328" t="s">
        <v>11124</v>
      </c>
      <c r="F1328" s="6">
        <v>40835</v>
      </c>
      <c r="G1328" s="2">
        <v>3286</v>
      </c>
      <c r="H1328" s="2">
        <v>9.0027397260273965</v>
      </c>
      <c r="I1328" s="1">
        <v>67636</v>
      </c>
      <c r="J1328" s="1">
        <v>81218.77</v>
      </c>
      <c r="K1328" t="s">
        <v>26</v>
      </c>
    </row>
    <row r="1329" spans="1:11" x14ac:dyDescent="0.2">
      <c r="A1329">
        <v>150536</v>
      </c>
      <c r="B1329" t="s">
        <v>12591</v>
      </c>
      <c r="C1329" t="s">
        <v>11101</v>
      </c>
      <c r="D1329" t="s">
        <v>11151</v>
      </c>
      <c r="E1329" t="s">
        <v>11152</v>
      </c>
      <c r="F1329" s="6">
        <v>34211</v>
      </c>
      <c r="G1329" s="2">
        <v>9910</v>
      </c>
      <c r="H1329" s="2">
        <v>27.150684931506849</v>
      </c>
      <c r="I1329" s="1">
        <v>81700</v>
      </c>
      <c r="J1329" s="1">
        <v>88582.720000000001</v>
      </c>
      <c r="K1329" t="s">
        <v>26</v>
      </c>
    </row>
    <row r="1330" spans="1:11" x14ac:dyDescent="0.2">
      <c r="A1330">
        <v>150548</v>
      </c>
      <c r="B1330" t="s">
        <v>12592</v>
      </c>
      <c r="C1330" t="s">
        <v>11154</v>
      </c>
      <c r="D1330" t="s">
        <v>11268</v>
      </c>
      <c r="E1330" t="s">
        <v>11269</v>
      </c>
      <c r="F1330" s="6">
        <v>33049</v>
      </c>
      <c r="G1330" s="2">
        <v>11072</v>
      </c>
      <c r="H1330" s="2">
        <v>30.334246575342465</v>
      </c>
      <c r="I1330" s="1">
        <v>107227</v>
      </c>
      <c r="J1330" s="1">
        <v>135593.14000000001</v>
      </c>
      <c r="K1330" t="s">
        <v>26</v>
      </c>
    </row>
    <row r="1331" spans="1:11" x14ac:dyDescent="0.2">
      <c r="A1331">
        <v>150557</v>
      </c>
      <c r="B1331" t="s">
        <v>12593</v>
      </c>
      <c r="C1331" t="s">
        <v>11077</v>
      </c>
      <c r="D1331" t="s">
        <v>11108</v>
      </c>
      <c r="E1331" t="s">
        <v>11109</v>
      </c>
      <c r="F1331" s="6">
        <v>38306</v>
      </c>
      <c r="G1331" s="2">
        <v>5815</v>
      </c>
      <c r="H1331" s="2">
        <v>15.931506849315069</v>
      </c>
      <c r="I1331" s="1">
        <v>74346</v>
      </c>
      <c r="J1331" s="1">
        <v>78475.69</v>
      </c>
      <c r="K1331" t="s">
        <v>26</v>
      </c>
    </row>
    <row r="1332" spans="1:11" x14ac:dyDescent="0.2">
      <c r="A1332">
        <v>150571</v>
      </c>
      <c r="B1332" t="s">
        <v>12594</v>
      </c>
      <c r="C1332" t="s">
        <v>11077</v>
      </c>
      <c r="D1332" t="s">
        <v>11241</v>
      </c>
      <c r="E1332" t="s">
        <v>11242</v>
      </c>
      <c r="F1332" s="6">
        <v>42802</v>
      </c>
      <c r="G1332" s="2">
        <v>1319</v>
      </c>
      <c r="H1332" s="2">
        <v>3.6136986301369864</v>
      </c>
      <c r="I1332" s="1">
        <v>67161</v>
      </c>
      <c r="J1332" s="1">
        <v>63029.599999999999</v>
      </c>
      <c r="K1332" t="s">
        <v>26</v>
      </c>
    </row>
    <row r="1333" spans="1:11" x14ac:dyDescent="0.2">
      <c r="A1333">
        <v>150573</v>
      </c>
      <c r="B1333" t="s">
        <v>12595</v>
      </c>
      <c r="C1333" t="s">
        <v>11088</v>
      </c>
      <c r="D1333" t="s">
        <v>11092</v>
      </c>
      <c r="E1333" t="s">
        <v>11093</v>
      </c>
      <c r="F1333" s="6">
        <v>40562</v>
      </c>
      <c r="G1333" s="2">
        <v>3559</v>
      </c>
      <c r="H1333" s="2">
        <v>9.75068493150685</v>
      </c>
      <c r="I1333" s="1">
        <v>67636</v>
      </c>
      <c r="J1333" s="1">
        <v>77499.09</v>
      </c>
      <c r="K1333" t="s">
        <v>26</v>
      </c>
    </row>
    <row r="1334" spans="1:11" x14ac:dyDescent="0.2">
      <c r="A1334">
        <v>150588</v>
      </c>
      <c r="B1334" t="s">
        <v>12596</v>
      </c>
      <c r="C1334" t="s">
        <v>11088</v>
      </c>
      <c r="D1334" t="s">
        <v>11148</v>
      </c>
      <c r="E1334" t="s">
        <v>11149</v>
      </c>
      <c r="F1334" s="6">
        <v>42928</v>
      </c>
      <c r="G1334" s="2">
        <v>1193</v>
      </c>
      <c r="H1334" s="2">
        <v>3.2684931506849315</v>
      </c>
      <c r="I1334" s="1">
        <v>49887</v>
      </c>
      <c r="J1334" s="1">
        <v>58954.48</v>
      </c>
      <c r="K1334" t="s">
        <v>26</v>
      </c>
    </row>
    <row r="1335" spans="1:11" x14ac:dyDescent="0.2">
      <c r="A1335">
        <v>150603</v>
      </c>
      <c r="B1335" t="s">
        <v>12597</v>
      </c>
      <c r="C1335" t="s">
        <v>11088</v>
      </c>
      <c r="D1335" t="s">
        <v>11172</v>
      </c>
      <c r="E1335" t="s">
        <v>11173</v>
      </c>
      <c r="F1335" s="6">
        <v>38797</v>
      </c>
      <c r="G1335" s="2">
        <v>5324</v>
      </c>
      <c r="H1335" s="2">
        <v>14.586301369863014</v>
      </c>
      <c r="I1335" s="1">
        <v>69980</v>
      </c>
      <c r="J1335" s="1">
        <v>77946.44</v>
      </c>
      <c r="K1335" t="s">
        <v>26</v>
      </c>
    </row>
    <row r="1336" spans="1:11" x14ac:dyDescent="0.2">
      <c r="A1336">
        <v>150617</v>
      </c>
      <c r="B1336" t="s">
        <v>12598</v>
      </c>
      <c r="C1336" t="s">
        <v>11077</v>
      </c>
      <c r="D1336" t="s">
        <v>11392</v>
      </c>
      <c r="E1336" t="s">
        <v>11393</v>
      </c>
      <c r="F1336" s="6">
        <v>36410</v>
      </c>
      <c r="G1336" s="2">
        <v>7711</v>
      </c>
      <c r="H1336" s="2">
        <v>21.126027397260273</v>
      </c>
      <c r="I1336" s="1">
        <v>79165</v>
      </c>
      <c r="J1336" s="1">
        <v>84246.57</v>
      </c>
      <c r="K1336" t="s">
        <v>26</v>
      </c>
    </row>
    <row r="1337" spans="1:11" x14ac:dyDescent="0.2">
      <c r="A1337">
        <v>150633</v>
      </c>
      <c r="B1337" t="s">
        <v>12599</v>
      </c>
      <c r="C1337" t="s">
        <v>11127</v>
      </c>
      <c r="D1337" t="s">
        <v>11085</v>
      </c>
      <c r="E1337" t="s">
        <v>11086</v>
      </c>
      <c r="F1337" s="6">
        <v>39034</v>
      </c>
      <c r="G1337" s="2">
        <v>5087</v>
      </c>
      <c r="H1337" s="2">
        <v>13.936986301369863</v>
      </c>
      <c r="I1337" s="1">
        <v>75729</v>
      </c>
      <c r="J1337" s="1">
        <v>160053.18</v>
      </c>
      <c r="K1337" t="s">
        <v>26</v>
      </c>
    </row>
    <row r="1338" spans="1:11" x14ac:dyDescent="0.2">
      <c r="A1338">
        <v>150655</v>
      </c>
      <c r="B1338" t="s">
        <v>12600</v>
      </c>
      <c r="C1338" t="s">
        <v>11101</v>
      </c>
      <c r="D1338" t="s">
        <v>11505</v>
      </c>
      <c r="E1338" t="s">
        <v>11506</v>
      </c>
      <c r="F1338" s="6">
        <v>33371</v>
      </c>
      <c r="G1338" s="2">
        <v>10750</v>
      </c>
      <c r="H1338" s="2">
        <v>29.452054794520549</v>
      </c>
      <c r="I1338" s="1">
        <v>81700</v>
      </c>
      <c r="J1338" s="1">
        <v>84013.51</v>
      </c>
      <c r="K1338" t="s">
        <v>26</v>
      </c>
    </row>
    <row r="1339" spans="1:11" x14ac:dyDescent="0.2">
      <c r="A1339">
        <v>150667</v>
      </c>
      <c r="B1339" t="s">
        <v>12601</v>
      </c>
      <c r="C1339" t="s">
        <v>11060</v>
      </c>
      <c r="D1339" t="s">
        <v>11108</v>
      </c>
      <c r="E1339" t="s">
        <v>11109</v>
      </c>
      <c r="F1339" s="6">
        <v>34960</v>
      </c>
      <c r="G1339" s="2">
        <v>9161</v>
      </c>
      <c r="H1339" s="2">
        <v>25.098630136986301</v>
      </c>
      <c r="I1339" s="1">
        <v>79242</v>
      </c>
      <c r="J1339" s="1">
        <v>88943.1</v>
      </c>
      <c r="K1339" t="s">
        <v>26</v>
      </c>
    </row>
    <row r="1340" spans="1:11" x14ac:dyDescent="0.2">
      <c r="A1340">
        <v>150679</v>
      </c>
      <c r="B1340" t="s">
        <v>12602</v>
      </c>
      <c r="C1340" t="s">
        <v>11088</v>
      </c>
      <c r="D1340" t="s">
        <v>11248</v>
      </c>
      <c r="E1340" t="s">
        <v>11249</v>
      </c>
      <c r="F1340" s="6">
        <v>42928</v>
      </c>
      <c r="G1340" s="2">
        <v>1193</v>
      </c>
      <c r="H1340" s="2">
        <v>3.2684931506849315</v>
      </c>
      <c r="I1340" s="1">
        <v>49887</v>
      </c>
      <c r="J1340" s="1">
        <v>59339.67</v>
      </c>
      <c r="K1340" t="s">
        <v>26</v>
      </c>
    </row>
    <row r="1341" spans="1:11" x14ac:dyDescent="0.2">
      <c r="A1341">
        <v>150686</v>
      </c>
      <c r="B1341" t="s">
        <v>12603</v>
      </c>
      <c r="C1341" t="s">
        <v>11088</v>
      </c>
      <c r="D1341" t="s">
        <v>11238</v>
      </c>
      <c r="E1341" t="s">
        <v>11239</v>
      </c>
      <c r="F1341" s="6">
        <v>42802</v>
      </c>
      <c r="G1341" s="2">
        <v>1319</v>
      </c>
      <c r="H1341" s="2">
        <v>3.6136986301369864</v>
      </c>
      <c r="I1341" s="1">
        <v>65334</v>
      </c>
      <c r="J1341" s="1">
        <v>68059.820000000007</v>
      </c>
      <c r="K1341" t="s">
        <v>26</v>
      </c>
    </row>
    <row r="1342" spans="1:11" x14ac:dyDescent="0.2">
      <c r="A1342">
        <v>150701</v>
      </c>
      <c r="B1342" t="s">
        <v>12604</v>
      </c>
      <c r="C1342" t="s">
        <v>11139</v>
      </c>
      <c r="D1342" t="s">
        <v>11505</v>
      </c>
      <c r="E1342" t="s">
        <v>11506</v>
      </c>
      <c r="F1342" s="6">
        <v>39678</v>
      </c>
      <c r="G1342" s="2">
        <v>4443</v>
      </c>
      <c r="H1342" s="2">
        <v>12.172602739726027</v>
      </c>
      <c r="I1342" s="1">
        <v>81060</v>
      </c>
      <c r="J1342" s="1">
        <v>82358.22</v>
      </c>
      <c r="K1342" t="s">
        <v>26</v>
      </c>
    </row>
    <row r="1343" spans="1:11" x14ac:dyDescent="0.2">
      <c r="A1343">
        <v>150702</v>
      </c>
      <c r="B1343" t="s">
        <v>12605</v>
      </c>
      <c r="C1343" t="s">
        <v>11073</v>
      </c>
      <c r="D1343" t="s">
        <v>11198</v>
      </c>
      <c r="E1343" t="s">
        <v>11199</v>
      </c>
      <c r="F1343" s="6">
        <v>41871</v>
      </c>
      <c r="G1343" s="2">
        <v>2250</v>
      </c>
      <c r="H1343" s="2">
        <v>6.1643835616438354</v>
      </c>
      <c r="I1343" s="1">
        <v>70190</v>
      </c>
      <c r="J1343" s="1">
        <v>73076.17</v>
      </c>
      <c r="K1343" t="s">
        <v>26</v>
      </c>
    </row>
    <row r="1344" spans="1:11" x14ac:dyDescent="0.2">
      <c r="A1344">
        <v>150721</v>
      </c>
      <c r="B1344" t="s">
        <v>12606</v>
      </c>
      <c r="C1344" t="s">
        <v>11077</v>
      </c>
      <c r="D1344" t="s">
        <v>11238</v>
      </c>
      <c r="E1344" t="s">
        <v>11239</v>
      </c>
      <c r="F1344" s="6">
        <v>38306</v>
      </c>
      <c r="G1344" s="2">
        <v>5815</v>
      </c>
      <c r="H1344" s="2">
        <v>15.931506849315069</v>
      </c>
      <c r="I1344" s="1">
        <v>74346</v>
      </c>
      <c r="J1344" s="1">
        <v>81691.58</v>
      </c>
      <c r="K1344" t="s">
        <v>26</v>
      </c>
    </row>
    <row r="1345" spans="1:11" x14ac:dyDescent="0.2">
      <c r="A1345">
        <v>150725</v>
      </c>
      <c r="B1345" t="s">
        <v>12607</v>
      </c>
      <c r="C1345" t="s">
        <v>11347</v>
      </c>
      <c r="D1345" t="s">
        <v>11186</v>
      </c>
      <c r="E1345" t="s">
        <v>11187</v>
      </c>
      <c r="F1345" s="6">
        <v>36586</v>
      </c>
      <c r="G1345" s="2">
        <v>7535</v>
      </c>
      <c r="H1345" s="2">
        <v>20.643835616438356</v>
      </c>
      <c r="I1345" s="1">
        <v>59410</v>
      </c>
      <c r="J1345" s="1">
        <v>87896.67</v>
      </c>
      <c r="K1345" t="s">
        <v>26</v>
      </c>
    </row>
    <row r="1346" spans="1:11" x14ac:dyDescent="0.2">
      <c r="A1346">
        <v>150734</v>
      </c>
      <c r="B1346" t="s">
        <v>12608</v>
      </c>
      <c r="C1346" t="s">
        <v>11088</v>
      </c>
      <c r="D1346" t="s">
        <v>11268</v>
      </c>
      <c r="E1346" t="s">
        <v>11269</v>
      </c>
      <c r="F1346" s="6">
        <v>40835</v>
      </c>
      <c r="G1346" s="2">
        <v>3286</v>
      </c>
      <c r="H1346" s="2">
        <v>9.0027397260273965</v>
      </c>
      <c r="I1346" s="1">
        <v>67636</v>
      </c>
      <c r="J1346" s="1">
        <v>73841.039999999994</v>
      </c>
      <c r="K1346" t="s">
        <v>26</v>
      </c>
    </row>
    <row r="1347" spans="1:11" x14ac:dyDescent="0.2">
      <c r="A1347">
        <v>150737</v>
      </c>
      <c r="B1347" t="s">
        <v>12609</v>
      </c>
      <c r="C1347" t="s">
        <v>11077</v>
      </c>
      <c r="D1347" t="s">
        <v>11140</v>
      </c>
      <c r="E1347" t="s">
        <v>11141</v>
      </c>
      <c r="F1347" s="6">
        <v>38334</v>
      </c>
      <c r="G1347" s="2">
        <v>5787</v>
      </c>
      <c r="H1347" s="2">
        <v>15.854794520547944</v>
      </c>
      <c r="I1347" s="1">
        <v>74346</v>
      </c>
      <c r="J1347" s="1">
        <v>76399.259999999995</v>
      </c>
      <c r="K1347" t="s">
        <v>26</v>
      </c>
    </row>
    <row r="1348" spans="1:11" x14ac:dyDescent="0.2">
      <c r="A1348">
        <v>150744</v>
      </c>
      <c r="B1348" t="s">
        <v>12610</v>
      </c>
      <c r="C1348" t="s">
        <v>11244</v>
      </c>
      <c r="D1348" t="s">
        <v>11182</v>
      </c>
      <c r="E1348" t="s">
        <v>11183</v>
      </c>
      <c r="F1348" s="6">
        <v>35919</v>
      </c>
      <c r="G1348" s="2">
        <v>8202</v>
      </c>
      <c r="H1348" s="2">
        <v>22.471232876712328</v>
      </c>
      <c r="I1348" s="1">
        <v>116548</v>
      </c>
      <c r="J1348" s="1">
        <v>148626.32</v>
      </c>
      <c r="K1348" t="s">
        <v>26</v>
      </c>
    </row>
    <row r="1349" spans="1:11" x14ac:dyDescent="0.2">
      <c r="A1349">
        <v>150747</v>
      </c>
      <c r="B1349" t="s">
        <v>12611</v>
      </c>
      <c r="C1349" t="s">
        <v>11244</v>
      </c>
      <c r="D1349" t="s">
        <v>11182</v>
      </c>
      <c r="E1349" t="s">
        <v>11183</v>
      </c>
      <c r="F1349" s="6">
        <v>32076</v>
      </c>
      <c r="G1349" s="2">
        <v>12045</v>
      </c>
      <c r="H1349" s="2">
        <v>33</v>
      </c>
      <c r="I1349" s="1">
        <v>123642</v>
      </c>
      <c r="J1349" s="1">
        <v>83403.97</v>
      </c>
      <c r="K1349" t="s">
        <v>26</v>
      </c>
    </row>
    <row r="1350" spans="1:11" x14ac:dyDescent="0.2">
      <c r="A1350">
        <v>150748</v>
      </c>
      <c r="B1350" t="s">
        <v>12612</v>
      </c>
      <c r="C1350" t="s">
        <v>11244</v>
      </c>
      <c r="D1350" t="s">
        <v>11311</v>
      </c>
      <c r="E1350" t="s">
        <v>11312</v>
      </c>
      <c r="F1350" s="6">
        <v>34215</v>
      </c>
      <c r="G1350" s="2">
        <v>9906</v>
      </c>
      <c r="H1350" s="2">
        <v>27.139726027397259</v>
      </c>
      <c r="I1350" s="1">
        <v>123642</v>
      </c>
      <c r="J1350" s="1">
        <v>150138.03</v>
      </c>
      <c r="K1350" t="s">
        <v>26</v>
      </c>
    </row>
    <row r="1351" spans="1:11" x14ac:dyDescent="0.2">
      <c r="A1351">
        <v>150762</v>
      </c>
      <c r="B1351" t="s">
        <v>12613</v>
      </c>
      <c r="C1351" t="s">
        <v>11077</v>
      </c>
      <c r="D1351" t="s">
        <v>11123</v>
      </c>
      <c r="E1351" t="s">
        <v>11124</v>
      </c>
      <c r="F1351" s="6">
        <v>38334</v>
      </c>
      <c r="G1351" s="2">
        <v>5787</v>
      </c>
      <c r="H1351" s="2">
        <v>15.854794520547944</v>
      </c>
      <c r="I1351" s="1">
        <v>74346</v>
      </c>
      <c r="J1351" s="1">
        <v>85356.26</v>
      </c>
      <c r="K1351" t="s">
        <v>26</v>
      </c>
    </row>
    <row r="1352" spans="1:11" x14ac:dyDescent="0.2">
      <c r="A1352">
        <v>150766</v>
      </c>
      <c r="B1352" t="s">
        <v>12614</v>
      </c>
      <c r="C1352" t="s">
        <v>11077</v>
      </c>
      <c r="D1352" t="s">
        <v>11416</v>
      </c>
      <c r="E1352" t="s">
        <v>11417</v>
      </c>
      <c r="F1352" s="6">
        <v>38796</v>
      </c>
      <c r="G1352" s="2">
        <v>5325</v>
      </c>
      <c r="H1352" s="2">
        <v>14.58904109589041</v>
      </c>
      <c r="I1352" s="1">
        <v>71937</v>
      </c>
      <c r="J1352" s="1">
        <v>89105.15</v>
      </c>
      <c r="K1352" t="s">
        <v>26</v>
      </c>
    </row>
    <row r="1353" spans="1:11" x14ac:dyDescent="0.2">
      <c r="A1353">
        <v>150767</v>
      </c>
      <c r="B1353" t="s">
        <v>12615</v>
      </c>
      <c r="C1353" t="s">
        <v>11236</v>
      </c>
      <c r="D1353" t="s">
        <v>11248</v>
      </c>
      <c r="E1353" t="s">
        <v>11249</v>
      </c>
      <c r="F1353" s="6">
        <v>39378</v>
      </c>
      <c r="G1353" s="2">
        <v>4743</v>
      </c>
      <c r="H1353" s="2">
        <v>12.994520547945205</v>
      </c>
      <c r="I1353" s="1">
        <v>71572</v>
      </c>
      <c r="J1353" s="1">
        <v>82919.100000000006</v>
      </c>
      <c r="K1353" t="s">
        <v>26</v>
      </c>
    </row>
    <row r="1354" spans="1:11" x14ac:dyDescent="0.2">
      <c r="A1354">
        <v>150775</v>
      </c>
      <c r="B1354" t="s">
        <v>12616</v>
      </c>
      <c r="C1354" t="s">
        <v>11069</v>
      </c>
      <c r="D1354" t="s">
        <v>11451</v>
      </c>
      <c r="E1354" t="s">
        <v>11452</v>
      </c>
      <c r="F1354" s="6">
        <v>37536</v>
      </c>
      <c r="G1354" s="2">
        <v>6585</v>
      </c>
      <c r="H1354" s="2">
        <v>18.041095890410958</v>
      </c>
      <c r="I1354" s="1">
        <v>76441</v>
      </c>
      <c r="J1354" s="1">
        <v>85404.26</v>
      </c>
      <c r="K1354" t="s">
        <v>26</v>
      </c>
    </row>
    <row r="1355" spans="1:11" x14ac:dyDescent="0.2">
      <c r="A1355">
        <v>150782</v>
      </c>
      <c r="B1355" t="s">
        <v>12617</v>
      </c>
      <c r="C1355" t="s">
        <v>11526</v>
      </c>
      <c r="D1355" t="s">
        <v>11102</v>
      </c>
      <c r="E1355" t="s">
        <v>11103</v>
      </c>
      <c r="F1355" s="6">
        <v>37846</v>
      </c>
      <c r="G1355" s="2">
        <v>6275</v>
      </c>
      <c r="H1355" s="2">
        <v>17.19178082191781</v>
      </c>
      <c r="I1355" s="1">
        <v>84419</v>
      </c>
      <c r="J1355" s="1">
        <v>128027.16</v>
      </c>
      <c r="K1355" t="s">
        <v>26</v>
      </c>
    </row>
    <row r="1356" spans="1:11" x14ac:dyDescent="0.2">
      <c r="A1356">
        <v>150784</v>
      </c>
      <c r="B1356" t="s">
        <v>12618</v>
      </c>
      <c r="C1356" t="s">
        <v>11236</v>
      </c>
      <c r="D1356" t="s">
        <v>11123</v>
      </c>
      <c r="E1356" t="s">
        <v>11124</v>
      </c>
      <c r="F1356" s="6">
        <v>40835</v>
      </c>
      <c r="G1356" s="2">
        <v>3286</v>
      </c>
      <c r="H1356" s="2">
        <v>9.0027397260273965</v>
      </c>
      <c r="I1356" s="1">
        <v>69175</v>
      </c>
      <c r="J1356" s="1">
        <v>84844.479999999996</v>
      </c>
      <c r="K1356" t="s">
        <v>26</v>
      </c>
    </row>
    <row r="1357" spans="1:11" x14ac:dyDescent="0.2">
      <c r="A1357">
        <v>150794</v>
      </c>
      <c r="B1357" t="s">
        <v>12619</v>
      </c>
      <c r="C1357" t="s">
        <v>11084</v>
      </c>
      <c r="D1357" t="s">
        <v>11206</v>
      </c>
      <c r="E1357" t="s">
        <v>11207</v>
      </c>
      <c r="F1357" s="6">
        <v>43362</v>
      </c>
      <c r="G1357" s="2">
        <v>759</v>
      </c>
      <c r="H1357" s="2">
        <v>2.0794520547945203</v>
      </c>
      <c r="I1357" s="1">
        <v>37728</v>
      </c>
      <c r="J1357" s="1">
        <v>41839.879999999997</v>
      </c>
      <c r="K1357" t="s">
        <v>26</v>
      </c>
    </row>
    <row r="1358" spans="1:11" x14ac:dyDescent="0.2">
      <c r="A1358">
        <v>150795</v>
      </c>
      <c r="B1358" t="s">
        <v>12620</v>
      </c>
      <c r="C1358" t="s">
        <v>11077</v>
      </c>
      <c r="D1358" t="s">
        <v>11115</v>
      </c>
      <c r="E1358" t="s">
        <v>11116</v>
      </c>
      <c r="F1358" s="6">
        <v>41871</v>
      </c>
      <c r="G1358" s="2">
        <v>2250</v>
      </c>
      <c r="H1358" s="2">
        <v>6.1643835616438354</v>
      </c>
      <c r="I1358" s="1">
        <v>69528</v>
      </c>
      <c r="J1358" s="1">
        <v>95571.09</v>
      </c>
      <c r="K1358" t="s">
        <v>26</v>
      </c>
    </row>
    <row r="1359" spans="1:11" x14ac:dyDescent="0.2">
      <c r="A1359">
        <v>150797</v>
      </c>
      <c r="B1359" t="s">
        <v>12621</v>
      </c>
      <c r="C1359" t="s">
        <v>11236</v>
      </c>
      <c r="D1359" t="s">
        <v>11168</v>
      </c>
      <c r="E1359" t="s">
        <v>11169</v>
      </c>
      <c r="F1359" s="6">
        <v>37536</v>
      </c>
      <c r="G1359" s="2">
        <v>6585</v>
      </c>
      <c r="H1359" s="2">
        <v>18.041095890410958</v>
      </c>
      <c r="I1359" s="1">
        <v>73969</v>
      </c>
      <c r="J1359" s="1">
        <v>83626.66</v>
      </c>
      <c r="K1359" t="s">
        <v>26</v>
      </c>
    </row>
    <row r="1360" spans="1:11" x14ac:dyDescent="0.2">
      <c r="A1360">
        <v>150798</v>
      </c>
      <c r="B1360" t="s">
        <v>12622</v>
      </c>
      <c r="C1360" t="s">
        <v>11073</v>
      </c>
      <c r="D1360" t="s">
        <v>11195</v>
      </c>
      <c r="E1360" t="s">
        <v>11196</v>
      </c>
      <c r="F1360" s="6">
        <v>37452</v>
      </c>
      <c r="G1360" s="2">
        <v>6669</v>
      </c>
      <c r="H1360" s="2">
        <v>18.271232876712329</v>
      </c>
      <c r="I1360" s="1">
        <v>75054</v>
      </c>
      <c r="J1360" s="1">
        <v>87359.7</v>
      </c>
      <c r="K1360" t="s">
        <v>26</v>
      </c>
    </row>
    <row r="1361" spans="1:11" x14ac:dyDescent="0.2">
      <c r="A1361">
        <v>150799</v>
      </c>
      <c r="B1361" t="s">
        <v>12623</v>
      </c>
      <c r="C1361" t="s">
        <v>11444</v>
      </c>
      <c r="D1361" t="s">
        <v>11206</v>
      </c>
      <c r="E1361" t="s">
        <v>11207</v>
      </c>
      <c r="F1361" s="6">
        <v>37790</v>
      </c>
      <c r="G1361" s="2">
        <v>6331</v>
      </c>
      <c r="H1361" s="2">
        <v>17.345205479452055</v>
      </c>
      <c r="I1361" s="1">
        <v>84177</v>
      </c>
      <c r="J1361" s="1">
        <v>99909.2</v>
      </c>
      <c r="K1361" t="s">
        <v>26</v>
      </c>
    </row>
    <row r="1362" spans="1:11" x14ac:dyDescent="0.2">
      <c r="A1362">
        <v>150851</v>
      </c>
      <c r="B1362" t="s">
        <v>12624</v>
      </c>
      <c r="C1362" t="s">
        <v>11154</v>
      </c>
      <c r="D1362" t="s">
        <v>11358</v>
      </c>
      <c r="E1362" t="s">
        <v>11359</v>
      </c>
      <c r="F1362" s="6">
        <v>33371</v>
      </c>
      <c r="G1362" s="2">
        <v>10750</v>
      </c>
      <c r="H1362" s="2">
        <v>29.452054794520549</v>
      </c>
      <c r="I1362" s="1">
        <v>107227</v>
      </c>
      <c r="J1362" s="1">
        <v>112899.78</v>
      </c>
      <c r="K1362" t="s">
        <v>26</v>
      </c>
    </row>
    <row r="1363" spans="1:11" x14ac:dyDescent="0.2">
      <c r="A1363">
        <v>150852</v>
      </c>
      <c r="B1363" t="s">
        <v>12625</v>
      </c>
      <c r="C1363" t="s">
        <v>11145</v>
      </c>
      <c r="D1363" t="s">
        <v>11136</v>
      </c>
      <c r="E1363" t="s">
        <v>11137</v>
      </c>
      <c r="F1363" s="6">
        <v>43726</v>
      </c>
      <c r="G1363" s="2">
        <v>395</v>
      </c>
      <c r="H1363" s="2">
        <v>1.0821917808219179</v>
      </c>
      <c r="I1363" s="1">
        <v>38827</v>
      </c>
      <c r="J1363" s="1">
        <v>29790.13</v>
      </c>
      <c r="K1363" t="s">
        <v>26</v>
      </c>
    </row>
    <row r="1364" spans="1:11" x14ac:dyDescent="0.2">
      <c r="A1364">
        <v>150863</v>
      </c>
      <c r="B1364" t="s">
        <v>12626</v>
      </c>
      <c r="C1364" t="s">
        <v>11088</v>
      </c>
      <c r="D1364" t="s">
        <v>11285</v>
      </c>
      <c r="E1364" t="s">
        <v>11286</v>
      </c>
      <c r="F1364" s="6">
        <v>36207</v>
      </c>
      <c r="G1364" s="2">
        <v>7914</v>
      </c>
      <c r="H1364" s="2">
        <v>21.682191780821917</v>
      </c>
      <c r="I1364" s="1">
        <v>77012</v>
      </c>
      <c r="J1364" s="1">
        <v>87810.559999999998</v>
      </c>
      <c r="K1364" t="s">
        <v>26</v>
      </c>
    </row>
    <row r="1365" spans="1:11" x14ac:dyDescent="0.2">
      <c r="A1365">
        <v>150868</v>
      </c>
      <c r="B1365" t="s">
        <v>12627</v>
      </c>
      <c r="C1365" t="s">
        <v>11139</v>
      </c>
      <c r="D1365" t="s">
        <v>11395</v>
      </c>
      <c r="E1365" t="s">
        <v>11396</v>
      </c>
      <c r="F1365" s="6">
        <v>40492</v>
      </c>
      <c r="G1365" s="2">
        <v>3629</v>
      </c>
      <c r="H1365" s="2">
        <v>9.9424657534246581</v>
      </c>
      <c r="I1365" s="1">
        <v>78345</v>
      </c>
      <c r="J1365" s="1">
        <v>81956.36</v>
      </c>
      <c r="K1365" t="s">
        <v>26</v>
      </c>
    </row>
    <row r="1366" spans="1:11" x14ac:dyDescent="0.2">
      <c r="A1366">
        <v>150872</v>
      </c>
      <c r="B1366" t="s">
        <v>12628</v>
      </c>
      <c r="C1366" t="s">
        <v>11127</v>
      </c>
      <c r="D1366" t="s">
        <v>11198</v>
      </c>
      <c r="E1366" t="s">
        <v>11199</v>
      </c>
      <c r="F1366" s="6">
        <v>43782</v>
      </c>
      <c r="G1366" s="2">
        <v>339</v>
      </c>
      <c r="H1366" s="2">
        <v>0.92876712328767119</v>
      </c>
      <c r="I1366" s="1">
        <v>47749</v>
      </c>
      <c r="J1366" s="1">
        <v>30227.79</v>
      </c>
      <c r="K1366" t="s">
        <v>26</v>
      </c>
    </row>
    <row r="1367" spans="1:11" x14ac:dyDescent="0.2">
      <c r="A1367">
        <v>150874</v>
      </c>
      <c r="B1367" t="s">
        <v>12629</v>
      </c>
      <c r="C1367" t="s">
        <v>11347</v>
      </c>
      <c r="D1367" t="s">
        <v>11186</v>
      </c>
      <c r="E1367" t="s">
        <v>11187</v>
      </c>
      <c r="F1367" s="6">
        <v>38285</v>
      </c>
      <c r="G1367" s="2">
        <v>5836</v>
      </c>
      <c r="H1367" s="2">
        <v>15.989041095890411</v>
      </c>
      <c r="I1367" s="1">
        <v>55794</v>
      </c>
      <c r="J1367" s="1">
        <v>62101.760000000002</v>
      </c>
      <c r="K1367" t="s">
        <v>26</v>
      </c>
    </row>
    <row r="1368" spans="1:11" x14ac:dyDescent="0.2">
      <c r="A1368">
        <v>150876</v>
      </c>
      <c r="B1368" t="s">
        <v>12630</v>
      </c>
      <c r="C1368" t="s">
        <v>11084</v>
      </c>
      <c r="D1368" t="s">
        <v>11074</v>
      </c>
      <c r="E1368" t="s">
        <v>11075</v>
      </c>
      <c r="F1368" s="6">
        <v>43362</v>
      </c>
      <c r="G1368" s="2">
        <v>759</v>
      </c>
      <c r="H1368" s="2">
        <v>2.0794520547945203</v>
      </c>
      <c r="I1368" s="1">
        <v>37728</v>
      </c>
      <c r="J1368" s="1">
        <v>46623.23</v>
      </c>
      <c r="K1368" t="s">
        <v>26</v>
      </c>
    </row>
    <row r="1369" spans="1:11" x14ac:dyDescent="0.2">
      <c r="A1369">
        <v>150885</v>
      </c>
      <c r="B1369" t="s">
        <v>12631</v>
      </c>
      <c r="C1369" t="s">
        <v>11084</v>
      </c>
      <c r="D1369" t="s">
        <v>11206</v>
      </c>
      <c r="E1369" t="s">
        <v>11207</v>
      </c>
      <c r="F1369" s="6">
        <v>43782</v>
      </c>
      <c r="G1369" s="2">
        <v>339</v>
      </c>
      <c r="H1369" s="2">
        <v>0.92876712328767119</v>
      </c>
      <c r="I1369" s="1">
        <v>34298</v>
      </c>
      <c r="J1369" s="1">
        <v>21431.96</v>
      </c>
      <c r="K1369" t="s">
        <v>26</v>
      </c>
    </row>
    <row r="1370" spans="1:11" x14ac:dyDescent="0.2">
      <c r="A1370">
        <v>150888</v>
      </c>
      <c r="B1370" t="s">
        <v>12632</v>
      </c>
      <c r="C1370" t="s">
        <v>11236</v>
      </c>
      <c r="D1370" t="s">
        <v>11216</v>
      </c>
      <c r="E1370" t="s">
        <v>11217</v>
      </c>
      <c r="F1370" s="6">
        <v>36122</v>
      </c>
      <c r="G1370" s="2">
        <v>7999</v>
      </c>
      <c r="H1370" s="2">
        <v>21.915068493150685</v>
      </c>
      <c r="I1370" s="1">
        <v>78763</v>
      </c>
      <c r="J1370" s="1">
        <v>95169.02</v>
      </c>
      <c r="K1370" t="s">
        <v>26</v>
      </c>
    </row>
    <row r="1371" spans="1:11" x14ac:dyDescent="0.2">
      <c r="A1371">
        <v>150913</v>
      </c>
      <c r="B1371" t="s">
        <v>12633</v>
      </c>
      <c r="C1371" t="s">
        <v>11444</v>
      </c>
      <c r="D1371" t="s">
        <v>11111</v>
      </c>
      <c r="E1371" t="s">
        <v>11112</v>
      </c>
      <c r="F1371" s="6">
        <v>40296</v>
      </c>
      <c r="G1371" s="2">
        <v>3825</v>
      </c>
      <c r="H1371" s="2">
        <v>10.479452054794521</v>
      </c>
      <c r="I1371" s="1">
        <v>81449</v>
      </c>
      <c r="J1371" s="1">
        <v>94576.19</v>
      </c>
      <c r="K1371" t="s">
        <v>26</v>
      </c>
    </row>
    <row r="1372" spans="1:11" x14ac:dyDescent="0.2">
      <c r="A1372">
        <v>150928</v>
      </c>
      <c r="B1372" t="s">
        <v>12634</v>
      </c>
      <c r="C1372" t="s">
        <v>11236</v>
      </c>
      <c r="D1372" t="s">
        <v>11089</v>
      </c>
      <c r="E1372" t="s">
        <v>11090</v>
      </c>
      <c r="F1372" s="6">
        <v>33133</v>
      </c>
      <c r="G1372" s="2">
        <v>10988</v>
      </c>
      <c r="H1372" s="2">
        <v>30.104109589041094</v>
      </c>
      <c r="I1372" s="1">
        <v>83557</v>
      </c>
      <c r="J1372" s="1">
        <v>108851.91</v>
      </c>
      <c r="K1372" t="s">
        <v>26</v>
      </c>
    </row>
    <row r="1373" spans="1:11" x14ac:dyDescent="0.2">
      <c r="A1373">
        <v>150953</v>
      </c>
      <c r="B1373" t="s">
        <v>12635</v>
      </c>
      <c r="C1373" t="s">
        <v>11088</v>
      </c>
      <c r="D1373" t="s">
        <v>11162</v>
      </c>
      <c r="E1373" t="s">
        <v>11163</v>
      </c>
      <c r="F1373" s="6">
        <v>40730</v>
      </c>
      <c r="G1373" s="2">
        <v>3391</v>
      </c>
      <c r="H1373" s="2">
        <v>9.2904109589041095</v>
      </c>
      <c r="I1373" s="1">
        <v>67636</v>
      </c>
      <c r="J1373" s="1">
        <v>73644.55</v>
      </c>
      <c r="K1373" t="s">
        <v>26</v>
      </c>
    </row>
    <row r="1374" spans="1:11" x14ac:dyDescent="0.2">
      <c r="A1374">
        <v>150979</v>
      </c>
      <c r="B1374" t="s">
        <v>12636</v>
      </c>
      <c r="C1374" t="s">
        <v>11718</v>
      </c>
      <c r="D1374" t="s">
        <v>11136</v>
      </c>
      <c r="E1374" t="s">
        <v>11137</v>
      </c>
      <c r="F1374" s="6">
        <v>38042</v>
      </c>
      <c r="G1374" s="2">
        <v>6079</v>
      </c>
      <c r="H1374" s="2">
        <v>16.654794520547945</v>
      </c>
      <c r="I1374" s="1">
        <v>78265</v>
      </c>
      <c r="J1374" s="1">
        <v>115462.65</v>
      </c>
      <c r="K1374" t="s">
        <v>26</v>
      </c>
    </row>
    <row r="1375" spans="1:11" x14ac:dyDescent="0.2">
      <c r="A1375">
        <v>150980</v>
      </c>
      <c r="B1375" t="s">
        <v>12637</v>
      </c>
      <c r="C1375" t="s">
        <v>11279</v>
      </c>
      <c r="D1375" t="s">
        <v>11102</v>
      </c>
      <c r="E1375" t="s">
        <v>11103</v>
      </c>
      <c r="F1375" s="6">
        <v>31775</v>
      </c>
      <c r="G1375" s="2">
        <v>12346</v>
      </c>
      <c r="H1375" s="2">
        <v>33.824657534246576</v>
      </c>
      <c r="I1375" s="1">
        <v>93133</v>
      </c>
      <c r="J1375" s="1">
        <v>117596.2</v>
      </c>
      <c r="K1375" t="s">
        <v>26</v>
      </c>
    </row>
    <row r="1376" spans="1:11" x14ac:dyDescent="0.2">
      <c r="A1376">
        <v>150983</v>
      </c>
      <c r="B1376" t="s">
        <v>12638</v>
      </c>
      <c r="C1376" t="s">
        <v>11288</v>
      </c>
      <c r="D1376" t="s">
        <v>11222</v>
      </c>
      <c r="E1376" t="s">
        <v>11223</v>
      </c>
      <c r="F1376" s="6">
        <v>37230</v>
      </c>
      <c r="G1376" s="2">
        <v>6891</v>
      </c>
      <c r="H1376" s="2">
        <v>18.87945205479452</v>
      </c>
      <c r="I1376" s="1">
        <v>94303</v>
      </c>
      <c r="J1376" s="1">
        <v>104955.79</v>
      </c>
      <c r="K1376" t="s">
        <v>26</v>
      </c>
    </row>
    <row r="1377" spans="1:11" x14ac:dyDescent="0.2">
      <c r="A1377">
        <v>150992</v>
      </c>
      <c r="B1377" t="s">
        <v>12639</v>
      </c>
      <c r="C1377" t="s">
        <v>11139</v>
      </c>
      <c r="D1377" t="s">
        <v>11241</v>
      </c>
      <c r="E1377" t="s">
        <v>11242</v>
      </c>
      <c r="F1377" s="6">
        <v>33378</v>
      </c>
      <c r="G1377" s="2">
        <v>10743</v>
      </c>
      <c r="H1377" s="2">
        <v>29.432876712328767</v>
      </c>
      <c r="I1377" s="1">
        <v>94635</v>
      </c>
      <c r="J1377" s="1">
        <v>116391.32</v>
      </c>
      <c r="K1377" t="s">
        <v>26</v>
      </c>
    </row>
    <row r="1378" spans="1:11" x14ac:dyDescent="0.2">
      <c r="A1378">
        <v>150993</v>
      </c>
      <c r="B1378" t="s">
        <v>12640</v>
      </c>
      <c r="C1378" t="s">
        <v>11122</v>
      </c>
      <c r="D1378" t="s">
        <v>11089</v>
      </c>
      <c r="E1378" t="s">
        <v>11090</v>
      </c>
      <c r="F1378" s="6">
        <v>36908</v>
      </c>
      <c r="G1378" s="2">
        <v>7213</v>
      </c>
      <c r="H1378" s="2">
        <v>19.761643835616439</v>
      </c>
      <c r="I1378" s="1">
        <v>75993</v>
      </c>
      <c r="J1378" s="1">
        <v>81082.649999999994</v>
      </c>
      <c r="K1378" t="s">
        <v>26</v>
      </c>
    </row>
    <row r="1379" spans="1:11" x14ac:dyDescent="0.2">
      <c r="A1379">
        <v>150997</v>
      </c>
      <c r="B1379" t="s">
        <v>12641</v>
      </c>
      <c r="C1379" t="s">
        <v>11077</v>
      </c>
      <c r="D1379" t="s">
        <v>11105</v>
      </c>
      <c r="E1379" t="s">
        <v>11106</v>
      </c>
      <c r="F1379" s="6">
        <v>38306</v>
      </c>
      <c r="G1379" s="2">
        <v>5815</v>
      </c>
      <c r="H1379" s="2">
        <v>15.931506849315069</v>
      </c>
      <c r="I1379" s="1">
        <v>74346</v>
      </c>
      <c r="J1379" s="1">
        <v>82647.350000000006</v>
      </c>
      <c r="K1379" t="s">
        <v>26</v>
      </c>
    </row>
    <row r="1380" spans="1:11" x14ac:dyDescent="0.2">
      <c r="A1380">
        <v>151001</v>
      </c>
      <c r="B1380" t="s">
        <v>12642</v>
      </c>
      <c r="C1380" t="s">
        <v>11288</v>
      </c>
      <c r="D1380" t="s">
        <v>11111</v>
      </c>
      <c r="E1380" t="s">
        <v>11112</v>
      </c>
      <c r="F1380" s="6">
        <v>36207</v>
      </c>
      <c r="G1380" s="2">
        <v>7914</v>
      </c>
      <c r="H1380" s="2">
        <v>21.682191780821917</v>
      </c>
      <c r="I1380" s="1">
        <v>100415</v>
      </c>
      <c r="J1380" s="1">
        <v>153356.47</v>
      </c>
      <c r="K1380" t="s">
        <v>26</v>
      </c>
    </row>
    <row r="1381" spans="1:11" x14ac:dyDescent="0.2">
      <c r="A1381">
        <v>151005</v>
      </c>
      <c r="B1381" t="s">
        <v>12643</v>
      </c>
      <c r="C1381" t="s">
        <v>11236</v>
      </c>
      <c r="D1381" t="s">
        <v>11337</v>
      </c>
      <c r="E1381" t="s">
        <v>11338</v>
      </c>
      <c r="F1381" s="6">
        <v>39378</v>
      </c>
      <c r="G1381" s="2">
        <v>4743</v>
      </c>
      <c r="H1381" s="2">
        <v>12.994520547945205</v>
      </c>
      <c r="I1381" s="1">
        <v>71572</v>
      </c>
      <c r="J1381" s="1">
        <v>83600.06</v>
      </c>
      <c r="K1381" t="s">
        <v>26</v>
      </c>
    </row>
    <row r="1382" spans="1:11" x14ac:dyDescent="0.2">
      <c r="A1382">
        <v>151006</v>
      </c>
      <c r="B1382" t="s">
        <v>12644</v>
      </c>
      <c r="C1382" t="s">
        <v>11088</v>
      </c>
      <c r="D1382" t="s">
        <v>11241</v>
      </c>
      <c r="E1382" t="s">
        <v>11242</v>
      </c>
      <c r="F1382" s="6">
        <v>40632</v>
      </c>
      <c r="G1382" s="2">
        <v>3489</v>
      </c>
      <c r="H1382" s="2">
        <v>9.5589041095890419</v>
      </c>
      <c r="I1382" s="1">
        <v>67636</v>
      </c>
      <c r="J1382" s="1">
        <v>90441.75</v>
      </c>
      <c r="K1382" t="s">
        <v>26</v>
      </c>
    </row>
    <row r="1383" spans="1:11" x14ac:dyDescent="0.2">
      <c r="A1383">
        <v>151008</v>
      </c>
      <c r="B1383" t="s">
        <v>12645</v>
      </c>
      <c r="C1383" t="s">
        <v>11084</v>
      </c>
      <c r="D1383" t="s">
        <v>11074</v>
      </c>
      <c r="E1383" t="s">
        <v>11075</v>
      </c>
      <c r="F1383" s="6">
        <v>42158</v>
      </c>
      <c r="G1383" s="2">
        <v>1963</v>
      </c>
      <c r="H1383" s="2">
        <v>5.3780821917808215</v>
      </c>
      <c r="I1383" s="1">
        <v>50777</v>
      </c>
      <c r="J1383" s="1">
        <v>59419.58</v>
      </c>
      <c r="K1383" t="s">
        <v>26</v>
      </c>
    </row>
    <row r="1384" spans="1:11" x14ac:dyDescent="0.2">
      <c r="A1384">
        <v>151009</v>
      </c>
      <c r="B1384" t="s">
        <v>12646</v>
      </c>
      <c r="C1384" t="s">
        <v>11347</v>
      </c>
      <c r="D1384" t="s">
        <v>11186</v>
      </c>
      <c r="E1384" t="s">
        <v>11187</v>
      </c>
      <c r="F1384" s="6">
        <v>41477</v>
      </c>
      <c r="G1384" s="2">
        <v>2644</v>
      </c>
      <c r="H1384" s="2">
        <v>7.2438356164383562</v>
      </c>
      <c r="I1384" s="1">
        <v>52178</v>
      </c>
      <c r="J1384" s="1">
        <v>64999.34</v>
      </c>
      <c r="K1384" t="s">
        <v>26</v>
      </c>
    </row>
    <row r="1385" spans="1:11" x14ac:dyDescent="0.2">
      <c r="A1385">
        <v>151011</v>
      </c>
      <c r="B1385" t="s">
        <v>12647</v>
      </c>
      <c r="C1385" t="s">
        <v>11139</v>
      </c>
      <c r="D1385" t="s">
        <v>11268</v>
      </c>
      <c r="E1385" t="s">
        <v>11269</v>
      </c>
      <c r="F1385" s="6">
        <v>30174</v>
      </c>
      <c r="G1385" s="2">
        <v>13947</v>
      </c>
      <c r="H1385" s="2">
        <v>38.210958904109589</v>
      </c>
      <c r="I1385" s="1">
        <v>94635</v>
      </c>
      <c r="J1385" s="1">
        <v>102635.43</v>
      </c>
      <c r="K1385" t="s">
        <v>26</v>
      </c>
    </row>
    <row r="1386" spans="1:11" x14ac:dyDescent="0.2">
      <c r="A1386">
        <v>151015</v>
      </c>
      <c r="B1386" t="s">
        <v>12648</v>
      </c>
      <c r="C1386" t="s">
        <v>11127</v>
      </c>
      <c r="D1386" t="s">
        <v>11206</v>
      </c>
      <c r="E1386" t="s">
        <v>11207</v>
      </c>
      <c r="F1386" s="6">
        <v>32496</v>
      </c>
      <c r="G1386" s="2">
        <v>11625</v>
      </c>
      <c r="H1386" s="2">
        <v>31.849315068493151</v>
      </c>
      <c r="I1386" s="1">
        <v>88411</v>
      </c>
      <c r="J1386" s="1">
        <v>215285.63</v>
      </c>
      <c r="K1386" t="s">
        <v>26</v>
      </c>
    </row>
    <row r="1387" spans="1:11" x14ac:dyDescent="0.2">
      <c r="A1387">
        <v>151023</v>
      </c>
      <c r="B1387" t="s">
        <v>12649</v>
      </c>
      <c r="C1387" t="s">
        <v>11073</v>
      </c>
      <c r="D1387" t="s">
        <v>11111</v>
      </c>
      <c r="E1387" t="s">
        <v>11112</v>
      </c>
      <c r="F1387" s="6">
        <v>37818</v>
      </c>
      <c r="G1387" s="2">
        <v>6303</v>
      </c>
      <c r="H1387" s="2">
        <v>17.268493150684932</v>
      </c>
      <c r="I1387" s="1">
        <v>75054</v>
      </c>
      <c r="J1387" s="1">
        <v>97722.240000000005</v>
      </c>
      <c r="K1387" t="s">
        <v>26</v>
      </c>
    </row>
    <row r="1388" spans="1:11" x14ac:dyDescent="0.2">
      <c r="A1388">
        <v>151024</v>
      </c>
      <c r="B1388" t="s">
        <v>12650</v>
      </c>
      <c r="C1388" t="s">
        <v>11236</v>
      </c>
      <c r="D1388" t="s">
        <v>11337</v>
      </c>
      <c r="E1388" t="s">
        <v>11338</v>
      </c>
      <c r="F1388" s="6">
        <v>35296</v>
      </c>
      <c r="G1388" s="2">
        <v>8825</v>
      </c>
      <c r="H1388" s="2">
        <v>24.17808219178082</v>
      </c>
      <c r="I1388" s="1">
        <v>78763</v>
      </c>
      <c r="J1388" s="1">
        <v>85089.54</v>
      </c>
      <c r="K1388" t="s">
        <v>26</v>
      </c>
    </row>
    <row r="1389" spans="1:11" x14ac:dyDescent="0.2">
      <c r="A1389">
        <v>151030</v>
      </c>
      <c r="B1389" t="s">
        <v>12651</v>
      </c>
      <c r="C1389" t="s">
        <v>11088</v>
      </c>
      <c r="D1389" t="s">
        <v>11337</v>
      </c>
      <c r="E1389" t="s">
        <v>11338</v>
      </c>
      <c r="F1389" s="6">
        <v>40304</v>
      </c>
      <c r="G1389" s="2">
        <v>3817</v>
      </c>
      <c r="H1389" s="2">
        <v>10.457534246575342</v>
      </c>
      <c r="I1389" s="1">
        <v>69980</v>
      </c>
      <c r="J1389" s="1">
        <v>114250.5</v>
      </c>
      <c r="K1389" t="s">
        <v>26</v>
      </c>
    </row>
    <row r="1390" spans="1:11" x14ac:dyDescent="0.2">
      <c r="A1390">
        <v>151041</v>
      </c>
      <c r="B1390" t="s">
        <v>12652</v>
      </c>
      <c r="C1390" t="s">
        <v>11088</v>
      </c>
      <c r="D1390" t="s">
        <v>11078</v>
      </c>
      <c r="E1390" t="s">
        <v>11079</v>
      </c>
      <c r="F1390" s="6">
        <v>39867</v>
      </c>
      <c r="G1390" s="2">
        <v>4254</v>
      </c>
      <c r="H1390" s="2">
        <v>11.654794520547945</v>
      </c>
      <c r="I1390" s="1">
        <v>69980</v>
      </c>
      <c r="J1390" s="1">
        <v>88962.4</v>
      </c>
      <c r="K1390" t="s">
        <v>26</v>
      </c>
    </row>
    <row r="1391" spans="1:11" x14ac:dyDescent="0.2">
      <c r="A1391">
        <v>151049</v>
      </c>
      <c r="B1391" t="s">
        <v>12653</v>
      </c>
      <c r="C1391" t="s">
        <v>11088</v>
      </c>
      <c r="D1391" t="s">
        <v>11233</v>
      </c>
      <c r="E1391" t="s">
        <v>11234</v>
      </c>
      <c r="F1391" s="6">
        <v>40730</v>
      </c>
      <c r="G1391" s="2">
        <v>3391</v>
      </c>
      <c r="H1391" s="2">
        <v>9.2904109589041095</v>
      </c>
      <c r="I1391" s="1">
        <v>67636</v>
      </c>
      <c r="J1391" s="1">
        <v>71748.5</v>
      </c>
      <c r="K1391" t="s">
        <v>26</v>
      </c>
    </row>
    <row r="1392" spans="1:11" x14ac:dyDescent="0.2">
      <c r="A1392">
        <v>151055</v>
      </c>
      <c r="B1392" t="s">
        <v>12654</v>
      </c>
      <c r="C1392" t="s">
        <v>11088</v>
      </c>
      <c r="D1392" t="s">
        <v>11272</v>
      </c>
      <c r="E1392" t="s">
        <v>11273</v>
      </c>
      <c r="F1392" s="6">
        <v>42158</v>
      </c>
      <c r="G1392" s="2">
        <v>1963</v>
      </c>
      <c r="H1392" s="2">
        <v>5.3780821917808215</v>
      </c>
      <c r="I1392" s="1">
        <v>67636</v>
      </c>
      <c r="J1392" s="1">
        <v>80987.78</v>
      </c>
      <c r="K1392" t="s">
        <v>26</v>
      </c>
    </row>
    <row r="1393" spans="1:11" x14ac:dyDescent="0.2">
      <c r="A1393">
        <v>151057</v>
      </c>
      <c r="B1393" t="s">
        <v>12655</v>
      </c>
      <c r="C1393" t="s">
        <v>11060</v>
      </c>
      <c r="D1393" t="s">
        <v>11282</v>
      </c>
      <c r="E1393" t="s">
        <v>11283</v>
      </c>
      <c r="F1393" s="6">
        <v>31453</v>
      </c>
      <c r="G1393" s="2">
        <v>12668</v>
      </c>
      <c r="H1393" s="2">
        <v>34.706849315068496</v>
      </c>
      <c r="I1393" s="1">
        <v>84065</v>
      </c>
      <c r="J1393" s="1">
        <v>103566.2</v>
      </c>
      <c r="K1393" t="s">
        <v>26</v>
      </c>
    </row>
    <row r="1394" spans="1:11" x14ac:dyDescent="0.2">
      <c r="A1394">
        <v>151059</v>
      </c>
      <c r="B1394" t="s">
        <v>12656</v>
      </c>
      <c r="C1394" t="s">
        <v>11236</v>
      </c>
      <c r="D1394" t="s">
        <v>11168</v>
      </c>
      <c r="E1394" t="s">
        <v>11169</v>
      </c>
      <c r="F1394" s="6">
        <v>36908</v>
      </c>
      <c r="G1394" s="2">
        <v>7213</v>
      </c>
      <c r="H1394" s="2">
        <v>19.761643835616439</v>
      </c>
      <c r="I1394" s="1">
        <v>73969</v>
      </c>
      <c r="J1394" s="1">
        <v>95127.1</v>
      </c>
      <c r="K1394" t="s">
        <v>26</v>
      </c>
    </row>
    <row r="1395" spans="1:11" x14ac:dyDescent="0.2">
      <c r="A1395">
        <v>151066</v>
      </c>
      <c r="B1395" t="s">
        <v>12657</v>
      </c>
      <c r="C1395" t="s">
        <v>11060</v>
      </c>
      <c r="D1395" t="s">
        <v>11070</v>
      </c>
      <c r="E1395" t="s">
        <v>11071</v>
      </c>
      <c r="F1395" s="6">
        <v>33042</v>
      </c>
      <c r="G1395" s="2">
        <v>11079</v>
      </c>
      <c r="H1395" s="2">
        <v>30.353424657534248</v>
      </c>
      <c r="I1395" s="1">
        <v>84065</v>
      </c>
      <c r="J1395" s="1">
        <v>97378.8</v>
      </c>
      <c r="K1395" t="s">
        <v>26</v>
      </c>
    </row>
    <row r="1396" spans="1:11" x14ac:dyDescent="0.2">
      <c r="A1396">
        <v>151073</v>
      </c>
      <c r="B1396" t="s">
        <v>12658</v>
      </c>
      <c r="C1396" t="s">
        <v>11088</v>
      </c>
      <c r="D1396" t="s">
        <v>11248</v>
      </c>
      <c r="E1396" t="s">
        <v>11249</v>
      </c>
      <c r="F1396" s="6">
        <v>37168</v>
      </c>
      <c r="G1396" s="2">
        <v>6953</v>
      </c>
      <c r="H1396" s="2">
        <v>19.049315068493151</v>
      </c>
      <c r="I1396" s="1">
        <v>72324</v>
      </c>
      <c r="J1396" s="1">
        <v>88300.45</v>
      </c>
      <c r="K1396" t="s">
        <v>26</v>
      </c>
    </row>
    <row r="1397" spans="1:11" x14ac:dyDescent="0.2">
      <c r="A1397">
        <v>151074</v>
      </c>
      <c r="B1397" t="s">
        <v>12659</v>
      </c>
      <c r="C1397" t="s">
        <v>11088</v>
      </c>
      <c r="D1397" t="s">
        <v>11168</v>
      </c>
      <c r="E1397" t="s">
        <v>11169</v>
      </c>
      <c r="F1397" s="6">
        <v>35919</v>
      </c>
      <c r="G1397" s="2">
        <v>8202</v>
      </c>
      <c r="H1397" s="2">
        <v>22.471232876712328</v>
      </c>
      <c r="I1397" s="1">
        <v>77012</v>
      </c>
      <c r="J1397" s="1">
        <v>78768.14</v>
      </c>
      <c r="K1397" t="s">
        <v>26</v>
      </c>
    </row>
    <row r="1398" spans="1:11" x14ac:dyDescent="0.2">
      <c r="A1398">
        <v>151085</v>
      </c>
      <c r="B1398" t="s">
        <v>12660</v>
      </c>
      <c r="C1398" t="s">
        <v>11088</v>
      </c>
      <c r="D1398" t="s">
        <v>11384</v>
      </c>
      <c r="E1398" t="s">
        <v>11385</v>
      </c>
      <c r="F1398" s="6">
        <v>40632</v>
      </c>
      <c r="G1398" s="2">
        <v>3489</v>
      </c>
      <c r="H1398" s="2">
        <v>9.5589041095890419</v>
      </c>
      <c r="I1398" s="1">
        <v>67636</v>
      </c>
      <c r="J1398" s="1">
        <v>78599.19</v>
      </c>
      <c r="K1398" t="s">
        <v>26</v>
      </c>
    </row>
    <row r="1399" spans="1:11" x14ac:dyDescent="0.2">
      <c r="A1399">
        <v>151096</v>
      </c>
      <c r="B1399" t="s">
        <v>12661</v>
      </c>
      <c r="C1399" t="s">
        <v>11088</v>
      </c>
      <c r="D1399" t="s">
        <v>11061</v>
      </c>
      <c r="E1399" t="s">
        <v>11062</v>
      </c>
      <c r="F1399" s="6">
        <v>40835</v>
      </c>
      <c r="G1399" s="2">
        <v>3286</v>
      </c>
      <c r="H1399" s="2">
        <v>9.0027397260273965</v>
      </c>
      <c r="I1399" s="1">
        <v>67636</v>
      </c>
      <c r="J1399" s="1">
        <v>86189.38</v>
      </c>
      <c r="K1399" t="s">
        <v>26</v>
      </c>
    </row>
    <row r="1400" spans="1:11" x14ac:dyDescent="0.2">
      <c r="A1400">
        <v>151098</v>
      </c>
      <c r="B1400" t="s">
        <v>12662</v>
      </c>
      <c r="C1400" t="s">
        <v>11073</v>
      </c>
      <c r="D1400" t="s">
        <v>11085</v>
      </c>
      <c r="E1400" t="s">
        <v>11086</v>
      </c>
      <c r="F1400" s="6">
        <v>38796</v>
      </c>
      <c r="G1400" s="2">
        <v>5325</v>
      </c>
      <c r="H1400" s="2">
        <v>14.58904109589041</v>
      </c>
      <c r="I1400" s="1">
        <v>72622</v>
      </c>
      <c r="J1400" s="1">
        <v>127758.76</v>
      </c>
      <c r="K1400" t="s">
        <v>26</v>
      </c>
    </row>
    <row r="1401" spans="1:11" x14ac:dyDescent="0.2">
      <c r="A1401">
        <v>151148</v>
      </c>
      <c r="B1401" t="s">
        <v>12663</v>
      </c>
      <c r="C1401" t="s">
        <v>11088</v>
      </c>
      <c r="D1401" t="s">
        <v>11311</v>
      </c>
      <c r="E1401" t="s">
        <v>11312</v>
      </c>
      <c r="F1401" s="6">
        <v>43334</v>
      </c>
      <c r="G1401" s="2">
        <v>787</v>
      </c>
      <c r="H1401" s="2">
        <v>2.1561643835616437</v>
      </c>
      <c r="I1401" s="1">
        <v>49887</v>
      </c>
      <c r="J1401" s="1">
        <v>54379.33</v>
      </c>
      <c r="K1401" t="s">
        <v>26</v>
      </c>
    </row>
    <row r="1402" spans="1:11" x14ac:dyDescent="0.2">
      <c r="A1402">
        <v>151160</v>
      </c>
      <c r="B1402" t="s">
        <v>12664</v>
      </c>
      <c r="C1402" t="s">
        <v>11077</v>
      </c>
      <c r="D1402" t="s">
        <v>11285</v>
      </c>
      <c r="E1402" t="s">
        <v>11286</v>
      </c>
      <c r="F1402" s="6">
        <v>39034</v>
      </c>
      <c r="G1402" s="2">
        <v>5087</v>
      </c>
      <c r="H1402" s="2">
        <v>13.936986301369863</v>
      </c>
      <c r="I1402" s="1">
        <v>71937</v>
      </c>
      <c r="J1402" s="1">
        <v>93729.1</v>
      </c>
      <c r="K1402" t="s">
        <v>26</v>
      </c>
    </row>
    <row r="1403" spans="1:11" x14ac:dyDescent="0.2">
      <c r="A1403">
        <v>151168</v>
      </c>
      <c r="B1403" t="s">
        <v>12665</v>
      </c>
      <c r="C1403" t="s">
        <v>11088</v>
      </c>
      <c r="D1403" t="s">
        <v>11321</v>
      </c>
      <c r="E1403" t="s">
        <v>11322</v>
      </c>
      <c r="F1403" s="6">
        <v>39678</v>
      </c>
      <c r="G1403" s="2">
        <v>4443</v>
      </c>
      <c r="H1403" s="2">
        <v>12.172602739726027</v>
      </c>
      <c r="I1403" s="1">
        <v>69980</v>
      </c>
      <c r="J1403" s="1">
        <v>90663.44</v>
      </c>
      <c r="K1403" t="s">
        <v>26</v>
      </c>
    </row>
    <row r="1404" spans="1:11" x14ac:dyDescent="0.2">
      <c r="A1404">
        <v>151170</v>
      </c>
      <c r="B1404" t="s">
        <v>12666</v>
      </c>
      <c r="C1404" t="s">
        <v>11101</v>
      </c>
      <c r="D1404" t="s">
        <v>11416</v>
      </c>
      <c r="E1404" t="s">
        <v>11417</v>
      </c>
      <c r="F1404" s="6">
        <v>34211</v>
      </c>
      <c r="G1404" s="2">
        <v>9910</v>
      </c>
      <c r="H1404" s="2">
        <v>27.150684931506849</v>
      </c>
      <c r="I1404" s="1">
        <v>81700</v>
      </c>
      <c r="J1404" s="1">
        <v>108657.60000000001</v>
      </c>
      <c r="K1404" t="s">
        <v>26</v>
      </c>
    </row>
    <row r="1405" spans="1:11" x14ac:dyDescent="0.2">
      <c r="A1405">
        <v>151180</v>
      </c>
      <c r="B1405" t="s">
        <v>12667</v>
      </c>
      <c r="C1405" t="s">
        <v>11077</v>
      </c>
      <c r="D1405" t="s">
        <v>11290</v>
      </c>
      <c r="E1405" t="s">
        <v>11291</v>
      </c>
      <c r="F1405" s="6">
        <v>39867</v>
      </c>
      <c r="G1405" s="2">
        <v>4254</v>
      </c>
      <c r="H1405" s="2">
        <v>11.654794520547945</v>
      </c>
      <c r="I1405" s="1">
        <v>71937</v>
      </c>
      <c r="J1405" s="1">
        <v>78066.009999999995</v>
      </c>
      <c r="K1405" t="s">
        <v>26</v>
      </c>
    </row>
    <row r="1406" spans="1:11" x14ac:dyDescent="0.2">
      <c r="A1406">
        <v>151187</v>
      </c>
      <c r="B1406" t="s">
        <v>12668</v>
      </c>
      <c r="C1406" t="s">
        <v>11229</v>
      </c>
      <c r="D1406" t="s">
        <v>11696</v>
      </c>
      <c r="E1406" t="s">
        <v>11697</v>
      </c>
      <c r="F1406" s="6">
        <v>35919</v>
      </c>
      <c r="G1406" s="2">
        <v>8202</v>
      </c>
      <c r="H1406" s="2">
        <v>22.471232876712328</v>
      </c>
      <c r="I1406" s="1">
        <v>91381</v>
      </c>
      <c r="J1406" s="1">
        <v>114900.08</v>
      </c>
      <c r="K1406" t="s">
        <v>26</v>
      </c>
    </row>
    <row r="1407" spans="1:11" x14ac:dyDescent="0.2">
      <c r="A1407">
        <v>151195</v>
      </c>
      <c r="B1407" t="s">
        <v>12669</v>
      </c>
      <c r="C1407" t="s">
        <v>11088</v>
      </c>
      <c r="D1407" t="s">
        <v>11098</v>
      </c>
      <c r="E1407" t="s">
        <v>11099</v>
      </c>
      <c r="F1407" s="6">
        <v>43334</v>
      </c>
      <c r="G1407" s="2">
        <v>787</v>
      </c>
      <c r="H1407" s="2">
        <v>2.1561643835616437</v>
      </c>
      <c r="I1407" s="1">
        <v>49887</v>
      </c>
      <c r="J1407" s="1">
        <v>49831.519999999997</v>
      </c>
      <c r="K1407" t="s">
        <v>26</v>
      </c>
    </row>
    <row r="1408" spans="1:11" x14ac:dyDescent="0.2">
      <c r="A1408">
        <v>151208</v>
      </c>
      <c r="B1408" t="s">
        <v>12670</v>
      </c>
      <c r="C1408" t="s">
        <v>11073</v>
      </c>
      <c r="D1408" t="s">
        <v>11111</v>
      </c>
      <c r="E1408" t="s">
        <v>11112</v>
      </c>
      <c r="F1408" s="6">
        <v>42662</v>
      </c>
      <c r="G1408" s="2">
        <v>1459</v>
      </c>
      <c r="H1408" s="2">
        <v>3.9972602739726026</v>
      </c>
      <c r="I1408" s="1">
        <v>53236</v>
      </c>
      <c r="J1408" s="1">
        <v>74691.78</v>
      </c>
      <c r="K1408" t="s">
        <v>26</v>
      </c>
    </row>
    <row r="1409" spans="1:11" x14ac:dyDescent="0.2">
      <c r="A1409">
        <v>151209</v>
      </c>
      <c r="B1409" t="s">
        <v>12671</v>
      </c>
      <c r="C1409" t="s">
        <v>11073</v>
      </c>
      <c r="D1409" t="s">
        <v>11074</v>
      </c>
      <c r="E1409" t="s">
        <v>11075</v>
      </c>
      <c r="F1409" s="6">
        <v>38614</v>
      </c>
      <c r="G1409" s="2">
        <v>5507</v>
      </c>
      <c r="H1409" s="2">
        <v>15.087671232876712</v>
      </c>
      <c r="I1409" s="1">
        <v>72622</v>
      </c>
      <c r="J1409" s="1">
        <v>82798.53</v>
      </c>
      <c r="K1409" t="s">
        <v>26</v>
      </c>
    </row>
    <row r="1410" spans="1:11" x14ac:dyDescent="0.2">
      <c r="A1410">
        <v>151214</v>
      </c>
      <c r="B1410" t="s">
        <v>12672</v>
      </c>
      <c r="C1410" t="s">
        <v>11084</v>
      </c>
      <c r="D1410" t="s">
        <v>11206</v>
      </c>
      <c r="E1410" t="s">
        <v>11207</v>
      </c>
      <c r="F1410" s="6">
        <v>42158</v>
      </c>
      <c r="G1410" s="2">
        <v>1963</v>
      </c>
      <c r="H1410" s="2">
        <v>5.3780821917808215</v>
      </c>
      <c r="I1410" s="1">
        <v>50777</v>
      </c>
      <c r="J1410" s="1">
        <v>55295.63</v>
      </c>
      <c r="K1410" t="s">
        <v>26</v>
      </c>
    </row>
    <row r="1411" spans="1:11" x14ac:dyDescent="0.2">
      <c r="A1411">
        <v>151237</v>
      </c>
      <c r="B1411" t="s">
        <v>12673</v>
      </c>
      <c r="C1411" t="s">
        <v>11229</v>
      </c>
      <c r="D1411" t="s">
        <v>11133</v>
      </c>
      <c r="E1411" t="s">
        <v>11134</v>
      </c>
      <c r="F1411" s="6">
        <v>36908</v>
      </c>
      <c r="G1411" s="2">
        <v>7213</v>
      </c>
      <c r="H1411" s="2">
        <v>19.761643835616439</v>
      </c>
      <c r="I1411" s="1">
        <v>85819</v>
      </c>
      <c r="J1411" s="1">
        <v>120807.26</v>
      </c>
      <c r="K1411" t="s">
        <v>26</v>
      </c>
    </row>
    <row r="1412" spans="1:11" x14ac:dyDescent="0.2">
      <c r="A1412">
        <v>151238</v>
      </c>
      <c r="B1412" t="s">
        <v>12674</v>
      </c>
      <c r="C1412" t="s">
        <v>11073</v>
      </c>
      <c r="D1412" t="s">
        <v>11085</v>
      </c>
      <c r="E1412" t="s">
        <v>11086</v>
      </c>
      <c r="F1412" s="6">
        <v>39428</v>
      </c>
      <c r="G1412" s="2">
        <v>4693</v>
      </c>
      <c r="H1412" s="2">
        <v>12.857534246575343</v>
      </c>
      <c r="I1412" s="1">
        <v>72622</v>
      </c>
      <c r="J1412" s="1">
        <v>78703.05</v>
      </c>
      <c r="K1412" t="s">
        <v>26</v>
      </c>
    </row>
    <row r="1413" spans="1:11" x14ac:dyDescent="0.2">
      <c r="A1413">
        <v>151239</v>
      </c>
      <c r="B1413" t="s">
        <v>12675</v>
      </c>
      <c r="C1413" t="s">
        <v>11088</v>
      </c>
      <c r="D1413" t="s">
        <v>11089</v>
      </c>
      <c r="E1413" t="s">
        <v>11090</v>
      </c>
      <c r="F1413" s="6">
        <v>39678</v>
      </c>
      <c r="G1413" s="2">
        <v>4443</v>
      </c>
      <c r="H1413" s="2">
        <v>12.172602739726027</v>
      </c>
      <c r="I1413" s="1">
        <v>69980</v>
      </c>
      <c r="J1413" s="1">
        <v>85565.77</v>
      </c>
      <c r="K1413" t="s">
        <v>26</v>
      </c>
    </row>
    <row r="1414" spans="1:11" x14ac:dyDescent="0.2">
      <c r="A1414">
        <v>151241</v>
      </c>
      <c r="B1414" t="s">
        <v>12676</v>
      </c>
      <c r="C1414" t="s">
        <v>11077</v>
      </c>
      <c r="D1414" t="s">
        <v>11285</v>
      </c>
      <c r="E1414" t="s">
        <v>11286</v>
      </c>
      <c r="F1414" s="6">
        <v>37536</v>
      </c>
      <c r="G1414" s="2">
        <v>6585</v>
      </c>
      <c r="H1414" s="2">
        <v>18.041095890410958</v>
      </c>
      <c r="I1414" s="1">
        <v>74346</v>
      </c>
      <c r="J1414" s="1">
        <v>95384.21</v>
      </c>
      <c r="K1414" t="s">
        <v>26</v>
      </c>
    </row>
    <row r="1415" spans="1:11" x14ac:dyDescent="0.2">
      <c r="A1415">
        <v>151268</v>
      </c>
      <c r="B1415" t="s">
        <v>12677</v>
      </c>
      <c r="C1415" t="s">
        <v>11139</v>
      </c>
      <c r="D1415" t="s">
        <v>11175</v>
      </c>
      <c r="E1415" t="s">
        <v>11176</v>
      </c>
      <c r="F1415" s="6">
        <v>35296</v>
      </c>
      <c r="G1415" s="2">
        <v>8825</v>
      </c>
      <c r="H1415" s="2">
        <v>24.17808219178082</v>
      </c>
      <c r="I1415" s="1">
        <v>89205</v>
      </c>
      <c r="J1415" s="1">
        <v>95943.53</v>
      </c>
      <c r="K1415" t="s">
        <v>26</v>
      </c>
    </row>
    <row r="1416" spans="1:11" x14ac:dyDescent="0.2">
      <c r="A1416">
        <v>151285</v>
      </c>
      <c r="B1416" t="s">
        <v>12678</v>
      </c>
      <c r="C1416" t="s">
        <v>11229</v>
      </c>
      <c r="D1416" t="s">
        <v>11070</v>
      </c>
      <c r="E1416" t="s">
        <v>11071</v>
      </c>
      <c r="F1416" s="6">
        <v>39034</v>
      </c>
      <c r="G1416" s="2">
        <v>5087</v>
      </c>
      <c r="H1416" s="2">
        <v>13.936986301369863</v>
      </c>
      <c r="I1416" s="1">
        <v>83038</v>
      </c>
      <c r="J1416" s="1">
        <v>97817.31</v>
      </c>
      <c r="K1416" t="s">
        <v>26</v>
      </c>
    </row>
    <row r="1417" spans="1:11" x14ac:dyDescent="0.2">
      <c r="A1417">
        <v>151289</v>
      </c>
      <c r="B1417" t="s">
        <v>12679</v>
      </c>
      <c r="C1417" t="s">
        <v>11236</v>
      </c>
      <c r="D1417" t="s">
        <v>11078</v>
      </c>
      <c r="E1417" t="s">
        <v>11079</v>
      </c>
      <c r="F1417" s="6">
        <v>40730</v>
      </c>
      <c r="G1417" s="2">
        <v>3391</v>
      </c>
      <c r="H1417" s="2">
        <v>9.2904109589041095</v>
      </c>
      <c r="I1417" s="1">
        <v>69175</v>
      </c>
      <c r="J1417" s="1">
        <v>82680.89</v>
      </c>
      <c r="K1417" t="s">
        <v>26</v>
      </c>
    </row>
    <row r="1418" spans="1:11" x14ac:dyDescent="0.2">
      <c r="A1418">
        <v>151293</v>
      </c>
      <c r="B1418" t="s">
        <v>12680</v>
      </c>
      <c r="C1418" t="s">
        <v>11139</v>
      </c>
      <c r="D1418" t="s">
        <v>11098</v>
      </c>
      <c r="E1418" t="s">
        <v>11099</v>
      </c>
      <c r="F1418" s="6">
        <v>34211</v>
      </c>
      <c r="G1418" s="2">
        <v>9910</v>
      </c>
      <c r="H1418" s="2">
        <v>27.150684931506849</v>
      </c>
      <c r="I1418" s="1">
        <v>94635</v>
      </c>
      <c r="J1418" s="1">
        <v>118016.49</v>
      </c>
      <c r="K1418" t="s">
        <v>26</v>
      </c>
    </row>
    <row r="1419" spans="1:11" x14ac:dyDescent="0.2">
      <c r="A1419">
        <v>151312</v>
      </c>
      <c r="B1419" t="s">
        <v>12681</v>
      </c>
      <c r="C1419" t="s">
        <v>11236</v>
      </c>
      <c r="D1419" t="s">
        <v>11337</v>
      </c>
      <c r="E1419" t="s">
        <v>11338</v>
      </c>
      <c r="F1419" s="6">
        <v>40562</v>
      </c>
      <c r="G1419" s="2">
        <v>3559</v>
      </c>
      <c r="H1419" s="2">
        <v>9.75068493150685</v>
      </c>
      <c r="I1419" s="1">
        <v>69175</v>
      </c>
      <c r="J1419" s="1">
        <v>80516.42</v>
      </c>
      <c r="K1419" t="s">
        <v>26</v>
      </c>
    </row>
    <row r="1420" spans="1:11" x14ac:dyDescent="0.2">
      <c r="A1420">
        <v>151317</v>
      </c>
      <c r="B1420" t="s">
        <v>12682</v>
      </c>
      <c r="C1420" t="s">
        <v>11236</v>
      </c>
      <c r="D1420" t="s">
        <v>11248</v>
      </c>
      <c r="E1420" t="s">
        <v>11249</v>
      </c>
      <c r="F1420" s="6">
        <v>36654</v>
      </c>
      <c r="G1420" s="2">
        <v>7467</v>
      </c>
      <c r="H1420" s="2">
        <v>20.457534246575342</v>
      </c>
      <c r="I1420" s="1">
        <v>78763</v>
      </c>
      <c r="J1420" s="1">
        <v>89678.52</v>
      </c>
      <c r="K1420" t="s">
        <v>26</v>
      </c>
    </row>
    <row r="1421" spans="1:11" x14ac:dyDescent="0.2">
      <c r="A1421">
        <v>151345</v>
      </c>
      <c r="B1421" t="s">
        <v>12683</v>
      </c>
      <c r="C1421" t="s">
        <v>11454</v>
      </c>
      <c r="D1421" t="s">
        <v>11119</v>
      </c>
      <c r="E1421" t="s">
        <v>11120</v>
      </c>
      <c r="F1421" s="6">
        <v>30347</v>
      </c>
      <c r="G1421" s="2">
        <v>13774</v>
      </c>
      <c r="H1421" s="2">
        <v>37.736986301369861</v>
      </c>
      <c r="I1421" s="1">
        <v>144845</v>
      </c>
      <c r="J1421" s="1">
        <v>193869.9</v>
      </c>
      <c r="K1421" t="s">
        <v>26</v>
      </c>
    </row>
    <row r="1422" spans="1:11" x14ac:dyDescent="0.2">
      <c r="A1422">
        <v>151346</v>
      </c>
      <c r="B1422" t="s">
        <v>12684</v>
      </c>
      <c r="C1422" t="s">
        <v>11088</v>
      </c>
      <c r="D1422" t="s">
        <v>11115</v>
      </c>
      <c r="E1422" t="s">
        <v>11116</v>
      </c>
      <c r="F1422" s="6">
        <v>42802</v>
      </c>
      <c r="G1422" s="2">
        <v>1319</v>
      </c>
      <c r="H1422" s="2">
        <v>3.6136986301369864</v>
      </c>
      <c r="I1422" s="1">
        <v>65334</v>
      </c>
      <c r="J1422" s="1">
        <v>67098.100000000006</v>
      </c>
      <c r="K1422" t="s">
        <v>26</v>
      </c>
    </row>
    <row r="1423" spans="1:11" x14ac:dyDescent="0.2">
      <c r="A1423">
        <v>151351</v>
      </c>
      <c r="B1423" t="s">
        <v>12685</v>
      </c>
      <c r="C1423" t="s">
        <v>11145</v>
      </c>
      <c r="D1423" t="s">
        <v>11136</v>
      </c>
      <c r="E1423" t="s">
        <v>11137</v>
      </c>
      <c r="F1423" s="6">
        <v>43726</v>
      </c>
      <c r="G1423" s="2">
        <v>395</v>
      </c>
      <c r="H1423" s="2">
        <v>1.0821917808219179</v>
      </c>
      <c r="I1423" s="1">
        <v>38827</v>
      </c>
      <c r="J1423" s="1">
        <v>29640.13</v>
      </c>
      <c r="K1423" t="s">
        <v>26</v>
      </c>
    </row>
    <row r="1424" spans="1:11" x14ac:dyDescent="0.2">
      <c r="A1424">
        <v>151352</v>
      </c>
      <c r="B1424" t="s">
        <v>12686</v>
      </c>
      <c r="C1424" t="s">
        <v>11236</v>
      </c>
      <c r="D1424" t="s">
        <v>11158</v>
      </c>
      <c r="E1424" t="s">
        <v>11159</v>
      </c>
      <c r="F1424" s="6">
        <v>31887</v>
      </c>
      <c r="G1424" s="2">
        <v>12234</v>
      </c>
      <c r="H1424" s="2">
        <v>33.517808219178079</v>
      </c>
      <c r="I1424" s="1">
        <v>83557</v>
      </c>
      <c r="J1424" s="1">
        <v>72557.259999999995</v>
      </c>
      <c r="K1424" t="s">
        <v>26</v>
      </c>
    </row>
    <row r="1425" spans="1:11" x14ac:dyDescent="0.2">
      <c r="A1425">
        <v>151370</v>
      </c>
      <c r="B1425" t="s">
        <v>12687</v>
      </c>
      <c r="C1425" t="s">
        <v>11334</v>
      </c>
      <c r="D1425" t="s">
        <v>11158</v>
      </c>
      <c r="E1425" t="s">
        <v>11159</v>
      </c>
      <c r="F1425" s="6">
        <v>33161</v>
      </c>
      <c r="G1425" s="2">
        <v>10960</v>
      </c>
      <c r="H1425" s="2">
        <v>30.027397260273972</v>
      </c>
      <c r="I1425" s="1">
        <v>109535</v>
      </c>
      <c r="J1425" s="1">
        <v>142224.79</v>
      </c>
      <c r="K1425" t="s">
        <v>26</v>
      </c>
    </row>
    <row r="1426" spans="1:11" x14ac:dyDescent="0.2">
      <c r="A1426">
        <v>151371</v>
      </c>
      <c r="B1426" t="s">
        <v>12688</v>
      </c>
      <c r="C1426" t="s">
        <v>11122</v>
      </c>
      <c r="D1426" t="s">
        <v>11123</v>
      </c>
      <c r="E1426" t="s">
        <v>11124</v>
      </c>
      <c r="F1426" s="6">
        <v>38796</v>
      </c>
      <c r="G1426" s="2">
        <v>5325</v>
      </c>
      <c r="H1426" s="2">
        <v>14.58904109589041</v>
      </c>
      <c r="I1426" s="1">
        <v>73530</v>
      </c>
      <c r="J1426" s="1">
        <v>81332.039999999994</v>
      </c>
      <c r="K1426" t="s">
        <v>26</v>
      </c>
    </row>
    <row r="1427" spans="1:11" x14ac:dyDescent="0.2">
      <c r="A1427">
        <v>151374</v>
      </c>
      <c r="B1427" t="s">
        <v>12689</v>
      </c>
      <c r="C1427" t="s">
        <v>11088</v>
      </c>
      <c r="D1427" t="s">
        <v>11178</v>
      </c>
      <c r="E1427" t="s">
        <v>11179</v>
      </c>
      <c r="F1427" s="6">
        <v>39678</v>
      </c>
      <c r="G1427" s="2">
        <v>4443</v>
      </c>
      <c r="H1427" s="2">
        <v>12.172602739726027</v>
      </c>
      <c r="I1427" s="1">
        <v>69980</v>
      </c>
      <c r="J1427" s="1">
        <v>72058.78</v>
      </c>
      <c r="K1427" t="s">
        <v>26</v>
      </c>
    </row>
    <row r="1428" spans="1:11" x14ac:dyDescent="0.2">
      <c r="A1428">
        <v>151376</v>
      </c>
      <c r="B1428" t="s">
        <v>12690</v>
      </c>
      <c r="C1428" t="s">
        <v>11236</v>
      </c>
      <c r="D1428" t="s">
        <v>11123</v>
      </c>
      <c r="E1428" t="s">
        <v>11124</v>
      </c>
      <c r="F1428" s="6">
        <v>40562</v>
      </c>
      <c r="G1428" s="2">
        <v>3559</v>
      </c>
      <c r="H1428" s="2">
        <v>9.75068493150685</v>
      </c>
      <c r="I1428" s="1">
        <v>69175</v>
      </c>
      <c r="J1428" s="1">
        <v>74476.84</v>
      </c>
      <c r="K1428" t="s">
        <v>26</v>
      </c>
    </row>
    <row r="1429" spans="1:11" x14ac:dyDescent="0.2">
      <c r="A1429">
        <v>151410</v>
      </c>
      <c r="B1429" t="s">
        <v>12691</v>
      </c>
      <c r="C1429" t="s">
        <v>12692</v>
      </c>
      <c r="D1429" t="s">
        <v>11262</v>
      </c>
      <c r="E1429" t="s">
        <v>11263</v>
      </c>
      <c r="F1429" s="6">
        <v>38306</v>
      </c>
      <c r="G1429" s="2">
        <v>5815</v>
      </c>
      <c r="H1429" s="2">
        <v>15.931506849315069</v>
      </c>
      <c r="I1429" s="1">
        <v>77948</v>
      </c>
      <c r="J1429" s="1">
        <v>113918.08</v>
      </c>
      <c r="K1429" t="s">
        <v>26</v>
      </c>
    </row>
    <row r="1430" spans="1:11" x14ac:dyDescent="0.2">
      <c r="A1430">
        <v>151428</v>
      </c>
      <c r="B1430" t="s">
        <v>12693</v>
      </c>
      <c r="C1430" t="s">
        <v>11073</v>
      </c>
      <c r="D1430" t="s">
        <v>11074</v>
      </c>
      <c r="E1430" t="s">
        <v>11075</v>
      </c>
      <c r="F1430" s="6">
        <v>38796</v>
      </c>
      <c r="G1430" s="2">
        <v>5325</v>
      </c>
      <c r="H1430" s="2">
        <v>14.58904109589041</v>
      </c>
      <c r="I1430" s="1">
        <v>72622</v>
      </c>
      <c r="J1430" s="1">
        <v>76365.48</v>
      </c>
      <c r="K1430" t="s">
        <v>26</v>
      </c>
    </row>
    <row r="1431" spans="1:11" x14ac:dyDescent="0.2">
      <c r="A1431">
        <v>151432</v>
      </c>
      <c r="B1431" t="s">
        <v>12694</v>
      </c>
      <c r="C1431" t="s">
        <v>11229</v>
      </c>
      <c r="D1431" t="s">
        <v>11098</v>
      </c>
      <c r="E1431" t="s">
        <v>11099</v>
      </c>
      <c r="F1431" s="6">
        <v>35520</v>
      </c>
      <c r="G1431" s="2">
        <v>8601</v>
      </c>
      <c r="H1431" s="2">
        <v>23.564383561643837</v>
      </c>
      <c r="I1431" s="1">
        <v>91381</v>
      </c>
      <c r="J1431" s="1">
        <v>123429.56</v>
      </c>
      <c r="K1431" t="s">
        <v>26</v>
      </c>
    </row>
    <row r="1432" spans="1:11" x14ac:dyDescent="0.2">
      <c r="A1432">
        <v>151449</v>
      </c>
      <c r="B1432" t="s">
        <v>12695</v>
      </c>
      <c r="C1432" t="s">
        <v>11088</v>
      </c>
      <c r="D1432" t="s">
        <v>11337</v>
      </c>
      <c r="E1432" t="s">
        <v>11338</v>
      </c>
      <c r="F1432" s="6">
        <v>42802</v>
      </c>
      <c r="G1432" s="2">
        <v>1319</v>
      </c>
      <c r="H1432" s="2">
        <v>3.6136986301369864</v>
      </c>
      <c r="I1432" s="1">
        <v>65334</v>
      </c>
      <c r="J1432" s="1">
        <v>63178.31</v>
      </c>
      <c r="K1432" t="s">
        <v>26</v>
      </c>
    </row>
    <row r="1433" spans="1:11" x14ac:dyDescent="0.2">
      <c r="A1433">
        <v>151467</v>
      </c>
      <c r="B1433" t="s">
        <v>12696</v>
      </c>
      <c r="C1433" t="s">
        <v>11084</v>
      </c>
      <c r="D1433" t="s">
        <v>11195</v>
      </c>
      <c r="E1433" t="s">
        <v>11196</v>
      </c>
      <c r="F1433" s="6">
        <v>42508</v>
      </c>
      <c r="G1433" s="2">
        <v>1613</v>
      </c>
      <c r="H1433" s="2">
        <v>4.419178082191781</v>
      </c>
      <c r="I1433" s="1">
        <v>37728</v>
      </c>
      <c r="J1433" s="1">
        <v>65029.33</v>
      </c>
      <c r="K1433" t="s">
        <v>26</v>
      </c>
    </row>
    <row r="1434" spans="1:11" x14ac:dyDescent="0.2">
      <c r="A1434">
        <v>151473</v>
      </c>
      <c r="B1434" t="s">
        <v>12697</v>
      </c>
      <c r="C1434" t="s">
        <v>11236</v>
      </c>
      <c r="D1434" t="s">
        <v>11158</v>
      </c>
      <c r="E1434" t="s">
        <v>11159</v>
      </c>
      <c r="F1434" s="6">
        <v>39867</v>
      </c>
      <c r="G1434" s="2">
        <v>4254</v>
      </c>
      <c r="H1434" s="2">
        <v>11.654794520547945</v>
      </c>
      <c r="I1434" s="1">
        <v>71572</v>
      </c>
      <c r="J1434" s="1">
        <v>81220.89</v>
      </c>
      <c r="K1434" t="s">
        <v>26</v>
      </c>
    </row>
    <row r="1435" spans="1:11" x14ac:dyDescent="0.2">
      <c r="A1435">
        <v>151476</v>
      </c>
      <c r="B1435" t="s">
        <v>12698</v>
      </c>
      <c r="C1435" t="s">
        <v>11077</v>
      </c>
      <c r="D1435" t="s">
        <v>11095</v>
      </c>
      <c r="E1435" t="s">
        <v>11096</v>
      </c>
      <c r="F1435" s="6">
        <v>37263</v>
      </c>
      <c r="G1435" s="2">
        <v>6858</v>
      </c>
      <c r="H1435" s="2">
        <v>18.789041095890411</v>
      </c>
      <c r="I1435" s="1">
        <v>74346</v>
      </c>
      <c r="J1435" s="1">
        <v>76944.899999999994</v>
      </c>
      <c r="K1435" t="s">
        <v>26</v>
      </c>
    </row>
    <row r="1436" spans="1:11" x14ac:dyDescent="0.2">
      <c r="A1436">
        <v>151522</v>
      </c>
      <c r="B1436" t="s">
        <v>12699</v>
      </c>
      <c r="C1436" t="s">
        <v>11060</v>
      </c>
      <c r="D1436" t="s">
        <v>11201</v>
      </c>
      <c r="E1436" t="s">
        <v>11202</v>
      </c>
      <c r="F1436" s="6">
        <v>40730</v>
      </c>
      <c r="G1436" s="2">
        <v>3391</v>
      </c>
      <c r="H1436" s="2">
        <v>9.2904109589041095</v>
      </c>
      <c r="I1436" s="1">
        <v>69595</v>
      </c>
      <c r="J1436" s="1">
        <v>86347.66</v>
      </c>
      <c r="K1436" t="s">
        <v>26</v>
      </c>
    </row>
    <row r="1437" spans="1:11" x14ac:dyDescent="0.2">
      <c r="A1437">
        <v>151526</v>
      </c>
      <c r="B1437" t="s">
        <v>12700</v>
      </c>
      <c r="C1437" t="s">
        <v>11077</v>
      </c>
      <c r="D1437" t="s">
        <v>11358</v>
      </c>
      <c r="E1437" t="s">
        <v>11359</v>
      </c>
      <c r="F1437" s="6">
        <v>38370</v>
      </c>
      <c r="G1437" s="2">
        <v>5751</v>
      </c>
      <c r="H1437" s="2">
        <v>15.756164383561643</v>
      </c>
      <c r="I1437" s="1">
        <v>74346</v>
      </c>
      <c r="J1437" s="1">
        <v>86161.63</v>
      </c>
      <c r="K1437" t="s">
        <v>26</v>
      </c>
    </row>
    <row r="1438" spans="1:11" x14ac:dyDescent="0.2">
      <c r="A1438">
        <v>151527</v>
      </c>
      <c r="B1438" t="s">
        <v>12701</v>
      </c>
      <c r="C1438" t="s">
        <v>11139</v>
      </c>
      <c r="D1438" t="s">
        <v>11140</v>
      </c>
      <c r="E1438" t="s">
        <v>11141</v>
      </c>
      <c r="F1438" s="6">
        <v>34960</v>
      </c>
      <c r="G1438" s="2">
        <v>9161</v>
      </c>
      <c r="H1438" s="2">
        <v>25.098630136986301</v>
      </c>
      <c r="I1438" s="1">
        <v>89205</v>
      </c>
      <c r="J1438" s="1">
        <v>104246.17</v>
      </c>
      <c r="K1438" t="s">
        <v>26</v>
      </c>
    </row>
    <row r="1439" spans="1:11" x14ac:dyDescent="0.2">
      <c r="A1439">
        <v>151535</v>
      </c>
      <c r="B1439" t="s">
        <v>12702</v>
      </c>
      <c r="C1439" t="s">
        <v>12703</v>
      </c>
      <c r="D1439" t="s">
        <v>11361</v>
      </c>
      <c r="E1439" t="s">
        <v>11362</v>
      </c>
      <c r="F1439" s="6">
        <v>41743</v>
      </c>
      <c r="G1439" s="2">
        <v>2378</v>
      </c>
      <c r="H1439" s="2">
        <v>6.515068493150685</v>
      </c>
      <c r="I1439" s="1">
        <v>93844</v>
      </c>
      <c r="J1439" s="1">
        <v>96522.1</v>
      </c>
      <c r="K1439" t="s">
        <v>26</v>
      </c>
    </row>
    <row r="1440" spans="1:11" x14ac:dyDescent="0.2">
      <c r="A1440">
        <v>151538</v>
      </c>
      <c r="B1440" t="s">
        <v>12704</v>
      </c>
      <c r="C1440" t="s">
        <v>11069</v>
      </c>
      <c r="D1440" t="s">
        <v>11148</v>
      </c>
      <c r="E1440" t="s">
        <v>11149</v>
      </c>
      <c r="F1440" s="6">
        <v>37536</v>
      </c>
      <c r="G1440" s="2">
        <v>6585</v>
      </c>
      <c r="H1440" s="2">
        <v>18.041095890410958</v>
      </c>
      <c r="I1440" s="1">
        <v>76441</v>
      </c>
      <c r="J1440" s="1">
        <v>81433.83</v>
      </c>
      <c r="K1440" t="s">
        <v>26</v>
      </c>
    </row>
    <row r="1441" spans="1:11" x14ac:dyDescent="0.2">
      <c r="A1441">
        <v>151539</v>
      </c>
      <c r="B1441" t="s">
        <v>12705</v>
      </c>
      <c r="C1441" t="s">
        <v>11139</v>
      </c>
      <c r="D1441" t="s">
        <v>11395</v>
      </c>
      <c r="E1441" t="s">
        <v>11396</v>
      </c>
      <c r="F1441" s="6">
        <v>33378</v>
      </c>
      <c r="G1441" s="2">
        <v>10743</v>
      </c>
      <c r="H1441" s="2">
        <v>29.432876712328767</v>
      </c>
      <c r="I1441" s="1">
        <v>94635</v>
      </c>
      <c r="J1441" s="1">
        <v>117519.06</v>
      </c>
      <c r="K1441" t="s">
        <v>26</v>
      </c>
    </row>
    <row r="1442" spans="1:11" x14ac:dyDescent="0.2">
      <c r="A1442">
        <v>151558</v>
      </c>
      <c r="B1442" t="s">
        <v>12706</v>
      </c>
      <c r="C1442" t="s">
        <v>11127</v>
      </c>
      <c r="D1442" t="s">
        <v>11206</v>
      </c>
      <c r="E1442" t="s">
        <v>11207</v>
      </c>
      <c r="F1442" s="6">
        <v>41871</v>
      </c>
      <c r="G1442" s="2">
        <v>2250</v>
      </c>
      <c r="H1442" s="2">
        <v>6.1643835616438354</v>
      </c>
      <c r="I1442" s="1">
        <v>73193</v>
      </c>
      <c r="J1442" s="1">
        <v>128741.12</v>
      </c>
      <c r="K1442" t="s">
        <v>26</v>
      </c>
    </row>
    <row r="1443" spans="1:11" x14ac:dyDescent="0.2">
      <c r="A1443">
        <v>151560</v>
      </c>
      <c r="B1443" t="s">
        <v>12707</v>
      </c>
      <c r="C1443" t="s">
        <v>11073</v>
      </c>
      <c r="D1443" t="s">
        <v>11195</v>
      </c>
      <c r="E1443" t="s">
        <v>11196</v>
      </c>
      <c r="F1443" s="6">
        <v>38306</v>
      </c>
      <c r="G1443" s="2">
        <v>5815</v>
      </c>
      <c r="H1443" s="2">
        <v>15.931506849315069</v>
      </c>
      <c r="I1443" s="1">
        <v>75054</v>
      </c>
      <c r="J1443" s="1">
        <v>102698.82</v>
      </c>
      <c r="K1443" t="s">
        <v>26</v>
      </c>
    </row>
    <row r="1444" spans="1:11" x14ac:dyDescent="0.2">
      <c r="A1444">
        <v>151571</v>
      </c>
      <c r="B1444" t="s">
        <v>12708</v>
      </c>
      <c r="C1444" t="s">
        <v>11347</v>
      </c>
      <c r="D1444" t="s">
        <v>11186</v>
      </c>
      <c r="E1444" t="s">
        <v>11187</v>
      </c>
      <c r="F1444" s="6">
        <v>37737</v>
      </c>
      <c r="G1444" s="2">
        <v>6384</v>
      </c>
      <c r="H1444" s="2">
        <v>17.490410958904111</v>
      </c>
      <c r="I1444" s="1">
        <v>48617</v>
      </c>
      <c r="J1444" s="1">
        <v>47749.72</v>
      </c>
      <c r="K1444" t="s">
        <v>26</v>
      </c>
    </row>
    <row r="1445" spans="1:11" x14ac:dyDescent="0.2">
      <c r="A1445">
        <v>151579</v>
      </c>
      <c r="B1445" t="s">
        <v>12709</v>
      </c>
      <c r="C1445" t="s">
        <v>11064</v>
      </c>
      <c r="D1445" t="s">
        <v>11065</v>
      </c>
      <c r="E1445" t="s">
        <v>11066</v>
      </c>
      <c r="F1445" s="6">
        <v>35509</v>
      </c>
      <c r="G1445" s="2">
        <v>8612</v>
      </c>
      <c r="H1445" s="2">
        <v>23.594520547945205</v>
      </c>
      <c r="I1445" s="1">
        <v>59654</v>
      </c>
      <c r="J1445" s="1">
        <v>66045.240000000005</v>
      </c>
      <c r="K1445" t="s">
        <v>26</v>
      </c>
    </row>
    <row r="1446" spans="1:11" x14ac:dyDescent="0.2">
      <c r="A1446">
        <v>151584</v>
      </c>
      <c r="B1446" t="s">
        <v>12710</v>
      </c>
      <c r="C1446" t="s">
        <v>11084</v>
      </c>
      <c r="D1446" t="s">
        <v>11085</v>
      </c>
      <c r="E1446" t="s">
        <v>11086</v>
      </c>
      <c r="F1446" s="6">
        <v>42158</v>
      </c>
      <c r="G1446" s="2">
        <v>1963</v>
      </c>
      <c r="H1446" s="2">
        <v>5.3780821917808215</v>
      </c>
      <c r="I1446" s="1">
        <v>50777</v>
      </c>
      <c r="J1446" s="1">
        <v>65496.72</v>
      </c>
      <c r="K1446" t="s">
        <v>26</v>
      </c>
    </row>
    <row r="1447" spans="1:11" x14ac:dyDescent="0.2">
      <c r="A1447">
        <v>151585</v>
      </c>
      <c r="B1447" t="s">
        <v>12711</v>
      </c>
      <c r="C1447" t="s">
        <v>74</v>
      </c>
      <c r="D1447" t="s">
        <v>11361</v>
      </c>
      <c r="E1447" t="s">
        <v>11362</v>
      </c>
      <c r="F1447" s="6">
        <v>41590</v>
      </c>
      <c r="G1447" s="2">
        <v>2531</v>
      </c>
      <c r="H1447" s="2">
        <v>6.934246575342466</v>
      </c>
      <c r="I1447" s="1">
        <v>65328</v>
      </c>
      <c r="J1447" s="1">
        <v>66901.119999999995</v>
      </c>
      <c r="K1447" t="s">
        <v>26</v>
      </c>
    </row>
    <row r="1448" spans="1:11" x14ac:dyDescent="0.2">
      <c r="A1448">
        <v>151586</v>
      </c>
      <c r="B1448" t="s">
        <v>12712</v>
      </c>
      <c r="C1448" t="s">
        <v>11060</v>
      </c>
      <c r="D1448" t="s">
        <v>11165</v>
      </c>
      <c r="E1448" t="s">
        <v>11166</v>
      </c>
      <c r="F1448" s="6">
        <v>36353</v>
      </c>
      <c r="G1448" s="2">
        <v>7768</v>
      </c>
      <c r="H1448" s="2">
        <v>21.282191780821918</v>
      </c>
      <c r="I1448" s="1">
        <v>79242</v>
      </c>
      <c r="J1448" s="1">
        <v>92091.87</v>
      </c>
      <c r="K1448" t="s">
        <v>26</v>
      </c>
    </row>
    <row r="1449" spans="1:11" x14ac:dyDescent="0.2">
      <c r="A1449">
        <v>151591</v>
      </c>
      <c r="B1449" t="s">
        <v>12713</v>
      </c>
      <c r="C1449" t="s">
        <v>11347</v>
      </c>
      <c r="D1449" t="s">
        <v>11186</v>
      </c>
      <c r="E1449" t="s">
        <v>11187</v>
      </c>
      <c r="F1449" s="6">
        <v>38042</v>
      </c>
      <c r="G1449" s="2">
        <v>6079</v>
      </c>
      <c r="H1449" s="2">
        <v>16.654794520547945</v>
      </c>
      <c r="I1449" s="1">
        <v>55794</v>
      </c>
      <c r="J1449" s="1">
        <v>73487.899999999994</v>
      </c>
      <c r="K1449" t="s">
        <v>26</v>
      </c>
    </row>
    <row r="1450" spans="1:11" x14ac:dyDescent="0.2">
      <c r="A1450">
        <v>151594</v>
      </c>
      <c r="B1450" t="s">
        <v>12714</v>
      </c>
      <c r="C1450" t="s">
        <v>11088</v>
      </c>
      <c r="D1450" t="s">
        <v>11095</v>
      </c>
      <c r="E1450" t="s">
        <v>11096</v>
      </c>
      <c r="F1450" s="6">
        <v>38042</v>
      </c>
      <c r="G1450" s="2">
        <v>6079</v>
      </c>
      <c r="H1450" s="2">
        <v>16.654794520547945</v>
      </c>
      <c r="I1450" s="1">
        <v>72324</v>
      </c>
      <c r="J1450" s="1">
        <v>90296.11</v>
      </c>
      <c r="K1450" t="s">
        <v>26</v>
      </c>
    </row>
    <row r="1451" spans="1:11" x14ac:dyDescent="0.2">
      <c r="A1451">
        <v>151605</v>
      </c>
      <c r="B1451" t="s">
        <v>12715</v>
      </c>
      <c r="C1451" t="s">
        <v>11073</v>
      </c>
      <c r="D1451" t="s">
        <v>11085</v>
      </c>
      <c r="E1451" t="s">
        <v>11086</v>
      </c>
      <c r="F1451" s="6">
        <v>40296</v>
      </c>
      <c r="G1451" s="2">
        <v>3825</v>
      </c>
      <c r="H1451" s="2">
        <v>10.479452054794521</v>
      </c>
      <c r="I1451" s="1">
        <v>72622</v>
      </c>
      <c r="J1451" s="1">
        <v>130248.6</v>
      </c>
      <c r="K1451" t="s">
        <v>26</v>
      </c>
    </row>
    <row r="1452" spans="1:11" x14ac:dyDescent="0.2">
      <c r="A1452">
        <v>151609</v>
      </c>
      <c r="B1452" t="s">
        <v>12716</v>
      </c>
      <c r="C1452" t="s">
        <v>11077</v>
      </c>
      <c r="D1452" t="s">
        <v>11416</v>
      </c>
      <c r="E1452" t="s">
        <v>11417</v>
      </c>
      <c r="F1452" s="6">
        <v>38796</v>
      </c>
      <c r="G1452" s="2">
        <v>5325</v>
      </c>
      <c r="H1452" s="2">
        <v>14.58904109589041</v>
      </c>
      <c r="I1452" s="1">
        <v>71937</v>
      </c>
      <c r="J1452" s="1">
        <v>90472.639999999999</v>
      </c>
      <c r="K1452" t="s">
        <v>26</v>
      </c>
    </row>
    <row r="1453" spans="1:11" x14ac:dyDescent="0.2">
      <c r="A1453">
        <v>151613</v>
      </c>
      <c r="B1453" t="s">
        <v>12717</v>
      </c>
      <c r="C1453" t="s">
        <v>985</v>
      </c>
      <c r="D1453" t="s">
        <v>11361</v>
      </c>
      <c r="E1453" t="s">
        <v>11362</v>
      </c>
      <c r="F1453" s="6">
        <v>34605</v>
      </c>
      <c r="G1453" s="2">
        <v>9516</v>
      </c>
      <c r="H1453" s="2">
        <v>26.07123287671233</v>
      </c>
      <c r="I1453" s="1">
        <v>105000</v>
      </c>
      <c r="J1453" s="1">
        <v>117938.5</v>
      </c>
      <c r="K1453" t="s">
        <v>26</v>
      </c>
    </row>
    <row r="1454" spans="1:11" x14ac:dyDescent="0.2">
      <c r="A1454">
        <v>151635</v>
      </c>
      <c r="B1454" t="s">
        <v>12718</v>
      </c>
      <c r="C1454" t="s">
        <v>11127</v>
      </c>
      <c r="D1454" t="s">
        <v>11085</v>
      </c>
      <c r="E1454" t="s">
        <v>11086</v>
      </c>
      <c r="F1454" s="6">
        <v>43782</v>
      </c>
      <c r="G1454" s="2">
        <v>339</v>
      </c>
      <c r="H1454" s="2">
        <v>0.92876712328767119</v>
      </c>
      <c r="I1454" s="1">
        <v>47749</v>
      </c>
      <c r="J1454" s="1">
        <v>29750.080000000002</v>
      </c>
      <c r="K1454" t="s">
        <v>26</v>
      </c>
    </row>
    <row r="1455" spans="1:11" x14ac:dyDescent="0.2">
      <c r="A1455">
        <v>151637</v>
      </c>
      <c r="B1455" t="s">
        <v>12719</v>
      </c>
      <c r="C1455" t="s">
        <v>11077</v>
      </c>
      <c r="D1455" t="s">
        <v>11248</v>
      </c>
      <c r="E1455" t="s">
        <v>11249</v>
      </c>
      <c r="F1455" s="6">
        <v>38306</v>
      </c>
      <c r="G1455" s="2">
        <v>5815</v>
      </c>
      <c r="H1455" s="2">
        <v>15.931506849315069</v>
      </c>
      <c r="I1455" s="1">
        <v>74346</v>
      </c>
      <c r="J1455" s="1">
        <v>95772.02</v>
      </c>
      <c r="K1455" t="s">
        <v>26</v>
      </c>
    </row>
    <row r="1456" spans="1:11" x14ac:dyDescent="0.2">
      <c r="A1456">
        <v>151638</v>
      </c>
      <c r="B1456" t="s">
        <v>12720</v>
      </c>
      <c r="C1456" t="s">
        <v>11088</v>
      </c>
      <c r="D1456" t="s">
        <v>11290</v>
      </c>
      <c r="E1456" t="s">
        <v>11291</v>
      </c>
      <c r="F1456" s="6">
        <v>42270</v>
      </c>
      <c r="G1456" s="2">
        <v>1851</v>
      </c>
      <c r="H1456" s="2">
        <v>5.0712328767123287</v>
      </c>
      <c r="I1456" s="1">
        <v>65334</v>
      </c>
      <c r="J1456" s="1">
        <v>74293.05</v>
      </c>
      <c r="K1456" t="s">
        <v>26</v>
      </c>
    </row>
    <row r="1457" spans="1:11" x14ac:dyDescent="0.2">
      <c r="A1457">
        <v>151642</v>
      </c>
      <c r="B1457" t="s">
        <v>12721</v>
      </c>
      <c r="C1457" t="s">
        <v>11077</v>
      </c>
      <c r="D1457" t="s">
        <v>11081</v>
      </c>
      <c r="E1457" t="s">
        <v>11082</v>
      </c>
      <c r="F1457" s="6">
        <v>40835</v>
      </c>
      <c r="G1457" s="2">
        <v>3286</v>
      </c>
      <c r="H1457" s="2">
        <v>9.0027397260273965</v>
      </c>
      <c r="I1457" s="1">
        <v>69528</v>
      </c>
      <c r="J1457" s="1">
        <v>97859.11</v>
      </c>
      <c r="K1457" t="s">
        <v>26</v>
      </c>
    </row>
    <row r="1458" spans="1:11" x14ac:dyDescent="0.2">
      <c r="A1458">
        <v>151651</v>
      </c>
      <c r="B1458" t="s">
        <v>12722</v>
      </c>
      <c r="C1458" t="s">
        <v>898</v>
      </c>
      <c r="D1458" t="s">
        <v>11361</v>
      </c>
      <c r="E1458" t="s">
        <v>11362</v>
      </c>
      <c r="F1458" s="6">
        <v>43432</v>
      </c>
      <c r="G1458" s="2">
        <v>689</v>
      </c>
      <c r="H1458" s="2">
        <v>1.8876712328767122</v>
      </c>
      <c r="I1458" s="1">
        <v>36389</v>
      </c>
      <c r="J1458" s="1">
        <v>35902.21</v>
      </c>
      <c r="K1458" t="s">
        <v>26</v>
      </c>
    </row>
    <row r="1459" spans="1:11" x14ac:dyDescent="0.2">
      <c r="A1459">
        <v>151681</v>
      </c>
      <c r="B1459" t="s">
        <v>12723</v>
      </c>
      <c r="C1459" t="s">
        <v>11064</v>
      </c>
      <c r="D1459" t="s">
        <v>11065</v>
      </c>
      <c r="E1459" t="s">
        <v>11066</v>
      </c>
      <c r="F1459" s="6">
        <v>43267</v>
      </c>
      <c r="G1459" s="2">
        <v>854</v>
      </c>
      <c r="H1459" s="2">
        <v>2.3397260273972602</v>
      </c>
      <c r="I1459" s="1">
        <v>47249</v>
      </c>
      <c r="J1459" s="1">
        <v>55518.27</v>
      </c>
      <c r="K1459" t="s">
        <v>26</v>
      </c>
    </row>
    <row r="1460" spans="1:11" x14ac:dyDescent="0.2">
      <c r="A1460">
        <v>151682</v>
      </c>
      <c r="B1460" t="s">
        <v>6928</v>
      </c>
      <c r="C1460" t="s">
        <v>11084</v>
      </c>
      <c r="D1460" t="s">
        <v>11206</v>
      </c>
      <c r="E1460" t="s">
        <v>11207</v>
      </c>
      <c r="F1460" s="6">
        <v>43362</v>
      </c>
      <c r="G1460" s="2">
        <v>759</v>
      </c>
      <c r="H1460" s="2">
        <v>2.0794520547945203</v>
      </c>
      <c r="I1460" s="1">
        <v>37728</v>
      </c>
      <c r="J1460" s="1">
        <v>58616.36</v>
      </c>
      <c r="K1460" t="s">
        <v>26</v>
      </c>
    </row>
    <row r="1461" spans="1:11" x14ac:dyDescent="0.2">
      <c r="A1461">
        <v>151692</v>
      </c>
      <c r="B1461" t="s">
        <v>12724</v>
      </c>
      <c r="C1461" t="s">
        <v>11154</v>
      </c>
      <c r="D1461" t="s">
        <v>11155</v>
      </c>
      <c r="E1461" t="s">
        <v>11156</v>
      </c>
      <c r="F1461" s="6">
        <v>32825</v>
      </c>
      <c r="G1461" s="2">
        <v>11296</v>
      </c>
      <c r="H1461" s="2">
        <v>30.947945205479453</v>
      </c>
      <c r="I1461" s="1">
        <v>107227</v>
      </c>
      <c r="J1461" s="1">
        <v>148330.45000000001</v>
      </c>
      <c r="K1461" t="s">
        <v>26</v>
      </c>
    </row>
    <row r="1462" spans="1:11" x14ac:dyDescent="0.2">
      <c r="A1462">
        <v>151697</v>
      </c>
      <c r="B1462" t="s">
        <v>12725</v>
      </c>
      <c r="C1462" t="s">
        <v>10591</v>
      </c>
      <c r="D1462" t="s">
        <v>11222</v>
      </c>
      <c r="E1462" t="s">
        <v>11223</v>
      </c>
      <c r="F1462" s="6">
        <v>43339</v>
      </c>
      <c r="G1462" s="2">
        <v>782</v>
      </c>
      <c r="H1462" s="2">
        <v>2.1424657534246574</v>
      </c>
      <c r="I1462" s="1">
        <v>75000</v>
      </c>
      <c r="J1462" s="1">
        <v>5769.24</v>
      </c>
      <c r="K1462" t="s">
        <v>26</v>
      </c>
    </row>
    <row r="1463" spans="1:11" x14ac:dyDescent="0.2">
      <c r="A1463">
        <v>151706</v>
      </c>
      <c r="B1463" t="s">
        <v>12726</v>
      </c>
      <c r="C1463" t="s">
        <v>11088</v>
      </c>
      <c r="D1463" t="s">
        <v>11078</v>
      </c>
      <c r="E1463" t="s">
        <v>11079</v>
      </c>
      <c r="F1463" s="6">
        <v>40835</v>
      </c>
      <c r="G1463" s="2">
        <v>3286</v>
      </c>
      <c r="H1463" s="2">
        <v>9.0027397260273965</v>
      </c>
      <c r="I1463" s="1">
        <v>67636</v>
      </c>
      <c r="J1463" s="1">
        <v>70720.350000000006</v>
      </c>
      <c r="K1463" t="s">
        <v>26</v>
      </c>
    </row>
    <row r="1464" spans="1:11" x14ac:dyDescent="0.2">
      <c r="A1464">
        <v>151730</v>
      </c>
      <c r="B1464" t="s">
        <v>12727</v>
      </c>
      <c r="C1464" t="s">
        <v>11064</v>
      </c>
      <c r="D1464" t="s">
        <v>11065</v>
      </c>
      <c r="E1464" t="s">
        <v>11066</v>
      </c>
      <c r="F1464" s="6">
        <v>31097</v>
      </c>
      <c r="G1464" s="2">
        <v>13024</v>
      </c>
      <c r="H1464" s="2">
        <v>35.682191780821917</v>
      </c>
      <c r="I1464" s="1">
        <v>62938</v>
      </c>
      <c r="J1464" s="1">
        <v>65816.92</v>
      </c>
      <c r="K1464" t="s">
        <v>26</v>
      </c>
    </row>
    <row r="1465" spans="1:11" x14ac:dyDescent="0.2">
      <c r="A1465">
        <v>151756</v>
      </c>
      <c r="B1465" t="s">
        <v>12728</v>
      </c>
      <c r="C1465" t="s">
        <v>74</v>
      </c>
      <c r="D1465" t="s">
        <v>11361</v>
      </c>
      <c r="E1465" t="s">
        <v>11362</v>
      </c>
      <c r="F1465" s="6">
        <v>43894</v>
      </c>
      <c r="G1465" s="2">
        <v>227</v>
      </c>
      <c r="H1465" s="2">
        <v>0.62191780821917808</v>
      </c>
      <c r="I1465" s="1">
        <v>75000</v>
      </c>
      <c r="J1465" s="1">
        <v>20196.7</v>
      </c>
      <c r="K1465" t="s">
        <v>26</v>
      </c>
    </row>
    <row r="1466" spans="1:11" x14ac:dyDescent="0.2">
      <c r="A1466">
        <v>151764</v>
      </c>
      <c r="B1466" t="s">
        <v>12729</v>
      </c>
      <c r="C1466" t="s">
        <v>11127</v>
      </c>
      <c r="D1466" t="s">
        <v>11206</v>
      </c>
      <c r="E1466" t="s">
        <v>11207</v>
      </c>
      <c r="F1466" s="6">
        <v>34780</v>
      </c>
      <c r="G1466" s="2">
        <v>9341</v>
      </c>
      <c r="H1466" s="2">
        <v>25.591780821917808</v>
      </c>
      <c r="I1466" s="1">
        <v>88411</v>
      </c>
      <c r="J1466" s="1">
        <v>143865.57999999999</v>
      </c>
      <c r="K1466" t="s">
        <v>26</v>
      </c>
    </row>
    <row r="1467" spans="1:11" x14ac:dyDescent="0.2">
      <c r="A1467">
        <v>151780</v>
      </c>
      <c r="B1467" t="s">
        <v>9438</v>
      </c>
      <c r="C1467" t="s">
        <v>11060</v>
      </c>
      <c r="D1467" t="s">
        <v>11505</v>
      </c>
      <c r="E1467" t="s">
        <v>11506</v>
      </c>
      <c r="F1467" s="6">
        <v>31978</v>
      </c>
      <c r="G1467" s="2">
        <v>12143</v>
      </c>
      <c r="H1467" s="2">
        <v>33.268493150684932</v>
      </c>
      <c r="I1467" s="1">
        <v>84065</v>
      </c>
      <c r="J1467" s="1">
        <v>101478.12</v>
      </c>
      <c r="K1467" t="s">
        <v>26</v>
      </c>
    </row>
    <row r="1468" spans="1:11" x14ac:dyDescent="0.2">
      <c r="A1468">
        <v>151789</v>
      </c>
      <c r="B1468" t="s">
        <v>12730</v>
      </c>
      <c r="C1468" t="s">
        <v>11145</v>
      </c>
      <c r="D1468" t="s">
        <v>11136</v>
      </c>
      <c r="E1468" t="s">
        <v>11137</v>
      </c>
      <c r="F1468" s="6">
        <v>43726</v>
      </c>
      <c r="G1468" s="2">
        <v>395</v>
      </c>
      <c r="H1468" s="2">
        <v>1.0821917808219179</v>
      </c>
      <c r="I1468" s="1">
        <v>38827</v>
      </c>
      <c r="J1468" s="1">
        <v>29680.02</v>
      </c>
      <c r="K1468" t="s">
        <v>26</v>
      </c>
    </row>
    <row r="1469" spans="1:11" x14ac:dyDescent="0.2">
      <c r="A1469">
        <v>151800</v>
      </c>
      <c r="B1469" t="s">
        <v>12731</v>
      </c>
      <c r="C1469" t="s">
        <v>11088</v>
      </c>
      <c r="D1469" t="s">
        <v>11175</v>
      </c>
      <c r="E1469" t="s">
        <v>11176</v>
      </c>
      <c r="F1469" s="6">
        <v>41927</v>
      </c>
      <c r="G1469" s="2">
        <v>2194</v>
      </c>
      <c r="H1469" s="2">
        <v>6.0109589041095894</v>
      </c>
      <c r="I1469" s="1">
        <v>67636</v>
      </c>
      <c r="J1469" s="1">
        <v>79497.64</v>
      </c>
      <c r="K1469" t="s">
        <v>26</v>
      </c>
    </row>
    <row r="1470" spans="1:11" x14ac:dyDescent="0.2">
      <c r="A1470">
        <v>151811</v>
      </c>
      <c r="B1470" t="s">
        <v>12732</v>
      </c>
      <c r="C1470" t="s">
        <v>11127</v>
      </c>
      <c r="D1470" t="s">
        <v>11198</v>
      </c>
      <c r="E1470" t="s">
        <v>11199</v>
      </c>
      <c r="F1470" s="6">
        <v>36978</v>
      </c>
      <c r="G1470" s="2">
        <v>7143</v>
      </c>
      <c r="H1470" s="2">
        <v>19.56986301369863</v>
      </c>
      <c r="I1470" s="1">
        <v>78265</v>
      </c>
      <c r="J1470" s="1">
        <v>91805.14</v>
      </c>
      <c r="K1470" t="s">
        <v>26</v>
      </c>
    </row>
    <row r="1471" spans="1:11" x14ac:dyDescent="0.2">
      <c r="A1471">
        <v>151850</v>
      </c>
      <c r="B1471" t="s">
        <v>12733</v>
      </c>
      <c r="C1471" t="s">
        <v>11088</v>
      </c>
      <c r="D1471" t="s">
        <v>11725</v>
      </c>
      <c r="E1471" t="s">
        <v>11726</v>
      </c>
      <c r="F1471" s="6">
        <v>39034</v>
      </c>
      <c r="G1471" s="2">
        <v>5087</v>
      </c>
      <c r="H1471" s="2">
        <v>13.936986301369863</v>
      </c>
      <c r="I1471" s="1">
        <v>69980</v>
      </c>
      <c r="J1471" s="1">
        <v>95190.78</v>
      </c>
      <c r="K1471" t="s">
        <v>26</v>
      </c>
    </row>
    <row r="1472" spans="1:11" x14ac:dyDescent="0.2">
      <c r="A1472">
        <v>151856</v>
      </c>
      <c r="B1472" t="s">
        <v>12734</v>
      </c>
      <c r="C1472" t="s">
        <v>11077</v>
      </c>
      <c r="D1472" t="s">
        <v>11168</v>
      </c>
      <c r="E1472" t="s">
        <v>11169</v>
      </c>
      <c r="F1472" s="6">
        <v>37536</v>
      </c>
      <c r="G1472" s="2">
        <v>6585</v>
      </c>
      <c r="H1472" s="2">
        <v>18.041095890410958</v>
      </c>
      <c r="I1472" s="1">
        <v>74346</v>
      </c>
      <c r="J1472" s="1">
        <v>89307.73</v>
      </c>
      <c r="K1472" t="s">
        <v>26</v>
      </c>
    </row>
    <row r="1473" spans="1:11" x14ac:dyDescent="0.2">
      <c r="A1473">
        <v>151864</v>
      </c>
      <c r="B1473" t="s">
        <v>12735</v>
      </c>
      <c r="C1473" t="s">
        <v>11088</v>
      </c>
      <c r="D1473" t="s">
        <v>11095</v>
      </c>
      <c r="E1473" t="s">
        <v>11096</v>
      </c>
      <c r="F1473" s="6">
        <v>39867</v>
      </c>
      <c r="G1473" s="2">
        <v>4254</v>
      </c>
      <c r="H1473" s="2">
        <v>11.654794520547945</v>
      </c>
      <c r="I1473" s="1">
        <v>69980</v>
      </c>
      <c r="J1473" s="1">
        <v>74772.61</v>
      </c>
      <c r="K1473" t="s">
        <v>26</v>
      </c>
    </row>
    <row r="1474" spans="1:11" x14ac:dyDescent="0.2">
      <c r="A1474">
        <v>151868</v>
      </c>
      <c r="B1474" t="s">
        <v>12736</v>
      </c>
      <c r="C1474" t="s">
        <v>11064</v>
      </c>
      <c r="D1474" t="s">
        <v>11065</v>
      </c>
      <c r="E1474" t="s">
        <v>11066</v>
      </c>
      <c r="F1474" s="6">
        <v>38834</v>
      </c>
      <c r="G1474" s="2">
        <v>5287</v>
      </c>
      <c r="H1474" s="2">
        <v>14.484931506849316</v>
      </c>
      <c r="I1474" s="1">
        <v>56370</v>
      </c>
      <c r="J1474" s="1">
        <v>61924.44</v>
      </c>
      <c r="K1474" t="s">
        <v>26</v>
      </c>
    </row>
    <row r="1475" spans="1:11" x14ac:dyDescent="0.2">
      <c r="A1475">
        <v>151872</v>
      </c>
      <c r="B1475" t="s">
        <v>12737</v>
      </c>
      <c r="C1475" t="s">
        <v>11236</v>
      </c>
      <c r="D1475" t="s">
        <v>11078</v>
      </c>
      <c r="E1475" t="s">
        <v>11079</v>
      </c>
      <c r="F1475" s="6">
        <v>36353</v>
      </c>
      <c r="G1475" s="2">
        <v>7768</v>
      </c>
      <c r="H1475" s="2">
        <v>21.282191780821918</v>
      </c>
      <c r="I1475" s="1">
        <v>78763</v>
      </c>
      <c r="J1475" s="1">
        <v>97746.62</v>
      </c>
      <c r="K1475" t="s">
        <v>26</v>
      </c>
    </row>
    <row r="1476" spans="1:11" x14ac:dyDescent="0.2">
      <c r="A1476">
        <v>151873</v>
      </c>
      <c r="B1476" t="s">
        <v>12738</v>
      </c>
      <c r="C1476" t="s">
        <v>11077</v>
      </c>
      <c r="D1476" t="s">
        <v>11427</v>
      </c>
      <c r="E1476" t="s">
        <v>11428</v>
      </c>
      <c r="F1476" s="6">
        <v>38614</v>
      </c>
      <c r="G1476" s="2">
        <v>5507</v>
      </c>
      <c r="H1476" s="2">
        <v>15.087671232876712</v>
      </c>
      <c r="I1476" s="1">
        <v>71937</v>
      </c>
      <c r="J1476" s="1">
        <v>84171.8</v>
      </c>
      <c r="K1476" t="s">
        <v>26</v>
      </c>
    </row>
    <row r="1477" spans="1:11" x14ac:dyDescent="0.2">
      <c r="A1477">
        <v>151880</v>
      </c>
      <c r="B1477" t="s">
        <v>12739</v>
      </c>
      <c r="C1477" t="s">
        <v>11088</v>
      </c>
      <c r="D1477" t="s">
        <v>11451</v>
      </c>
      <c r="E1477" t="s">
        <v>11452</v>
      </c>
      <c r="F1477" s="6">
        <v>42928</v>
      </c>
      <c r="G1477" s="2">
        <v>1193</v>
      </c>
      <c r="H1477" s="2">
        <v>3.2684931506849315</v>
      </c>
      <c r="I1477" s="1">
        <v>49887</v>
      </c>
      <c r="J1477" s="1">
        <v>55605.17</v>
      </c>
      <c r="K1477" t="s">
        <v>26</v>
      </c>
    </row>
    <row r="1478" spans="1:11" x14ac:dyDescent="0.2">
      <c r="A1478">
        <v>151893</v>
      </c>
      <c r="B1478" t="s">
        <v>12740</v>
      </c>
      <c r="C1478" t="s">
        <v>11127</v>
      </c>
      <c r="D1478" t="s">
        <v>11085</v>
      </c>
      <c r="E1478" t="s">
        <v>11086</v>
      </c>
      <c r="F1478" s="6">
        <v>35366</v>
      </c>
      <c r="G1478" s="2">
        <v>8755</v>
      </c>
      <c r="H1478" s="2">
        <v>23.986301369863014</v>
      </c>
      <c r="I1478" s="1">
        <v>83338</v>
      </c>
      <c r="J1478" s="1">
        <v>89971.97</v>
      </c>
      <c r="K1478" t="s">
        <v>26</v>
      </c>
    </row>
    <row r="1479" spans="1:11" x14ac:dyDescent="0.2">
      <c r="A1479">
        <v>151894</v>
      </c>
      <c r="B1479" t="s">
        <v>12741</v>
      </c>
      <c r="C1479" t="s">
        <v>11088</v>
      </c>
      <c r="D1479" t="s">
        <v>11165</v>
      </c>
      <c r="E1479" t="s">
        <v>11166</v>
      </c>
      <c r="F1479" s="6">
        <v>42270</v>
      </c>
      <c r="G1479" s="2">
        <v>1851</v>
      </c>
      <c r="H1479" s="2">
        <v>5.0712328767123287</v>
      </c>
      <c r="I1479" s="1">
        <v>65334</v>
      </c>
      <c r="J1479" s="1">
        <v>68361.87</v>
      </c>
      <c r="K1479" t="s">
        <v>26</v>
      </c>
    </row>
    <row r="1480" spans="1:11" x14ac:dyDescent="0.2">
      <c r="A1480">
        <v>151896</v>
      </c>
      <c r="B1480" t="s">
        <v>12742</v>
      </c>
      <c r="C1480" t="s">
        <v>11088</v>
      </c>
      <c r="D1480" t="s">
        <v>11165</v>
      </c>
      <c r="E1480" t="s">
        <v>11166</v>
      </c>
      <c r="F1480" s="6">
        <v>39428</v>
      </c>
      <c r="G1480" s="2">
        <v>4693</v>
      </c>
      <c r="H1480" s="2">
        <v>12.857534246575343</v>
      </c>
      <c r="I1480" s="1">
        <v>69980</v>
      </c>
      <c r="J1480" s="1">
        <v>71861.91</v>
      </c>
      <c r="K1480" t="s">
        <v>26</v>
      </c>
    </row>
    <row r="1481" spans="1:11" x14ac:dyDescent="0.2">
      <c r="A1481">
        <v>151941</v>
      </c>
      <c r="B1481" t="s">
        <v>12743</v>
      </c>
      <c r="C1481" t="s">
        <v>11073</v>
      </c>
      <c r="D1481" t="s">
        <v>11074</v>
      </c>
      <c r="E1481" t="s">
        <v>11075</v>
      </c>
      <c r="F1481" s="6">
        <v>38370</v>
      </c>
      <c r="G1481" s="2">
        <v>5751</v>
      </c>
      <c r="H1481" s="2">
        <v>15.756164383561643</v>
      </c>
      <c r="I1481" s="1">
        <v>75054</v>
      </c>
      <c r="J1481" s="1">
        <v>98788.75</v>
      </c>
      <c r="K1481" t="s">
        <v>26</v>
      </c>
    </row>
    <row r="1482" spans="1:11" x14ac:dyDescent="0.2">
      <c r="A1482">
        <v>151945</v>
      </c>
      <c r="B1482" t="s">
        <v>12744</v>
      </c>
      <c r="C1482" t="s">
        <v>11064</v>
      </c>
      <c r="D1482" t="s">
        <v>11065</v>
      </c>
      <c r="E1482" t="s">
        <v>11066</v>
      </c>
      <c r="F1482" s="6">
        <v>39772</v>
      </c>
      <c r="G1482" s="2">
        <v>4349</v>
      </c>
      <c r="H1482" s="2">
        <v>11.915068493150685</v>
      </c>
      <c r="I1482" s="1">
        <v>56370</v>
      </c>
      <c r="J1482" s="1">
        <v>58124.54</v>
      </c>
      <c r="K1482" t="s">
        <v>26</v>
      </c>
    </row>
    <row r="1483" spans="1:11" x14ac:dyDescent="0.2">
      <c r="A1483">
        <v>151951</v>
      </c>
      <c r="B1483" t="s">
        <v>12745</v>
      </c>
      <c r="C1483" t="s">
        <v>11229</v>
      </c>
      <c r="D1483" t="s">
        <v>11070</v>
      </c>
      <c r="E1483" t="s">
        <v>11071</v>
      </c>
      <c r="F1483" s="6">
        <v>38796</v>
      </c>
      <c r="G1483" s="2">
        <v>5325</v>
      </c>
      <c r="H1483" s="2">
        <v>14.58904109589041</v>
      </c>
      <c r="I1483" s="1">
        <v>83038</v>
      </c>
      <c r="J1483" s="1">
        <v>102649.93</v>
      </c>
      <c r="K1483" t="s">
        <v>26</v>
      </c>
    </row>
    <row r="1484" spans="1:11" x14ac:dyDescent="0.2">
      <c r="A1484">
        <v>151958</v>
      </c>
      <c r="B1484" t="s">
        <v>12746</v>
      </c>
      <c r="C1484" t="s">
        <v>12747</v>
      </c>
      <c r="D1484" t="s">
        <v>11119</v>
      </c>
      <c r="E1484" t="s">
        <v>11120</v>
      </c>
      <c r="F1484" s="6">
        <v>38306</v>
      </c>
      <c r="G1484" s="2">
        <v>5815</v>
      </c>
      <c r="H1484" s="2">
        <v>15.931506849315069</v>
      </c>
      <c r="I1484" s="1">
        <v>77948</v>
      </c>
      <c r="J1484" s="1">
        <v>103417.11</v>
      </c>
      <c r="K1484" t="s">
        <v>26</v>
      </c>
    </row>
    <row r="1485" spans="1:11" x14ac:dyDescent="0.2">
      <c r="A1485">
        <v>151961</v>
      </c>
      <c r="B1485" t="s">
        <v>12748</v>
      </c>
      <c r="C1485" t="s">
        <v>11088</v>
      </c>
      <c r="D1485" t="s">
        <v>11178</v>
      </c>
      <c r="E1485" t="s">
        <v>11179</v>
      </c>
      <c r="F1485" s="6">
        <v>38796</v>
      </c>
      <c r="G1485" s="2">
        <v>5325</v>
      </c>
      <c r="H1485" s="2">
        <v>14.58904109589041</v>
      </c>
      <c r="I1485" s="1">
        <v>69980</v>
      </c>
      <c r="J1485" s="1">
        <v>90716.04</v>
      </c>
      <c r="K1485" t="s">
        <v>26</v>
      </c>
    </row>
    <row r="1486" spans="1:11" x14ac:dyDescent="0.2">
      <c r="A1486">
        <v>151963</v>
      </c>
      <c r="B1486" t="s">
        <v>12749</v>
      </c>
      <c r="C1486" t="s">
        <v>11088</v>
      </c>
      <c r="D1486" t="s">
        <v>11061</v>
      </c>
      <c r="E1486" t="s">
        <v>11062</v>
      </c>
      <c r="F1486" s="6">
        <v>37846</v>
      </c>
      <c r="G1486" s="2">
        <v>6275</v>
      </c>
      <c r="H1486" s="2">
        <v>17.19178082191781</v>
      </c>
      <c r="I1486" s="1">
        <v>72324</v>
      </c>
      <c r="J1486" s="1">
        <v>88990.22</v>
      </c>
      <c r="K1486" t="s">
        <v>26</v>
      </c>
    </row>
    <row r="1487" spans="1:11" x14ac:dyDescent="0.2">
      <c r="A1487">
        <v>151966</v>
      </c>
      <c r="B1487" t="s">
        <v>12750</v>
      </c>
      <c r="C1487" t="s">
        <v>11229</v>
      </c>
      <c r="D1487" t="s">
        <v>11089</v>
      </c>
      <c r="E1487" t="s">
        <v>11090</v>
      </c>
      <c r="F1487" s="6">
        <v>39378</v>
      </c>
      <c r="G1487" s="2">
        <v>4743</v>
      </c>
      <c r="H1487" s="2">
        <v>12.994520547945205</v>
      </c>
      <c r="I1487" s="1">
        <v>83038</v>
      </c>
      <c r="J1487" s="1">
        <v>99642.45</v>
      </c>
      <c r="K1487" t="s">
        <v>26</v>
      </c>
    </row>
    <row r="1488" spans="1:11" x14ac:dyDescent="0.2">
      <c r="A1488">
        <v>151967</v>
      </c>
      <c r="B1488" t="s">
        <v>12751</v>
      </c>
      <c r="C1488" t="s">
        <v>11088</v>
      </c>
      <c r="D1488" t="s">
        <v>11451</v>
      </c>
      <c r="E1488" t="s">
        <v>11452</v>
      </c>
      <c r="F1488" s="6">
        <v>37636</v>
      </c>
      <c r="G1488" s="2">
        <v>6485</v>
      </c>
      <c r="H1488" s="2">
        <v>17.767123287671232</v>
      </c>
      <c r="I1488" s="1">
        <v>72324</v>
      </c>
      <c r="J1488" s="1">
        <v>83597.97</v>
      </c>
      <c r="K1488" t="s">
        <v>26</v>
      </c>
    </row>
    <row r="1489" spans="1:11" x14ac:dyDescent="0.2">
      <c r="A1489">
        <v>151970</v>
      </c>
      <c r="B1489" t="s">
        <v>12752</v>
      </c>
      <c r="C1489" t="s">
        <v>11088</v>
      </c>
      <c r="D1489" t="s">
        <v>11178</v>
      </c>
      <c r="E1489" t="s">
        <v>11179</v>
      </c>
      <c r="F1489" s="6">
        <v>39034</v>
      </c>
      <c r="G1489" s="2">
        <v>5087</v>
      </c>
      <c r="H1489" s="2">
        <v>13.936986301369863</v>
      </c>
      <c r="I1489" s="1">
        <v>69980</v>
      </c>
      <c r="J1489" s="1">
        <v>84242.06</v>
      </c>
      <c r="K1489" t="s">
        <v>26</v>
      </c>
    </row>
    <row r="1490" spans="1:11" x14ac:dyDescent="0.2">
      <c r="A1490">
        <v>151976</v>
      </c>
      <c r="B1490" t="s">
        <v>12753</v>
      </c>
      <c r="C1490" t="s">
        <v>11088</v>
      </c>
      <c r="D1490" t="s">
        <v>11078</v>
      </c>
      <c r="E1490" t="s">
        <v>11079</v>
      </c>
      <c r="F1490" s="6">
        <v>38334</v>
      </c>
      <c r="G1490" s="2">
        <v>5787</v>
      </c>
      <c r="H1490" s="2">
        <v>15.854794520547944</v>
      </c>
      <c r="I1490" s="1">
        <v>72324</v>
      </c>
      <c r="J1490" s="1">
        <v>73729.100000000006</v>
      </c>
      <c r="K1490" t="s">
        <v>26</v>
      </c>
    </row>
    <row r="1491" spans="1:11" x14ac:dyDescent="0.2">
      <c r="A1491">
        <v>151986</v>
      </c>
      <c r="B1491" t="s">
        <v>12754</v>
      </c>
      <c r="C1491" t="s">
        <v>11064</v>
      </c>
      <c r="D1491" t="s">
        <v>11065</v>
      </c>
      <c r="E1491" t="s">
        <v>11066</v>
      </c>
      <c r="F1491" s="6">
        <v>42945</v>
      </c>
      <c r="G1491" s="2">
        <v>1176</v>
      </c>
      <c r="H1491" s="2">
        <v>3.2219178082191782</v>
      </c>
      <c r="I1491" s="1">
        <v>47249</v>
      </c>
      <c r="J1491" s="1">
        <v>52513.91</v>
      </c>
      <c r="K1491" t="s">
        <v>26</v>
      </c>
    </row>
    <row r="1492" spans="1:11" x14ac:dyDescent="0.2">
      <c r="A1492">
        <v>152001</v>
      </c>
      <c r="B1492" t="s">
        <v>12755</v>
      </c>
      <c r="C1492" t="s">
        <v>11244</v>
      </c>
      <c r="D1492" t="s">
        <v>11311</v>
      </c>
      <c r="E1492" t="s">
        <v>11312</v>
      </c>
      <c r="F1492" s="6">
        <v>34387</v>
      </c>
      <c r="G1492" s="2">
        <v>9734</v>
      </c>
      <c r="H1492" s="2">
        <v>26.668493150684931</v>
      </c>
      <c r="I1492" s="1">
        <v>123642</v>
      </c>
      <c r="J1492" s="1">
        <v>148237.82999999999</v>
      </c>
      <c r="K1492" t="s">
        <v>26</v>
      </c>
    </row>
    <row r="1493" spans="1:11" x14ac:dyDescent="0.2">
      <c r="A1493">
        <v>152006</v>
      </c>
      <c r="B1493" t="s">
        <v>12756</v>
      </c>
      <c r="C1493" t="s">
        <v>11139</v>
      </c>
      <c r="D1493" t="s">
        <v>11182</v>
      </c>
      <c r="E1493" t="s">
        <v>11183</v>
      </c>
      <c r="F1493" s="6">
        <v>40632</v>
      </c>
      <c r="G1493" s="2">
        <v>3489</v>
      </c>
      <c r="H1493" s="2">
        <v>9.5589041095890419</v>
      </c>
      <c r="I1493" s="1">
        <v>78345</v>
      </c>
      <c r="J1493" s="1">
        <v>95328.18</v>
      </c>
      <c r="K1493" t="s">
        <v>26</v>
      </c>
    </row>
    <row r="1494" spans="1:11" x14ac:dyDescent="0.2">
      <c r="A1494">
        <v>152009</v>
      </c>
      <c r="B1494" t="s">
        <v>12757</v>
      </c>
      <c r="C1494" t="s">
        <v>11101</v>
      </c>
      <c r="D1494" t="s">
        <v>11182</v>
      </c>
      <c r="E1494" t="s">
        <v>11183</v>
      </c>
      <c r="F1494" s="6">
        <v>33049</v>
      </c>
      <c r="G1494" s="2">
        <v>11072</v>
      </c>
      <c r="H1494" s="2">
        <v>30.334246575342465</v>
      </c>
      <c r="I1494" s="1">
        <v>81700</v>
      </c>
      <c r="J1494" s="1">
        <v>84875.26</v>
      </c>
      <c r="K1494" t="s">
        <v>26</v>
      </c>
    </row>
    <row r="1495" spans="1:11" x14ac:dyDescent="0.2">
      <c r="A1495">
        <v>152011</v>
      </c>
      <c r="B1495" t="s">
        <v>12758</v>
      </c>
      <c r="C1495" t="s">
        <v>11060</v>
      </c>
      <c r="D1495" t="s">
        <v>11272</v>
      </c>
      <c r="E1495" t="s">
        <v>11273</v>
      </c>
      <c r="F1495" s="6">
        <v>34211</v>
      </c>
      <c r="G1495" s="2">
        <v>9910</v>
      </c>
      <c r="H1495" s="2">
        <v>27.150684931506849</v>
      </c>
      <c r="I1495" s="1">
        <v>84065</v>
      </c>
      <c r="J1495" s="1">
        <v>96945.62</v>
      </c>
      <c r="K1495" t="s">
        <v>26</v>
      </c>
    </row>
    <row r="1496" spans="1:11" x14ac:dyDescent="0.2">
      <c r="A1496">
        <v>152012</v>
      </c>
      <c r="B1496" t="s">
        <v>12759</v>
      </c>
      <c r="C1496" t="s">
        <v>11060</v>
      </c>
      <c r="D1496" t="s">
        <v>11245</v>
      </c>
      <c r="E1496" t="s">
        <v>11246</v>
      </c>
      <c r="F1496" s="6">
        <v>33371</v>
      </c>
      <c r="G1496" s="2">
        <v>10750</v>
      </c>
      <c r="H1496" s="2">
        <v>29.452054794520549</v>
      </c>
      <c r="I1496" s="1">
        <v>84065</v>
      </c>
      <c r="J1496" s="1">
        <v>100251.16</v>
      </c>
      <c r="K1496" t="s">
        <v>26</v>
      </c>
    </row>
    <row r="1497" spans="1:11" x14ac:dyDescent="0.2">
      <c r="A1497">
        <v>152015</v>
      </c>
      <c r="B1497" t="s">
        <v>12760</v>
      </c>
      <c r="C1497" t="s">
        <v>11077</v>
      </c>
      <c r="D1497" t="s">
        <v>11070</v>
      </c>
      <c r="E1497" t="s">
        <v>11071</v>
      </c>
      <c r="F1497" s="6">
        <v>37536</v>
      </c>
      <c r="G1497" s="2">
        <v>6585</v>
      </c>
      <c r="H1497" s="2">
        <v>18.041095890410958</v>
      </c>
      <c r="I1497" s="1">
        <v>74346</v>
      </c>
      <c r="J1497" s="1">
        <v>93927.42</v>
      </c>
      <c r="K1497" t="s">
        <v>26</v>
      </c>
    </row>
    <row r="1498" spans="1:11" x14ac:dyDescent="0.2">
      <c r="A1498">
        <v>152022</v>
      </c>
      <c r="B1498" t="s">
        <v>12761</v>
      </c>
      <c r="C1498" t="s">
        <v>11060</v>
      </c>
      <c r="D1498" t="s">
        <v>11265</v>
      </c>
      <c r="E1498" t="s">
        <v>11266</v>
      </c>
      <c r="F1498" s="6">
        <v>34960</v>
      </c>
      <c r="G1498" s="2">
        <v>9161</v>
      </c>
      <c r="H1498" s="2">
        <v>25.098630136986301</v>
      </c>
      <c r="I1498" s="1">
        <v>79242</v>
      </c>
      <c r="J1498" s="1">
        <v>89991.88</v>
      </c>
      <c r="K1498" t="s">
        <v>26</v>
      </c>
    </row>
    <row r="1499" spans="1:11" x14ac:dyDescent="0.2">
      <c r="A1499">
        <v>152038</v>
      </c>
      <c r="B1499" t="s">
        <v>12762</v>
      </c>
      <c r="C1499" t="s">
        <v>11236</v>
      </c>
      <c r="D1499" t="s">
        <v>11248</v>
      </c>
      <c r="E1499" t="s">
        <v>11249</v>
      </c>
      <c r="F1499" s="6">
        <v>40730</v>
      </c>
      <c r="G1499" s="2">
        <v>3391</v>
      </c>
      <c r="H1499" s="2">
        <v>9.2904109589041095</v>
      </c>
      <c r="I1499" s="1">
        <v>69175</v>
      </c>
      <c r="J1499" s="1">
        <v>49262.23</v>
      </c>
      <c r="K1499" t="s">
        <v>26</v>
      </c>
    </row>
    <row r="1500" spans="1:11" x14ac:dyDescent="0.2">
      <c r="A1500">
        <v>152039</v>
      </c>
      <c r="B1500" t="s">
        <v>12763</v>
      </c>
      <c r="C1500" t="s">
        <v>11077</v>
      </c>
      <c r="D1500" t="s">
        <v>11172</v>
      </c>
      <c r="E1500" t="s">
        <v>11173</v>
      </c>
      <c r="F1500" s="6">
        <v>38796</v>
      </c>
      <c r="G1500" s="2">
        <v>5325</v>
      </c>
      <c r="H1500" s="2">
        <v>14.58904109589041</v>
      </c>
      <c r="I1500" s="1">
        <v>71937</v>
      </c>
      <c r="J1500" s="1">
        <v>86191.32</v>
      </c>
      <c r="K1500" t="s">
        <v>26</v>
      </c>
    </row>
    <row r="1501" spans="1:11" x14ac:dyDescent="0.2">
      <c r="A1501">
        <v>152040</v>
      </c>
      <c r="B1501" t="s">
        <v>12764</v>
      </c>
      <c r="C1501" t="s">
        <v>11077</v>
      </c>
      <c r="D1501" t="s">
        <v>11255</v>
      </c>
      <c r="E1501" t="s">
        <v>11256</v>
      </c>
      <c r="F1501" s="6">
        <v>38334</v>
      </c>
      <c r="G1501" s="2">
        <v>5787</v>
      </c>
      <c r="H1501" s="2">
        <v>15.854794520547944</v>
      </c>
      <c r="I1501" s="1">
        <v>74346</v>
      </c>
      <c r="J1501" s="1">
        <v>86268.87</v>
      </c>
      <c r="K1501" t="s">
        <v>26</v>
      </c>
    </row>
    <row r="1502" spans="1:11" x14ac:dyDescent="0.2">
      <c r="A1502">
        <v>152049</v>
      </c>
      <c r="B1502" t="s">
        <v>12765</v>
      </c>
      <c r="C1502" t="s">
        <v>11139</v>
      </c>
      <c r="D1502" t="s">
        <v>11078</v>
      </c>
      <c r="E1502" t="s">
        <v>11079</v>
      </c>
      <c r="F1502" s="6">
        <v>31159</v>
      </c>
      <c r="G1502" s="2">
        <v>12962</v>
      </c>
      <c r="H1502" s="2">
        <v>35.512328767123286</v>
      </c>
      <c r="I1502" s="1">
        <v>94635</v>
      </c>
      <c r="J1502" s="1">
        <v>119511.93</v>
      </c>
      <c r="K1502" t="s">
        <v>26</v>
      </c>
    </row>
    <row r="1503" spans="1:11" x14ac:dyDescent="0.2">
      <c r="A1503">
        <v>152051</v>
      </c>
      <c r="B1503" t="s">
        <v>12766</v>
      </c>
      <c r="C1503" t="s">
        <v>11088</v>
      </c>
      <c r="D1503" t="s">
        <v>11233</v>
      </c>
      <c r="E1503" t="s">
        <v>11234</v>
      </c>
      <c r="F1503" s="6">
        <v>39678</v>
      </c>
      <c r="G1503" s="2">
        <v>4443</v>
      </c>
      <c r="H1503" s="2">
        <v>12.172602739726027</v>
      </c>
      <c r="I1503" s="1">
        <v>69980</v>
      </c>
      <c r="J1503" s="1">
        <v>80155.5</v>
      </c>
      <c r="K1503" t="s">
        <v>26</v>
      </c>
    </row>
    <row r="1504" spans="1:11" x14ac:dyDescent="0.2">
      <c r="A1504">
        <v>152054</v>
      </c>
      <c r="B1504" t="s">
        <v>12767</v>
      </c>
      <c r="C1504" t="s">
        <v>11088</v>
      </c>
      <c r="D1504" t="s">
        <v>11230</v>
      </c>
      <c r="E1504" t="s">
        <v>11231</v>
      </c>
      <c r="F1504" s="6">
        <v>40730</v>
      </c>
      <c r="G1504" s="2">
        <v>3391</v>
      </c>
      <c r="H1504" s="2">
        <v>9.2904109589041095</v>
      </c>
      <c r="I1504" s="1">
        <v>67636</v>
      </c>
      <c r="J1504" s="1">
        <v>77760.61</v>
      </c>
      <c r="K1504" t="s">
        <v>26</v>
      </c>
    </row>
    <row r="1505" spans="1:11" x14ac:dyDescent="0.2">
      <c r="A1505">
        <v>152056</v>
      </c>
      <c r="B1505" t="s">
        <v>12768</v>
      </c>
      <c r="C1505" t="s">
        <v>11088</v>
      </c>
      <c r="D1505" t="s">
        <v>11290</v>
      </c>
      <c r="E1505" t="s">
        <v>11291</v>
      </c>
      <c r="F1505" s="6">
        <v>40632</v>
      </c>
      <c r="G1505" s="2">
        <v>3489</v>
      </c>
      <c r="H1505" s="2">
        <v>9.5589041095890419</v>
      </c>
      <c r="I1505" s="1">
        <v>67636</v>
      </c>
      <c r="J1505" s="1">
        <v>79499.97</v>
      </c>
      <c r="K1505" t="s">
        <v>26</v>
      </c>
    </row>
    <row r="1506" spans="1:11" x14ac:dyDescent="0.2">
      <c r="A1506">
        <v>152057</v>
      </c>
      <c r="B1506" t="s">
        <v>12769</v>
      </c>
      <c r="C1506" t="s">
        <v>11088</v>
      </c>
      <c r="D1506" t="s">
        <v>11182</v>
      </c>
      <c r="E1506" t="s">
        <v>11183</v>
      </c>
      <c r="F1506" s="6">
        <v>38796</v>
      </c>
      <c r="G1506" s="2">
        <v>5325</v>
      </c>
      <c r="H1506" s="2">
        <v>14.58904109589041</v>
      </c>
      <c r="I1506" s="1">
        <v>69980</v>
      </c>
      <c r="J1506" s="1">
        <v>85165.01</v>
      </c>
      <c r="K1506" t="s">
        <v>26</v>
      </c>
    </row>
    <row r="1507" spans="1:11" x14ac:dyDescent="0.2">
      <c r="A1507">
        <v>152069</v>
      </c>
      <c r="B1507" t="s">
        <v>12770</v>
      </c>
      <c r="C1507" t="s">
        <v>11236</v>
      </c>
      <c r="D1507" t="s">
        <v>11241</v>
      </c>
      <c r="E1507" t="s">
        <v>11242</v>
      </c>
      <c r="F1507" s="6">
        <v>39428</v>
      </c>
      <c r="G1507" s="2">
        <v>4693</v>
      </c>
      <c r="H1507" s="2">
        <v>12.857534246575343</v>
      </c>
      <c r="I1507" s="1">
        <v>71572</v>
      </c>
      <c r="J1507" s="1">
        <v>95919</v>
      </c>
      <c r="K1507" t="s">
        <v>26</v>
      </c>
    </row>
    <row r="1508" spans="1:11" x14ac:dyDescent="0.2">
      <c r="A1508">
        <v>152072</v>
      </c>
      <c r="B1508" t="s">
        <v>12771</v>
      </c>
      <c r="C1508" t="s">
        <v>11088</v>
      </c>
      <c r="D1508" t="s">
        <v>11201</v>
      </c>
      <c r="E1508" t="s">
        <v>11202</v>
      </c>
      <c r="F1508" s="6">
        <v>38796</v>
      </c>
      <c r="G1508" s="2">
        <v>5325</v>
      </c>
      <c r="H1508" s="2">
        <v>14.58904109589041</v>
      </c>
      <c r="I1508" s="1">
        <v>69980</v>
      </c>
      <c r="J1508" s="1">
        <v>75684</v>
      </c>
      <c r="K1508" t="s">
        <v>26</v>
      </c>
    </row>
    <row r="1509" spans="1:11" x14ac:dyDescent="0.2">
      <c r="A1509">
        <v>152084</v>
      </c>
      <c r="B1509" t="s">
        <v>12772</v>
      </c>
      <c r="C1509" t="s">
        <v>11088</v>
      </c>
      <c r="D1509" t="s">
        <v>11505</v>
      </c>
      <c r="E1509" t="s">
        <v>11506</v>
      </c>
      <c r="F1509" s="6">
        <v>37636</v>
      </c>
      <c r="G1509" s="2">
        <v>6485</v>
      </c>
      <c r="H1509" s="2">
        <v>17.767123287671232</v>
      </c>
      <c r="I1509" s="1">
        <v>72324</v>
      </c>
      <c r="J1509" s="1">
        <v>91632.87</v>
      </c>
      <c r="K1509" t="s">
        <v>26</v>
      </c>
    </row>
    <row r="1510" spans="1:11" x14ac:dyDescent="0.2">
      <c r="A1510">
        <v>152090</v>
      </c>
      <c r="B1510" t="s">
        <v>12773</v>
      </c>
      <c r="C1510" t="s">
        <v>11077</v>
      </c>
      <c r="D1510" t="s">
        <v>11358</v>
      </c>
      <c r="E1510" t="s">
        <v>11359</v>
      </c>
      <c r="F1510" s="6">
        <v>39034</v>
      </c>
      <c r="G1510" s="2">
        <v>5087</v>
      </c>
      <c r="H1510" s="2">
        <v>13.936986301369863</v>
      </c>
      <c r="I1510" s="1">
        <v>71937</v>
      </c>
      <c r="J1510" s="1">
        <v>90639.84</v>
      </c>
      <c r="K1510" t="s">
        <v>26</v>
      </c>
    </row>
    <row r="1511" spans="1:11" x14ac:dyDescent="0.2">
      <c r="A1511">
        <v>152112</v>
      </c>
      <c r="B1511" t="s">
        <v>12774</v>
      </c>
      <c r="C1511" t="s">
        <v>11145</v>
      </c>
      <c r="D1511" t="s">
        <v>11136</v>
      </c>
      <c r="E1511" t="s">
        <v>11137</v>
      </c>
      <c r="F1511" s="6">
        <v>43726</v>
      </c>
      <c r="G1511" s="2">
        <v>395</v>
      </c>
      <c r="H1511" s="2">
        <v>1.0821917808219179</v>
      </c>
      <c r="I1511" s="1">
        <v>38827</v>
      </c>
      <c r="J1511" s="1">
        <v>29790.13</v>
      </c>
      <c r="K1511" t="s">
        <v>26</v>
      </c>
    </row>
    <row r="1512" spans="1:11" x14ac:dyDescent="0.2">
      <c r="A1512">
        <v>152117</v>
      </c>
      <c r="B1512" t="s">
        <v>12775</v>
      </c>
      <c r="C1512" t="s">
        <v>11454</v>
      </c>
      <c r="D1512" t="s">
        <v>11119</v>
      </c>
      <c r="E1512" t="s">
        <v>11120</v>
      </c>
      <c r="F1512" s="6">
        <v>33847</v>
      </c>
      <c r="G1512" s="2">
        <v>10274</v>
      </c>
      <c r="H1512" s="2">
        <v>28.147945205479452</v>
      </c>
      <c r="I1512" s="1">
        <v>144845</v>
      </c>
      <c r="J1512" s="1">
        <v>145499.29999999999</v>
      </c>
      <c r="K1512" t="s">
        <v>26</v>
      </c>
    </row>
    <row r="1513" spans="1:11" x14ac:dyDescent="0.2">
      <c r="A1513">
        <v>152122</v>
      </c>
      <c r="B1513" t="s">
        <v>12776</v>
      </c>
      <c r="C1513" t="s">
        <v>11060</v>
      </c>
      <c r="D1513" t="s">
        <v>11148</v>
      </c>
      <c r="E1513" t="s">
        <v>11149</v>
      </c>
      <c r="F1513" s="6">
        <v>30774</v>
      </c>
      <c r="G1513" s="2">
        <v>13347</v>
      </c>
      <c r="H1513" s="2">
        <v>36.56712328767123</v>
      </c>
      <c r="I1513" s="1">
        <v>84065</v>
      </c>
      <c r="J1513" s="1">
        <v>103648.77</v>
      </c>
      <c r="K1513" t="s">
        <v>26</v>
      </c>
    </row>
    <row r="1514" spans="1:11" x14ac:dyDescent="0.2">
      <c r="A1514">
        <v>152130</v>
      </c>
      <c r="B1514" t="s">
        <v>12777</v>
      </c>
      <c r="C1514" t="s">
        <v>11088</v>
      </c>
      <c r="D1514" t="s">
        <v>11245</v>
      </c>
      <c r="E1514" t="s">
        <v>11246</v>
      </c>
      <c r="F1514" s="6">
        <v>42270</v>
      </c>
      <c r="G1514" s="2">
        <v>1851</v>
      </c>
      <c r="H1514" s="2">
        <v>5.0712328767123287</v>
      </c>
      <c r="I1514" s="1">
        <v>65334</v>
      </c>
      <c r="J1514" s="1">
        <v>70519.22</v>
      </c>
      <c r="K1514" t="s">
        <v>26</v>
      </c>
    </row>
    <row r="1515" spans="1:11" x14ac:dyDescent="0.2">
      <c r="A1515">
        <v>152135</v>
      </c>
      <c r="B1515" t="s">
        <v>12778</v>
      </c>
      <c r="C1515" t="s">
        <v>11077</v>
      </c>
      <c r="D1515" t="s">
        <v>11092</v>
      </c>
      <c r="E1515" t="s">
        <v>11093</v>
      </c>
      <c r="F1515" s="6">
        <v>38796</v>
      </c>
      <c r="G1515" s="2">
        <v>5325</v>
      </c>
      <c r="H1515" s="2">
        <v>14.58904109589041</v>
      </c>
      <c r="I1515" s="1">
        <v>71937</v>
      </c>
      <c r="J1515" s="1">
        <v>126682.46</v>
      </c>
      <c r="K1515" t="s">
        <v>26</v>
      </c>
    </row>
    <row r="1516" spans="1:11" x14ac:dyDescent="0.2">
      <c r="A1516">
        <v>152150</v>
      </c>
      <c r="B1516" t="s">
        <v>12779</v>
      </c>
      <c r="C1516" t="s">
        <v>11073</v>
      </c>
      <c r="D1516" t="s">
        <v>11074</v>
      </c>
      <c r="E1516" t="s">
        <v>11075</v>
      </c>
      <c r="F1516" s="6">
        <v>38306</v>
      </c>
      <c r="G1516" s="2">
        <v>5815</v>
      </c>
      <c r="H1516" s="2">
        <v>15.931506849315069</v>
      </c>
      <c r="I1516" s="1">
        <v>75054</v>
      </c>
      <c r="J1516" s="1">
        <v>118197.6</v>
      </c>
      <c r="K1516" t="s">
        <v>26</v>
      </c>
    </row>
    <row r="1517" spans="1:11" x14ac:dyDescent="0.2">
      <c r="A1517">
        <v>152180</v>
      </c>
      <c r="B1517" t="s">
        <v>12780</v>
      </c>
      <c r="C1517" t="s">
        <v>11347</v>
      </c>
      <c r="D1517" t="s">
        <v>11186</v>
      </c>
      <c r="E1517" t="s">
        <v>11187</v>
      </c>
      <c r="F1517" s="6">
        <v>38565</v>
      </c>
      <c r="G1517" s="2">
        <v>5556</v>
      </c>
      <c r="H1517" s="2">
        <v>15.221917808219178</v>
      </c>
      <c r="I1517" s="1">
        <v>53986</v>
      </c>
      <c r="J1517" s="1">
        <v>73543.78</v>
      </c>
      <c r="K1517" t="s">
        <v>26</v>
      </c>
    </row>
    <row r="1518" spans="1:11" x14ac:dyDescent="0.2">
      <c r="A1518">
        <v>152181</v>
      </c>
      <c r="B1518" t="s">
        <v>12781</v>
      </c>
      <c r="C1518" t="s">
        <v>11229</v>
      </c>
      <c r="D1518" t="s">
        <v>11115</v>
      </c>
      <c r="E1518" t="s">
        <v>11116</v>
      </c>
      <c r="F1518" s="6">
        <v>32545</v>
      </c>
      <c r="G1518" s="2">
        <v>11576</v>
      </c>
      <c r="H1518" s="2">
        <v>31.715068493150685</v>
      </c>
      <c r="I1518" s="1">
        <v>96943</v>
      </c>
      <c r="J1518" s="1">
        <v>104931.44</v>
      </c>
      <c r="K1518" t="s">
        <v>26</v>
      </c>
    </row>
    <row r="1519" spans="1:11" x14ac:dyDescent="0.2">
      <c r="A1519">
        <v>152185</v>
      </c>
      <c r="B1519" t="s">
        <v>12782</v>
      </c>
      <c r="C1519" t="s">
        <v>11060</v>
      </c>
      <c r="D1519" t="s">
        <v>11321</v>
      </c>
      <c r="E1519" t="s">
        <v>11322</v>
      </c>
      <c r="F1519" s="6">
        <v>30172</v>
      </c>
      <c r="G1519" s="2">
        <v>13949</v>
      </c>
      <c r="H1519" s="2">
        <v>38.216438356164382</v>
      </c>
      <c r="I1519" s="1">
        <v>84065</v>
      </c>
      <c r="J1519" s="1">
        <v>135537.91</v>
      </c>
      <c r="K1519" t="s">
        <v>26</v>
      </c>
    </row>
    <row r="1520" spans="1:11" x14ac:dyDescent="0.2">
      <c r="A1520">
        <v>152186</v>
      </c>
      <c r="B1520" t="s">
        <v>12782</v>
      </c>
      <c r="C1520" t="s">
        <v>11088</v>
      </c>
      <c r="D1520" t="s">
        <v>11696</v>
      </c>
      <c r="E1520" t="s">
        <v>11697</v>
      </c>
      <c r="F1520" s="6">
        <v>41927</v>
      </c>
      <c r="G1520" s="2">
        <v>2194</v>
      </c>
      <c r="H1520" s="2">
        <v>6.0109589041095894</v>
      </c>
      <c r="I1520" s="1">
        <v>67636</v>
      </c>
      <c r="J1520" s="1">
        <v>86875.8</v>
      </c>
      <c r="K1520" t="s">
        <v>26</v>
      </c>
    </row>
    <row r="1521" spans="1:11" x14ac:dyDescent="0.2">
      <c r="A1521">
        <v>152192</v>
      </c>
      <c r="B1521" t="s">
        <v>12783</v>
      </c>
      <c r="C1521" t="s">
        <v>11060</v>
      </c>
      <c r="D1521" t="s">
        <v>11098</v>
      </c>
      <c r="E1521" t="s">
        <v>11099</v>
      </c>
      <c r="F1521" s="6">
        <v>39428</v>
      </c>
      <c r="G1521" s="2">
        <v>4693</v>
      </c>
      <c r="H1521" s="2">
        <v>12.857534246575343</v>
      </c>
      <c r="I1521" s="1">
        <v>72007</v>
      </c>
      <c r="J1521" s="1">
        <v>73946.39</v>
      </c>
      <c r="K1521" t="s">
        <v>26</v>
      </c>
    </row>
    <row r="1522" spans="1:11" x14ac:dyDescent="0.2">
      <c r="A1522">
        <v>152198</v>
      </c>
      <c r="B1522" t="s">
        <v>12784</v>
      </c>
      <c r="C1522" t="s">
        <v>11236</v>
      </c>
      <c r="D1522" t="s">
        <v>11245</v>
      </c>
      <c r="E1522" t="s">
        <v>11246</v>
      </c>
      <c r="F1522" s="6">
        <v>34387</v>
      </c>
      <c r="G1522" s="2">
        <v>9734</v>
      </c>
      <c r="H1522" s="2">
        <v>26.668493150684931</v>
      </c>
      <c r="I1522" s="1">
        <v>83557</v>
      </c>
      <c r="J1522" s="1">
        <v>85123.98</v>
      </c>
      <c r="K1522" t="s">
        <v>26</v>
      </c>
    </row>
    <row r="1523" spans="1:11" x14ac:dyDescent="0.2">
      <c r="A1523">
        <v>152200</v>
      </c>
      <c r="B1523" t="s">
        <v>12785</v>
      </c>
      <c r="C1523" t="s">
        <v>11084</v>
      </c>
      <c r="D1523" t="s">
        <v>11206</v>
      </c>
      <c r="E1523" t="s">
        <v>11207</v>
      </c>
      <c r="F1523" s="6">
        <v>42928</v>
      </c>
      <c r="G1523" s="2">
        <v>1193</v>
      </c>
      <c r="H1523" s="2">
        <v>3.2684931506849315</v>
      </c>
      <c r="I1523" s="1">
        <v>37728</v>
      </c>
      <c r="J1523" s="1">
        <v>57088.45</v>
      </c>
      <c r="K1523" t="s">
        <v>26</v>
      </c>
    </row>
    <row r="1524" spans="1:11" x14ac:dyDescent="0.2">
      <c r="A1524">
        <v>152202</v>
      </c>
      <c r="B1524" t="s">
        <v>12786</v>
      </c>
      <c r="C1524" t="s">
        <v>11077</v>
      </c>
      <c r="D1524" t="s">
        <v>11272</v>
      </c>
      <c r="E1524" t="s">
        <v>11273</v>
      </c>
      <c r="F1524" s="6">
        <v>37846</v>
      </c>
      <c r="G1524" s="2">
        <v>6275</v>
      </c>
      <c r="H1524" s="2">
        <v>17.19178082191781</v>
      </c>
      <c r="I1524" s="1">
        <v>74346</v>
      </c>
      <c r="J1524" s="1">
        <v>87626.62</v>
      </c>
      <c r="K1524" t="s">
        <v>26</v>
      </c>
    </row>
    <row r="1525" spans="1:11" x14ac:dyDescent="0.2">
      <c r="A1525">
        <v>152204</v>
      </c>
      <c r="B1525" t="s">
        <v>12787</v>
      </c>
      <c r="C1525" t="s">
        <v>11236</v>
      </c>
      <c r="D1525" t="s">
        <v>11248</v>
      </c>
      <c r="E1525" t="s">
        <v>11249</v>
      </c>
      <c r="F1525" s="6">
        <v>39867</v>
      </c>
      <c r="G1525" s="2">
        <v>4254</v>
      </c>
      <c r="H1525" s="2">
        <v>11.654794520547945</v>
      </c>
      <c r="I1525" s="1">
        <v>71572</v>
      </c>
      <c r="J1525" s="1">
        <v>75060.539999999994</v>
      </c>
      <c r="K1525" t="s">
        <v>26</v>
      </c>
    </row>
    <row r="1526" spans="1:11" x14ac:dyDescent="0.2">
      <c r="A1526">
        <v>152222</v>
      </c>
      <c r="B1526" t="s">
        <v>12788</v>
      </c>
      <c r="C1526" t="s">
        <v>11088</v>
      </c>
      <c r="D1526" t="s">
        <v>11233</v>
      </c>
      <c r="E1526" t="s">
        <v>11234</v>
      </c>
      <c r="F1526" s="6">
        <v>39378</v>
      </c>
      <c r="G1526" s="2">
        <v>4743</v>
      </c>
      <c r="H1526" s="2">
        <v>12.994520547945205</v>
      </c>
      <c r="I1526" s="1">
        <v>69980</v>
      </c>
      <c r="J1526" s="1">
        <v>71397.25</v>
      </c>
      <c r="K1526" t="s">
        <v>26</v>
      </c>
    </row>
    <row r="1527" spans="1:11" x14ac:dyDescent="0.2">
      <c r="A1527">
        <v>152228</v>
      </c>
      <c r="B1527" t="s">
        <v>12789</v>
      </c>
      <c r="C1527" t="s">
        <v>11139</v>
      </c>
      <c r="D1527" t="s">
        <v>11172</v>
      </c>
      <c r="E1527" t="s">
        <v>11173</v>
      </c>
      <c r="F1527" s="6">
        <v>33049</v>
      </c>
      <c r="G1527" s="2">
        <v>11072</v>
      </c>
      <c r="H1527" s="2">
        <v>30.334246575342465</v>
      </c>
      <c r="I1527" s="1">
        <v>94635</v>
      </c>
      <c r="J1527" s="1">
        <v>114154.25</v>
      </c>
      <c r="K1527" t="s">
        <v>26</v>
      </c>
    </row>
    <row r="1528" spans="1:11" x14ac:dyDescent="0.2">
      <c r="A1528">
        <v>152229</v>
      </c>
      <c r="B1528" t="s">
        <v>12790</v>
      </c>
      <c r="C1528" t="s">
        <v>74</v>
      </c>
      <c r="D1528" t="s">
        <v>11361</v>
      </c>
      <c r="E1528" t="s">
        <v>11362</v>
      </c>
      <c r="F1528" s="6">
        <v>43152</v>
      </c>
      <c r="G1528" s="2">
        <v>969</v>
      </c>
      <c r="H1528" s="2">
        <v>2.6547945205479451</v>
      </c>
      <c r="I1528" s="1">
        <v>83128</v>
      </c>
      <c r="J1528" s="1">
        <v>80615.850000000006</v>
      </c>
      <c r="K1528" t="s">
        <v>26</v>
      </c>
    </row>
    <row r="1529" spans="1:11" x14ac:dyDescent="0.2">
      <c r="A1529">
        <v>152230</v>
      </c>
      <c r="B1529" t="s">
        <v>12791</v>
      </c>
      <c r="C1529" t="s">
        <v>11060</v>
      </c>
      <c r="D1529" t="s">
        <v>11321</v>
      </c>
      <c r="E1529" t="s">
        <v>11322</v>
      </c>
      <c r="F1529" s="6">
        <v>39378</v>
      </c>
      <c r="G1529" s="2">
        <v>4743</v>
      </c>
      <c r="H1529" s="2">
        <v>12.994520547945205</v>
      </c>
      <c r="I1529" s="1">
        <v>72007</v>
      </c>
      <c r="J1529" s="1">
        <v>82018.460000000006</v>
      </c>
      <c r="K1529" t="s">
        <v>26</v>
      </c>
    </row>
    <row r="1530" spans="1:11" x14ac:dyDescent="0.2">
      <c r="A1530">
        <v>152236</v>
      </c>
      <c r="B1530" t="s">
        <v>12792</v>
      </c>
      <c r="C1530" t="s">
        <v>12435</v>
      </c>
      <c r="D1530" t="s">
        <v>11136</v>
      </c>
      <c r="E1530" t="s">
        <v>11137</v>
      </c>
      <c r="F1530" s="6">
        <v>39428</v>
      </c>
      <c r="G1530" s="2">
        <v>4693</v>
      </c>
      <c r="H1530" s="2">
        <v>12.857534246575343</v>
      </c>
      <c r="I1530" s="1">
        <v>73914</v>
      </c>
      <c r="J1530" s="1">
        <v>105206.5</v>
      </c>
      <c r="K1530" t="s">
        <v>26</v>
      </c>
    </row>
    <row r="1531" spans="1:11" x14ac:dyDescent="0.2">
      <c r="A1531">
        <v>152260</v>
      </c>
      <c r="B1531" t="s">
        <v>12793</v>
      </c>
      <c r="C1531" t="s">
        <v>11088</v>
      </c>
      <c r="D1531" t="s">
        <v>11123</v>
      </c>
      <c r="E1531" t="s">
        <v>11124</v>
      </c>
      <c r="F1531" s="6">
        <v>40835</v>
      </c>
      <c r="G1531" s="2">
        <v>3286</v>
      </c>
      <c r="H1531" s="2">
        <v>9.0027397260273965</v>
      </c>
      <c r="I1531" s="1">
        <v>67636</v>
      </c>
      <c r="J1531" s="1">
        <v>77139.87</v>
      </c>
      <c r="K1531" t="s">
        <v>26</v>
      </c>
    </row>
    <row r="1532" spans="1:11" x14ac:dyDescent="0.2">
      <c r="A1532">
        <v>152266</v>
      </c>
      <c r="B1532" t="s">
        <v>12794</v>
      </c>
      <c r="C1532" t="s">
        <v>11127</v>
      </c>
      <c r="D1532" t="s">
        <v>11111</v>
      </c>
      <c r="E1532" t="s">
        <v>11112</v>
      </c>
      <c r="F1532" s="6">
        <v>42662</v>
      </c>
      <c r="G1532" s="2">
        <v>1459</v>
      </c>
      <c r="H1532" s="2">
        <v>3.9972602739726026</v>
      </c>
      <c r="I1532" s="1">
        <v>70698</v>
      </c>
      <c r="J1532" s="1">
        <v>69328.100000000006</v>
      </c>
      <c r="K1532" t="s">
        <v>26</v>
      </c>
    </row>
    <row r="1533" spans="1:11" x14ac:dyDescent="0.2">
      <c r="A1533">
        <v>152277</v>
      </c>
      <c r="B1533" t="s">
        <v>12795</v>
      </c>
      <c r="C1533" t="s">
        <v>11347</v>
      </c>
      <c r="D1533" t="s">
        <v>11186</v>
      </c>
      <c r="E1533" t="s">
        <v>11187</v>
      </c>
      <c r="F1533" s="6">
        <v>41542</v>
      </c>
      <c r="G1533" s="2">
        <v>2579</v>
      </c>
      <c r="H1533" s="2">
        <v>7.065753424657534</v>
      </c>
      <c r="I1533" s="1">
        <v>52178</v>
      </c>
      <c r="J1533" s="1">
        <v>60915.43</v>
      </c>
      <c r="K1533" t="s">
        <v>26</v>
      </c>
    </row>
    <row r="1534" spans="1:11" x14ac:dyDescent="0.2">
      <c r="A1534">
        <v>152294</v>
      </c>
      <c r="B1534" t="s">
        <v>12796</v>
      </c>
      <c r="C1534" t="s">
        <v>11064</v>
      </c>
      <c r="D1534" t="s">
        <v>11065</v>
      </c>
      <c r="E1534" t="s">
        <v>11066</v>
      </c>
      <c r="F1534" s="6">
        <v>42945</v>
      </c>
      <c r="G1534" s="2">
        <v>1176</v>
      </c>
      <c r="H1534" s="2">
        <v>3.2219178082191782</v>
      </c>
      <c r="I1534" s="1">
        <v>47249</v>
      </c>
      <c r="J1534" s="1">
        <v>51016.1</v>
      </c>
      <c r="K1534" t="s">
        <v>26</v>
      </c>
    </row>
    <row r="1535" spans="1:11" x14ac:dyDescent="0.2">
      <c r="A1535">
        <v>152295</v>
      </c>
      <c r="B1535" t="s">
        <v>12797</v>
      </c>
      <c r="C1535" t="s">
        <v>11448</v>
      </c>
      <c r="D1535" t="s">
        <v>11119</v>
      </c>
      <c r="E1535" t="s">
        <v>11120</v>
      </c>
      <c r="F1535" s="6">
        <v>29864</v>
      </c>
      <c r="G1535" s="2">
        <v>14257</v>
      </c>
      <c r="H1535" s="2">
        <v>39.060273972602737</v>
      </c>
      <c r="I1535" s="1">
        <v>171925</v>
      </c>
      <c r="J1535" s="1">
        <v>156464.82999999999</v>
      </c>
      <c r="K1535" t="s">
        <v>26</v>
      </c>
    </row>
    <row r="1536" spans="1:11" x14ac:dyDescent="0.2">
      <c r="A1536">
        <v>152296</v>
      </c>
      <c r="B1536" t="s">
        <v>12798</v>
      </c>
      <c r="C1536" t="s">
        <v>11236</v>
      </c>
      <c r="D1536" t="s">
        <v>11358</v>
      </c>
      <c r="E1536" t="s">
        <v>11359</v>
      </c>
      <c r="F1536" s="6">
        <v>40730</v>
      </c>
      <c r="G1536" s="2">
        <v>3391</v>
      </c>
      <c r="H1536" s="2">
        <v>9.2904109589041095</v>
      </c>
      <c r="I1536" s="1">
        <v>69175</v>
      </c>
      <c r="J1536" s="1">
        <v>70610.5</v>
      </c>
      <c r="K1536" t="s">
        <v>26</v>
      </c>
    </row>
    <row r="1537" spans="1:11" x14ac:dyDescent="0.2">
      <c r="A1537">
        <v>152303</v>
      </c>
      <c r="B1537" t="s">
        <v>12799</v>
      </c>
      <c r="C1537" t="s">
        <v>11127</v>
      </c>
      <c r="D1537" t="s">
        <v>11111</v>
      </c>
      <c r="E1537" t="s">
        <v>11112</v>
      </c>
      <c r="F1537" s="6">
        <v>41871</v>
      </c>
      <c r="G1537" s="2">
        <v>2250</v>
      </c>
      <c r="H1537" s="2">
        <v>6.1643835616438354</v>
      </c>
      <c r="I1537" s="1">
        <v>73193</v>
      </c>
      <c r="J1537" s="1">
        <v>153727.41</v>
      </c>
      <c r="K1537" t="s">
        <v>26</v>
      </c>
    </row>
    <row r="1538" spans="1:11" x14ac:dyDescent="0.2">
      <c r="A1538">
        <v>152304</v>
      </c>
      <c r="B1538" t="s">
        <v>12800</v>
      </c>
      <c r="C1538" t="s">
        <v>11139</v>
      </c>
      <c r="D1538" t="s">
        <v>11119</v>
      </c>
      <c r="E1538" t="s">
        <v>11120</v>
      </c>
      <c r="F1538" s="6">
        <v>33196</v>
      </c>
      <c r="G1538" s="2">
        <v>10925</v>
      </c>
      <c r="H1538" s="2">
        <v>29.931506849315067</v>
      </c>
      <c r="I1538" s="1">
        <v>94635</v>
      </c>
      <c r="J1538" s="1">
        <v>115583.78</v>
      </c>
      <c r="K1538" t="s">
        <v>26</v>
      </c>
    </row>
    <row r="1539" spans="1:11" x14ac:dyDescent="0.2">
      <c r="A1539">
        <v>152308</v>
      </c>
      <c r="B1539" t="s">
        <v>12801</v>
      </c>
      <c r="C1539" t="s">
        <v>11088</v>
      </c>
      <c r="D1539" t="s">
        <v>11089</v>
      </c>
      <c r="E1539" t="s">
        <v>11090</v>
      </c>
      <c r="F1539" s="6">
        <v>39867</v>
      </c>
      <c r="G1539" s="2">
        <v>4254</v>
      </c>
      <c r="H1539" s="2">
        <v>11.654794520547945</v>
      </c>
      <c r="I1539" s="1">
        <v>69980</v>
      </c>
      <c r="J1539" s="1">
        <v>74852.320000000007</v>
      </c>
      <c r="K1539" t="s">
        <v>26</v>
      </c>
    </row>
    <row r="1540" spans="1:11" x14ac:dyDescent="0.2">
      <c r="A1540">
        <v>152310</v>
      </c>
      <c r="B1540" t="s">
        <v>12802</v>
      </c>
      <c r="C1540" t="s">
        <v>11122</v>
      </c>
      <c r="D1540" t="s">
        <v>11285</v>
      </c>
      <c r="E1540" t="s">
        <v>11286</v>
      </c>
      <c r="F1540" s="6">
        <v>37412</v>
      </c>
      <c r="G1540" s="2">
        <v>6709</v>
      </c>
      <c r="H1540" s="2">
        <v>18.38082191780822</v>
      </c>
      <c r="I1540" s="1">
        <v>75993</v>
      </c>
      <c r="J1540" s="1">
        <v>82987.41</v>
      </c>
      <c r="K1540" t="s">
        <v>26</v>
      </c>
    </row>
    <row r="1541" spans="1:11" x14ac:dyDescent="0.2">
      <c r="A1541">
        <v>152316</v>
      </c>
      <c r="B1541" t="s">
        <v>12803</v>
      </c>
      <c r="C1541" t="s">
        <v>11088</v>
      </c>
      <c r="D1541" t="s">
        <v>11416</v>
      </c>
      <c r="E1541" t="s">
        <v>11417</v>
      </c>
      <c r="F1541" s="6">
        <v>42158</v>
      </c>
      <c r="G1541" s="2">
        <v>1963</v>
      </c>
      <c r="H1541" s="2">
        <v>5.3780821917808215</v>
      </c>
      <c r="I1541" s="1">
        <v>67636</v>
      </c>
      <c r="J1541" s="1">
        <v>68355.7</v>
      </c>
      <c r="K1541" t="s">
        <v>26</v>
      </c>
    </row>
    <row r="1542" spans="1:11" x14ac:dyDescent="0.2">
      <c r="A1542">
        <v>152317</v>
      </c>
      <c r="B1542" t="s">
        <v>12804</v>
      </c>
      <c r="C1542" t="s">
        <v>985</v>
      </c>
      <c r="D1542" t="s">
        <v>11222</v>
      </c>
      <c r="E1542" t="s">
        <v>11223</v>
      </c>
      <c r="F1542" s="6">
        <v>42752</v>
      </c>
      <c r="G1542" s="2">
        <v>1369</v>
      </c>
      <c r="H1542" s="2">
        <v>3.7506849315068491</v>
      </c>
      <c r="I1542" s="1">
        <v>63773</v>
      </c>
      <c r="J1542" s="1">
        <v>50037.36</v>
      </c>
      <c r="K1542" t="s">
        <v>26</v>
      </c>
    </row>
    <row r="1543" spans="1:11" x14ac:dyDescent="0.2">
      <c r="A1543">
        <v>152336</v>
      </c>
      <c r="B1543" t="s">
        <v>12805</v>
      </c>
      <c r="C1543" t="s">
        <v>11064</v>
      </c>
      <c r="D1543" t="s">
        <v>11065</v>
      </c>
      <c r="E1543" t="s">
        <v>11066</v>
      </c>
      <c r="F1543" s="6">
        <v>43715</v>
      </c>
      <c r="G1543" s="2">
        <v>406</v>
      </c>
      <c r="H1543" s="2">
        <v>1.1123287671232878</v>
      </c>
      <c r="I1543" s="1">
        <v>45171</v>
      </c>
      <c r="J1543" s="1">
        <v>35281.65</v>
      </c>
      <c r="K1543" t="s">
        <v>26</v>
      </c>
    </row>
    <row r="1544" spans="1:11" x14ac:dyDescent="0.2">
      <c r="A1544">
        <v>152343</v>
      </c>
      <c r="B1544" t="s">
        <v>12806</v>
      </c>
      <c r="C1544" t="s">
        <v>11088</v>
      </c>
      <c r="D1544" t="s">
        <v>11725</v>
      </c>
      <c r="E1544" t="s">
        <v>11726</v>
      </c>
      <c r="F1544" s="6">
        <v>40730</v>
      </c>
      <c r="G1544" s="2">
        <v>3391</v>
      </c>
      <c r="H1544" s="2">
        <v>9.2904109589041095</v>
      </c>
      <c r="I1544" s="1">
        <v>67636</v>
      </c>
      <c r="J1544" s="1">
        <v>83443.19</v>
      </c>
      <c r="K1544" t="s">
        <v>26</v>
      </c>
    </row>
    <row r="1545" spans="1:11" x14ac:dyDescent="0.2">
      <c r="A1545">
        <v>152349</v>
      </c>
      <c r="B1545" t="s">
        <v>12807</v>
      </c>
      <c r="C1545" t="s">
        <v>11244</v>
      </c>
      <c r="D1545" t="s">
        <v>11311</v>
      </c>
      <c r="E1545" t="s">
        <v>11312</v>
      </c>
      <c r="F1545" s="6">
        <v>32958</v>
      </c>
      <c r="G1545" s="2">
        <v>11163</v>
      </c>
      <c r="H1545" s="2">
        <v>30.583561643835615</v>
      </c>
      <c r="I1545" s="1">
        <v>123642</v>
      </c>
      <c r="J1545" s="1">
        <v>149931.53</v>
      </c>
      <c r="K1545" t="s">
        <v>26</v>
      </c>
    </row>
    <row r="1546" spans="1:11" x14ac:dyDescent="0.2">
      <c r="A1546">
        <v>152359</v>
      </c>
      <c r="B1546" t="s">
        <v>12808</v>
      </c>
      <c r="C1546" t="s">
        <v>11334</v>
      </c>
      <c r="D1546" t="s">
        <v>11248</v>
      </c>
      <c r="E1546" t="s">
        <v>11249</v>
      </c>
      <c r="F1546" s="6">
        <v>38796</v>
      </c>
      <c r="G1546" s="2">
        <v>5325</v>
      </c>
      <c r="H1546" s="2">
        <v>14.58904109589041</v>
      </c>
      <c r="I1546" s="1">
        <v>93823</v>
      </c>
      <c r="J1546" s="1">
        <v>118826.22</v>
      </c>
      <c r="K1546" t="s">
        <v>26</v>
      </c>
    </row>
    <row r="1547" spans="1:11" x14ac:dyDescent="0.2">
      <c r="A1547">
        <v>152369</v>
      </c>
      <c r="B1547" t="s">
        <v>12809</v>
      </c>
      <c r="C1547" t="s">
        <v>11060</v>
      </c>
      <c r="D1547" t="s">
        <v>11182</v>
      </c>
      <c r="E1547" t="s">
        <v>11183</v>
      </c>
      <c r="F1547" s="6">
        <v>36353</v>
      </c>
      <c r="G1547" s="2">
        <v>7768</v>
      </c>
      <c r="H1547" s="2">
        <v>21.282191780821918</v>
      </c>
      <c r="I1547" s="1">
        <v>79242</v>
      </c>
      <c r="J1547" s="1">
        <v>81356.77</v>
      </c>
      <c r="K1547" t="s">
        <v>26</v>
      </c>
    </row>
    <row r="1548" spans="1:11" x14ac:dyDescent="0.2">
      <c r="A1548">
        <v>152370</v>
      </c>
      <c r="B1548" t="s">
        <v>12810</v>
      </c>
      <c r="C1548" t="s">
        <v>11077</v>
      </c>
      <c r="D1548" t="s">
        <v>11078</v>
      </c>
      <c r="E1548" t="s">
        <v>11079</v>
      </c>
      <c r="F1548" s="6">
        <v>39678</v>
      </c>
      <c r="G1548" s="2">
        <v>4443</v>
      </c>
      <c r="H1548" s="2">
        <v>12.172602739726027</v>
      </c>
      <c r="I1548" s="1">
        <v>71937</v>
      </c>
      <c r="J1548" s="1">
        <v>73516.100000000006</v>
      </c>
      <c r="K1548" t="s">
        <v>26</v>
      </c>
    </row>
    <row r="1549" spans="1:11" x14ac:dyDescent="0.2">
      <c r="A1549">
        <v>152413</v>
      </c>
      <c r="B1549" t="s">
        <v>12811</v>
      </c>
      <c r="C1549" t="s">
        <v>11060</v>
      </c>
      <c r="D1549" t="s">
        <v>11105</v>
      </c>
      <c r="E1549" t="s">
        <v>11106</v>
      </c>
      <c r="F1549" s="6">
        <v>35520</v>
      </c>
      <c r="G1549" s="2">
        <v>8601</v>
      </c>
      <c r="H1549" s="2">
        <v>23.564383561643837</v>
      </c>
      <c r="I1549" s="1">
        <v>79242</v>
      </c>
      <c r="J1549" s="1">
        <v>80836.94</v>
      </c>
      <c r="K1549" t="s">
        <v>26</v>
      </c>
    </row>
    <row r="1550" spans="1:11" x14ac:dyDescent="0.2">
      <c r="A1550">
        <v>152436</v>
      </c>
      <c r="B1550" t="s">
        <v>12812</v>
      </c>
      <c r="C1550" t="s">
        <v>11088</v>
      </c>
      <c r="D1550" t="s">
        <v>11427</v>
      </c>
      <c r="E1550" t="s">
        <v>11428</v>
      </c>
      <c r="F1550" s="6">
        <v>41927</v>
      </c>
      <c r="G1550" s="2">
        <v>2194</v>
      </c>
      <c r="H1550" s="2">
        <v>6.0109589041095894</v>
      </c>
      <c r="I1550" s="1">
        <v>67636</v>
      </c>
      <c r="J1550" s="1">
        <v>87739.18</v>
      </c>
      <c r="K1550" t="s">
        <v>26</v>
      </c>
    </row>
    <row r="1551" spans="1:11" x14ac:dyDescent="0.2">
      <c r="A1551">
        <v>152441</v>
      </c>
      <c r="B1551" t="s">
        <v>12813</v>
      </c>
      <c r="C1551" t="s">
        <v>11139</v>
      </c>
      <c r="D1551" t="s">
        <v>11178</v>
      </c>
      <c r="E1551" t="s">
        <v>11179</v>
      </c>
      <c r="F1551" s="6">
        <v>33049</v>
      </c>
      <c r="G1551" s="2">
        <v>11072</v>
      </c>
      <c r="H1551" s="2">
        <v>30.334246575342465</v>
      </c>
      <c r="I1551" s="1">
        <v>94635</v>
      </c>
      <c r="J1551" s="1">
        <v>119600.03</v>
      </c>
      <c r="K1551" t="s">
        <v>26</v>
      </c>
    </row>
    <row r="1552" spans="1:11" x14ac:dyDescent="0.2">
      <c r="A1552">
        <v>152449</v>
      </c>
      <c r="B1552" t="s">
        <v>12814</v>
      </c>
      <c r="C1552" t="s">
        <v>11064</v>
      </c>
      <c r="D1552" t="s">
        <v>11065</v>
      </c>
      <c r="E1552" t="s">
        <v>11066</v>
      </c>
      <c r="F1552" s="6">
        <v>35649</v>
      </c>
      <c r="G1552" s="2">
        <v>8472</v>
      </c>
      <c r="H1552" s="2">
        <v>23.210958904109589</v>
      </c>
      <c r="I1552" s="1">
        <v>59654</v>
      </c>
      <c r="J1552" s="1">
        <v>62198.61</v>
      </c>
      <c r="K1552" t="s">
        <v>26</v>
      </c>
    </row>
    <row r="1553" spans="1:11" x14ac:dyDescent="0.2">
      <c r="A1553">
        <v>152451</v>
      </c>
      <c r="B1553" t="s">
        <v>12815</v>
      </c>
      <c r="C1553" t="s">
        <v>11069</v>
      </c>
      <c r="D1553" t="s">
        <v>11151</v>
      </c>
      <c r="E1553" t="s">
        <v>11152</v>
      </c>
      <c r="F1553" s="6">
        <v>38306</v>
      </c>
      <c r="G1553" s="2">
        <v>5815</v>
      </c>
      <c r="H1553" s="2">
        <v>15.931506849315069</v>
      </c>
      <c r="I1553" s="1">
        <v>74715</v>
      </c>
      <c r="J1553" s="1">
        <v>86180.25</v>
      </c>
      <c r="K1553" t="s">
        <v>26</v>
      </c>
    </row>
    <row r="1554" spans="1:11" x14ac:dyDescent="0.2">
      <c r="A1554">
        <v>152457</v>
      </c>
      <c r="B1554" t="s">
        <v>12816</v>
      </c>
      <c r="C1554" t="s">
        <v>11088</v>
      </c>
      <c r="D1554" t="s">
        <v>11140</v>
      </c>
      <c r="E1554" t="s">
        <v>11141</v>
      </c>
      <c r="F1554" s="6">
        <v>39428</v>
      </c>
      <c r="G1554" s="2">
        <v>4693</v>
      </c>
      <c r="H1554" s="2">
        <v>12.857534246575343</v>
      </c>
      <c r="I1554" s="1">
        <v>69980</v>
      </c>
      <c r="J1554" s="1">
        <v>73438.75</v>
      </c>
      <c r="K1554" t="s">
        <v>26</v>
      </c>
    </row>
    <row r="1555" spans="1:11" x14ac:dyDescent="0.2">
      <c r="A1555">
        <v>152463</v>
      </c>
      <c r="B1555" t="s">
        <v>12817</v>
      </c>
      <c r="C1555" t="s">
        <v>11088</v>
      </c>
      <c r="D1555" t="s">
        <v>11081</v>
      </c>
      <c r="E1555" t="s">
        <v>11082</v>
      </c>
      <c r="F1555" s="6">
        <v>37866</v>
      </c>
      <c r="G1555" s="2">
        <v>6255</v>
      </c>
      <c r="H1555" s="2">
        <v>17.136986301369863</v>
      </c>
      <c r="I1555" s="1">
        <v>72324</v>
      </c>
      <c r="J1555" s="1">
        <v>80698.570000000007</v>
      </c>
      <c r="K1555" t="s">
        <v>26</v>
      </c>
    </row>
    <row r="1556" spans="1:11" x14ac:dyDescent="0.2">
      <c r="A1556">
        <v>152472</v>
      </c>
      <c r="B1556" t="s">
        <v>12818</v>
      </c>
      <c r="C1556" t="s">
        <v>11088</v>
      </c>
      <c r="D1556" t="s">
        <v>11321</v>
      </c>
      <c r="E1556" t="s">
        <v>11322</v>
      </c>
      <c r="F1556" s="6">
        <v>39678</v>
      </c>
      <c r="G1556" s="2">
        <v>4443</v>
      </c>
      <c r="H1556" s="2">
        <v>12.172602739726027</v>
      </c>
      <c r="I1556" s="1">
        <v>69980</v>
      </c>
      <c r="J1556" s="1">
        <v>75184.97</v>
      </c>
      <c r="K1556" t="s">
        <v>26</v>
      </c>
    </row>
    <row r="1557" spans="1:11" x14ac:dyDescent="0.2">
      <c r="A1557">
        <v>152474</v>
      </c>
      <c r="B1557" t="s">
        <v>12819</v>
      </c>
      <c r="C1557" t="s">
        <v>11127</v>
      </c>
      <c r="D1557" t="s">
        <v>11198</v>
      </c>
      <c r="E1557" t="s">
        <v>11199</v>
      </c>
      <c r="F1557" s="6">
        <v>41879</v>
      </c>
      <c r="G1557" s="2">
        <v>2242</v>
      </c>
      <c r="H1557" s="2">
        <v>6.1424657534246574</v>
      </c>
      <c r="I1557" s="1">
        <v>73193</v>
      </c>
      <c r="J1557" s="1">
        <v>96029.09</v>
      </c>
      <c r="K1557" t="s">
        <v>26</v>
      </c>
    </row>
    <row r="1558" spans="1:11" x14ac:dyDescent="0.2">
      <c r="A1558">
        <v>152482</v>
      </c>
      <c r="B1558" t="s">
        <v>12820</v>
      </c>
      <c r="C1558" t="s">
        <v>11088</v>
      </c>
      <c r="D1558" t="s">
        <v>11268</v>
      </c>
      <c r="E1558" t="s">
        <v>11269</v>
      </c>
      <c r="F1558" s="6">
        <v>43516</v>
      </c>
      <c r="G1558" s="2">
        <v>605</v>
      </c>
      <c r="H1558" s="2">
        <v>1.6575342465753424</v>
      </c>
      <c r="I1558" s="1">
        <v>41905</v>
      </c>
      <c r="J1558" s="1">
        <v>46444.24</v>
      </c>
      <c r="K1558" t="s">
        <v>26</v>
      </c>
    </row>
    <row r="1559" spans="1:11" x14ac:dyDescent="0.2">
      <c r="A1559">
        <v>152488</v>
      </c>
      <c r="B1559" t="s">
        <v>12821</v>
      </c>
      <c r="C1559" t="s">
        <v>11060</v>
      </c>
      <c r="D1559" t="s">
        <v>11255</v>
      </c>
      <c r="E1559" t="s">
        <v>11256</v>
      </c>
      <c r="F1559" s="6">
        <v>33133</v>
      </c>
      <c r="G1559" s="2">
        <v>10988</v>
      </c>
      <c r="H1559" s="2">
        <v>30.104109589041094</v>
      </c>
      <c r="I1559" s="1">
        <v>84065</v>
      </c>
      <c r="J1559" s="1">
        <v>103913.19</v>
      </c>
      <c r="K1559" t="s">
        <v>26</v>
      </c>
    </row>
    <row r="1560" spans="1:11" x14ac:dyDescent="0.2">
      <c r="A1560">
        <v>152496</v>
      </c>
      <c r="B1560" t="s">
        <v>12822</v>
      </c>
      <c r="C1560" t="s">
        <v>11334</v>
      </c>
      <c r="D1560" t="s">
        <v>11201</v>
      </c>
      <c r="E1560" t="s">
        <v>11202</v>
      </c>
      <c r="F1560" s="6">
        <v>35303</v>
      </c>
      <c r="G1560" s="2">
        <v>8818</v>
      </c>
      <c r="H1560" s="2">
        <v>24.158904109589042</v>
      </c>
      <c r="I1560" s="1">
        <v>103250</v>
      </c>
      <c r="J1560" s="1">
        <v>124545.59</v>
      </c>
      <c r="K1560" t="s">
        <v>26</v>
      </c>
    </row>
    <row r="1561" spans="1:11" x14ac:dyDescent="0.2">
      <c r="A1561">
        <v>152510</v>
      </c>
      <c r="B1561" t="s">
        <v>12823</v>
      </c>
      <c r="C1561" t="s">
        <v>11060</v>
      </c>
      <c r="D1561" t="s">
        <v>11384</v>
      </c>
      <c r="E1561" t="s">
        <v>11385</v>
      </c>
      <c r="F1561" s="6">
        <v>39867</v>
      </c>
      <c r="G1561" s="2">
        <v>4254</v>
      </c>
      <c r="H1561" s="2">
        <v>11.654794520547945</v>
      </c>
      <c r="I1561" s="1">
        <v>72007</v>
      </c>
      <c r="J1561" s="1">
        <v>86977.600000000006</v>
      </c>
      <c r="K1561" t="s">
        <v>26</v>
      </c>
    </row>
    <row r="1562" spans="1:11" x14ac:dyDescent="0.2">
      <c r="A1562">
        <v>152514</v>
      </c>
      <c r="B1562" t="s">
        <v>12824</v>
      </c>
      <c r="C1562" t="s">
        <v>11084</v>
      </c>
      <c r="D1562" t="s">
        <v>11111</v>
      </c>
      <c r="E1562" t="s">
        <v>11112</v>
      </c>
      <c r="F1562" s="6">
        <v>42928</v>
      </c>
      <c r="G1562" s="2">
        <v>1193</v>
      </c>
      <c r="H1562" s="2">
        <v>3.2684931506849315</v>
      </c>
      <c r="I1562" s="1">
        <v>37728</v>
      </c>
      <c r="J1562" s="1">
        <v>42275.05</v>
      </c>
      <c r="K1562" t="s">
        <v>26</v>
      </c>
    </row>
    <row r="1563" spans="1:11" x14ac:dyDescent="0.2">
      <c r="A1563">
        <v>152537</v>
      </c>
      <c r="B1563" t="s">
        <v>12825</v>
      </c>
      <c r="C1563" t="s">
        <v>11101</v>
      </c>
      <c r="D1563" t="s">
        <v>11098</v>
      </c>
      <c r="E1563" t="s">
        <v>11099</v>
      </c>
      <c r="F1563" s="6">
        <v>34211</v>
      </c>
      <c r="G1563" s="2">
        <v>9910</v>
      </c>
      <c r="H1563" s="2">
        <v>27.150684931506849</v>
      </c>
      <c r="I1563" s="1">
        <v>81700</v>
      </c>
      <c r="J1563" s="1">
        <v>102965.7</v>
      </c>
      <c r="K1563" t="s">
        <v>26</v>
      </c>
    </row>
    <row r="1564" spans="1:11" x14ac:dyDescent="0.2">
      <c r="A1564">
        <v>152553</v>
      </c>
      <c r="B1564" t="s">
        <v>12826</v>
      </c>
      <c r="C1564" t="s">
        <v>11088</v>
      </c>
      <c r="D1564" t="s">
        <v>11095</v>
      </c>
      <c r="E1564" t="s">
        <v>11096</v>
      </c>
      <c r="F1564" s="6">
        <v>43516</v>
      </c>
      <c r="G1564" s="2">
        <v>605</v>
      </c>
      <c r="H1564" s="2">
        <v>1.6575342465753424</v>
      </c>
      <c r="I1564" s="1">
        <v>41905</v>
      </c>
      <c r="J1564" s="1">
        <v>48450.5</v>
      </c>
      <c r="K1564" t="s">
        <v>26</v>
      </c>
    </row>
    <row r="1565" spans="1:11" x14ac:dyDescent="0.2">
      <c r="A1565">
        <v>152557</v>
      </c>
      <c r="B1565" t="s">
        <v>12827</v>
      </c>
      <c r="C1565" t="s">
        <v>11088</v>
      </c>
      <c r="D1565" t="s">
        <v>11358</v>
      </c>
      <c r="E1565" t="s">
        <v>11359</v>
      </c>
      <c r="F1565" s="6">
        <v>40835</v>
      </c>
      <c r="G1565" s="2">
        <v>3286</v>
      </c>
      <c r="H1565" s="2">
        <v>9.0027397260273965</v>
      </c>
      <c r="I1565" s="1">
        <v>67636</v>
      </c>
      <c r="J1565" s="1">
        <v>84671.039999999994</v>
      </c>
      <c r="K1565" t="s">
        <v>26</v>
      </c>
    </row>
    <row r="1566" spans="1:11" x14ac:dyDescent="0.2">
      <c r="A1566">
        <v>152558</v>
      </c>
      <c r="B1566" t="s">
        <v>12828</v>
      </c>
      <c r="C1566" t="s">
        <v>12829</v>
      </c>
      <c r="D1566" t="s">
        <v>11119</v>
      </c>
      <c r="E1566" t="s">
        <v>11120</v>
      </c>
      <c r="F1566" s="6">
        <v>39867</v>
      </c>
      <c r="G1566" s="2">
        <v>4254</v>
      </c>
      <c r="H1566" s="2">
        <v>11.654794520547945</v>
      </c>
      <c r="I1566" s="1">
        <v>68781</v>
      </c>
      <c r="J1566" s="1">
        <v>102904.83</v>
      </c>
      <c r="K1566" t="s">
        <v>26</v>
      </c>
    </row>
    <row r="1567" spans="1:11" x14ac:dyDescent="0.2">
      <c r="A1567">
        <v>152559</v>
      </c>
      <c r="B1567" t="s">
        <v>12830</v>
      </c>
      <c r="C1567" t="s">
        <v>11088</v>
      </c>
      <c r="D1567" t="s">
        <v>11148</v>
      </c>
      <c r="E1567" t="s">
        <v>11149</v>
      </c>
      <c r="F1567" s="6">
        <v>42155</v>
      </c>
      <c r="G1567" s="2">
        <v>1966</v>
      </c>
      <c r="H1567" s="2">
        <v>5.3863013698630136</v>
      </c>
      <c r="I1567" s="1">
        <v>41905</v>
      </c>
      <c r="J1567" s="1">
        <v>38527</v>
      </c>
      <c r="K1567" t="s">
        <v>26</v>
      </c>
    </row>
    <row r="1568" spans="1:11" x14ac:dyDescent="0.2">
      <c r="A1568">
        <v>152560</v>
      </c>
      <c r="B1568" t="s">
        <v>12831</v>
      </c>
      <c r="C1568" t="s">
        <v>11060</v>
      </c>
      <c r="D1568" t="s">
        <v>11311</v>
      </c>
      <c r="E1568" t="s">
        <v>11312</v>
      </c>
      <c r="F1568" s="6">
        <v>33049</v>
      </c>
      <c r="G1568" s="2">
        <v>11072</v>
      </c>
      <c r="H1568" s="2">
        <v>30.334246575342465</v>
      </c>
      <c r="I1568" s="1">
        <v>84065</v>
      </c>
      <c r="J1568" s="1">
        <v>96820.94</v>
      </c>
      <c r="K1568" t="s">
        <v>26</v>
      </c>
    </row>
    <row r="1569" spans="1:11" x14ac:dyDescent="0.2">
      <c r="A1569">
        <v>152567</v>
      </c>
      <c r="B1569" t="s">
        <v>12832</v>
      </c>
      <c r="C1569" t="s">
        <v>11127</v>
      </c>
      <c r="D1569" t="s">
        <v>11074</v>
      </c>
      <c r="E1569" t="s">
        <v>11075</v>
      </c>
      <c r="F1569" s="6">
        <v>43180</v>
      </c>
      <c r="G1569" s="2">
        <v>941</v>
      </c>
      <c r="H1569" s="2">
        <v>2.5780821917808221</v>
      </c>
      <c r="I1569" s="1">
        <v>54344</v>
      </c>
      <c r="J1569" s="1">
        <v>82366.47</v>
      </c>
      <c r="K1569" t="s">
        <v>26</v>
      </c>
    </row>
    <row r="1570" spans="1:11" x14ac:dyDescent="0.2">
      <c r="A1570">
        <v>152568</v>
      </c>
      <c r="B1570" t="s">
        <v>12833</v>
      </c>
      <c r="C1570" t="s">
        <v>11127</v>
      </c>
      <c r="D1570" t="s">
        <v>11195</v>
      </c>
      <c r="E1570" t="s">
        <v>11196</v>
      </c>
      <c r="F1570" s="6">
        <v>42928</v>
      </c>
      <c r="G1570" s="2">
        <v>1193</v>
      </c>
      <c r="H1570" s="2">
        <v>3.2684931506849315</v>
      </c>
      <c r="I1570" s="1">
        <v>54344</v>
      </c>
      <c r="J1570" s="1">
        <v>76355.73</v>
      </c>
      <c r="K1570" t="s">
        <v>26</v>
      </c>
    </row>
    <row r="1571" spans="1:11" x14ac:dyDescent="0.2">
      <c r="A1571">
        <v>152569</v>
      </c>
      <c r="B1571" t="s">
        <v>12834</v>
      </c>
      <c r="C1571" t="s">
        <v>11064</v>
      </c>
      <c r="D1571" t="s">
        <v>11065</v>
      </c>
      <c r="E1571" t="s">
        <v>11066</v>
      </c>
      <c r="F1571" s="6">
        <v>38636</v>
      </c>
      <c r="G1571" s="2">
        <v>5485</v>
      </c>
      <c r="H1571" s="2">
        <v>15.027397260273972</v>
      </c>
      <c r="I1571" s="1">
        <v>56370</v>
      </c>
      <c r="J1571" s="1">
        <v>59667.519999999997</v>
      </c>
      <c r="K1571" t="s">
        <v>26</v>
      </c>
    </row>
    <row r="1572" spans="1:11" x14ac:dyDescent="0.2">
      <c r="A1572">
        <v>152583</v>
      </c>
      <c r="B1572" t="s">
        <v>12835</v>
      </c>
      <c r="C1572" t="s">
        <v>11060</v>
      </c>
      <c r="D1572" t="s">
        <v>11272</v>
      </c>
      <c r="E1572" t="s">
        <v>11273</v>
      </c>
      <c r="F1572" s="6">
        <v>33371</v>
      </c>
      <c r="G1572" s="2">
        <v>10750</v>
      </c>
      <c r="H1572" s="2">
        <v>29.452054794520549</v>
      </c>
      <c r="I1572" s="1">
        <v>84065</v>
      </c>
      <c r="J1572" s="1">
        <v>92462.2</v>
      </c>
      <c r="K1572" t="s">
        <v>26</v>
      </c>
    </row>
    <row r="1573" spans="1:11" x14ac:dyDescent="0.2">
      <c r="A1573">
        <v>152594</v>
      </c>
      <c r="B1573" t="s">
        <v>12836</v>
      </c>
      <c r="C1573" t="s">
        <v>11088</v>
      </c>
      <c r="D1573" t="s">
        <v>11133</v>
      </c>
      <c r="E1573" t="s">
        <v>11134</v>
      </c>
      <c r="F1573" s="6">
        <v>36353</v>
      </c>
      <c r="G1573" s="2">
        <v>7768</v>
      </c>
      <c r="H1573" s="2">
        <v>21.282191780821918</v>
      </c>
      <c r="I1573" s="1">
        <v>77012</v>
      </c>
      <c r="J1573" s="1">
        <v>80550.850000000006</v>
      </c>
      <c r="K1573" t="s">
        <v>26</v>
      </c>
    </row>
    <row r="1574" spans="1:11" x14ac:dyDescent="0.2">
      <c r="A1574">
        <v>152612</v>
      </c>
      <c r="B1574" t="s">
        <v>12837</v>
      </c>
      <c r="C1574" t="s">
        <v>11139</v>
      </c>
      <c r="D1574" t="s">
        <v>11233</v>
      </c>
      <c r="E1574" t="s">
        <v>11234</v>
      </c>
      <c r="F1574" s="6">
        <v>39428</v>
      </c>
      <c r="G1574" s="2">
        <v>4693</v>
      </c>
      <c r="H1574" s="2">
        <v>12.857534246575343</v>
      </c>
      <c r="I1574" s="1">
        <v>81060</v>
      </c>
      <c r="J1574" s="1">
        <v>103523.83</v>
      </c>
      <c r="K1574" t="s">
        <v>26</v>
      </c>
    </row>
    <row r="1575" spans="1:11" x14ac:dyDescent="0.2">
      <c r="A1575">
        <v>152613</v>
      </c>
      <c r="B1575" t="s">
        <v>12838</v>
      </c>
      <c r="C1575" t="s">
        <v>11073</v>
      </c>
      <c r="D1575" t="s">
        <v>11085</v>
      </c>
      <c r="E1575" t="s">
        <v>11086</v>
      </c>
      <c r="F1575" s="6">
        <v>38614</v>
      </c>
      <c r="G1575" s="2">
        <v>5507</v>
      </c>
      <c r="H1575" s="2">
        <v>15.087671232876712</v>
      </c>
      <c r="I1575" s="1">
        <v>72622</v>
      </c>
      <c r="J1575" s="1">
        <v>81002.28</v>
      </c>
      <c r="K1575" t="s">
        <v>26</v>
      </c>
    </row>
    <row r="1576" spans="1:11" x14ac:dyDescent="0.2">
      <c r="A1576">
        <v>152619</v>
      </c>
      <c r="B1576" t="s">
        <v>12839</v>
      </c>
      <c r="C1576" t="s">
        <v>11077</v>
      </c>
      <c r="D1576" t="s">
        <v>11233</v>
      </c>
      <c r="E1576" t="s">
        <v>11234</v>
      </c>
      <c r="F1576" s="6">
        <v>37636</v>
      </c>
      <c r="G1576" s="2">
        <v>6485</v>
      </c>
      <c r="H1576" s="2">
        <v>17.767123287671232</v>
      </c>
      <c r="I1576" s="1">
        <v>74346</v>
      </c>
      <c r="J1576" s="1">
        <v>82190.740000000005</v>
      </c>
      <c r="K1576" t="s">
        <v>26</v>
      </c>
    </row>
    <row r="1577" spans="1:11" x14ac:dyDescent="0.2">
      <c r="A1577">
        <v>152624</v>
      </c>
      <c r="B1577" t="s">
        <v>12840</v>
      </c>
      <c r="C1577" t="s">
        <v>11244</v>
      </c>
      <c r="D1577" t="s">
        <v>11282</v>
      </c>
      <c r="E1577" t="s">
        <v>11283</v>
      </c>
      <c r="F1577" s="6">
        <v>34960</v>
      </c>
      <c r="G1577" s="2">
        <v>9161</v>
      </c>
      <c r="H1577" s="2">
        <v>25.098630136986301</v>
      </c>
      <c r="I1577" s="1">
        <v>116548</v>
      </c>
      <c r="J1577" s="1">
        <v>150196.92000000001</v>
      </c>
      <c r="K1577" t="s">
        <v>26</v>
      </c>
    </row>
    <row r="1578" spans="1:11" x14ac:dyDescent="0.2">
      <c r="A1578">
        <v>152639</v>
      </c>
      <c r="B1578" t="s">
        <v>12841</v>
      </c>
      <c r="C1578" t="s">
        <v>11077</v>
      </c>
      <c r="D1578" t="s">
        <v>11061</v>
      </c>
      <c r="E1578" t="s">
        <v>11062</v>
      </c>
      <c r="F1578" s="6">
        <v>36654</v>
      </c>
      <c r="G1578" s="2">
        <v>7467</v>
      </c>
      <c r="H1578" s="2">
        <v>20.457534246575342</v>
      </c>
      <c r="I1578" s="1">
        <v>79165</v>
      </c>
      <c r="J1578" s="1">
        <v>88395.47</v>
      </c>
      <c r="K1578" t="s">
        <v>26</v>
      </c>
    </row>
    <row r="1579" spans="1:11" x14ac:dyDescent="0.2">
      <c r="A1579">
        <v>152670</v>
      </c>
      <c r="B1579" t="s">
        <v>12842</v>
      </c>
      <c r="C1579" t="s">
        <v>11236</v>
      </c>
      <c r="D1579" t="s">
        <v>11140</v>
      </c>
      <c r="E1579" t="s">
        <v>11141</v>
      </c>
      <c r="F1579" s="6">
        <v>36857</v>
      </c>
      <c r="G1579" s="2">
        <v>7264</v>
      </c>
      <c r="H1579" s="2">
        <v>19.901369863013699</v>
      </c>
      <c r="I1579" s="1">
        <v>73969</v>
      </c>
      <c r="J1579" s="1">
        <v>79775.67</v>
      </c>
      <c r="K1579" t="s">
        <v>26</v>
      </c>
    </row>
    <row r="1580" spans="1:11" x14ac:dyDescent="0.2">
      <c r="A1580">
        <v>152673</v>
      </c>
      <c r="B1580" t="s">
        <v>12843</v>
      </c>
      <c r="C1580" t="s">
        <v>11127</v>
      </c>
      <c r="D1580" t="s">
        <v>11206</v>
      </c>
      <c r="E1580" t="s">
        <v>11207</v>
      </c>
      <c r="F1580" s="6">
        <v>41871</v>
      </c>
      <c r="G1580" s="2">
        <v>2250</v>
      </c>
      <c r="H1580" s="2">
        <v>6.1643835616438354</v>
      </c>
      <c r="I1580" s="1">
        <v>73193</v>
      </c>
      <c r="J1580" s="1">
        <v>109153.91</v>
      </c>
      <c r="K1580" t="s">
        <v>26</v>
      </c>
    </row>
    <row r="1581" spans="1:11" x14ac:dyDescent="0.2">
      <c r="A1581">
        <v>152679</v>
      </c>
      <c r="B1581" t="s">
        <v>12844</v>
      </c>
      <c r="C1581" t="s">
        <v>11073</v>
      </c>
      <c r="D1581" t="s">
        <v>11206</v>
      </c>
      <c r="E1581" t="s">
        <v>11207</v>
      </c>
      <c r="F1581" s="6">
        <v>37846</v>
      </c>
      <c r="G1581" s="2">
        <v>6275</v>
      </c>
      <c r="H1581" s="2">
        <v>17.19178082191781</v>
      </c>
      <c r="I1581" s="1">
        <v>75054</v>
      </c>
      <c r="J1581" s="1">
        <v>84197.08</v>
      </c>
      <c r="K1581" t="s">
        <v>26</v>
      </c>
    </row>
    <row r="1582" spans="1:11" x14ac:dyDescent="0.2">
      <c r="A1582">
        <v>152693</v>
      </c>
      <c r="B1582" t="s">
        <v>12845</v>
      </c>
      <c r="C1582" t="s">
        <v>11139</v>
      </c>
      <c r="D1582" t="s">
        <v>11102</v>
      </c>
      <c r="E1582" t="s">
        <v>11103</v>
      </c>
      <c r="F1582" s="6">
        <v>29864</v>
      </c>
      <c r="G1582" s="2">
        <v>14257</v>
      </c>
      <c r="H1582" s="2">
        <v>39.060273972602737</v>
      </c>
      <c r="I1582" s="1">
        <v>94635</v>
      </c>
      <c r="J1582" s="1">
        <v>150661.54999999999</v>
      </c>
      <c r="K1582" t="s">
        <v>26</v>
      </c>
    </row>
    <row r="1583" spans="1:11" x14ac:dyDescent="0.2">
      <c r="A1583">
        <v>152695</v>
      </c>
      <c r="B1583" t="s">
        <v>12846</v>
      </c>
      <c r="C1583" t="s">
        <v>11334</v>
      </c>
      <c r="D1583" t="s">
        <v>11451</v>
      </c>
      <c r="E1583" t="s">
        <v>11452</v>
      </c>
      <c r="F1583" s="6">
        <v>38796</v>
      </c>
      <c r="G1583" s="2">
        <v>5325</v>
      </c>
      <c r="H1583" s="2">
        <v>14.58904109589041</v>
      </c>
      <c r="I1583" s="1">
        <v>93823</v>
      </c>
      <c r="J1583" s="1">
        <v>108208.42</v>
      </c>
      <c r="K1583" t="s">
        <v>26</v>
      </c>
    </row>
    <row r="1584" spans="1:11" x14ac:dyDescent="0.2">
      <c r="A1584">
        <v>152701</v>
      </c>
      <c r="B1584" t="s">
        <v>12847</v>
      </c>
      <c r="C1584" t="s">
        <v>11088</v>
      </c>
      <c r="D1584" t="s">
        <v>11358</v>
      </c>
      <c r="E1584" t="s">
        <v>11359</v>
      </c>
      <c r="F1584" s="6">
        <v>43334</v>
      </c>
      <c r="G1584" s="2">
        <v>787</v>
      </c>
      <c r="H1584" s="2">
        <v>2.1561643835616437</v>
      </c>
      <c r="I1584" s="1">
        <v>49887</v>
      </c>
      <c r="J1584" s="1">
        <v>51944.08</v>
      </c>
      <c r="K1584" t="s">
        <v>26</v>
      </c>
    </row>
    <row r="1585" spans="1:11" x14ac:dyDescent="0.2">
      <c r="A1585">
        <v>152718</v>
      </c>
      <c r="B1585" t="s">
        <v>12848</v>
      </c>
      <c r="C1585" t="s">
        <v>11127</v>
      </c>
      <c r="D1585" t="s">
        <v>11074</v>
      </c>
      <c r="E1585" t="s">
        <v>11075</v>
      </c>
      <c r="F1585" s="6">
        <v>43782</v>
      </c>
      <c r="G1585" s="2">
        <v>339</v>
      </c>
      <c r="H1585" s="2">
        <v>0.92876712328767119</v>
      </c>
      <c r="I1585" s="1">
        <v>47749</v>
      </c>
      <c r="J1585" s="1">
        <v>29652.31</v>
      </c>
      <c r="K1585" t="s">
        <v>26</v>
      </c>
    </row>
    <row r="1586" spans="1:11" x14ac:dyDescent="0.2">
      <c r="A1586">
        <v>152734</v>
      </c>
      <c r="B1586" t="s">
        <v>12849</v>
      </c>
      <c r="C1586" t="s">
        <v>11073</v>
      </c>
      <c r="D1586" t="s">
        <v>11195</v>
      </c>
      <c r="E1586" t="s">
        <v>11196</v>
      </c>
      <c r="F1586" s="6">
        <v>36207</v>
      </c>
      <c r="G1586" s="2">
        <v>7914</v>
      </c>
      <c r="H1586" s="2">
        <v>21.682191780821917</v>
      </c>
      <c r="I1586" s="1">
        <v>79919</v>
      </c>
      <c r="J1586" s="1">
        <v>81074.47</v>
      </c>
      <c r="K1586" t="s">
        <v>26</v>
      </c>
    </row>
    <row r="1587" spans="1:11" x14ac:dyDescent="0.2">
      <c r="A1587">
        <v>152738</v>
      </c>
      <c r="B1587" t="s">
        <v>12850</v>
      </c>
      <c r="C1587" t="s">
        <v>11236</v>
      </c>
      <c r="D1587" t="s">
        <v>11285</v>
      </c>
      <c r="E1587" t="s">
        <v>11286</v>
      </c>
      <c r="F1587" s="6">
        <v>40632</v>
      </c>
      <c r="G1587" s="2">
        <v>3489</v>
      </c>
      <c r="H1587" s="2">
        <v>9.5589041095890419</v>
      </c>
      <c r="I1587" s="1">
        <v>69175</v>
      </c>
      <c r="J1587" s="1">
        <v>87311.9</v>
      </c>
      <c r="K1587" t="s">
        <v>26</v>
      </c>
    </row>
    <row r="1588" spans="1:11" x14ac:dyDescent="0.2">
      <c r="A1588">
        <v>152755</v>
      </c>
      <c r="B1588" t="s">
        <v>12851</v>
      </c>
      <c r="C1588" t="s">
        <v>11122</v>
      </c>
      <c r="D1588" t="s">
        <v>11089</v>
      </c>
      <c r="E1588" t="s">
        <v>11090</v>
      </c>
      <c r="F1588" s="6">
        <v>37263</v>
      </c>
      <c r="G1588" s="2">
        <v>6858</v>
      </c>
      <c r="H1588" s="2">
        <v>18.789041095890411</v>
      </c>
      <c r="I1588" s="1">
        <v>75993</v>
      </c>
      <c r="J1588" s="1">
        <v>78515.37</v>
      </c>
      <c r="K1588" t="s">
        <v>26</v>
      </c>
    </row>
    <row r="1589" spans="1:11" x14ac:dyDescent="0.2">
      <c r="A1589">
        <v>152759</v>
      </c>
      <c r="B1589" t="s">
        <v>12852</v>
      </c>
      <c r="C1589" t="s">
        <v>11073</v>
      </c>
      <c r="D1589" t="s">
        <v>11195</v>
      </c>
      <c r="E1589" t="s">
        <v>11196</v>
      </c>
      <c r="F1589" s="6">
        <v>39034</v>
      </c>
      <c r="G1589" s="2">
        <v>5087</v>
      </c>
      <c r="H1589" s="2">
        <v>13.936986301369863</v>
      </c>
      <c r="I1589" s="1">
        <v>72622</v>
      </c>
      <c r="J1589" s="1">
        <v>149030.76999999999</v>
      </c>
      <c r="K1589" t="s">
        <v>26</v>
      </c>
    </row>
    <row r="1590" spans="1:11" x14ac:dyDescent="0.2">
      <c r="A1590">
        <v>152761</v>
      </c>
      <c r="B1590" t="s">
        <v>12853</v>
      </c>
      <c r="C1590" t="s">
        <v>11088</v>
      </c>
      <c r="D1590" t="s">
        <v>11311</v>
      </c>
      <c r="E1590" t="s">
        <v>11312</v>
      </c>
      <c r="F1590" s="6">
        <v>36353</v>
      </c>
      <c r="G1590" s="2">
        <v>7768</v>
      </c>
      <c r="H1590" s="2">
        <v>21.282191780821918</v>
      </c>
      <c r="I1590" s="1">
        <v>77012</v>
      </c>
      <c r="J1590" s="1">
        <v>83441.289999999994</v>
      </c>
      <c r="K1590" t="s">
        <v>26</v>
      </c>
    </row>
    <row r="1591" spans="1:11" x14ac:dyDescent="0.2">
      <c r="A1591">
        <v>152764</v>
      </c>
      <c r="B1591" t="s">
        <v>12854</v>
      </c>
      <c r="C1591" t="s">
        <v>11915</v>
      </c>
      <c r="D1591" t="s">
        <v>11102</v>
      </c>
      <c r="E1591" t="s">
        <v>11103</v>
      </c>
      <c r="F1591" s="6">
        <v>34043</v>
      </c>
      <c r="G1591" s="2">
        <v>10078</v>
      </c>
      <c r="H1591" s="2">
        <v>27.610958904109587</v>
      </c>
      <c r="I1591" s="1">
        <v>93133</v>
      </c>
      <c r="J1591" s="1">
        <v>100886.22</v>
      </c>
      <c r="K1591" t="s">
        <v>26</v>
      </c>
    </row>
    <row r="1592" spans="1:11" x14ac:dyDescent="0.2">
      <c r="A1592">
        <v>152765</v>
      </c>
      <c r="B1592" t="s">
        <v>12855</v>
      </c>
      <c r="C1592" t="s">
        <v>11069</v>
      </c>
      <c r="D1592" t="s">
        <v>11725</v>
      </c>
      <c r="E1592" t="s">
        <v>11726</v>
      </c>
      <c r="F1592" s="6">
        <v>37846</v>
      </c>
      <c r="G1592" s="2">
        <v>6275</v>
      </c>
      <c r="H1592" s="2">
        <v>17.19178082191781</v>
      </c>
      <c r="I1592" s="1">
        <v>76441</v>
      </c>
      <c r="J1592" s="1">
        <v>89963</v>
      </c>
      <c r="K1592" t="s">
        <v>26</v>
      </c>
    </row>
    <row r="1593" spans="1:11" x14ac:dyDescent="0.2">
      <c r="A1593">
        <v>152767</v>
      </c>
      <c r="B1593" t="s">
        <v>12856</v>
      </c>
      <c r="C1593" t="s">
        <v>11060</v>
      </c>
      <c r="D1593" t="s">
        <v>11115</v>
      </c>
      <c r="E1593" t="s">
        <v>11116</v>
      </c>
      <c r="F1593" s="6">
        <v>34960</v>
      </c>
      <c r="G1593" s="2">
        <v>9161</v>
      </c>
      <c r="H1593" s="2">
        <v>25.098630136986301</v>
      </c>
      <c r="I1593" s="1">
        <v>79242</v>
      </c>
      <c r="J1593" s="1">
        <v>101710.12</v>
      </c>
      <c r="K1593" t="s">
        <v>26</v>
      </c>
    </row>
    <row r="1594" spans="1:11" x14ac:dyDescent="0.2">
      <c r="A1594">
        <v>152773</v>
      </c>
      <c r="B1594" t="s">
        <v>12857</v>
      </c>
      <c r="C1594" t="s">
        <v>11088</v>
      </c>
      <c r="D1594" t="s">
        <v>11290</v>
      </c>
      <c r="E1594" t="s">
        <v>11291</v>
      </c>
      <c r="F1594" s="6">
        <v>40492</v>
      </c>
      <c r="G1594" s="2">
        <v>3629</v>
      </c>
      <c r="H1594" s="2">
        <v>9.9424657534246581</v>
      </c>
      <c r="I1594" s="1">
        <v>67636</v>
      </c>
      <c r="J1594" s="1">
        <v>76067.539999999994</v>
      </c>
      <c r="K1594" t="s">
        <v>26</v>
      </c>
    </row>
    <row r="1595" spans="1:11" x14ac:dyDescent="0.2">
      <c r="A1595">
        <v>152774</v>
      </c>
      <c r="B1595" t="s">
        <v>12858</v>
      </c>
      <c r="C1595" t="s">
        <v>11088</v>
      </c>
      <c r="D1595" t="s">
        <v>11451</v>
      </c>
      <c r="E1595" t="s">
        <v>11452</v>
      </c>
      <c r="F1595" s="6">
        <v>39256</v>
      </c>
      <c r="G1595" s="2">
        <v>4865</v>
      </c>
      <c r="H1595" s="2">
        <v>13.328767123287671</v>
      </c>
      <c r="I1595" s="1">
        <v>41905</v>
      </c>
      <c r="J1595" s="1">
        <v>49182.51</v>
      </c>
      <c r="K1595" t="s">
        <v>26</v>
      </c>
    </row>
    <row r="1596" spans="1:11" x14ac:dyDescent="0.2">
      <c r="A1596">
        <v>152784</v>
      </c>
      <c r="B1596" t="s">
        <v>12859</v>
      </c>
      <c r="C1596" t="s">
        <v>11073</v>
      </c>
      <c r="D1596" t="s">
        <v>11085</v>
      </c>
      <c r="E1596" t="s">
        <v>11086</v>
      </c>
      <c r="F1596" s="6">
        <v>36927</v>
      </c>
      <c r="G1596" s="2">
        <v>7194</v>
      </c>
      <c r="H1596" s="2">
        <v>19.709589041095889</v>
      </c>
      <c r="I1596" s="1">
        <v>75054</v>
      </c>
      <c r="J1596" s="1">
        <v>101941.41</v>
      </c>
      <c r="K1596" t="s">
        <v>26</v>
      </c>
    </row>
    <row r="1597" spans="1:11" x14ac:dyDescent="0.2">
      <c r="A1597">
        <v>152790</v>
      </c>
      <c r="B1597" t="s">
        <v>12860</v>
      </c>
      <c r="C1597" t="s">
        <v>11229</v>
      </c>
      <c r="D1597" t="s">
        <v>11201</v>
      </c>
      <c r="E1597" t="s">
        <v>11202</v>
      </c>
      <c r="F1597" s="6">
        <v>38306</v>
      </c>
      <c r="G1597" s="2">
        <v>5815</v>
      </c>
      <c r="H1597" s="2">
        <v>15.931506849315069</v>
      </c>
      <c r="I1597" s="1">
        <v>85819</v>
      </c>
      <c r="J1597" s="1">
        <v>77065.289999999994</v>
      </c>
      <c r="K1597" t="s">
        <v>26</v>
      </c>
    </row>
    <row r="1598" spans="1:11" x14ac:dyDescent="0.2">
      <c r="A1598">
        <v>152797</v>
      </c>
      <c r="B1598" t="s">
        <v>12861</v>
      </c>
      <c r="C1598" t="s">
        <v>11127</v>
      </c>
      <c r="D1598" t="s">
        <v>11206</v>
      </c>
      <c r="E1598" t="s">
        <v>11207</v>
      </c>
      <c r="F1598" s="6">
        <v>41871</v>
      </c>
      <c r="G1598" s="2">
        <v>2250</v>
      </c>
      <c r="H1598" s="2">
        <v>6.1643835616438354</v>
      </c>
      <c r="I1598" s="1">
        <v>73193</v>
      </c>
      <c r="J1598" s="1">
        <v>82272.47</v>
      </c>
      <c r="K1598" t="s">
        <v>26</v>
      </c>
    </row>
    <row r="1599" spans="1:11" x14ac:dyDescent="0.2">
      <c r="A1599">
        <v>152824</v>
      </c>
      <c r="B1599" t="s">
        <v>12862</v>
      </c>
      <c r="C1599" t="s">
        <v>11127</v>
      </c>
      <c r="D1599" t="s">
        <v>11111</v>
      </c>
      <c r="E1599" t="s">
        <v>11112</v>
      </c>
      <c r="F1599" s="6">
        <v>38306</v>
      </c>
      <c r="G1599" s="2">
        <v>5815</v>
      </c>
      <c r="H1599" s="2">
        <v>15.931506849315069</v>
      </c>
      <c r="I1599" s="1">
        <v>78265</v>
      </c>
      <c r="J1599" s="1">
        <v>91563.53</v>
      </c>
      <c r="K1599" t="s">
        <v>26</v>
      </c>
    </row>
    <row r="1600" spans="1:11" x14ac:dyDescent="0.2">
      <c r="A1600">
        <v>152845</v>
      </c>
      <c r="B1600" t="s">
        <v>12863</v>
      </c>
      <c r="C1600" t="s">
        <v>11791</v>
      </c>
      <c r="D1600" t="s">
        <v>11190</v>
      </c>
      <c r="E1600" t="s">
        <v>11191</v>
      </c>
      <c r="F1600" s="6">
        <v>39678</v>
      </c>
      <c r="G1600" s="2">
        <v>4443</v>
      </c>
      <c r="H1600" s="2">
        <v>12.172602739726027</v>
      </c>
      <c r="I1600" s="1">
        <v>70810</v>
      </c>
      <c r="J1600" s="1">
        <v>90223.59</v>
      </c>
      <c r="K1600" t="s">
        <v>26</v>
      </c>
    </row>
    <row r="1601" spans="1:11" x14ac:dyDescent="0.2">
      <c r="A1601">
        <v>152867</v>
      </c>
      <c r="B1601" t="s">
        <v>12864</v>
      </c>
      <c r="C1601" t="s">
        <v>579</v>
      </c>
      <c r="D1601" t="s">
        <v>11361</v>
      </c>
      <c r="E1601" t="s">
        <v>11362</v>
      </c>
      <c r="F1601" s="6">
        <v>39342</v>
      </c>
      <c r="G1601" s="2">
        <v>4779</v>
      </c>
      <c r="H1601" s="2">
        <v>13.093150684931507</v>
      </c>
      <c r="I1601" s="1">
        <v>62171</v>
      </c>
      <c r="J1601" s="1">
        <v>64175.86</v>
      </c>
      <c r="K1601" t="s">
        <v>26</v>
      </c>
    </row>
    <row r="1602" spans="1:11" x14ac:dyDescent="0.2">
      <c r="A1602">
        <v>152871</v>
      </c>
      <c r="B1602" t="s">
        <v>12865</v>
      </c>
      <c r="C1602" t="s">
        <v>11127</v>
      </c>
      <c r="D1602" t="s">
        <v>11085</v>
      </c>
      <c r="E1602" t="s">
        <v>11086</v>
      </c>
      <c r="F1602" s="6">
        <v>38370</v>
      </c>
      <c r="G1602" s="2">
        <v>5751</v>
      </c>
      <c r="H1602" s="2">
        <v>15.756164383561643</v>
      </c>
      <c r="I1602" s="1">
        <v>78265</v>
      </c>
      <c r="J1602" s="1">
        <v>88933.67</v>
      </c>
      <c r="K1602" t="s">
        <v>26</v>
      </c>
    </row>
    <row r="1603" spans="1:11" x14ac:dyDescent="0.2">
      <c r="A1603">
        <v>152875</v>
      </c>
      <c r="B1603" t="s">
        <v>12866</v>
      </c>
      <c r="C1603" t="s">
        <v>11101</v>
      </c>
      <c r="D1603" t="s">
        <v>11285</v>
      </c>
      <c r="E1603" t="s">
        <v>11286</v>
      </c>
      <c r="F1603" s="6">
        <v>29864</v>
      </c>
      <c r="G1603" s="2">
        <v>14257</v>
      </c>
      <c r="H1603" s="2">
        <v>39.060273972602737</v>
      </c>
      <c r="I1603" s="1">
        <v>81700</v>
      </c>
      <c r="J1603" s="1">
        <v>109519.73</v>
      </c>
      <c r="K1603" t="s">
        <v>26</v>
      </c>
    </row>
    <row r="1604" spans="1:11" x14ac:dyDescent="0.2">
      <c r="A1604">
        <v>152876</v>
      </c>
      <c r="B1604" t="s">
        <v>12867</v>
      </c>
      <c r="C1604" t="s">
        <v>11454</v>
      </c>
      <c r="D1604" t="s">
        <v>11119</v>
      </c>
      <c r="E1604" t="s">
        <v>11120</v>
      </c>
      <c r="F1604" s="6">
        <v>34960</v>
      </c>
      <c r="G1604" s="2">
        <v>9161</v>
      </c>
      <c r="H1604" s="2">
        <v>25.098630136986301</v>
      </c>
      <c r="I1604" s="1">
        <v>144845</v>
      </c>
      <c r="J1604" s="1">
        <v>146613.49</v>
      </c>
      <c r="K1604" t="s">
        <v>26</v>
      </c>
    </row>
    <row r="1605" spans="1:11" x14ac:dyDescent="0.2">
      <c r="A1605">
        <v>152877</v>
      </c>
      <c r="B1605" t="s">
        <v>12868</v>
      </c>
      <c r="C1605" t="s">
        <v>11101</v>
      </c>
      <c r="D1605" t="s">
        <v>11272</v>
      </c>
      <c r="E1605" t="s">
        <v>11273</v>
      </c>
      <c r="F1605" s="6">
        <v>31159</v>
      </c>
      <c r="G1605" s="2">
        <v>12962</v>
      </c>
      <c r="H1605" s="2">
        <v>35.512328767123286</v>
      </c>
      <c r="I1605" s="1">
        <v>81700</v>
      </c>
      <c r="J1605" s="1">
        <v>99293.2</v>
      </c>
      <c r="K1605" t="s">
        <v>26</v>
      </c>
    </row>
    <row r="1606" spans="1:11" x14ac:dyDescent="0.2">
      <c r="A1606">
        <v>152879</v>
      </c>
      <c r="B1606" t="s">
        <v>12869</v>
      </c>
      <c r="C1606" t="s">
        <v>11127</v>
      </c>
      <c r="D1606" t="s">
        <v>11111</v>
      </c>
      <c r="E1606" t="s">
        <v>11112</v>
      </c>
      <c r="F1606" s="6">
        <v>40492</v>
      </c>
      <c r="G1606" s="2">
        <v>3629</v>
      </c>
      <c r="H1606" s="2">
        <v>9.9424657534246581</v>
      </c>
      <c r="I1606" s="1">
        <v>73193</v>
      </c>
      <c r="J1606" s="1">
        <v>57482.58</v>
      </c>
      <c r="K1606" t="s">
        <v>26</v>
      </c>
    </row>
    <row r="1607" spans="1:11" x14ac:dyDescent="0.2">
      <c r="A1607">
        <v>152899</v>
      </c>
      <c r="B1607" t="s">
        <v>12870</v>
      </c>
      <c r="C1607" t="s">
        <v>11077</v>
      </c>
      <c r="D1607" t="s">
        <v>11182</v>
      </c>
      <c r="E1607" t="s">
        <v>11183</v>
      </c>
      <c r="F1607" s="6">
        <v>37636</v>
      </c>
      <c r="G1607" s="2">
        <v>6485</v>
      </c>
      <c r="H1607" s="2">
        <v>17.767123287671232</v>
      </c>
      <c r="I1607" s="1">
        <v>74346</v>
      </c>
      <c r="J1607" s="1">
        <v>111231.8</v>
      </c>
      <c r="K1607" t="s">
        <v>26</v>
      </c>
    </row>
    <row r="1608" spans="1:11" x14ac:dyDescent="0.2">
      <c r="A1608">
        <v>152903</v>
      </c>
      <c r="B1608" t="s">
        <v>12871</v>
      </c>
      <c r="C1608" t="s">
        <v>11236</v>
      </c>
      <c r="D1608" t="s">
        <v>11241</v>
      </c>
      <c r="E1608" t="s">
        <v>11242</v>
      </c>
      <c r="F1608" s="6">
        <v>31978</v>
      </c>
      <c r="G1608" s="2">
        <v>12143</v>
      </c>
      <c r="H1608" s="2">
        <v>33.268493150684932</v>
      </c>
      <c r="I1608" s="1">
        <v>83557</v>
      </c>
      <c r="J1608" s="1">
        <v>86947.43</v>
      </c>
      <c r="K1608" t="s">
        <v>26</v>
      </c>
    </row>
    <row r="1609" spans="1:11" x14ac:dyDescent="0.2">
      <c r="A1609">
        <v>152919</v>
      </c>
      <c r="B1609" t="s">
        <v>12872</v>
      </c>
      <c r="C1609" t="s">
        <v>11288</v>
      </c>
      <c r="D1609" t="s">
        <v>11222</v>
      </c>
      <c r="E1609" t="s">
        <v>11223</v>
      </c>
      <c r="F1609" s="6">
        <v>38628</v>
      </c>
      <c r="G1609" s="2">
        <v>5493</v>
      </c>
      <c r="H1609" s="2">
        <v>15.049315068493151</v>
      </c>
      <c r="I1609" s="1">
        <v>91247</v>
      </c>
      <c r="J1609" s="1">
        <v>136054.49</v>
      </c>
      <c r="K1609" t="s">
        <v>26</v>
      </c>
    </row>
    <row r="1610" spans="1:11" x14ac:dyDescent="0.2">
      <c r="A1610">
        <v>152921</v>
      </c>
      <c r="B1610" t="s">
        <v>12873</v>
      </c>
      <c r="C1610" t="s">
        <v>11139</v>
      </c>
      <c r="D1610" t="s">
        <v>11123</v>
      </c>
      <c r="E1610" t="s">
        <v>11124</v>
      </c>
      <c r="F1610" s="6">
        <v>40730</v>
      </c>
      <c r="G1610" s="2">
        <v>3391</v>
      </c>
      <c r="H1610" s="2">
        <v>9.2904109589041095</v>
      </c>
      <c r="I1610" s="1">
        <v>78345</v>
      </c>
      <c r="J1610" s="1">
        <v>91097.04</v>
      </c>
      <c r="K1610" t="s">
        <v>26</v>
      </c>
    </row>
    <row r="1611" spans="1:11" x14ac:dyDescent="0.2">
      <c r="A1611">
        <v>152926</v>
      </c>
      <c r="B1611" t="s">
        <v>12874</v>
      </c>
      <c r="C1611" t="s">
        <v>11088</v>
      </c>
      <c r="D1611" t="s">
        <v>11282</v>
      </c>
      <c r="E1611" t="s">
        <v>11283</v>
      </c>
      <c r="F1611" s="6">
        <v>38796</v>
      </c>
      <c r="G1611" s="2">
        <v>5325</v>
      </c>
      <c r="H1611" s="2">
        <v>14.58904109589041</v>
      </c>
      <c r="I1611" s="1">
        <v>69980</v>
      </c>
      <c r="J1611" s="1">
        <v>75171.59</v>
      </c>
      <c r="K1611" t="s">
        <v>26</v>
      </c>
    </row>
    <row r="1612" spans="1:11" x14ac:dyDescent="0.2">
      <c r="A1612">
        <v>152927</v>
      </c>
      <c r="B1612" t="s">
        <v>12875</v>
      </c>
      <c r="C1612" t="s">
        <v>11064</v>
      </c>
      <c r="D1612" t="s">
        <v>11065</v>
      </c>
      <c r="E1612" t="s">
        <v>11066</v>
      </c>
      <c r="F1612" s="6">
        <v>31768</v>
      </c>
      <c r="G1612" s="2">
        <v>12353</v>
      </c>
      <c r="H1612" s="2">
        <v>33.843835616438355</v>
      </c>
      <c r="I1612" s="1">
        <v>62938</v>
      </c>
      <c r="J1612" s="1">
        <v>65754.53</v>
      </c>
      <c r="K1612" t="s">
        <v>26</v>
      </c>
    </row>
    <row r="1613" spans="1:11" x14ac:dyDescent="0.2">
      <c r="A1613">
        <v>152940</v>
      </c>
      <c r="B1613" t="s">
        <v>12876</v>
      </c>
      <c r="C1613" t="s">
        <v>11060</v>
      </c>
      <c r="D1613" t="s">
        <v>11245</v>
      </c>
      <c r="E1613" t="s">
        <v>11246</v>
      </c>
      <c r="F1613" s="6">
        <v>39867</v>
      </c>
      <c r="G1613" s="2">
        <v>4254</v>
      </c>
      <c r="H1613" s="2">
        <v>11.654794520547945</v>
      </c>
      <c r="I1613" s="1">
        <v>72007</v>
      </c>
      <c r="J1613" s="1">
        <v>90468.44</v>
      </c>
      <c r="K1613" t="s">
        <v>26</v>
      </c>
    </row>
    <row r="1614" spans="1:11" x14ac:dyDescent="0.2">
      <c r="A1614">
        <v>152942</v>
      </c>
      <c r="B1614" t="s">
        <v>12877</v>
      </c>
      <c r="C1614" t="s">
        <v>11088</v>
      </c>
      <c r="D1614" t="s">
        <v>11081</v>
      </c>
      <c r="E1614" t="s">
        <v>11082</v>
      </c>
      <c r="F1614" s="6">
        <v>41927</v>
      </c>
      <c r="G1614" s="2">
        <v>2194</v>
      </c>
      <c r="H1614" s="2">
        <v>6.0109589041095894</v>
      </c>
      <c r="I1614" s="1">
        <v>67636</v>
      </c>
      <c r="J1614" s="1">
        <v>102408.17</v>
      </c>
      <c r="K1614" t="s">
        <v>26</v>
      </c>
    </row>
    <row r="1615" spans="1:11" x14ac:dyDescent="0.2">
      <c r="A1615">
        <v>152943</v>
      </c>
      <c r="B1615" t="s">
        <v>12878</v>
      </c>
      <c r="C1615" t="s">
        <v>11084</v>
      </c>
      <c r="D1615" t="s">
        <v>11136</v>
      </c>
      <c r="E1615" t="s">
        <v>11137</v>
      </c>
      <c r="F1615" s="6">
        <v>43782</v>
      </c>
      <c r="G1615" s="2">
        <v>339</v>
      </c>
      <c r="H1615" s="2">
        <v>0.92876712328767119</v>
      </c>
      <c r="I1615" s="1">
        <v>34298</v>
      </c>
      <c r="J1615" s="1">
        <v>21337.26</v>
      </c>
      <c r="K1615" t="s">
        <v>26</v>
      </c>
    </row>
    <row r="1616" spans="1:11" x14ac:dyDescent="0.2">
      <c r="A1616">
        <v>152952</v>
      </c>
      <c r="B1616" t="s">
        <v>12879</v>
      </c>
      <c r="C1616" t="s">
        <v>11077</v>
      </c>
      <c r="D1616" t="s">
        <v>11168</v>
      </c>
      <c r="E1616" t="s">
        <v>11169</v>
      </c>
      <c r="F1616" s="6">
        <v>36908</v>
      </c>
      <c r="G1616" s="2">
        <v>7213</v>
      </c>
      <c r="H1616" s="2">
        <v>19.761643835616439</v>
      </c>
      <c r="I1616" s="1">
        <v>74346</v>
      </c>
      <c r="J1616" s="1">
        <v>97488.05</v>
      </c>
      <c r="K1616" t="s">
        <v>26</v>
      </c>
    </row>
    <row r="1617" spans="1:11" x14ac:dyDescent="0.2">
      <c r="A1617">
        <v>152985</v>
      </c>
      <c r="B1617" t="s">
        <v>12880</v>
      </c>
      <c r="C1617" t="s">
        <v>11139</v>
      </c>
      <c r="D1617" t="s">
        <v>11081</v>
      </c>
      <c r="E1617" t="s">
        <v>11082</v>
      </c>
      <c r="F1617" s="6">
        <v>37263</v>
      </c>
      <c r="G1617" s="2">
        <v>6858</v>
      </c>
      <c r="H1617" s="2">
        <v>18.789041095890411</v>
      </c>
      <c r="I1617" s="1">
        <v>83775</v>
      </c>
      <c r="J1617" s="1">
        <v>89512.01</v>
      </c>
      <c r="K1617" t="s">
        <v>26</v>
      </c>
    </row>
    <row r="1618" spans="1:11" x14ac:dyDescent="0.2">
      <c r="A1618">
        <v>153001</v>
      </c>
      <c r="B1618" t="s">
        <v>12881</v>
      </c>
      <c r="C1618" t="s">
        <v>11244</v>
      </c>
      <c r="D1618" t="s">
        <v>11230</v>
      </c>
      <c r="E1618" t="s">
        <v>11231</v>
      </c>
      <c r="F1618" s="6">
        <v>29045</v>
      </c>
      <c r="G1618" s="2">
        <v>15076</v>
      </c>
      <c r="H1618" s="2">
        <v>41.304109589041097</v>
      </c>
      <c r="I1618" s="1">
        <v>123642</v>
      </c>
      <c r="J1618" s="1">
        <v>124242.22</v>
      </c>
      <c r="K1618" t="s">
        <v>26</v>
      </c>
    </row>
    <row r="1619" spans="1:11" x14ac:dyDescent="0.2">
      <c r="A1619">
        <v>153007</v>
      </c>
      <c r="B1619" t="s">
        <v>12882</v>
      </c>
      <c r="C1619" t="s">
        <v>11334</v>
      </c>
      <c r="D1619" t="s">
        <v>11108</v>
      </c>
      <c r="E1619" t="s">
        <v>11109</v>
      </c>
      <c r="F1619" s="6">
        <v>36122</v>
      </c>
      <c r="G1619" s="2">
        <v>7999</v>
      </c>
      <c r="H1619" s="2">
        <v>21.915068493150685</v>
      </c>
      <c r="I1619" s="1">
        <v>103250</v>
      </c>
      <c r="J1619" s="1">
        <v>130245.32</v>
      </c>
      <c r="K1619" t="s">
        <v>26</v>
      </c>
    </row>
    <row r="1620" spans="1:11" x14ac:dyDescent="0.2">
      <c r="A1620">
        <v>153008</v>
      </c>
      <c r="B1620" t="s">
        <v>12883</v>
      </c>
      <c r="C1620" t="s">
        <v>11127</v>
      </c>
      <c r="D1620" t="s">
        <v>11111</v>
      </c>
      <c r="E1620" t="s">
        <v>11112</v>
      </c>
      <c r="F1620" s="6">
        <v>42508</v>
      </c>
      <c r="G1620" s="2">
        <v>1613</v>
      </c>
      <c r="H1620" s="2">
        <v>4.419178082191781</v>
      </c>
      <c r="I1620" s="1">
        <v>70698</v>
      </c>
      <c r="J1620" s="1">
        <v>78641.05</v>
      </c>
      <c r="K1620" t="s">
        <v>26</v>
      </c>
    </row>
    <row r="1621" spans="1:11" x14ac:dyDescent="0.2">
      <c r="A1621">
        <v>153028</v>
      </c>
      <c r="B1621" t="s">
        <v>12884</v>
      </c>
      <c r="C1621" t="s">
        <v>11073</v>
      </c>
      <c r="D1621" t="s">
        <v>11111</v>
      </c>
      <c r="E1621" t="s">
        <v>11112</v>
      </c>
      <c r="F1621" s="6">
        <v>38306</v>
      </c>
      <c r="G1621" s="2">
        <v>5815</v>
      </c>
      <c r="H1621" s="2">
        <v>15.931506849315069</v>
      </c>
      <c r="I1621" s="1">
        <v>75054</v>
      </c>
      <c r="J1621" s="1">
        <v>157461.07</v>
      </c>
      <c r="K1621" t="s">
        <v>26</v>
      </c>
    </row>
    <row r="1622" spans="1:11" x14ac:dyDescent="0.2">
      <c r="A1622">
        <v>153034</v>
      </c>
      <c r="B1622" t="s">
        <v>12885</v>
      </c>
      <c r="C1622" t="s">
        <v>11064</v>
      </c>
      <c r="D1622" t="s">
        <v>11065</v>
      </c>
      <c r="E1622" t="s">
        <v>11066</v>
      </c>
      <c r="F1622" s="6">
        <v>43267</v>
      </c>
      <c r="G1622" s="2">
        <v>854</v>
      </c>
      <c r="H1622" s="2">
        <v>2.3397260273972602</v>
      </c>
      <c r="I1622" s="1">
        <v>47249</v>
      </c>
      <c r="J1622" s="1">
        <v>40539.93</v>
      </c>
      <c r="K1622" t="s">
        <v>26</v>
      </c>
    </row>
    <row r="1623" spans="1:11" x14ac:dyDescent="0.2">
      <c r="A1623">
        <v>153048</v>
      </c>
      <c r="B1623" t="s">
        <v>12886</v>
      </c>
      <c r="C1623" t="s">
        <v>11127</v>
      </c>
      <c r="D1623" t="s">
        <v>11198</v>
      </c>
      <c r="E1623" t="s">
        <v>11199</v>
      </c>
      <c r="F1623" s="6">
        <v>41871</v>
      </c>
      <c r="G1623" s="2">
        <v>2250</v>
      </c>
      <c r="H1623" s="2">
        <v>6.1643835616438354</v>
      </c>
      <c r="I1623" s="1">
        <v>73193</v>
      </c>
      <c r="J1623" s="1">
        <v>75518.98</v>
      </c>
      <c r="K1623" t="s">
        <v>26</v>
      </c>
    </row>
    <row r="1624" spans="1:11" x14ac:dyDescent="0.2">
      <c r="A1624">
        <v>153052</v>
      </c>
      <c r="B1624" t="s">
        <v>12887</v>
      </c>
      <c r="C1624" t="s">
        <v>11077</v>
      </c>
      <c r="D1624" t="s">
        <v>11392</v>
      </c>
      <c r="E1624" t="s">
        <v>11393</v>
      </c>
      <c r="F1624" s="6">
        <v>36353</v>
      </c>
      <c r="G1624" s="2">
        <v>7768</v>
      </c>
      <c r="H1624" s="2">
        <v>21.282191780821918</v>
      </c>
      <c r="I1624" s="1">
        <v>79165</v>
      </c>
      <c r="J1624" s="1">
        <v>87637.7</v>
      </c>
      <c r="K1624" t="s">
        <v>26</v>
      </c>
    </row>
    <row r="1625" spans="1:11" x14ac:dyDescent="0.2">
      <c r="A1625">
        <v>153054</v>
      </c>
      <c r="B1625" t="s">
        <v>12888</v>
      </c>
      <c r="C1625" t="s">
        <v>11073</v>
      </c>
      <c r="D1625" t="s">
        <v>11074</v>
      </c>
      <c r="E1625" t="s">
        <v>11075</v>
      </c>
      <c r="F1625" s="6">
        <v>36857</v>
      </c>
      <c r="G1625" s="2">
        <v>7264</v>
      </c>
      <c r="H1625" s="2">
        <v>19.901369863013699</v>
      </c>
      <c r="I1625" s="1">
        <v>75054</v>
      </c>
      <c r="J1625" s="1">
        <v>85342.63</v>
      </c>
      <c r="K1625" t="s">
        <v>26</v>
      </c>
    </row>
    <row r="1626" spans="1:11" x14ac:dyDescent="0.2">
      <c r="A1626">
        <v>153056</v>
      </c>
      <c r="B1626" t="s">
        <v>12889</v>
      </c>
      <c r="C1626" t="s">
        <v>11088</v>
      </c>
      <c r="D1626" t="s">
        <v>11451</v>
      </c>
      <c r="E1626" t="s">
        <v>11452</v>
      </c>
      <c r="F1626" s="6">
        <v>40835</v>
      </c>
      <c r="G1626" s="2">
        <v>3286</v>
      </c>
      <c r="H1626" s="2">
        <v>9.0027397260273965</v>
      </c>
      <c r="I1626" s="1">
        <v>67636</v>
      </c>
      <c r="J1626" s="1">
        <v>84079.46</v>
      </c>
      <c r="K1626" t="s">
        <v>26</v>
      </c>
    </row>
    <row r="1627" spans="1:11" x14ac:dyDescent="0.2">
      <c r="A1627">
        <v>153059</v>
      </c>
      <c r="B1627" t="s">
        <v>12890</v>
      </c>
      <c r="C1627" t="s">
        <v>11088</v>
      </c>
      <c r="D1627" t="s">
        <v>11725</v>
      </c>
      <c r="E1627" t="s">
        <v>11726</v>
      </c>
      <c r="F1627" s="6">
        <v>35520</v>
      </c>
      <c r="G1627" s="2">
        <v>8601</v>
      </c>
      <c r="H1627" s="2">
        <v>23.564383561643837</v>
      </c>
      <c r="I1627" s="1">
        <v>77012</v>
      </c>
      <c r="J1627" s="1">
        <v>86241.82</v>
      </c>
      <c r="K1627" t="s">
        <v>26</v>
      </c>
    </row>
    <row r="1628" spans="1:11" x14ac:dyDescent="0.2">
      <c r="A1628">
        <v>153068</v>
      </c>
      <c r="B1628" t="s">
        <v>12891</v>
      </c>
      <c r="C1628" t="s">
        <v>11077</v>
      </c>
      <c r="D1628" t="s">
        <v>11238</v>
      </c>
      <c r="E1628" t="s">
        <v>11239</v>
      </c>
      <c r="F1628" s="6">
        <v>37230</v>
      </c>
      <c r="G1628" s="2">
        <v>6891</v>
      </c>
      <c r="H1628" s="2">
        <v>18.87945205479452</v>
      </c>
      <c r="I1628" s="1">
        <v>74346</v>
      </c>
      <c r="J1628" s="1">
        <v>78942.97</v>
      </c>
      <c r="K1628" t="s">
        <v>26</v>
      </c>
    </row>
    <row r="1629" spans="1:11" x14ac:dyDescent="0.2">
      <c r="A1629">
        <v>153074</v>
      </c>
      <c r="B1629" t="s">
        <v>12892</v>
      </c>
      <c r="C1629" t="s">
        <v>11088</v>
      </c>
      <c r="D1629" t="s">
        <v>11311</v>
      </c>
      <c r="E1629" t="s">
        <v>11312</v>
      </c>
      <c r="F1629" s="6">
        <v>42523</v>
      </c>
      <c r="G1629" s="2">
        <v>1598</v>
      </c>
      <c r="H1629" s="2">
        <v>4.3780821917808215</v>
      </c>
      <c r="I1629" s="1">
        <v>49887</v>
      </c>
      <c r="J1629" s="1">
        <v>47483.3</v>
      </c>
      <c r="K1629" t="s">
        <v>26</v>
      </c>
    </row>
    <row r="1630" spans="1:11" x14ac:dyDescent="0.2">
      <c r="A1630">
        <v>153077</v>
      </c>
      <c r="B1630" t="s">
        <v>12893</v>
      </c>
      <c r="C1630" t="s">
        <v>11088</v>
      </c>
      <c r="D1630" t="s">
        <v>11285</v>
      </c>
      <c r="E1630" t="s">
        <v>11286</v>
      </c>
      <c r="F1630" s="6">
        <v>42802</v>
      </c>
      <c r="G1630" s="2">
        <v>1319</v>
      </c>
      <c r="H1630" s="2">
        <v>3.6136986301369864</v>
      </c>
      <c r="I1630" s="1">
        <v>65334</v>
      </c>
      <c r="J1630" s="1">
        <v>57598.83</v>
      </c>
      <c r="K1630" t="s">
        <v>26</v>
      </c>
    </row>
    <row r="1631" spans="1:11" x14ac:dyDescent="0.2">
      <c r="A1631">
        <v>153081</v>
      </c>
      <c r="B1631" t="s">
        <v>12894</v>
      </c>
      <c r="C1631" t="s">
        <v>11069</v>
      </c>
      <c r="D1631" t="s">
        <v>11268</v>
      </c>
      <c r="E1631" t="s">
        <v>11269</v>
      </c>
      <c r="F1631" s="6">
        <v>38797</v>
      </c>
      <c r="G1631" s="2">
        <v>5324</v>
      </c>
      <c r="H1631" s="2">
        <v>14.586301369863014</v>
      </c>
      <c r="I1631" s="1">
        <v>73964</v>
      </c>
      <c r="J1631" s="1">
        <v>86270.39</v>
      </c>
      <c r="K1631" t="s">
        <v>26</v>
      </c>
    </row>
    <row r="1632" spans="1:11" x14ac:dyDescent="0.2">
      <c r="A1632">
        <v>153101</v>
      </c>
      <c r="B1632" t="s">
        <v>12895</v>
      </c>
      <c r="C1632" t="s">
        <v>11139</v>
      </c>
      <c r="D1632" t="s">
        <v>11696</v>
      </c>
      <c r="E1632" t="s">
        <v>11697</v>
      </c>
      <c r="F1632" s="6">
        <v>38042</v>
      </c>
      <c r="G1632" s="2">
        <v>6079</v>
      </c>
      <c r="H1632" s="2">
        <v>16.654794520547945</v>
      </c>
      <c r="I1632" s="1">
        <v>83775</v>
      </c>
      <c r="J1632" s="1">
        <v>86300.84</v>
      </c>
      <c r="K1632" t="s">
        <v>26</v>
      </c>
    </row>
    <row r="1633" spans="1:11" x14ac:dyDescent="0.2">
      <c r="A1633">
        <v>153103</v>
      </c>
      <c r="B1633" t="s">
        <v>12896</v>
      </c>
      <c r="C1633" t="s">
        <v>11352</v>
      </c>
      <c r="D1633" t="s">
        <v>11245</v>
      </c>
      <c r="E1633" t="s">
        <v>11246</v>
      </c>
      <c r="F1633" s="6">
        <v>35919</v>
      </c>
      <c r="G1633" s="2">
        <v>8202</v>
      </c>
      <c r="H1633" s="2">
        <v>22.471232876712328</v>
      </c>
      <c r="I1633" s="1">
        <v>118725</v>
      </c>
      <c r="J1633" s="1">
        <v>143922.26999999999</v>
      </c>
      <c r="K1633" t="s">
        <v>26</v>
      </c>
    </row>
    <row r="1634" spans="1:11" x14ac:dyDescent="0.2">
      <c r="A1634">
        <v>153107</v>
      </c>
      <c r="B1634" t="s">
        <v>12897</v>
      </c>
      <c r="C1634" t="s">
        <v>11127</v>
      </c>
      <c r="D1634" t="s">
        <v>11085</v>
      </c>
      <c r="E1634" t="s">
        <v>11086</v>
      </c>
      <c r="F1634" s="6">
        <v>43180</v>
      </c>
      <c r="G1634" s="2">
        <v>941</v>
      </c>
      <c r="H1634" s="2">
        <v>2.5780821917808221</v>
      </c>
      <c r="I1634" s="1">
        <v>54344</v>
      </c>
      <c r="J1634" s="1">
        <v>60567.18</v>
      </c>
      <c r="K1634" t="s">
        <v>26</v>
      </c>
    </row>
    <row r="1635" spans="1:11" x14ac:dyDescent="0.2">
      <c r="A1635">
        <v>153176</v>
      </c>
      <c r="B1635" t="s">
        <v>12898</v>
      </c>
      <c r="C1635" t="s">
        <v>11088</v>
      </c>
      <c r="D1635" t="s">
        <v>11095</v>
      </c>
      <c r="E1635" t="s">
        <v>11096</v>
      </c>
      <c r="F1635" s="6">
        <v>39378</v>
      </c>
      <c r="G1635" s="2">
        <v>4743</v>
      </c>
      <c r="H1635" s="2">
        <v>12.994520547945205</v>
      </c>
      <c r="I1635" s="1">
        <v>69980</v>
      </c>
      <c r="J1635" s="1">
        <v>87172.27</v>
      </c>
      <c r="K1635" t="s">
        <v>26</v>
      </c>
    </row>
    <row r="1636" spans="1:11" x14ac:dyDescent="0.2">
      <c r="A1636">
        <v>153187</v>
      </c>
      <c r="B1636" t="s">
        <v>12899</v>
      </c>
      <c r="C1636" t="s">
        <v>11084</v>
      </c>
      <c r="D1636" t="s">
        <v>11195</v>
      </c>
      <c r="E1636" t="s">
        <v>11196</v>
      </c>
      <c r="F1636" s="6">
        <v>42508</v>
      </c>
      <c r="G1636" s="2">
        <v>1613</v>
      </c>
      <c r="H1636" s="2">
        <v>4.419178082191781</v>
      </c>
      <c r="I1636" s="1">
        <v>49046</v>
      </c>
      <c r="J1636" s="1">
        <v>65818.559999999998</v>
      </c>
      <c r="K1636" t="s">
        <v>26</v>
      </c>
    </row>
    <row r="1637" spans="1:11" x14ac:dyDescent="0.2">
      <c r="A1637">
        <v>153206</v>
      </c>
      <c r="B1637" t="s">
        <v>12900</v>
      </c>
      <c r="C1637" t="s">
        <v>11088</v>
      </c>
      <c r="D1637" t="s">
        <v>11321</v>
      </c>
      <c r="E1637" t="s">
        <v>11322</v>
      </c>
      <c r="F1637" s="6">
        <v>39428</v>
      </c>
      <c r="G1637" s="2">
        <v>4693</v>
      </c>
      <c r="H1637" s="2">
        <v>12.857534246575343</v>
      </c>
      <c r="I1637" s="1">
        <v>69980</v>
      </c>
      <c r="J1637" s="1">
        <v>81375.58</v>
      </c>
      <c r="K1637" t="s">
        <v>26</v>
      </c>
    </row>
    <row r="1638" spans="1:11" x14ac:dyDescent="0.2">
      <c r="A1638">
        <v>153216</v>
      </c>
      <c r="B1638" t="s">
        <v>12901</v>
      </c>
      <c r="C1638" t="s">
        <v>11060</v>
      </c>
      <c r="D1638" t="s">
        <v>11268</v>
      </c>
      <c r="E1638" t="s">
        <v>11269</v>
      </c>
      <c r="F1638" s="6">
        <v>36908</v>
      </c>
      <c r="G1638" s="2">
        <v>7213</v>
      </c>
      <c r="H1638" s="2">
        <v>19.761643835616439</v>
      </c>
      <c r="I1638" s="1">
        <v>74419</v>
      </c>
      <c r="J1638" s="1">
        <v>94623.05</v>
      </c>
      <c r="K1638" t="s">
        <v>26</v>
      </c>
    </row>
    <row r="1639" spans="1:11" x14ac:dyDescent="0.2">
      <c r="A1639">
        <v>153220</v>
      </c>
      <c r="B1639" t="s">
        <v>12902</v>
      </c>
      <c r="C1639" t="s">
        <v>11236</v>
      </c>
      <c r="D1639" t="s">
        <v>11337</v>
      </c>
      <c r="E1639" t="s">
        <v>11338</v>
      </c>
      <c r="F1639" s="6">
        <v>39678</v>
      </c>
      <c r="G1639" s="2">
        <v>4443</v>
      </c>
      <c r="H1639" s="2">
        <v>12.172602739726027</v>
      </c>
      <c r="I1639" s="1">
        <v>71572</v>
      </c>
      <c r="J1639" s="1">
        <v>86749.92</v>
      </c>
      <c r="K1639" t="s">
        <v>26</v>
      </c>
    </row>
    <row r="1640" spans="1:11" x14ac:dyDescent="0.2">
      <c r="A1640">
        <v>153226</v>
      </c>
      <c r="B1640" t="s">
        <v>12903</v>
      </c>
      <c r="C1640" t="s">
        <v>11077</v>
      </c>
      <c r="D1640" t="s">
        <v>11102</v>
      </c>
      <c r="E1640" t="s">
        <v>11103</v>
      </c>
      <c r="F1640" s="6">
        <v>36857</v>
      </c>
      <c r="G1640" s="2">
        <v>7264</v>
      </c>
      <c r="H1640" s="2">
        <v>19.901369863013699</v>
      </c>
      <c r="I1640" s="1">
        <v>74346</v>
      </c>
      <c r="J1640" s="1">
        <v>100514.07</v>
      </c>
      <c r="K1640" t="s">
        <v>26</v>
      </c>
    </row>
    <row r="1641" spans="1:11" x14ac:dyDescent="0.2">
      <c r="A1641">
        <v>153233</v>
      </c>
      <c r="B1641" t="s">
        <v>12904</v>
      </c>
      <c r="C1641" t="s">
        <v>11444</v>
      </c>
      <c r="D1641" t="s">
        <v>11222</v>
      </c>
      <c r="E1641" t="s">
        <v>11223</v>
      </c>
      <c r="F1641" s="6">
        <v>33042</v>
      </c>
      <c r="G1641" s="2">
        <v>11079</v>
      </c>
      <c r="H1641" s="2">
        <v>30.353424657534248</v>
      </c>
      <c r="I1641" s="1">
        <v>95089</v>
      </c>
      <c r="J1641" s="1">
        <v>99514.63</v>
      </c>
      <c r="K1641" t="s">
        <v>26</v>
      </c>
    </row>
    <row r="1642" spans="1:11" x14ac:dyDescent="0.2">
      <c r="A1642">
        <v>153245</v>
      </c>
      <c r="B1642" t="s">
        <v>12905</v>
      </c>
      <c r="C1642" t="s">
        <v>11454</v>
      </c>
      <c r="D1642" t="s">
        <v>11119</v>
      </c>
      <c r="E1642" t="s">
        <v>11120</v>
      </c>
      <c r="F1642" s="6">
        <v>29864</v>
      </c>
      <c r="G1642" s="2">
        <v>14257</v>
      </c>
      <c r="H1642" s="2">
        <v>39.060273972602737</v>
      </c>
      <c r="I1642" s="1">
        <v>144845</v>
      </c>
      <c r="J1642" s="1">
        <v>268149.5</v>
      </c>
      <c r="K1642" t="s">
        <v>26</v>
      </c>
    </row>
    <row r="1643" spans="1:11" x14ac:dyDescent="0.2">
      <c r="A1643">
        <v>153251</v>
      </c>
      <c r="B1643" t="s">
        <v>12906</v>
      </c>
      <c r="C1643" t="s">
        <v>11084</v>
      </c>
      <c r="D1643" t="s">
        <v>11074</v>
      </c>
      <c r="E1643" t="s">
        <v>11075</v>
      </c>
      <c r="F1643" s="6">
        <v>43362</v>
      </c>
      <c r="G1643" s="2">
        <v>759</v>
      </c>
      <c r="H1643" s="2">
        <v>2.0794520547945203</v>
      </c>
      <c r="I1643" s="1">
        <v>37728</v>
      </c>
      <c r="J1643" s="1">
        <v>37063.339999999997</v>
      </c>
      <c r="K1643" t="s">
        <v>26</v>
      </c>
    </row>
    <row r="1644" spans="1:11" x14ac:dyDescent="0.2">
      <c r="A1644">
        <v>153254</v>
      </c>
      <c r="B1644" t="s">
        <v>12907</v>
      </c>
      <c r="C1644" t="s">
        <v>11448</v>
      </c>
      <c r="D1644" t="s">
        <v>11119</v>
      </c>
      <c r="E1644" t="s">
        <v>11120</v>
      </c>
      <c r="F1644" s="6">
        <v>29773</v>
      </c>
      <c r="G1644" s="2">
        <v>14348</v>
      </c>
      <c r="H1644" s="2">
        <v>39.30958904109589</v>
      </c>
      <c r="I1644" s="1">
        <v>157440</v>
      </c>
      <c r="J1644" s="1">
        <v>352603.16</v>
      </c>
      <c r="K1644" t="s">
        <v>26</v>
      </c>
    </row>
    <row r="1645" spans="1:11" x14ac:dyDescent="0.2">
      <c r="A1645">
        <v>153259</v>
      </c>
      <c r="B1645" t="s">
        <v>12908</v>
      </c>
      <c r="C1645" t="s">
        <v>11617</v>
      </c>
      <c r="D1645" t="s">
        <v>11186</v>
      </c>
      <c r="E1645" t="s">
        <v>11187</v>
      </c>
      <c r="F1645" s="6">
        <v>35541</v>
      </c>
      <c r="G1645" s="2">
        <v>8580</v>
      </c>
      <c r="H1645" s="2">
        <v>23.506849315068493</v>
      </c>
      <c r="I1645" s="1">
        <v>91806</v>
      </c>
      <c r="J1645" s="1">
        <v>101596.39</v>
      </c>
      <c r="K1645" t="s">
        <v>26</v>
      </c>
    </row>
    <row r="1646" spans="1:11" x14ac:dyDescent="0.2">
      <c r="A1646">
        <v>153285</v>
      </c>
      <c r="B1646" t="s">
        <v>12909</v>
      </c>
      <c r="C1646" t="s">
        <v>11236</v>
      </c>
      <c r="D1646" t="s">
        <v>11210</v>
      </c>
      <c r="E1646" t="s">
        <v>11211</v>
      </c>
      <c r="F1646" s="6">
        <v>36908</v>
      </c>
      <c r="G1646" s="2">
        <v>7213</v>
      </c>
      <c r="H1646" s="2">
        <v>19.761643835616439</v>
      </c>
      <c r="I1646" s="1">
        <v>73969</v>
      </c>
      <c r="J1646" s="1">
        <v>77729.48</v>
      </c>
      <c r="K1646" t="s">
        <v>26</v>
      </c>
    </row>
    <row r="1647" spans="1:11" x14ac:dyDescent="0.2">
      <c r="A1647">
        <v>153291</v>
      </c>
      <c r="B1647" t="s">
        <v>12910</v>
      </c>
      <c r="C1647" t="s">
        <v>11064</v>
      </c>
      <c r="D1647" t="s">
        <v>11065</v>
      </c>
      <c r="E1647" t="s">
        <v>11066</v>
      </c>
      <c r="F1647" s="6">
        <v>41036</v>
      </c>
      <c r="G1647" s="2">
        <v>3085</v>
      </c>
      <c r="H1647" s="2">
        <v>8.4520547945205475</v>
      </c>
      <c r="I1647" s="1">
        <v>54728</v>
      </c>
      <c r="J1647" s="1">
        <v>76189.740000000005</v>
      </c>
      <c r="K1647" t="s">
        <v>26</v>
      </c>
    </row>
    <row r="1648" spans="1:11" x14ac:dyDescent="0.2">
      <c r="A1648">
        <v>153322</v>
      </c>
      <c r="B1648" t="s">
        <v>12911</v>
      </c>
      <c r="C1648" t="s">
        <v>11064</v>
      </c>
      <c r="D1648" t="s">
        <v>11065</v>
      </c>
      <c r="E1648" t="s">
        <v>11066</v>
      </c>
      <c r="F1648" s="6">
        <v>39772</v>
      </c>
      <c r="G1648" s="2">
        <v>4349</v>
      </c>
      <c r="H1648" s="2">
        <v>11.915068493150685</v>
      </c>
      <c r="I1648" s="1">
        <v>56370</v>
      </c>
      <c r="J1648" s="1">
        <v>72763.3</v>
      </c>
      <c r="K1648" t="s">
        <v>26</v>
      </c>
    </row>
    <row r="1649" spans="1:11" x14ac:dyDescent="0.2">
      <c r="A1649">
        <v>153331</v>
      </c>
      <c r="B1649" t="s">
        <v>12912</v>
      </c>
      <c r="C1649" t="s">
        <v>11088</v>
      </c>
      <c r="D1649" t="s">
        <v>11165</v>
      </c>
      <c r="E1649" t="s">
        <v>11166</v>
      </c>
      <c r="F1649" s="6">
        <v>38034</v>
      </c>
      <c r="G1649" s="2">
        <v>6087</v>
      </c>
      <c r="H1649" s="2">
        <v>16.676712328767124</v>
      </c>
      <c r="I1649" s="1">
        <v>72324</v>
      </c>
      <c r="J1649" s="1">
        <v>139731.51</v>
      </c>
      <c r="K1649" t="s">
        <v>26</v>
      </c>
    </row>
    <row r="1650" spans="1:11" x14ac:dyDescent="0.2">
      <c r="A1650">
        <v>153340</v>
      </c>
      <c r="B1650" t="s">
        <v>12913</v>
      </c>
      <c r="C1650" t="s">
        <v>11454</v>
      </c>
      <c r="D1650" t="s">
        <v>11119</v>
      </c>
      <c r="E1650" t="s">
        <v>11120</v>
      </c>
      <c r="F1650" s="6">
        <v>32965</v>
      </c>
      <c r="G1650" s="2">
        <v>11156</v>
      </c>
      <c r="H1650" s="2">
        <v>30.564383561643837</v>
      </c>
      <c r="I1650" s="1">
        <v>159330</v>
      </c>
      <c r="J1650" s="1">
        <v>173063.48</v>
      </c>
      <c r="K1650" t="s">
        <v>26</v>
      </c>
    </row>
    <row r="1651" spans="1:11" x14ac:dyDescent="0.2">
      <c r="A1651">
        <v>153355</v>
      </c>
      <c r="B1651" t="s">
        <v>12914</v>
      </c>
      <c r="C1651" t="s">
        <v>11229</v>
      </c>
      <c r="D1651" t="s">
        <v>11095</v>
      </c>
      <c r="E1651" t="s">
        <v>11096</v>
      </c>
      <c r="F1651" s="6">
        <v>36908</v>
      </c>
      <c r="G1651" s="2">
        <v>7213</v>
      </c>
      <c r="H1651" s="2">
        <v>19.761643835616439</v>
      </c>
      <c r="I1651" s="1">
        <v>85819</v>
      </c>
      <c r="J1651" s="1">
        <v>99101.56</v>
      </c>
      <c r="K1651" t="s">
        <v>26</v>
      </c>
    </row>
    <row r="1652" spans="1:11" x14ac:dyDescent="0.2">
      <c r="A1652">
        <v>153357</v>
      </c>
      <c r="B1652" t="s">
        <v>12915</v>
      </c>
      <c r="C1652" t="s">
        <v>11244</v>
      </c>
      <c r="D1652" t="s">
        <v>11119</v>
      </c>
      <c r="E1652" t="s">
        <v>11120</v>
      </c>
      <c r="F1652" s="6">
        <v>29045</v>
      </c>
      <c r="G1652" s="2">
        <v>15076</v>
      </c>
      <c r="H1652" s="2">
        <v>41.304109589041097</v>
      </c>
      <c r="I1652" s="1">
        <v>123642</v>
      </c>
      <c r="J1652" s="1">
        <v>180336.18</v>
      </c>
      <c r="K1652" t="s">
        <v>26</v>
      </c>
    </row>
    <row r="1653" spans="1:11" x14ac:dyDescent="0.2">
      <c r="A1653">
        <v>153363</v>
      </c>
      <c r="B1653" t="s">
        <v>12916</v>
      </c>
      <c r="C1653" t="s">
        <v>11229</v>
      </c>
      <c r="D1653" t="s">
        <v>11321</v>
      </c>
      <c r="E1653" t="s">
        <v>11322</v>
      </c>
      <c r="F1653" s="6">
        <v>37636</v>
      </c>
      <c r="G1653" s="2">
        <v>6485</v>
      </c>
      <c r="H1653" s="2">
        <v>17.767123287671232</v>
      </c>
      <c r="I1653" s="1">
        <v>85819</v>
      </c>
      <c r="J1653" s="1">
        <v>91477.93</v>
      </c>
      <c r="K1653" t="s">
        <v>26</v>
      </c>
    </row>
    <row r="1654" spans="1:11" x14ac:dyDescent="0.2">
      <c r="A1654">
        <v>153367</v>
      </c>
      <c r="B1654" t="s">
        <v>12917</v>
      </c>
      <c r="C1654" t="s">
        <v>11236</v>
      </c>
      <c r="D1654" t="s">
        <v>11285</v>
      </c>
      <c r="E1654" t="s">
        <v>11286</v>
      </c>
      <c r="F1654" s="6">
        <v>39378</v>
      </c>
      <c r="G1654" s="2">
        <v>4743</v>
      </c>
      <c r="H1654" s="2">
        <v>12.994520547945205</v>
      </c>
      <c r="I1654" s="1">
        <v>71572</v>
      </c>
      <c r="J1654" s="1">
        <v>82708.98</v>
      </c>
      <c r="K1654" t="s">
        <v>26</v>
      </c>
    </row>
    <row r="1655" spans="1:11" x14ac:dyDescent="0.2">
      <c r="A1655">
        <v>153393</v>
      </c>
      <c r="B1655" t="s">
        <v>12918</v>
      </c>
      <c r="C1655" t="s">
        <v>11077</v>
      </c>
      <c r="D1655" t="s">
        <v>11158</v>
      </c>
      <c r="E1655" t="s">
        <v>11159</v>
      </c>
      <c r="F1655" s="6">
        <v>39378</v>
      </c>
      <c r="G1655" s="2">
        <v>4743</v>
      </c>
      <c r="H1655" s="2">
        <v>12.994520547945205</v>
      </c>
      <c r="I1655" s="1">
        <v>71937</v>
      </c>
      <c r="J1655" s="1">
        <v>90317.95</v>
      </c>
      <c r="K1655" t="s">
        <v>26</v>
      </c>
    </row>
    <row r="1656" spans="1:11" x14ac:dyDescent="0.2">
      <c r="A1656">
        <v>153396</v>
      </c>
      <c r="B1656" t="s">
        <v>12919</v>
      </c>
      <c r="C1656" t="s">
        <v>11088</v>
      </c>
      <c r="D1656" t="s">
        <v>11165</v>
      </c>
      <c r="E1656" t="s">
        <v>11166</v>
      </c>
      <c r="F1656" s="6">
        <v>40492</v>
      </c>
      <c r="G1656" s="2">
        <v>3629</v>
      </c>
      <c r="H1656" s="2">
        <v>9.9424657534246581</v>
      </c>
      <c r="I1656" s="1">
        <v>67636</v>
      </c>
      <c r="J1656" s="1">
        <v>78247.45</v>
      </c>
      <c r="K1656" t="s">
        <v>26</v>
      </c>
    </row>
    <row r="1657" spans="1:11" x14ac:dyDescent="0.2">
      <c r="A1657">
        <v>153399</v>
      </c>
      <c r="B1657" t="s">
        <v>12920</v>
      </c>
      <c r="C1657" t="s">
        <v>11088</v>
      </c>
      <c r="D1657" t="s">
        <v>11095</v>
      </c>
      <c r="E1657" t="s">
        <v>11096</v>
      </c>
      <c r="F1657" s="6">
        <v>40632</v>
      </c>
      <c r="G1657" s="2">
        <v>3489</v>
      </c>
      <c r="H1657" s="2">
        <v>9.5589041095890419</v>
      </c>
      <c r="I1657" s="1">
        <v>67636</v>
      </c>
      <c r="J1657" s="1">
        <v>76293.3</v>
      </c>
      <c r="K1657" t="s">
        <v>26</v>
      </c>
    </row>
    <row r="1658" spans="1:11" x14ac:dyDescent="0.2">
      <c r="A1658">
        <v>153407</v>
      </c>
      <c r="B1658" t="s">
        <v>12921</v>
      </c>
      <c r="C1658" t="s">
        <v>11088</v>
      </c>
      <c r="D1658" t="s">
        <v>11201</v>
      </c>
      <c r="E1658" t="s">
        <v>11202</v>
      </c>
      <c r="F1658" s="6">
        <v>40632</v>
      </c>
      <c r="G1658" s="2">
        <v>3489</v>
      </c>
      <c r="H1658" s="2">
        <v>9.5589041095890419</v>
      </c>
      <c r="I1658" s="1">
        <v>67636</v>
      </c>
      <c r="J1658" s="1">
        <v>87097.89</v>
      </c>
      <c r="K1658" t="s">
        <v>26</v>
      </c>
    </row>
    <row r="1659" spans="1:11" x14ac:dyDescent="0.2">
      <c r="A1659">
        <v>153409</v>
      </c>
      <c r="B1659" t="s">
        <v>12922</v>
      </c>
      <c r="C1659" t="s">
        <v>11127</v>
      </c>
      <c r="D1659" t="s">
        <v>11195</v>
      </c>
      <c r="E1659" t="s">
        <v>11196</v>
      </c>
      <c r="F1659" s="6">
        <v>36978</v>
      </c>
      <c r="G1659" s="2">
        <v>7143</v>
      </c>
      <c r="H1659" s="2">
        <v>19.56986301369863</v>
      </c>
      <c r="I1659" s="1">
        <v>78265</v>
      </c>
      <c r="J1659" s="1">
        <v>79469.39</v>
      </c>
      <c r="K1659" t="s">
        <v>26</v>
      </c>
    </row>
    <row r="1660" spans="1:11" x14ac:dyDescent="0.2">
      <c r="A1660">
        <v>153410</v>
      </c>
      <c r="B1660" t="s">
        <v>12923</v>
      </c>
      <c r="C1660" t="s">
        <v>11139</v>
      </c>
      <c r="D1660" t="s">
        <v>11165</v>
      </c>
      <c r="E1660" t="s">
        <v>11166</v>
      </c>
      <c r="F1660" s="6">
        <v>29508</v>
      </c>
      <c r="G1660" s="2">
        <v>14613</v>
      </c>
      <c r="H1660" s="2">
        <v>40.035616438356165</v>
      </c>
      <c r="I1660" s="1">
        <v>94635</v>
      </c>
      <c r="J1660" s="1">
        <v>96167.07</v>
      </c>
      <c r="K1660" t="s">
        <v>26</v>
      </c>
    </row>
    <row r="1661" spans="1:11" x14ac:dyDescent="0.2">
      <c r="A1661">
        <v>153411</v>
      </c>
      <c r="B1661" t="s">
        <v>12924</v>
      </c>
      <c r="C1661" t="s">
        <v>11101</v>
      </c>
      <c r="D1661" t="s">
        <v>11395</v>
      </c>
      <c r="E1661" t="s">
        <v>11396</v>
      </c>
      <c r="F1661" s="6">
        <v>31887</v>
      </c>
      <c r="G1661" s="2">
        <v>12234</v>
      </c>
      <c r="H1661" s="2">
        <v>33.517808219178079</v>
      </c>
      <c r="I1661" s="1">
        <v>81700</v>
      </c>
      <c r="J1661" s="1">
        <v>99129.41</v>
      </c>
      <c r="K1661" t="s">
        <v>26</v>
      </c>
    </row>
    <row r="1662" spans="1:11" x14ac:dyDescent="0.2">
      <c r="A1662">
        <v>153412</v>
      </c>
      <c r="B1662" t="s">
        <v>12925</v>
      </c>
      <c r="C1662" t="s">
        <v>11127</v>
      </c>
      <c r="D1662" t="s">
        <v>11074</v>
      </c>
      <c r="E1662" t="s">
        <v>11075</v>
      </c>
      <c r="F1662" s="6">
        <v>43362</v>
      </c>
      <c r="G1662" s="2">
        <v>759</v>
      </c>
      <c r="H1662" s="2">
        <v>2.0794520547945203</v>
      </c>
      <c r="I1662" s="1">
        <v>54344</v>
      </c>
      <c r="J1662" s="1">
        <v>64574.39</v>
      </c>
      <c r="K1662" t="s">
        <v>26</v>
      </c>
    </row>
    <row r="1663" spans="1:11" x14ac:dyDescent="0.2">
      <c r="A1663">
        <v>153432</v>
      </c>
      <c r="B1663" t="s">
        <v>12926</v>
      </c>
      <c r="C1663" t="s">
        <v>11229</v>
      </c>
      <c r="D1663" t="s">
        <v>11230</v>
      </c>
      <c r="E1663" t="s">
        <v>11231</v>
      </c>
      <c r="F1663" s="6">
        <v>38306</v>
      </c>
      <c r="G1663" s="2">
        <v>5815</v>
      </c>
      <c r="H1663" s="2">
        <v>15.931506849315069</v>
      </c>
      <c r="I1663" s="1">
        <v>85819</v>
      </c>
      <c r="J1663" s="1">
        <v>82738.570000000007</v>
      </c>
      <c r="K1663" t="s">
        <v>26</v>
      </c>
    </row>
    <row r="1664" spans="1:11" x14ac:dyDescent="0.2">
      <c r="A1664">
        <v>153439</v>
      </c>
      <c r="B1664" t="s">
        <v>12927</v>
      </c>
      <c r="C1664" t="s">
        <v>347</v>
      </c>
      <c r="D1664" t="s">
        <v>11361</v>
      </c>
      <c r="E1664" t="s">
        <v>11362</v>
      </c>
      <c r="F1664" s="6">
        <v>38966</v>
      </c>
      <c r="G1664" s="2">
        <v>5155</v>
      </c>
      <c r="H1664" s="2">
        <v>14.123287671232877</v>
      </c>
      <c r="I1664" s="1">
        <v>47787</v>
      </c>
      <c r="J1664" s="1">
        <v>45994.52</v>
      </c>
      <c r="K1664" t="s">
        <v>26</v>
      </c>
    </row>
    <row r="1665" spans="1:11" x14ac:dyDescent="0.2">
      <c r="A1665">
        <v>153454</v>
      </c>
      <c r="B1665" t="s">
        <v>12928</v>
      </c>
      <c r="C1665" t="s">
        <v>11064</v>
      </c>
      <c r="D1665" t="s">
        <v>11065</v>
      </c>
      <c r="E1665" t="s">
        <v>11066</v>
      </c>
      <c r="F1665" s="6">
        <v>29494</v>
      </c>
      <c r="G1665" s="2">
        <v>14627</v>
      </c>
      <c r="H1665" s="2">
        <v>40.073972602739723</v>
      </c>
      <c r="I1665" s="1">
        <v>62938</v>
      </c>
      <c r="J1665" s="1">
        <v>78325.47</v>
      </c>
      <c r="K1665" t="s">
        <v>26</v>
      </c>
    </row>
    <row r="1666" spans="1:11" x14ac:dyDescent="0.2">
      <c r="A1666">
        <v>153459</v>
      </c>
      <c r="B1666" t="s">
        <v>12929</v>
      </c>
      <c r="C1666" t="s">
        <v>11088</v>
      </c>
      <c r="D1666" t="s">
        <v>11089</v>
      </c>
      <c r="E1666" t="s">
        <v>11090</v>
      </c>
      <c r="F1666" s="6">
        <v>42802</v>
      </c>
      <c r="G1666" s="2">
        <v>1319</v>
      </c>
      <c r="H1666" s="2">
        <v>3.6136986301369864</v>
      </c>
      <c r="I1666" s="1">
        <v>65334</v>
      </c>
      <c r="J1666" s="1">
        <v>59103.42</v>
      </c>
      <c r="K1666" t="s">
        <v>26</v>
      </c>
    </row>
    <row r="1667" spans="1:11" x14ac:dyDescent="0.2">
      <c r="A1667">
        <v>153484</v>
      </c>
      <c r="B1667" t="s">
        <v>12930</v>
      </c>
      <c r="C1667" t="s">
        <v>11088</v>
      </c>
      <c r="D1667" t="s">
        <v>11268</v>
      </c>
      <c r="E1667" t="s">
        <v>11269</v>
      </c>
      <c r="F1667" s="6">
        <v>40492</v>
      </c>
      <c r="G1667" s="2">
        <v>3629</v>
      </c>
      <c r="H1667" s="2">
        <v>9.9424657534246581</v>
      </c>
      <c r="I1667" s="1">
        <v>67636</v>
      </c>
      <c r="J1667" s="1">
        <v>71885.240000000005</v>
      </c>
      <c r="K1667" t="s">
        <v>26</v>
      </c>
    </row>
    <row r="1668" spans="1:11" x14ac:dyDescent="0.2">
      <c r="A1668">
        <v>153492</v>
      </c>
      <c r="B1668" t="s">
        <v>12931</v>
      </c>
      <c r="C1668" t="s">
        <v>11088</v>
      </c>
      <c r="D1668" t="s">
        <v>11265</v>
      </c>
      <c r="E1668" t="s">
        <v>11266</v>
      </c>
      <c r="F1668" s="6">
        <v>40835</v>
      </c>
      <c r="G1668" s="2">
        <v>3286</v>
      </c>
      <c r="H1668" s="2">
        <v>9.0027397260273965</v>
      </c>
      <c r="I1668" s="1">
        <v>67636</v>
      </c>
      <c r="J1668" s="1">
        <v>86033.69</v>
      </c>
      <c r="K1668" t="s">
        <v>26</v>
      </c>
    </row>
    <row r="1669" spans="1:11" x14ac:dyDescent="0.2">
      <c r="A1669">
        <v>153532</v>
      </c>
      <c r="B1669" t="s">
        <v>12932</v>
      </c>
      <c r="C1669" t="s">
        <v>11897</v>
      </c>
      <c r="D1669" t="s">
        <v>11065</v>
      </c>
      <c r="E1669" t="s">
        <v>11066</v>
      </c>
      <c r="F1669" s="6">
        <v>30949</v>
      </c>
      <c r="G1669" s="2">
        <v>13172</v>
      </c>
      <c r="H1669" s="2">
        <v>36.087671232876716</v>
      </c>
      <c r="I1669" s="1">
        <v>68533</v>
      </c>
      <c r="J1669" s="1">
        <v>122216.96000000001</v>
      </c>
      <c r="K1669" t="s">
        <v>26</v>
      </c>
    </row>
    <row r="1670" spans="1:11" x14ac:dyDescent="0.2">
      <c r="A1670">
        <v>153533</v>
      </c>
      <c r="B1670" t="s">
        <v>12933</v>
      </c>
      <c r="C1670" t="s">
        <v>11088</v>
      </c>
      <c r="D1670" t="s">
        <v>11392</v>
      </c>
      <c r="E1670" t="s">
        <v>11393</v>
      </c>
      <c r="F1670" s="6">
        <v>40836</v>
      </c>
      <c r="G1670" s="2">
        <v>3285</v>
      </c>
      <c r="H1670" s="2">
        <v>9</v>
      </c>
      <c r="I1670" s="1">
        <v>67636</v>
      </c>
      <c r="J1670" s="1">
        <v>76284.460000000006</v>
      </c>
      <c r="K1670" t="s">
        <v>26</v>
      </c>
    </row>
    <row r="1671" spans="1:11" x14ac:dyDescent="0.2">
      <c r="A1671">
        <v>153540</v>
      </c>
      <c r="B1671" t="s">
        <v>12934</v>
      </c>
      <c r="C1671" t="s">
        <v>11064</v>
      </c>
      <c r="D1671" t="s">
        <v>11065</v>
      </c>
      <c r="E1671" t="s">
        <v>11066</v>
      </c>
      <c r="F1671" s="6">
        <v>42945</v>
      </c>
      <c r="G1671" s="2">
        <v>1176</v>
      </c>
      <c r="H1671" s="2">
        <v>3.2219178082191782</v>
      </c>
      <c r="I1671" s="1">
        <v>47249</v>
      </c>
      <c r="J1671" s="1">
        <v>43505.61</v>
      </c>
      <c r="K1671" t="s">
        <v>26</v>
      </c>
    </row>
    <row r="1672" spans="1:11" x14ac:dyDescent="0.2">
      <c r="A1672">
        <v>153547</v>
      </c>
      <c r="B1672" t="s">
        <v>12935</v>
      </c>
      <c r="C1672" t="s">
        <v>11139</v>
      </c>
      <c r="D1672" t="s">
        <v>11384</v>
      </c>
      <c r="E1672" t="s">
        <v>11385</v>
      </c>
      <c r="F1672" s="6">
        <v>39428</v>
      </c>
      <c r="G1672" s="2">
        <v>4693</v>
      </c>
      <c r="H1672" s="2">
        <v>12.857534246575343</v>
      </c>
      <c r="I1672" s="1">
        <v>81060</v>
      </c>
      <c r="J1672" s="1">
        <v>116271.11</v>
      </c>
      <c r="K1672" t="s">
        <v>26</v>
      </c>
    </row>
    <row r="1673" spans="1:11" x14ac:dyDescent="0.2">
      <c r="A1673">
        <v>153556</v>
      </c>
      <c r="B1673" t="s">
        <v>12936</v>
      </c>
      <c r="C1673" t="s">
        <v>11064</v>
      </c>
      <c r="D1673" t="s">
        <v>11065</v>
      </c>
      <c r="E1673" t="s">
        <v>11066</v>
      </c>
      <c r="F1673" s="6">
        <v>42945</v>
      </c>
      <c r="G1673" s="2">
        <v>1176</v>
      </c>
      <c r="H1673" s="2">
        <v>3.2219178082191782</v>
      </c>
      <c r="I1673" s="1">
        <v>47249</v>
      </c>
      <c r="J1673" s="1">
        <v>51753.85</v>
      </c>
      <c r="K1673" t="s">
        <v>26</v>
      </c>
    </row>
    <row r="1674" spans="1:11" x14ac:dyDescent="0.2">
      <c r="A1674">
        <v>153563</v>
      </c>
      <c r="B1674" t="s">
        <v>12937</v>
      </c>
      <c r="C1674" t="s">
        <v>11064</v>
      </c>
      <c r="D1674" t="s">
        <v>11065</v>
      </c>
      <c r="E1674" t="s">
        <v>11066</v>
      </c>
      <c r="F1674" s="6">
        <v>43715</v>
      </c>
      <c r="G1674" s="2">
        <v>406</v>
      </c>
      <c r="H1674" s="2">
        <v>1.1123287671232878</v>
      </c>
      <c r="I1674" s="1">
        <v>45171</v>
      </c>
      <c r="J1674" s="1">
        <v>36972.949999999997</v>
      </c>
      <c r="K1674" t="s">
        <v>26</v>
      </c>
    </row>
    <row r="1675" spans="1:11" x14ac:dyDescent="0.2">
      <c r="A1675">
        <v>153566</v>
      </c>
      <c r="B1675" t="s">
        <v>12938</v>
      </c>
      <c r="C1675" t="s">
        <v>11060</v>
      </c>
      <c r="D1675" t="s">
        <v>11696</v>
      </c>
      <c r="E1675" t="s">
        <v>11697</v>
      </c>
      <c r="F1675" s="6">
        <v>34211</v>
      </c>
      <c r="G1675" s="2">
        <v>9910</v>
      </c>
      <c r="H1675" s="2">
        <v>27.150684931506849</v>
      </c>
      <c r="I1675" s="1">
        <v>84065</v>
      </c>
      <c r="J1675" s="1">
        <v>93821.440000000002</v>
      </c>
      <c r="K1675" t="s">
        <v>26</v>
      </c>
    </row>
    <row r="1676" spans="1:11" x14ac:dyDescent="0.2">
      <c r="A1676">
        <v>153570</v>
      </c>
      <c r="B1676" t="s">
        <v>12939</v>
      </c>
      <c r="C1676" t="s">
        <v>11077</v>
      </c>
      <c r="D1676" t="s">
        <v>11384</v>
      </c>
      <c r="E1676" t="s">
        <v>11385</v>
      </c>
      <c r="F1676" s="6">
        <v>33378</v>
      </c>
      <c r="G1676" s="2">
        <v>10743</v>
      </c>
      <c r="H1676" s="2">
        <v>29.432876712328767</v>
      </c>
      <c r="I1676" s="1">
        <v>83984</v>
      </c>
      <c r="J1676" s="1">
        <v>87567.64</v>
      </c>
      <c r="K1676" t="s">
        <v>26</v>
      </c>
    </row>
    <row r="1677" spans="1:11" x14ac:dyDescent="0.2">
      <c r="A1677">
        <v>153573</v>
      </c>
      <c r="B1677" t="s">
        <v>12940</v>
      </c>
      <c r="C1677" t="s">
        <v>11064</v>
      </c>
      <c r="D1677" t="s">
        <v>11065</v>
      </c>
      <c r="E1677" t="s">
        <v>11066</v>
      </c>
      <c r="F1677" s="6">
        <v>43715</v>
      </c>
      <c r="G1677" s="2">
        <v>406</v>
      </c>
      <c r="H1677" s="2">
        <v>1.1123287671232878</v>
      </c>
      <c r="I1677" s="1">
        <v>43855</v>
      </c>
      <c r="J1677" s="1">
        <v>16417.22</v>
      </c>
      <c r="K1677" t="s">
        <v>26</v>
      </c>
    </row>
    <row r="1678" spans="1:11" x14ac:dyDescent="0.2">
      <c r="A1678">
        <v>153577</v>
      </c>
      <c r="B1678" t="s">
        <v>12941</v>
      </c>
      <c r="C1678" t="s">
        <v>11139</v>
      </c>
      <c r="D1678" t="s">
        <v>11384</v>
      </c>
      <c r="E1678" t="s">
        <v>11385</v>
      </c>
      <c r="F1678" s="6">
        <v>40730</v>
      </c>
      <c r="G1678" s="2">
        <v>3391</v>
      </c>
      <c r="H1678" s="2">
        <v>9.2904109589041095</v>
      </c>
      <c r="I1678" s="1">
        <v>78345</v>
      </c>
      <c r="J1678" s="1">
        <v>95481.68</v>
      </c>
      <c r="K1678" t="s">
        <v>26</v>
      </c>
    </row>
    <row r="1679" spans="1:11" x14ac:dyDescent="0.2">
      <c r="A1679">
        <v>153583</v>
      </c>
      <c r="B1679" t="s">
        <v>12942</v>
      </c>
      <c r="C1679" t="s">
        <v>11084</v>
      </c>
      <c r="D1679" t="s">
        <v>11195</v>
      </c>
      <c r="E1679" t="s">
        <v>11196</v>
      </c>
      <c r="F1679" s="6">
        <v>43362</v>
      </c>
      <c r="G1679" s="2">
        <v>759</v>
      </c>
      <c r="H1679" s="2">
        <v>2.0794520547945203</v>
      </c>
      <c r="I1679" s="1">
        <v>34298</v>
      </c>
      <c r="J1679" s="1">
        <v>28706.89</v>
      </c>
      <c r="K1679" t="s">
        <v>26</v>
      </c>
    </row>
    <row r="1680" spans="1:11" x14ac:dyDescent="0.2">
      <c r="A1680">
        <v>153617</v>
      </c>
      <c r="B1680" t="s">
        <v>12943</v>
      </c>
      <c r="C1680" t="s">
        <v>11288</v>
      </c>
      <c r="D1680" t="s">
        <v>11222</v>
      </c>
      <c r="E1680" t="s">
        <v>11223</v>
      </c>
      <c r="F1680" s="6">
        <v>35415</v>
      </c>
      <c r="G1680" s="2">
        <v>8706</v>
      </c>
      <c r="H1680" s="2">
        <v>23.852054794520548</v>
      </c>
      <c r="I1680" s="1">
        <v>100415</v>
      </c>
      <c r="J1680" s="1">
        <v>154690.42000000001</v>
      </c>
      <c r="K1680" t="s">
        <v>26</v>
      </c>
    </row>
    <row r="1681" spans="1:11" x14ac:dyDescent="0.2">
      <c r="A1681">
        <v>153622</v>
      </c>
      <c r="B1681" t="s">
        <v>12944</v>
      </c>
      <c r="C1681" t="s">
        <v>11077</v>
      </c>
      <c r="D1681" t="s">
        <v>11133</v>
      </c>
      <c r="E1681" t="s">
        <v>11134</v>
      </c>
      <c r="F1681" s="6">
        <v>37636</v>
      </c>
      <c r="G1681" s="2">
        <v>6485</v>
      </c>
      <c r="H1681" s="2">
        <v>17.767123287671232</v>
      </c>
      <c r="I1681" s="1">
        <v>74346</v>
      </c>
      <c r="J1681" s="1">
        <v>87496.41</v>
      </c>
      <c r="K1681" t="s">
        <v>26</v>
      </c>
    </row>
    <row r="1682" spans="1:11" x14ac:dyDescent="0.2">
      <c r="A1682">
        <v>153666</v>
      </c>
      <c r="B1682" t="s">
        <v>12945</v>
      </c>
      <c r="C1682" t="s">
        <v>11060</v>
      </c>
      <c r="D1682" t="s">
        <v>11182</v>
      </c>
      <c r="E1682" t="s">
        <v>11183</v>
      </c>
      <c r="F1682" s="6">
        <v>35919</v>
      </c>
      <c r="G1682" s="2">
        <v>8202</v>
      </c>
      <c r="H1682" s="2">
        <v>22.471232876712328</v>
      </c>
      <c r="I1682" s="1">
        <v>79242</v>
      </c>
      <c r="J1682" s="1">
        <v>114484.66</v>
      </c>
      <c r="K1682" t="s">
        <v>26</v>
      </c>
    </row>
    <row r="1683" spans="1:11" x14ac:dyDescent="0.2">
      <c r="A1683">
        <v>153672</v>
      </c>
      <c r="B1683" t="s">
        <v>12946</v>
      </c>
      <c r="C1683" t="s">
        <v>11088</v>
      </c>
      <c r="D1683" t="s">
        <v>11162</v>
      </c>
      <c r="E1683" t="s">
        <v>11163</v>
      </c>
      <c r="F1683" s="6">
        <v>39678</v>
      </c>
      <c r="G1683" s="2">
        <v>4443</v>
      </c>
      <c r="H1683" s="2">
        <v>12.172602739726027</v>
      </c>
      <c r="I1683" s="1">
        <v>69980</v>
      </c>
      <c r="J1683" s="1">
        <v>81936.850000000006</v>
      </c>
      <c r="K1683" t="s">
        <v>26</v>
      </c>
    </row>
    <row r="1684" spans="1:11" x14ac:dyDescent="0.2">
      <c r="A1684">
        <v>153705</v>
      </c>
      <c r="B1684" t="s">
        <v>12947</v>
      </c>
      <c r="C1684" t="s">
        <v>11060</v>
      </c>
      <c r="D1684" t="s">
        <v>11255</v>
      </c>
      <c r="E1684" t="s">
        <v>11256</v>
      </c>
      <c r="F1684" s="6">
        <v>40632</v>
      </c>
      <c r="G1684" s="2">
        <v>3489</v>
      </c>
      <c r="H1684" s="2">
        <v>9.5589041095890419</v>
      </c>
      <c r="I1684" s="1">
        <v>69595</v>
      </c>
      <c r="J1684" s="1">
        <v>73463.009999999995</v>
      </c>
      <c r="K1684" t="s">
        <v>26</v>
      </c>
    </row>
    <row r="1685" spans="1:11" x14ac:dyDescent="0.2">
      <c r="A1685">
        <v>153719</v>
      </c>
      <c r="B1685" t="s">
        <v>12948</v>
      </c>
      <c r="C1685" t="s">
        <v>11088</v>
      </c>
      <c r="D1685" t="s">
        <v>11505</v>
      </c>
      <c r="E1685" t="s">
        <v>11506</v>
      </c>
      <c r="F1685" s="6">
        <v>39678</v>
      </c>
      <c r="G1685" s="2">
        <v>4443</v>
      </c>
      <c r="H1685" s="2">
        <v>12.172602739726027</v>
      </c>
      <c r="I1685" s="1">
        <v>69980</v>
      </c>
      <c r="J1685" s="1">
        <v>82756.490000000005</v>
      </c>
      <c r="K1685" t="s">
        <v>26</v>
      </c>
    </row>
    <row r="1686" spans="1:11" x14ac:dyDescent="0.2">
      <c r="A1686">
        <v>153723</v>
      </c>
      <c r="B1686" t="s">
        <v>12949</v>
      </c>
      <c r="C1686" t="s">
        <v>11084</v>
      </c>
      <c r="D1686" t="s">
        <v>11198</v>
      </c>
      <c r="E1686" t="s">
        <v>11199</v>
      </c>
      <c r="F1686" s="6">
        <v>39378</v>
      </c>
      <c r="G1686" s="2">
        <v>4743</v>
      </c>
      <c r="H1686" s="2">
        <v>12.994520547945205</v>
      </c>
      <c r="I1686" s="1">
        <v>50777</v>
      </c>
      <c r="J1686" s="1">
        <v>56256.11</v>
      </c>
      <c r="K1686" t="s">
        <v>26</v>
      </c>
    </row>
    <row r="1687" spans="1:11" x14ac:dyDescent="0.2">
      <c r="A1687">
        <v>153742</v>
      </c>
      <c r="B1687" t="s">
        <v>12950</v>
      </c>
      <c r="C1687" t="s">
        <v>11352</v>
      </c>
      <c r="D1687" t="s">
        <v>11230</v>
      </c>
      <c r="E1687" t="s">
        <v>11231</v>
      </c>
      <c r="F1687" s="6">
        <v>38306</v>
      </c>
      <c r="G1687" s="2">
        <v>5815</v>
      </c>
      <c r="H1687" s="2">
        <v>15.931506849315069</v>
      </c>
      <c r="I1687" s="1">
        <v>111498</v>
      </c>
      <c r="J1687" s="1">
        <v>122594.58</v>
      </c>
      <c r="K1687" t="s">
        <v>26</v>
      </c>
    </row>
    <row r="1688" spans="1:11" x14ac:dyDescent="0.2">
      <c r="A1688">
        <v>153748</v>
      </c>
      <c r="B1688" t="s">
        <v>12951</v>
      </c>
      <c r="C1688" t="s">
        <v>11088</v>
      </c>
      <c r="D1688" t="s">
        <v>11241</v>
      </c>
      <c r="E1688" t="s">
        <v>11242</v>
      </c>
      <c r="F1688" s="6">
        <v>43096</v>
      </c>
      <c r="G1688" s="2">
        <v>1025</v>
      </c>
      <c r="H1688" s="2">
        <v>2.8082191780821919</v>
      </c>
      <c r="I1688" s="1">
        <v>49887</v>
      </c>
      <c r="J1688" s="1">
        <v>64260.41</v>
      </c>
      <c r="K1688" t="s">
        <v>26</v>
      </c>
    </row>
    <row r="1689" spans="1:11" x14ac:dyDescent="0.2">
      <c r="A1689">
        <v>153760</v>
      </c>
      <c r="B1689" t="s">
        <v>7282</v>
      </c>
      <c r="C1689" t="s">
        <v>11060</v>
      </c>
      <c r="D1689" t="s">
        <v>11201</v>
      </c>
      <c r="E1689" t="s">
        <v>11202</v>
      </c>
      <c r="F1689" s="6">
        <v>35296</v>
      </c>
      <c r="G1689" s="2">
        <v>8825</v>
      </c>
      <c r="H1689" s="2">
        <v>24.17808219178082</v>
      </c>
      <c r="I1689" s="1">
        <v>79242</v>
      </c>
      <c r="J1689" s="1">
        <v>86708.92</v>
      </c>
      <c r="K1689" t="s">
        <v>26</v>
      </c>
    </row>
    <row r="1690" spans="1:11" x14ac:dyDescent="0.2">
      <c r="A1690">
        <v>153802</v>
      </c>
      <c r="B1690" t="s">
        <v>12952</v>
      </c>
      <c r="C1690" t="s">
        <v>11088</v>
      </c>
      <c r="D1690" t="s">
        <v>11151</v>
      </c>
      <c r="E1690" t="s">
        <v>11152</v>
      </c>
      <c r="F1690" s="6">
        <v>39678</v>
      </c>
      <c r="G1690" s="2">
        <v>4443</v>
      </c>
      <c r="H1690" s="2">
        <v>12.172602739726027</v>
      </c>
      <c r="I1690" s="1">
        <v>69980</v>
      </c>
      <c r="J1690" s="1">
        <v>81150.89</v>
      </c>
      <c r="K1690" t="s">
        <v>26</v>
      </c>
    </row>
    <row r="1691" spans="1:11" x14ac:dyDescent="0.2">
      <c r="A1691">
        <v>153803</v>
      </c>
      <c r="B1691" t="s">
        <v>12953</v>
      </c>
      <c r="C1691" t="s">
        <v>11347</v>
      </c>
      <c r="D1691" t="s">
        <v>11186</v>
      </c>
      <c r="E1691" t="s">
        <v>11187</v>
      </c>
      <c r="F1691" s="6">
        <v>34016</v>
      </c>
      <c r="G1691" s="2">
        <v>10105</v>
      </c>
      <c r="H1691" s="2">
        <v>27.684931506849313</v>
      </c>
      <c r="I1691" s="1">
        <v>63026</v>
      </c>
      <c r="J1691" s="1">
        <v>89695.61</v>
      </c>
      <c r="K1691" t="s">
        <v>26</v>
      </c>
    </row>
    <row r="1692" spans="1:11" x14ac:dyDescent="0.2">
      <c r="A1692">
        <v>153812</v>
      </c>
      <c r="B1692" t="s">
        <v>12954</v>
      </c>
      <c r="C1692" t="s">
        <v>11334</v>
      </c>
      <c r="D1692" t="s">
        <v>11245</v>
      </c>
      <c r="E1692" t="s">
        <v>11246</v>
      </c>
      <c r="F1692" s="6">
        <v>37263</v>
      </c>
      <c r="G1692" s="2">
        <v>6858</v>
      </c>
      <c r="H1692" s="2">
        <v>18.789041095890411</v>
      </c>
      <c r="I1692" s="1">
        <v>96965</v>
      </c>
      <c r="J1692" s="1">
        <v>116599.54</v>
      </c>
      <c r="K1692" t="s">
        <v>26</v>
      </c>
    </row>
    <row r="1693" spans="1:11" x14ac:dyDescent="0.2">
      <c r="A1693">
        <v>153815</v>
      </c>
      <c r="B1693" t="s">
        <v>12955</v>
      </c>
      <c r="C1693" t="s">
        <v>11139</v>
      </c>
      <c r="D1693" t="s">
        <v>11290</v>
      </c>
      <c r="E1693" t="s">
        <v>11291</v>
      </c>
      <c r="F1693" s="6">
        <v>34211</v>
      </c>
      <c r="G1693" s="2">
        <v>9910</v>
      </c>
      <c r="H1693" s="2">
        <v>27.150684931506849</v>
      </c>
      <c r="I1693" s="1">
        <v>94635</v>
      </c>
      <c r="J1693" s="1">
        <v>106945.49</v>
      </c>
      <c r="K1693" t="s">
        <v>26</v>
      </c>
    </row>
    <row r="1694" spans="1:11" x14ac:dyDescent="0.2">
      <c r="A1694">
        <v>153827</v>
      </c>
      <c r="B1694" t="s">
        <v>12956</v>
      </c>
      <c r="C1694" t="s">
        <v>11088</v>
      </c>
      <c r="D1694" t="s">
        <v>11092</v>
      </c>
      <c r="E1694" t="s">
        <v>11093</v>
      </c>
      <c r="F1694" s="6">
        <v>42802</v>
      </c>
      <c r="G1694" s="2">
        <v>1319</v>
      </c>
      <c r="H1694" s="2">
        <v>3.6136986301369864</v>
      </c>
      <c r="I1694" s="1">
        <v>65334</v>
      </c>
      <c r="J1694" s="1">
        <v>59542.1</v>
      </c>
      <c r="K1694" t="s">
        <v>26</v>
      </c>
    </row>
    <row r="1695" spans="1:11" x14ac:dyDescent="0.2">
      <c r="A1695">
        <v>153853</v>
      </c>
      <c r="B1695" t="s">
        <v>12957</v>
      </c>
      <c r="C1695" t="s">
        <v>11236</v>
      </c>
      <c r="D1695" t="s">
        <v>11210</v>
      </c>
      <c r="E1695" t="s">
        <v>11211</v>
      </c>
      <c r="F1695" s="6">
        <v>32958</v>
      </c>
      <c r="G1695" s="2">
        <v>11163</v>
      </c>
      <c r="H1695" s="2">
        <v>30.583561643835615</v>
      </c>
      <c r="I1695" s="1">
        <v>83557</v>
      </c>
      <c r="J1695" s="1">
        <v>91609.11</v>
      </c>
      <c r="K1695" t="s">
        <v>26</v>
      </c>
    </row>
    <row r="1696" spans="1:11" x14ac:dyDescent="0.2">
      <c r="A1696">
        <v>153868</v>
      </c>
      <c r="B1696" t="s">
        <v>12958</v>
      </c>
      <c r="C1696" t="s">
        <v>11088</v>
      </c>
      <c r="D1696" t="s">
        <v>11238</v>
      </c>
      <c r="E1696" t="s">
        <v>11239</v>
      </c>
      <c r="F1696" s="6">
        <v>42928</v>
      </c>
      <c r="G1696" s="2">
        <v>1193</v>
      </c>
      <c r="H1696" s="2">
        <v>3.2684931506849315</v>
      </c>
      <c r="I1696" s="1">
        <v>49887</v>
      </c>
      <c r="J1696" s="1">
        <v>51573.71</v>
      </c>
      <c r="K1696" t="s">
        <v>26</v>
      </c>
    </row>
    <row r="1697" spans="1:11" x14ac:dyDescent="0.2">
      <c r="A1697">
        <v>153871</v>
      </c>
      <c r="B1697" t="s">
        <v>12959</v>
      </c>
      <c r="C1697" t="s">
        <v>11236</v>
      </c>
      <c r="D1697" t="s">
        <v>11216</v>
      </c>
      <c r="E1697" t="s">
        <v>11217</v>
      </c>
      <c r="F1697" s="6">
        <v>39867</v>
      </c>
      <c r="G1697" s="2">
        <v>4254</v>
      </c>
      <c r="H1697" s="2">
        <v>11.654794520547945</v>
      </c>
      <c r="I1697" s="1">
        <v>71572</v>
      </c>
      <c r="J1697" s="1">
        <v>74621.13</v>
      </c>
      <c r="K1697" t="s">
        <v>26</v>
      </c>
    </row>
    <row r="1698" spans="1:11" x14ac:dyDescent="0.2">
      <c r="A1698">
        <v>153880</v>
      </c>
      <c r="B1698" t="s">
        <v>12960</v>
      </c>
      <c r="C1698" t="s">
        <v>11077</v>
      </c>
      <c r="D1698" t="s">
        <v>11392</v>
      </c>
      <c r="E1698" t="s">
        <v>11393</v>
      </c>
      <c r="F1698" s="6">
        <v>38370</v>
      </c>
      <c r="G1698" s="2">
        <v>5751</v>
      </c>
      <c r="H1698" s="2">
        <v>15.756164383561643</v>
      </c>
      <c r="I1698" s="1">
        <v>74346</v>
      </c>
      <c r="J1698" s="1">
        <v>78420.61</v>
      </c>
      <c r="K1698" t="s">
        <v>26</v>
      </c>
    </row>
    <row r="1699" spans="1:11" x14ac:dyDescent="0.2">
      <c r="A1699">
        <v>153903</v>
      </c>
      <c r="B1699" t="s">
        <v>12961</v>
      </c>
      <c r="C1699" t="s">
        <v>11069</v>
      </c>
      <c r="D1699" t="s">
        <v>11725</v>
      </c>
      <c r="E1699" t="s">
        <v>11726</v>
      </c>
      <c r="F1699" s="6">
        <v>39034</v>
      </c>
      <c r="G1699" s="2">
        <v>5087</v>
      </c>
      <c r="H1699" s="2">
        <v>13.936986301369863</v>
      </c>
      <c r="I1699" s="1">
        <v>73964</v>
      </c>
      <c r="J1699" s="1">
        <v>94418.78</v>
      </c>
      <c r="K1699" t="s">
        <v>26</v>
      </c>
    </row>
    <row r="1700" spans="1:11" x14ac:dyDescent="0.2">
      <c r="A1700">
        <v>153904</v>
      </c>
      <c r="B1700" t="s">
        <v>12962</v>
      </c>
      <c r="C1700" t="s">
        <v>11084</v>
      </c>
      <c r="D1700" t="s">
        <v>11195</v>
      </c>
      <c r="E1700" t="s">
        <v>11196</v>
      </c>
      <c r="F1700" s="6">
        <v>42928</v>
      </c>
      <c r="G1700" s="2">
        <v>1193</v>
      </c>
      <c r="H1700" s="2">
        <v>3.2684931506849315</v>
      </c>
      <c r="I1700" s="1">
        <v>37728</v>
      </c>
      <c r="J1700" s="1">
        <v>26514.55</v>
      </c>
      <c r="K1700" t="s">
        <v>26</v>
      </c>
    </row>
    <row r="1701" spans="1:11" x14ac:dyDescent="0.2">
      <c r="A1701">
        <v>153905</v>
      </c>
      <c r="B1701" t="s">
        <v>12963</v>
      </c>
      <c r="C1701" t="s">
        <v>11084</v>
      </c>
      <c r="D1701" t="s">
        <v>11074</v>
      </c>
      <c r="E1701" t="s">
        <v>11075</v>
      </c>
      <c r="F1701" s="6">
        <v>42158</v>
      </c>
      <c r="G1701" s="2">
        <v>1963</v>
      </c>
      <c r="H1701" s="2">
        <v>5.3780821917808215</v>
      </c>
      <c r="I1701" s="1">
        <v>50777</v>
      </c>
      <c r="J1701" s="1">
        <v>62564.18</v>
      </c>
      <c r="K1701" t="s">
        <v>26</v>
      </c>
    </row>
    <row r="1702" spans="1:11" x14ac:dyDescent="0.2">
      <c r="A1702">
        <v>153911</v>
      </c>
      <c r="B1702" t="s">
        <v>12964</v>
      </c>
      <c r="C1702" t="s">
        <v>11236</v>
      </c>
      <c r="D1702" t="s">
        <v>11140</v>
      </c>
      <c r="E1702" t="s">
        <v>11141</v>
      </c>
      <c r="F1702" s="6">
        <v>37263</v>
      </c>
      <c r="G1702" s="2">
        <v>6858</v>
      </c>
      <c r="H1702" s="2">
        <v>18.789041095890411</v>
      </c>
      <c r="I1702" s="1">
        <v>73969</v>
      </c>
      <c r="J1702" s="1">
        <v>82761.16</v>
      </c>
      <c r="K1702" t="s">
        <v>26</v>
      </c>
    </row>
    <row r="1703" spans="1:11" x14ac:dyDescent="0.2">
      <c r="A1703">
        <v>153912</v>
      </c>
      <c r="B1703" t="s">
        <v>12965</v>
      </c>
      <c r="C1703" t="s">
        <v>11073</v>
      </c>
      <c r="D1703" t="s">
        <v>11111</v>
      </c>
      <c r="E1703" t="s">
        <v>11112</v>
      </c>
      <c r="F1703" s="6">
        <v>37536</v>
      </c>
      <c r="G1703" s="2">
        <v>6585</v>
      </c>
      <c r="H1703" s="2">
        <v>18.041095890410958</v>
      </c>
      <c r="I1703" s="1">
        <v>75054</v>
      </c>
      <c r="J1703" s="1">
        <v>83861.72</v>
      </c>
      <c r="K1703" t="s">
        <v>26</v>
      </c>
    </row>
    <row r="1704" spans="1:11" x14ac:dyDescent="0.2">
      <c r="A1704">
        <v>153933</v>
      </c>
      <c r="B1704" t="s">
        <v>12966</v>
      </c>
      <c r="C1704" t="s">
        <v>11064</v>
      </c>
      <c r="D1704" t="s">
        <v>11065</v>
      </c>
      <c r="E1704" t="s">
        <v>11066</v>
      </c>
      <c r="F1704" s="6">
        <v>42945</v>
      </c>
      <c r="G1704" s="2">
        <v>1176</v>
      </c>
      <c r="H1704" s="2">
        <v>3.2219178082191782</v>
      </c>
      <c r="I1704" s="1">
        <v>47249</v>
      </c>
      <c r="J1704" s="1">
        <v>56132.34</v>
      </c>
      <c r="K1704" t="s">
        <v>26</v>
      </c>
    </row>
    <row r="1705" spans="1:11" x14ac:dyDescent="0.2">
      <c r="A1705">
        <v>153951</v>
      </c>
      <c r="B1705" t="s">
        <v>12967</v>
      </c>
      <c r="C1705" t="s">
        <v>11145</v>
      </c>
      <c r="D1705" t="s">
        <v>11136</v>
      </c>
      <c r="E1705" t="s">
        <v>11137</v>
      </c>
      <c r="F1705" s="6">
        <v>38796</v>
      </c>
      <c r="G1705" s="2">
        <v>5325</v>
      </c>
      <c r="H1705" s="2">
        <v>14.58904109589041</v>
      </c>
      <c r="I1705" s="1">
        <v>38827</v>
      </c>
      <c r="J1705" s="1">
        <v>1866.69</v>
      </c>
      <c r="K1705" t="s">
        <v>26</v>
      </c>
    </row>
    <row r="1706" spans="1:11" x14ac:dyDescent="0.2">
      <c r="A1706">
        <v>153952</v>
      </c>
      <c r="B1706" t="s">
        <v>12968</v>
      </c>
      <c r="C1706" t="s">
        <v>11236</v>
      </c>
      <c r="D1706" t="s">
        <v>11392</v>
      </c>
      <c r="E1706" t="s">
        <v>11393</v>
      </c>
      <c r="F1706" s="6">
        <v>39378</v>
      </c>
      <c r="G1706" s="2">
        <v>4743</v>
      </c>
      <c r="H1706" s="2">
        <v>12.994520547945205</v>
      </c>
      <c r="I1706" s="1">
        <v>71572</v>
      </c>
      <c r="J1706" s="1">
        <v>87581.92</v>
      </c>
      <c r="K1706" t="s">
        <v>26</v>
      </c>
    </row>
    <row r="1707" spans="1:11" x14ac:dyDescent="0.2">
      <c r="A1707">
        <v>153963</v>
      </c>
      <c r="B1707" t="s">
        <v>12969</v>
      </c>
      <c r="C1707" t="s">
        <v>11139</v>
      </c>
      <c r="D1707" t="s">
        <v>11092</v>
      </c>
      <c r="E1707" t="s">
        <v>11093</v>
      </c>
      <c r="F1707" s="6">
        <v>33371</v>
      </c>
      <c r="G1707" s="2">
        <v>10750</v>
      </c>
      <c r="H1707" s="2">
        <v>29.452054794520549</v>
      </c>
      <c r="I1707" s="1">
        <v>94635</v>
      </c>
      <c r="J1707" s="1">
        <v>116975.67999999999</v>
      </c>
      <c r="K1707" t="s">
        <v>26</v>
      </c>
    </row>
    <row r="1708" spans="1:11" x14ac:dyDescent="0.2">
      <c r="A1708">
        <v>153981</v>
      </c>
      <c r="B1708" t="s">
        <v>12970</v>
      </c>
      <c r="C1708" t="s">
        <v>11064</v>
      </c>
      <c r="D1708" t="s">
        <v>11065</v>
      </c>
      <c r="E1708" t="s">
        <v>11066</v>
      </c>
      <c r="F1708" s="6">
        <v>31663</v>
      </c>
      <c r="G1708" s="2">
        <v>12458</v>
      </c>
      <c r="H1708" s="2">
        <v>34.131506849315066</v>
      </c>
      <c r="I1708" s="1">
        <v>62938</v>
      </c>
      <c r="J1708" s="1">
        <v>67365.399999999994</v>
      </c>
      <c r="K1708" t="s">
        <v>26</v>
      </c>
    </row>
    <row r="1709" spans="1:11" x14ac:dyDescent="0.2">
      <c r="A1709">
        <v>154010</v>
      </c>
      <c r="B1709" t="s">
        <v>12971</v>
      </c>
      <c r="C1709" t="s">
        <v>11088</v>
      </c>
      <c r="D1709" t="s">
        <v>11290</v>
      </c>
      <c r="E1709" t="s">
        <v>11291</v>
      </c>
      <c r="F1709" s="6">
        <v>39256</v>
      </c>
      <c r="G1709" s="2">
        <v>4865</v>
      </c>
      <c r="H1709" s="2">
        <v>13.328767123287671</v>
      </c>
      <c r="I1709" s="1">
        <v>65334</v>
      </c>
      <c r="J1709" s="1">
        <v>60802.87</v>
      </c>
      <c r="K1709" t="s">
        <v>26</v>
      </c>
    </row>
    <row r="1710" spans="1:11" x14ac:dyDescent="0.2">
      <c r="A1710">
        <v>154019</v>
      </c>
      <c r="B1710" t="s">
        <v>12972</v>
      </c>
      <c r="C1710" t="s">
        <v>11606</v>
      </c>
      <c r="D1710" t="s">
        <v>11190</v>
      </c>
      <c r="E1710" t="s">
        <v>11191</v>
      </c>
      <c r="F1710" s="6">
        <v>31964</v>
      </c>
      <c r="G1710" s="2">
        <v>12157</v>
      </c>
      <c r="H1710" s="2">
        <v>33.30684931506849</v>
      </c>
      <c r="I1710" s="1">
        <v>87866</v>
      </c>
      <c r="J1710" s="1">
        <v>105992.5</v>
      </c>
      <c r="K1710" t="s">
        <v>26</v>
      </c>
    </row>
    <row r="1711" spans="1:11" x14ac:dyDescent="0.2">
      <c r="A1711">
        <v>154057</v>
      </c>
      <c r="B1711" t="s">
        <v>12973</v>
      </c>
      <c r="C1711" t="s">
        <v>11154</v>
      </c>
      <c r="D1711" t="s">
        <v>11182</v>
      </c>
      <c r="E1711" t="s">
        <v>11183</v>
      </c>
      <c r="F1711" s="6">
        <v>29346</v>
      </c>
      <c r="G1711" s="2">
        <v>14775</v>
      </c>
      <c r="H1711" s="2">
        <v>40.479452054794521</v>
      </c>
      <c r="I1711" s="1">
        <v>107227</v>
      </c>
      <c r="J1711" s="1">
        <v>170875.38</v>
      </c>
      <c r="K1711" t="s">
        <v>26</v>
      </c>
    </row>
    <row r="1712" spans="1:11" x14ac:dyDescent="0.2">
      <c r="A1712">
        <v>154078</v>
      </c>
      <c r="B1712" t="s">
        <v>12974</v>
      </c>
      <c r="C1712" t="s">
        <v>11139</v>
      </c>
      <c r="D1712" t="s">
        <v>11416</v>
      </c>
      <c r="E1712" t="s">
        <v>11417</v>
      </c>
      <c r="F1712" s="6">
        <v>40562</v>
      </c>
      <c r="G1712" s="2">
        <v>3559</v>
      </c>
      <c r="H1712" s="2">
        <v>9.75068493150685</v>
      </c>
      <c r="I1712" s="1">
        <v>78345</v>
      </c>
      <c r="J1712" s="1">
        <v>89065.05</v>
      </c>
      <c r="K1712" t="s">
        <v>26</v>
      </c>
    </row>
    <row r="1713" spans="1:11" x14ac:dyDescent="0.2">
      <c r="A1713">
        <v>154079</v>
      </c>
      <c r="B1713" t="s">
        <v>12975</v>
      </c>
      <c r="C1713" t="s">
        <v>11064</v>
      </c>
      <c r="D1713" t="s">
        <v>11065</v>
      </c>
      <c r="E1713" t="s">
        <v>11066</v>
      </c>
      <c r="F1713" s="6">
        <v>39099</v>
      </c>
      <c r="G1713" s="2">
        <v>5022</v>
      </c>
      <c r="H1713" s="2">
        <v>13.758904109589041</v>
      </c>
      <c r="I1713" s="1">
        <v>47249</v>
      </c>
      <c r="J1713" s="1">
        <v>71327.86</v>
      </c>
      <c r="K1713" t="s">
        <v>26</v>
      </c>
    </row>
    <row r="1714" spans="1:11" x14ac:dyDescent="0.2">
      <c r="A1714">
        <v>154093</v>
      </c>
      <c r="B1714" t="s">
        <v>12976</v>
      </c>
      <c r="C1714" t="s">
        <v>11064</v>
      </c>
      <c r="D1714" t="s">
        <v>11065</v>
      </c>
      <c r="E1714" t="s">
        <v>11066</v>
      </c>
      <c r="F1714" s="6">
        <v>42945</v>
      </c>
      <c r="G1714" s="2">
        <v>1176</v>
      </c>
      <c r="H1714" s="2">
        <v>3.2219178082191782</v>
      </c>
      <c r="I1714" s="1">
        <v>47249</v>
      </c>
      <c r="J1714" s="1">
        <v>59933.22</v>
      </c>
      <c r="K1714" t="s">
        <v>26</v>
      </c>
    </row>
    <row r="1715" spans="1:11" x14ac:dyDescent="0.2">
      <c r="A1715">
        <v>154106</v>
      </c>
      <c r="B1715" t="s">
        <v>12977</v>
      </c>
      <c r="C1715" t="s">
        <v>11229</v>
      </c>
      <c r="D1715" t="s">
        <v>11725</v>
      </c>
      <c r="E1715" t="s">
        <v>11726</v>
      </c>
      <c r="F1715" s="6">
        <v>38370</v>
      </c>
      <c r="G1715" s="2">
        <v>5751</v>
      </c>
      <c r="H1715" s="2">
        <v>15.756164383561643</v>
      </c>
      <c r="I1715" s="1">
        <v>85819</v>
      </c>
      <c r="J1715" s="1">
        <v>108326.72</v>
      </c>
      <c r="K1715" t="s">
        <v>26</v>
      </c>
    </row>
    <row r="1716" spans="1:11" x14ac:dyDescent="0.2">
      <c r="A1716">
        <v>154110</v>
      </c>
      <c r="B1716" t="s">
        <v>12978</v>
      </c>
      <c r="C1716" t="s">
        <v>11064</v>
      </c>
      <c r="D1716" t="s">
        <v>11065</v>
      </c>
      <c r="E1716" t="s">
        <v>11066</v>
      </c>
      <c r="F1716" s="6">
        <v>42583</v>
      </c>
      <c r="G1716" s="2">
        <v>1538</v>
      </c>
      <c r="H1716" s="2">
        <v>4.2136986301369861</v>
      </c>
      <c r="I1716" s="1">
        <v>53836</v>
      </c>
      <c r="J1716" s="1">
        <v>56083.96</v>
      </c>
      <c r="K1716" t="s">
        <v>26</v>
      </c>
    </row>
    <row r="1717" spans="1:11" x14ac:dyDescent="0.2">
      <c r="A1717">
        <v>154113</v>
      </c>
      <c r="B1717" t="s">
        <v>12979</v>
      </c>
      <c r="C1717" t="s">
        <v>11073</v>
      </c>
      <c r="D1717" t="s">
        <v>11198</v>
      </c>
      <c r="E1717" t="s">
        <v>11199</v>
      </c>
      <c r="F1717" s="6">
        <v>38796</v>
      </c>
      <c r="G1717" s="2">
        <v>5325</v>
      </c>
      <c r="H1717" s="2">
        <v>14.58904109589041</v>
      </c>
      <c r="I1717" s="1">
        <v>72622</v>
      </c>
      <c r="J1717" s="1">
        <v>98897.72</v>
      </c>
      <c r="K1717" t="s">
        <v>26</v>
      </c>
    </row>
    <row r="1718" spans="1:11" x14ac:dyDescent="0.2">
      <c r="A1718">
        <v>154119</v>
      </c>
      <c r="B1718" t="s">
        <v>12980</v>
      </c>
      <c r="C1718" t="s">
        <v>11084</v>
      </c>
      <c r="D1718" t="s">
        <v>11074</v>
      </c>
      <c r="E1718" t="s">
        <v>11075</v>
      </c>
      <c r="F1718" s="6">
        <v>42508</v>
      </c>
      <c r="G1718" s="2">
        <v>1613</v>
      </c>
      <c r="H1718" s="2">
        <v>4.419178082191781</v>
      </c>
      <c r="I1718" s="1">
        <v>49046</v>
      </c>
      <c r="J1718" s="1">
        <v>56776.09</v>
      </c>
      <c r="K1718" t="s">
        <v>26</v>
      </c>
    </row>
    <row r="1719" spans="1:11" x14ac:dyDescent="0.2">
      <c r="A1719">
        <v>154124</v>
      </c>
      <c r="B1719" t="s">
        <v>12981</v>
      </c>
      <c r="C1719" t="s">
        <v>11064</v>
      </c>
      <c r="D1719" t="s">
        <v>11065</v>
      </c>
      <c r="E1719" t="s">
        <v>11066</v>
      </c>
      <c r="F1719" s="6">
        <v>38834</v>
      </c>
      <c r="G1719" s="2">
        <v>5287</v>
      </c>
      <c r="H1719" s="2">
        <v>14.484931506849316</v>
      </c>
      <c r="I1719" s="1">
        <v>56370</v>
      </c>
      <c r="J1719" s="1">
        <v>65457.77</v>
      </c>
      <c r="K1719" t="s">
        <v>26</v>
      </c>
    </row>
    <row r="1720" spans="1:11" x14ac:dyDescent="0.2">
      <c r="A1720">
        <v>154148</v>
      </c>
      <c r="B1720" t="s">
        <v>12982</v>
      </c>
      <c r="C1720" t="s">
        <v>11444</v>
      </c>
      <c r="D1720" t="s">
        <v>11195</v>
      </c>
      <c r="E1720" t="s">
        <v>11196</v>
      </c>
      <c r="F1720" s="6">
        <v>33105</v>
      </c>
      <c r="G1720" s="2">
        <v>11016</v>
      </c>
      <c r="H1720" s="2">
        <v>30.18082191780822</v>
      </c>
      <c r="I1720" s="1">
        <v>95089</v>
      </c>
      <c r="J1720" s="1">
        <v>88130</v>
      </c>
      <c r="K1720" t="s">
        <v>26</v>
      </c>
    </row>
    <row r="1721" spans="1:11" x14ac:dyDescent="0.2">
      <c r="A1721">
        <v>154153</v>
      </c>
      <c r="B1721" t="s">
        <v>12983</v>
      </c>
      <c r="C1721" t="s">
        <v>11064</v>
      </c>
      <c r="D1721" t="s">
        <v>11065</v>
      </c>
      <c r="E1721" t="s">
        <v>11066</v>
      </c>
      <c r="F1721" s="6">
        <v>42945</v>
      </c>
      <c r="G1721" s="2">
        <v>1176</v>
      </c>
      <c r="H1721" s="2">
        <v>3.2219178082191782</v>
      </c>
      <c r="I1721" s="1">
        <v>47249</v>
      </c>
      <c r="J1721" s="1">
        <v>51176.55</v>
      </c>
      <c r="K1721" t="s">
        <v>26</v>
      </c>
    </row>
    <row r="1722" spans="1:11" x14ac:dyDescent="0.2">
      <c r="A1722">
        <v>154157</v>
      </c>
      <c r="B1722" t="s">
        <v>12984</v>
      </c>
      <c r="C1722" t="s">
        <v>11122</v>
      </c>
      <c r="D1722" t="s">
        <v>11210</v>
      </c>
      <c r="E1722" t="s">
        <v>11211</v>
      </c>
      <c r="F1722" s="6">
        <v>36122</v>
      </c>
      <c r="G1722" s="2">
        <v>7999</v>
      </c>
      <c r="H1722" s="2">
        <v>21.915068493150685</v>
      </c>
      <c r="I1722" s="1">
        <v>80918</v>
      </c>
      <c r="J1722" s="1">
        <v>94948.3</v>
      </c>
      <c r="K1722" t="s">
        <v>26</v>
      </c>
    </row>
    <row r="1723" spans="1:11" x14ac:dyDescent="0.2">
      <c r="A1723">
        <v>154158</v>
      </c>
      <c r="B1723" t="s">
        <v>12985</v>
      </c>
      <c r="C1723" t="s">
        <v>11145</v>
      </c>
      <c r="D1723" t="s">
        <v>11136</v>
      </c>
      <c r="E1723" t="s">
        <v>11137</v>
      </c>
      <c r="F1723" s="6">
        <v>43726</v>
      </c>
      <c r="G1723" s="2">
        <v>395</v>
      </c>
      <c r="H1723" s="2">
        <v>1.0821917808219179</v>
      </c>
      <c r="I1723" s="1">
        <v>38827</v>
      </c>
      <c r="J1723" s="1">
        <v>6398.86</v>
      </c>
      <c r="K1723" t="s">
        <v>26</v>
      </c>
    </row>
    <row r="1724" spans="1:11" x14ac:dyDescent="0.2">
      <c r="A1724">
        <v>154162</v>
      </c>
      <c r="B1724" t="s">
        <v>12986</v>
      </c>
      <c r="C1724" t="s">
        <v>11139</v>
      </c>
      <c r="D1724" t="s">
        <v>11255</v>
      </c>
      <c r="E1724" t="s">
        <v>11256</v>
      </c>
      <c r="F1724" s="6">
        <v>37846</v>
      </c>
      <c r="G1724" s="2">
        <v>6275</v>
      </c>
      <c r="H1724" s="2">
        <v>17.19178082191781</v>
      </c>
      <c r="I1724" s="1">
        <v>83775</v>
      </c>
      <c r="J1724" s="1">
        <v>108506.05</v>
      </c>
      <c r="K1724" t="s">
        <v>26</v>
      </c>
    </row>
    <row r="1725" spans="1:11" x14ac:dyDescent="0.2">
      <c r="A1725">
        <v>154179</v>
      </c>
      <c r="B1725" t="s">
        <v>12987</v>
      </c>
      <c r="C1725" t="s">
        <v>11088</v>
      </c>
      <c r="D1725" t="s">
        <v>11451</v>
      </c>
      <c r="E1725" t="s">
        <v>11452</v>
      </c>
      <c r="F1725" s="6">
        <v>40835</v>
      </c>
      <c r="G1725" s="2">
        <v>3286</v>
      </c>
      <c r="H1725" s="2">
        <v>9.0027397260273965</v>
      </c>
      <c r="I1725" s="1">
        <v>67636</v>
      </c>
      <c r="J1725" s="1">
        <v>80727.56</v>
      </c>
      <c r="K1725" t="s">
        <v>26</v>
      </c>
    </row>
    <row r="1726" spans="1:11" x14ac:dyDescent="0.2">
      <c r="A1726">
        <v>154191</v>
      </c>
      <c r="B1726" t="s">
        <v>12988</v>
      </c>
      <c r="C1726" t="s">
        <v>11088</v>
      </c>
      <c r="D1726" t="s">
        <v>11416</v>
      </c>
      <c r="E1726" t="s">
        <v>11417</v>
      </c>
      <c r="F1726" s="6">
        <v>40835</v>
      </c>
      <c r="G1726" s="2">
        <v>3286</v>
      </c>
      <c r="H1726" s="2">
        <v>9.0027397260273965</v>
      </c>
      <c r="I1726" s="1">
        <v>67636</v>
      </c>
      <c r="J1726" s="1">
        <v>69906.75</v>
      </c>
      <c r="K1726" t="s">
        <v>26</v>
      </c>
    </row>
    <row r="1727" spans="1:11" x14ac:dyDescent="0.2">
      <c r="A1727">
        <v>154196</v>
      </c>
      <c r="B1727" t="s">
        <v>7345</v>
      </c>
      <c r="C1727" t="s">
        <v>11204</v>
      </c>
      <c r="D1727" t="s">
        <v>11190</v>
      </c>
      <c r="E1727" t="s">
        <v>11191</v>
      </c>
      <c r="F1727" s="6">
        <v>39034</v>
      </c>
      <c r="G1727" s="2">
        <v>5087</v>
      </c>
      <c r="H1727" s="2">
        <v>13.936986301369863</v>
      </c>
      <c r="I1727" s="1">
        <v>75422</v>
      </c>
      <c r="J1727" s="1">
        <v>104132.51</v>
      </c>
      <c r="K1727" t="s">
        <v>26</v>
      </c>
    </row>
    <row r="1728" spans="1:11" x14ac:dyDescent="0.2">
      <c r="A1728">
        <v>154200</v>
      </c>
      <c r="B1728" t="s">
        <v>12989</v>
      </c>
      <c r="C1728" t="s">
        <v>11084</v>
      </c>
      <c r="D1728" t="s">
        <v>11198</v>
      </c>
      <c r="E1728" t="s">
        <v>11199</v>
      </c>
      <c r="F1728" s="6">
        <v>42508</v>
      </c>
      <c r="G1728" s="2">
        <v>1613</v>
      </c>
      <c r="H1728" s="2">
        <v>4.419178082191781</v>
      </c>
      <c r="I1728" s="1">
        <v>49046</v>
      </c>
      <c r="J1728" s="1">
        <v>56505.63</v>
      </c>
      <c r="K1728" t="s">
        <v>26</v>
      </c>
    </row>
    <row r="1729" spans="1:11" x14ac:dyDescent="0.2">
      <c r="A1729">
        <v>154203</v>
      </c>
      <c r="B1729" t="s">
        <v>12990</v>
      </c>
      <c r="C1729" t="s">
        <v>11084</v>
      </c>
      <c r="D1729" t="s">
        <v>11136</v>
      </c>
      <c r="E1729" t="s">
        <v>11137</v>
      </c>
      <c r="F1729" s="6">
        <v>38796</v>
      </c>
      <c r="G1729" s="2">
        <v>5325</v>
      </c>
      <c r="H1729" s="2">
        <v>14.58904109589041</v>
      </c>
      <c r="I1729" s="1">
        <v>34298</v>
      </c>
      <c r="J1729">
        <v>791.49</v>
      </c>
      <c r="K1729" t="s">
        <v>26</v>
      </c>
    </row>
    <row r="1730" spans="1:11" x14ac:dyDescent="0.2">
      <c r="A1730">
        <v>154212</v>
      </c>
      <c r="B1730" t="s">
        <v>12991</v>
      </c>
      <c r="C1730" t="s">
        <v>11088</v>
      </c>
      <c r="D1730" t="s">
        <v>11151</v>
      </c>
      <c r="E1730" t="s">
        <v>11152</v>
      </c>
      <c r="F1730" s="6">
        <v>40562</v>
      </c>
      <c r="G1730" s="2">
        <v>3559</v>
      </c>
      <c r="H1730" s="2">
        <v>9.75068493150685</v>
      </c>
      <c r="I1730" s="1">
        <v>67636</v>
      </c>
      <c r="J1730" s="1">
        <v>83815.929999999993</v>
      </c>
      <c r="K1730" t="s">
        <v>26</v>
      </c>
    </row>
    <row r="1731" spans="1:11" x14ac:dyDescent="0.2">
      <c r="A1731">
        <v>154233</v>
      </c>
      <c r="B1731" t="s">
        <v>12992</v>
      </c>
      <c r="C1731" t="s">
        <v>11127</v>
      </c>
      <c r="D1731" t="s">
        <v>11111</v>
      </c>
      <c r="E1731" t="s">
        <v>11112</v>
      </c>
      <c r="F1731" s="6">
        <v>36353</v>
      </c>
      <c r="G1731" s="2">
        <v>7768</v>
      </c>
      <c r="H1731" s="2">
        <v>21.282191780821918</v>
      </c>
      <c r="I1731" s="1">
        <v>83338</v>
      </c>
      <c r="J1731" s="1">
        <v>137002.69</v>
      </c>
      <c r="K1731" t="s">
        <v>26</v>
      </c>
    </row>
    <row r="1732" spans="1:11" x14ac:dyDescent="0.2">
      <c r="A1732">
        <v>154246</v>
      </c>
      <c r="B1732" t="s">
        <v>12993</v>
      </c>
      <c r="C1732" t="s">
        <v>11347</v>
      </c>
      <c r="D1732" t="s">
        <v>11186</v>
      </c>
      <c r="E1732" t="s">
        <v>11187</v>
      </c>
      <c r="F1732" s="6">
        <v>43600</v>
      </c>
      <c r="G1732" s="2">
        <v>521</v>
      </c>
      <c r="H1732" s="2">
        <v>1.4273972602739726</v>
      </c>
      <c r="I1732" s="1">
        <v>42938</v>
      </c>
      <c r="J1732" s="1">
        <v>53589.69</v>
      </c>
      <c r="K1732" t="s">
        <v>26</v>
      </c>
    </row>
    <row r="1733" spans="1:11" x14ac:dyDescent="0.2">
      <c r="A1733">
        <v>154256</v>
      </c>
      <c r="B1733" t="s">
        <v>12994</v>
      </c>
      <c r="C1733" t="s">
        <v>11236</v>
      </c>
      <c r="D1733" t="s">
        <v>11216</v>
      </c>
      <c r="E1733" t="s">
        <v>11217</v>
      </c>
      <c r="F1733" s="6">
        <v>40632</v>
      </c>
      <c r="G1733" s="2">
        <v>3489</v>
      </c>
      <c r="H1733" s="2">
        <v>9.5589041095890419</v>
      </c>
      <c r="I1733" s="1">
        <v>69175</v>
      </c>
      <c r="J1733" s="1">
        <v>83337.539999999994</v>
      </c>
      <c r="K1733" t="s">
        <v>26</v>
      </c>
    </row>
    <row r="1734" spans="1:11" x14ac:dyDescent="0.2">
      <c r="A1734">
        <v>154275</v>
      </c>
      <c r="B1734" t="s">
        <v>12995</v>
      </c>
      <c r="C1734" t="s">
        <v>11347</v>
      </c>
      <c r="D1734" t="s">
        <v>11186</v>
      </c>
      <c r="E1734" t="s">
        <v>11187</v>
      </c>
      <c r="F1734" s="6">
        <v>39975</v>
      </c>
      <c r="G1734" s="2">
        <v>4146</v>
      </c>
      <c r="H1734" s="2">
        <v>11.358904109589041</v>
      </c>
      <c r="I1734" s="1">
        <v>51661</v>
      </c>
      <c r="J1734" s="1">
        <v>52556.41</v>
      </c>
      <c r="K1734" t="s">
        <v>26</v>
      </c>
    </row>
    <row r="1735" spans="1:11" x14ac:dyDescent="0.2">
      <c r="A1735">
        <v>154281</v>
      </c>
      <c r="B1735" t="s">
        <v>12996</v>
      </c>
      <c r="C1735" t="s">
        <v>11069</v>
      </c>
      <c r="D1735" t="s">
        <v>11321</v>
      </c>
      <c r="E1735" t="s">
        <v>11322</v>
      </c>
      <c r="F1735" s="6">
        <v>38796</v>
      </c>
      <c r="G1735" s="2">
        <v>5325</v>
      </c>
      <c r="H1735" s="2">
        <v>14.58904109589041</v>
      </c>
      <c r="I1735" s="1">
        <v>73964</v>
      </c>
      <c r="J1735" s="1">
        <v>101726.39999999999</v>
      </c>
      <c r="K1735" t="s">
        <v>26</v>
      </c>
    </row>
    <row r="1736" spans="1:11" x14ac:dyDescent="0.2">
      <c r="A1736">
        <v>154285</v>
      </c>
      <c r="B1736" t="s">
        <v>12997</v>
      </c>
      <c r="C1736" t="s">
        <v>11060</v>
      </c>
      <c r="D1736" t="s">
        <v>11416</v>
      </c>
      <c r="E1736" t="s">
        <v>11417</v>
      </c>
      <c r="F1736" s="6">
        <v>39678</v>
      </c>
      <c r="G1736" s="2">
        <v>4443</v>
      </c>
      <c r="H1736" s="2">
        <v>12.172602739726027</v>
      </c>
      <c r="I1736" s="1">
        <v>72007</v>
      </c>
      <c r="J1736" s="1">
        <v>77352.75</v>
      </c>
      <c r="K1736" t="s">
        <v>26</v>
      </c>
    </row>
    <row r="1737" spans="1:11" x14ac:dyDescent="0.2">
      <c r="A1737">
        <v>154289</v>
      </c>
      <c r="B1737" t="s">
        <v>12998</v>
      </c>
      <c r="C1737" t="s">
        <v>11154</v>
      </c>
      <c r="D1737" t="s">
        <v>11290</v>
      </c>
      <c r="E1737" t="s">
        <v>11291</v>
      </c>
      <c r="F1737" s="6">
        <v>35772</v>
      </c>
      <c r="G1737" s="2">
        <v>8349</v>
      </c>
      <c r="H1737" s="2">
        <v>22.873972602739727</v>
      </c>
      <c r="I1737" s="1">
        <v>101075</v>
      </c>
      <c r="J1737" s="1">
        <v>128812.43</v>
      </c>
      <c r="K1737" t="s">
        <v>26</v>
      </c>
    </row>
    <row r="1738" spans="1:11" x14ac:dyDescent="0.2">
      <c r="A1738">
        <v>154295</v>
      </c>
      <c r="B1738" t="s">
        <v>12999</v>
      </c>
      <c r="C1738" t="s">
        <v>11084</v>
      </c>
      <c r="D1738" t="s">
        <v>11085</v>
      </c>
      <c r="E1738" t="s">
        <v>11086</v>
      </c>
      <c r="F1738" s="6">
        <v>39678</v>
      </c>
      <c r="G1738" s="2">
        <v>4443</v>
      </c>
      <c r="H1738" s="2">
        <v>12.172602739726027</v>
      </c>
      <c r="I1738" s="1">
        <v>49046</v>
      </c>
      <c r="J1738" s="1">
        <v>83286.75</v>
      </c>
      <c r="K1738" t="s">
        <v>26</v>
      </c>
    </row>
    <row r="1739" spans="1:11" x14ac:dyDescent="0.2">
      <c r="A1739">
        <v>154298</v>
      </c>
      <c r="B1739" t="s">
        <v>13000</v>
      </c>
      <c r="C1739" t="s">
        <v>11064</v>
      </c>
      <c r="D1739" t="s">
        <v>11065</v>
      </c>
      <c r="E1739" t="s">
        <v>11066</v>
      </c>
      <c r="F1739" s="6">
        <v>41072</v>
      </c>
      <c r="G1739" s="2">
        <v>3049</v>
      </c>
      <c r="H1739" s="2">
        <v>8.3534246575342461</v>
      </c>
      <c r="I1739" s="1">
        <v>47249</v>
      </c>
      <c r="J1739" s="1">
        <v>37547.5</v>
      </c>
      <c r="K1739" t="s">
        <v>26</v>
      </c>
    </row>
    <row r="1740" spans="1:11" x14ac:dyDescent="0.2">
      <c r="A1740">
        <v>154304</v>
      </c>
      <c r="B1740" t="s">
        <v>13001</v>
      </c>
      <c r="C1740" t="s">
        <v>11060</v>
      </c>
      <c r="D1740" t="s">
        <v>11115</v>
      </c>
      <c r="E1740" t="s">
        <v>11116</v>
      </c>
      <c r="F1740" s="6">
        <v>39378</v>
      </c>
      <c r="G1740" s="2">
        <v>4743</v>
      </c>
      <c r="H1740" s="2">
        <v>12.994520547945205</v>
      </c>
      <c r="I1740" s="1">
        <v>72007</v>
      </c>
      <c r="J1740" s="1">
        <v>114647.9</v>
      </c>
      <c r="K1740" t="s">
        <v>26</v>
      </c>
    </row>
    <row r="1741" spans="1:11" x14ac:dyDescent="0.2">
      <c r="A1741">
        <v>154310</v>
      </c>
      <c r="B1741" t="s">
        <v>13002</v>
      </c>
      <c r="C1741" t="s">
        <v>11444</v>
      </c>
      <c r="D1741" t="s">
        <v>11198</v>
      </c>
      <c r="E1741" t="s">
        <v>11199</v>
      </c>
      <c r="F1741" s="6">
        <v>36654</v>
      </c>
      <c r="G1741" s="2">
        <v>7467</v>
      </c>
      <c r="H1741" s="2">
        <v>20.457534246575342</v>
      </c>
      <c r="I1741" s="1">
        <v>89633</v>
      </c>
      <c r="J1741" s="1">
        <v>90161.04</v>
      </c>
      <c r="K1741" t="s">
        <v>26</v>
      </c>
    </row>
    <row r="1742" spans="1:11" x14ac:dyDescent="0.2">
      <c r="A1742">
        <v>154319</v>
      </c>
      <c r="B1742" t="s">
        <v>13003</v>
      </c>
      <c r="C1742" t="s">
        <v>11236</v>
      </c>
      <c r="D1742" t="s">
        <v>11168</v>
      </c>
      <c r="E1742" t="s">
        <v>11169</v>
      </c>
      <c r="F1742" s="6">
        <v>36353</v>
      </c>
      <c r="G1742" s="2">
        <v>7768</v>
      </c>
      <c r="H1742" s="2">
        <v>21.282191780821918</v>
      </c>
      <c r="I1742" s="1">
        <v>78763</v>
      </c>
      <c r="J1742" s="1">
        <v>92914.37</v>
      </c>
      <c r="K1742" t="s">
        <v>26</v>
      </c>
    </row>
    <row r="1743" spans="1:11" x14ac:dyDescent="0.2">
      <c r="A1743">
        <v>154330</v>
      </c>
      <c r="B1743" t="s">
        <v>13004</v>
      </c>
      <c r="C1743" t="s">
        <v>11236</v>
      </c>
      <c r="D1743" t="s">
        <v>11168</v>
      </c>
      <c r="E1743" t="s">
        <v>11169</v>
      </c>
      <c r="F1743" s="6">
        <v>36353</v>
      </c>
      <c r="G1743" s="2">
        <v>7768</v>
      </c>
      <c r="H1743" s="2">
        <v>21.282191780821918</v>
      </c>
      <c r="I1743" s="1">
        <v>78763</v>
      </c>
      <c r="J1743" s="1">
        <v>82658.710000000006</v>
      </c>
      <c r="K1743" t="s">
        <v>26</v>
      </c>
    </row>
    <row r="1744" spans="1:11" x14ac:dyDescent="0.2">
      <c r="A1744">
        <v>154332</v>
      </c>
      <c r="B1744" t="s">
        <v>13005</v>
      </c>
      <c r="C1744" t="s">
        <v>11334</v>
      </c>
      <c r="D1744" t="s">
        <v>11123</v>
      </c>
      <c r="E1744" t="s">
        <v>11124</v>
      </c>
      <c r="F1744" s="6">
        <v>36908</v>
      </c>
      <c r="G1744" s="2">
        <v>7213</v>
      </c>
      <c r="H1744" s="2">
        <v>19.761643835616439</v>
      </c>
      <c r="I1744" s="1">
        <v>96965</v>
      </c>
      <c r="J1744" s="1">
        <v>126349.44</v>
      </c>
      <c r="K1744" t="s">
        <v>26</v>
      </c>
    </row>
    <row r="1745" spans="1:11" x14ac:dyDescent="0.2">
      <c r="A1745">
        <v>154333</v>
      </c>
      <c r="B1745" t="s">
        <v>13006</v>
      </c>
      <c r="C1745" t="s">
        <v>11077</v>
      </c>
      <c r="D1745" t="s">
        <v>11268</v>
      </c>
      <c r="E1745" t="s">
        <v>11269</v>
      </c>
      <c r="F1745" s="6">
        <v>37846</v>
      </c>
      <c r="G1745" s="2">
        <v>6275</v>
      </c>
      <c r="H1745" s="2">
        <v>17.19178082191781</v>
      </c>
      <c r="I1745" s="1">
        <v>74346</v>
      </c>
      <c r="J1745" s="1">
        <v>89925.68</v>
      </c>
      <c r="K1745" t="s">
        <v>26</v>
      </c>
    </row>
    <row r="1746" spans="1:11" x14ac:dyDescent="0.2">
      <c r="A1746">
        <v>154347</v>
      </c>
      <c r="B1746" t="s">
        <v>13007</v>
      </c>
      <c r="C1746" t="s">
        <v>11084</v>
      </c>
      <c r="D1746" t="s">
        <v>11085</v>
      </c>
      <c r="E1746" t="s">
        <v>11086</v>
      </c>
      <c r="F1746" s="6">
        <v>42928</v>
      </c>
      <c r="G1746" s="2">
        <v>1193</v>
      </c>
      <c r="H1746" s="2">
        <v>3.2684931506849315</v>
      </c>
      <c r="I1746" s="1">
        <v>37728</v>
      </c>
      <c r="J1746" s="1">
        <v>54315.61</v>
      </c>
      <c r="K1746" t="s">
        <v>26</v>
      </c>
    </row>
    <row r="1747" spans="1:11" x14ac:dyDescent="0.2">
      <c r="A1747">
        <v>154348</v>
      </c>
      <c r="B1747" t="s">
        <v>13008</v>
      </c>
      <c r="C1747" t="s">
        <v>11064</v>
      </c>
      <c r="D1747" t="s">
        <v>11065</v>
      </c>
      <c r="E1747" t="s">
        <v>11066</v>
      </c>
      <c r="F1747" s="6">
        <v>42212</v>
      </c>
      <c r="G1747" s="2">
        <v>1909</v>
      </c>
      <c r="H1747" s="2">
        <v>5.2301369863013702</v>
      </c>
      <c r="I1747" s="1">
        <v>54728</v>
      </c>
      <c r="J1747" s="1">
        <v>59214.43</v>
      </c>
      <c r="K1747" t="s">
        <v>26</v>
      </c>
    </row>
    <row r="1748" spans="1:11" x14ac:dyDescent="0.2">
      <c r="A1748">
        <v>154354</v>
      </c>
      <c r="B1748" t="s">
        <v>13009</v>
      </c>
      <c r="C1748" t="s">
        <v>141</v>
      </c>
      <c r="D1748" t="s">
        <v>11361</v>
      </c>
      <c r="E1748" t="s">
        <v>11362</v>
      </c>
      <c r="F1748" s="6">
        <v>42758</v>
      </c>
      <c r="G1748" s="2">
        <v>1363</v>
      </c>
      <c r="H1748" s="2">
        <v>3.7342465753424658</v>
      </c>
      <c r="I1748" s="1">
        <v>125460</v>
      </c>
      <c r="J1748" s="1">
        <v>141880.35</v>
      </c>
      <c r="K1748" t="s">
        <v>26</v>
      </c>
    </row>
    <row r="1749" spans="1:11" x14ac:dyDescent="0.2">
      <c r="A1749">
        <v>154356</v>
      </c>
      <c r="B1749" t="s">
        <v>13010</v>
      </c>
      <c r="C1749" t="s">
        <v>11077</v>
      </c>
      <c r="D1749" t="s">
        <v>11089</v>
      </c>
      <c r="E1749" t="s">
        <v>11090</v>
      </c>
      <c r="F1749" s="6">
        <v>38370</v>
      </c>
      <c r="G1749" s="2">
        <v>5751</v>
      </c>
      <c r="H1749" s="2">
        <v>15.756164383561643</v>
      </c>
      <c r="I1749" s="1">
        <v>74346</v>
      </c>
      <c r="J1749" s="1">
        <v>86451.16</v>
      </c>
      <c r="K1749" t="s">
        <v>26</v>
      </c>
    </row>
    <row r="1750" spans="1:11" x14ac:dyDescent="0.2">
      <c r="A1750">
        <v>154357</v>
      </c>
      <c r="B1750" t="s">
        <v>13011</v>
      </c>
      <c r="C1750" t="s">
        <v>11127</v>
      </c>
      <c r="D1750" t="s">
        <v>11074</v>
      </c>
      <c r="E1750" t="s">
        <v>11075</v>
      </c>
      <c r="F1750" s="6">
        <v>37636</v>
      </c>
      <c r="G1750" s="2">
        <v>6485</v>
      </c>
      <c r="H1750" s="2">
        <v>17.767123287671232</v>
      </c>
      <c r="I1750" s="1">
        <v>78265</v>
      </c>
      <c r="J1750" s="1">
        <v>117331.87</v>
      </c>
      <c r="K1750" t="s">
        <v>26</v>
      </c>
    </row>
    <row r="1751" spans="1:11" x14ac:dyDescent="0.2">
      <c r="A1751">
        <v>154370</v>
      </c>
      <c r="B1751" t="s">
        <v>13012</v>
      </c>
      <c r="C1751" t="s">
        <v>11060</v>
      </c>
      <c r="D1751" t="s">
        <v>11115</v>
      </c>
      <c r="E1751" t="s">
        <v>11116</v>
      </c>
      <c r="F1751" s="6">
        <v>39378</v>
      </c>
      <c r="G1751" s="2">
        <v>4743</v>
      </c>
      <c r="H1751" s="2">
        <v>12.994520547945205</v>
      </c>
      <c r="I1751" s="1">
        <v>69595</v>
      </c>
      <c r="J1751" s="1">
        <v>82603.990000000005</v>
      </c>
      <c r="K1751" t="s">
        <v>26</v>
      </c>
    </row>
    <row r="1752" spans="1:11" x14ac:dyDescent="0.2">
      <c r="A1752">
        <v>154397</v>
      </c>
      <c r="B1752" t="s">
        <v>13013</v>
      </c>
      <c r="C1752" t="s">
        <v>11084</v>
      </c>
      <c r="D1752" t="s">
        <v>11198</v>
      </c>
      <c r="E1752" t="s">
        <v>11199</v>
      </c>
      <c r="F1752" s="6">
        <v>42928</v>
      </c>
      <c r="G1752" s="2">
        <v>1193</v>
      </c>
      <c r="H1752" s="2">
        <v>3.2684931506849315</v>
      </c>
      <c r="I1752" s="1">
        <v>37728</v>
      </c>
      <c r="J1752" s="1">
        <v>32285.439999999999</v>
      </c>
      <c r="K1752" t="s">
        <v>26</v>
      </c>
    </row>
    <row r="1753" spans="1:11" x14ac:dyDescent="0.2">
      <c r="A1753">
        <v>154399</v>
      </c>
      <c r="B1753" t="s">
        <v>13014</v>
      </c>
      <c r="C1753" t="s">
        <v>11069</v>
      </c>
      <c r="D1753" t="s">
        <v>11290</v>
      </c>
      <c r="E1753" t="s">
        <v>11291</v>
      </c>
      <c r="F1753" s="6">
        <v>38614</v>
      </c>
      <c r="G1753" s="2">
        <v>5507</v>
      </c>
      <c r="H1753" s="2">
        <v>15.087671232876712</v>
      </c>
      <c r="I1753" s="1">
        <v>73964</v>
      </c>
      <c r="J1753" s="1">
        <v>90064.29</v>
      </c>
      <c r="K1753" t="s">
        <v>26</v>
      </c>
    </row>
    <row r="1754" spans="1:11" x14ac:dyDescent="0.2">
      <c r="A1754">
        <v>154400</v>
      </c>
      <c r="B1754" t="s">
        <v>13015</v>
      </c>
      <c r="C1754" t="s">
        <v>11127</v>
      </c>
      <c r="D1754" t="s">
        <v>11198</v>
      </c>
      <c r="E1754" t="s">
        <v>11199</v>
      </c>
      <c r="F1754" s="6">
        <v>41871</v>
      </c>
      <c r="G1754" s="2">
        <v>2250</v>
      </c>
      <c r="H1754" s="2">
        <v>6.1643835616438354</v>
      </c>
      <c r="I1754" s="1">
        <v>73193</v>
      </c>
      <c r="J1754" s="1">
        <v>94155.61</v>
      </c>
      <c r="K1754" t="s">
        <v>26</v>
      </c>
    </row>
    <row r="1755" spans="1:11" x14ac:dyDescent="0.2">
      <c r="A1755">
        <v>154404</v>
      </c>
      <c r="B1755" t="s">
        <v>13016</v>
      </c>
      <c r="C1755" t="s">
        <v>11334</v>
      </c>
      <c r="D1755" t="s">
        <v>11384</v>
      </c>
      <c r="E1755" t="s">
        <v>11385</v>
      </c>
      <c r="F1755" s="6">
        <v>38796</v>
      </c>
      <c r="G1755" s="2">
        <v>5325</v>
      </c>
      <c r="H1755" s="2">
        <v>14.58904109589041</v>
      </c>
      <c r="I1755" s="1">
        <v>93823</v>
      </c>
      <c r="J1755" s="1">
        <v>114508.98</v>
      </c>
      <c r="K1755" t="s">
        <v>26</v>
      </c>
    </row>
    <row r="1756" spans="1:11" x14ac:dyDescent="0.2">
      <c r="A1756">
        <v>154413</v>
      </c>
      <c r="B1756" t="s">
        <v>13017</v>
      </c>
      <c r="C1756" t="s">
        <v>12537</v>
      </c>
      <c r="D1756" t="s">
        <v>11119</v>
      </c>
      <c r="E1756" t="s">
        <v>11120</v>
      </c>
      <c r="F1756" s="6">
        <v>38614</v>
      </c>
      <c r="G1756" s="2">
        <v>5507</v>
      </c>
      <c r="H1756" s="2">
        <v>15.087671232876712</v>
      </c>
      <c r="I1756" s="1">
        <v>75968</v>
      </c>
      <c r="J1756" s="1">
        <v>99449.43</v>
      </c>
      <c r="K1756" t="s">
        <v>26</v>
      </c>
    </row>
    <row r="1757" spans="1:11" x14ac:dyDescent="0.2">
      <c r="A1757">
        <v>154420</v>
      </c>
      <c r="B1757" t="s">
        <v>13018</v>
      </c>
      <c r="C1757" t="s">
        <v>11127</v>
      </c>
      <c r="D1757" t="s">
        <v>11206</v>
      </c>
      <c r="E1757" t="s">
        <v>11207</v>
      </c>
      <c r="F1757" s="6">
        <v>40296</v>
      </c>
      <c r="G1757" s="2">
        <v>3825</v>
      </c>
      <c r="H1757" s="2">
        <v>10.479452054794521</v>
      </c>
      <c r="I1757" s="1">
        <v>75729</v>
      </c>
      <c r="J1757" s="1">
        <v>76994.83</v>
      </c>
      <c r="K1757" t="s">
        <v>26</v>
      </c>
    </row>
    <row r="1758" spans="1:11" x14ac:dyDescent="0.2">
      <c r="A1758">
        <v>154441</v>
      </c>
      <c r="B1758" t="s">
        <v>13019</v>
      </c>
      <c r="C1758" t="s">
        <v>11229</v>
      </c>
      <c r="D1758" t="s">
        <v>11162</v>
      </c>
      <c r="E1758" t="s">
        <v>11163</v>
      </c>
      <c r="F1758" s="6">
        <v>36908</v>
      </c>
      <c r="G1758" s="2">
        <v>7213</v>
      </c>
      <c r="H1758" s="2">
        <v>19.761643835616439</v>
      </c>
      <c r="I1758" s="1">
        <v>85819</v>
      </c>
      <c r="J1758" s="1">
        <v>90234.01</v>
      </c>
      <c r="K1758" t="s">
        <v>26</v>
      </c>
    </row>
    <row r="1759" spans="1:11" x14ac:dyDescent="0.2">
      <c r="A1759">
        <v>154446</v>
      </c>
      <c r="B1759" t="s">
        <v>13020</v>
      </c>
      <c r="C1759" t="s">
        <v>11073</v>
      </c>
      <c r="D1759" t="s">
        <v>11085</v>
      </c>
      <c r="E1759" t="s">
        <v>11086</v>
      </c>
      <c r="F1759" s="6">
        <v>39034</v>
      </c>
      <c r="G1759" s="2">
        <v>5087</v>
      </c>
      <c r="H1759" s="2">
        <v>13.936986301369863</v>
      </c>
      <c r="I1759" s="1">
        <v>72622</v>
      </c>
      <c r="J1759" s="1">
        <v>79548.990000000005</v>
      </c>
      <c r="K1759" t="s">
        <v>26</v>
      </c>
    </row>
    <row r="1760" spans="1:11" x14ac:dyDescent="0.2">
      <c r="A1760">
        <v>154447</v>
      </c>
      <c r="B1760" t="s">
        <v>13021</v>
      </c>
      <c r="C1760" t="s">
        <v>11088</v>
      </c>
      <c r="D1760" t="s">
        <v>11255</v>
      </c>
      <c r="E1760" t="s">
        <v>11256</v>
      </c>
      <c r="F1760" s="6">
        <v>39378</v>
      </c>
      <c r="G1760" s="2">
        <v>4743</v>
      </c>
      <c r="H1760" s="2">
        <v>12.994520547945205</v>
      </c>
      <c r="I1760" s="1">
        <v>69980</v>
      </c>
      <c r="J1760" s="1">
        <v>77920.45</v>
      </c>
      <c r="K1760" t="s">
        <v>26</v>
      </c>
    </row>
    <row r="1761" spans="1:11" x14ac:dyDescent="0.2">
      <c r="A1761">
        <v>154449</v>
      </c>
      <c r="B1761" t="s">
        <v>13022</v>
      </c>
      <c r="C1761" t="s">
        <v>11088</v>
      </c>
      <c r="D1761" t="s">
        <v>11108</v>
      </c>
      <c r="E1761" t="s">
        <v>11109</v>
      </c>
      <c r="F1761" s="6">
        <v>39867</v>
      </c>
      <c r="G1761" s="2">
        <v>4254</v>
      </c>
      <c r="H1761" s="2">
        <v>11.654794520547945</v>
      </c>
      <c r="I1761" s="1">
        <v>69980</v>
      </c>
      <c r="J1761" s="1">
        <v>78631.67</v>
      </c>
      <c r="K1761" t="s">
        <v>26</v>
      </c>
    </row>
    <row r="1762" spans="1:11" x14ac:dyDescent="0.2">
      <c r="A1762">
        <v>154452</v>
      </c>
      <c r="B1762" t="s">
        <v>13023</v>
      </c>
      <c r="C1762" t="s">
        <v>11236</v>
      </c>
      <c r="D1762" t="s">
        <v>11078</v>
      </c>
      <c r="E1762" t="s">
        <v>11079</v>
      </c>
      <c r="F1762" s="6">
        <v>36122</v>
      </c>
      <c r="G1762" s="2">
        <v>7999</v>
      </c>
      <c r="H1762" s="2">
        <v>21.915068493150685</v>
      </c>
      <c r="I1762" s="1">
        <v>78763</v>
      </c>
      <c r="J1762" s="1">
        <v>80504.600000000006</v>
      </c>
      <c r="K1762" t="s">
        <v>26</v>
      </c>
    </row>
    <row r="1763" spans="1:11" x14ac:dyDescent="0.2">
      <c r="A1763">
        <v>154459</v>
      </c>
      <c r="B1763" t="s">
        <v>13024</v>
      </c>
      <c r="C1763" t="s">
        <v>11064</v>
      </c>
      <c r="D1763" t="s">
        <v>11065</v>
      </c>
      <c r="E1763" t="s">
        <v>11066</v>
      </c>
      <c r="F1763" s="6">
        <v>42945</v>
      </c>
      <c r="G1763" s="2">
        <v>1176</v>
      </c>
      <c r="H1763" s="2">
        <v>3.2219178082191782</v>
      </c>
      <c r="I1763" s="1">
        <v>47249</v>
      </c>
      <c r="J1763" s="1">
        <v>77357.17</v>
      </c>
      <c r="K1763" t="s">
        <v>26</v>
      </c>
    </row>
    <row r="1764" spans="1:11" x14ac:dyDescent="0.2">
      <c r="A1764">
        <v>154460</v>
      </c>
      <c r="B1764" t="s">
        <v>13025</v>
      </c>
      <c r="C1764" t="s">
        <v>11073</v>
      </c>
      <c r="D1764" t="s">
        <v>11195</v>
      </c>
      <c r="E1764" t="s">
        <v>11196</v>
      </c>
      <c r="F1764" s="6">
        <v>39034</v>
      </c>
      <c r="G1764" s="2">
        <v>5087</v>
      </c>
      <c r="H1764" s="2">
        <v>13.936986301369863</v>
      </c>
      <c r="I1764" s="1">
        <v>72622</v>
      </c>
      <c r="J1764" s="1">
        <v>89809.85</v>
      </c>
      <c r="K1764" t="s">
        <v>26</v>
      </c>
    </row>
    <row r="1765" spans="1:11" x14ac:dyDescent="0.2">
      <c r="A1765">
        <v>154470</v>
      </c>
      <c r="B1765" t="s">
        <v>13026</v>
      </c>
      <c r="C1765" t="s">
        <v>11444</v>
      </c>
      <c r="D1765" t="s">
        <v>11195</v>
      </c>
      <c r="E1765" t="s">
        <v>11196</v>
      </c>
      <c r="F1765" s="6">
        <v>38796</v>
      </c>
      <c r="G1765" s="2">
        <v>5325</v>
      </c>
      <c r="H1765" s="2">
        <v>14.58904109589041</v>
      </c>
      <c r="I1765" s="1">
        <v>81449</v>
      </c>
      <c r="J1765" s="1">
        <v>114975.35</v>
      </c>
      <c r="K1765" t="s">
        <v>26</v>
      </c>
    </row>
    <row r="1766" spans="1:11" x14ac:dyDescent="0.2">
      <c r="A1766">
        <v>154492</v>
      </c>
      <c r="B1766" t="s">
        <v>13027</v>
      </c>
      <c r="C1766" t="s">
        <v>11334</v>
      </c>
      <c r="D1766" t="s">
        <v>11395</v>
      </c>
      <c r="E1766" t="s">
        <v>11396</v>
      </c>
      <c r="F1766" s="6">
        <v>38334</v>
      </c>
      <c r="G1766" s="2">
        <v>5787</v>
      </c>
      <c r="H1766" s="2">
        <v>15.854794520547944</v>
      </c>
      <c r="I1766" s="1">
        <v>96965</v>
      </c>
      <c r="J1766" s="1">
        <v>116909.18</v>
      </c>
      <c r="K1766" t="s">
        <v>26</v>
      </c>
    </row>
    <row r="1767" spans="1:11" x14ac:dyDescent="0.2">
      <c r="A1767">
        <v>154493</v>
      </c>
      <c r="B1767" t="s">
        <v>13028</v>
      </c>
      <c r="C1767" t="s">
        <v>11229</v>
      </c>
      <c r="D1767" t="s">
        <v>11384</v>
      </c>
      <c r="E1767" t="s">
        <v>11385</v>
      </c>
      <c r="F1767" s="6">
        <v>38370</v>
      </c>
      <c r="G1767" s="2">
        <v>5751</v>
      </c>
      <c r="H1767" s="2">
        <v>15.756164383561643</v>
      </c>
      <c r="I1767" s="1">
        <v>85819</v>
      </c>
      <c r="J1767" s="1">
        <v>113655.71</v>
      </c>
      <c r="K1767" t="s">
        <v>26</v>
      </c>
    </row>
    <row r="1768" spans="1:11" x14ac:dyDescent="0.2">
      <c r="A1768">
        <v>154514</v>
      </c>
      <c r="B1768" t="s">
        <v>13029</v>
      </c>
      <c r="C1768" t="s">
        <v>11088</v>
      </c>
      <c r="D1768" t="s">
        <v>11182</v>
      </c>
      <c r="E1768" t="s">
        <v>11183</v>
      </c>
      <c r="F1768" s="6">
        <v>42802</v>
      </c>
      <c r="G1768" s="2">
        <v>1319</v>
      </c>
      <c r="H1768" s="2">
        <v>3.6136986301369864</v>
      </c>
      <c r="I1768" s="1">
        <v>65334</v>
      </c>
      <c r="J1768" s="1">
        <v>64127.27</v>
      </c>
      <c r="K1768" t="s">
        <v>26</v>
      </c>
    </row>
    <row r="1769" spans="1:11" x14ac:dyDescent="0.2">
      <c r="A1769">
        <v>154531</v>
      </c>
      <c r="B1769" t="s">
        <v>13030</v>
      </c>
      <c r="C1769" t="s">
        <v>11101</v>
      </c>
      <c r="D1769" t="s">
        <v>11282</v>
      </c>
      <c r="E1769" t="s">
        <v>11283</v>
      </c>
      <c r="F1769" s="6">
        <v>29787</v>
      </c>
      <c r="G1769" s="2">
        <v>14334</v>
      </c>
      <c r="H1769" s="2">
        <v>39.271232876712325</v>
      </c>
      <c r="I1769" s="1">
        <v>81700</v>
      </c>
      <c r="J1769" s="1">
        <v>88683.21</v>
      </c>
      <c r="K1769" t="s">
        <v>26</v>
      </c>
    </row>
    <row r="1770" spans="1:11" x14ac:dyDescent="0.2">
      <c r="A1770">
        <v>154532</v>
      </c>
      <c r="B1770" t="s">
        <v>13031</v>
      </c>
      <c r="C1770" t="s">
        <v>11139</v>
      </c>
      <c r="D1770" t="s">
        <v>11241</v>
      </c>
      <c r="E1770" t="s">
        <v>11242</v>
      </c>
      <c r="F1770" s="6">
        <v>31320</v>
      </c>
      <c r="G1770" s="2">
        <v>12801</v>
      </c>
      <c r="H1770" s="2">
        <v>35.07123287671233</v>
      </c>
      <c r="I1770" s="1">
        <v>94635</v>
      </c>
      <c r="J1770" s="1">
        <v>112303.27</v>
      </c>
      <c r="K1770" t="s">
        <v>26</v>
      </c>
    </row>
    <row r="1771" spans="1:11" x14ac:dyDescent="0.2">
      <c r="A1771">
        <v>154543</v>
      </c>
      <c r="B1771" t="s">
        <v>13032</v>
      </c>
      <c r="C1771" t="s">
        <v>11236</v>
      </c>
      <c r="D1771" t="s">
        <v>11089</v>
      </c>
      <c r="E1771" t="s">
        <v>11090</v>
      </c>
      <c r="F1771" s="6">
        <v>27001</v>
      </c>
      <c r="G1771" s="2">
        <v>17120</v>
      </c>
      <c r="H1771" s="2">
        <v>46.904109589041099</v>
      </c>
      <c r="I1771" s="1">
        <v>83557</v>
      </c>
      <c r="J1771" s="1">
        <v>102026.43</v>
      </c>
      <c r="K1771" t="s">
        <v>26</v>
      </c>
    </row>
    <row r="1772" spans="1:11" x14ac:dyDescent="0.2">
      <c r="A1772">
        <v>154615</v>
      </c>
      <c r="B1772" t="s">
        <v>13033</v>
      </c>
      <c r="C1772" t="s">
        <v>11444</v>
      </c>
      <c r="D1772" t="s">
        <v>11074</v>
      </c>
      <c r="E1772" t="s">
        <v>11075</v>
      </c>
      <c r="F1772" s="6">
        <v>36908</v>
      </c>
      <c r="G1772" s="2">
        <v>7213</v>
      </c>
      <c r="H1772" s="2">
        <v>19.761643835616439</v>
      </c>
      <c r="I1772" s="1">
        <v>84177</v>
      </c>
      <c r="J1772" s="1">
        <v>95849.56</v>
      </c>
      <c r="K1772" t="s">
        <v>26</v>
      </c>
    </row>
    <row r="1773" spans="1:11" x14ac:dyDescent="0.2">
      <c r="A1773">
        <v>154631</v>
      </c>
      <c r="B1773" t="s">
        <v>13034</v>
      </c>
      <c r="C1773" t="s">
        <v>11448</v>
      </c>
      <c r="D1773" t="s">
        <v>11119</v>
      </c>
      <c r="E1773" t="s">
        <v>11120</v>
      </c>
      <c r="F1773" s="6">
        <v>32958</v>
      </c>
      <c r="G1773" s="2">
        <v>11163</v>
      </c>
      <c r="H1773" s="2">
        <v>30.583561643835615</v>
      </c>
      <c r="I1773" s="1">
        <v>157440</v>
      </c>
      <c r="J1773" s="1">
        <v>164871.59</v>
      </c>
      <c r="K1773" t="s">
        <v>26</v>
      </c>
    </row>
    <row r="1774" spans="1:11" x14ac:dyDescent="0.2">
      <c r="A1774">
        <v>154639</v>
      </c>
      <c r="B1774" t="s">
        <v>13035</v>
      </c>
      <c r="C1774" t="s">
        <v>11088</v>
      </c>
      <c r="D1774" t="s">
        <v>11233</v>
      </c>
      <c r="E1774" t="s">
        <v>11234</v>
      </c>
      <c r="F1774" s="6">
        <v>42802</v>
      </c>
      <c r="G1774" s="2">
        <v>1319</v>
      </c>
      <c r="H1774" s="2">
        <v>3.6136986301369864</v>
      </c>
      <c r="I1774" s="1">
        <v>65334</v>
      </c>
      <c r="J1774" s="1">
        <v>64848.33</v>
      </c>
      <c r="K1774" t="s">
        <v>26</v>
      </c>
    </row>
    <row r="1775" spans="1:11" x14ac:dyDescent="0.2">
      <c r="A1775">
        <v>154648</v>
      </c>
      <c r="B1775" t="s">
        <v>13036</v>
      </c>
      <c r="C1775" t="s">
        <v>11084</v>
      </c>
      <c r="D1775" t="s">
        <v>11206</v>
      </c>
      <c r="E1775" t="s">
        <v>11207</v>
      </c>
      <c r="F1775" s="6">
        <v>43362</v>
      </c>
      <c r="G1775" s="2">
        <v>759</v>
      </c>
      <c r="H1775" s="2">
        <v>2.0794520547945203</v>
      </c>
      <c r="I1775" s="1">
        <v>37728</v>
      </c>
      <c r="J1775" s="1">
        <v>41560.15</v>
      </c>
      <c r="K1775" t="s">
        <v>26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97B72E-900B-A445-976F-AE51E4770FB4}">
  <dimension ref="A1:N301"/>
  <sheetViews>
    <sheetView workbookViewId="0">
      <selection activeCell="L9" sqref="L9:N9"/>
    </sheetView>
  </sheetViews>
  <sheetFormatPr baseColWidth="10" defaultRowHeight="16" x14ac:dyDescent="0.2"/>
  <cols>
    <col min="12" max="12" width="19.6640625" bestFit="1" customWidth="1"/>
    <col min="13" max="13" width="16.5" bestFit="1" customWidth="1"/>
    <col min="14" max="14" width="19.83203125" bestFit="1" customWidth="1"/>
  </cols>
  <sheetData>
    <row r="1" spans="1:14" x14ac:dyDescent="0.2">
      <c r="A1" s="3" t="s">
        <v>11</v>
      </c>
      <c r="B1" s="3" t="s">
        <v>12</v>
      </c>
      <c r="C1" s="3" t="s">
        <v>13</v>
      </c>
      <c r="D1" s="3" t="s">
        <v>14</v>
      </c>
      <c r="E1" s="3" t="s">
        <v>15</v>
      </c>
      <c r="F1" s="4" t="s">
        <v>16</v>
      </c>
      <c r="G1" s="5" t="s">
        <v>17</v>
      </c>
      <c r="H1" s="5" t="s">
        <v>18</v>
      </c>
      <c r="I1" s="3" t="s">
        <v>19</v>
      </c>
      <c r="J1" s="3" t="s">
        <v>20</v>
      </c>
      <c r="K1" s="3" t="s">
        <v>21</v>
      </c>
    </row>
    <row r="2" spans="1:14" x14ac:dyDescent="0.2">
      <c r="A2">
        <v>137472</v>
      </c>
      <c r="B2" t="s">
        <v>13037</v>
      </c>
      <c r="C2" t="s">
        <v>13038</v>
      </c>
      <c r="D2" t="s">
        <v>13039</v>
      </c>
      <c r="E2" t="s">
        <v>13040</v>
      </c>
      <c r="F2" s="6">
        <v>37494</v>
      </c>
      <c r="G2" s="2">
        <v>6627</v>
      </c>
      <c r="H2" s="2">
        <v>18.156164383561645</v>
      </c>
      <c r="I2" s="1">
        <v>41208</v>
      </c>
      <c r="J2" s="1">
        <v>32764.84</v>
      </c>
      <c r="K2" t="s">
        <v>26</v>
      </c>
    </row>
    <row r="3" spans="1:14" x14ac:dyDescent="0.2">
      <c r="A3">
        <v>137504</v>
      </c>
      <c r="B3" t="s">
        <v>13041</v>
      </c>
      <c r="C3" t="s">
        <v>87</v>
      </c>
      <c r="D3" t="s">
        <v>13042</v>
      </c>
      <c r="E3" t="s">
        <v>13043</v>
      </c>
      <c r="F3" s="6">
        <v>39618</v>
      </c>
      <c r="G3" s="2">
        <v>4503</v>
      </c>
      <c r="H3" s="2">
        <v>12.336986301369864</v>
      </c>
      <c r="I3" s="1">
        <v>38523</v>
      </c>
      <c r="J3" s="1">
        <v>38866.839999999997</v>
      </c>
      <c r="K3" t="s">
        <v>26</v>
      </c>
    </row>
    <row r="4" spans="1:14" x14ac:dyDescent="0.2">
      <c r="A4">
        <v>137527</v>
      </c>
      <c r="B4" t="s">
        <v>13044</v>
      </c>
      <c r="C4" t="s">
        <v>13045</v>
      </c>
      <c r="D4" t="s">
        <v>13042</v>
      </c>
      <c r="E4" t="s">
        <v>13043</v>
      </c>
      <c r="F4" s="6">
        <v>41438</v>
      </c>
      <c r="G4" s="2">
        <v>2683</v>
      </c>
      <c r="H4" s="2">
        <v>7.3506849315068497</v>
      </c>
      <c r="I4" s="1">
        <v>62223</v>
      </c>
      <c r="J4" s="1">
        <v>62391.75</v>
      </c>
      <c r="K4" t="s">
        <v>26</v>
      </c>
    </row>
    <row r="5" spans="1:14" x14ac:dyDescent="0.2">
      <c r="A5">
        <v>137535</v>
      </c>
      <c r="B5" t="s">
        <v>13046</v>
      </c>
      <c r="C5" t="s">
        <v>3426</v>
      </c>
      <c r="D5" t="s">
        <v>13047</v>
      </c>
      <c r="E5" t="s">
        <v>13048</v>
      </c>
      <c r="F5" s="6">
        <v>38019</v>
      </c>
      <c r="G5" s="2">
        <v>6102</v>
      </c>
      <c r="H5" s="2">
        <v>16.717808219178082</v>
      </c>
      <c r="I5" s="1">
        <v>55603</v>
      </c>
      <c r="J5" s="1">
        <v>55791.95</v>
      </c>
      <c r="K5" t="s">
        <v>26</v>
      </c>
    </row>
    <row r="6" spans="1:14" x14ac:dyDescent="0.2">
      <c r="A6">
        <v>137544</v>
      </c>
      <c r="B6" t="s">
        <v>13049</v>
      </c>
      <c r="C6" t="s">
        <v>3278</v>
      </c>
      <c r="D6" t="s">
        <v>13042</v>
      </c>
      <c r="E6" t="s">
        <v>13043</v>
      </c>
      <c r="F6" s="6">
        <v>39286</v>
      </c>
      <c r="G6" s="2">
        <v>4835</v>
      </c>
      <c r="H6" s="2">
        <v>13.246575342465754</v>
      </c>
      <c r="I6" s="1">
        <v>64603</v>
      </c>
      <c r="J6" s="1">
        <v>65245.2</v>
      </c>
      <c r="K6" t="s">
        <v>26</v>
      </c>
    </row>
    <row r="7" spans="1:14" x14ac:dyDescent="0.2">
      <c r="A7">
        <v>137565</v>
      </c>
      <c r="B7" t="s">
        <v>13050</v>
      </c>
      <c r="C7" t="s">
        <v>13038</v>
      </c>
      <c r="D7" t="s">
        <v>13039</v>
      </c>
      <c r="E7" t="s">
        <v>13040</v>
      </c>
      <c r="F7" s="6">
        <v>42054</v>
      </c>
      <c r="G7" s="2">
        <v>2067</v>
      </c>
      <c r="H7" s="2">
        <v>5.6630136986301371</v>
      </c>
      <c r="I7" s="1">
        <v>40042</v>
      </c>
      <c r="J7" s="1">
        <v>37964.910000000003</v>
      </c>
      <c r="K7" t="s">
        <v>26</v>
      </c>
    </row>
    <row r="8" spans="1:14" x14ac:dyDescent="0.2">
      <c r="A8">
        <v>137599</v>
      </c>
      <c r="B8" t="s">
        <v>13051</v>
      </c>
      <c r="C8" t="s">
        <v>13052</v>
      </c>
      <c r="D8" t="s">
        <v>13053</v>
      </c>
      <c r="E8" t="s">
        <v>13054</v>
      </c>
      <c r="F8" s="6">
        <v>35754</v>
      </c>
      <c r="G8" s="2">
        <v>8367</v>
      </c>
      <c r="H8" s="2">
        <v>22.923287671232877</v>
      </c>
      <c r="I8" s="1">
        <v>58319</v>
      </c>
      <c r="J8" s="1">
        <v>83354.69</v>
      </c>
      <c r="K8" t="s">
        <v>26</v>
      </c>
      <c r="L8" t="s">
        <v>35</v>
      </c>
      <c r="M8" t="s">
        <v>40</v>
      </c>
      <c r="N8" t="s">
        <v>45</v>
      </c>
    </row>
    <row r="9" spans="1:14" x14ac:dyDescent="0.2">
      <c r="A9">
        <v>137664</v>
      </c>
      <c r="B9" t="s">
        <v>13055</v>
      </c>
      <c r="C9" t="s">
        <v>87</v>
      </c>
      <c r="D9" t="s">
        <v>13056</v>
      </c>
      <c r="E9" t="s">
        <v>13057</v>
      </c>
      <c r="F9" s="6">
        <v>42345</v>
      </c>
      <c r="G9" s="2">
        <v>1776</v>
      </c>
      <c r="H9" s="2">
        <v>4.8657534246575347</v>
      </c>
      <c r="I9" s="1">
        <v>37401</v>
      </c>
      <c r="J9" s="1">
        <v>38318.18</v>
      </c>
      <c r="K9" t="s">
        <v>26</v>
      </c>
      <c r="L9" s="1">
        <f>AVERAGE(I2:I301)</f>
        <v>62227.003333333334</v>
      </c>
      <c r="M9" s="1">
        <f>AVERAGE(J2:J301)</f>
        <v>55924.189900000019</v>
      </c>
      <c r="N9" s="2">
        <f>AVERAGE(H2:H301)</f>
        <v>11.942155251141552</v>
      </c>
    </row>
    <row r="10" spans="1:14" x14ac:dyDescent="0.2">
      <c r="A10">
        <v>137736</v>
      </c>
      <c r="B10" t="s">
        <v>13058</v>
      </c>
      <c r="C10" t="s">
        <v>3094</v>
      </c>
      <c r="D10" t="s">
        <v>13059</v>
      </c>
      <c r="E10" t="s">
        <v>13060</v>
      </c>
      <c r="F10" s="6">
        <v>41253</v>
      </c>
      <c r="G10" s="2">
        <v>2868</v>
      </c>
      <c r="H10" s="2">
        <v>7.8575342465753426</v>
      </c>
      <c r="I10" s="1">
        <v>40274</v>
      </c>
      <c r="J10" s="1">
        <v>41116.54</v>
      </c>
      <c r="K10" t="s">
        <v>26</v>
      </c>
    </row>
    <row r="11" spans="1:14" x14ac:dyDescent="0.2">
      <c r="A11">
        <v>137817</v>
      </c>
      <c r="B11" t="s">
        <v>13061</v>
      </c>
      <c r="C11" t="s">
        <v>13062</v>
      </c>
      <c r="D11" t="s">
        <v>13042</v>
      </c>
      <c r="E11" t="s">
        <v>13043</v>
      </c>
      <c r="F11" s="6">
        <v>42782</v>
      </c>
      <c r="G11" s="2">
        <v>1339</v>
      </c>
      <c r="H11" s="2">
        <v>3.6684931506849314</v>
      </c>
      <c r="I11" s="1">
        <v>86866</v>
      </c>
      <c r="J11" s="1">
        <v>88114.73</v>
      </c>
      <c r="K11" t="s">
        <v>26</v>
      </c>
    </row>
    <row r="12" spans="1:14" x14ac:dyDescent="0.2">
      <c r="A12">
        <v>137885</v>
      </c>
      <c r="B12" t="s">
        <v>13063</v>
      </c>
      <c r="C12" t="s">
        <v>8333</v>
      </c>
      <c r="D12" t="s">
        <v>13064</v>
      </c>
      <c r="E12" t="s">
        <v>13065</v>
      </c>
      <c r="F12" s="6">
        <v>40231</v>
      </c>
      <c r="G12" s="2">
        <v>3890</v>
      </c>
      <c r="H12" s="2">
        <v>10.657534246575343</v>
      </c>
      <c r="I12" s="1">
        <v>81611</v>
      </c>
      <c r="J12" s="1">
        <v>25656.11</v>
      </c>
      <c r="K12" t="s">
        <v>26</v>
      </c>
    </row>
    <row r="13" spans="1:14" x14ac:dyDescent="0.2">
      <c r="A13">
        <v>137894</v>
      </c>
      <c r="B13" t="s">
        <v>13066</v>
      </c>
      <c r="C13" t="s">
        <v>13067</v>
      </c>
      <c r="D13" t="s">
        <v>13068</v>
      </c>
      <c r="E13" t="s">
        <v>13069</v>
      </c>
      <c r="F13" s="6">
        <v>38621</v>
      </c>
      <c r="G13" s="2">
        <v>5500</v>
      </c>
      <c r="H13" s="2">
        <v>15.068493150684931</v>
      </c>
      <c r="I13" s="1">
        <v>125970</v>
      </c>
      <c r="J13" s="1">
        <v>126882.59</v>
      </c>
      <c r="K13" t="s">
        <v>26</v>
      </c>
    </row>
    <row r="14" spans="1:14" x14ac:dyDescent="0.2">
      <c r="A14">
        <v>137958</v>
      </c>
      <c r="B14" t="s">
        <v>13070</v>
      </c>
      <c r="C14" t="s">
        <v>13071</v>
      </c>
      <c r="D14" t="s">
        <v>13072</v>
      </c>
      <c r="E14" t="s">
        <v>13073</v>
      </c>
      <c r="F14" s="6">
        <v>43846</v>
      </c>
      <c r="G14" s="2">
        <v>275</v>
      </c>
      <c r="H14" s="2">
        <v>0.75342465753424659</v>
      </c>
      <c r="I14" s="1">
        <v>36223</v>
      </c>
      <c r="J14" s="1">
        <v>17671.14</v>
      </c>
      <c r="K14" t="s">
        <v>26</v>
      </c>
    </row>
    <row r="15" spans="1:14" x14ac:dyDescent="0.2">
      <c r="A15">
        <v>137993</v>
      </c>
      <c r="B15" t="s">
        <v>13074</v>
      </c>
      <c r="C15" t="s">
        <v>13071</v>
      </c>
      <c r="D15" t="s">
        <v>13072</v>
      </c>
      <c r="E15" t="s">
        <v>13073</v>
      </c>
      <c r="F15" s="6">
        <v>43580</v>
      </c>
      <c r="G15" s="2">
        <v>541</v>
      </c>
      <c r="H15" s="2">
        <v>1.4821917808219178</v>
      </c>
      <c r="I15" s="1">
        <v>35168</v>
      </c>
      <c r="J15" s="1">
        <v>4205.1899999999996</v>
      </c>
      <c r="K15" t="s">
        <v>26</v>
      </c>
    </row>
    <row r="16" spans="1:14" x14ac:dyDescent="0.2">
      <c r="A16">
        <v>138036</v>
      </c>
      <c r="B16" t="s">
        <v>13075</v>
      </c>
      <c r="C16" t="s">
        <v>13071</v>
      </c>
      <c r="D16" t="s">
        <v>13072</v>
      </c>
      <c r="E16" t="s">
        <v>13073</v>
      </c>
      <c r="F16" s="6">
        <v>36108</v>
      </c>
      <c r="G16" s="2">
        <v>8013</v>
      </c>
      <c r="H16" s="2">
        <v>21.953424657534246</v>
      </c>
      <c r="I16" s="1">
        <v>46701</v>
      </c>
      <c r="J16" s="1">
        <v>57563.56</v>
      </c>
      <c r="K16" t="s">
        <v>26</v>
      </c>
    </row>
    <row r="17" spans="1:11" x14ac:dyDescent="0.2">
      <c r="A17">
        <v>138052</v>
      </c>
      <c r="B17" t="s">
        <v>13076</v>
      </c>
      <c r="C17" t="s">
        <v>347</v>
      </c>
      <c r="D17" t="s">
        <v>13053</v>
      </c>
      <c r="E17" t="s">
        <v>13054</v>
      </c>
      <c r="F17" s="6">
        <v>41075</v>
      </c>
      <c r="G17" s="2">
        <v>3046</v>
      </c>
      <c r="H17" s="2">
        <v>8.3452054794520549</v>
      </c>
      <c r="I17" s="1">
        <v>38873</v>
      </c>
      <c r="J17" s="1">
        <v>12215.8</v>
      </c>
      <c r="K17" t="s">
        <v>26</v>
      </c>
    </row>
    <row r="18" spans="1:11" x14ac:dyDescent="0.2">
      <c r="A18">
        <v>138055</v>
      </c>
      <c r="B18" t="s">
        <v>13077</v>
      </c>
      <c r="C18" t="s">
        <v>347</v>
      </c>
      <c r="D18" t="s">
        <v>13078</v>
      </c>
      <c r="E18" t="s">
        <v>13079</v>
      </c>
      <c r="F18" s="6">
        <v>38596</v>
      </c>
      <c r="G18" s="2">
        <v>5525</v>
      </c>
      <c r="H18" s="2">
        <v>15.136986301369863</v>
      </c>
      <c r="I18" s="1">
        <v>45674</v>
      </c>
      <c r="J18" s="1">
        <v>7824.39</v>
      </c>
      <c r="K18" t="s">
        <v>26</v>
      </c>
    </row>
    <row r="19" spans="1:11" x14ac:dyDescent="0.2">
      <c r="A19">
        <v>138107</v>
      </c>
      <c r="B19" t="s">
        <v>13080</v>
      </c>
      <c r="C19" t="s">
        <v>87</v>
      </c>
      <c r="D19" t="s">
        <v>13039</v>
      </c>
      <c r="E19" t="s">
        <v>13040</v>
      </c>
      <c r="F19" s="6">
        <v>41830</v>
      </c>
      <c r="G19" s="2">
        <v>2291</v>
      </c>
      <c r="H19" s="2">
        <v>6.2767123287671236</v>
      </c>
      <c r="I19" s="1">
        <v>37401</v>
      </c>
      <c r="J19" s="1">
        <v>41524.18</v>
      </c>
      <c r="K19" t="s">
        <v>26</v>
      </c>
    </row>
    <row r="20" spans="1:11" x14ac:dyDescent="0.2">
      <c r="A20">
        <v>138109</v>
      </c>
      <c r="B20" t="s">
        <v>13081</v>
      </c>
      <c r="C20" t="s">
        <v>13045</v>
      </c>
      <c r="D20" t="s">
        <v>13042</v>
      </c>
      <c r="E20" t="s">
        <v>13043</v>
      </c>
      <c r="F20" s="6">
        <v>43171</v>
      </c>
      <c r="G20" s="2">
        <v>950</v>
      </c>
      <c r="H20" s="2">
        <v>2.6027397260273974</v>
      </c>
      <c r="I20" s="1">
        <v>60411</v>
      </c>
      <c r="J20" s="1">
        <v>18434.849999999999</v>
      </c>
      <c r="K20" t="s">
        <v>26</v>
      </c>
    </row>
    <row r="21" spans="1:11" x14ac:dyDescent="0.2">
      <c r="A21">
        <v>138134</v>
      </c>
      <c r="B21" t="s">
        <v>13082</v>
      </c>
      <c r="C21" t="s">
        <v>347</v>
      </c>
      <c r="D21" t="s">
        <v>13039</v>
      </c>
      <c r="E21" t="s">
        <v>13040</v>
      </c>
      <c r="F21" s="6">
        <v>31076</v>
      </c>
      <c r="G21" s="2">
        <v>13045</v>
      </c>
      <c r="H21" s="2">
        <v>35.739726027397261</v>
      </c>
      <c r="I21" s="1">
        <v>53355</v>
      </c>
      <c r="J21" s="1">
        <v>68456.399999999994</v>
      </c>
      <c r="K21" t="s">
        <v>26</v>
      </c>
    </row>
    <row r="22" spans="1:11" x14ac:dyDescent="0.2">
      <c r="A22">
        <v>138160</v>
      </c>
      <c r="B22" t="s">
        <v>13083</v>
      </c>
      <c r="C22" t="s">
        <v>1359</v>
      </c>
      <c r="D22" t="s">
        <v>13084</v>
      </c>
      <c r="E22" t="s">
        <v>13085</v>
      </c>
      <c r="F22" s="6">
        <v>38892</v>
      </c>
      <c r="G22" s="2">
        <v>5229</v>
      </c>
      <c r="H22" s="2">
        <v>14.326027397260274</v>
      </c>
      <c r="I22" s="1">
        <v>47249</v>
      </c>
      <c r="J22" s="1">
        <v>45841.95</v>
      </c>
      <c r="K22" t="s">
        <v>26</v>
      </c>
    </row>
    <row r="23" spans="1:11" x14ac:dyDescent="0.2">
      <c r="A23">
        <v>138174</v>
      </c>
      <c r="B23" t="s">
        <v>13086</v>
      </c>
      <c r="C23" t="s">
        <v>8333</v>
      </c>
      <c r="D23" t="s">
        <v>13064</v>
      </c>
      <c r="E23" t="s">
        <v>13065</v>
      </c>
      <c r="F23" s="6">
        <v>39307</v>
      </c>
      <c r="G23" s="2">
        <v>4814</v>
      </c>
      <c r="H23" s="2">
        <v>13.189041095890412</v>
      </c>
      <c r="I23" s="1">
        <v>74556</v>
      </c>
      <c r="J23" s="1">
        <v>75089.759999999995</v>
      </c>
      <c r="K23" t="s">
        <v>26</v>
      </c>
    </row>
    <row r="24" spans="1:11" x14ac:dyDescent="0.2">
      <c r="A24">
        <v>138254</v>
      </c>
      <c r="B24" t="s">
        <v>13087</v>
      </c>
      <c r="C24" t="s">
        <v>13088</v>
      </c>
      <c r="D24" t="s">
        <v>13039</v>
      </c>
      <c r="E24" t="s">
        <v>13040</v>
      </c>
      <c r="F24" s="6">
        <v>31186</v>
      </c>
      <c r="G24" s="2">
        <v>12935</v>
      </c>
      <c r="H24" s="2">
        <v>35.438356164383563</v>
      </c>
      <c r="I24" s="1">
        <v>49271</v>
      </c>
      <c r="J24" s="1">
        <v>59704.160000000003</v>
      </c>
      <c r="K24" t="s">
        <v>26</v>
      </c>
    </row>
    <row r="25" spans="1:11" x14ac:dyDescent="0.2">
      <c r="A25">
        <v>138256</v>
      </c>
      <c r="B25" t="s">
        <v>13089</v>
      </c>
      <c r="C25" t="s">
        <v>13090</v>
      </c>
      <c r="D25" t="s">
        <v>13091</v>
      </c>
      <c r="E25" t="s">
        <v>13092</v>
      </c>
      <c r="F25" s="6">
        <v>43692</v>
      </c>
      <c r="G25" s="2">
        <v>429</v>
      </c>
      <c r="H25" s="2">
        <v>1.1753424657534246</v>
      </c>
      <c r="I25" s="1">
        <v>36223</v>
      </c>
      <c r="J25" s="1">
        <v>30154.97</v>
      </c>
      <c r="K25" t="s">
        <v>26</v>
      </c>
    </row>
    <row r="26" spans="1:11" x14ac:dyDescent="0.2">
      <c r="A26">
        <v>138281</v>
      </c>
      <c r="B26" t="s">
        <v>13093</v>
      </c>
      <c r="C26" t="s">
        <v>13094</v>
      </c>
      <c r="D26" t="s">
        <v>13095</v>
      </c>
      <c r="E26" t="s">
        <v>13096</v>
      </c>
      <c r="F26" s="6">
        <v>34718</v>
      </c>
      <c r="G26" s="2">
        <v>9403</v>
      </c>
      <c r="H26" s="2">
        <v>25.761643835616439</v>
      </c>
      <c r="I26" s="1">
        <v>51963</v>
      </c>
      <c r="J26" s="1">
        <v>63910.04</v>
      </c>
      <c r="K26" t="s">
        <v>26</v>
      </c>
    </row>
    <row r="27" spans="1:11" x14ac:dyDescent="0.2">
      <c r="A27">
        <v>138287</v>
      </c>
      <c r="B27" t="s">
        <v>13097</v>
      </c>
      <c r="C27" t="s">
        <v>87</v>
      </c>
      <c r="D27" t="s">
        <v>13091</v>
      </c>
      <c r="E27" t="s">
        <v>13092</v>
      </c>
      <c r="F27" s="6">
        <v>31964</v>
      </c>
      <c r="G27" s="2">
        <v>12157</v>
      </c>
      <c r="H27" s="2">
        <v>33.30684931506849</v>
      </c>
      <c r="I27" s="1">
        <v>43011</v>
      </c>
      <c r="J27" s="1">
        <v>46793.02</v>
      </c>
      <c r="K27" t="s">
        <v>26</v>
      </c>
    </row>
    <row r="28" spans="1:11" x14ac:dyDescent="0.2">
      <c r="A28">
        <v>138456</v>
      </c>
      <c r="B28" t="s">
        <v>13098</v>
      </c>
      <c r="C28" t="s">
        <v>87</v>
      </c>
      <c r="D28" t="s">
        <v>13099</v>
      </c>
      <c r="E28" t="s">
        <v>13100</v>
      </c>
      <c r="F28" s="6">
        <v>43916</v>
      </c>
      <c r="G28" s="2">
        <v>205</v>
      </c>
      <c r="H28" s="2">
        <v>0.56164383561643838</v>
      </c>
      <c r="I28" s="1">
        <v>32433</v>
      </c>
      <c r="J28" s="1">
        <v>7484.57</v>
      </c>
      <c r="K28" t="s">
        <v>26</v>
      </c>
    </row>
    <row r="29" spans="1:11" x14ac:dyDescent="0.2">
      <c r="A29">
        <v>138496</v>
      </c>
      <c r="B29" t="s">
        <v>13101</v>
      </c>
      <c r="C29" t="s">
        <v>7234</v>
      </c>
      <c r="D29" t="s">
        <v>13064</v>
      </c>
      <c r="E29" t="s">
        <v>13065</v>
      </c>
      <c r="F29" s="6">
        <v>43018</v>
      </c>
      <c r="G29" s="2">
        <v>1103</v>
      </c>
      <c r="H29" s="2">
        <v>3.021917808219178</v>
      </c>
      <c r="I29" s="1">
        <v>33238</v>
      </c>
      <c r="J29" s="1">
        <v>36298.68</v>
      </c>
      <c r="K29" t="s">
        <v>26</v>
      </c>
    </row>
    <row r="30" spans="1:11" x14ac:dyDescent="0.2">
      <c r="A30">
        <v>138549</v>
      </c>
      <c r="B30" t="s">
        <v>13102</v>
      </c>
      <c r="C30" t="s">
        <v>13103</v>
      </c>
      <c r="D30" t="s">
        <v>13059</v>
      </c>
      <c r="E30" t="s">
        <v>13060</v>
      </c>
      <c r="F30" s="6">
        <v>40906</v>
      </c>
      <c r="G30" s="2">
        <v>3215</v>
      </c>
      <c r="H30" s="2">
        <v>8.8082191780821919</v>
      </c>
      <c r="I30" s="1">
        <v>92573</v>
      </c>
      <c r="J30" s="1">
        <v>92735.86</v>
      </c>
      <c r="K30" t="s">
        <v>26</v>
      </c>
    </row>
    <row r="31" spans="1:11" x14ac:dyDescent="0.2">
      <c r="A31">
        <v>138553</v>
      </c>
      <c r="B31" t="s">
        <v>13104</v>
      </c>
      <c r="C31" t="s">
        <v>3278</v>
      </c>
      <c r="D31" t="s">
        <v>13042</v>
      </c>
      <c r="E31" t="s">
        <v>13043</v>
      </c>
      <c r="F31" s="6">
        <v>43664</v>
      </c>
      <c r="G31" s="2">
        <v>457</v>
      </c>
      <c r="H31" s="2">
        <v>1.252054794520548</v>
      </c>
      <c r="I31" s="1">
        <v>76875</v>
      </c>
      <c r="J31" s="1">
        <v>71262.41</v>
      </c>
      <c r="K31" t="s">
        <v>26</v>
      </c>
    </row>
    <row r="32" spans="1:11" x14ac:dyDescent="0.2">
      <c r="A32">
        <v>138598</v>
      </c>
      <c r="B32" t="s">
        <v>13105</v>
      </c>
      <c r="C32" t="s">
        <v>1686</v>
      </c>
      <c r="D32" t="s">
        <v>13068</v>
      </c>
      <c r="E32" t="s">
        <v>13069</v>
      </c>
      <c r="F32" s="6">
        <v>26705</v>
      </c>
      <c r="G32" s="2">
        <v>17416</v>
      </c>
      <c r="H32" s="2">
        <v>47.715068493150682</v>
      </c>
      <c r="I32" s="1">
        <v>91799</v>
      </c>
      <c r="J32" s="1">
        <v>121083.88</v>
      </c>
      <c r="K32" t="s">
        <v>26</v>
      </c>
    </row>
    <row r="33" spans="1:11" x14ac:dyDescent="0.2">
      <c r="A33">
        <v>138642</v>
      </c>
      <c r="B33" t="s">
        <v>13106</v>
      </c>
      <c r="C33" t="s">
        <v>13062</v>
      </c>
      <c r="D33" t="s">
        <v>13042</v>
      </c>
      <c r="E33" t="s">
        <v>13043</v>
      </c>
      <c r="F33" s="6">
        <v>39195</v>
      </c>
      <c r="G33" s="2">
        <v>4926</v>
      </c>
      <c r="H33" s="2">
        <v>13.495890410958904</v>
      </c>
      <c r="I33" s="1">
        <v>81852</v>
      </c>
      <c r="J33" s="1">
        <v>82355</v>
      </c>
      <c r="K33" t="s">
        <v>26</v>
      </c>
    </row>
    <row r="34" spans="1:11" x14ac:dyDescent="0.2">
      <c r="A34">
        <v>138752</v>
      </c>
      <c r="B34" t="s">
        <v>13107</v>
      </c>
      <c r="C34" t="s">
        <v>7234</v>
      </c>
      <c r="D34" t="s">
        <v>13059</v>
      </c>
      <c r="E34" t="s">
        <v>13060</v>
      </c>
      <c r="F34" s="6">
        <v>43734</v>
      </c>
      <c r="G34" s="2">
        <v>387</v>
      </c>
      <c r="H34" s="2">
        <v>1.0602739726027397</v>
      </c>
      <c r="I34" s="1">
        <v>32433</v>
      </c>
      <c r="J34" s="1">
        <v>23900.95</v>
      </c>
      <c r="K34" t="s">
        <v>26</v>
      </c>
    </row>
    <row r="35" spans="1:11" x14ac:dyDescent="0.2">
      <c r="A35">
        <v>138767</v>
      </c>
      <c r="B35" t="s">
        <v>13108</v>
      </c>
      <c r="C35" t="s">
        <v>7234</v>
      </c>
      <c r="D35" t="s">
        <v>13064</v>
      </c>
      <c r="E35" t="s">
        <v>13065</v>
      </c>
      <c r="F35" s="6">
        <v>43001</v>
      </c>
      <c r="G35" s="2">
        <v>1120</v>
      </c>
      <c r="H35" s="2">
        <v>3.0684931506849313</v>
      </c>
      <c r="I35" s="1">
        <v>33238</v>
      </c>
      <c r="J35" s="1">
        <v>34816.93</v>
      </c>
      <c r="K35" t="s">
        <v>26</v>
      </c>
    </row>
    <row r="36" spans="1:11" x14ac:dyDescent="0.2">
      <c r="A36">
        <v>138792</v>
      </c>
      <c r="B36" t="s">
        <v>13109</v>
      </c>
      <c r="C36" t="s">
        <v>13071</v>
      </c>
      <c r="D36" t="s">
        <v>13072</v>
      </c>
      <c r="E36" t="s">
        <v>13073</v>
      </c>
      <c r="F36" s="6">
        <v>39632</v>
      </c>
      <c r="G36" s="2">
        <v>4489</v>
      </c>
      <c r="H36" s="2">
        <v>12.298630136986301</v>
      </c>
      <c r="I36" s="1">
        <v>44131</v>
      </c>
      <c r="J36" s="1">
        <v>49409.62</v>
      </c>
      <c r="K36" t="s">
        <v>26</v>
      </c>
    </row>
    <row r="37" spans="1:11" x14ac:dyDescent="0.2">
      <c r="A37">
        <v>138843</v>
      </c>
      <c r="B37" t="s">
        <v>13110</v>
      </c>
      <c r="C37" t="s">
        <v>13111</v>
      </c>
      <c r="D37" t="s">
        <v>13056</v>
      </c>
      <c r="E37" t="s">
        <v>13057</v>
      </c>
      <c r="F37" s="6">
        <v>42121</v>
      </c>
      <c r="G37" s="2">
        <v>2000</v>
      </c>
      <c r="H37" s="2">
        <v>5.4794520547945202</v>
      </c>
      <c r="I37" s="1">
        <v>89652</v>
      </c>
      <c r="J37" s="1">
        <v>90254.92</v>
      </c>
      <c r="K37" t="s">
        <v>26</v>
      </c>
    </row>
    <row r="38" spans="1:11" x14ac:dyDescent="0.2">
      <c r="A38">
        <v>138908</v>
      </c>
      <c r="B38" t="s">
        <v>13112</v>
      </c>
      <c r="C38" t="s">
        <v>1359</v>
      </c>
      <c r="D38" t="s">
        <v>13084</v>
      </c>
      <c r="E38" t="s">
        <v>13085</v>
      </c>
      <c r="F38" s="6">
        <v>29367</v>
      </c>
      <c r="G38" s="2">
        <v>14754</v>
      </c>
      <c r="H38" s="2">
        <v>40.421917808219177</v>
      </c>
      <c r="I38" s="1">
        <v>64033</v>
      </c>
      <c r="J38" s="1">
        <v>66861.84</v>
      </c>
      <c r="K38" t="s">
        <v>26</v>
      </c>
    </row>
    <row r="39" spans="1:11" x14ac:dyDescent="0.2">
      <c r="A39">
        <v>138910</v>
      </c>
      <c r="B39" t="s">
        <v>13113</v>
      </c>
      <c r="C39" t="s">
        <v>571</v>
      </c>
      <c r="D39" t="s">
        <v>13053</v>
      </c>
      <c r="E39" t="s">
        <v>13054</v>
      </c>
      <c r="F39" s="6">
        <v>38638</v>
      </c>
      <c r="G39" s="2">
        <v>5483</v>
      </c>
      <c r="H39" s="2">
        <v>15.021917808219179</v>
      </c>
      <c r="I39" s="1">
        <v>41243</v>
      </c>
      <c r="J39" s="1">
        <v>48610.09</v>
      </c>
      <c r="K39" t="s">
        <v>26</v>
      </c>
    </row>
    <row r="40" spans="1:11" x14ac:dyDescent="0.2">
      <c r="A40">
        <v>138919</v>
      </c>
      <c r="B40" t="s">
        <v>13114</v>
      </c>
      <c r="C40" t="s">
        <v>13088</v>
      </c>
      <c r="D40" t="s">
        <v>13099</v>
      </c>
      <c r="E40" t="s">
        <v>13100</v>
      </c>
      <c r="F40" s="6">
        <v>34568</v>
      </c>
      <c r="G40" s="2">
        <v>9553</v>
      </c>
      <c r="H40" s="2">
        <v>26.172602739726027</v>
      </c>
      <c r="I40" s="1">
        <v>47301</v>
      </c>
      <c r="J40" s="1">
        <v>50529.26</v>
      </c>
      <c r="K40" t="s">
        <v>26</v>
      </c>
    </row>
    <row r="41" spans="1:11" x14ac:dyDescent="0.2">
      <c r="A41">
        <v>138924</v>
      </c>
      <c r="B41" t="s">
        <v>13115</v>
      </c>
      <c r="C41" t="s">
        <v>65</v>
      </c>
      <c r="D41" t="s">
        <v>13059</v>
      </c>
      <c r="E41" t="s">
        <v>13060</v>
      </c>
      <c r="F41" s="6">
        <v>43706</v>
      </c>
      <c r="G41" s="2">
        <v>415</v>
      </c>
      <c r="H41" s="2">
        <v>1.1369863013698631</v>
      </c>
      <c r="I41" s="1">
        <v>30527</v>
      </c>
      <c r="J41" s="1">
        <v>24856.44</v>
      </c>
      <c r="K41" t="s">
        <v>26</v>
      </c>
    </row>
    <row r="42" spans="1:11" x14ac:dyDescent="0.2">
      <c r="A42">
        <v>139125</v>
      </c>
      <c r="B42" t="s">
        <v>13116</v>
      </c>
      <c r="C42" t="s">
        <v>1359</v>
      </c>
      <c r="D42" t="s">
        <v>13084</v>
      </c>
      <c r="E42" t="s">
        <v>13085</v>
      </c>
      <c r="F42" s="6">
        <v>41393</v>
      </c>
      <c r="G42" s="2">
        <v>2728</v>
      </c>
      <c r="H42" s="2">
        <v>7.4739726027397264</v>
      </c>
      <c r="I42" s="1">
        <v>54728</v>
      </c>
      <c r="J42" s="1">
        <v>85111.82</v>
      </c>
      <c r="K42" t="s">
        <v>26</v>
      </c>
    </row>
    <row r="43" spans="1:11" x14ac:dyDescent="0.2">
      <c r="A43">
        <v>139126</v>
      </c>
      <c r="B43" t="s">
        <v>13117</v>
      </c>
      <c r="C43" t="s">
        <v>13118</v>
      </c>
      <c r="D43" t="s">
        <v>13084</v>
      </c>
      <c r="E43" t="s">
        <v>13085</v>
      </c>
      <c r="F43" s="6">
        <v>39951</v>
      </c>
      <c r="G43" s="2">
        <v>4170</v>
      </c>
      <c r="H43" s="2">
        <v>11.424657534246576</v>
      </c>
      <c r="I43" s="1">
        <v>102089</v>
      </c>
      <c r="J43" s="1">
        <v>102620.48</v>
      </c>
      <c r="K43" t="s">
        <v>26</v>
      </c>
    </row>
    <row r="44" spans="1:11" x14ac:dyDescent="0.2">
      <c r="A44">
        <v>139228</v>
      </c>
      <c r="B44" t="s">
        <v>13119</v>
      </c>
      <c r="C44" t="s">
        <v>13120</v>
      </c>
      <c r="D44" t="s">
        <v>13047</v>
      </c>
      <c r="E44" t="s">
        <v>13048</v>
      </c>
      <c r="F44" s="6">
        <v>38971</v>
      </c>
      <c r="G44" s="2">
        <v>5150</v>
      </c>
      <c r="H44" s="2">
        <v>14.109589041095891</v>
      </c>
      <c r="I44" s="1">
        <v>92677</v>
      </c>
      <c r="J44" s="1">
        <v>92444.88</v>
      </c>
      <c r="K44" t="s">
        <v>26</v>
      </c>
    </row>
    <row r="45" spans="1:11" x14ac:dyDescent="0.2">
      <c r="A45">
        <v>139252</v>
      </c>
      <c r="B45" t="s">
        <v>13121</v>
      </c>
      <c r="C45" t="s">
        <v>977</v>
      </c>
      <c r="D45" t="s">
        <v>13042</v>
      </c>
      <c r="E45" t="s">
        <v>13043</v>
      </c>
      <c r="F45" s="6">
        <v>43502</v>
      </c>
      <c r="G45" s="2">
        <v>619</v>
      </c>
      <c r="H45" s="2">
        <v>1.6958904109589041</v>
      </c>
      <c r="I45" s="1">
        <v>87125</v>
      </c>
      <c r="J45" s="1">
        <v>81671.08</v>
      </c>
      <c r="K45" t="s">
        <v>26</v>
      </c>
    </row>
    <row r="46" spans="1:11" x14ac:dyDescent="0.2">
      <c r="A46">
        <v>139257</v>
      </c>
      <c r="B46" t="s">
        <v>13122</v>
      </c>
      <c r="C46" t="s">
        <v>13038</v>
      </c>
      <c r="D46" t="s">
        <v>13039</v>
      </c>
      <c r="E46" t="s">
        <v>13040</v>
      </c>
      <c r="F46" s="6">
        <v>40710</v>
      </c>
      <c r="G46" s="2">
        <v>3411</v>
      </c>
      <c r="H46" s="2">
        <v>9.3452054794520549</v>
      </c>
      <c r="I46" s="1">
        <v>40042</v>
      </c>
      <c r="J46" s="1">
        <v>48899.199999999997</v>
      </c>
      <c r="K46" t="s">
        <v>26</v>
      </c>
    </row>
    <row r="47" spans="1:11" x14ac:dyDescent="0.2">
      <c r="A47">
        <v>139301</v>
      </c>
      <c r="B47" t="s">
        <v>13123</v>
      </c>
      <c r="C47" t="s">
        <v>8333</v>
      </c>
      <c r="D47" t="s">
        <v>13064</v>
      </c>
      <c r="E47" t="s">
        <v>13065</v>
      </c>
      <c r="F47" s="6">
        <v>40463</v>
      </c>
      <c r="G47" s="2">
        <v>3658</v>
      </c>
      <c r="H47" s="2">
        <v>10.021917808219179</v>
      </c>
      <c r="I47" s="1">
        <v>64812</v>
      </c>
      <c r="J47" s="1">
        <v>65149.78</v>
      </c>
      <c r="K47" t="s">
        <v>26</v>
      </c>
    </row>
    <row r="48" spans="1:11" x14ac:dyDescent="0.2">
      <c r="A48">
        <v>139402</v>
      </c>
      <c r="B48" t="s">
        <v>13124</v>
      </c>
      <c r="C48" t="s">
        <v>1142</v>
      </c>
      <c r="D48" t="s">
        <v>13091</v>
      </c>
      <c r="E48" t="s">
        <v>13092</v>
      </c>
      <c r="F48" s="6">
        <v>36902</v>
      </c>
      <c r="G48" s="2">
        <v>7219</v>
      </c>
      <c r="H48" s="2">
        <v>19.778082191780822</v>
      </c>
      <c r="I48" s="1">
        <v>48437</v>
      </c>
      <c r="J48" s="1">
        <v>50576.97</v>
      </c>
      <c r="K48" t="s">
        <v>26</v>
      </c>
    </row>
    <row r="49" spans="1:11" x14ac:dyDescent="0.2">
      <c r="A49">
        <v>139480</v>
      </c>
      <c r="B49" t="s">
        <v>13125</v>
      </c>
      <c r="C49" t="s">
        <v>232</v>
      </c>
      <c r="D49" t="s">
        <v>13042</v>
      </c>
      <c r="E49" t="s">
        <v>13043</v>
      </c>
      <c r="F49" s="6">
        <v>43371</v>
      </c>
      <c r="G49" s="2">
        <v>750</v>
      </c>
      <c r="H49" s="2">
        <v>2.0547945205479454</v>
      </c>
      <c r="I49" s="1">
        <v>126034</v>
      </c>
      <c r="J49" s="1">
        <v>115325.88</v>
      </c>
      <c r="K49" t="s">
        <v>26</v>
      </c>
    </row>
    <row r="50" spans="1:11" x14ac:dyDescent="0.2">
      <c r="A50">
        <v>139495</v>
      </c>
      <c r="B50" t="s">
        <v>13126</v>
      </c>
      <c r="C50" t="s">
        <v>60</v>
      </c>
      <c r="D50" t="s">
        <v>13078</v>
      </c>
      <c r="E50" t="s">
        <v>13079</v>
      </c>
      <c r="F50" s="6">
        <v>39553</v>
      </c>
      <c r="G50" s="2">
        <v>4568</v>
      </c>
      <c r="H50" s="2">
        <v>12.515068493150684</v>
      </c>
      <c r="I50" s="1">
        <v>36683</v>
      </c>
      <c r="J50" s="1">
        <v>36387.839999999997</v>
      </c>
      <c r="K50" t="s">
        <v>26</v>
      </c>
    </row>
    <row r="51" spans="1:11" x14ac:dyDescent="0.2">
      <c r="A51">
        <v>139591</v>
      </c>
      <c r="B51" t="s">
        <v>13127</v>
      </c>
      <c r="C51" t="s">
        <v>13090</v>
      </c>
      <c r="D51" t="s">
        <v>13091</v>
      </c>
      <c r="E51" t="s">
        <v>13092</v>
      </c>
      <c r="F51" s="6">
        <v>43705</v>
      </c>
      <c r="G51" s="2">
        <v>416</v>
      </c>
      <c r="H51" s="2">
        <v>1.1397260273972603</v>
      </c>
      <c r="I51" s="1">
        <v>36223</v>
      </c>
      <c r="J51" s="1">
        <v>28959.49</v>
      </c>
      <c r="K51" t="s">
        <v>26</v>
      </c>
    </row>
    <row r="52" spans="1:11" x14ac:dyDescent="0.2">
      <c r="A52">
        <v>139605</v>
      </c>
      <c r="B52" t="s">
        <v>13128</v>
      </c>
      <c r="C52" t="s">
        <v>87</v>
      </c>
      <c r="D52" t="s">
        <v>13039</v>
      </c>
      <c r="E52" t="s">
        <v>13040</v>
      </c>
      <c r="F52" s="6">
        <v>41046</v>
      </c>
      <c r="G52" s="2">
        <v>3075</v>
      </c>
      <c r="H52" s="2">
        <v>8.4246575342465757</v>
      </c>
      <c r="I52" s="1">
        <v>37401</v>
      </c>
      <c r="J52" s="1">
        <v>31234.560000000001</v>
      </c>
      <c r="K52" t="s">
        <v>26</v>
      </c>
    </row>
    <row r="53" spans="1:11" x14ac:dyDescent="0.2">
      <c r="A53">
        <v>139689</v>
      </c>
      <c r="B53" t="s">
        <v>13129</v>
      </c>
      <c r="C53" t="s">
        <v>87</v>
      </c>
      <c r="D53" t="s">
        <v>13053</v>
      </c>
      <c r="E53" t="s">
        <v>13054</v>
      </c>
      <c r="F53" s="6">
        <v>40701</v>
      </c>
      <c r="G53" s="2">
        <v>3420</v>
      </c>
      <c r="H53" s="2">
        <v>9.3698630136986303</v>
      </c>
      <c r="I53" s="1">
        <v>32433</v>
      </c>
      <c r="J53" s="1">
        <v>30106.06</v>
      </c>
      <c r="K53" t="s">
        <v>26</v>
      </c>
    </row>
    <row r="54" spans="1:11" x14ac:dyDescent="0.2">
      <c r="A54">
        <v>139835</v>
      </c>
      <c r="B54" t="s">
        <v>13130</v>
      </c>
      <c r="C54" t="s">
        <v>232</v>
      </c>
      <c r="D54" t="s">
        <v>13064</v>
      </c>
      <c r="E54" t="s">
        <v>13065</v>
      </c>
      <c r="F54" s="6">
        <v>42971</v>
      </c>
      <c r="G54" s="2">
        <v>1150</v>
      </c>
      <c r="H54" s="2">
        <v>3.1506849315068495</v>
      </c>
      <c r="I54" s="1">
        <v>135313</v>
      </c>
      <c r="J54" s="1">
        <v>72093.119999999995</v>
      </c>
      <c r="K54" t="s">
        <v>26</v>
      </c>
    </row>
    <row r="55" spans="1:11" x14ac:dyDescent="0.2">
      <c r="A55">
        <v>139851</v>
      </c>
      <c r="B55" t="s">
        <v>13131</v>
      </c>
      <c r="C55" t="s">
        <v>13071</v>
      </c>
      <c r="D55" t="s">
        <v>13072</v>
      </c>
      <c r="E55" t="s">
        <v>13073</v>
      </c>
      <c r="F55" s="6">
        <v>40836</v>
      </c>
      <c r="G55" s="2">
        <v>3285</v>
      </c>
      <c r="H55" s="2">
        <v>9</v>
      </c>
      <c r="I55" s="1">
        <v>42846</v>
      </c>
      <c r="J55" s="1">
        <v>54268.08</v>
      </c>
      <c r="K55" t="s">
        <v>26</v>
      </c>
    </row>
    <row r="56" spans="1:11" x14ac:dyDescent="0.2">
      <c r="A56">
        <v>139988</v>
      </c>
      <c r="B56" t="s">
        <v>13132</v>
      </c>
      <c r="C56" t="s">
        <v>13090</v>
      </c>
      <c r="D56" t="s">
        <v>13091</v>
      </c>
      <c r="E56" t="s">
        <v>13092</v>
      </c>
      <c r="F56" s="6">
        <v>43202</v>
      </c>
      <c r="G56" s="2">
        <v>919</v>
      </c>
      <c r="H56" s="2">
        <v>2.5178082191780824</v>
      </c>
      <c r="I56" s="1">
        <v>36223</v>
      </c>
      <c r="J56" s="1">
        <v>11766.36</v>
      </c>
      <c r="K56" t="s">
        <v>26</v>
      </c>
    </row>
    <row r="57" spans="1:11" x14ac:dyDescent="0.2">
      <c r="A57">
        <v>139990</v>
      </c>
      <c r="B57" t="s">
        <v>13133</v>
      </c>
      <c r="C57" t="s">
        <v>87</v>
      </c>
      <c r="D57" t="s">
        <v>13078</v>
      </c>
      <c r="E57" t="s">
        <v>13079</v>
      </c>
      <c r="F57" s="6">
        <v>39212</v>
      </c>
      <c r="G57" s="2">
        <v>4909</v>
      </c>
      <c r="H57" s="2">
        <v>13.449315068493151</v>
      </c>
      <c r="I57" s="1">
        <v>38523</v>
      </c>
      <c r="J57" s="1">
        <v>27448.959999999999</v>
      </c>
      <c r="K57" t="s">
        <v>26</v>
      </c>
    </row>
    <row r="58" spans="1:11" x14ac:dyDescent="0.2">
      <c r="A58">
        <v>140037</v>
      </c>
      <c r="B58" t="s">
        <v>13134</v>
      </c>
      <c r="C58" t="s">
        <v>347</v>
      </c>
      <c r="D58" t="s">
        <v>13064</v>
      </c>
      <c r="E58" t="s">
        <v>13065</v>
      </c>
      <c r="F58" s="6">
        <v>42338</v>
      </c>
      <c r="G58" s="2">
        <v>1783</v>
      </c>
      <c r="H58" s="2">
        <v>4.8849315068493153</v>
      </c>
      <c r="I58" s="1">
        <v>45653</v>
      </c>
      <c r="J58" s="1">
        <v>37547.14</v>
      </c>
      <c r="K58" t="s">
        <v>26</v>
      </c>
    </row>
    <row r="59" spans="1:11" x14ac:dyDescent="0.2">
      <c r="A59">
        <v>140063</v>
      </c>
      <c r="B59" t="s">
        <v>13135</v>
      </c>
      <c r="C59" t="s">
        <v>13136</v>
      </c>
      <c r="D59" t="s">
        <v>13078</v>
      </c>
      <c r="E59" t="s">
        <v>13079</v>
      </c>
      <c r="F59" s="6">
        <v>39107</v>
      </c>
      <c r="G59" s="2">
        <v>5014</v>
      </c>
      <c r="H59" s="2">
        <v>13.736986301369862</v>
      </c>
      <c r="I59" s="1">
        <v>39796</v>
      </c>
      <c r="J59" s="1">
        <v>40534.620000000003</v>
      </c>
      <c r="K59" t="s">
        <v>26</v>
      </c>
    </row>
    <row r="60" spans="1:11" x14ac:dyDescent="0.2">
      <c r="A60">
        <v>140079</v>
      </c>
      <c r="B60" t="s">
        <v>13137</v>
      </c>
      <c r="C60" t="s">
        <v>13138</v>
      </c>
      <c r="D60" t="s">
        <v>13068</v>
      </c>
      <c r="E60" t="s">
        <v>13069</v>
      </c>
      <c r="F60" s="6">
        <v>43815</v>
      </c>
      <c r="G60" s="2">
        <v>306</v>
      </c>
      <c r="H60" s="2">
        <v>0.83835616438356164</v>
      </c>
      <c r="I60" s="1">
        <v>75000</v>
      </c>
      <c r="J60" s="1">
        <v>37500.050000000003</v>
      </c>
      <c r="K60" t="s">
        <v>26</v>
      </c>
    </row>
    <row r="61" spans="1:11" x14ac:dyDescent="0.2">
      <c r="A61">
        <v>140093</v>
      </c>
      <c r="B61" t="s">
        <v>13139</v>
      </c>
      <c r="C61" t="s">
        <v>87</v>
      </c>
      <c r="D61" t="s">
        <v>13039</v>
      </c>
      <c r="E61" t="s">
        <v>13040</v>
      </c>
      <c r="F61" s="6">
        <v>40290</v>
      </c>
      <c r="G61" s="2">
        <v>3831</v>
      </c>
      <c r="H61" s="2">
        <v>10.495890410958904</v>
      </c>
      <c r="I61" s="1">
        <v>38523</v>
      </c>
      <c r="J61" s="1">
        <v>38792.769999999997</v>
      </c>
      <c r="K61" t="s">
        <v>26</v>
      </c>
    </row>
    <row r="62" spans="1:11" x14ac:dyDescent="0.2">
      <c r="A62">
        <v>140123</v>
      </c>
      <c r="B62" t="s">
        <v>13140</v>
      </c>
      <c r="C62" t="s">
        <v>87</v>
      </c>
      <c r="D62" t="s">
        <v>13099</v>
      </c>
      <c r="E62" t="s">
        <v>13100</v>
      </c>
      <c r="F62" s="6">
        <v>41547</v>
      </c>
      <c r="G62" s="2">
        <v>2574</v>
      </c>
      <c r="H62" s="2">
        <v>7.0520547945205481</v>
      </c>
      <c r="I62" s="1">
        <v>37401</v>
      </c>
      <c r="J62" s="1">
        <v>39829.379999999997</v>
      </c>
      <c r="K62" t="s">
        <v>26</v>
      </c>
    </row>
    <row r="63" spans="1:11" x14ac:dyDescent="0.2">
      <c r="A63">
        <v>140270</v>
      </c>
      <c r="B63" t="s">
        <v>13141</v>
      </c>
      <c r="C63" t="s">
        <v>13071</v>
      </c>
      <c r="D63" t="s">
        <v>13072</v>
      </c>
      <c r="E63" t="s">
        <v>13073</v>
      </c>
      <c r="F63" s="6">
        <v>41102</v>
      </c>
      <c r="G63" s="2">
        <v>3019</v>
      </c>
      <c r="H63" s="2">
        <v>8.2712328767123289</v>
      </c>
      <c r="I63" s="1">
        <v>41598</v>
      </c>
      <c r="J63" s="1">
        <v>9692.02</v>
      </c>
      <c r="K63" t="s">
        <v>26</v>
      </c>
    </row>
    <row r="64" spans="1:11" x14ac:dyDescent="0.2">
      <c r="A64">
        <v>140278</v>
      </c>
      <c r="B64" t="s">
        <v>13142</v>
      </c>
      <c r="C64" t="s">
        <v>541</v>
      </c>
      <c r="D64" t="s">
        <v>13068</v>
      </c>
      <c r="E64" t="s">
        <v>13069</v>
      </c>
      <c r="F64" s="6">
        <v>38971</v>
      </c>
      <c r="G64" s="2">
        <v>5150</v>
      </c>
      <c r="H64" s="2">
        <v>14.109589041095891</v>
      </c>
      <c r="I64" s="1">
        <v>164066</v>
      </c>
      <c r="J64" s="1">
        <v>164838.51999999999</v>
      </c>
      <c r="K64" t="s">
        <v>26</v>
      </c>
    </row>
    <row r="65" spans="1:11" x14ac:dyDescent="0.2">
      <c r="A65">
        <v>140335</v>
      </c>
      <c r="B65" t="s">
        <v>13143</v>
      </c>
      <c r="C65" t="s">
        <v>32</v>
      </c>
      <c r="D65" t="s">
        <v>13039</v>
      </c>
      <c r="E65" t="s">
        <v>13040</v>
      </c>
      <c r="F65" s="6">
        <v>40332</v>
      </c>
      <c r="G65" s="2">
        <v>3789</v>
      </c>
      <c r="H65" s="2">
        <v>10.38082191780822</v>
      </c>
      <c r="I65" s="1">
        <v>27040</v>
      </c>
      <c r="J65" s="1">
        <v>2097.42</v>
      </c>
      <c r="K65" t="s">
        <v>26</v>
      </c>
    </row>
    <row r="66" spans="1:11" x14ac:dyDescent="0.2">
      <c r="A66">
        <v>140353</v>
      </c>
      <c r="B66" t="s">
        <v>13144</v>
      </c>
      <c r="C66" t="s">
        <v>347</v>
      </c>
      <c r="D66" t="s">
        <v>13084</v>
      </c>
      <c r="E66" t="s">
        <v>13085</v>
      </c>
      <c r="F66" s="6">
        <v>43018</v>
      </c>
      <c r="G66" s="2">
        <v>1103</v>
      </c>
      <c r="H66" s="2">
        <v>3.021917808219178</v>
      </c>
      <c r="I66" s="1">
        <v>40274</v>
      </c>
      <c r="J66" s="1">
        <v>40471.050000000003</v>
      </c>
      <c r="K66" t="s">
        <v>26</v>
      </c>
    </row>
    <row r="67" spans="1:11" x14ac:dyDescent="0.2">
      <c r="A67">
        <v>140378</v>
      </c>
      <c r="B67" t="s">
        <v>13145</v>
      </c>
      <c r="C67" t="s">
        <v>13146</v>
      </c>
      <c r="D67" t="s">
        <v>13039</v>
      </c>
      <c r="E67" t="s">
        <v>13040</v>
      </c>
      <c r="F67" s="6">
        <v>37672</v>
      </c>
      <c r="G67" s="2">
        <v>6449</v>
      </c>
      <c r="H67" s="2">
        <v>17.668493150684931</v>
      </c>
      <c r="I67" s="1">
        <v>55603</v>
      </c>
      <c r="J67" s="1">
        <v>72323.92</v>
      </c>
      <c r="K67" t="s">
        <v>26</v>
      </c>
    </row>
    <row r="68" spans="1:11" x14ac:dyDescent="0.2">
      <c r="A68">
        <v>140394</v>
      </c>
      <c r="B68" t="s">
        <v>13147</v>
      </c>
      <c r="C68" t="s">
        <v>347</v>
      </c>
      <c r="D68" t="s">
        <v>13059</v>
      </c>
      <c r="E68" t="s">
        <v>13060</v>
      </c>
      <c r="F68" s="6">
        <v>41228</v>
      </c>
      <c r="G68" s="2">
        <v>2893</v>
      </c>
      <c r="H68" s="2">
        <v>7.9260273972602739</v>
      </c>
      <c r="I68" s="1">
        <v>46395</v>
      </c>
      <c r="J68" s="1">
        <v>46573.93</v>
      </c>
      <c r="K68" t="s">
        <v>26</v>
      </c>
    </row>
    <row r="69" spans="1:11" x14ac:dyDescent="0.2">
      <c r="A69">
        <v>140405</v>
      </c>
      <c r="B69" t="s">
        <v>13148</v>
      </c>
      <c r="C69" t="s">
        <v>7234</v>
      </c>
      <c r="D69" t="s">
        <v>13064</v>
      </c>
      <c r="E69" t="s">
        <v>13065</v>
      </c>
      <c r="F69" s="6">
        <v>43018</v>
      </c>
      <c r="G69" s="2">
        <v>1103</v>
      </c>
      <c r="H69" s="2">
        <v>3.021917808219178</v>
      </c>
      <c r="I69" s="1">
        <v>33238</v>
      </c>
      <c r="J69" s="1">
        <v>35125.71</v>
      </c>
      <c r="K69" t="s">
        <v>26</v>
      </c>
    </row>
    <row r="70" spans="1:11" x14ac:dyDescent="0.2">
      <c r="A70">
        <v>140505</v>
      </c>
      <c r="B70" t="s">
        <v>13149</v>
      </c>
      <c r="C70" t="s">
        <v>87</v>
      </c>
      <c r="D70" t="s">
        <v>13099</v>
      </c>
      <c r="E70" t="s">
        <v>13100</v>
      </c>
      <c r="F70" s="6">
        <v>39377</v>
      </c>
      <c r="G70" s="2">
        <v>4744</v>
      </c>
      <c r="H70" s="2">
        <v>12.997260273972604</v>
      </c>
      <c r="I70" s="1">
        <v>37401</v>
      </c>
      <c r="J70" s="1">
        <v>48316.38</v>
      </c>
      <c r="K70" t="s">
        <v>26</v>
      </c>
    </row>
    <row r="71" spans="1:11" x14ac:dyDescent="0.2">
      <c r="A71">
        <v>140522</v>
      </c>
      <c r="B71" t="s">
        <v>13150</v>
      </c>
      <c r="C71" t="s">
        <v>13138</v>
      </c>
      <c r="D71" t="s">
        <v>13068</v>
      </c>
      <c r="E71" t="s">
        <v>13069</v>
      </c>
      <c r="F71" s="6">
        <v>43395</v>
      </c>
      <c r="G71" s="2">
        <v>726</v>
      </c>
      <c r="H71" s="2">
        <v>1.989041095890411</v>
      </c>
      <c r="I71" s="1">
        <v>66632</v>
      </c>
      <c r="J71" s="1">
        <v>22799.66</v>
      </c>
      <c r="K71" t="s">
        <v>26</v>
      </c>
    </row>
    <row r="72" spans="1:11" x14ac:dyDescent="0.2">
      <c r="A72">
        <v>140538</v>
      </c>
      <c r="B72" t="s">
        <v>13151</v>
      </c>
      <c r="C72" t="s">
        <v>347</v>
      </c>
      <c r="D72" t="s">
        <v>13039</v>
      </c>
      <c r="E72" t="s">
        <v>13040</v>
      </c>
      <c r="F72" s="6">
        <v>42767</v>
      </c>
      <c r="G72" s="2">
        <v>1354</v>
      </c>
      <c r="H72" s="2">
        <v>3.7095890410958905</v>
      </c>
      <c r="I72" s="1">
        <v>38873</v>
      </c>
      <c r="J72" s="1">
        <v>40383.42</v>
      </c>
      <c r="K72" t="s">
        <v>26</v>
      </c>
    </row>
    <row r="73" spans="1:11" x14ac:dyDescent="0.2">
      <c r="A73">
        <v>140562</v>
      </c>
      <c r="B73" t="s">
        <v>13152</v>
      </c>
      <c r="C73" t="s">
        <v>132</v>
      </c>
      <c r="D73" t="s">
        <v>13053</v>
      </c>
      <c r="E73" t="s">
        <v>13054</v>
      </c>
      <c r="F73" s="6">
        <v>38666</v>
      </c>
      <c r="G73" s="2">
        <v>5455</v>
      </c>
      <c r="H73" s="2">
        <v>14.945205479452055</v>
      </c>
      <c r="I73" s="1">
        <v>38523</v>
      </c>
      <c r="J73" s="1">
        <v>39118.559999999998</v>
      </c>
      <c r="K73" t="s">
        <v>26</v>
      </c>
    </row>
    <row r="74" spans="1:11" x14ac:dyDescent="0.2">
      <c r="A74">
        <v>140569</v>
      </c>
      <c r="B74" t="s">
        <v>13153</v>
      </c>
      <c r="C74" t="s">
        <v>13067</v>
      </c>
      <c r="D74" t="s">
        <v>13154</v>
      </c>
      <c r="E74" t="s">
        <v>13155</v>
      </c>
      <c r="F74" s="6">
        <v>43244</v>
      </c>
      <c r="G74" s="2">
        <v>877</v>
      </c>
      <c r="H74" s="2">
        <v>2.4027397260273973</v>
      </c>
      <c r="I74" s="1">
        <v>121914</v>
      </c>
      <c r="J74" s="1">
        <v>123427.47</v>
      </c>
      <c r="K74" t="s">
        <v>26</v>
      </c>
    </row>
    <row r="75" spans="1:11" x14ac:dyDescent="0.2">
      <c r="A75">
        <v>140638</v>
      </c>
      <c r="B75" t="s">
        <v>13156</v>
      </c>
      <c r="C75" t="s">
        <v>3089</v>
      </c>
      <c r="D75" t="s">
        <v>13042</v>
      </c>
      <c r="E75" t="s">
        <v>13043</v>
      </c>
      <c r="F75" s="6">
        <v>27190</v>
      </c>
      <c r="G75" s="2">
        <v>16931</v>
      </c>
      <c r="H75" s="2">
        <v>46.386301369863013</v>
      </c>
      <c r="I75" s="1">
        <v>47184</v>
      </c>
      <c r="J75" s="1">
        <v>32303.67</v>
      </c>
      <c r="K75" t="s">
        <v>26</v>
      </c>
    </row>
    <row r="76" spans="1:11" x14ac:dyDescent="0.2">
      <c r="A76">
        <v>140660</v>
      </c>
      <c r="B76" t="s">
        <v>13157</v>
      </c>
      <c r="C76" t="s">
        <v>32</v>
      </c>
      <c r="D76" t="s">
        <v>13039</v>
      </c>
      <c r="E76" t="s">
        <v>13040</v>
      </c>
      <c r="F76" s="6">
        <v>43846</v>
      </c>
      <c r="G76" s="2">
        <v>275</v>
      </c>
      <c r="H76" s="2">
        <v>0.75342465753424659</v>
      </c>
      <c r="I76" s="1">
        <v>29120</v>
      </c>
      <c r="J76" s="1">
        <v>10590.16</v>
      </c>
      <c r="K76" t="s">
        <v>26</v>
      </c>
    </row>
    <row r="77" spans="1:11" x14ac:dyDescent="0.2">
      <c r="A77">
        <v>140695</v>
      </c>
      <c r="B77" t="s">
        <v>13158</v>
      </c>
      <c r="C77" t="s">
        <v>141</v>
      </c>
      <c r="D77" t="s">
        <v>13068</v>
      </c>
      <c r="E77" t="s">
        <v>13069</v>
      </c>
      <c r="F77" s="6">
        <v>41113</v>
      </c>
      <c r="G77" s="2">
        <v>3008</v>
      </c>
      <c r="H77" s="2">
        <v>8.2410958904109588</v>
      </c>
      <c r="I77" s="1">
        <v>118132</v>
      </c>
      <c r="J77" s="1">
        <v>119447.75</v>
      </c>
      <c r="K77" t="s">
        <v>26</v>
      </c>
    </row>
    <row r="78" spans="1:11" x14ac:dyDescent="0.2">
      <c r="A78">
        <v>140775</v>
      </c>
      <c r="B78" t="s">
        <v>13159</v>
      </c>
      <c r="C78" t="s">
        <v>347</v>
      </c>
      <c r="D78" t="s">
        <v>13039</v>
      </c>
      <c r="E78" t="s">
        <v>13040</v>
      </c>
      <c r="F78" s="6">
        <v>43146</v>
      </c>
      <c r="G78" s="2">
        <v>975</v>
      </c>
      <c r="H78" s="2">
        <v>2.6712328767123288</v>
      </c>
      <c r="I78" s="1">
        <v>38873</v>
      </c>
      <c r="J78" s="1">
        <v>48620.480000000003</v>
      </c>
      <c r="K78" t="s">
        <v>26</v>
      </c>
    </row>
    <row r="79" spans="1:11" x14ac:dyDescent="0.2">
      <c r="A79">
        <v>140850</v>
      </c>
      <c r="B79" t="s">
        <v>13160</v>
      </c>
      <c r="C79" t="s">
        <v>1359</v>
      </c>
      <c r="D79" t="s">
        <v>13084</v>
      </c>
      <c r="E79" t="s">
        <v>13085</v>
      </c>
      <c r="F79" s="6">
        <v>31362</v>
      </c>
      <c r="G79" s="2">
        <v>12759</v>
      </c>
      <c r="H79" s="2">
        <v>34.956164383561642</v>
      </c>
      <c r="I79" s="1">
        <v>62938</v>
      </c>
      <c r="J79" s="1">
        <v>65358.59</v>
      </c>
      <c r="K79" t="s">
        <v>26</v>
      </c>
    </row>
    <row r="80" spans="1:11" x14ac:dyDescent="0.2">
      <c r="A80">
        <v>140853</v>
      </c>
      <c r="B80" t="s">
        <v>13161</v>
      </c>
      <c r="C80" t="s">
        <v>3278</v>
      </c>
      <c r="D80" t="s">
        <v>13042</v>
      </c>
      <c r="E80" t="s">
        <v>13043</v>
      </c>
      <c r="F80" s="6">
        <v>43472</v>
      </c>
      <c r="G80" s="2">
        <v>649</v>
      </c>
      <c r="H80" s="2">
        <v>1.7780821917808218</v>
      </c>
      <c r="I80" s="1">
        <v>63448</v>
      </c>
      <c r="J80" s="1">
        <v>63238.71</v>
      </c>
      <c r="K80" t="s">
        <v>26</v>
      </c>
    </row>
    <row r="81" spans="1:11" x14ac:dyDescent="0.2">
      <c r="A81">
        <v>140925</v>
      </c>
      <c r="B81" t="s">
        <v>13162</v>
      </c>
      <c r="C81" t="s">
        <v>13163</v>
      </c>
      <c r="D81" t="s">
        <v>13042</v>
      </c>
      <c r="E81" t="s">
        <v>13043</v>
      </c>
      <c r="F81" s="6">
        <v>31722</v>
      </c>
      <c r="G81" s="2">
        <v>12399</v>
      </c>
      <c r="H81" s="2">
        <v>33.969863013698628</v>
      </c>
      <c r="I81" s="1">
        <v>86155</v>
      </c>
      <c r="J81" s="1">
        <v>86967.09</v>
      </c>
      <c r="K81" t="s">
        <v>26</v>
      </c>
    </row>
    <row r="82" spans="1:11" x14ac:dyDescent="0.2">
      <c r="A82">
        <v>141004</v>
      </c>
      <c r="B82" t="s">
        <v>13164</v>
      </c>
      <c r="C82" t="s">
        <v>13138</v>
      </c>
      <c r="D82" t="s">
        <v>13068</v>
      </c>
      <c r="E82" t="s">
        <v>13069</v>
      </c>
      <c r="F82" s="6">
        <v>41003</v>
      </c>
      <c r="G82" s="2">
        <v>3118</v>
      </c>
      <c r="H82" s="2">
        <v>8.5424657534246577</v>
      </c>
      <c r="I82" s="1">
        <v>79000</v>
      </c>
      <c r="J82" s="1">
        <v>73898.19</v>
      </c>
      <c r="K82" t="s">
        <v>26</v>
      </c>
    </row>
    <row r="83" spans="1:11" x14ac:dyDescent="0.2">
      <c r="A83">
        <v>141073</v>
      </c>
      <c r="B83" t="s">
        <v>13165</v>
      </c>
      <c r="C83" t="s">
        <v>1142</v>
      </c>
      <c r="D83" t="s">
        <v>13091</v>
      </c>
      <c r="E83" t="s">
        <v>13092</v>
      </c>
      <c r="F83" s="6">
        <v>43468</v>
      </c>
      <c r="G83" s="2">
        <v>653</v>
      </c>
      <c r="H83" s="2">
        <v>1.789041095890411</v>
      </c>
      <c r="I83" s="1">
        <v>38873</v>
      </c>
      <c r="J83" s="1">
        <v>38293.08</v>
      </c>
      <c r="K83" t="s">
        <v>26</v>
      </c>
    </row>
    <row r="84" spans="1:11" x14ac:dyDescent="0.2">
      <c r="A84">
        <v>141284</v>
      </c>
      <c r="B84" t="s">
        <v>13166</v>
      </c>
      <c r="C84" t="s">
        <v>13146</v>
      </c>
      <c r="D84" t="s">
        <v>13099</v>
      </c>
      <c r="E84" t="s">
        <v>13100</v>
      </c>
      <c r="F84" s="6">
        <v>35745</v>
      </c>
      <c r="G84" s="2">
        <v>8376</v>
      </c>
      <c r="H84" s="2">
        <v>22.947945205479453</v>
      </c>
      <c r="I84" s="1">
        <v>57177</v>
      </c>
      <c r="J84" s="1">
        <v>57731.3</v>
      </c>
      <c r="K84" t="s">
        <v>26</v>
      </c>
    </row>
    <row r="85" spans="1:11" x14ac:dyDescent="0.2">
      <c r="A85">
        <v>141291</v>
      </c>
      <c r="B85" t="s">
        <v>13167</v>
      </c>
      <c r="C85" t="s">
        <v>13138</v>
      </c>
      <c r="D85" t="s">
        <v>13068</v>
      </c>
      <c r="E85" t="s">
        <v>13069</v>
      </c>
      <c r="F85" s="6">
        <v>43815</v>
      </c>
      <c r="G85" s="2">
        <v>306</v>
      </c>
      <c r="H85" s="2">
        <v>0.83835616438356164</v>
      </c>
      <c r="I85" s="1">
        <v>76000</v>
      </c>
      <c r="J85" s="1">
        <v>38000.03</v>
      </c>
      <c r="K85" t="s">
        <v>26</v>
      </c>
    </row>
    <row r="86" spans="1:11" x14ac:dyDescent="0.2">
      <c r="A86">
        <v>141379</v>
      </c>
      <c r="B86" t="s">
        <v>13168</v>
      </c>
      <c r="C86" t="s">
        <v>13169</v>
      </c>
      <c r="D86" t="s">
        <v>13095</v>
      </c>
      <c r="E86" t="s">
        <v>13096</v>
      </c>
      <c r="F86" s="6">
        <v>39256</v>
      </c>
      <c r="G86" s="2">
        <v>4865</v>
      </c>
      <c r="H86" s="2">
        <v>13.328767123287671</v>
      </c>
      <c r="I86" s="1">
        <v>32749</v>
      </c>
      <c r="J86" s="1">
        <v>32094.79</v>
      </c>
      <c r="K86" t="s">
        <v>26</v>
      </c>
    </row>
    <row r="87" spans="1:11" x14ac:dyDescent="0.2">
      <c r="A87">
        <v>141495</v>
      </c>
      <c r="B87" t="s">
        <v>13170</v>
      </c>
      <c r="C87" t="s">
        <v>13045</v>
      </c>
      <c r="D87" t="s">
        <v>13042</v>
      </c>
      <c r="E87" t="s">
        <v>13043</v>
      </c>
      <c r="F87" s="6">
        <v>37306</v>
      </c>
      <c r="G87" s="2">
        <v>6815</v>
      </c>
      <c r="H87" s="2">
        <v>18.671232876712327</v>
      </c>
      <c r="I87" s="1">
        <v>64946</v>
      </c>
      <c r="J87" s="1">
        <v>51388.26</v>
      </c>
      <c r="K87" t="s">
        <v>26</v>
      </c>
    </row>
    <row r="88" spans="1:11" x14ac:dyDescent="0.2">
      <c r="A88">
        <v>141580</v>
      </c>
      <c r="B88" t="s">
        <v>13171</v>
      </c>
      <c r="C88" t="s">
        <v>232</v>
      </c>
      <c r="D88" t="s">
        <v>13154</v>
      </c>
      <c r="E88" t="s">
        <v>13155</v>
      </c>
      <c r="F88" s="6">
        <v>40239</v>
      </c>
      <c r="G88" s="2">
        <v>3882</v>
      </c>
      <c r="H88" s="2">
        <v>10.635616438356164</v>
      </c>
      <c r="I88" s="1">
        <v>151597</v>
      </c>
      <c r="J88" s="1">
        <v>171251.87</v>
      </c>
      <c r="K88" t="s">
        <v>26</v>
      </c>
    </row>
    <row r="89" spans="1:11" x14ac:dyDescent="0.2">
      <c r="A89">
        <v>141618</v>
      </c>
      <c r="B89" t="s">
        <v>13172</v>
      </c>
      <c r="C89" t="s">
        <v>347</v>
      </c>
      <c r="D89" t="s">
        <v>13064</v>
      </c>
      <c r="E89" t="s">
        <v>13065</v>
      </c>
      <c r="F89" s="6">
        <v>39321</v>
      </c>
      <c r="G89" s="2">
        <v>4800</v>
      </c>
      <c r="H89" s="2">
        <v>13.150684931506849</v>
      </c>
      <c r="I89" s="1">
        <v>47787</v>
      </c>
      <c r="J89" s="1">
        <v>48132.7</v>
      </c>
      <c r="K89" t="s">
        <v>26</v>
      </c>
    </row>
    <row r="90" spans="1:11" x14ac:dyDescent="0.2">
      <c r="A90">
        <v>141620</v>
      </c>
      <c r="B90" t="s">
        <v>13173</v>
      </c>
      <c r="C90" t="s">
        <v>13071</v>
      </c>
      <c r="D90" t="s">
        <v>13072</v>
      </c>
      <c r="E90" t="s">
        <v>13073</v>
      </c>
      <c r="F90" s="6">
        <v>39979</v>
      </c>
      <c r="G90" s="2">
        <v>4142</v>
      </c>
      <c r="H90" s="2">
        <v>11.347945205479451</v>
      </c>
      <c r="I90" s="1">
        <v>44131</v>
      </c>
      <c r="J90" s="1">
        <v>44165.73</v>
      </c>
      <c r="K90" t="s">
        <v>26</v>
      </c>
    </row>
    <row r="91" spans="1:11" x14ac:dyDescent="0.2">
      <c r="A91">
        <v>141696</v>
      </c>
      <c r="B91" t="s">
        <v>13174</v>
      </c>
      <c r="C91" t="s">
        <v>13175</v>
      </c>
      <c r="D91" t="s">
        <v>13039</v>
      </c>
      <c r="E91" t="s">
        <v>13040</v>
      </c>
      <c r="F91" s="6">
        <v>32525</v>
      </c>
      <c r="G91" s="2">
        <v>11596</v>
      </c>
      <c r="H91" s="2">
        <v>31.769863013698629</v>
      </c>
      <c r="I91" s="1">
        <v>47767</v>
      </c>
      <c r="J91" s="1">
        <v>48367.95</v>
      </c>
      <c r="K91" t="s">
        <v>26</v>
      </c>
    </row>
    <row r="92" spans="1:11" x14ac:dyDescent="0.2">
      <c r="A92">
        <v>141700</v>
      </c>
      <c r="B92" t="s">
        <v>13176</v>
      </c>
      <c r="C92" t="s">
        <v>13038</v>
      </c>
      <c r="D92" t="s">
        <v>13039</v>
      </c>
      <c r="E92" t="s">
        <v>13040</v>
      </c>
      <c r="F92" s="6">
        <v>39986</v>
      </c>
      <c r="G92" s="2">
        <v>4135</v>
      </c>
      <c r="H92" s="2">
        <v>11.328767123287671</v>
      </c>
      <c r="I92" s="1">
        <v>40042</v>
      </c>
      <c r="J92" s="1">
        <v>41258.949999999997</v>
      </c>
      <c r="K92" t="s">
        <v>26</v>
      </c>
    </row>
    <row r="93" spans="1:11" x14ac:dyDescent="0.2">
      <c r="A93">
        <v>141906</v>
      </c>
      <c r="B93" t="s">
        <v>13177</v>
      </c>
      <c r="C93" t="s">
        <v>347</v>
      </c>
      <c r="D93" t="s">
        <v>13064</v>
      </c>
      <c r="E93" t="s">
        <v>13065</v>
      </c>
      <c r="F93" s="6">
        <v>32125</v>
      </c>
      <c r="G93" s="2">
        <v>11996</v>
      </c>
      <c r="H93" s="2">
        <v>32.865753424657534</v>
      </c>
      <c r="I93" s="1">
        <v>53355</v>
      </c>
      <c r="J93" s="1">
        <v>50870.74</v>
      </c>
      <c r="K93" t="s">
        <v>26</v>
      </c>
    </row>
    <row r="94" spans="1:11" x14ac:dyDescent="0.2">
      <c r="A94">
        <v>142041</v>
      </c>
      <c r="B94" t="s">
        <v>13178</v>
      </c>
      <c r="C94" t="s">
        <v>13179</v>
      </c>
      <c r="D94" t="s">
        <v>13047</v>
      </c>
      <c r="E94" t="s">
        <v>13048</v>
      </c>
      <c r="F94" s="6">
        <v>31670</v>
      </c>
      <c r="G94" s="2">
        <v>12451</v>
      </c>
      <c r="H94" s="2">
        <v>34.112328767123287</v>
      </c>
      <c r="I94" s="1">
        <v>81978</v>
      </c>
      <c r="J94" s="1">
        <v>82969.149999999994</v>
      </c>
      <c r="K94" t="s">
        <v>26</v>
      </c>
    </row>
    <row r="95" spans="1:11" x14ac:dyDescent="0.2">
      <c r="A95">
        <v>142134</v>
      </c>
      <c r="B95" t="s">
        <v>13180</v>
      </c>
      <c r="C95" t="s">
        <v>8333</v>
      </c>
      <c r="D95" t="s">
        <v>13039</v>
      </c>
      <c r="E95" t="s">
        <v>13040</v>
      </c>
      <c r="F95" s="6">
        <v>40794</v>
      </c>
      <c r="G95" s="2">
        <v>3327</v>
      </c>
      <c r="H95" s="2">
        <v>9.1150684931506856</v>
      </c>
      <c r="I95" s="1">
        <v>65149</v>
      </c>
      <c r="J95" s="1">
        <v>65549.23</v>
      </c>
      <c r="K95" t="s">
        <v>26</v>
      </c>
    </row>
    <row r="96" spans="1:11" x14ac:dyDescent="0.2">
      <c r="A96">
        <v>142139</v>
      </c>
      <c r="B96" t="s">
        <v>13181</v>
      </c>
      <c r="C96" t="s">
        <v>13138</v>
      </c>
      <c r="D96" t="s">
        <v>13182</v>
      </c>
      <c r="E96" t="s">
        <v>13183</v>
      </c>
      <c r="F96" s="6">
        <v>43815</v>
      </c>
      <c r="G96" s="2">
        <v>306</v>
      </c>
      <c r="H96" s="2">
        <v>0.83835616438356164</v>
      </c>
      <c r="I96" s="1">
        <v>75000</v>
      </c>
      <c r="J96" s="1">
        <v>37500.050000000003</v>
      </c>
      <c r="K96" t="s">
        <v>26</v>
      </c>
    </row>
    <row r="97" spans="1:11" x14ac:dyDescent="0.2">
      <c r="A97">
        <v>142179</v>
      </c>
      <c r="B97" t="s">
        <v>13184</v>
      </c>
      <c r="C97" t="s">
        <v>87</v>
      </c>
      <c r="D97" t="s">
        <v>13039</v>
      </c>
      <c r="E97" t="s">
        <v>13040</v>
      </c>
      <c r="F97" s="6">
        <v>42138</v>
      </c>
      <c r="G97" s="2">
        <v>1983</v>
      </c>
      <c r="H97" s="2">
        <v>5.4328767123287669</v>
      </c>
      <c r="I97" s="1">
        <v>37401</v>
      </c>
      <c r="J97" s="1">
        <v>46234.91</v>
      </c>
      <c r="K97" t="s">
        <v>26</v>
      </c>
    </row>
    <row r="98" spans="1:11" x14ac:dyDescent="0.2">
      <c r="A98">
        <v>142220</v>
      </c>
      <c r="B98" t="s">
        <v>13185</v>
      </c>
      <c r="C98" t="s">
        <v>8333</v>
      </c>
      <c r="D98" t="s">
        <v>13186</v>
      </c>
      <c r="E98" t="s">
        <v>13187</v>
      </c>
      <c r="F98" s="6">
        <v>43213</v>
      </c>
      <c r="G98" s="2">
        <v>908</v>
      </c>
      <c r="H98" s="2">
        <v>2.4876712328767123</v>
      </c>
      <c r="I98" s="1">
        <v>62171</v>
      </c>
      <c r="J98" s="1">
        <v>51803.55</v>
      </c>
      <c r="K98" t="s">
        <v>26</v>
      </c>
    </row>
    <row r="99" spans="1:11" x14ac:dyDescent="0.2">
      <c r="A99">
        <v>142347</v>
      </c>
      <c r="B99" t="s">
        <v>13188</v>
      </c>
      <c r="C99" t="s">
        <v>13062</v>
      </c>
      <c r="D99" t="s">
        <v>13042</v>
      </c>
      <c r="E99" t="s">
        <v>13043</v>
      </c>
      <c r="F99" s="6">
        <v>43347</v>
      </c>
      <c r="G99" s="2">
        <v>774</v>
      </c>
      <c r="H99" s="2">
        <v>2.1205479452054794</v>
      </c>
      <c r="I99" s="1">
        <v>94170</v>
      </c>
      <c r="J99" s="1">
        <v>71536.490000000005</v>
      </c>
      <c r="K99" t="s">
        <v>26</v>
      </c>
    </row>
    <row r="100" spans="1:11" x14ac:dyDescent="0.2">
      <c r="A100">
        <v>142442</v>
      </c>
      <c r="B100" t="s">
        <v>13189</v>
      </c>
      <c r="C100" t="s">
        <v>132</v>
      </c>
      <c r="D100" t="s">
        <v>13053</v>
      </c>
      <c r="E100" t="s">
        <v>13054</v>
      </c>
      <c r="F100" s="6">
        <v>42908</v>
      </c>
      <c r="G100" s="2">
        <v>1213</v>
      </c>
      <c r="H100" s="2">
        <v>3.3232876712328765</v>
      </c>
      <c r="I100" s="1">
        <v>36823</v>
      </c>
      <c r="J100" s="1">
        <v>35407.629999999997</v>
      </c>
      <c r="K100" t="s">
        <v>26</v>
      </c>
    </row>
    <row r="101" spans="1:11" x14ac:dyDescent="0.2">
      <c r="A101">
        <v>142512</v>
      </c>
      <c r="B101" t="s">
        <v>13190</v>
      </c>
      <c r="C101" t="s">
        <v>977</v>
      </c>
      <c r="D101" t="s">
        <v>13039</v>
      </c>
      <c r="E101" t="s">
        <v>13040</v>
      </c>
      <c r="F101" s="6">
        <v>43906</v>
      </c>
      <c r="G101" s="2">
        <v>215</v>
      </c>
      <c r="H101" s="2">
        <v>0.58904109589041098</v>
      </c>
      <c r="I101" s="1">
        <v>95000</v>
      </c>
      <c r="J101" s="1">
        <v>24846.01</v>
      </c>
      <c r="K101" t="s">
        <v>26</v>
      </c>
    </row>
    <row r="102" spans="1:11" x14ac:dyDescent="0.2">
      <c r="A102">
        <v>142645</v>
      </c>
      <c r="B102" t="s">
        <v>13191</v>
      </c>
      <c r="C102" t="s">
        <v>141</v>
      </c>
      <c r="D102" t="s">
        <v>13064</v>
      </c>
      <c r="E102" t="s">
        <v>13065</v>
      </c>
      <c r="F102" s="6">
        <v>42513</v>
      </c>
      <c r="G102" s="2">
        <v>1608</v>
      </c>
      <c r="H102" s="2">
        <v>4.4054794520547942</v>
      </c>
      <c r="I102" s="1">
        <v>129201</v>
      </c>
      <c r="J102" s="1">
        <v>129368.08</v>
      </c>
      <c r="K102" t="s">
        <v>26</v>
      </c>
    </row>
    <row r="103" spans="1:11" x14ac:dyDescent="0.2">
      <c r="A103">
        <v>142673</v>
      </c>
      <c r="B103" t="s">
        <v>13192</v>
      </c>
      <c r="C103" t="s">
        <v>87</v>
      </c>
      <c r="D103" t="s">
        <v>13099</v>
      </c>
      <c r="E103" t="s">
        <v>13100</v>
      </c>
      <c r="F103" s="6">
        <v>41662</v>
      </c>
      <c r="G103" s="2">
        <v>2459</v>
      </c>
      <c r="H103" s="2">
        <v>6.7369863013698632</v>
      </c>
      <c r="I103" s="1">
        <v>37401</v>
      </c>
      <c r="J103" s="1">
        <v>37393.64</v>
      </c>
      <c r="K103" t="s">
        <v>26</v>
      </c>
    </row>
    <row r="104" spans="1:11" x14ac:dyDescent="0.2">
      <c r="A104">
        <v>142679</v>
      </c>
      <c r="B104" t="s">
        <v>13193</v>
      </c>
      <c r="C104" t="s">
        <v>13090</v>
      </c>
      <c r="D104" t="s">
        <v>13091</v>
      </c>
      <c r="E104" t="s">
        <v>13092</v>
      </c>
      <c r="F104" s="6">
        <v>36776</v>
      </c>
      <c r="G104" s="2">
        <v>7345</v>
      </c>
      <c r="H104" s="2">
        <v>20.123287671232877</v>
      </c>
      <c r="I104" s="1">
        <v>38793</v>
      </c>
      <c r="J104" s="1">
        <v>37097.85</v>
      </c>
      <c r="K104" t="s">
        <v>26</v>
      </c>
    </row>
    <row r="105" spans="1:11" x14ac:dyDescent="0.2">
      <c r="A105">
        <v>142782</v>
      </c>
      <c r="B105" t="s">
        <v>13194</v>
      </c>
      <c r="C105" t="s">
        <v>13195</v>
      </c>
      <c r="D105" t="s">
        <v>13196</v>
      </c>
      <c r="E105" t="s">
        <v>13197</v>
      </c>
      <c r="F105" s="6">
        <v>39366</v>
      </c>
      <c r="G105" s="2">
        <v>4755</v>
      </c>
      <c r="H105" s="2">
        <v>13.027397260273972</v>
      </c>
      <c r="I105" s="1">
        <v>39796</v>
      </c>
      <c r="J105" s="1">
        <v>40535.769999999997</v>
      </c>
      <c r="K105" t="s">
        <v>26</v>
      </c>
    </row>
    <row r="106" spans="1:11" x14ac:dyDescent="0.2">
      <c r="A106">
        <v>142812</v>
      </c>
      <c r="B106" t="s">
        <v>13198</v>
      </c>
      <c r="C106" t="s">
        <v>13199</v>
      </c>
      <c r="D106" t="s">
        <v>13078</v>
      </c>
      <c r="E106" t="s">
        <v>13079</v>
      </c>
      <c r="F106" s="6">
        <v>37994</v>
      </c>
      <c r="G106" s="2">
        <v>6127</v>
      </c>
      <c r="H106" s="2">
        <v>16.786301369863015</v>
      </c>
      <c r="I106" s="1">
        <v>55603</v>
      </c>
      <c r="J106" s="1">
        <v>54944.84</v>
      </c>
      <c r="K106" t="s">
        <v>26</v>
      </c>
    </row>
    <row r="107" spans="1:11" x14ac:dyDescent="0.2">
      <c r="A107">
        <v>142849</v>
      </c>
      <c r="B107" t="s">
        <v>13200</v>
      </c>
      <c r="C107" t="s">
        <v>1142</v>
      </c>
      <c r="D107" t="s">
        <v>13091</v>
      </c>
      <c r="E107" t="s">
        <v>13092</v>
      </c>
      <c r="F107" s="6">
        <v>40920</v>
      </c>
      <c r="G107" s="2">
        <v>3201</v>
      </c>
      <c r="H107" s="2">
        <v>8.7698630136986306</v>
      </c>
      <c r="I107" s="1">
        <v>38873</v>
      </c>
      <c r="J107" s="1">
        <v>9921.11</v>
      </c>
      <c r="K107" t="s">
        <v>26</v>
      </c>
    </row>
    <row r="108" spans="1:11" x14ac:dyDescent="0.2">
      <c r="A108">
        <v>142888</v>
      </c>
      <c r="B108" t="s">
        <v>13201</v>
      </c>
      <c r="C108" t="s">
        <v>13038</v>
      </c>
      <c r="D108" t="s">
        <v>13039</v>
      </c>
      <c r="E108" t="s">
        <v>13040</v>
      </c>
      <c r="F108" s="6">
        <v>42600</v>
      </c>
      <c r="G108" s="2">
        <v>1521</v>
      </c>
      <c r="H108" s="2">
        <v>4.1671232876712327</v>
      </c>
      <c r="I108" s="1">
        <v>39402</v>
      </c>
      <c r="J108" s="1">
        <v>44275.05</v>
      </c>
      <c r="K108" t="s">
        <v>26</v>
      </c>
    </row>
    <row r="109" spans="1:11" x14ac:dyDescent="0.2">
      <c r="A109">
        <v>143075</v>
      </c>
      <c r="B109" t="s">
        <v>13202</v>
      </c>
      <c r="C109" t="s">
        <v>13203</v>
      </c>
      <c r="D109" t="s">
        <v>13078</v>
      </c>
      <c r="E109" t="s">
        <v>13079</v>
      </c>
      <c r="F109" s="6">
        <v>37616</v>
      </c>
      <c r="G109" s="2">
        <v>6505</v>
      </c>
      <c r="H109" s="2">
        <v>17.82191780821918</v>
      </c>
      <c r="I109" s="1">
        <v>60525</v>
      </c>
      <c r="J109" s="1">
        <v>61049.99</v>
      </c>
      <c r="K109" t="s">
        <v>26</v>
      </c>
    </row>
    <row r="110" spans="1:11" x14ac:dyDescent="0.2">
      <c r="A110">
        <v>143089</v>
      </c>
      <c r="B110" t="s">
        <v>13204</v>
      </c>
      <c r="C110" t="s">
        <v>13205</v>
      </c>
      <c r="D110" t="s">
        <v>13068</v>
      </c>
      <c r="E110" t="s">
        <v>13069</v>
      </c>
      <c r="F110" s="6">
        <v>42709</v>
      </c>
      <c r="G110" s="2">
        <v>1412</v>
      </c>
      <c r="H110" s="2">
        <v>3.8684931506849316</v>
      </c>
      <c r="I110" s="1">
        <v>86677</v>
      </c>
      <c r="J110" s="1">
        <v>83088.08</v>
      </c>
      <c r="K110" t="s">
        <v>26</v>
      </c>
    </row>
    <row r="111" spans="1:11" x14ac:dyDescent="0.2">
      <c r="A111">
        <v>143095</v>
      </c>
      <c r="B111" t="s">
        <v>13206</v>
      </c>
      <c r="C111" t="s">
        <v>341</v>
      </c>
      <c r="D111" t="s">
        <v>13078</v>
      </c>
      <c r="E111" t="s">
        <v>13079</v>
      </c>
      <c r="F111" s="6">
        <v>39235</v>
      </c>
      <c r="G111" s="2">
        <v>4886</v>
      </c>
      <c r="H111" s="2">
        <v>13.386301369863014</v>
      </c>
      <c r="I111" s="1">
        <v>49760</v>
      </c>
      <c r="J111" s="1">
        <v>49272.35</v>
      </c>
      <c r="K111" t="s">
        <v>26</v>
      </c>
    </row>
    <row r="112" spans="1:11" x14ac:dyDescent="0.2">
      <c r="A112">
        <v>143188</v>
      </c>
      <c r="B112" t="s">
        <v>13207</v>
      </c>
      <c r="C112" t="s">
        <v>13090</v>
      </c>
      <c r="D112" t="s">
        <v>13091</v>
      </c>
      <c r="E112" t="s">
        <v>13092</v>
      </c>
      <c r="F112" s="6">
        <v>35880</v>
      </c>
      <c r="G112" s="2">
        <v>8241</v>
      </c>
      <c r="H112" s="2">
        <v>22.578082191780823</v>
      </c>
      <c r="I112" s="1">
        <v>40078</v>
      </c>
      <c r="J112" s="1">
        <v>46067.24</v>
      </c>
      <c r="K112" t="s">
        <v>26</v>
      </c>
    </row>
    <row r="113" spans="1:11" x14ac:dyDescent="0.2">
      <c r="A113">
        <v>143196</v>
      </c>
      <c r="B113" t="s">
        <v>13208</v>
      </c>
      <c r="C113" t="s">
        <v>87</v>
      </c>
      <c r="D113" t="s">
        <v>13099</v>
      </c>
      <c r="E113" t="s">
        <v>13100</v>
      </c>
      <c r="F113" s="6">
        <v>38892</v>
      </c>
      <c r="G113" s="2">
        <v>5229</v>
      </c>
      <c r="H113" s="2">
        <v>14.326027397260274</v>
      </c>
      <c r="I113" s="1">
        <v>38523</v>
      </c>
      <c r="J113" s="1">
        <v>40324.67</v>
      </c>
      <c r="K113" t="s">
        <v>26</v>
      </c>
    </row>
    <row r="114" spans="1:11" x14ac:dyDescent="0.2">
      <c r="A114">
        <v>143327</v>
      </c>
      <c r="B114" t="s">
        <v>13209</v>
      </c>
      <c r="C114" t="s">
        <v>8333</v>
      </c>
      <c r="D114" t="s">
        <v>13064</v>
      </c>
      <c r="E114" t="s">
        <v>13065</v>
      </c>
      <c r="F114" s="6">
        <v>30270</v>
      </c>
      <c r="G114" s="2">
        <v>13851</v>
      </c>
      <c r="H114" s="2">
        <v>37.947945205479449</v>
      </c>
      <c r="I114" s="1">
        <v>93199</v>
      </c>
      <c r="J114" s="1">
        <v>93985.14</v>
      </c>
      <c r="K114" t="s">
        <v>26</v>
      </c>
    </row>
    <row r="115" spans="1:11" x14ac:dyDescent="0.2">
      <c r="A115">
        <v>143376</v>
      </c>
      <c r="B115" t="s">
        <v>13210</v>
      </c>
      <c r="C115" t="s">
        <v>13088</v>
      </c>
      <c r="D115" t="s">
        <v>13039</v>
      </c>
      <c r="E115" t="s">
        <v>13040</v>
      </c>
      <c r="F115" s="6">
        <v>39156</v>
      </c>
      <c r="G115" s="2">
        <v>4965</v>
      </c>
      <c r="H115" s="2">
        <v>13.602739726027398</v>
      </c>
      <c r="I115" s="1">
        <v>43446</v>
      </c>
      <c r="J115" s="1">
        <v>43985.16</v>
      </c>
      <c r="K115" t="s">
        <v>26</v>
      </c>
    </row>
    <row r="116" spans="1:11" x14ac:dyDescent="0.2">
      <c r="A116">
        <v>143458</v>
      </c>
      <c r="B116" t="s">
        <v>13211</v>
      </c>
      <c r="C116" t="s">
        <v>8333</v>
      </c>
      <c r="D116" t="s">
        <v>13186</v>
      </c>
      <c r="E116" t="s">
        <v>13187</v>
      </c>
      <c r="F116" s="6">
        <v>42905</v>
      </c>
      <c r="G116" s="2">
        <v>1216</v>
      </c>
      <c r="H116" s="2">
        <v>3.3315068493150686</v>
      </c>
      <c r="I116" s="1">
        <v>65149</v>
      </c>
      <c r="J116" s="1">
        <v>66007.31</v>
      </c>
      <c r="K116" t="s">
        <v>26</v>
      </c>
    </row>
    <row r="117" spans="1:11" x14ac:dyDescent="0.2">
      <c r="A117">
        <v>143494</v>
      </c>
      <c r="B117" t="s">
        <v>13212</v>
      </c>
      <c r="C117" t="s">
        <v>87</v>
      </c>
      <c r="D117" t="s">
        <v>13053</v>
      </c>
      <c r="E117" t="s">
        <v>13054</v>
      </c>
      <c r="F117" s="6">
        <v>43524</v>
      </c>
      <c r="G117" s="2">
        <v>597</v>
      </c>
      <c r="H117" s="2">
        <v>1.6356164383561644</v>
      </c>
      <c r="I117" s="1">
        <v>32433</v>
      </c>
      <c r="J117" s="1">
        <v>33826.620000000003</v>
      </c>
      <c r="K117" t="s">
        <v>26</v>
      </c>
    </row>
    <row r="118" spans="1:11" x14ac:dyDescent="0.2">
      <c r="A118">
        <v>143630</v>
      </c>
      <c r="B118" t="s">
        <v>13213</v>
      </c>
      <c r="C118" t="s">
        <v>13067</v>
      </c>
      <c r="D118" t="s">
        <v>13068</v>
      </c>
      <c r="E118" t="s">
        <v>13069</v>
      </c>
      <c r="F118" s="6">
        <v>41660</v>
      </c>
      <c r="G118" s="2">
        <v>2461</v>
      </c>
      <c r="H118" s="2">
        <v>6.7424657534246579</v>
      </c>
      <c r="I118" s="1">
        <v>112750</v>
      </c>
      <c r="J118" s="1">
        <v>115401.43</v>
      </c>
      <c r="K118" t="s">
        <v>26</v>
      </c>
    </row>
    <row r="119" spans="1:11" x14ac:dyDescent="0.2">
      <c r="A119">
        <v>143763</v>
      </c>
      <c r="B119" t="s">
        <v>13214</v>
      </c>
      <c r="C119" t="s">
        <v>13175</v>
      </c>
      <c r="D119" t="s">
        <v>13039</v>
      </c>
      <c r="E119" t="s">
        <v>13040</v>
      </c>
      <c r="F119" s="6">
        <v>34948</v>
      </c>
      <c r="G119" s="2">
        <v>9173</v>
      </c>
      <c r="H119" s="2">
        <v>25.13150684931507</v>
      </c>
      <c r="I119" s="1">
        <v>45275</v>
      </c>
      <c r="J119" s="1">
        <v>45644.639999999999</v>
      </c>
      <c r="K119" t="s">
        <v>26</v>
      </c>
    </row>
    <row r="120" spans="1:11" x14ac:dyDescent="0.2">
      <c r="A120">
        <v>143968</v>
      </c>
      <c r="B120" t="s">
        <v>13215</v>
      </c>
      <c r="C120" t="s">
        <v>13071</v>
      </c>
      <c r="D120" t="s">
        <v>13072</v>
      </c>
      <c r="E120" t="s">
        <v>13073</v>
      </c>
      <c r="F120" s="6">
        <v>31702</v>
      </c>
      <c r="G120" s="2">
        <v>12419</v>
      </c>
      <c r="H120" s="2">
        <v>34.024657534246572</v>
      </c>
      <c r="I120" s="1">
        <v>47839</v>
      </c>
      <c r="J120" s="1">
        <v>39640.14</v>
      </c>
      <c r="K120" t="s">
        <v>26</v>
      </c>
    </row>
    <row r="121" spans="1:11" x14ac:dyDescent="0.2">
      <c r="A121">
        <v>143998</v>
      </c>
      <c r="B121" t="s">
        <v>13216</v>
      </c>
      <c r="C121" t="s">
        <v>232</v>
      </c>
      <c r="D121" t="s">
        <v>13064</v>
      </c>
      <c r="E121" t="s">
        <v>13065</v>
      </c>
      <c r="F121" s="6">
        <v>43102</v>
      </c>
      <c r="G121" s="2">
        <v>1019</v>
      </c>
      <c r="H121" s="2">
        <v>2.7917808219178082</v>
      </c>
      <c r="I121" s="1">
        <v>133000</v>
      </c>
      <c r="J121" s="1">
        <v>121545.02</v>
      </c>
      <c r="K121" t="s">
        <v>26</v>
      </c>
    </row>
    <row r="122" spans="1:11" x14ac:dyDescent="0.2">
      <c r="A122">
        <v>144136</v>
      </c>
      <c r="B122" t="s">
        <v>13217</v>
      </c>
      <c r="C122" t="s">
        <v>13071</v>
      </c>
      <c r="D122" t="s">
        <v>13218</v>
      </c>
      <c r="E122" t="s">
        <v>13219</v>
      </c>
      <c r="F122" s="6">
        <v>40892</v>
      </c>
      <c r="G122" s="2">
        <v>3229</v>
      </c>
      <c r="H122" s="2">
        <v>8.8465753424657532</v>
      </c>
      <c r="I122" s="1">
        <v>42161</v>
      </c>
      <c r="J122" s="1">
        <v>40377.339999999997</v>
      </c>
      <c r="K122" t="s">
        <v>26</v>
      </c>
    </row>
    <row r="123" spans="1:11" x14ac:dyDescent="0.2">
      <c r="A123">
        <v>144148</v>
      </c>
      <c r="B123" t="s">
        <v>13220</v>
      </c>
      <c r="C123" t="s">
        <v>13138</v>
      </c>
      <c r="D123" t="s">
        <v>13068</v>
      </c>
      <c r="E123" t="s">
        <v>13069</v>
      </c>
      <c r="F123" s="6">
        <v>43031</v>
      </c>
      <c r="G123" s="2">
        <v>1090</v>
      </c>
      <c r="H123" s="2">
        <v>2.9863013698630136</v>
      </c>
      <c r="I123" s="1">
        <v>75000</v>
      </c>
      <c r="J123" s="1">
        <v>12403.75</v>
      </c>
      <c r="K123" t="s">
        <v>26</v>
      </c>
    </row>
    <row r="124" spans="1:11" x14ac:dyDescent="0.2">
      <c r="A124">
        <v>144167</v>
      </c>
      <c r="B124" t="s">
        <v>13221</v>
      </c>
      <c r="C124" t="s">
        <v>141</v>
      </c>
      <c r="D124" t="s">
        <v>13068</v>
      </c>
      <c r="E124" t="s">
        <v>13069</v>
      </c>
      <c r="F124" s="6">
        <v>41727</v>
      </c>
      <c r="G124" s="2">
        <v>2394</v>
      </c>
      <c r="H124" s="2">
        <v>6.558904109589041</v>
      </c>
      <c r="I124" s="1">
        <v>123398</v>
      </c>
      <c r="J124" s="1">
        <v>123101.11</v>
      </c>
      <c r="K124" t="s">
        <v>26</v>
      </c>
    </row>
    <row r="125" spans="1:11" x14ac:dyDescent="0.2">
      <c r="A125">
        <v>144183</v>
      </c>
      <c r="B125" t="s">
        <v>13222</v>
      </c>
      <c r="C125" t="s">
        <v>13118</v>
      </c>
      <c r="D125" t="s">
        <v>13186</v>
      </c>
      <c r="E125" t="s">
        <v>13187</v>
      </c>
      <c r="F125" s="6">
        <v>39237</v>
      </c>
      <c r="G125" s="2">
        <v>4884</v>
      </c>
      <c r="H125" s="2">
        <v>13.38082191780822</v>
      </c>
      <c r="I125" s="1">
        <v>82753</v>
      </c>
      <c r="J125" s="1">
        <v>80669.55</v>
      </c>
      <c r="K125" t="s">
        <v>26</v>
      </c>
    </row>
    <row r="126" spans="1:11" x14ac:dyDescent="0.2">
      <c r="A126">
        <v>144190</v>
      </c>
      <c r="B126" t="s">
        <v>13223</v>
      </c>
      <c r="C126" t="s">
        <v>87</v>
      </c>
      <c r="D126" t="s">
        <v>13039</v>
      </c>
      <c r="E126" t="s">
        <v>13040</v>
      </c>
      <c r="F126" s="6">
        <v>33264</v>
      </c>
      <c r="G126" s="2">
        <v>10857</v>
      </c>
      <c r="H126" s="2">
        <v>29.745205479452054</v>
      </c>
      <c r="I126" s="1">
        <v>41889</v>
      </c>
      <c r="J126" s="1">
        <v>51779.07</v>
      </c>
      <c r="K126" t="s">
        <v>26</v>
      </c>
    </row>
    <row r="127" spans="1:11" x14ac:dyDescent="0.2">
      <c r="A127">
        <v>144357</v>
      </c>
      <c r="B127" t="s">
        <v>13224</v>
      </c>
      <c r="C127" t="s">
        <v>7498</v>
      </c>
      <c r="D127" t="s">
        <v>13042</v>
      </c>
      <c r="E127" t="s">
        <v>13043</v>
      </c>
      <c r="F127" s="6">
        <v>34197</v>
      </c>
      <c r="G127" s="2">
        <v>9924</v>
      </c>
      <c r="H127" s="2">
        <v>27.18904109589041</v>
      </c>
      <c r="I127" s="1">
        <v>72744</v>
      </c>
      <c r="J127" s="1">
        <v>71604.19</v>
      </c>
      <c r="K127" t="s">
        <v>26</v>
      </c>
    </row>
    <row r="128" spans="1:11" x14ac:dyDescent="0.2">
      <c r="A128">
        <v>144392</v>
      </c>
      <c r="B128" t="s">
        <v>13225</v>
      </c>
      <c r="C128" t="s">
        <v>13103</v>
      </c>
      <c r="D128" t="s">
        <v>13059</v>
      </c>
      <c r="E128" t="s">
        <v>13060</v>
      </c>
      <c r="F128" s="6">
        <v>39996</v>
      </c>
      <c r="G128" s="2">
        <v>4125</v>
      </c>
      <c r="H128" s="2">
        <v>11.301369863013699</v>
      </c>
      <c r="I128" s="1">
        <v>94764</v>
      </c>
      <c r="J128" s="1">
        <v>94623.61</v>
      </c>
      <c r="K128" t="s">
        <v>26</v>
      </c>
    </row>
    <row r="129" spans="1:11" x14ac:dyDescent="0.2">
      <c r="A129">
        <v>144456</v>
      </c>
      <c r="B129" t="s">
        <v>13226</v>
      </c>
      <c r="C129" t="s">
        <v>1359</v>
      </c>
      <c r="D129" t="s">
        <v>13064</v>
      </c>
      <c r="E129" t="s">
        <v>13065</v>
      </c>
      <c r="F129" s="6">
        <v>39713</v>
      </c>
      <c r="G129" s="2">
        <v>4408</v>
      </c>
      <c r="H129" s="2">
        <v>12.076712328767123</v>
      </c>
      <c r="I129" s="1">
        <v>56370</v>
      </c>
      <c r="J129" s="1">
        <v>82661.03</v>
      </c>
      <c r="K129" t="s">
        <v>26</v>
      </c>
    </row>
    <row r="130" spans="1:11" x14ac:dyDescent="0.2">
      <c r="A130">
        <v>144525</v>
      </c>
      <c r="B130" t="s">
        <v>13227</v>
      </c>
      <c r="C130" t="s">
        <v>87</v>
      </c>
      <c r="D130" t="s">
        <v>13099</v>
      </c>
      <c r="E130" t="s">
        <v>13100</v>
      </c>
      <c r="F130" s="6">
        <v>42583</v>
      </c>
      <c r="G130" s="2">
        <v>1538</v>
      </c>
      <c r="H130" s="2">
        <v>4.2136986301369861</v>
      </c>
      <c r="I130" s="1">
        <v>33238</v>
      </c>
      <c r="J130" s="1">
        <v>34158.29</v>
      </c>
      <c r="K130" t="s">
        <v>26</v>
      </c>
    </row>
    <row r="131" spans="1:11" x14ac:dyDescent="0.2">
      <c r="A131">
        <v>144585</v>
      </c>
      <c r="B131" t="s">
        <v>13228</v>
      </c>
      <c r="C131" t="s">
        <v>13062</v>
      </c>
      <c r="D131" t="s">
        <v>13042</v>
      </c>
      <c r="E131" t="s">
        <v>13043</v>
      </c>
      <c r="F131" s="6">
        <v>43314</v>
      </c>
      <c r="G131" s="2">
        <v>807</v>
      </c>
      <c r="H131" s="2">
        <v>2.2109589041095892</v>
      </c>
      <c r="I131" s="1">
        <v>80983</v>
      </c>
      <c r="J131" s="1">
        <v>35746.410000000003</v>
      </c>
      <c r="K131" t="s">
        <v>26</v>
      </c>
    </row>
    <row r="132" spans="1:11" x14ac:dyDescent="0.2">
      <c r="A132">
        <v>144610</v>
      </c>
      <c r="B132" t="s">
        <v>13229</v>
      </c>
      <c r="C132" t="s">
        <v>65</v>
      </c>
      <c r="D132" t="s">
        <v>13056</v>
      </c>
      <c r="E132" t="s">
        <v>13057</v>
      </c>
      <c r="F132" s="6">
        <v>43382</v>
      </c>
      <c r="G132" s="2">
        <v>739</v>
      </c>
      <c r="H132" s="2">
        <v>2.0246575342465754</v>
      </c>
      <c r="I132" s="1">
        <v>30527</v>
      </c>
      <c r="J132" s="1">
        <v>23335.27</v>
      </c>
      <c r="K132" t="s">
        <v>26</v>
      </c>
    </row>
    <row r="133" spans="1:11" x14ac:dyDescent="0.2">
      <c r="A133">
        <v>144633</v>
      </c>
      <c r="B133" t="s">
        <v>13230</v>
      </c>
      <c r="C133" t="s">
        <v>65</v>
      </c>
      <c r="D133" t="s">
        <v>13039</v>
      </c>
      <c r="E133" t="s">
        <v>13040</v>
      </c>
      <c r="F133" s="6">
        <v>43020</v>
      </c>
      <c r="G133" s="2">
        <v>1101</v>
      </c>
      <c r="H133" s="2">
        <v>3.0164383561643837</v>
      </c>
      <c r="I133" s="1">
        <v>31225</v>
      </c>
      <c r="J133" s="1">
        <v>35385.480000000003</v>
      </c>
      <c r="K133" t="s">
        <v>26</v>
      </c>
    </row>
    <row r="134" spans="1:11" x14ac:dyDescent="0.2">
      <c r="A134">
        <v>144776</v>
      </c>
      <c r="B134" t="s">
        <v>13231</v>
      </c>
      <c r="C134" t="s">
        <v>13146</v>
      </c>
      <c r="D134" t="s">
        <v>13099</v>
      </c>
      <c r="E134" t="s">
        <v>13100</v>
      </c>
      <c r="F134" s="6">
        <v>35754</v>
      </c>
      <c r="G134" s="2">
        <v>8367</v>
      </c>
      <c r="H134" s="2">
        <v>22.923287671232877</v>
      </c>
      <c r="I134" s="1">
        <v>57177</v>
      </c>
      <c r="J134" s="1">
        <v>62405.599999999999</v>
      </c>
      <c r="K134" t="s">
        <v>26</v>
      </c>
    </row>
    <row r="135" spans="1:11" x14ac:dyDescent="0.2">
      <c r="A135">
        <v>144902</v>
      </c>
      <c r="B135" t="s">
        <v>13232</v>
      </c>
      <c r="C135" t="s">
        <v>141</v>
      </c>
      <c r="D135" t="s">
        <v>13042</v>
      </c>
      <c r="E135" t="s">
        <v>13043</v>
      </c>
      <c r="F135" s="6">
        <v>33061</v>
      </c>
      <c r="G135" s="2">
        <v>11060</v>
      </c>
      <c r="H135" s="2">
        <v>30.301369863013697</v>
      </c>
      <c r="I135" s="1">
        <v>103845</v>
      </c>
      <c r="J135" s="1">
        <v>105378.08</v>
      </c>
      <c r="K135" t="s">
        <v>26</v>
      </c>
    </row>
    <row r="136" spans="1:11" x14ac:dyDescent="0.2">
      <c r="A136">
        <v>145033</v>
      </c>
      <c r="B136" t="s">
        <v>13233</v>
      </c>
      <c r="C136" t="s">
        <v>8333</v>
      </c>
      <c r="D136" t="s">
        <v>13084</v>
      </c>
      <c r="E136" t="s">
        <v>13085</v>
      </c>
      <c r="F136" s="6">
        <v>39569</v>
      </c>
      <c r="G136" s="2">
        <v>4552</v>
      </c>
      <c r="H136" s="2">
        <v>12.471232876712328</v>
      </c>
      <c r="I136" s="1">
        <v>64034</v>
      </c>
      <c r="J136" s="1">
        <v>26435.82</v>
      </c>
      <c r="K136" t="s">
        <v>26</v>
      </c>
    </row>
    <row r="137" spans="1:11" x14ac:dyDescent="0.2">
      <c r="A137">
        <v>145063</v>
      </c>
      <c r="B137" t="s">
        <v>13234</v>
      </c>
      <c r="C137" t="s">
        <v>347</v>
      </c>
      <c r="D137" t="s">
        <v>13091</v>
      </c>
      <c r="E137" t="s">
        <v>13092</v>
      </c>
      <c r="F137" s="6">
        <v>43496</v>
      </c>
      <c r="G137" s="2">
        <v>625</v>
      </c>
      <c r="H137" s="2">
        <v>1.7123287671232876</v>
      </c>
      <c r="I137" s="1">
        <v>38873</v>
      </c>
      <c r="J137" s="1">
        <v>50691.98</v>
      </c>
      <c r="K137" t="s">
        <v>26</v>
      </c>
    </row>
    <row r="138" spans="1:11" x14ac:dyDescent="0.2">
      <c r="A138">
        <v>145205</v>
      </c>
      <c r="B138" t="s">
        <v>13235</v>
      </c>
      <c r="C138" t="s">
        <v>13038</v>
      </c>
      <c r="D138" t="s">
        <v>13039</v>
      </c>
      <c r="E138" t="s">
        <v>13040</v>
      </c>
      <c r="F138" s="6">
        <v>39898</v>
      </c>
      <c r="G138" s="2">
        <v>4223</v>
      </c>
      <c r="H138" s="2">
        <v>11.56986301369863</v>
      </c>
      <c r="I138" s="1">
        <v>41243</v>
      </c>
      <c r="J138" s="1">
        <v>43324.94</v>
      </c>
      <c r="K138" t="s">
        <v>26</v>
      </c>
    </row>
    <row r="139" spans="1:11" x14ac:dyDescent="0.2">
      <c r="A139">
        <v>145307</v>
      </c>
      <c r="B139" t="s">
        <v>13236</v>
      </c>
      <c r="C139" t="s">
        <v>498</v>
      </c>
      <c r="D139" t="s">
        <v>13068</v>
      </c>
      <c r="E139" t="s">
        <v>13069</v>
      </c>
      <c r="F139" s="6">
        <v>42681</v>
      </c>
      <c r="G139" s="2">
        <v>1440</v>
      </c>
      <c r="H139" s="2">
        <v>3.9452054794520546</v>
      </c>
      <c r="I139" s="1">
        <v>79621</v>
      </c>
      <c r="J139" s="1">
        <v>17921.689999999999</v>
      </c>
      <c r="K139" t="s">
        <v>26</v>
      </c>
    </row>
    <row r="140" spans="1:11" x14ac:dyDescent="0.2">
      <c r="A140">
        <v>145332</v>
      </c>
      <c r="B140" t="s">
        <v>13237</v>
      </c>
      <c r="C140" t="s">
        <v>13238</v>
      </c>
      <c r="D140" t="s">
        <v>13068</v>
      </c>
      <c r="E140" t="s">
        <v>13069</v>
      </c>
      <c r="F140" s="6">
        <v>43703</v>
      </c>
      <c r="G140" s="2">
        <v>418</v>
      </c>
      <c r="H140" s="2">
        <v>1.1452054794520548</v>
      </c>
      <c r="I140" s="1">
        <v>76875</v>
      </c>
      <c r="J140" s="1">
        <v>62092.9</v>
      </c>
      <c r="K140" t="s">
        <v>26</v>
      </c>
    </row>
    <row r="141" spans="1:11" x14ac:dyDescent="0.2">
      <c r="A141">
        <v>145358</v>
      </c>
      <c r="B141" t="s">
        <v>13239</v>
      </c>
      <c r="C141" t="s">
        <v>13038</v>
      </c>
      <c r="D141" t="s">
        <v>13039</v>
      </c>
      <c r="E141" t="s">
        <v>13040</v>
      </c>
      <c r="F141" s="6">
        <v>37298</v>
      </c>
      <c r="G141" s="2">
        <v>6823</v>
      </c>
      <c r="H141" s="2">
        <v>18.693150684931506</v>
      </c>
      <c r="I141" s="1">
        <v>42444</v>
      </c>
      <c r="J141" s="1">
        <v>43454.559999999998</v>
      </c>
      <c r="K141" t="s">
        <v>26</v>
      </c>
    </row>
    <row r="142" spans="1:11" x14ac:dyDescent="0.2">
      <c r="A142">
        <v>145371</v>
      </c>
      <c r="B142" t="s">
        <v>13240</v>
      </c>
      <c r="C142" t="s">
        <v>87</v>
      </c>
      <c r="D142" t="s">
        <v>13042</v>
      </c>
      <c r="E142" t="s">
        <v>13043</v>
      </c>
      <c r="F142" s="6">
        <v>40983</v>
      </c>
      <c r="G142" s="2">
        <v>3138</v>
      </c>
      <c r="H142" s="2">
        <v>8.5972602739726032</v>
      </c>
      <c r="I142" s="1">
        <v>37401</v>
      </c>
      <c r="J142" s="1">
        <v>37880.61</v>
      </c>
      <c r="K142" t="s">
        <v>26</v>
      </c>
    </row>
    <row r="143" spans="1:11" x14ac:dyDescent="0.2">
      <c r="A143">
        <v>145385</v>
      </c>
      <c r="B143" t="s">
        <v>13241</v>
      </c>
      <c r="C143" t="s">
        <v>87</v>
      </c>
      <c r="D143" t="s">
        <v>13099</v>
      </c>
      <c r="E143" t="s">
        <v>13100</v>
      </c>
      <c r="F143" s="6">
        <v>39576</v>
      </c>
      <c r="G143" s="2">
        <v>4545</v>
      </c>
      <c r="H143" s="2">
        <v>12.452054794520548</v>
      </c>
      <c r="I143" s="1">
        <v>38523</v>
      </c>
      <c r="J143" s="1">
        <v>39834.839999999997</v>
      </c>
      <c r="K143" t="s">
        <v>26</v>
      </c>
    </row>
    <row r="144" spans="1:11" x14ac:dyDescent="0.2">
      <c r="A144">
        <v>145409</v>
      </c>
      <c r="B144" t="s">
        <v>13242</v>
      </c>
      <c r="C144" t="s">
        <v>1472</v>
      </c>
      <c r="D144" t="s">
        <v>13068</v>
      </c>
      <c r="E144" t="s">
        <v>13069</v>
      </c>
      <c r="F144" s="6">
        <v>28779</v>
      </c>
      <c r="G144" s="2">
        <v>15342</v>
      </c>
      <c r="H144" s="2">
        <v>42.032876712328765</v>
      </c>
      <c r="I144" s="1">
        <v>66806</v>
      </c>
      <c r="J144" s="1">
        <v>67756.509999999995</v>
      </c>
      <c r="K144" t="s">
        <v>26</v>
      </c>
    </row>
    <row r="145" spans="1:11" x14ac:dyDescent="0.2">
      <c r="A145">
        <v>145529</v>
      </c>
      <c r="B145" t="s">
        <v>13243</v>
      </c>
      <c r="C145" t="s">
        <v>1646</v>
      </c>
      <c r="D145" t="s">
        <v>13068</v>
      </c>
      <c r="E145" t="s">
        <v>13069</v>
      </c>
      <c r="F145" s="6">
        <v>42443</v>
      </c>
      <c r="G145" s="2">
        <v>1678</v>
      </c>
      <c r="H145" s="2">
        <v>4.5972602739726032</v>
      </c>
      <c r="I145" s="1">
        <v>50513</v>
      </c>
      <c r="J145" s="1">
        <v>51268.91</v>
      </c>
      <c r="K145" t="s">
        <v>26</v>
      </c>
    </row>
    <row r="146" spans="1:11" x14ac:dyDescent="0.2">
      <c r="A146">
        <v>145548</v>
      </c>
      <c r="B146" t="s">
        <v>13244</v>
      </c>
      <c r="C146" t="s">
        <v>87</v>
      </c>
      <c r="D146" t="s">
        <v>13099</v>
      </c>
      <c r="E146" t="s">
        <v>13100</v>
      </c>
      <c r="F146" s="6">
        <v>40290</v>
      </c>
      <c r="G146" s="2">
        <v>3831</v>
      </c>
      <c r="H146" s="2">
        <v>10.495890410958904</v>
      </c>
      <c r="I146" s="1">
        <v>38523</v>
      </c>
      <c r="J146" s="1">
        <v>38263.75</v>
      </c>
      <c r="K146" t="s">
        <v>26</v>
      </c>
    </row>
    <row r="147" spans="1:11" x14ac:dyDescent="0.2">
      <c r="A147">
        <v>145692</v>
      </c>
      <c r="B147" t="s">
        <v>13245</v>
      </c>
      <c r="C147" t="s">
        <v>13169</v>
      </c>
      <c r="D147" t="s">
        <v>13095</v>
      </c>
      <c r="E147" t="s">
        <v>13096</v>
      </c>
      <c r="F147" s="6">
        <v>37224</v>
      </c>
      <c r="G147" s="2">
        <v>6897</v>
      </c>
      <c r="H147" s="2">
        <v>18.895890410958906</v>
      </c>
      <c r="I147" s="1">
        <v>35252</v>
      </c>
      <c r="J147" s="1">
        <v>35492.53</v>
      </c>
      <c r="K147" t="s">
        <v>26</v>
      </c>
    </row>
    <row r="148" spans="1:11" x14ac:dyDescent="0.2">
      <c r="A148">
        <v>145768</v>
      </c>
      <c r="B148" t="s">
        <v>12069</v>
      </c>
      <c r="C148" t="s">
        <v>13246</v>
      </c>
      <c r="D148" t="s">
        <v>13056</v>
      </c>
      <c r="E148" t="s">
        <v>13057</v>
      </c>
      <c r="F148" s="6">
        <v>43731</v>
      </c>
      <c r="G148" s="2">
        <v>390</v>
      </c>
      <c r="H148" s="2">
        <v>1.0684931506849316</v>
      </c>
      <c r="I148" s="1">
        <v>40094</v>
      </c>
      <c r="J148" s="1">
        <v>29754.73</v>
      </c>
      <c r="K148" t="s">
        <v>26</v>
      </c>
    </row>
    <row r="149" spans="1:11" x14ac:dyDescent="0.2">
      <c r="A149">
        <v>145785</v>
      </c>
      <c r="B149" t="s">
        <v>13247</v>
      </c>
      <c r="C149" t="s">
        <v>13248</v>
      </c>
      <c r="D149" t="s">
        <v>13078</v>
      </c>
      <c r="E149" t="s">
        <v>13079</v>
      </c>
      <c r="F149" s="6">
        <v>28037</v>
      </c>
      <c r="G149" s="2">
        <v>16084</v>
      </c>
      <c r="H149" s="2">
        <v>44.065753424657537</v>
      </c>
      <c r="I149" s="1">
        <v>73057</v>
      </c>
      <c r="J149" s="1">
        <v>73505.429999999993</v>
      </c>
      <c r="K149" t="s">
        <v>26</v>
      </c>
    </row>
    <row r="150" spans="1:11" x14ac:dyDescent="0.2">
      <c r="A150">
        <v>145817</v>
      </c>
      <c r="B150" t="s">
        <v>13249</v>
      </c>
      <c r="C150" t="s">
        <v>65</v>
      </c>
      <c r="D150" t="s">
        <v>13068</v>
      </c>
      <c r="E150" t="s">
        <v>13069</v>
      </c>
      <c r="F150" s="6">
        <v>42527</v>
      </c>
      <c r="G150" s="2">
        <v>1594</v>
      </c>
      <c r="H150" s="2">
        <v>4.3671232876712329</v>
      </c>
      <c r="I150" s="1">
        <v>34166</v>
      </c>
      <c r="J150" s="1">
        <v>33963.730000000003</v>
      </c>
      <c r="K150" t="s">
        <v>26</v>
      </c>
    </row>
    <row r="151" spans="1:11" x14ac:dyDescent="0.2">
      <c r="A151">
        <v>145905</v>
      </c>
      <c r="B151" t="s">
        <v>13250</v>
      </c>
      <c r="C151" t="s">
        <v>13090</v>
      </c>
      <c r="D151" t="s">
        <v>13091</v>
      </c>
      <c r="E151" t="s">
        <v>13092</v>
      </c>
      <c r="F151" s="6">
        <v>40077</v>
      </c>
      <c r="G151" s="2">
        <v>4044</v>
      </c>
      <c r="H151" s="2">
        <v>11.079452054794521</v>
      </c>
      <c r="I151" s="1">
        <v>43446</v>
      </c>
      <c r="J151" s="1">
        <v>41579.33</v>
      </c>
      <c r="K151" t="s">
        <v>26</v>
      </c>
    </row>
    <row r="152" spans="1:11" x14ac:dyDescent="0.2">
      <c r="A152">
        <v>145947</v>
      </c>
      <c r="B152" t="s">
        <v>13251</v>
      </c>
      <c r="C152" t="s">
        <v>87</v>
      </c>
      <c r="D152" t="s">
        <v>13091</v>
      </c>
      <c r="E152" t="s">
        <v>13092</v>
      </c>
      <c r="F152" s="6">
        <v>34746</v>
      </c>
      <c r="G152" s="2">
        <v>9375</v>
      </c>
      <c r="H152" s="2">
        <v>25.684931506849313</v>
      </c>
      <c r="I152" s="1">
        <v>41889</v>
      </c>
      <c r="J152" s="1">
        <v>48717.599999999999</v>
      </c>
      <c r="K152" t="s">
        <v>26</v>
      </c>
    </row>
    <row r="153" spans="1:11" x14ac:dyDescent="0.2">
      <c r="A153">
        <v>145972</v>
      </c>
      <c r="B153" t="s">
        <v>13252</v>
      </c>
      <c r="C153" t="s">
        <v>347</v>
      </c>
      <c r="D153" t="s">
        <v>13039</v>
      </c>
      <c r="E153" t="s">
        <v>13040</v>
      </c>
      <c r="F153" s="6">
        <v>42138</v>
      </c>
      <c r="G153" s="2">
        <v>1983</v>
      </c>
      <c r="H153" s="2">
        <v>5.4328767123287669</v>
      </c>
      <c r="I153" s="1">
        <v>39101</v>
      </c>
      <c r="J153" s="1">
        <v>21615.52</v>
      </c>
      <c r="K153" t="s">
        <v>26</v>
      </c>
    </row>
    <row r="154" spans="1:11" x14ac:dyDescent="0.2">
      <c r="A154">
        <v>146202</v>
      </c>
      <c r="B154" t="s">
        <v>13253</v>
      </c>
      <c r="C154" t="s">
        <v>541</v>
      </c>
      <c r="D154" t="s">
        <v>13047</v>
      </c>
      <c r="E154" t="s">
        <v>13048</v>
      </c>
      <c r="F154" s="6">
        <v>39000</v>
      </c>
      <c r="G154" s="2">
        <v>5121</v>
      </c>
      <c r="H154" s="2">
        <v>14.03013698630137</v>
      </c>
      <c r="I154" s="1">
        <v>124060</v>
      </c>
      <c r="J154" s="1">
        <v>75552.740000000005</v>
      </c>
      <c r="K154" t="s">
        <v>26</v>
      </c>
    </row>
    <row r="155" spans="1:11" x14ac:dyDescent="0.2">
      <c r="A155">
        <v>146221</v>
      </c>
      <c r="B155" t="s">
        <v>13254</v>
      </c>
      <c r="C155" t="s">
        <v>347</v>
      </c>
      <c r="D155" t="s">
        <v>13053</v>
      </c>
      <c r="E155" t="s">
        <v>13054</v>
      </c>
      <c r="F155" s="6">
        <v>43370</v>
      </c>
      <c r="G155" s="2">
        <v>751</v>
      </c>
      <c r="H155" s="2">
        <v>2.0575342465753423</v>
      </c>
      <c r="I155" s="1">
        <v>37741</v>
      </c>
      <c r="J155" s="1">
        <v>27147.01</v>
      </c>
      <c r="K155" t="s">
        <v>26</v>
      </c>
    </row>
    <row r="156" spans="1:11" x14ac:dyDescent="0.2">
      <c r="A156">
        <v>146337</v>
      </c>
      <c r="B156" t="s">
        <v>13255</v>
      </c>
      <c r="C156" t="s">
        <v>8333</v>
      </c>
      <c r="D156" t="s">
        <v>13064</v>
      </c>
      <c r="E156" t="s">
        <v>13065</v>
      </c>
      <c r="F156" s="6">
        <v>41715</v>
      </c>
      <c r="G156" s="2">
        <v>2406</v>
      </c>
      <c r="H156" s="2">
        <v>6.5917808219178085</v>
      </c>
      <c r="I156" s="1">
        <v>64642</v>
      </c>
      <c r="J156" s="1">
        <v>64397.65</v>
      </c>
      <c r="K156" t="s">
        <v>26</v>
      </c>
    </row>
    <row r="157" spans="1:11" x14ac:dyDescent="0.2">
      <c r="A157">
        <v>146409</v>
      </c>
      <c r="B157" t="s">
        <v>13256</v>
      </c>
      <c r="C157" t="s">
        <v>3693</v>
      </c>
      <c r="D157" t="s">
        <v>13068</v>
      </c>
      <c r="E157" t="s">
        <v>13069</v>
      </c>
      <c r="F157" s="6">
        <v>37882</v>
      </c>
      <c r="G157" s="2">
        <v>6239</v>
      </c>
      <c r="H157" s="2">
        <v>17.093150684931508</v>
      </c>
      <c r="I157" s="1">
        <v>176074</v>
      </c>
      <c r="J157" s="1">
        <v>177662.33</v>
      </c>
      <c r="K157" t="s">
        <v>26</v>
      </c>
    </row>
    <row r="158" spans="1:11" x14ac:dyDescent="0.2">
      <c r="A158">
        <v>146455</v>
      </c>
      <c r="B158" t="s">
        <v>13257</v>
      </c>
      <c r="C158" t="s">
        <v>87</v>
      </c>
      <c r="D158" t="s">
        <v>13218</v>
      </c>
      <c r="E158" t="s">
        <v>13219</v>
      </c>
      <c r="F158" s="6">
        <v>36776</v>
      </c>
      <c r="G158" s="2">
        <v>7345</v>
      </c>
      <c r="H158" s="2">
        <v>20.123287671232877</v>
      </c>
      <c r="I158" s="1">
        <v>39645</v>
      </c>
      <c r="J158" s="1">
        <v>42418.67</v>
      </c>
      <c r="K158" t="s">
        <v>26</v>
      </c>
    </row>
    <row r="159" spans="1:11" x14ac:dyDescent="0.2">
      <c r="A159">
        <v>146571</v>
      </c>
      <c r="B159" t="s">
        <v>13258</v>
      </c>
      <c r="C159" t="s">
        <v>1686</v>
      </c>
      <c r="D159" t="s">
        <v>13068</v>
      </c>
      <c r="E159" t="s">
        <v>13069</v>
      </c>
      <c r="F159" s="6">
        <v>39617</v>
      </c>
      <c r="G159" s="2">
        <v>4504</v>
      </c>
      <c r="H159" s="2">
        <v>12.33972602739726</v>
      </c>
      <c r="I159" s="1">
        <v>92455</v>
      </c>
      <c r="J159" s="1">
        <v>90583.63</v>
      </c>
      <c r="K159" t="s">
        <v>26</v>
      </c>
    </row>
    <row r="160" spans="1:11" x14ac:dyDescent="0.2">
      <c r="A160">
        <v>146602</v>
      </c>
      <c r="B160" t="s">
        <v>13259</v>
      </c>
      <c r="C160" t="s">
        <v>78</v>
      </c>
      <c r="D160" t="s">
        <v>13091</v>
      </c>
      <c r="E160" t="s">
        <v>13092</v>
      </c>
      <c r="F160" s="6">
        <v>35390</v>
      </c>
      <c r="G160" s="2">
        <v>8731</v>
      </c>
      <c r="H160" s="2">
        <v>23.920547945205481</v>
      </c>
      <c r="I160" s="1">
        <v>45275</v>
      </c>
      <c r="J160" s="1">
        <v>69768.570000000007</v>
      </c>
      <c r="K160" t="s">
        <v>26</v>
      </c>
    </row>
    <row r="161" spans="1:11" x14ac:dyDescent="0.2">
      <c r="A161">
        <v>146608</v>
      </c>
      <c r="B161" t="s">
        <v>13260</v>
      </c>
      <c r="C161" t="s">
        <v>1142</v>
      </c>
      <c r="D161" t="s">
        <v>13091</v>
      </c>
      <c r="E161" t="s">
        <v>13092</v>
      </c>
      <c r="F161" s="6">
        <v>43655</v>
      </c>
      <c r="G161" s="2">
        <v>466</v>
      </c>
      <c r="H161" s="2">
        <v>1.2767123287671234</v>
      </c>
      <c r="I161" s="1">
        <v>38873</v>
      </c>
      <c r="J161" s="1">
        <v>48763.44</v>
      </c>
      <c r="K161" t="s">
        <v>26</v>
      </c>
    </row>
    <row r="162" spans="1:11" x14ac:dyDescent="0.2">
      <c r="A162">
        <v>146623</v>
      </c>
      <c r="B162" t="s">
        <v>13261</v>
      </c>
      <c r="C162" t="s">
        <v>8665</v>
      </c>
      <c r="D162" t="s">
        <v>13186</v>
      </c>
      <c r="E162" t="s">
        <v>13187</v>
      </c>
      <c r="F162" s="6">
        <v>41386</v>
      </c>
      <c r="G162" s="2">
        <v>2735</v>
      </c>
      <c r="H162" s="2">
        <v>7.493150684931507</v>
      </c>
      <c r="I162" s="1">
        <v>54728</v>
      </c>
      <c r="J162" s="1">
        <v>72403.509999999995</v>
      </c>
      <c r="K162" t="s">
        <v>26</v>
      </c>
    </row>
    <row r="163" spans="1:11" x14ac:dyDescent="0.2">
      <c r="A163">
        <v>146723</v>
      </c>
      <c r="B163" t="s">
        <v>13262</v>
      </c>
      <c r="C163" t="s">
        <v>498</v>
      </c>
      <c r="D163" t="s">
        <v>13064</v>
      </c>
      <c r="E163" t="s">
        <v>13065</v>
      </c>
      <c r="F163" s="6">
        <v>40360</v>
      </c>
      <c r="G163" s="2">
        <v>3761</v>
      </c>
      <c r="H163" s="2">
        <v>10.304109589041095</v>
      </c>
      <c r="I163" s="1">
        <v>74605</v>
      </c>
      <c r="J163" s="1">
        <v>101007.23</v>
      </c>
      <c r="K163" t="s">
        <v>26</v>
      </c>
    </row>
    <row r="164" spans="1:11" x14ac:dyDescent="0.2">
      <c r="A164">
        <v>146850</v>
      </c>
      <c r="B164" t="s">
        <v>13263</v>
      </c>
      <c r="C164" t="s">
        <v>65</v>
      </c>
      <c r="D164" t="s">
        <v>13039</v>
      </c>
      <c r="E164" t="s">
        <v>13040</v>
      </c>
      <c r="F164" s="6">
        <v>38892</v>
      </c>
      <c r="G164" s="2">
        <v>5229</v>
      </c>
      <c r="H164" s="2">
        <v>14.326027397260274</v>
      </c>
      <c r="I164" s="1">
        <v>30527</v>
      </c>
      <c r="J164" s="1">
        <v>27083.05</v>
      </c>
      <c r="K164" t="s">
        <v>26</v>
      </c>
    </row>
    <row r="165" spans="1:11" x14ac:dyDescent="0.2">
      <c r="A165">
        <v>147112</v>
      </c>
      <c r="B165" t="s">
        <v>13264</v>
      </c>
      <c r="C165" t="s">
        <v>74</v>
      </c>
      <c r="D165" t="s">
        <v>13042</v>
      </c>
      <c r="E165" t="s">
        <v>13043</v>
      </c>
      <c r="F165" s="6">
        <v>40542</v>
      </c>
      <c r="G165" s="2">
        <v>3579</v>
      </c>
      <c r="H165" s="2">
        <v>9.8054794520547937</v>
      </c>
      <c r="I165" s="1">
        <v>66691</v>
      </c>
      <c r="J165" s="1">
        <v>63289.05</v>
      </c>
      <c r="K165" t="s">
        <v>26</v>
      </c>
    </row>
    <row r="166" spans="1:11" x14ac:dyDescent="0.2">
      <c r="A166">
        <v>147169</v>
      </c>
      <c r="B166" t="s">
        <v>13265</v>
      </c>
      <c r="C166" t="s">
        <v>13045</v>
      </c>
      <c r="D166" t="s">
        <v>13042</v>
      </c>
      <c r="E166" t="s">
        <v>13043</v>
      </c>
      <c r="F166" s="6">
        <v>26973</v>
      </c>
      <c r="G166" s="2">
        <v>17148</v>
      </c>
      <c r="H166" s="2">
        <v>46.980821917808221</v>
      </c>
      <c r="I166" s="1">
        <v>72802</v>
      </c>
      <c r="J166" s="1">
        <v>73815.78</v>
      </c>
      <c r="K166" t="s">
        <v>26</v>
      </c>
    </row>
    <row r="167" spans="1:11" x14ac:dyDescent="0.2">
      <c r="A167">
        <v>147241</v>
      </c>
      <c r="B167" t="s">
        <v>13266</v>
      </c>
      <c r="C167" t="s">
        <v>87</v>
      </c>
      <c r="D167" t="s">
        <v>13099</v>
      </c>
      <c r="E167" t="s">
        <v>13100</v>
      </c>
      <c r="F167" s="6">
        <v>39114</v>
      </c>
      <c r="G167" s="2">
        <v>5007</v>
      </c>
      <c r="H167" s="2">
        <v>13.717808219178082</v>
      </c>
      <c r="I167" s="1">
        <v>38523</v>
      </c>
      <c r="J167" s="1">
        <v>45321.760000000002</v>
      </c>
      <c r="K167" t="s">
        <v>26</v>
      </c>
    </row>
    <row r="168" spans="1:11" x14ac:dyDescent="0.2">
      <c r="A168">
        <v>147336</v>
      </c>
      <c r="B168" t="s">
        <v>13267</v>
      </c>
      <c r="C168" t="s">
        <v>347</v>
      </c>
      <c r="D168" t="s">
        <v>13064</v>
      </c>
      <c r="E168" t="s">
        <v>13065</v>
      </c>
      <c r="F168" s="6">
        <v>31684</v>
      </c>
      <c r="G168" s="2">
        <v>12437</v>
      </c>
      <c r="H168" s="2">
        <v>34.073972602739723</v>
      </c>
      <c r="I168" s="1">
        <v>53355</v>
      </c>
      <c r="J168" s="1">
        <v>54136.06</v>
      </c>
      <c r="K168" t="s">
        <v>26</v>
      </c>
    </row>
    <row r="169" spans="1:11" x14ac:dyDescent="0.2">
      <c r="A169">
        <v>147553</v>
      </c>
      <c r="B169" t="s">
        <v>13268</v>
      </c>
      <c r="C169" t="s">
        <v>87</v>
      </c>
      <c r="D169" t="s">
        <v>13091</v>
      </c>
      <c r="E169" t="s">
        <v>13092</v>
      </c>
      <c r="F169" s="6">
        <v>40346</v>
      </c>
      <c r="G169" s="2">
        <v>3775</v>
      </c>
      <c r="H169" s="2">
        <v>10.342465753424657</v>
      </c>
      <c r="I169" s="1">
        <v>36312</v>
      </c>
      <c r="J169" s="1">
        <v>16504.95</v>
      </c>
      <c r="K169" t="s">
        <v>26</v>
      </c>
    </row>
    <row r="170" spans="1:11" x14ac:dyDescent="0.2">
      <c r="A170">
        <v>147612</v>
      </c>
      <c r="B170" t="s">
        <v>13269</v>
      </c>
      <c r="C170" t="s">
        <v>13090</v>
      </c>
      <c r="D170" t="s">
        <v>13091</v>
      </c>
      <c r="E170" t="s">
        <v>13092</v>
      </c>
      <c r="F170" s="6">
        <v>38484</v>
      </c>
      <c r="G170" s="2">
        <v>5637</v>
      </c>
      <c r="H170" s="2">
        <v>15.443835616438356</v>
      </c>
      <c r="I170" s="1">
        <v>44731</v>
      </c>
      <c r="J170" s="1">
        <v>49296.23</v>
      </c>
      <c r="K170" t="s">
        <v>26</v>
      </c>
    </row>
    <row r="171" spans="1:11" x14ac:dyDescent="0.2">
      <c r="A171">
        <v>147638</v>
      </c>
      <c r="B171" t="s">
        <v>13270</v>
      </c>
      <c r="C171" t="s">
        <v>87</v>
      </c>
      <c r="D171" t="s">
        <v>13056</v>
      </c>
      <c r="E171" t="s">
        <v>13057</v>
      </c>
      <c r="F171" s="6">
        <v>39977</v>
      </c>
      <c r="G171" s="2">
        <v>4144</v>
      </c>
      <c r="H171" s="2">
        <v>11.353424657534246</v>
      </c>
      <c r="I171" s="1">
        <v>38523</v>
      </c>
      <c r="J171" s="1">
        <v>38304.370000000003</v>
      </c>
      <c r="K171" t="s">
        <v>26</v>
      </c>
    </row>
    <row r="172" spans="1:11" x14ac:dyDescent="0.2">
      <c r="A172">
        <v>147675</v>
      </c>
      <c r="B172" t="s">
        <v>13271</v>
      </c>
      <c r="C172" t="s">
        <v>65</v>
      </c>
      <c r="D172" t="s">
        <v>13039</v>
      </c>
      <c r="E172" t="s">
        <v>13040</v>
      </c>
      <c r="F172" s="6">
        <v>42362</v>
      </c>
      <c r="G172" s="2">
        <v>1759</v>
      </c>
      <c r="H172" s="2">
        <v>4.8191780821917805</v>
      </c>
      <c r="I172" s="1">
        <v>34700</v>
      </c>
      <c r="J172" s="1">
        <v>34367.58</v>
      </c>
      <c r="K172" t="s">
        <v>26</v>
      </c>
    </row>
    <row r="173" spans="1:11" x14ac:dyDescent="0.2">
      <c r="A173">
        <v>147704</v>
      </c>
      <c r="B173" t="s">
        <v>13272</v>
      </c>
      <c r="C173" t="s">
        <v>8333</v>
      </c>
      <c r="D173" t="s">
        <v>13186</v>
      </c>
      <c r="E173" t="s">
        <v>13187</v>
      </c>
      <c r="F173" s="6">
        <v>43493</v>
      </c>
      <c r="G173" s="2">
        <v>628</v>
      </c>
      <c r="H173" s="2">
        <v>1.7205479452054795</v>
      </c>
      <c r="I173" s="1">
        <v>74620</v>
      </c>
      <c r="J173" s="1">
        <v>74537.78</v>
      </c>
      <c r="K173" t="s">
        <v>26</v>
      </c>
    </row>
    <row r="174" spans="1:11" x14ac:dyDescent="0.2">
      <c r="A174">
        <v>147708</v>
      </c>
      <c r="B174" t="s">
        <v>13273</v>
      </c>
      <c r="C174" t="s">
        <v>13274</v>
      </c>
      <c r="D174" t="s">
        <v>13047</v>
      </c>
      <c r="E174" t="s">
        <v>13048</v>
      </c>
      <c r="F174" s="6">
        <v>37361</v>
      </c>
      <c r="G174" s="2">
        <v>6760</v>
      </c>
      <c r="H174" s="2">
        <v>18.520547945205479</v>
      </c>
      <c r="I174" s="1">
        <v>109091</v>
      </c>
      <c r="J174" s="1">
        <v>109332.7</v>
      </c>
      <c r="K174" t="s">
        <v>26</v>
      </c>
    </row>
    <row r="175" spans="1:11" x14ac:dyDescent="0.2">
      <c r="A175">
        <v>147710</v>
      </c>
      <c r="B175" t="s">
        <v>13275</v>
      </c>
      <c r="C175" t="s">
        <v>13238</v>
      </c>
      <c r="D175" t="s">
        <v>13068</v>
      </c>
      <c r="E175" t="s">
        <v>13069</v>
      </c>
      <c r="F175" s="6">
        <v>42681</v>
      </c>
      <c r="G175" s="2">
        <v>1440</v>
      </c>
      <c r="H175" s="2">
        <v>3.9452054794520546</v>
      </c>
      <c r="I175" s="1">
        <v>77073</v>
      </c>
      <c r="J175" s="1">
        <v>57247.35</v>
      </c>
      <c r="K175" t="s">
        <v>26</v>
      </c>
    </row>
    <row r="176" spans="1:11" x14ac:dyDescent="0.2">
      <c r="A176">
        <v>147741</v>
      </c>
      <c r="B176" t="s">
        <v>13276</v>
      </c>
      <c r="C176" t="s">
        <v>13038</v>
      </c>
      <c r="D176" t="s">
        <v>13039</v>
      </c>
      <c r="E176" t="s">
        <v>13040</v>
      </c>
      <c r="F176" s="6">
        <v>43272</v>
      </c>
      <c r="G176" s="2">
        <v>849</v>
      </c>
      <c r="H176" s="2">
        <v>2.3260273972602739</v>
      </c>
      <c r="I176" s="1">
        <v>35218</v>
      </c>
      <c r="J176" s="1">
        <v>47069.49</v>
      </c>
      <c r="K176" t="s">
        <v>26</v>
      </c>
    </row>
    <row r="177" spans="1:11" x14ac:dyDescent="0.2">
      <c r="A177">
        <v>147897</v>
      </c>
      <c r="B177" t="s">
        <v>13277</v>
      </c>
      <c r="C177" t="s">
        <v>3094</v>
      </c>
      <c r="D177" t="s">
        <v>13047</v>
      </c>
      <c r="E177" t="s">
        <v>13048</v>
      </c>
      <c r="F177" s="6">
        <v>35462</v>
      </c>
      <c r="G177" s="2">
        <v>8659</v>
      </c>
      <c r="H177" s="2">
        <v>23.723287671232878</v>
      </c>
      <c r="I177" s="1">
        <v>50571</v>
      </c>
      <c r="J177" s="1">
        <v>52309.120000000003</v>
      </c>
      <c r="K177" t="s">
        <v>26</v>
      </c>
    </row>
    <row r="178" spans="1:11" x14ac:dyDescent="0.2">
      <c r="A178">
        <v>148161</v>
      </c>
      <c r="B178" t="s">
        <v>13278</v>
      </c>
      <c r="C178" t="s">
        <v>32</v>
      </c>
      <c r="D178" t="s">
        <v>13039</v>
      </c>
      <c r="E178" t="s">
        <v>13040</v>
      </c>
      <c r="F178" s="6">
        <v>43846</v>
      </c>
      <c r="G178" s="2">
        <v>275</v>
      </c>
      <c r="H178" s="2">
        <v>0.75342465753424659</v>
      </c>
      <c r="I178" s="1">
        <v>29120</v>
      </c>
      <c r="J178" s="1">
        <v>11803.96</v>
      </c>
      <c r="K178" t="s">
        <v>26</v>
      </c>
    </row>
    <row r="179" spans="1:11" x14ac:dyDescent="0.2">
      <c r="A179">
        <v>148217</v>
      </c>
      <c r="B179" t="s">
        <v>13279</v>
      </c>
      <c r="C179" t="s">
        <v>13169</v>
      </c>
      <c r="D179" t="s">
        <v>13095</v>
      </c>
      <c r="E179" t="s">
        <v>13096</v>
      </c>
      <c r="F179" s="6">
        <v>37364</v>
      </c>
      <c r="G179" s="2">
        <v>6757</v>
      </c>
      <c r="H179" s="2">
        <v>18.512328767123286</v>
      </c>
      <c r="I179" s="1">
        <v>35252</v>
      </c>
      <c r="J179" s="1">
        <v>35704.82</v>
      </c>
      <c r="K179" t="s">
        <v>26</v>
      </c>
    </row>
    <row r="180" spans="1:11" x14ac:dyDescent="0.2">
      <c r="A180">
        <v>148229</v>
      </c>
      <c r="B180" t="s">
        <v>13280</v>
      </c>
      <c r="C180" t="s">
        <v>13195</v>
      </c>
      <c r="D180" t="s">
        <v>13078</v>
      </c>
      <c r="E180" t="s">
        <v>13079</v>
      </c>
      <c r="F180" s="6">
        <v>37714</v>
      </c>
      <c r="G180" s="2">
        <v>6407</v>
      </c>
      <c r="H180" s="2">
        <v>17.553424657534247</v>
      </c>
      <c r="I180" s="1">
        <v>40955</v>
      </c>
      <c r="J180" s="1">
        <v>42065.62</v>
      </c>
      <c r="K180" t="s">
        <v>26</v>
      </c>
    </row>
    <row r="181" spans="1:11" x14ac:dyDescent="0.2">
      <c r="A181">
        <v>148262</v>
      </c>
      <c r="B181" t="s">
        <v>13281</v>
      </c>
      <c r="C181" t="s">
        <v>232</v>
      </c>
      <c r="D181" t="s">
        <v>13068</v>
      </c>
      <c r="E181" t="s">
        <v>13069</v>
      </c>
      <c r="F181" s="6">
        <v>41545</v>
      </c>
      <c r="G181" s="2">
        <v>2576</v>
      </c>
      <c r="H181" s="2">
        <v>7.0575342465753428</v>
      </c>
      <c r="I181" s="1">
        <v>126735</v>
      </c>
      <c r="J181" s="1">
        <v>127878.27</v>
      </c>
      <c r="K181" t="s">
        <v>26</v>
      </c>
    </row>
    <row r="182" spans="1:11" x14ac:dyDescent="0.2">
      <c r="A182">
        <v>148349</v>
      </c>
      <c r="B182" t="s">
        <v>13282</v>
      </c>
      <c r="C182" t="s">
        <v>13238</v>
      </c>
      <c r="D182" t="s">
        <v>13068</v>
      </c>
      <c r="E182" t="s">
        <v>13069</v>
      </c>
      <c r="F182" s="6">
        <v>43577</v>
      </c>
      <c r="G182" s="2">
        <v>544</v>
      </c>
      <c r="H182" s="2">
        <v>1.4904109589041097</v>
      </c>
      <c r="I182" s="1">
        <v>81744</v>
      </c>
      <c r="J182" s="1">
        <v>77943.58</v>
      </c>
      <c r="K182" t="s">
        <v>26</v>
      </c>
    </row>
    <row r="183" spans="1:11" x14ac:dyDescent="0.2">
      <c r="A183">
        <v>148386</v>
      </c>
      <c r="B183" t="s">
        <v>13283</v>
      </c>
      <c r="C183" t="s">
        <v>232</v>
      </c>
      <c r="D183" t="s">
        <v>13047</v>
      </c>
      <c r="E183" t="s">
        <v>13048</v>
      </c>
      <c r="F183" s="6">
        <v>37350</v>
      </c>
      <c r="G183" s="2">
        <v>6771</v>
      </c>
      <c r="H183" s="2">
        <v>18.550684931506851</v>
      </c>
      <c r="I183" s="1">
        <v>92884</v>
      </c>
      <c r="J183" s="1">
        <v>63357.1</v>
      </c>
      <c r="K183" t="s">
        <v>26</v>
      </c>
    </row>
    <row r="184" spans="1:11" x14ac:dyDescent="0.2">
      <c r="A184">
        <v>148427</v>
      </c>
      <c r="B184" t="s">
        <v>13284</v>
      </c>
      <c r="C184" t="s">
        <v>13238</v>
      </c>
      <c r="D184" t="s">
        <v>13068</v>
      </c>
      <c r="E184" t="s">
        <v>13069</v>
      </c>
      <c r="F184" s="6">
        <v>41419</v>
      </c>
      <c r="G184" s="2">
        <v>2702</v>
      </c>
      <c r="H184" s="2">
        <v>7.4027397260273968</v>
      </c>
      <c r="I184" s="1">
        <v>98741</v>
      </c>
      <c r="J184" s="1">
        <v>14875.57</v>
      </c>
      <c r="K184" t="s">
        <v>26</v>
      </c>
    </row>
    <row r="185" spans="1:11" x14ac:dyDescent="0.2">
      <c r="A185">
        <v>148520</v>
      </c>
      <c r="B185" t="s">
        <v>13285</v>
      </c>
      <c r="C185" t="s">
        <v>13118</v>
      </c>
      <c r="D185" t="s">
        <v>13064</v>
      </c>
      <c r="E185" t="s">
        <v>13065</v>
      </c>
      <c r="F185" s="6">
        <v>30270</v>
      </c>
      <c r="G185" s="2">
        <v>13851</v>
      </c>
      <c r="H185" s="2">
        <v>37.947945205479449</v>
      </c>
      <c r="I185" s="1">
        <v>109091</v>
      </c>
      <c r="J185" s="1">
        <v>109071.98</v>
      </c>
      <c r="K185" t="s">
        <v>26</v>
      </c>
    </row>
    <row r="186" spans="1:11" x14ac:dyDescent="0.2">
      <c r="A186">
        <v>148613</v>
      </c>
      <c r="B186" t="s">
        <v>13286</v>
      </c>
      <c r="C186" t="s">
        <v>13169</v>
      </c>
      <c r="D186" t="s">
        <v>13095</v>
      </c>
      <c r="E186" t="s">
        <v>13096</v>
      </c>
      <c r="F186" s="6">
        <v>35488</v>
      </c>
      <c r="G186" s="2">
        <v>8633</v>
      </c>
      <c r="H186" s="2">
        <v>23.652054794520549</v>
      </c>
      <c r="I186" s="1">
        <v>36250</v>
      </c>
      <c r="J186" s="1">
        <v>36580.25</v>
      </c>
      <c r="K186" t="s">
        <v>26</v>
      </c>
    </row>
    <row r="187" spans="1:11" x14ac:dyDescent="0.2">
      <c r="A187">
        <v>148627</v>
      </c>
      <c r="B187" t="s">
        <v>13287</v>
      </c>
      <c r="C187" t="s">
        <v>4318</v>
      </c>
      <c r="D187" t="s">
        <v>13068</v>
      </c>
      <c r="E187" t="s">
        <v>13069</v>
      </c>
      <c r="F187" s="6">
        <v>43001</v>
      </c>
      <c r="G187" s="2">
        <v>1120</v>
      </c>
      <c r="H187" s="2">
        <v>3.0684931506849313</v>
      </c>
      <c r="I187" s="1">
        <v>47150</v>
      </c>
      <c r="J187" s="1">
        <v>47464.1</v>
      </c>
      <c r="K187" t="s">
        <v>26</v>
      </c>
    </row>
    <row r="188" spans="1:11" x14ac:dyDescent="0.2">
      <c r="A188">
        <v>148687</v>
      </c>
      <c r="B188" t="s">
        <v>13288</v>
      </c>
      <c r="C188" t="s">
        <v>13118</v>
      </c>
      <c r="D188" t="s">
        <v>13064</v>
      </c>
      <c r="E188" t="s">
        <v>13065</v>
      </c>
      <c r="F188" s="6">
        <v>39685</v>
      </c>
      <c r="G188" s="2">
        <v>4436</v>
      </c>
      <c r="H188" s="2">
        <v>12.153424657534247</v>
      </c>
      <c r="I188" s="1">
        <v>97503</v>
      </c>
      <c r="J188" s="1">
        <v>86218.74</v>
      </c>
      <c r="K188" t="s">
        <v>26</v>
      </c>
    </row>
    <row r="189" spans="1:11" x14ac:dyDescent="0.2">
      <c r="A189">
        <v>148696</v>
      </c>
      <c r="B189" t="s">
        <v>13289</v>
      </c>
      <c r="C189" t="s">
        <v>141</v>
      </c>
      <c r="D189" t="s">
        <v>13084</v>
      </c>
      <c r="E189" t="s">
        <v>13085</v>
      </c>
      <c r="F189" s="6">
        <v>39020</v>
      </c>
      <c r="G189" s="2">
        <v>5101</v>
      </c>
      <c r="H189" s="2">
        <v>13.975342465753425</v>
      </c>
      <c r="I189" s="1">
        <v>105000</v>
      </c>
      <c r="J189" s="1">
        <v>51221.79</v>
      </c>
      <c r="K189" t="s">
        <v>26</v>
      </c>
    </row>
    <row r="190" spans="1:11" x14ac:dyDescent="0.2">
      <c r="A190">
        <v>148702</v>
      </c>
      <c r="B190" t="s">
        <v>13290</v>
      </c>
      <c r="C190" t="s">
        <v>132</v>
      </c>
      <c r="D190" t="s">
        <v>13053</v>
      </c>
      <c r="E190" t="s">
        <v>13054</v>
      </c>
      <c r="F190" s="6">
        <v>36118</v>
      </c>
      <c r="G190" s="2">
        <v>8003</v>
      </c>
      <c r="H190" s="2">
        <v>21.926027397260274</v>
      </c>
      <c r="I190" s="1">
        <v>40767</v>
      </c>
      <c r="J190" s="1">
        <v>29332.71</v>
      </c>
      <c r="K190" t="s">
        <v>26</v>
      </c>
    </row>
    <row r="191" spans="1:11" x14ac:dyDescent="0.2">
      <c r="A191">
        <v>148727</v>
      </c>
      <c r="B191" t="s">
        <v>13291</v>
      </c>
      <c r="C191" t="s">
        <v>232</v>
      </c>
      <c r="D191" t="s">
        <v>13154</v>
      </c>
      <c r="E191" t="s">
        <v>13155</v>
      </c>
      <c r="F191" s="6">
        <v>43903</v>
      </c>
      <c r="G191" s="2">
        <v>218</v>
      </c>
      <c r="H191" s="2">
        <v>0.59726027397260273</v>
      </c>
      <c r="I191" s="1">
        <v>145000</v>
      </c>
      <c r="J191" s="1">
        <v>38480.29</v>
      </c>
      <c r="K191" t="s">
        <v>26</v>
      </c>
    </row>
    <row r="192" spans="1:11" x14ac:dyDescent="0.2">
      <c r="A192">
        <v>148773</v>
      </c>
      <c r="B192" t="s">
        <v>13292</v>
      </c>
      <c r="C192" t="s">
        <v>87</v>
      </c>
      <c r="D192" t="s">
        <v>13084</v>
      </c>
      <c r="E192" t="s">
        <v>13085</v>
      </c>
      <c r="F192" s="6">
        <v>42821</v>
      </c>
      <c r="G192" s="2">
        <v>1300</v>
      </c>
      <c r="H192" s="2">
        <v>3.5616438356164384</v>
      </c>
      <c r="I192" s="1">
        <v>36823</v>
      </c>
      <c r="J192" s="1">
        <v>35169.74</v>
      </c>
      <c r="K192" t="s">
        <v>26</v>
      </c>
    </row>
    <row r="193" spans="1:11" x14ac:dyDescent="0.2">
      <c r="A193">
        <v>148821</v>
      </c>
      <c r="B193" t="s">
        <v>13293</v>
      </c>
      <c r="C193" t="s">
        <v>23</v>
      </c>
      <c r="D193" t="s">
        <v>13068</v>
      </c>
      <c r="E193" t="s">
        <v>13069</v>
      </c>
      <c r="F193" s="6">
        <v>43731</v>
      </c>
      <c r="G193" s="2">
        <v>390</v>
      </c>
      <c r="H193" s="2">
        <v>1.0684931506849316</v>
      </c>
      <c r="I193" s="1">
        <v>95000</v>
      </c>
      <c r="J193" s="1">
        <v>69241.429999999993</v>
      </c>
      <c r="K193" t="s">
        <v>26</v>
      </c>
    </row>
    <row r="194" spans="1:11" x14ac:dyDescent="0.2">
      <c r="A194">
        <v>148870</v>
      </c>
      <c r="B194" t="s">
        <v>13294</v>
      </c>
      <c r="C194" t="s">
        <v>87</v>
      </c>
      <c r="D194" t="s">
        <v>13099</v>
      </c>
      <c r="E194" t="s">
        <v>13100</v>
      </c>
      <c r="F194" s="6">
        <v>41688</v>
      </c>
      <c r="G194" s="2">
        <v>2433</v>
      </c>
      <c r="H194" s="2">
        <v>6.6657534246575345</v>
      </c>
      <c r="I194" s="1">
        <v>36823</v>
      </c>
      <c r="J194" s="1">
        <v>36979.629999999997</v>
      </c>
      <c r="K194" t="s">
        <v>26</v>
      </c>
    </row>
    <row r="195" spans="1:11" x14ac:dyDescent="0.2">
      <c r="A195">
        <v>149007</v>
      </c>
      <c r="B195" t="s">
        <v>13295</v>
      </c>
      <c r="C195" t="s">
        <v>8011</v>
      </c>
      <c r="D195" t="s">
        <v>13182</v>
      </c>
      <c r="E195" t="s">
        <v>13183</v>
      </c>
      <c r="F195" s="6">
        <v>41869</v>
      </c>
      <c r="G195" s="2">
        <v>2252</v>
      </c>
      <c r="H195" s="2">
        <v>6.1698630136986301</v>
      </c>
      <c r="I195" s="1">
        <v>84239</v>
      </c>
      <c r="J195" s="1">
        <v>84336.24</v>
      </c>
      <c r="K195" t="s">
        <v>26</v>
      </c>
    </row>
    <row r="196" spans="1:11" x14ac:dyDescent="0.2">
      <c r="A196">
        <v>149055</v>
      </c>
      <c r="B196" t="s">
        <v>13296</v>
      </c>
      <c r="C196" t="s">
        <v>13297</v>
      </c>
      <c r="D196" t="s">
        <v>13042</v>
      </c>
      <c r="E196" t="s">
        <v>13043</v>
      </c>
      <c r="F196" s="6">
        <v>40094</v>
      </c>
      <c r="G196" s="2">
        <v>4027</v>
      </c>
      <c r="H196" s="2">
        <v>11.032876712328767</v>
      </c>
      <c r="I196" s="1">
        <v>102500</v>
      </c>
      <c r="J196" s="1">
        <v>100144.03</v>
      </c>
      <c r="K196" t="s">
        <v>26</v>
      </c>
    </row>
    <row r="197" spans="1:11" x14ac:dyDescent="0.2">
      <c r="A197">
        <v>149063</v>
      </c>
      <c r="B197" t="s">
        <v>13298</v>
      </c>
      <c r="C197" t="s">
        <v>132</v>
      </c>
      <c r="D197" t="s">
        <v>13053</v>
      </c>
      <c r="E197" t="s">
        <v>13054</v>
      </c>
      <c r="F197" s="6">
        <v>40948</v>
      </c>
      <c r="G197" s="2">
        <v>3173</v>
      </c>
      <c r="H197" s="2">
        <v>8.6931506849315063</v>
      </c>
      <c r="I197" s="1">
        <v>37401</v>
      </c>
      <c r="J197" s="1">
        <v>37221.86</v>
      </c>
      <c r="K197" t="s">
        <v>26</v>
      </c>
    </row>
    <row r="198" spans="1:11" x14ac:dyDescent="0.2">
      <c r="A198">
        <v>149077</v>
      </c>
      <c r="B198" t="s">
        <v>13299</v>
      </c>
      <c r="C198" t="s">
        <v>13138</v>
      </c>
      <c r="D198" t="s">
        <v>13068</v>
      </c>
      <c r="E198" t="s">
        <v>13069</v>
      </c>
      <c r="F198" s="6">
        <v>43591</v>
      </c>
      <c r="G198" s="2">
        <v>530</v>
      </c>
      <c r="H198" s="2">
        <v>1.452054794520548</v>
      </c>
      <c r="I198" s="1">
        <v>82000</v>
      </c>
      <c r="J198" s="1">
        <v>49872.76</v>
      </c>
      <c r="K198" t="s">
        <v>26</v>
      </c>
    </row>
    <row r="199" spans="1:11" x14ac:dyDescent="0.2">
      <c r="A199">
        <v>149155</v>
      </c>
      <c r="B199" t="s">
        <v>13300</v>
      </c>
      <c r="C199" t="s">
        <v>132</v>
      </c>
      <c r="D199" t="s">
        <v>13053</v>
      </c>
      <c r="E199" t="s">
        <v>13054</v>
      </c>
      <c r="F199" s="6">
        <v>41018</v>
      </c>
      <c r="G199" s="2">
        <v>3103</v>
      </c>
      <c r="H199" s="2">
        <v>8.5013698630136982</v>
      </c>
      <c r="I199" s="1">
        <v>37401</v>
      </c>
      <c r="J199" s="1">
        <v>40117.69</v>
      </c>
      <c r="K199" t="s">
        <v>26</v>
      </c>
    </row>
    <row r="200" spans="1:11" x14ac:dyDescent="0.2">
      <c r="A200">
        <v>149190</v>
      </c>
      <c r="B200" t="s">
        <v>13301</v>
      </c>
      <c r="C200" t="s">
        <v>13138</v>
      </c>
      <c r="D200" t="s">
        <v>13182</v>
      </c>
      <c r="E200" t="s">
        <v>13183</v>
      </c>
      <c r="F200" s="6">
        <v>43591</v>
      </c>
      <c r="G200" s="2">
        <v>530</v>
      </c>
      <c r="H200" s="2">
        <v>1.452054794520548</v>
      </c>
      <c r="I200" s="1">
        <v>82008</v>
      </c>
      <c r="J200" s="1">
        <v>23430.76</v>
      </c>
      <c r="K200" t="s">
        <v>26</v>
      </c>
    </row>
    <row r="201" spans="1:11" x14ac:dyDescent="0.2">
      <c r="A201">
        <v>149243</v>
      </c>
      <c r="B201" t="s">
        <v>13302</v>
      </c>
      <c r="C201" t="s">
        <v>32</v>
      </c>
      <c r="D201" t="s">
        <v>13053</v>
      </c>
      <c r="E201" t="s">
        <v>13054</v>
      </c>
      <c r="F201" s="6">
        <v>43846</v>
      </c>
      <c r="G201" s="2">
        <v>275</v>
      </c>
      <c r="H201" s="2">
        <v>0.75342465753424659</v>
      </c>
      <c r="I201" s="1">
        <v>29120</v>
      </c>
      <c r="J201" s="1">
        <v>9365.7199999999993</v>
      </c>
      <c r="K201" t="s">
        <v>26</v>
      </c>
    </row>
    <row r="202" spans="1:11" x14ac:dyDescent="0.2">
      <c r="A202">
        <v>149287</v>
      </c>
      <c r="B202" t="s">
        <v>13303</v>
      </c>
      <c r="C202" t="s">
        <v>169</v>
      </c>
      <c r="D202" t="s">
        <v>13042</v>
      </c>
      <c r="E202" t="s">
        <v>13043</v>
      </c>
      <c r="F202" s="6">
        <v>39399</v>
      </c>
      <c r="G202" s="2">
        <v>4722</v>
      </c>
      <c r="H202" s="2">
        <v>12.936986301369863</v>
      </c>
      <c r="I202" s="1">
        <v>89147</v>
      </c>
      <c r="J202" s="1">
        <v>89289.18</v>
      </c>
      <c r="K202" t="s">
        <v>26</v>
      </c>
    </row>
    <row r="203" spans="1:11" x14ac:dyDescent="0.2">
      <c r="A203">
        <v>149293</v>
      </c>
      <c r="B203" t="s">
        <v>13304</v>
      </c>
      <c r="C203" t="s">
        <v>347</v>
      </c>
      <c r="D203" t="s">
        <v>13084</v>
      </c>
      <c r="E203" t="s">
        <v>13085</v>
      </c>
      <c r="F203" s="6">
        <v>38894</v>
      </c>
      <c r="G203" s="2">
        <v>5227</v>
      </c>
      <c r="H203" s="2">
        <v>14.32054794520548</v>
      </c>
      <c r="I203" s="1">
        <v>46395</v>
      </c>
      <c r="J203" s="1">
        <v>46829.16</v>
      </c>
      <c r="K203" t="s">
        <v>26</v>
      </c>
    </row>
    <row r="204" spans="1:11" x14ac:dyDescent="0.2">
      <c r="A204">
        <v>149377</v>
      </c>
      <c r="B204" t="s">
        <v>13305</v>
      </c>
      <c r="C204" t="s">
        <v>65</v>
      </c>
      <c r="D204" t="s">
        <v>13039</v>
      </c>
      <c r="E204" t="s">
        <v>13040</v>
      </c>
      <c r="F204" s="6">
        <v>41480</v>
      </c>
      <c r="G204" s="2">
        <v>2641</v>
      </c>
      <c r="H204" s="2">
        <v>7.2356164383561641</v>
      </c>
      <c r="I204" s="1">
        <v>34700</v>
      </c>
      <c r="J204" s="1">
        <v>36408.51</v>
      </c>
      <c r="K204" t="s">
        <v>26</v>
      </c>
    </row>
    <row r="205" spans="1:11" x14ac:dyDescent="0.2">
      <c r="A205">
        <v>149409</v>
      </c>
      <c r="B205" t="s">
        <v>13306</v>
      </c>
      <c r="C205" t="s">
        <v>13307</v>
      </c>
      <c r="D205" t="s">
        <v>13078</v>
      </c>
      <c r="E205" t="s">
        <v>13079</v>
      </c>
      <c r="F205" s="6">
        <v>39603</v>
      </c>
      <c r="G205" s="2">
        <v>4518</v>
      </c>
      <c r="H205" s="2">
        <v>12.378082191780821</v>
      </c>
      <c r="I205" s="1">
        <v>43446</v>
      </c>
      <c r="J205" s="1">
        <v>42315.22</v>
      </c>
      <c r="K205" t="s">
        <v>26</v>
      </c>
    </row>
    <row r="206" spans="1:11" x14ac:dyDescent="0.2">
      <c r="A206">
        <v>149614</v>
      </c>
      <c r="B206" t="s">
        <v>13308</v>
      </c>
      <c r="C206" t="s">
        <v>8011</v>
      </c>
      <c r="D206" t="s">
        <v>13068</v>
      </c>
      <c r="E206" t="s">
        <v>13069</v>
      </c>
      <c r="F206" s="6">
        <v>41855</v>
      </c>
      <c r="G206" s="2">
        <v>2266</v>
      </c>
      <c r="H206" s="2">
        <v>6.2082191780821914</v>
      </c>
      <c r="I206" s="1">
        <v>112231</v>
      </c>
      <c r="J206" s="1">
        <v>113659.67</v>
      </c>
      <c r="K206" t="s">
        <v>26</v>
      </c>
    </row>
    <row r="207" spans="1:11" x14ac:dyDescent="0.2">
      <c r="A207">
        <v>149633</v>
      </c>
      <c r="B207" t="s">
        <v>13309</v>
      </c>
      <c r="C207" t="s">
        <v>1359</v>
      </c>
      <c r="D207" t="s">
        <v>13064</v>
      </c>
      <c r="E207" t="s">
        <v>13065</v>
      </c>
      <c r="F207" s="6">
        <v>32125</v>
      </c>
      <c r="G207" s="2">
        <v>11996</v>
      </c>
      <c r="H207" s="2">
        <v>32.865753424657534</v>
      </c>
      <c r="I207" s="1">
        <v>62938</v>
      </c>
      <c r="J207" s="1">
        <v>66451.039999999994</v>
      </c>
      <c r="K207" t="s">
        <v>26</v>
      </c>
    </row>
    <row r="208" spans="1:11" x14ac:dyDescent="0.2">
      <c r="A208">
        <v>149646</v>
      </c>
      <c r="B208" t="s">
        <v>13310</v>
      </c>
      <c r="C208" t="s">
        <v>87</v>
      </c>
      <c r="D208" t="s">
        <v>13053</v>
      </c>
      <c r="E208" t="s">
        <v>13054</v>
      </c>
      <c r="F208" s="6">
        <v>39098</v>
      </c>
      <c r="G208" s="2">
        <v>5023</v>
      </c>
      <c r="H208" s="2">
        <v>13.761643835616438</v>
      </c>
      <c r="I208" s="1">
        <v>38523</v>
      </c>
      <c r="J208" s="1">
        <v>39005.94</v>
      </c>
      <c r="K208" t="s">
        <v>26</v>
      </c>
    </row>
    <row r="209" spans="1:11" x14ac:dyDescent="0.2">
      <c r="A209">
        <v>149675</v>
      </c>
      <c r="B209" t="s">
        <v>13311</v>
      </c>
      <c r="C209" t="s">
        <v>7234</v>
      </c>
      <c r="D209" t="s">
        <v>13064</v>
      </c>
      <c r="E209" t="s">
        <v>13065</v>
      </c>
      <c r="F209" s="6">
        <v>42331</v>
      </c>
      <c r="G209" s="2">
        <v>1790</v>
      </c>
      <c r="H209" s="2">
        <v>4.904109589041096</v>
      </c>
      <c r="I209" s="1">
        <v>37401</v>
      </c>
      <c r="J209" s="1">
        <v>41713.1</v>
      </c>
      <c r="K209" t="s">
        <v>26</v>
      </c>
    </row>
    <row r="210" spans="1:11" x14ac:dyDescent="0.2">
      <c r="A210">
        <v>149768</v>
      </c>
      <c r="B210" t="s">
        <v>13312</v>
      </c>
      <c r="C210" t="s">
        <v>13038</v>
      </c>
      <c r="D210" t="s">
        <v>13039</v>
      </c>
      <c r="E210" t="s">
        <v>13040</v>
      </c>
      <c r="F210" s="6">
        <v>38834</v>
      </c>
      <c r="G210" s="2">
        <v>5287</v>
      </c>
      <c r="H210" s="2">
        <v>14.484931506849316</v>
      </c>
      <c r="I210" s="1">
        <v>41243</v>
      </c>
      <c r="J210" s="1">
        <v>41838.35</v>
      </c>
      <c r="K210" t="s">
        <v>26</v>
      </c>
    </row>
    <row r="211" spans="1:11" x14ac:dyDescent="0.2">
      <c r="A211">
        <v>149776</v>
      </c>
      <c r="B211" t="s">
        <v>13313</v>
      </c>
      <c r="C211" t="s">
        <v>13163</v>
      </c>
      <c r="D211" t="s">
        <v>13042</v>
      </c>
      <c r="E211" t="s">
        <v>13043</v>
      </c>
      <c r="F211" s="6">
        <v>43482</v>
      </c>
      <c r="G211" s="2">
        <v>639</v>
      </c>
      <c r="H211" s="2">
        <v>1.7506849315068493</v>
      </c>
      <c r="I211" s="1">
        <v>71750</v>
      </c>
      <c r="J211" s="1">
        <v>70457.05</v>
      </c>
      <c r="K211" t="s">
        <v>26</v>
      </c>
    </row>
    <row r="212" spans="1:11" x14ac:dyDescent="0.2">
      <c r="A212">
        <v>149875</v>
      </c>
      <c r="B212" t="s">
        <v>13314</v>
      </c>
      <c r="C212" t="s">
        <v>13238</v>
      </c>
      <c r="D212" t="s">
        <v>13068</v>
      </c>
      <c r="E212" t="s">
        <v>13069</v>
      </c>
      <c r="F212" s="6">
        <v>41799</v>
      </c>
      <c r="G212" s="2">
        <v>2322</v>
      </c>
      <c r="H212" s="2">
        <v>6.3616438356164382</v>
      </c>
      <c r="I212" s="1">
        <v>92573</v>
      </c>
      <c r="J212" s="1">
        <v>92350.42</v>
      </c>
      <c r="K212" t="s">
        <v>26</v>
      </c>
    </row>
    <row r="213" spans="1:11" x14ac:dyDescent="0.2">
      <c r="A213">
        <v>149895</v>
      </c>
      <c r="B213" t="s">
        <v>13315</v>
      </c>
      <c r="C213" t="s">
        <v>32</v>
      </c>
      <c r="D213" t="s">
        <v>13053</v>
      </c>
      <c r="E213" t="s">
        <v>13054</v>
      </c>
      <c r="F213" s="6">
        <v>43860</v>
      </c>
      <c r="G213" s="2">
        <v>261</v>
      </c>
      <c r="H213" s="2">
        <v>0.71506849315068488</v>
      </c>
      <c r="I213" s="1">
        <v>29120</v>
      </c>
      <c r="J213" s="1">
        <v>9869.2999999999993</v>
      </c>
      <c r="K213" t="s">
        <v>26</v>
      </c>
    </row>
    <row r="214" spans="1:11" x14ac:dyDescent="0.2">
      <c r="A214">
        <v>149910</v>
      </c>
      <c r="B214" t="s">
        <v>13316</v>
      </c>
      <c r="C214" t="s">
        <v>8333</v>
      </c>
      <c r="D214" t="s">
        <v>13064</v>
      </c>
      <c r="E214" t="s">
        <v>13065</v>
      </c>
      <c r="F214" s="6">
        <v>43382</v>
      </c>
      <c r="G214" s="2">
        <v>739</v>
      </c>
      <c r="H214" s="2">
        <v>2.0246575342465754</v>
      </c>
      <c r="I214" s="1">
        <v>75000</v>
      </c>
      <c r="J214" s="1">
        <v>20101.98</v>
      </c>
      <c r="K214" t="s">
        <v>26</v>
      </c>
    </row>
    <row r="215" spans="1:11" x14ac:dyDescent="0.2">
      <c r="A215">
        <v>149935</v>
      </c>
      <c r="B215" t="s">
        <v>13317</v>
      </c>
      <c r="C215" t="s">
        <v>13138</v>
      </c>
      <c r="D215" t="s">
        <v>13068</v>
      </c>
      <c r="E215" t="s">
        <v>13069</v>
      </c>
      <c r="F215" s="6">
        <v>43815</v>
      </c>
      <c r="G215" s="2">
        <v>306</v>
      </c>
      <c r="H215" s="2">
        <v>0.83835616438356164</v>
      </c>
      <c r="I215" s="1">
        <v>75000</v>
      </c>
      <c r="J215" s="1">
        <v>37491.800000000003</v>
      </c>
      <c r="K215" t="s">
        <v>26</v>
      </c>
    </row>
    <row r="216" spans="1:11" x14ac:dyDescent="0.2">
      <c r="A216">
        <v>150061</v>
      </c>
      <c r="B216" t="s">
        <v>13318</v>
      </c>
      <c r="C216" t="s">
        <v>13319</v>
      </c>
      <c r="D216" t="s">
        <v>13078</v>
      </c>
      <c r="E216" t="s">
        <v>13079</v>
      </c>
      <c r="F216" s="6">
        <v>27246</v>
      </c>
      <c r="G216" s="2">
        <v>16875</v>
      </c>
      <c r="H216" s="2">
        <v>46.232876712328768</v>
      </c>
      <c r="I216" s="1">
        <v>64033</v>
      </c>
      <c r="J216" s="1">
        <v>64471.38</v>
      </c>
      <c r="K216" t="s">
        <v>26</v>
      </c>
    </row>
    <row r="217" spans="1:11" x14ac:dyDescent="0.2">
      <c r="A217">
        <v>150067</v>
      </c>
      <c r="B217" t="s">
        <v>13320</v>
      </c>
      <c r="C217" t="s">
        <v>1371</v>
      </c>
      <c r="D217" t="s">
        <v>13068</v>
      </c>
      <c r="E217" t="s">
        <v>13069</v>
      </c>
      <c r="F217" s="6">
        <v>39576</v>
      </c>
      <c r="G217" s="2">
        <v>4545</v>
      </c>
      <c r="H217" s="2">
        <v>12.452054794520548</v>
      </c>
      <c r="I217" s="1">
        <v>221987</v>
      </c>
      <c r="J217" s="1">
        <v>223914.98</v>
      </c>
      <c r="K217" t="s">
        <v>26</v>
      </c>
    </row>
    <row r="218" spans="1:11" x14ac:dyDescent="0.2">
      <c r="A218">
        <v>150074</v>
      </c>
      <c r="B218" t="s">
        <v>13321</v>
      </c>
      <c r="C218" t="s">
        <v>13045</v>
      </c>
      <c r="D218" t="s">
        <v>13042</v>
      </c>
      <c r="E218" t="s">
        <v>13043</v>
      </c>
      <c r="F218" s="6">
        <v>32106</v>
      </c>
      <c r="G218" s="2">
        <v>12015</v>
      </c>
      <c r="H218" s="2">
        <v>32.917808219178085</v>
      </c>
      <c r="I218" s="1">
        <v>69471</v>
      </c>
      <c r="J218" s="1">
        <v>58956.47</v>
      </c>
      <c r="K218" t="s">
        <v>26</v>
      </c>
    </row>
    <row r="219" spans="1:11" x14ac:dyDescent="0.2">
      <c r="A219">
        <v>150111</v>
      </c>
      <c r="B219" t="s">
        <v>13322</v>
      </c>
      <c r="C219" t="s">
        <v>169</v>
      </c>
      <c r="D219" t="s">
        <v>13042</v>
      </c>
      <c r="E219" t="s">
        <v>13043</v>
      </c>
      <c r="F219" s="6">
        <v>43846</v>
      </c>
      <c r="G219" s="2">
        <v>275</v>
      </c>
      <c r="H219" s="2">
        <v>0.75342465753424659</v>
      </c>
      <c r="I219" s="1">
        <v>115000</v>
      </c>
      <c r="J219" s="1">
        <v>48983.88</v>
      </c>
      <c r="K219" t="s">
        <v>26</v>
      </c>
    </row>
    <row r="220" spans="1:11" x14ac:dyDescent="0.2">
      <c r="A220">
        <v>150114</v>
      </c>
      <c r="B220" t="s">
        <v>13323</v>
      </c>
      <c r="C220" t="s">
        <v>169</v>
      </c>
      <c r="D220" t="s">
        <v>13154</v>
      </c>
      <c r="E220" t="s">
        <v>13155</v>
      </c>
      <c r="F220" s="6">
        <v>40164</v>
      </c>
      <c r="G220" s="2">
        <v>3957</v>
      </c>
      <c r="H220" s="2">
        <v>10.841095890410958</v>
      </c>
      <c r="I220" s="1">
        <v>134419</v>
      </c>
      <c r="J220" s="1">
        <v>132278.26</v>
      </c>
      <c r="K220" t="s">
        <v>26</v>
      </c>
    </row>
    <row r="221" spans="1:11" x14ac:dyDescent="0.2">
      <c r="A221">
        <v>150254</v>
      </c>
      <c r="B221" t="s">
        <v>13324</v>
      </c>
      <c r="C221" t="s">
        <v>141</v>
      </c>
      <c r="D221" t="s">
        <v>13059</v>
      </c>
      <c r="E221" t="s">
        <v>13060</v>
      </c>
      <c r="F221" s="6">
        <v>42166</v>
      </c>
      <c r="G221" s="2">
        <v>1955</v>
      </c>
      <c r="H221" s="2">
        <v>5.3561643835616435</v>
      </c>
      <c r="I221" s="1">
        <v>110315</v>
      </c>
      <c r="J221" s="1">
        <v>111182.09</v>
      </c>
      <c r="K221" t="s">
        <v>26</v>
      </c>
    </row>
    <row r="222" spans="1:11" x14ac:dyDescent="0.2">
      <c r="A222">
        <v>150368</v>
      </c>
      <c r="B222" t="s">
        <v>13325</v>
      </c>
      <c r="C222" t="s">
        <v>13038</v>
      </c>
      <c r="D222" t="s">
        <v>13039</v>
      </c>
      <c r="E222" t="s">
        <v>13040</v>
      </c>
      <c r="F222" s="6">
        <v>42628</v>
      </c>
      <c r="G222" s="2">
        <v>1493</v>
      </c>
      <c r="H222" s="2">
        <v>4.0904109589041093</v>
      </c>
      <c r="I222" s="1">
        <v>39402</v>
      </c>
      <c r="J222" s="1">
        <v>45108.43</v>
      </c>
      <c r="K222" t="s">
        <v>26</v>
      </c>
    </row>
    <row r="223" spans="1:11" x14ac:dyDescent="0.2">
      <c r="A223">
        <v>150452</v>
      </c>
      <c r="B223" t="s">
        <v>13326</v>
      </c>
      <c r="C223" t="s">
        <v>13038</v>
      </c>
      <c r="D223" t="s">
        <v>13039</v>
      </c>
      <c r="E223" t="s">
        <v>13040</v>
      </c>
      <c r="F223" s="6">
        <v>43916</v>
      </c>
      <c r="G223" s="2">
        <v>205</v>
      </c>
      <c r="H223" s="2">
        <v>0.56164383561643838</v>
      </c>
      <c r="I223" s="1">
        <v>34039</v>
      </c>
      <c r="J223" s="1">
        <v>7719.84</v>
      </c>
      <c r="K223" t="s">
        <v>26</v>
      </c>
    </row>
    <row r="224" spans="1:11" x14ac:dyDescent="0.2">
      <c r="A224">
        <v>150468</v>
      </c>
      <c r="B224" t="s">
        <v>13327</v>
      </c>
      <c r="C224" t="s">
        <v>13090</v>
      </c>
      <c r="D224" t="s">
        <v>13091</v>
      </c>
      <c r="E224" t="s">
        <v>13092</v>
      </c>
      <c r="F224" s="6">
        <v>32314</v>
      </c>
      <c r="G224" s="2">
        <v>11807</v>
      </c>
      <c r="H224" s="2">
        <v>32.347945205479455</v>
      </c>
      <c r="I224" s="1">
        <v>42648</v>
      </c>
      <c r="J224" s="1">
        <v>41699.5</v>
      </c>
      <c r="K224" t="s">
        <v>26</v>
      </c>
    </row>
    <row r="225" spans="1:11" x14ac:dyDescent="0.2">
      <c r="A225">
        <v>150469</v>
      </c>
      <c r="B225" t="s">
        <v>13328</v>
      </c>
      <c r="C225" t="s">
        <v>32</v>
      </c>
      <c r="D225" t="s">
        <v>13039</v>
      </c>
      <c r="E225" t="s">
        <v>13040</v>
      </c>
      <c r="F225" s="6">
        <v>43272</v>
      </c>
      <c r="G225" s="2">
        <v>849</v>
      </c>
      <c r="H225" s="2">
        <v>2.3260273972602739</v>
      </c>
      <c r="I225" s="1">
        <v>27040</v>
      </c>
      <c r="J225" s="1">
        <v>22457.24</v>
      </c>
      <c r="K225" t="s">
        <v>26</v>
      </c>
    </row>
    <row r="226" spans="1:11" x14ac:dyDescent="0.2">
      <c r="A226">
        <v>150483</v>
      </c>
      <c r="B226" t="s">
        <v>13329</v>
      </c>
      <c r="C226" t="s">
        <v>13038</v>
      </c>
      <c r="D226" t="s">
        <v>13039</v>
      </c>
      <c r="E226" t="s">
        <v>13040</v>
      </c>
      <c r="F226" s="6">
        <v>43857</v>
      </c>
      <c r="G226" s="2">
        <v>264</v>
      </c>
      <c r="H226" s="2">
        <v>0.72328767123287674</v>
      </c>
      <c r="I226" s="1">
        <v>34039</v>
      </c>
      <c r="J226" s="1">
        <v>12783.81</v>
      </c>
      <c r="K226" t="s">
        <v>26</v>
      </c>
    </row>
    <row r="227" spans="1:11" x14ac:dyDescent="0.2">
      <c r="A227">
        <v>150510</v>
      </c>
      <c r="B227" t="s">
        <v>13330</v>
      </c>
      <c r="C227" t="s">
        <v>13169</v>
      </c>
      <c r="D227" t="s">
        <v>13095</v>
      </c>
      <c r="E227" t="s">
        <v>13096</v>
      </c>
      <c r="F227" s="6">
        <v>36860</v>
      </c>
      <c r="G227" s="2">
        <v>7261</v>
      </c>
      <c r="H227" s="2">
        <v>19.893150684931506</v>
      </c>
      <c r="I227" s="1">
        <v>35252</v>
      </c>
      <c r="J227" s="1">
        <v>35581.67</v>
      </c>
      <c r="K227" t="s">
        <v>26</v>
      </c>
    </row>
    <row r="228" spans="1:11" x14ac:dyDescent="0.2">
      <c r="A228">
        <v>150514</v>
      </c>
      <c r="B228" t="s">
        <v>13331</v>
      </c>
      <c r="C228" t="s">
        <v>32</v>
      </c>
      <c r="D228" t="s">
        <v>13053</v>
      </c>
      <c r="E228" t="s">
        <v>13054</v>
      </c>
      <c r="F228" s="6">
        <v>43496</v>
      </c>
      <c r="G228" s="2">
        <v>625</v>
      </c>
      <c r="H228" s="2">
        <v>1.7123287671232876</v>
      </c>
      <c r="I228" s="1">
        <v>32302</v>
      </c>
      <c r="J228" s="1">
        <v>9220.09</v>
      </c>
      <c r="K228" t="s">
        <v>26</v>
      </c>
    </row>
    <row r="229" spans="1:11" x14ac:dyDescent="0.2">
      <c r="A229">
        <v>150594</v>
      </c>
      <c r="B229" t="s">
        <v>13332</v>
      </c>
      <c r="C229" t="s">
        <v>232</v>
      </c>
      <c r="D229" t="s">
        <v>13059</v>
      </c>
      <c r="E229" t="s">
        <v>13060</v>
      </c>
      <c r="F229" s="6">
        <v>32097</v>
      </c>
      <c r="G229" s="2">
        <v>12024</v>
      </c>
      <c r="H229" s="2">
        <v>32.942465753424656</v>
      </c>
      <c r="I229" s="1">
        <v>134633</v>
      </c>
      <c r="J229" s="1">
        <v>136272.79999999999</v>
      </c>
      <c r="K229" t="s">
        <v>26</v>
      </c>
    </row>
    <row r="230" spans="1:11" x14ac:dyDescent="0.2">
      <c r="A230">
        <v>150624</v>
      </c>
      <c r="B230" t="s">
        <v>13333</v>
      </c>
      <c r="C230" t="s">
        <v>8333</v>
      </c>
      <c r="D230" t="s">
        <v>13064</v>
      </c>
      <c r="E230" t="s">
        <v>13065</v>
      </c>
      <c r="F230" s="6">
        <v>41358</v>
      </c>
      <c r="G230" s="2">
        <v>2763</v>
      </c>
      <c r="H230" s="2">
        <v>7.5698630136986305</v>
      </c>
      <c r="I230" s="1">
        <v>64812</v>
      </c>
      <c r="J230" s="1">
        <v>64654.64</v>
      </c>
      <c r="K230" t="s">
        <v>26</v>
      </c>
    </row>
    <row r="231" spans="1:11" x14ac:dyDescent="0.2">
      <c r="A231">
        <v>150706</v>
      </c>
      <c r="B231" t="s">
        <v>13334</v>
      </c>
      <c r="C231" t="s">
        <v>13175</v>
      </c>
      <c r="D231" t="s">
        <v>13039</v>
      </c>
      <c r="E231" t="s">
        <v>13040</v>
      </c>
      <c r="F231" s="6">
        <v>39884</v>
      </c>
      <c r="G231" s="2">
        <v>4237</v>
      </c>
      <c r="H231" s="2">
        <v>11.608219178082193</v>
      </c>
      <c r="I231" s="1">
        <v>42783</v>
      </c>
      <c r="J231" s="1">
        <v>43426.92</v>
      </c>
      <c r="K231" t="s">
        <v>26</v>
      </c>
    </row>
    <row r="232" spans="1:11" x14ac:dyDescent="0.2">
      <c r="A232">
        <v>150760</v>
      </c>
      <c r="B232" t="s">
        <v>13335</v>
      </c>
      <c r="C232" t="s">
        <v>1308</v>
      </c>
      <c r="D232" t="s">
        <v>13186</v>
      </c>
      <c r="E232" t="s">
        <v>13187</v>
      </c>
      <c r="F232" s="6">
        <v>26336</v>
      </c>
      <c r="G232" s="2">
        <v>17785</v>
      </c>
      <c r="H232" s="2">
        <v>48.726027397260275</v>
      </c>
      <c r="I232" s="1">
        <v>90688</v>
      </c>
      <c r="J232" s="1">
        <v>19301.3</v>
      </c>
      <c r="K232" t="s">
        <v>26</v>
      </c>
    </row>
    <row r="233" spans="1:11" x14ac:dyDescent="0.2">
      <c r="A233">
        <v>150807</v>
      </c>
      <c r="B233" t="s">
        <v>13336</v>
      </c>
      <c r="C233" t="s">
        <v>23</v>
      </c>
      <c r="D233" t="s">
        <v>13068</v>
      </c>
      <c r="E233" t="s">
        <v>13069</v>
      </c>
      <c r="F233" s="6">
        <v>41144</v>
      </c>
      <c r="G233" s="2">
        <v>2977</v>
      </c>
      <c r="H233" s="2">
        <v>8.1561643835616433</v>
      </c>
      <c r="I233" s="1">
        <v>105760</v>
      </c>
      <c r="J233" s="1">
        <v>106714.32</v>
      </c>
      <c r="K233" t="s">
        <v>26</v>
      </c>
    </row>
    <row r="234" spans="1:11" x14ac:dyDescent="0.2">
      <c r="A234">
        <v>150837</v>
      </c>
      <c r="B234" t="s">
        <v>13337</v>
      </c>
      <c r="C234" t="s">
        <v>13090</v>
      </c>
      <c r="D234" t="s">
        <v>13091</v>
      </c>
      <c r="E234" t="s">
        <v>13092</v>
      </c>
      <c r="F234" s="6">
        <v>42992</v>
      </c>
      <c r="G234" s="2">
        <v>1129</v>
      </c>
      <c r="H234" s="2">
        <v>3.0931506849315067</v>
      </c>
      <c r="I234" s="1">
        <v>42161</v>
      </c>
      <c r="J234" s="1">
        <v>37070.92</v>
      </c>
      <c r="K234" t="s">
        <v>26</v>
      </c>
    </row>
    <row r="235" spans="1:11" x14ac:dyDescent="0.2">
      <c r="A235">
        <v>150850</v>
      </c>
      <c r="B235" t="s">
        <v>13338</v>
      </c>
      <c r="C235" t="s">
        <v>8665</v>
      </c>
      <c r="D235" t="s">
        <v>13064</v>
      </c>
      <c r="E235" t="s">
        <v>13065</v>
      </c>
      <c r="F235" s="6">
        <v>42765</v>
      </c>
      <c r="G235" s="2">
        <v>1356</v>
      </c>
      <c r="H235" s="2">
        <v>3.7150684931506848</v>
      </c>
      <c r="I235" s="1">
        <v>53836</v>
      </c>
      <c r="J235" s="1">
        <v>53076.06</v>
      </c>
      <c r="K235" t="s">
        <v>26</v>
      </c>
    </row>
    <row r="236" spans="1:11" x14ac:dyDescent="0.2">
      <c r="A236">
        <v>150856</v>
      </c>
      <c r="B236" t="s">
        <v>13339</v>
      </c>
      <c r="C236" t="s">
        <v>13340</v>
      </c>
      <c r="D236" t="s">
        <v>13039</v>
      </c>
      <c r="E236" t="s">
        <v>13040</v>
      </c>
      <c r="F236" s="6">
        <v>40430</v>
      </c>
      <c r="G236" s="2">
        <v>3691</v>
      </c>
      <c r="H236" s="2">
        <v>10.112328767123287</v>
      </c>
      <c r="I236" s="1">
        <v>43866</v>
      </c>
      <c r="J236" s="1">
        <v>45096.83</v>
      </c>
      <c r="K236" t="s">
        <v>26</v>
      </c>
    </row>
    <row r="237" spans="1:11" x14ac:dyDescent="0.2">
      <c r="A237">
        <v>151077</v>
      </c>
      <c r="B237" t="s">
        <v>13341</v>
      </c>
      <c r="C237" t="s">
        <v>169</v>
      </c>
      <c r="D237" t="s">
        <v>13084</v>
      </c>
      <c r="E237" t="s">
        <v>13085</v>
      </c>
      <c r="F237" s="6">
        <v>38649</v>
      </c>
      <c r="G237" s="2">
        <v>5472</v>
      </c>
      <c r="H237" s="2">
        <v>14.991780821917809</v>
      </c>
      <c r="I237" s="1">
        <v>122535</v>
      </c>
      <c r="J237" s="1">
        <v>122276.47</v>
      </c>
      <c r="K237" t="s">
        <v>26</v>
      </c>
    </row>
    <row r="238" spans="1:11" x14ac:dyDescent="0.2">
      <c r="A238">
        <v>151156</v>
      </c>
      <c r="B238" t="s">
        <v>13342</v>
      </c>
      <c r="C238" t="s">
        <v>23</v>
      </c>
      <c r="D238" t="s">
        <v>13099</v>
      </c>
      <c r="E238" t="s">
        <v>13100</v>
      </c>
      <c r="F238" s="6">
        <v>40658</v>
      </c>
      <c r="G238" s="2">
        <v>3463</v>
      </c>
      <c r="H238" s="2">
        <v>9.4876712328767123</v>
      </c>
      <c r="I238" s="1">
        <v>99049</v>
      </c>
      <c r="J238" s="1">
        <v>99422.77</v>
      </c>
      <c r="K238" t="s">
        <v>26</v>
      </c>
    </row>
    <row r="239" spans="1:11" x14ac:dyDescent="0.2">
      <c r="A239">
        <v>151177</v>
      </c>
      <c r="B239" t="s">
        <v>13343</v>
      </c>
      <c r="C239" t="s">
        <v>169</v>
      </c>
      <c r="D239" t="s">
        <v>13042</v>
      </c>
      <c r="E239" t="s">
        <v>13043</v>
      </c>
      <c r="F239" s="6">
        <v>43860</v>
      </c>
      <c r="G239" s="2">
        <v>261</v>
      </c>
      <c r="H239" s="2">
        <v>0.71506849315068488</v>
      </c>
      <c r="I239" s="1">
        <v>115000</v>
      </c>
      <c r="J239" s="1">
        <v>44230.8</v>
      </c>
      <c r="K239" t="s">
        <v>26</v>
      </c>
    </row>
    <row r="240" spans="1:11" x14ac:dyDescent="0.2">
      <c r="A240">
        <v>151357</v>
      </c>
      <c r="B240" t="s">
        <v>13344</v>
      </c>
      <c r="C240" t="s">
        <v>13345</v>
      </c>
      <c r="D240" t="s">
        <v>13218</v>
      </c>
      <c r="E240" t="s">
        <v>13219</v>
      </c>
      <c r="F240" s="6">
        <v>27774</v>
      </c>
      <c r="G240" s="2">
        <v>16347</v>
      </c>
      <c r="H240" s="2">
        <v>44.786301369863011</v>
      </c>
      <c r="I240" s="1">
        <v>61374</v>
      </c>
      <c r="J240" s="1">
        <v>114792.9</v>
      </c>
      <c r="K240" t="s">
        <v>26</v>
      </c>
    </row>
    <row r="241" spans="1:11" x14ac:dyDescent="0.2">
      <c r="A241">
        <v>151361</v>
      </c>
      <c r="B241" t="s">
        <v>13346</v>
      </c>
      <c r="C241" t="s">
        <v>1179</v>
      </c>
      <c r="D241" t="s">
        <v>13068</v>
      </c>
      <c r="E241" t="s">
        <v>13069</v>
      </c>
      <c r="F241" s="6">
        <v>43479</v>
      </c>
      <c r="G241" s="2">
        <v>642</v>
      </c>
      <c r="H241" s="2">
        <v>1.7589041095890412</v>
      </c>
      <c r="I241" s="1">
        <v>24648</v>
      </c>
      <c r="J241" s="1">
        <v>21858.87</v>
      </c>
      <c r="K241" t="s">
        <v>26</v>
      </c>
    </row>
    <row r="242" spans="1:11" x14ac:dyDescent="0.2">
      <c r="A242">
        <v>151391</v>
      </c>
      <c r="B242" t="s">
        <v>13347</v>
      </c>
      <c r="C242" t="s">
        <v>347</v>
      </c>
      <c r="D242" t="s">
        <v>13084</v>
      </c>
      <c r="E242" t="s">
        <v>13085</v>
      </c>
      <c r="F242" s="6">
        <v>42264</v>
      </c>
      <c r="G242" s="2">
        <v>1857</v>
      </c>
      <c r="H242" s="2">
        <v>5.087671232876712</v>
      </c>
      <c r="I242" s="1">
        <v>46395</v>
      </c>
      <c r="J242" s="1">
        <v>46874.82</v>
      </c>
      <c r="K242" t="s">
        <v>26</v>
      </c>
    </row>
    <row r="243" spans="1:11" x14ac:dyDescent="0.2">
      <c r="A243">
        <v>151440</v>
      </c>
      <c r="B243" t="s">
        <v>13348</v>
      </c>
      <c r="C243" t="s">
        <v>232</v>
      </c>
      <c r="D243" t="s">
        <v>13154</v>
      </c>
      <c r="E243" t="s">
        <v>13155</v>
      </c>
      <c r="F243" s="6">
        <v>38442</v>
      </c>
      <c r="G243" s="2">
        <v>5679</v>
      </c>
      <c r="H243" s="2">
        <v>15.558904109589042</v>
      </c>
      <c r="I243" s="1">
        <v>139692</v>
      </c>
      <c r="J243" s="1">
        <v>115402.54</v>
      </c>
      <c r="K243" t="s">
        <v>26</v>
      </c>
    </row>
    <row r="244" spans="1:11" x14ac:dyDescent="0.2">
      <c r="A244">
        <v>151462</v>
      </c>
      <c r="B244" t="s">
        <v>13349</v>
      </c>
      <c r="C244" t="s">
        <v>8333</v>
      </c>
      <c r="D244" t="s">
        <v>13084</v>
      </c>
      <c r="E244" t="s">
        <v>13085</v>
      </c>
      <c r="F244" s="6">
        <v>41013</v>
      </c>
      <c r="G244" s="2">
        <v>3108</v>
      </c>
      <c r="H244" s="2">
        <v>8.5150684931506841</v>
      </c>
      <c r="I244" s="1">
        <v>62768</v>
      </c>
      <c r="J244" s="1">
        <v>62856.04</v>
      </c>
      <c r="K244" t="s">
        <v>26</v>
      </c>
    </row>
    <row r="245" spans="1:11" x14ac:dyDescent="0.2">
      <c r="A245">
        <v>151474</v>
      </c>
      <c r="B245" t="s">
        <v>13350</v>
      </c>
      <c r="C245" t="s">
        <v>13238</v>
      </c>
      <c r="D245" t="s">
        <v>13068</v>
      </c>
      <c r="E245" t="s">
        <v>13069</v>
      </c>
      <c r="F245" s="6">
        <v>43969</v>
      </c>
      <c r="G245" s="2">
        <v>152</v>
      </c>
      <c r="H245" s="2">
        <v>0.41643835616438357</v>
      </c>
      <c r="I245" s="1">
        <v>75000</v>
      </c>
      <c r="J245" s="1">
        <v>1573.28</v>
      </c>
      <c r="K245" t="s">
        <v>26</v>
      </c>
    </row>
    <row r="246" spans="1:11" x14ac:dyDescent="0.2">
      <c r="A246">
        <v>151513</v>
      </c>
      <c r="B246" t="s">
        <v>13351</v>
      </c>
      <c r="C246" t="s">
        <v>1063</v>
      </c>
      <c r="D246" t="s">
        <v>13068</v>
      </c>
      <c r="E246" t="s">
        <v>13069</v>
      </c>
      <c r="F246" s="6">
        <v>42296</v>
      </c>
      <c r="G246" s="2">
        <v>1825</v>
      </c>
      <c r="H246" s="2">
        <v>5</v>
      </c>
      <c r="I246" s="1">
        <v>45171</v>
      </c>
      <c r="J246" s="1">
        <v>47423.41</v>
      </c>
      <c r="K246" t="s">
        <v>26</v>
      </c>
    </row>
    <row r="247" spans="1:11" x14ac:dyDescent="0.2">
      <c r="A247">
        <v>151582</v>
      </c>
      <c r="B247" t="s">
        <v>13352</v>
      </c>
      <c r="C247" t="s">
        <v>13088</v>
      </c>
      <c r="D247" t="s">
        <v>13218</v>
      </c>
      <c r="E247" t="s">
        <v>13219</v>
      </c>
      <c r="F247" s="6">
        <v>39657</v>
      </c>
      <c r="G247" s="2">
        <v>4464</v>
      </c>
      <c r="H247" s="2">
        <v>12.230136986301369</v>
      </c>
      <c r="I247" s="1">
        <v>43446</v>
      </c>
      <c r="J247" s="1">
        <v>44185.63</v>
      </c>
      <c r="K247" t="s">
        <v>26</v>
      </c>
    </row>
    <row r="248" spans="1:11" x14ac:dyDescent="0.2">
      <c r="A248">
        <v>151661</v>
      </c>
      <c r="B248" t="s">
        <v>13353</v>
      </c>
      <c r="C248" t="s">
        <v>13354</v>
      </c>
      <c r="D248" t="s">
        <v>13091</v>
      </c>
      <c r="E248" t="s">
        <v>13092</v>
      </c>
      <c r="F248" s="6">
        <v>41256</v>
      </c>
      <c r="G248" s="2">
        <v>2865</v>
      </c>
      <c r="H248" s="2">
        <v>7.8493150684931505</v>
      </c>
      <c r="I248" s="1">
        <v>57800</v>
      </c>
      <c r="J248" s="1">
        <v>58467.51</v>
      </c>
      <c r="K248" t="s">
        <v>26</v>
      </c>
    </row>
    <row r="249" spans="1:11" x14ac:dyDescent="0.2">
      <c r="A249">
        <v>151726</v>
      </c>
      <c r="B249" t="s">
        <v>13355</v>
      </c>
      <c r="C249" t="s">
        <v>87</v>
      </c>
      <c r="D249" t="s">
        <v>13039</v>
      </c>
      <c r="E249" t="s">
        <v>13040</v>
      </c>
      <c r="F249" s="6">
        <v>37770</v>
      </c>
      <c r="G249" s="2">
        <v>6351</v>
      </c>
      <c r="H249" s="2">
        <v>17.399999999999999</v>
      </c>
      <c r="I249" s="1">
        <v>39645</v>
      </c>
      <c r="J249" s="1">
        <v>55674.15</v>
      </c>
      <c r="K249" t="s">
        <v>26</v>
      </c>
    </row>
    <row r="250" spans="1:11" x14ac:dyDescent="0.2">
      <c r="A250">
        <v>151744</v>
      </c>
      <c r="B250" t="s">
        <v>13356</v>
      </c>
      <c r="C250" t="s">
        <v>13052</v>
      </c>
      <c r="D250" t="s">
        <v>13053</v>
      </c>
      <c r="E250" t="s">
        <v>13054</v>
      </c>
      <c r="F250" s="6">
        <v>37301</v>
      </c>
      <c r="G250" s="2">
        <v>6820</v>
      </c>
      <c r="H250" s="2">
        <v>18.684931506849313</v>
      </c>
      <c r="I250" s="1">
        <v>46543</v>
      </c>
      <c r="J250" s="1">
        <v>62817.9</v>
      </c>
      <c r="K250" t="s">
        <v>26</v>
      </c>
    </row>
    <row r="251" spans="1:11" x14ac:dyDescent="0.2">
      <c r="A251">
        <v>151855</v>
      </c>
      <c r="B251" t="s">
        <v>13357</v>
      </c>
      <c r="C251" t="s">
        <v>4995</v>
      </c>
      <c r="D251" t="s">
        <v>13042</v>
      </c>
      <c r="E251" t="s">
        <v>13043</v>
      </c>
      <c r="F251" s="6">
        <v>39231</v>
      </c>
      <c r="G251" s="2">
        <v>4890</v>
      </c>
      <c r="H251" s="2">
        <v>13.397260273972602</v>
      </c>
      <c r="I251" s="1">
        <v>125970</v>
      </c>
      <c r="J251" s="1">
        <v>127223.6</v>
      </c>
      <c r="K251" t="s">
        <v>26</v>
      </c>
    </row>
    <row r="252" spans="1:11" x14ac:dyDescent="0.2">
      <c r="A252">
        <v>151913</v>
      </c>
      <c r="B252" t="s">
        <v>13358</v>
      </c>
      <c r="C252" t="s">
        <v>3094</v>
      </c>
      <c r="D252" t="s">
        <v>13154</v>
      </c>
      <c r="E252" t="s">
        <v>13155</v>
      </c>
      <c r="F252" s="6">
        <v>43468</v>
      </c>
      <c r="G252" s="2">
        <v>653</v>
      </c>
      <c r="H252" s="2">
        <v>1.789041095890411</v>
      </c>
      <c r="I252" s="1">
        <v>38873</v>
      </c>
      <c r="J252" s="1">
        <v>42869.48</v>
      </c>
      <c r="K252" t="s">
        <v>26</v>
      </c>
    </row>
    <row r="253" spans="1:11" x14ac:dyDescent="0.2">
      <c r="A253">
        <v>151916</v>
      </c>
      <c r="B253" t="s">
        <v>13359</v>
      </c>
      <c r="C253" t="s">
        <v>1359</v>
      </c>
      <c r="D253" t="s">
        <v>13064</v>
      </c>
      <c r="E253" t="s">
        <v>13065</v>
      </c>
      <c r="F253" s="6">
        <v>35912</v>
      </c>
      <c r="G253" s="2">
        <v>8209</v>
      </c>
      <c r="H253" s="2">
        <v>22.490410958904111</v>
      </c>
      <c r="I253" s="1">
        <v>59654</v>
      </c>
      <c r="J253" s="1">
        <v>62618.26</v>
      </c>
      <c r="K253" t="s">
        <v>26</v>
      </c>
    </row>
    <row r="254" spans="1:11" x14ac:dyDescent="0.2">
      <c r="A254">
        <v>151982</v>
      </c>
      <c r="B254" t="s">
        <v>13360</v>
      </c>
      <c r="C254" t="s">
        <v>13071</v>
      </c>
      <c r="D254" t="s">
        <v>13072</v>
      </c>
      <c r="E254" t="s">
        <v>13073</v>
      </c>
      <c r="F254" s="6">
        <v>40430</v>
      </c>
      <c r="G254" s="2">
        <v>3691</v>
      </c>
      <c r="H254" s="2">
        <v>10.112328767123287</v>
      </c>
      <c r="I254" s="1">
        <v>42846</v>
      </c>
      <c r="J254" s="1">
        <v>53698.22</v>
      </c>
      <c r="K254" t="s">
        <v>26</v>
      </c>
    </row>
    <row r="255" spans="1:11" x14ac:dyDescent="0.2">
      <c r="A255">
        <v>152026</v>
      </c>
      <c r="B255" t="s">
        <v>13361</v>
      </c>
      <c r="C255" t="s">
        <v>232</v>
      </c>
      <c r="D255" t="s">
        <v>13047</v>
      </c>
      <c r="E255" t="s">
        <v>13048</v>
      </c>
      <c r="F255" s="6">
        <v>43899</v>
      </c>
      <c r="G255" s="2">
        <v>222</v>
      </c>
      <c r="H255" s="2">
        <v>0.60821917808219184</v>
      </c>
      <c r="I255" s="1">
        <v>115000</v>
      </c>
      <c r="J255" s="1">
        <v>30961.55</v>
      </c>
      <c r="K255" t="s">
        <v>26</v>
      </c>
    </row>
    <row r="256" spans="1:11" x14ac:dyDescent="0.2">
      <c r="A256">
        <v>152045</v>
      </c>
      <c r="B256" t="s">
        <v>13362</v>
      </c>
      <c r="C256" t="s">
        <v>3693</v>
      </c>
      <c r="D256" t="s">
        <v>13186</v>
      </c>
      <c r="E256" t="s">
        <v>13187</v>
      </c>
      <c r="F256" s="6">
        <v>42121</v>
      </c>
      <c r="G256" s="2">
        <v>2000</v>
      </c>
      <c r="H256" s="2">
        <v>5.4794520547945202</v>
      </c>
      <c r="I256" s="1">
        <v>158256</v>
      </c>
      <c r="J256" s="1">
        <v>125896.86</v>
      </c>
      <c r="K256" t="s">
        <v>26</v>
      </c>
    </row>
    <row r="257" spans="1:11" x14ac:dyDescent="0.2">
      <c r="A257">
        <v>152549</v>
      </c>
      <c r="B257" t="s">
        <v>13363</v>
      </c>
      <c r="C257" t="s">
        <v>8333</v>
      </c>
      <c r="D257" t="s">
        <v>13186</v>
      </c>
      <c r="E257" t="s">
        <v>13187</v>
      </c>
      <c r="F257" s="6">
        <v>36528</v>
      </c>
      <c r="G257" s="2">
        <v>7593</v>
      </c>
      <c r="H257" s="2">
        <v>20.802739726027397</v>
      </c>
      <c r="I257" s="1">
        <v>71005</v>
      </c>
      <c r="J257" s="1">
        <v>71883.5</v>
      </c>
      <c r="K257" t="s">
        <v>26</v>
      </c>
    </row>
    <row r="258" spans="1:11" x14ac:dyDescent="0.2">
      <c r="A258">
        <v>152607</v>
      </c>
      <c r="B258" t="s">
        <v>1497</v>
      </c>
      <c r="C258" t="s">
        <v>65</v>
      </c>
      <c r="D258" t="s">
        <v>13056</v>
      </c>
      <c r="E258" t="s">
        <v>13057</v>
      </c>
      <c r="F258" s="6">
        <v>42863</v>
      </c>
      <c r="G258" s="2">
        <v>1258</v>
      </c>
      <c r="H258" s="2">
        <v>3.4465753424657533</v>
      </c>
      <c r="I258" s="1">
        <v>30316</v>
      </c>
      <c r="J258" s="1">
        <v>5220.49</v>
      </c>
      <c r="K258" t="s">
        <v>26</v>
      </c>
    </row>
    <row r="259" spans="1:11" x14ac:dyDescent="0.2">
      <c r="A259">
        <v>152616</v>
      </c>
      <c r="B259" t="s">
        <v>13364</v>
      </c>
      <c r="C259" t="s">
        <v>498</v>
      </c>
      <c r="D259" t="s">
        <v>13068</v>
      </c>
      <c r="E259" t="s">
        <v>13069</v>
      </c>
      <c r="F259" s="6">
        <v>42709</v>
      </c>
      <c r="G259" s="2">
        <v>1412</v>
      </c>
      <c r="H259" s="2">
        <v>3.8684931506849316</v>
      </c>
      <c r="I259" s="1">
        <v>82394</v>
      </c>
      <c r="J259" s="1">
        <v>82509.98</v>
      </c>
      <c r="K259" t="s">
        <v>26</v>
      </c>
    </row>
    <row r="260" spans="1:11" x14ac:dyDescent="0.2">
      <c r="A260">
        <v>152666</v>
      </c>
      <c r="B260" t="s">
        <v>13365</v>
      </c>
      <c r="C260" t="s">
        <v>87</v>
      </c>
      <c r="D260" t="s">
        <v>13053</v>
      </c>
      <c r="E260" t="s">
        <v>13054</v>
      </c>
      <c r="F260" s="6">
        <v>40976</v>
      </c>
      <c r="G260" s="2">
        <v>3145</v>
      </c>
      <c r="H260" s="2">
        <v>8.6164383561643838</v>
      </c>
      <c r="I260" s="1">
        <v>37401</v>
      </c>
      <c r="J260" s="1">
        <v>44202.89</v>
      </c>
      <c r="K260" t="s">
        <v>26</v>
      </c>
    </row>
    <row r="261" spans="1:11" x14ac:dyDescent="0.2">
      <c r="A261">
        <v>152726</v>
      </c>
      <c r="B261" t="s">
        <v>13366</v>
      </c>
      <c r="C261" t="s">
        <v>65</v>
      </c>
      <c r="D261" t="s">
        <v>13039</v>
      </c>
      <c r="E261" t="s">
        <v>13040</v>
      </c>
      <c r="F261" s="6">
        <v>42600</v>
      </c>
      <c r="G261" s="2">
        <v>1521</v>
      </c>
      <c r="H261" s="2">
        <v>4.1671232876712327</v>
      </c>
      <c r="I261" s="1">
        <v>33171</v>
      </c>
      <c r="J261" s="1">
        <v>21297.41</v>
      </c>
      <c r="K261" t="s">
        <v>26</v>
      </c>
    </row>
    <row r="262" spans="1:11" x14ac:dyDescent="0.2">
      <c r="A262">
        <v>152744</v>
      </c>
      <c r="B262" t="s">
        <v>13367</v>
      </c>
      <c r="C262" t="s">
        <v>8333</v>
      </c>
      <c r="D262" t="s">
        <v>13064</v>
      </c>
      <c r="E262" t="s">
        <v>13065</v>
      </c>
      <c r="F262" s="6">
        <v>43353</v>
      </c>
      <c r="G262" s="2">
        <v>768</v>
      </c>
      <c r="H262" s="2">
        <v>2.1041095890410957</v>
      </c>
      <c r="I262" s="1">
        <v>77613</v>
      </c>
      <c r="J262" s="1">
        <v>77809.95</v>
      </c>
      <c r="K262" t="s">
        <v>26</v>
      </c>
    </row>
    <row r="263" spans="1:11" x14ac:dyDescent="0.2">
      <c r="A263">
        <v>152745</v>
      </c>
      <c r="B263" t="s">
        <v>13368</v>
      </c>
      <c r="C263" t="s">
        <v>13369</v>
      </c>
      <c r="D263" t="s">
        <v>13078</v>
      </c>
      <c r="E263" t="s">
        <v>13079</v>
      </c>
      <c r="F263" s="6">
        <v>35880</v>
      </c>
      <c r="G263" s="2">
        <v>8241</v>
      </c>
      <c r="H263" s="2">
        <v>22.578082191780823</v>
      </c>
      <c r="I263" s="1">
        <v>61317</v>
      </c>
      <c r="J263" s="1">
        <v>57682.26</v>
      </c>
      <c r="K263" t="s">
        <v>26</v>
      </c>
    </row>
    <row r="264" spans="1:11" x14ac:dyDescent="0.2">
      <c r="A264">
        <v>152786</v>
      </c>
      <c r="B264" t="s">
        <v>13370</v>
      </c>
      <c r="C264" t="s">
        <v>8333</v>
      </c>
      <c r="D264" t="s">
        <v>13064</v>
      </c>
      <c r="E264" t="s">
        <v>13065</v>
      </c>
      <c r="F264" s="6">
        <v>43493</v>
      </c>
      <c r="G264" s="2">
        <v>628</v>
      </c>
      <c r="H264" s="2">
        <v>1.7205479452054795</v>
      </c>
      <c r="I264" s="1">
        <v>71750</v>
      </c>
      <c r="J264" s="1">
        <v>72260.28</v>
      </c>
      <c r="K264" t="s">
        <v>26</v>
      </c>
    </row>
    <row r="265" spans="1:11" x14ac:dyDescent="0.2">
      <c r="A265">
        <v>152819</v>
      </c>
      <c r="B265" t="s">
        <v>13371</v>
      </c>
      <c r="C265" t="s">
        <v>13238</v>
      </c>
      <c r="D265" t="s">
        <v>13068</v>
      </c>
      <c r="E265" t="s">
        <v>13069</v>
      </c>
      <c r="F265" s="6">
        <v>43423</v>
      </c>
      <c r="G265" s="2">
        <v>698</v>
      </c>
      <c r="H265" s="2">
        <v>1.9123287671232876</v>
      </c>
      <c r="I265" s="1">
        <v>82000</v>
      </c>
      <c r="J265" s="1">
        <v>82490.05</v>
      </c>
      <c r="K265" t="s">
        <v>26</v>
      </c>
    </row>
    <row r="266" spans="1:11" x14ac:dyDescent="0.2">
      <c r="A266">
        <v>152827</v>
      </c>
      <c r="B266" t="s">
        <v>13372</v>
      </c>
      <c r="C266" t="s">
        <v>3693</v>
      </c>
      <c r="D266" t="s">
        <v>13186</v>
      </c>
      <c r="E266" t="s">
        <v>13187</v>
      </c>
      <c r="F266" s="6">
        <v>43851</v>
      </c>
      <c r="G266" s="2">
        <v>270</v>
      </c>
      <c r="H266" s="2">
        <v>0.73972602739726023</v>
      </c>
      <c r="I266" s="1">
        <v>158000</v>
      </c>
      <c r="J266" s="1">
        <v>63112.47</v>
      </c>
      <c r="K266" t="s">
        <v>26</v>
      </c>
    </row>
    <row r="267" spans="1:11" x14ac:dyDescent="0.2">
      <c r="A267">
        <v>152890</v>
      </c>
      <c r="B267" t="s">
        <v>13373</v>
      </c>
      <c r="C267" t="s">
        <v>13052</v>
      </c>
      <c r="D267" t="s">
        <v>13053</v>
      </c>
      <c r="E267" t="s">
        <v>13054</v>
      </c>
      <c r="F267" s="6">
        <v>40934</v>
      </c>
      <c r="G267" s="2">
        <v>3187</v>
      </c>
      <c r="H267" s="2">
        <v>8.7315068493150694</v>
      </c>
      <c r="I267" s="1">
        <v>50103</v>
      </c>
      <c r="J267" s="1">
        <v>21791.56</v>
      </c>
      <c r="K267" t="s">
        <v>26</v>
      </c>
    </row>
    <row r="268" spans="1:11" x14ac:dyDescent="0.2">
      <c r="A268">
        <v>152912</v>
      </c>
      <c r="B268" t="s">
        <v>13374</v>
      </c>
      <c r="C268" t="s">
        <v>13038</v>
      </c>
      <c r="D268" t="s">
        <v>13039</v>
      </c>
      <c r="E268" t="s">
        <v>13040</v>
      </c>
      <c r="F268" s="6">
        <v>39338</v>
      </c>
      <c r="G268" s="2">
        <v>4783</v>
      </c>
      <c r="H268" s="2">
        <v>13.104109589041096</v>
      </c>
      <c r="I268" s="1">
        <v>41243</v>
      </c>
      <c r="J268" s="1">
        <v>42666.68</v>
      </c>
      <c r="K268" t="s">
        <v>26</v>
      </c>
    </row>
    <row r="269" spans="1:11" x14ac:dyDescent="0.2">
      <c r="A269">
        <v>152954</v>
      </c>
      <c r="B269" t="s">
        <v>13375</v>
      </c>
      <c r="C269" t="s">
        <v>571</v>
      </c>
      <c r="D269" t="s">
        <v>13053</v>
      </c>
      <c r="E269" t="s">
        <v>13054</v>
      </c>
      <c r="F269" s="6">
        <v>37704</v>
      </c>
      <c r="G269" s="2">
        <v>6417</v>
      </c>
      <c r="H269" s="2">
        <v>17.580821917808219</v>
      </c>
      <c r="I269" s="1">
        <v>41804</v>
      </c>
      <c r="J269" s="1">
        <v>43707.56</v>
      </c>
      <c r="K269" t="s">
        <v>26</v>
      </c>
    </row>
    <row r="270" spans="1:11" x14ac:dyDescent="0.2">
      <c r="A270">
        <v>152973</v>
      </c>
      <c r="B270" t="s">
        <v>13376</v>
      </c>
      <c r="C270" t="s">
        <v>87</v>
      </c>
      <c r="D270" t="s">
        <v>13099</v>
      </c>
      <c r="E270" t="s">
        <v>13100</v>
      </c>
      <c r="F270" s="6">
        <v>40906</v>
      </c>
      <c r="G270" s="2">
        <v>3215</v>
      </c>
      <c r="H270" s="2">
        <v>8.8082191780821919</v>
      </c>
      <c r="I270" s="1">
        <v>37401</v>
      </c>
      <c r="J270" s="1">
        <v>37451.040000000001</v>
      </c>
      <c r="K270" t="s">
        <v>26</v>
      </c>
    </row>
    <row r="271" spans="1:11" x14ac:dyDescent="0.2">
      <c r="A271">
        <v>152996</v>
      </c>
      <c r="B271" t="s">
        <v>13377</v>
      </c>
      <c r="C271" t="s">
        <v>13088</v>
      </c>
      <c r="D271" t="s">
        <v>13039</v>
      </c>
      <c r="E271" t="s">
        <v>13040</v>
      </c>
      <c r="F271" s="6">
        <v>37168</v>
      </c>
      <c r="G271" s="2">
        <v>6953</v>
      </c>
      <c r="H271" s="2">
        <v>19.049315068493151</v>
      </c>
      <c r="I271" s="1">
        <v>44731</v>
      </c>
      <c r="J271" s="1">
        <v>58822.34</v>
      </c>
      <c r="K271" t="s">
        <v>26</v>
      </c>
    </row>
    <row r="272" spans="1:11" x14ac:dyDescent="0.2">
      <c r="A272">
        <v>153005</v>
      </c>
      <c r="B272" t="s">
        <v>13378</v>
      </c>
      <c r="C272" t="s">
        <v>13379</v>
      </c>
      <c r="D272" t="s">
        <v>13039</v>
      </c>
      <c r="E272" t="s">
        <v>13040</v>
      </c>
      <c r="F272" s="6">
        <v>37196</v>
      </c>
      <c r="G272" s="2">
        <v>6925</v>
      </c>
      <c r="H272" s="2">
        <v>18.972602739726028</v>
      </c>
      <c r="I272" s="1">
        <v>52504</v>
      </c>
      <c r="J272" s="1">
        <v>69296.95</v>
      </c>
      <c r="K272" t="s">
        <v>26</v>
      </c>
    </row>
    <row r="273" spans="1:11" x14ac:dyDescent="0.2">
      <c r="A273">
        <v>153006</v>
      </c>
      <c r="B273" t="s">
        <v>13380</v>
      </c>
      <c r="C273" t="s">
        <v>13146</v>
      </c>
      <c r="D273" t="s">
        <v>13091</v>
      </c>
      <c r="E273" t="s">
        <v>13092</v>
      </c>
      <c r="F273" s="6">
        <v>36902</v>
      </c>
      <c r="G273" s="2">
        <v>7219</v>
      </c>
      <c r="H273" s="2">
        <v>19.778082191780822</v>
      </c>
      <c r="I273" s="1">
        <v>55603</v>
      </c>
      <c r="J273" s="1">
        <v>83726.31</v>
      </c>
      <c r="K273" t="s">
        <v>26</v>
      </c>
    </row>
    <row r="274" spans="1:11" x14ac:dyDescent="0.2">
      <c r="A274">
        <v>153049</v>
      </c>
      <c r="B274" t="s">
        <v>13381</v>
      </c>
      <c r="C274" t="s">
        <v>13052</v>
      </c>
      <c r="D274" t="s">
        <v>13039</v>
      </c>
      <c r="E274" t="s">
        <v>13040</v>
      </c>
      <c r="F274" s="6">
        <v>35138</v>
      </c>
      <c r="G274" s="2">
        <v>8983</v>
      </c>
      <c r="H274" s="2">
        <v>24.610958904109587</v>
      </c>
      <c r="I274" s="1">
        <v>58319</v>
      </c>
      <c r="J274" s="1">
        <v>72019.42</v>
      </c>
      <c r="K274" t="s">
        <v>26</v>
      </c>
    </row>
    <row r="275" spans="1:11" x14ac:dyDescent="0.2">
      <c r="A275">
        <v>153073</v>
      </c>
      <c r="B275" t="s">
        <v>13382</v>
      </c>
      <c r="C275" t="s">
        <v>13383</v>
      </c>
      <c r="D275" t="s">
        <v>13072</v>
      </c>
      <c r="E275" t="s">
        <v>13073</v>
      </c>
      <c r="F275" s="6">
        <v>35754</v>
      </c>
      <c r="G275" s="2">
        <v>8367</v>
      </c>
      <c r="H275" s="2">
        <v>22.923287671232877</v>
      </c>
      <c r="I275" s="1">
        <v>62238</v>
      </c>
      <c r="J275" s="1">
        <v>99418.8</v>
      </c>
      <c r="K275" t="s">
        <v>26</v>
      </c>
    </row>
    <row r="276" spans="1:11" x14ac:dyDescent="0.2">
      <c r="A276">
        <v>153118</v>
      </c>
      <c r="B276" t="s">
        <v>13384</v>
      </c>
      <c r="C276" t="s">
        <v>13385</v>
      </c>
      <c r="D276" t="s">
        <v>13078</v>
      </c>
      <c r="E276" t="s">
        <v>13079</v>
      </c>
      <c r="F276" s="6">
        <v>40343</v>
      </c>
      <c r="G276" s="2">
        <v>3778</v>
      </c>
      <c r="H276" s="2">
        <v>10.35068493150685</v>
      </c>
      <c r="I276" s="1">
        <v>57891</v>
      </c>
      <c r="J276" s="1">
        <v>54979.35</v>
      </c>
      <c r="K276" t="s">
        <v>26</v>
      </c>
    </row>
    <row r="277" spans="1:11" x14ac:dyDescent="0.2">
      <c r="A277">
        <v>153124</v>
      </c>
      <c r="B277" t="s">
        <v>13386</v>
      </c>
      <c r="C277" t="s">
        <v>32</v>
      </c>
      <c r="D277" t="s">
        <v>13039</v>
      </c>
      <c r="E277" t="s">
        <v>13040</v>
      </c>
      <c r="F277" s="6">
        <v>43468</v>
      </c>
      <c r="G277" s="2">
        <v>653</v>
      </c>
      <c r="H277" s="2">
        <v>1.789041095890411</v>
      </c>
      <c r="I277" s="1">
        <v>27080</v>
      </c>
      <c r="J277" s="1">
        <v>8520.82</v>
      </c>
      <c r="K277" t="s">
        <v>26</v>
      </c>
    </row>
    <row r="278" spans="1:11" x14ac:dyDescent="0.2">
      <c r="A278">
        <v>153126</v>
      </c>
      <c r="B278" t="s">
        <v>13387</v>
      </c>
      <c r="C278" t="s">
        <v>13297</v>
      </c>
      <c r="D278" t="s">
        <v>13042</v>
      </c>
      <c r="E278" t="s">
        <v>13043</v>
      </c>
      <c r="F278" s="6">
        <v>37235</v>
      </c>
      <c r="G278" s="2">
        <v>6886</v>
      </c>
      <c r="H278" s="2">
        <v>18.865753424657534</v>
      </c>
      <c r="I278" s="1">
        <v>99491</v>
      </c>
      <c r="J278" s="1">
        <v>99344.2</v>
      </c>
      <c r="K278" t="s">
        <v>26</v>
      </c>
    </row>
    <row r="279" spans="1:11" x14ac:dyDescent="0.2">
      <c r="A279">
        <v>153298</v>
      </c>
      <c r="B279" t="s">
        <v>13388</v>
      </c>
      <c r="C279" t="s">
        <v>8333</v>
      </c>
      <c r="D279" t="s">
        <v>13064</v>
      </c>
      <c r="E279" t="s">
        <v>13065</v>
      </c>
      <c r="F279" s="6">
        <v>42779</v>
      </c>
      <c r="G279" s="2">
        <v>1342</v>
      </c>
      <c r="H279" s="2">
        <v>3.6767123287671235</v>
      </c>
      <c r="I279" s="1">
        <v>76008</v>
      </c>
      <c r="J279" s="1">
        <v>75017.52</v>
      </c>
      <c r="K279" t="s">
        <v>26</v>
      </c>
    </row>
    <row r="280" spans="1:11" x14ac:dyDescent="0.2">
      <c r="A280">
        <v>153304</v>
      </c>
      <c r="B280" t="s">
        <v>13389</v>
      </c>
      <c r="C280" t="s">
        <v>13146</v>
      </c>
      <c r="D280" t="s">
        <v>13039</v>
      </c>
      <c r="E280" t="s">
        <v>13040</v>
      </c>
      <c r="F280" s="6">
        <v>35618</v>
      </c>
      <c r="G280" s="2">
        <v>8503</v>
      </c>
      <c r="H280" s="2">
        <v>23.295890410958904</v>
      </c>
      <c r="I280" s="1">
        <v>57177</v>
      </c>
      <c r="J280" s="1">
        <v>79744.27</v>
      </c>
      <c r="K280" t="s">
        <v>26</v>
      </c>
    </row>
    <row r="281" spans="1:11" x14ac:dyDescent="0.2">
      <c r="A281">
        <v>153315</v>
      </c>
      <c r="B281" t="s">
        <v>13390</v>
      </c>
      <c r="C281" t="s">
        <v>3089</v>
      </c>
      <c r="D281" t="s">
        <v>13042</v>
      </c>
      <c r="E281" t="s">
        <v>13043</v>
      </c>
      <c r="F281" s="6">
        <v>43762</v>
      </c>
      <c r="G281" s="2">
        <v>359</v>
      </c>
      <c r="H281" s="2">
        <v>0.98356164383561639</v>
      </c>
      <c r="I281" s="1">
        <v>40871</v>
      </c>
      <c r="J281" s="1">
        <v>27348.52</v>
      </c>
      <c r="K281" t="s">
        <v>26</v>
      </c>
    </row>
    <row r="282" spans="1:11" x14ac:dyDescent="0.2">
      <c r="A282">
        <v>153350</v>
      </c>
      <c r="B282" t="s">
        <v>13391</v>
      </c>
      <c r="C282" t="s">
        <v>13062</v>
      </c>
      <c r="D282" t="s">
        <v>13042</v>
      </c>
      <c r="E282" t="s">
        <v>13043</v>
      </c>
      <c r="F282" s="6">
        <v>43472</v>
      </c>
      <c r="G282" s="2">
        <v>649</v>
      </c>
      <c r="H282" s="2">
        <v>1.7780821917808218</v>
      </c>
      <c r="I282" s="1">
        <v>85331</v>
      </c>
      <c r="J282" s="1">
        <v>86374.91</v>
      </c>
      <c r="K282" t="s">
        <v>26</v>
      </c>
    </row>
    <row r="283" spans="1:11" x14ac:dyDescent="0.2">
      <c r="A283">
        <v>153401</v>
      </c>
      <c r="B283" t="s">
        <v>13392</v>
      </c>
      <c r="C283" t="s">
        <v>13062</v>
      </c>
      <c r="D283" t="s">
        <v>13042</v>
      </c>
      <c r="E283" t="s">
        <v>13043</v>
      </c>
      <c r="F283" s="6">
        <v>43332</v>
      </c>
      <c r="G283" s="2">
        <v>789</v>
      </c>
      <c r="H283" s="2">
        <v>2.1616438356164385</v>
      </c>
      <c r="I283" s="1">
        <v>90855</v>
      </c>
      <c r="J283" s="1">
        <v>97603.88</v>
      </c>
      <c r="K283" t="s">
        <v>26</v>
      </c>
    </row>
    <row r="284" spans="1:11" x14ac:dyDescent="0.2">
      <c r="A284">
        <v>153428</v>
      </c>
      <c r="B284" t="s">
        <v>13393</v>
      </c>
      <c r="C284" t="s">
        <v>87</v>
      </c>
      <c r="D284" t="s">
        <v>13218</v>
      </c>
      <c r="E284" t="s">
        <v>13219</v>
      </c>
      <c r="F284" s="6">
        <v>37336</v>
      </c>
      <c r="G284" s="2">
        <v>6785</v>
      </c>
      <c r="H284" s="2">
        <v>18.589041095890412</v>
      </c>
      <c r="I284" s="1">
        <v>39645</v>
      </c>
      <c r="J284" s="1">
        <v>44773.82</v>
      </c>
      <c r="K284" t="s">
        <v>26</v>
      </c>
    </row>
    <row r="285" spans="1:11" x14ac:dyDescent="0.2">
      <c r="A285">
        <v>153608</v>
      </c>
      <c r="B285" t="s">
        <v>13394</v>
      </c>
      <c r="C285" t="s">
        <v>347</v>
      </c>
      <c r="D285" t="s">
        <v>13064</v>
      </c>
      <c r="E285" t="s">
        <v>13065</v>
      </c>
      <c r="F285" s="6">
        <v>43045</v>
      </c>
      <c r="G285" s="2">
        <v>1076</v>
      </c>
      <c r="H285" s="2">
        <v>2.9479452054794519</v>
      </c>
      <c r="I285" s="1">
        <v>40274</v>
      </c>
      <c r="J285" s="1">
        <v>41744.42</v>
      </c>
      <c r="K285" t="s">
        <v>26</v>
      </c>
    </row>
    <row r="286" spans="1:11" x14ac:dyDescent="0.2">
      <c r="A286">
        <v>153652</v>
      </c>
      <c r="B286" t="s">
        <v>13395</v>
      </c>
      <c r="C286" t="s">
        <v>13396</v>
      </c>
      <c r="D286" t="s">
        <v>13059</v>
      </c>
      <c r="E286" t="s">
        <v>13060</v>
      </c>
      <c r="F286" s="6">
        <v>41410</v>
      </c>
      <c r="G286" s="2">
        <v>2711</v>
      </c>
      <c r="H286" s="2">
        <v>7.4273972602739722</v>
      </c>
      <c r="I286" s="1">
        <v>62223</v>
      </c>
      <c r="J286" s="1">
        <v>63121.04</v>
      </c>
      <c r="K286" t="s">
        <v>26</v>
      </c>
    </row>
    <row r="287" spans="1:11" x14ac:dyDescent="0.2">
      <c r="A287">
        <v>153676</v>
      </c>
      <c r="B287" t="s">
        <v>13397</v>
      </c>
      <c r="C287" t="s">
        <v>13175</v>
      </c>
      <c r="D287" t="s">
        <v>13039</v>
      </c>
      <c r="E287" t="s">
        <v>13040</v>
      </c>
      <c r="F287" s="6">
        <v>33254</v>
      </c>
      <c r="G287" s="2">
        <v>10867</v>
      </c>
      <c r="H287" s="2">
        <v>29.772602739726029</v>
      </c>
      <c r="I287" s="1">
        <v>46521</v>
      </c>
      <c r="J287" s="1">
        <v>46711.06</v>
      </c>
      <c r="K287" t="s">
        <v>26</v>
      </c>
    </row>
    <row r="288" spans="1:11" x14ac:dyDescent="0.2">
      <c r="A288">
        <v>153870</v>
      </c>
      <c r="B288" t="s">
        <v>13398</v>
      </c>
      <c r="C288" t="s">
        <v>132</v>
      </c>
      <c r="D288" t="s">
        <v>13053</v>
      </c>
      <c r="E288" t="s">
        <v>13054</v>
      </c>
      <c r="F288" s="6">
        <v>27197</v>
      </c>
      <c r="G288" s="2">
        <v>16924</v>
      </c>
      <c r="H288" s="2">
        <v>46.367123287671234</v>
      </c>
      <c r="I288" s="1">
        <v>43759</v>
      </c>
      <c r="J288" s="1">
        <v>44527.32</v>
      </c>
      <c r="K288" t="s">
        <v>26</v>
      </c>
    </row>
    <row r="289" spans="1:11" x14ac:dyDescent="0.2">
      <c r="A289">
        <v>154045</v>
      </c>
      <c r="B289" t="s">
        <v>13399</v>
      </c>
      <c r="C289" t="s">
        <v>13038</v>
      </c>
      <c r="D289" t="s">
        <v>13039</v>
      </c>
      <c r="E289" t="s">
        <v>13040</v>
      </c>
      <c r="F289" s="6">
        <v>42362</v>
      </c>
      <c r="G289" s="2">
        <v>1759</v>
      </c>
      <c r="H289" s="2">
        <v>4.8191780821917805</v>
      </c>
      <c r="I289" s="1">
        <v>39402</v>
      </c>
      <c r="J289" s="1">
        <v>50515.33</v>
      </c>
      <c r="K289" t="s">
        <v>26</v>
      </c>
    </row>
    <row r="290" spans="1:11" x14ac:dyDescent="0.2">
      <c r="A290">
        <v>154173</v>
      </c>
      <c r="B290" t="s">
        <v>13400</v>
      </c>
      <c r="C290" t="s">
        <v>132</v>
      </c>
      <c r="D290" t="s">
        <v>13095</v>
      </c>
      <c r="E290" t="s">
        <v>13096</v>
      </c>
      <c r="F290" s="6">
        <v>42754</v>
      </c>
      <c r="G290" s="2">
        <v>1367</v>
      </c>
      <c r="H290" s="2">
        <v>3.7452054794520548</v>
      </c>
      <c r="I290" s="1">
        <v>36823</v>
      </c>
      <c r="J290" s="1">
        <v>33686.25</v>
      </c>
      <c r="K290" t="s">
        <v>26</v>
      </c>
    </row>
    <row r="291" spans="1:11" x14ac:dyDescent="0.2">
      <c r="A291">
        <v>154180</v>
      </c>
      <c r="B291" t="s">
        <v>13401</v>
      </c>
      <c r="C291" t="s">
        <v>13402</v>
      </c>
      <c r="D291" t="s">
        <v>13072</v>
      </c>
      <c r="E291" t="s">
        <v>13073</v>
      </c>
      <c r="F291" s="6">
        <v>31839</v>
      </c>
      <c r="G291" s="2">
        <v>12282</v>
      </c>
      <c r="H291" s="2">
        <v>33.649315068493152</v>
      </c>
      <c r="I291" s="1">
        <v>55556</v>
      </c>
      <c r="J291" s="1">
        <v>71550.289999999994</v>
      </c>
      <c r="K291" t="s">
        <v>26</v>
      </c>
    </row>
    <row r="292" spans="1:11" x14ac:dyDescent="0.2">
      <c r="A292">
        <v>154183</v>
      </c>
      <c r="B292" t="s">
        <v>13403</v>
      </c>
      <c r="C292" t="s">
        <v>898</v>
      </c>
      <c r="D292" t="s">
        <v>13042</v>
      </c>
      <c r="E292" t="s">
        <v>13043</v>
      </c>
      <c r="F292" s="6">
        <v>32114</v>
      </c>
      <c r="G292" s="2">
        <v>12007</v>
      </c>
      <c r="H292" s="2">
        <v>32.895890410958906</v>
      </c>
      <c r="I292" s="1">
        <v>47767</v>
      </c>
      <c r="J292" s="1">
        <v>30438.97</v>
      </c>
      <c r="K292" t="s">
        <v>26</v>
      </c>
    </row>
    <row r="293" spans="1:11" x14ac:dyDescent="0.2">
      <c r="A293">
        <v>154232</v>
      </c>
      <c r="B293" t="s">
        <v>13404</v>
      </c>
      <c r="C293" t="s">
        <v>32</v>
      </c>
      <c r="D293" t="s">
        <v>13053</v>
      </c>
      <c r="E293" t="s">
        <v>13054</v>
      </c>
      <c r="F293" s="6">
        <v>43846</v>
      </c>
      <c r="G293" s="2">
        <v>275</v>
      </c>
      <c r="H293" s="2">
        <v>0.75342465753424659</v>
      </c>
      <c r="I293" s="1">
        <v>29120</v>
      </c>
      <c r="J293">
        <v>898.24</v>
      </c>
      <c r="K293" t="s">
        <v>26</v>
      </c>
    </row>
    <row r="294" spans="1:11" x14ac:dyDescent="0.2">
      <c r="A294">
        <v>154338</v>
      </c>
      <c r="B294" t="s">
        <v>13405</v>
      </c>
      <c r="C294" t="s">
        <v>13406</v>
      </c>
      <c r="D294" t="s">
        <v>13068</v>
      </c>
      <c r="E294" t="s">
        <v>13069</v>
      </c>
      <c r="F294" s="6">
        <v>42654</v>
      </c>
      <c r="G294" s="2">
        <v>1467</v>
      </c>
      <c r="H294" s="2">
        <v>4.0191780821917806</v>
      </c>
      <c r="I294" s="1">
        <v>113000</v>
      </c>
      <c r="J294" s="1">
        <v>37460.86</v>
      </c>
      <c r="K294" t="s">
        <v>26</v>
      </c>
    </row>
    <row r="295" spans="1:11" x14ac:dyDescent="0.2">
      <c r="A295">
        <v>154383</v>
      </c>
      <c r="B295" t="s">
        <v>13407</v>
      </c>
      <c r="C295" t="s">
        <v>87</v>
      </c>
      <c r="D295" t="s">
        <v>13099</v>
      </c>
      <c r="E295" t="s">
        <v>13100</v>
      </c>
      <c r="F295" s="6">
        <v>41102</v>
      </c>
      <c r="G295" s="2">
        <v>3019</v>
      </c>
      <c r="H295" s="2">
        <v>8.2712328767123289</v>
      </c>
      <c r="I295" s="1">
        <v>36312</v>
      </c>
      <c r="J295" s="1">
        <v>15651.32</v>
      </c>
      <c r="K295" t="s">
        <v>26</v>
      </c>
    </row>
    <row r="296" spans="1:11" x14ac:dyDescent="0.2">
      <c r="A296">
        <v>154456</v>
      </c>
      <c r="B296" t="s">
        <v>13408</v>
      </c>
      <c r="C296" t="s">
        <v>13409</v>
      </c>
      <c r="D296" t="s">
        <v>13056</v>
      </c>
      <c r="E296" t="s">
        <v>13057</v>
      </c>
      <c r="F296" s="6">
        <v>43773</v>
      </c>
      <c r="G296" s="2">
        <v>348</v>
      </c>
      <c r="H296" s="2">
        <v>0.95342465753424654</v>
      </c>
      <c r="I296" s="1">
        <v>58627</v>
      </c>
      <c r="J296" s="1">
        <v>35671.65</v>
      </c>
      <c r="K296" t="s">
        <v>26</v>
      </c>
    </row>
    <row r="297" spans="1:11" x14ac:dyDescent="0.2">
      <c r="A297">
        <v>154457</v>
      </c>
      <c r="B297" t="s">
        <v>13410</v>
      </c>
      <c r="C297" t="s">
        <v>13071</v>
      </c>
      <c r="D297" t="s">
        <v>13072</v>
      </c>
      <c r="E297" t="s">
        <v>13073</v>
      </c>
      <c r="F297" s="6">
        <v>42992</v>
      </c>
      <c r="G297" s="2">
        <v>1129</v>
      </c>
      <c r="H297" s="2">
        <v>3.0931506849315067</v>
      </c>
      <c r="I297" s="1">
        <v>37658</v>
      </c>
      <c r="J297" s="1">
        <v>44113.18</v>
      </c>
      <c r="K297" t="s">
        <v>26</v>
      </c>
    </row>
    <row r="298" spans="1:11" x14ac:dyDescent="0.2">
      <c r="A298">
        <v>154568</v>
      </c>
      <c r="B298" t="s">
        <v>13411</v>
      </c>
      <c r="C298" t="s">
        <v>32</v>
      </c>
      <c r="D298" t="s">
        <v>13039</v>
      </c>
      <c r="E298" t="s">
        <v>13040</v>
      </c>
      <c r="F298" s="6">
        <v>43860</v>
      </c>
      <c r="G298" s="2">
        <v>261</v>
      </c>
      <c r="H298" s="2">
        <v>0.71506849315068488</v>
      </c>
      <c r="I298" s="1">
        <v>29120</v>
      </c>
      <c r="J298" s="1">
        <v>2566.62</v>
      </c>
      <c r="K298" t="s">
        <v>26</v>
      </c>
    </row>
    <row r="299" spans="1:11" x14ac:dyDescent="0.2">
      <c r="A299">
        <v>154570</v>
      </c>
      <c r="B299" t="s">
        <v>7412</v>
      </c>
      <c r="C299" t="s">
        <v>1359</v>
      </c>
      <c r="D299" t="s">
        <v>13064</v>
      </c>
      <c r="E299" t="s">
        <v>13065</v>
      </c>
      <c r="F299" s="6">
        <v>34820</v>
      </c>
      <c r="G299" s="2">
        <v>9301</v>
      </c>
      <c r="H299" s="2">
        <v>25.482191780821918</v>
      </c>
      <c r="I299" s="1">
        <v>61296</v>
      </c>
      <c r="J299" s="1">
        <v>60813.39</v>
      </c>
      <c r="K299" t="s">
        <v>26</v>
      </c>
    </row>
    <row r="300" spans="1:11" x14ac:dyDescent="0.2">
      <c r="A300">
        <v>154584</v>
      </c>
      <c r="B300" t="s">
        <v>13412</v>
      </c>
      <c r="C300" t="s">
        <v>678</v>
      </c>
      <c r="D300" t="s">
        <v>13039</v>
      </c>
      <c r="E300" t="s">
        <v>13040</v>
      </c>
      <c r="F300" s="6">
        <v>40710</v>
      </c>
      <c r="G300" s="2">
        <v>3411</v>
      </c>
      <c r="H300" s="2">
        <v>9.3452054794520549</v>
      </c>
      <c r="I300" s="1">
        <v>72730</v>
      </c>
      <c r="J300" s="1">
        <v>69826.929999999993</v>
      </c>
      <c r="K300" t="s">
        <v>26</v>
      </c>
    </row>
    <row r="301" spans="1:11" x14ac:dyDescent="0.2">
      <c r="A301">
        <v>154636</v>
      </c>
      <c r="B301" t="s">
        <v>13413</v>
      </c>
      <c r="C301" t="s">
        <v>13414</v>
      </c>
      <c r="D301" t="s">
        <v>13068</v>
      </c>
      <c r="E301" t="s">
        <v>13069</v>
      </c>
      <c r="F301" s="6">
        <v>43001</v>
      </c>
      <c r="G301" s="2">
        <v>1120</v>
      </c>
      <c r="H301" s="2">
        <v>3.0684931506849313</v>
      </c>
      <c r="I301" s="1">
        <v>104498</v>
      </c>
      <c r="J301" s="1">
        <v>99666.85</v>
      </c>
      <c r="K301" t="s">
        <v>26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87EC07-E682-8240-B8AA-66206D4FB2B7}">
  <dimension ref="A1:N38"/>
  <sheetViews>
    <sheetView workbookViewId="0">
      <selection activeCell="L10" sqref="L10:N10"/>
    </sheetView>
  </sheetViews>
  <sheetFormatPr baseColWidth="10" defaultRowHeight="16" x14ac:dyDescent="0.2"/>
  <cols>
    <col min="12" max="12" width="19.6640625" bestFit="1" customWidth="1"/>
    <col min="13" max="13" width="16.5" bestFit="1" customWidth="1"/>
    <col min="14" max="14" width="19.83203125" bestFit="1" customWidth="1"/>
  </cols>
  <sheetData>
    <row r="1" spans="1:14" x14ac:dyDescent="0.2">
      <c r="A1" s="3" t="s">
        <v>11</v>
      </c>
      <c r="B1" s="3" t="s">
        <v>12</v>
      </c>
      <c r="C1" s="3" t="s">
        <v>13</v>
      </c>
      <c r="D1" s="3" t="s">
        <v>14</v>
      </c>
      <c r="E1" s="3" t="s">
        <v>15</v>
      </c>
      <c r="F1" s="4" t="s">
        <v>16</v>
      </c>
      <c r="G1" s="5" t="s">
        <v>17</v>
      </c>
      <c r="H1" s="5" t="s">
        <v>18</v>
      </c>
      <c r="I1" s="3" t="s">
        <v>19</v>
      </c>
      <c r="J1" s="3" t="s">
        <v>20</v>
      </c>
      <c r="K1" s="3" t="s">
        <v>21</v>
      </c>
    </row>
    <row r="2" spans="1:14" x14ac:dyDescent="0.2">
      <c r="A2">
        <v>138012</v>
      </c>
      <c r="B2" t="s">
        <v>13415</v>
      </c>
      <c r="C2" t="s">
        <v>13416</v>
      </c>
      <c r="D2" t="s">
        <v>13417</v>
      </c>
      <c r="E2" t="s">
        <v>13418</v>
      </c>
      <c r="F2" s="6">
        <v>38992</v>
      </c>
      <c r="G2" s="2">
        <v>5129</v>
      </c>
      <c r="H2" s="2">
        <v>14.052054794520547</v>
      </c>
      <c r="I2" s="1">
        <v>64379</v>
      </c>
      <c r="J2" s="1">
        <v>63417.41</v>
      </c>
      <c r="K2" t="s">
        <v>26</v>
      </c>
    </row>
    <row r="3" spans="1:14" x14ac:dyDescent="0.2">
      <c r="A3">
        <v>138062</v>
      </c>
      <c r="B3" t="s">
        <v>13419</v>
      </c>
      <c r="C3" t="s">
        <v>1359</v>
      </c>
      <c r="D3" t="s">
        <v>13420</v>
      </c>
      <c r="E3" t="s">
        <v>13421</v>
      </c>
      <c r="F3" s="6">
        <v>35849</v>
      </c>
      <c r="G3" s="2">
        <v>8272</v>
      </c>
      <c r="H3" s="2">
        <v>22.663013698630138</v>
      </c>
      <c r="I3" s="1">
        <v>58762</v>
      </c>
      <c r="J3" s="1">
        <v>54939.45</v>
      </c>
      <c r="K3" t="s">
        <v>26</v>
      </c>
    </row>
    <row r="4" spans="1:14" x14ac:dyDescent="0.2">
      <c r="A4">
        <v>138202</v>
      </c>
      <c r="B4" t="s">
        <v>13422</v>
      </c>
      <c r="C4" t="s">
        <v>87</v>
      </c>
      <c r="D4" t="s">
        <v>13423</v>
      </c>
      <c r="E4" t="s">
        <v>13424</v>
      </c>
      <c r="F4" s="6">
        <v>38901</v>
      </c>
      <c r="G4" s="2">
        <v>5220</v>
      </c>
      <c r="H4" s="2">
        <v>14.301369863013699</v>
      </c>
      <c r="I4" s="1">
        <v>38523</v>
      </c>
      <c r="J4" s="1">
        <v>38724.33</v>
      </c>
      <c r="K4" t="s">
        <v>26</v>
      </c>
    </row>
    <row r="5" spans="1:14" x14ac:dyDescent="0.2">
      <c r="A5">
        <v>138961</v>
      </c>
      <c r="B5" t="s">
        <v>13425</v>
      </c>
      <c r="C5" t="s">
        <v>678</v>
      </c>
      <c r="D5" t="s">
        <v>13426</v>
      </c>
      <c r="E5" t="s">
        <v>13427</v>
      </c>
      <c r="F5" s="6">
        <v>26882</v>
      </c>
      <c r="G5" s="2">
        <v>17239</v>
      </c>
      <c r="H5" s="2">
        <v>47.230136986301368</v>
      </c>
      <c r="I5" s="1">
        <v>78426</v>
      </c>
      <c r="J5" s="1">
        <v>78641.05</v>
      </c>
      <c r="K5" t="s">
        <v>26</v>
      </c>
    </row>
    <row r="6" spans="1:14" x14ac:dyDescent="0.2">
      <c r="A6">
        <v>139122</v>
      </c>
      <c r="B6" t="s">
        <v>13428</v>
      </c>
      <c r="C6" t="s">
        <v>13429</v>
      </c>
      <c r="D6" t="s">
        <v>13426</v>
      </c>
      <c r="E6" t="s">
        <v>13427</v>
      </c>
      <c r="F6" s="6">
        <v>43871</v>
      </c>
      <c r="G6" s="2">
        <v>250</v>
      </c>
      <c r="H6" s="2">
        <v>0.68493150684931503</v>
      </c>
      <c r="I6" s="1">
        <v>85000</v>
      </c>
      <c r="J6" s="1">
        <v>27869.59</v>
      </c>
      <c r="K6" t="s">
        <v>26</v>
      </c>
    </row>
    <row r="7" spans="1:14" x14ac:dyDescent="0.2">
      <c r="A7">
        <v>139366</v>
      </c>
      <c r="B7" t="s">
        <v>13430</v>
      </c>
      <c r="C7" t="s">
        <v>11055</v>
      </c>
      <c r="D7" t="s">
        <v>13417</v>
      </c>
      <c r="E7" t="s">
        <v>13418</v>
      </c>
      <c r="F7" s="6">
        <v>38544</v>
      </c>
      <c r="G7" s="2">
        <v>5577</v>
      </c>
      <c r="H7" s="2">
        <v>15.27945205479452</v>
      </c>
      <c r="I7" s="1">
        <v>73740</v>
      </c>
      <c r="J7" s="1">
        <v>73132.36</v>
      </c>
      <c r="K7" t="s">
        <v>26</v>
      </c>
    </row>
    <row r="8" spans="1:14" x14ac:dyDescent="0.2">
      <c r="A8">
        <v>139569</v>
      </c>
      <c r="B8" t="s">
        <v>13431</v>
      </c>
      <c r="C8" t="s">
        <v>11045</v>
      </c>
      <c r="D8" t="s">
        <v>13426</v>
      </c>
      <c r="E8" t="s">
        <v>13427</v>
      </c>
      <c r="F8" s="6">
        <v>39503</v>
      </c>
      <c r="G8" s="2">
        <v>4618</v>
      </c>
      <c r="H8" s="2">
        <v>12.652054794520549</v>
      </c>
      <c r="I8" s="1">
        <v>67650</v>
      </c>
      <c r="J8" s="1">
        <v>68302.53</v>
      </c>
      <c r="K8" t="s">
        <v>26</v>
      </c>
    </row>
    <row r="9" spans="1:14" x14ac:dyDescent="0.2">
      <c r="A9">
        <v>140050</v>
      </c>
      <c r="B9" t="s">
        <v>13432</v>
      </c>
      <c r="C9" t="s">
        <v>1359</v>
      </c>
      <c r="D9" t="s">
        <v>13420</v>
      </c>
      <c r="E9" t="s">
        <v>13421</v>
      </c>
      <c r="F9" s="6">
        <v>39853</v>
      </c>
      <c r="G9" s="2">
        <v>4268</v>
      </c>
      <c r="H9" s="2">
        <v>11.693150684931506</v>
      </c>
      <c r="I9" s="1">
        <v>56370</v>
      </c>
      <c r="J9" s="1">
        <v>56592.49</v>
      </c>
      <c r="K9" t="s">
        <v>26</v>
      </c>
      <c r="L9" t="s">
        <v>35</v>
      </c>
      <c r="M9" t="s">
        <v>40</v>
      </c>
      <c r="N9" t="s">
        <v>45</v>
      </c>
    </row>
    <row r="10" spans="1:14" x14ac:dyDescent="0.2">
      <c r="A10">
        <v>140904</v>
      </c>
      <c r="B10" t="s">
        <v>13433</v>
      </c>
      <c r="C10" t="s">
        <v>1308</v>
      </c>
      <c r="D10" t="s">
        <v>13426</v>
      </c>
      <c r="E10" t="s">
        <v>13427</v>
      </c>
      <c r="F10" s="6">
        <v>36605</v>
      </c>
      <c r="G10" s="2">
        <v>7516</v>
      </c>
      <c r="H10" s="2">
        <v>20.591780821917808</v>
      </c>
      <c r="I10" s="1">
        <v>104000</v>
      </c>
      <c r="J10" s="1">
        <v>28975</v>
      </c>
      <c r="K10" t="s">
        <v>26</v>
      </c>
      <c r="L10" s="1">
        <f>AVERAGE(I2:I38)</f>
        <v>73356.297297297293</v>
      </c>
      <c r="M10" s="1">
        <f>AVERAGE(J2:J38)</f>
        <v>64537.650540540533</v>
      </c>
      <c r="N10" s="2">
        <f>AVERAGE(H2:H38)</f>
        <v>12.70285079600148</v>
      </c>
    </row>
    <row r="11" spans="1:14" x14ac:dyDescent="0.2">
      <c r="A11">
        <v>142611</v>
      </c>
      <c r="B11" t="s">
        <v>13434</v>
      </c>
      <c r="C11" t="s">
        <v>3094</v>
      </c>
      <c r="D11" t="s">
        <v>13426</v>
      </c>
      <c r="E11" t="s">
        <v>13427</v>
      </c>
      <c r="F11" s="6">
        <v>40875</v>
      </c>
      <c r="G11" s="2">
        <v>3246</v>
      </c>
      <c r="H11" s="2">
        <v>8.8931506849315074</v>
      </c>
      <c r="I11" s="1">
        <v>46395</v>
      </c>
      <c r="J11" s="1">
        <v>45562.51</v>
      </c>
      <c r="K11" t="s">
        <v>26</v>
      </c>
    </row>
    <row r="12" spans="1:14" x14ac:dyDescent="0.2">
      <c r="A12">
        <v>142996</v>
      </c>
      <c r="B12" t="s">
        <v>13435</v>
      </c>
      <c r="C12" t="s">
        <v>9614</v>
      </c>
      <c r="D12" t="s">
        <v>13417</v>
      </c>
      <c r="E12" t="s">
        <v>13418</v>
      </c>
      <c r="F12" s="6">
        <v>31866</v>
      </c>
      <c r="G12" s="2">
        <v>12255</v>
      </c>
      <c r="H12" s="2">
        <v>33.575342465753423</v>
      </c>
      <c r="I12" s="1">
        <v>60325</v>
      </c>
      <c r="J12" s="1">
        <v>60527.01</v>
      </c>
      <c r="K12" t="s">
        <v>26</v>
      </c>
    </row>
    <row r="13" spans="1:14" x14ac:dyDescent="0.2">
      <c r="A13">
        <v>144712</v>
      </c>
      <c r="B13" t="s">
        <v>13436</v>
      </c>
      <c r="C13" t="s">
        <v>498</v>
      </c>
      <c r="D13" t="s">
        <v>13420</v>
      </c>
      <c r="E13" t="s">
        <v>13421</v>
      </c>
      <c r="F13" s="6">
        <v>38453</v>
      </c>
      <c r="G13" s="2">
        <v>5668</v>
      </c>
      <c r="H13" s="2">
        <v>15.528767123287672</v>
      </c>
      <c r="I13" s="1">
        <v>67142</v>
      </c>
      <c r="J13" s="1">
        <v>66588.41</v>
      </c>
      <c r="K13" t="s">
        <v>26</v>
      </c>
    </row>
    <row r="14" spans="1:14" x14ac:dyDescent="0.2">
      <c r="A14">
        <v>144967</v>
      </c>
      <c r="B14" t="s">
        <v>13437</v>
      </c>
      <c r="C14" t="s">
        <v>2128</v>
      </c>
      <c r="D14" t="s">
        <v>13426</v>
      </c>
      <c r="E14" t="s">
        <v>13427</v>
      </c>
      <c r="F14" s="6">
        <v>42009</v>
      </c>
      <c r="G14" s="2">
        <v>2112</v>
      </c>
      <c r="H14" s="2">
        <v>5.7863013698630139</v>
      </c>
      <c r="I14" s="1">
        <v>62171</v>
      </c>
      <c r="J14" s="1">
        <v>62256.24</v>
      </c>
      <c r="K14" t="s">
        <v>26</v>
      </c>
    </row>
    <row r="15" spans="1:14" x14ac:dyDescent="0.2">
      <c r="A15">
        <v>145171</v>
      </c>
      <c r="B15" t="s">
        <v>13438</v>
      </c>
      <c r="C15" t="s">
        <v>678</v>
      </c>
      <c r="D15" t="s">
        <v>13426</v>
      </c>
      <c r="E15" t="s">
        <v>13427</v>
      </c>
      <c r="F15" s="6">
        <v>43591</v>
      </c>
      <c r="G15" s="2">
        <v>530</v>
      </c>
      <c r="H15" s="2">
        <v>1.452054794520548</v>
      </c>
      <c r="I15" s="1">
        <v>90200</v>
      </c>
      <c r="J15" s="1">
        <v>89995.07</v>
      </c>
      <c r="K15" t="s">
        <v>26</v>
      </c>
    </row>
    <row r="16" spans="1:14" x14ac:dyDescent="0.2">
      <c r="A16">
        <v>145173</v>
      </c>
      <c r="B16" t="s">
        <v>13439</v>
      </c>
      <c r="C16" t="s">
        <v>13440</v>
      </c>
      <c r="D16" t="s">
        <v>13417</v>
      </c>
      <c r="E16" t="s">
        <v>13418</v>
      </c>
      <c r="F16" s="6">
        <v>31138</v>
      </c>
      <c r="G16" s="2">
        <v>12983</v>
      </c>
      <c r="H16" s="2">
        <v>35.56986301369863</v>
      </c>
      <c r="I16" s="1">
        <v>100918</v>
      </c>
      <c r="J16" s="1">
        <v>97654.04</v>
      </c>
      <c r="K16" t="s">
        <v>26</v>
      </c>
    </row>
    <row r="17" spans="1:11" x14ac:dyDescent="0.2">
      <c r="A17">
        <v>145538</v>
      </c>
      <c r="B17" t="s">
        <v>13441</v>
      </c>
      <c r="C17" t="s">
        <v>13416</v>
      </c>
      <c r="D17" t="s">
        <v>13417</v>
      </c>
      <c r="E17" t="s">
        <v>13418</v>
      </c>
      <c r="F17" s="6">
        <v>41043</v>
      </c>
      <c r="G17" s="2">
        <v>3078</v>
      </c>
      <c r="H17" s="2">
        <v>8.4328767123287669</v>
      </c>
      <c r="I17" s="1">
        <v>60980</v>
      </c>
      <c r="J17" s="1">
        <v>58847.69</v>
      </c>
      <c r="K17" t="s">
        <v>26</v>
      </c>
    </row>
    <row r="18" spans="1:11" x14ac:dyDescent="0.2">
      <c r="A18">
        <v>145655</v>
      </c>
      <c r="B18" t="s">
        <v>13442</v>
      </c>
      <c r="C18" t="s">
        <v>87</v>
      </c>
      <c r="D18" t="s">
        <v>13423</v>
      </c>
      <c r="E18" t="s">
        <v>13424</v>
      </c>
      <c r="F18" s="6">
        <v>38915</v>
      </c>
      <c r="G18" s="2">
        <v>5206</v>
      </c>
      <c r="H18" s="2">
        <v>14.263013698630138</v>
      </c>
      <c r="I18" s="1">
        <v>38523</v>
      </c>
      <c r="J18" s="1">
        <v>37392</v>
      </c>
      <c r="K18" t="s">
        <v>26</v>
      </c>
    </row>
    <row r="19" spans="1:11" x14ac:dyDescent="0.2">
      <c r="A19">
        <v>145805</v>
      </c>
      <c r="B19" t="s">
        <v>13443</v>
      </c>
      <c r="C19" t="s">
        <v>69</v>
      </c>
      <c r="D19" t="s">
        <v>13423</v>
      </c>
      <c r="E19" t="s">
        <v>13424</v>
      </c>
      <c r="F19" s="6">
        <v>43731</v>
      </c>
      <c r="G19" s="2">
        <v>390</v>
      </c>
      <c r="H19" s="2">
        <v>1.0684931506849316</v>
      </c>
      <c r="I19" s="1">
        <v>38873</v>
      </c>
      <c r="J19" s="1">
        <v>29127.15</v>
      </c>
      <c r="K19" t="s">
        <v>26</v>
      </c>
    </row>
    <row r="20" spans="1:11" x14ac:dyDescent="0.2">
      <c r="A20">
        <v>146215</v>
      </c>
      <c r="B20" t="s">
        <v>13444</v>
      </c>
      <c r="C20" t="s">
        <v>74</v>
      </c>
      <c r="D20" t="s">
        <v>13426</v>
      </c>
      <c r="E20" t="s">
        <v>13427</v>
      </c>
      <c r="F20" s="6">
        <v>42695</v>
      </c>
      <c r="G20" s="2">
        <v>1426</v>
      </c>
      <c r="H20" s="2">
        <v>3.9068493150684933</v>
      </c>
      <c r="I20" s="1">
        <v>84482</v>
      </c>
      <c r="J20" s="1">
        <v>84363.93</v>
      </c>
      <c r="K20" t="s">
        <v>26</v>
      </c>
    </row>
    <row r="21" spans="1:11" x14ac:dyDescent="0.2">
      <c r="A21">
        <v>146278</v>
      </c>
      <c r="B21" t="s">
        <v>13445</v>
      </c>
      <c r="C21" t="s">
        <v>1359</v>
      </c>
      <c r="D21" t="s">
        <v>13423</v>
      </c>
      <c r="E21" t="s">
        <v>13424</v>
      </c>
      <c r="F21" s="6">
        <v>38411</v>
      </c>
      <c r="G21" s="2">
        <v>5710</v>
      </c>
      <c r="H21" s="2">
        <v>15.643835616438356</v>
      </c>
      <c r="I21" s="1">
        <v>58012</v>
      </c>
      <c r="J21" s="1">
        <v>57075.66</v>
      </c>
      <c r="K21" t="s">
        <v>26</v>
      </c>
    </row>
    <row r="22" spans="1:11" x14ac:dyDescent="0.2">
      <c r="A22">
        <v>146397</v>
      </c>
      <c r="B22" t="s">
        <v>13446</v>
      </c>
      <c r="C22" t="s">
        <v>1472</v>
      </c>
      <c r="D22" t="s">
        <v>13426</v>
      </c>
      <c r="E22" t="s">
        <v>13427</v>
      </c>
      <c r="F22" s="6">
        <v>41813</v>
      </c>
      <c r="G22" s="2">
        <v>2308</v>
      </c>
      <c r="H22" s="2">
        <v>6.3232876712328769</v>
      </c>
      <c r="I22" s="1">
        <v>56178</v>
      </c>
      <c r="J22" s="1">
        <v>50985.57</v>
      </c>
      <c r="K22" t="s">
        <v>26</v>
      </c>
    </row>
    <row r="23" spans="1:11" x14ac:dyDescent="0.2">
      <c r="A23">
        <v>146528</v>
      </c>
      <c r="B23" t="s">
        <v>13447</v>
      </c>
      <c r="C23" t="s">
        <v>87</v>
      </c>
      <c r="D23" t="s">
        <v>13423</v>
      </c>
      <c r="E23" t="s">
        <v>13424</v>
      </c>
      <c r="F23" s="6">
        <v>32753</v>
      </c>
      <c r="G23" s="2">
        <v>11368</v>
      </c>
      <c r="H23" s="2">
        <v>31.145205479452056</v>
      </c>
      <c r="I23" s="1">
        <v>43011</v>
      </c>
      <c r="J23" s="1">
        <v>42953.95</v>
      </c>
      <c r="K23" t="s">
        <v>26</v>
      </c>
    </row>
    <row r="24" spans="1:11" x14ac:dyDescent="0.2">
      <c r="A24">
        <v>146573</v>
      </c>
      <c r="B24" t="s">
        <v>13448</v>
      </c>
      <c r="C24" t="s">
        <v>232</v>
      </c>
      <c r="D24" t="s">
        <v>13426</v>
      </c>
      <c r="E24" t="s">
        <v>13427</v>
      </c>
      <c r="F24" s="6">
        <v>38579</v>
      </c>
      <c r="G24" s="2">
        <v>5542</v>
      </c>
      <c r="H24" s="2">
        <v>15.183561643835617</v>
      </c>
      <c r="I24" s="1">
        <v>131250</v>
      </c>
      <c r="J24" s="1">
        <v>119944.71</v>
      </c>
      <c r="K24" t="s">
        <v>26</v>
      </c>
    </row>
    <row r="25" spans="1:11" x14ac:dyDescent="0.2">
      <c r="A25">
        <v>148417</v>
      </c>
      <c r="B25" t="s">
        <v>13449</v>
      </c>
      <c r="C25" t="s">
        <v>579</v>
      </c>
      <c r="D25" t="s">
        <v>13426</v>
      </c>
      <c r="E25" t="s">
        <v>13427</v>
      </c>
      <c r="F25" s="6">
        <v>39349</v>
      </c>
      <c r="G25" s="2">
        <v>4772</v>
      </c>
      <c r="H25" s="2">
        <v>13.073972602739726</v>
      </c>
      <c r="I25" s="1">
        <v>70186</v>
      </c>
      <c r="J25" s="1">
        <v>69607.13</v>
      </c>
      <c r="K25" t="s">
        <v>26</v>
      </c>
    </row>
    <row r="26" spans="1:11" x14ac:dyDescent="0.2">
      <c r="A26">
        <v>148820</v>
      </c>
      <c r="B26" t="s">
        <v>13450</v>
      </c>
      <c r="C26" t="s">
        <v>13416</v>
      </c>
      <c r="D26" t="s">
        <v>13417</v>
      </c>
      <c r="E26" t="s">
        <v>13418</v>
      </c>
      <c r="F26" s="6">
        <v>38628</v>
      </c>
      <c r="G26" s="2">
        <v>5493</v>
      </c>
      <c r="H26" s="2">
        <v>15.049315068493151</v>
      </c>
      <c r="I26" s="1">
        <v>68036</v>
      </c>
      <c r="J26" s="1">
        <v>67724.179999999993</v>
      </c>
      <c r="K26" t="s">
        <v>26</v>
      </c>
    </row>
    <row r="27" spans="1:11" x14ac:dyDescent="0.2">
      <c r="A27">
        <v>149393</v>
      </c>
      <c r="B27" t="s">
        <v>13451</v>
      </c>
      <c r="C27" t="s">
        <v>8579</v>
      </c>
      <c r="D27" t="s">
        <v>13426</v>
      </c>
      <c r="E27" t="s">
        <v>13427</v>
      </c>
      <c r="F27" s="6">
        <v>38034</v>
      </c>
      <c r="G27" s="2">
        <v>6087</v>
      </c>
      <c r="H27" s="2">
        <v>16.676712328767124</v>
      </c>
      <c r="I27" s="1">
        <v>101720</v>
      </c>
      <c r="J27" s="1">
        <v>101998.7</v>
      </c>
      <c r="K27" t="s">
        <v>26</v>
      </c>
    </row>
    <row r="28" spans="1:11" x14ac:dyDescent="0.2">
      <c r="A28">
        <v>149998</v>
      </c>
      <c r="B28" t="s">
        <v>13452</v>
      </c>
      <c r="C28" t="s">
        <v>7873</v>
      </c>
      <c r="D28" t="s">
        <v>13426</v>
      </c>
      <c r="E28" t="s">
        <v>13427</v>
      </c>
      <c r="F28" s="6">
        <v>35511</v>
      </c>
      <c r="G28" s="2">
        <v>8610</v>
      </c>
      <c r="H28" s="2">
        <v>23.589041095890412</v>
      </c>
      <c r="I28" s="1">
        <v>179375</v>
      </c>
      <c r="J28" s="1">
        <v>181280.13</v>
      </c>
      <c r="K28" t="s">
        <v>26</v>
      </c>
    </row>
    <row r="29" spans="1:11" x14ac:dyDescent="0.2">
      <c r="A29">
        <v>150453</v>
      </c>
      <c r="B29" t="s">
        <v>13453</v>
      </c>
      <c r="C29" t="s">
        <v>169</v>
      </c>
      <c r="D29" t="s">
        <v>13426</v>
      </c>
      <c r="E29" t="s">
        <v>13427</v>
      </c>
      <c r="F29" s="6">
        <v>42989</v>
      </c>
      <c r="G29" s="2">
        <v>1132</v>
      </c>
      <c r="H29" s="2">
        <v>3.1013698630136988</v>
      </c>
      <c r="I29" s="1">
        <v>98410</v>
      </c>
      <c r="J29" s="1">
        <v>97598.38</v>
      </c>
      <c r="K29" t="s">
        <v>26</v>
      </c>
    </row>
    <row r="30" spans="1:11" x14ac:dyDescent="0.2">
      <c r="A30">
        <v>150568</v>
      </c>
      <c r="B30" t="s">
        <v>13454</v>
      </c>
      <c r="C30" t="s">
        <v>3278</v>
      </c>
      <c r="D30" t="s">
        <v>13426</v>
      </c>
      <c r="E30" t="s">
        <v>13427</v>
      </c>
      <c r="F30" s="6">
        <v>39256</v>
      </c>
      <c r="G30" s="2">
        <v>4865</v>
      </c>
      <c r="H30" s="2">
        <v>13.328767123287671</v>
      </c>
      <c r="I30" s="1">
        <v>62177</v>
      </c>
      <c r="J30" s="1">
        <v>20007.47</v>
      </c>
      <c r="K30" t="s">
        <v>26</v>
      </c>
    </row>
    <row r="31" spans="1:11" x14ac:dyDescent="0.2">
      <c r="A31">
        <v>151244</v>
      </c>
      <c r="B31" t="s">
        <v>13455</v>
      </c>
      <c r="C31" t="s">
        <v>13456</v>
      </c>
      <c r="D31" t="s">
        <v>13417</v>
      </c>
      <c r="E31" t="s">
        <v>13418</v>
      </c>
      <c r="F31" s="6">
        <v>43843</v>
      </c>
      <c r="G31" s="2">
        <v>278</v>
      </c>
      <c r="H31" s="2">
        <v>0.76164383561643834</v>
      </c>
      <c r="I31" s="1">
        <v>47030</v>
      </c>
      <c r="J31" s="1">
        <v>20376.5</v>
      </c>
      <c r="K31" t="s">
        <v>26</v>
      </c>
    </row>
    <row r="32" spans="1:11" x14ac:dyDescent="0.2">
      <c r="A32">
        <v>152141</v>
      </c>
      <c r="B32" t="s">
        <v>13457</v>
      </c>
      <c r="C32" t="s">
        <v>498</v>
      </c>
      <c r="D32" t="s">
        <v>13420</v>
      </c>
      <c r="E32" t="s">
        <v>13421</v>
      </c>
      <c r="F32" s="6">
        <v>40201</v>
      </c>
      <c r="G32" s="2">
        <v>3920</v>
      </c>
      <c r="H32" s="2">
        <v>10.739726027397261</v>
      </c>
      <c r="I32" s="1">
        <v>68472</v>
      </c>
      <c r="J32" s="1">
        <v>67907.289999999994</v>
      </c>
      <c r="K32" t="s">
        <v>26</v>
      </c>
    </row>
    <row r="33" spans="1:11" x14ac:dyDescent="0.2">
      <c r="A33">
        <v>152352</v>
      </c>
      <c r="B33" t="s">
        <v>13458</v>
      </c>
      <c r="C33" t="s">
        <v>11041</v>
      </c>
      <c r="D33" t="s">
        <v>13420</v>
      </c>
      <c r="E33" t="s">
        <v>13421</v>
      </c>
      <c r="F33" s="6">
        <v>42737</v>
      </c>
      <c r="G33" s="2">
        <v>1384</v>
      </c>
      <c r="H33" s="2">
        <v>3.7917808219178082</v>
      </c>
      <c r="I33" s="1">
        <v>86313</v>
      </c>
      <c r="J33" s="1">
        <v>85601.1</v>
      </c>
      <c r="K33" t="s">
        <v>26</v>
      </c>
    </row>
    <row r="34" spans="1:11" x14ac:dyDescent="0.2">
      <c r="A34">
        <v>153695</v>
      </c>
      <c r="B34" t="s">
        <v>13459</v>
      </c>
      <c r="C34" t="s">
        <v>13456</v>
      </c>
      <c r="D34" t="s">
        <v>13417</v>
      </c>
      <c r="E34" t="s">
        <v>13418</v>
      </c>
      <c r="F34" s="6">
        <v>41001</v>
      </c>
      <c r="G34" s="2">
        <v>3120</v>
      </c>
      <c r="H34" s="2">
        <v>8.5479452054794525</v>
      </c>
      <c r="I34" s="1">
        <v>47030</v>
      </c>
      <c r="J34" s="1">
        <v>42336.959999999999</v>
      </c>
      <c r="K34" t="s">
        <v>26</v>
      </c>
    </row>
    <row r="35" spans="1:11" x14ac:dyDescent="0.2">
      <c r="A35">
        <v>153980</v>
      </c>
      <c r="B35" t="s">
        <v>13460</v>
      </c>
      <c r="C35" t="s">
        <v>232</v>
      </c>
      <c r="D35" t="s">
        <v>13426</v>
      </c>
      <c r="E35" t="s">
        <v>13427</v>
      </c>
      <c r="F35" s="6">
        <v>43647</v>
      </c>
      <c r="G35" s="2">
        <v>474</v>
      </c>
      <c r="H35" s="2">
        <v>1.2986301369863014</v>
      </c>
      <c r="I35" s="1">
        <v>123000</v>
      </c>
      <c r="J35" s="1">
        <v>117291.68</v>
      </c>
      <c r="K35" t="s">
        <v>26</v>
      </c>
    </row>
    <row r="36" spans="1:11" x14ac:dyDescent="0.2">
      <c r="A36">
        <v>154559</v>
      </c>
      <c r="B36" t="s">
        <v>13461</v>
      </c>
      <c r="C36" t="s">
        <v>13462</v>
      </c>
      <c r="D36" t="s">
        <v>13426</v>
      </c>
      <c r="E36" t="s">
        <v>13427</v>
      </c>
      <c r="F36" s="6">
        <v>43689</v>
      </c>
      <c r="G36" s="2">
        <v>432</v>
      </c>
      <c r="H36" s="2">
        <v>1.1835616438356165</v>
      </c>
      <c r="I36" s="1">
        <v>87125</v>
      </c>
      <c r="J36" s="1">
        <v>73722.89</v>
      </c>
      <c r="K36" t="s">
        <v>26</v>
      </c>
    </row>
    <row r="37" spans="1:11" x14ac:dyDescent="0.2">
      <c r="A37">
        <v>154611</v>
      </c>
      <c r="B37" t="s">
        <v>13463</v>
      </c>
      <c r="C37" t="s">
        <v>3278</v>
      </c>
      <c r="D37" t="s">
        <v>13426</v>
      </c>
      <c r="E37" t="s">
        <v>13427</v>
      </c>
      <c r="F37" s="6">
        <v>43899</v>
      </c>
      <c r="G37" s="2">
        <v>222</v>
      </c>
      <c r="H37" s="2">
        <v>0.60821917808219184</v>
      </c>
      <c r="I37" s="1">
        <v>62171</v>
      </c>
      <c r="J37" s="1">
        <v>16738.330000000002</v>
      </c>
      <c r="K37" t="s">
        <v>26</v>
      </c>
    </row>
    <row r="38" spans="1:11" x14ac:dyDescent="0.2">
      <c r="A38">
        <v>154619</v>
      </c>
      <c r="B38" t="s">
        <v>13464</v>
      </c>
      <c r="C38" t="s">
        <v>13456</v>
      </c>
      <c r="D38" t="s">
        <v>13417</v>
      </c>
      <c r="E38" t="s">
        <v>13418</v>
      </c>
      <c r="F38" s="6">
        <v>43269</v>
      </c>
      <c r="G38" s="2">
        <v>852</v>
      </c>
      <c r="H38" s="2">
        <v>2.3342465753424659</v>
      </c>
      <c r="I38" s="1">
        <v>47828</v>
      </c>
      <c r="J38" s="1">
        <v>31834.18</v>
      </c>
      <c r="K38" t="s">
        <v>26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40EB3A-8315-E941-8C37-3DF9BB510F54}">
  <dimension ref="A1:N581"/>
  <sheetViews>
    <sheetView workbookViewId="0">
      <selection activeCell="L10" sqref="L10:N10"/>
    </sheetView>
  </sheetViews>
  <sheetFormatPr baseColWidth="10" defaultRowHeight="16" x14ac:dyDescent="0.2"/>
  <cols>
    <col min="12" max="12" width="19.6640625" bestFit="1" customWidth="1"/>
    <col min="13" max="13" width="16.5" bestFit="1" customWidth="1"/>
    <col min="14" max="14" width="19.83203125" bestFit="1" customWidth="1"/>
  </cols>
  <sheetData>
    <row r="1" spans="1:14" x14ac:dyDescent="0.2">
      <c r="A1" s="3" t="s">
        <v>11</v>
      </c>
      <c r="B1" s="3" t="s">
        <v>12</v>
      </c>
      <c r="C1" s="3" t="s">
        <v>13</v>
      </c>
      <c r="D1" s="3" t="s">
        <v>14</v>
      </c>
      <c r="E1" s="3" t="s">
        <v>15</v>
      </c>
      <c r="F1" s="4" t="s">
        <v>16</v>
      </c>
      <c r="G1" s="5" t="s">
        <v>17</v>
      </c>
      <c r="H1" s="5" t="s">
        <v>18</v>
      </c>
      <c r="I1" s="3" t="s">
        <v>19</v>
      </c>
      <c r="J1" s="3" t="s">
        <v>20</v>
      </c>
      <c r="K1" s="3" t="s">
        <v>21</v>
      </c>
    </row>
    <row r="2" spans="1:14" x14ac:dyDescent="0.2">
      <c r="A2">
        <v>137456</v>
      </c>
      <c r="B2" t="s">
        <v>13465</v>
      </c>
      <c r="C2" t="s">
        <v>13466</v>
      </c>
      <c r="D2" t="s">
        <v>13467</v>
      </c>
      <c r="E2" t="s">
        <v>13468</v>
      </c>
      <c r="F2" s="6">
        <v>40021</v>
      </c>
      <c r="G2" s="2">
        <v>4100</v>
      </c>
      <c r="H2" s="2">
        <v>11.232876712328768</v>
      </c>
      <c r="I2" s="1">
        <v>45922</v>
      </c>
      <c r="J2" s="1">
        <v>46081.96</v>
      </c>
      <c r="K2" t="s">
        <v>26</v>
      </c>
    </row>
    <row r="3" spans="1:14" x14ac:dyDescent="0.2">
      <c r="A3">
        <v>137481</v>
      </c>
      <c r="B3" t="s">
        <v>13469</v>
      </c>
      <c r="C3" t="s">
        <v>13470</v>
      </c>
      <c r="D3" t="s">
        <v>13471</v>
      </c>
      <c r="E3" t="s">
        <v>13472</v>
      </c>
      <c r="F3" s="6">
        <v>33653</v>
      </c>
      <c r="G3" s="2">
        <v>10468</v>
      </c>
      <c r="H3" s="2">
        <v>28.67945205479452</v>
      </c>
      <c r="I3" s="1">
        <v>22880</v>
      </c>
      <c r="J3" s="1">
        <v>6675.19</v>
      </c>
      <c r="K3" t="s">
        <v>26</v>
      </c>
    </row>
    <row r="4" spans="1:14" x14ac:dyDescent="0.2">
      <c r="A4">
        <v>137484</v>
      </c>
      <c r="B4" t="s">
        <v>13473</v>
      </c>
      <c r="C4" t="s">
        <v>13474</v>
      </c>
      <c r="D4" t="s">
        <v>13475</v>
      </c>
      <c r="E4" t="s">
        <v>13476</v>
      </c>
      <c r="F4" s="6">
        <v>43745</v>
      </c>
      <c r="G4" s="2">
        <v>376</v>
      </c>
      <c r="H4" s="2">
        <v>1.0301369863013699</v>
      </c>
      <c r="I4" s="1">
        <v>31200</v>
      </c>
      <c r="J4" s="1">
        <v>4492.5</v>
      </c>
      <c r="K4" t="s">
        <v>26</v>
      </c>
    </row>
    <row r="5" spans="1:14" x14ac:dyDescent="0.2">
      <c r="A5">
        <v>137498</v>
      </c>
      <c r="B5" t="s">
        <v>13477</v>
      </c>
      <c r="C5" t="s">
        <v>8278</v>
      </c>
      <c r="D5" t="s">
        <v>13478</v>
      </c>
      <c r="E5" t="s">
        <v>13479</v>
      </c>
      <c r="F5" s="6">
        <v>42738</v>
      </c>
      <c r="G5" s="2">
        <v>1383</v>
      </c>
      <c r="H5" s="2">
        <v>3.7890410958904108</v>
      </c>
      <c r="I5" s="1">
        <v>31225</v>
      </c>
      <c r="J5" s="1">
        <v>32081.72</v>
      </c>
      <c r="K5" t="s">
        <v>26</v>
      </c>
    </row>
    <row r="6" spans="1:14" x14ac:dyDescent="0.2">
      <c r="A6">
        <v>137616</v>
      </c>
      <c r="B6" t="s">
        <v>13480</v>
      </c>
      <c r="C6" t="s">
        <v>13470</v>
      </c>
      <c r="D6" t="s">
        <v>13481</v>
      </c>
      <c r="E6" t="s">
        <v>13482</v>
      </c>
      <c r="F6" s="6">
        <v>40035</v>
      </c>
      <c r="G6" s="2">
        <v>4086</v>
      </c>
      <c r="H6" s="2">
        <v>11.194520547945206</v>
      </c>
      <c r="I6" s="1">
        <v>22880</v>
      </c>
      <c r="J6" s="1">
        <v>10433.200000000001</v>
      </c>
      <c r="K6" t="s">
        <v>26</v>
      </c>
    </row>
    <row r="7" spans="1:14" x14ac:dyDescent="0.2">
      <c r="A7">
        <v>137622</v>
      </c>
      <c r="B7" t="s">
        <v>13483</v>
      </c>
      <c r="C7" t="s">
        <v>13484</v>
      </c>
      <c r="D7" t="s">
        <v>13485</v>
      </c>
      <c r="E7" t="s">
        <v>13486</v>
      </c>
      <c r="F7" s="6">
        <v>39139</v>
      </c>
      <c r="G7" s="2">
        <v>4982</v>
      </c>
      <c r="H7" s="2">
        <v>13.64931506849315</v>
      </c>
      <c r="I7" s="1">
        <v>33238</v>
      </c>
      <c r="J7" s="1">
        <v>32846.160000000003</v>
      </c>
      <c r="K7" t="s">
        <v>26</v>
      </c>
    </row>
    <row r="8" spans="1:14" x14ac:dyDescent="0.2">
      <c r="A8">
        <v>137661</v>
      </c>
      <c r="B8" t="s">
        <v>13487</v>
      </c>
      <c r="C8" t="s">
        <v>13484</v>
      </c>
      <c r="D8" t="s">
        <v>13488</v>
      </c>
      <c r="E8" t="s">
        <v>13489</v>
      </c>
      <c r="F8" s="6">
        <v>42386</v>
      </c>
      <c r="G8" s="2">
        <v>1735</v>
      </c>
      <c r="H8" s="2">
        <v>4.7534246575342465</v>
      </c>
      <c r="I8" s="1">
        <v>36823</v>
      </c>
      <c r="J8" s="1">
        <v>34896.629999999997</v>
      </c>
      <c r="K8" t="s">
        <v>26</v>
      </c>
    </row>
    <row r="9" spans="1:14" x14ac:dyDescent="0.2">
      <c r="A9">
        <v>137686</v>
      </c>
      <c r="B9" t="s">
        <v>13490</v>
      </c>
      <c r="C9" t="s">
        <v>13491</v>
      </c>
      <c r="D9" t="s">
        <v>13492</v>
      </c>
      <c r="E9" t="s">
        <v>13493</v>
      </c>
      <c r="F9" s="6">
        <v>42290</v>
      </c>
      <c r="G9" s="2">
        <v>1831</v>
      </c>
      <c r="H9" s="2">
        <v>5.0164383561643833</v>
      </c>
      <c r="I9" s="1">
        <v>48311</v>
      </c>
      <c r="J9" s="1">
        <v>48456.94</v>
      </c>
      <c r="K9" t="s">
        <v>26</v>
      </c>
      <c r="L9" t="s">
        <v>35</v>
      </c>
      <c r="M9" t="s">
        <v>40</v>
      </c>
      <c r="N9" t="s">
        <v>45</v>
      </c>
    </row>
    <row r="10" spans="1:14" x14ac:dyDescent="0.2">
      <c r="A10">
        <v>137714</v>
      </c>
      <c r="B10" t="s">
        <v>13494</v>
      </c>
      <c r="C10" t="s">
        <v>13474</v>
      </c>
      <c r="D10" t="s">
        <v>13495</v>
      </c>
      <c r="E10" t="s">
        <v>13496</v>
      </c>
      <c r="F10" s="6">
        <v>43073</v>
      </c>
      <c r="G10" s="2">
        <v>1048</v>
      </c>
      <c r="H10" s="2">
        <v>2.871232876712329</v>
      </c>
      <c r="I10" s="1">
        <v>37440</v>
      </c>
      <c r="J10" s="1">
        <v>17810.82</v>
      </c>
      <c r="K10" t="s">
        <v>26</v>
      </c>
      <c r="L10" s="1">
        <f>AVERAGE(I2:I581)</f>
        <v>45624.203448275861</v>
      </c>
      <c r="M10" s="1">
        <f>AVERAGE(J2:J581)</f>
        <v>40604.297913793082</v>
      </c>
      <c r="N10" s="2">
        <f>AVERAGE(H2:H581)</f>
        <v>11.42183750590458</v>
      </c>
    </row>
    <row r="11" spans="1:14" x14ac:dyDescent="0.2">
      <c r="A11">
        <v>137868</v>
      </c>
      <c r="B11" t="s">
        <v>13497</v>
      </c>
      <c r="C11" t="s">
        <v>13498</v>
      </c>
      <c r="D11" t="s">
        <v>13499</v>
      </c>
      <c r="E11" t="s">
        <v>13500</v>
      </c>
      <c r="F11" s="6">
        <v>43773</v>
      </c>
      <c r="G11" s="2">
        <v>348</v>
      </c>
      <c r="H11" s="2">
        <v>0.95342465753424654</v>
      </c>
      <c r="I11" s="1">
        <v>37488</v>
      </c>
      <c r="J11" s="1">
        <v>28620.09</v>
      </c>
      <c r="K11" t="s">
        <v>26</v>
      </c>
    </row>
    <row r="12" spans="1:14" x14ac:dyDescent="0.2">
      <c r="A12">
        <v>137888</v>
      </c>
      <c r="B12" t="s">
        <v>13501</v>
      </c>
      <c r="C12" t="s">
        <v>13491</v>
      </c>
      <c r="D12" t="s">
        <v>13502</v>
      </c>
      <c r="E12" t="s">
        <v>13503</v>
      </c>
      <c r="F12" s="6">
        <v>43745</v>
      </c>
      <c r="G12" s="2">
        <v>376</v>
      </c>
      <c r="H12" s="2">
        <v>1.0301369863013699</v>
      </c>
      <c r="I12" s="1">
        <v>38926</v>
      </c>
      <c r="J12" s="1">
        <v>13474.4</v>
      </c>
      <c r="K12" t="s">
        <v>26</v>
      </c>
    </row>
    <row r="13" spans="1:14" x14ac:dyDescent="0.2">
      <c r="A13">
        <v>137895</v>
      </c>
      <c r="B13" t="s">
        <v>13504</v>
      </c>
      <c r="C13" t="s">
        <v>13491</v>
      </c>
      <c r="D13" t="s">
        <v>13471</v>
      </c>
      <c r="E13" t="s">
        <v>13472</v>
      </c>
      <c r="F13" s="6">
        <v>43136</v>
      </c>
      <c r="G13" s="2">
        <v>985</v>
      </c>
      <c r="H13" s="2">
        <v>2.6986301369863015</v>
      </c>
      <c r="I13" s="1">
        <v>40094</v>
      </c>
      <c r="J13" s="1">
        <v>37310.31</v>
      </c>
      <c r="K13" t="s">
        <v>26</v>
      </c>
    </row>
    <row r="14" spans="1:14" x14ac:dyDescent="0.2">
      <c r="A14">
        <v>137903</v>
      </c>
      <c r="B14" t="s">
        <v>13505</v>
      </c>
      <c r="C14" t="s">
        <v>341</v>
      </c>
      <c r="D14" t="s">
        <v>13467</v>
      </c>
      <c r="E14" t="s">
        <v>13468</v>
      </c>
      <c r="F14" s="6">
        <v>42317</v>
      </c>
      <c r="G14" s="2">
        <v>1804</v>
      </c>
      <c r="H14" s="2">
        <v>4.9424657534246572</v>
      </c>
      <c r="I14" s="1">
        <v>59593</v>
      </c>
      <c r="J14" s="1">
        <v>59339.59</v>
      </c>
      <c r="K14" t="s">
        <v>26</v>
      </c>
    </row>
    <row r="15" spans="1:14" x14ac:dyDescent="0.2">
      <c r="A15">
        <v>138072</v>
      </c>
      <c r="B15" t="s">
        <v>13506</v>
      </c>
      <c r="C15" t="s">
        <v>13470</v>
      </c>
      <c r="D15" t="s">
        <v>13507</v>
      </c>
      <c r="E15" t="s">
        <v>13508</v>
      </c>
      <c r="F15" s="6">
        <v>38892</v>
      </c>
      <c r="G15" s="2">
        <v>5229</v>
      </c>
      <c r="H15" s="2">
        <v>14.326027397260274</v>
      </c>
      <c r="I15" s="1">
        <v>22880</v>
      </c>
      <c r="J15" s="1">
        <v>9498.1</v>
      </c>
      <c r="K15" t="s">
        <v>26</v>
      </c>
    </row>
    <row r="16" spans="1:14" x14ac:dyDescent="0.2">
      <c r="A16">
        <v>138073</v>
      </c>
      <c r="B16" t="s">
        <v>13509</v>
      </c>
      <c r="C16" t="s">
        <v>13474</v>
      </c>
      <c r="D16" t="s">
        <v>13475</v>
      </c>
      <c r="E16" t="s">
        <v>13476</v>
      </c>
      <c r="F16" s="6">
        <v>43885</v>
      </c>
      <c r="G16" s="2">
        <v>236</v>
      </c>
      <c r="H16" s="2">
        <v>0.64657534246575343</v>
      </c>
      <c r="I16" s="1">
        <v>31200</v>
      </c>
      <c r="J16" s="1">
        <v>4560</v>
      </c>
      <c r="K16" t="s">
        <v>26</v>
      </c>
    </row>
    <row r="17" spans="1:11" x14ac:dyDescent="0.2">
      <c r="A17">
        <v>138110</v>
      </c>
      <c r="B17" t="s">
        <v>13510</v>
      </c>
      <c r="C17" t="s">
        <v>13484</v>
      </c>
      <c r="D17" t="s">
        <v>13511</v>
      </c>
      <c r="E17" t="s">
        <v>13512</v>
      </c>
      <c r="F17" s="6">
        <v>42275</v>
      </c>
      <c r="G17" s="2">
        <v>1846</v>
      </c>
      <c r="H17" s="2">
        <v>5.0575342465753428</v>
      </c>
      <c r="I17" s="1">
        <v>37401</v>
      </c>
      <c r="J17" s="1">
        <v>38191.69</v>
      </c>
      <c r="K17" t="s">
        <v>26</v>
      </c>
    </row>
    <row r="18" spans="1:11" x14ac:dyDescent="0.2">
      <c r="A18">
        <v>138139</v>
      </c>
      <c r="B18" t="s">
        <v>13513</v>
      </c>
      <c r="C18" t="s">
        <v>678</v>
      </c>
      <c r="D18" t="s">
        <v>13514</v>
      </c>
      <c r="E18" t="s">
        <v>13515</v>
      </c>
      <c r="F18" s="6">
        <v>43843</v>
      </c>
      <c r="G18" s="2">
        <v>278</v>
      </c>
      <c r="H18" s="2">
        <v>0.76164383561643834</v>
      </c>
      <c r="I18" s="1">
        <v>90000</v>
      </c>
      <c r="J18" s="1">
        <v>38076.93</v>
      </c>
      <c r="K18" t="s">
        <v>26</v>
      </c>
    </row>
    <row r="19" spans="1:11" x14ac:dyDescent="0.2">
      <c r="A19">
        <v>138154</v>
      </c>
      <c r="B19" t="s">
        <v>13516</v>
      </c>
      <c r="C19" t="s">
        <v>13470</v>
      </c>
      <c r="D19" t="s">
        <v>13475</v>
      </c>
      <c r="E19" t="s">
        <v>13476</v>
      </c>
      <c r="F19" s="6">
        <v>43535</v>
      </c>
      <c r="G19" s="2">
        <v>586</v>
      </c>
      <c r="H19" s="2">
        <v>1.6054794520547946</v>
      </c>
      <c r="I19" s="1">
        <v>21008</v>
      </c>
      <c r="J19" s="1">
        <v>2016.68</v>
      </c>
      <c r="K19" t="s">
        <v>26</v>
      </c>
    </row>
    <row r="20" spans="1:11" x14ac:dyDescent="0.2">
      <c r="A20">
        <v>138166</v>
      </c>
      <c r="B20" t="s">
        <v>13517</v>
      </c>
      <c r="C20" t="s">
        <v>13518</v>
      </c>
      <c r="D20" t="s">
        <v>13481</v>
      </c>
      <c r="E20" t="s">
        <v>13482</v>
      </c>
      <c r="F20" s="6">
        <v>37866</v>
      </c>
      <c r="G20" s="2">
        <v>6255</v>
      </c>
      <c r="H20" s="2">
        <v>17.136986301369863</v>
      </c>
      <c r="I20" s="1">
        <v>68376</v>
      </c>
      <c r="J20" s="1">
        <v>39603.910000000003</v>
      </c>
      <c r="K20" t="s">
        <v>26</v>
      </c>
    </row>
    <row r="21" spans="1:11" x14ac:dyDescent="0.2">
      <c r="A21">
        <v>138175</v>
      </c>
      <c r="B21" t="s">
        <v>13519</v>
      </c>
      <c r="C21" t="s">
        <v>13520</v>
      </c>
      <c r="D21" t="s">
        <v>13511</v>
      </c>
      <c r="E21" t="s">
        <v>13512</v>
      </c>
      <c r="F21" s="6">
        <v>39489</v>
      </c>
      <c r="G21" s="2">
        <v>4632</v>
      </c>
      <c r="H21" s="2">
        <v>12.69041095890411</v>
      </c>
      <c r="I21" s="1">
        <v>61381</v>
      </c>
      <c r="J21" s="1">
        <v>61970.49</v>
      </c>
      <c r="K21" t="s">
        <v>26</v>
      </c>
    </row>
    <row r="22" spans="1:11" x14ac:dyDescent="0.2">
      <c r="A22">
        <v>138198</v>
      </c>
      <c r="B22" t="s">
        <v>13521</v>
      </c>
      <c r="C22" t="s">
        <v>13522</v>
      </c>
      <c r="D22" t="s">
        <v>13523</v>
      </c>
      <c r="E22" t="s">
        <v>13524</v>
      </c>
      <c r="F22" s="6">
        <v>42891</v>
      </c>
      <c r="G22" s="2">
        <v>1230</v>
      </c>
      <c r="H22" s="2">
        <v>3.3698630136986303</v>
      </c>
      <c r="I22" s="1">
        <v>29541</v>
      </c>
      <c r="J22" s="1">
        <v>11207.34</v>
      </c>
      <c r="K22" t="s">
        <v>26</v>
      </c>
    </row>
    <row r="23" spans="1:11" x14ac:dyDescent="0.2">
      <c r="A23">
        <v>138246</v>
      </c>
      <c r="B23" t="s">
        <v>13525</v>
      </c>
      <c r="C23" t="s">
        <v>13484</v>
      </c>
      <c r="D23" t="s">
        <v>13526</v>
      </c>
      <c r="E23" t="s">
        <v>13527</v>
      </c>
      <c r="F23" s="6">
        <v>36451</v>
      </c>
      <c r="G23" s="2">
        <v>7670</v>
      </c>
      <c r="H23" s="2">
        <v>21.013698630136986</v>
      </c>
      <c r="I23" s="1">
        <v>40767</v>
      </c>
      <c r="J23" s="1">
        <v>40686.04</v>
      </c>
      <c r="K23" t="s">
        <v>26</v>
      </c>
    </row>
    <row r="24" spans="1:11" x14ac:dyDescent="0.2">
      <c r="A24">
        <v>138248</v>
      </c>
      <c r="B24" t="s">
        <v>13528</v>
      </c>
      <c r="C24" t="s">
        <v>8278</v>
      </c>
      <c r="D24" t="s">
        <v>13529</v>
      </c>
      <c r="E24" t="s">
        <v>13530</v>
      </c>
      <c r="F24" s="6">
        <v>43045</v>
      </c>
      <c r="G24" s="2">
        <v>1076</v>
      </c>
      <c r="H24" s="2">
        <v>2.9479452054794519</v>
      </c>
      <c r="I24" s="1">
        <v>31225</v>
      </c>
      <c r="J24" s="1">
        <v>32405.55</v>
      </c>
      <c r="K24" t="s">
        <v>26</v>
      </c>
    </row>
    <row r="25" spans="1:11" x14ac:dyDescent="0.2">
      <c r="A25">
        <v>138255</v>
      </c>
      <c r="B25" t="s">
        <v>13531</v>
      </c>
      <c r="C25" t="s">
        <v>2828</v>
      </c>
      <c r="D25" t="s">
        <v>13532</v>
      </c>
      <c r="E25" t="s">
        <v>13533</v>
      </c>
      <c r="F25" s="6">
        <v>43507</v>
      </c>
      <c r="G25" s="2">
        <v>614</v>
      </c>
      <c r="H25" s="2">
        <v>1.6821917808219178</v>
      </c>
      <c r="I25" s="1">
        <v>56381</v>
      </c>
      <c r="J25" s="1">
        <v>56626.52</v>
      </c>
      <c r="K25" t="s">
        <v>26</v>
      </c>
    </row>
    <row r="26" spans="1:11" x14ac:dyDescent="0.2">
      <c r="A26">
        <v>138294</v>
      </c>
      <c r="B26" t="s">
        <v>13534</v>
      </c>
      <c r="C26" t="s">
        <v>69</v>
      </c>
      <c r="D26" t="s">
        <v>13499</v>
      </c>
      <c r="E26" t="s">
        <v>13500</v>
      </c>
      <c r="F26" s="6">
        <v>32223</v>
      </c>
      <c r="G26" s="2">
        <v>11898</v>
      </c>
      <c r="H26" s="2">
        <v>32.597260273972601</v>
      </c>
      <c r="I26" s="1">
        <v>53355</v>
      </c>
      <c r="J26" s="1">
        <v>59914.64</v>
      </c>
      <c r="K26" t="s">
        <v>26</v>
      </c>
    </row>
    <row r="27" spans="1:11" x14ac:dyDescent="0.2">
      <c r="A27">
        <v>138297</v>
      </c>
      <c r="B27" t="s">
        <v>13535</v>
      </c>
      <c r="C27" t="s">
        <v>13491</v>
      </c>
      <c r="D27" t="s">
        <v>13511</v>
      </c>
      <c r="E27" t="s">
        <v>13512</v>
      </c>
      <c r="F27" s="6">
        <v>43521</v>
      </c>
      <c r="G27" s="2">
        <v>600</v>
      </c>
      <c r="H27" s="2">
        <v>1.6438356164383561</v>
      </c>
      <c r="I27" s="1">
        <v>40094</v>
      </c>
      <c r="J27" s="1">
        <v>34245.660000000003</v>
      </c>
      <c r="K27" t="s">
        <v>26</v>
      </c>
    </row>
    <row r="28" spans="1:11" x14ac:dyDescent="0.2">
      <c r="A28">
        <v>138316</v>
      </c>
      <c r="B28" t="s">
        <v>13536</v>
      </c>
      <c r="C28" t="s">
        <v>13537</v>
      </c>
      <c r="D28" t="s">
        <v>13538</v>
      </c>
      <c r="E28" t="s">
        <v>13539</v>
      </c>
      <c r="F28" s="6">
        <v>36787</v>
      </c>
      <c r="G28" s="2">
        <v>7334</v>
      </c>
      <c r="H28" s="2">
        <v>20.093150684931508</v>
      </c>
      <c r="I28" s="1">
        <v>52455</v>
      </c>
      <c r="J28" s="1">
        <v>52596.87</v>
      </c>
      <c r="K28" t="s">
        <v>26</v>
      </c>
    </row>
    <row r="29" spans="1:11" x14ac:dyDescent="0.2">
      <c r="A29">
        <v>138419</v>
      </c>
      <c r="B29" t="s">
        <v>13540</v>
      </c>
      <c r="C29" t="s">
        <v>13470</v>
      </c>
      <c r="D29" t="s">
        <v>13541</v>
      </c>
      <c r="E29" t="s">
        <v>13542</v>
      </c>
      <c r="F29" s="6">
        <v>43367</v>
      </c>
      <c r="G29" s="2">
        <v>754</v>
      </c>
      <c r="H29" s="2">
        <v>2.0657534246575344</v>
      </c>
      <c r="I29" s="1">
        <v>22880</v>
      </c>
      <c r="J29" s="1">
        <v>10369.469999999999</v>
      </c>
      <c r="K29" t="s">
        <v>26</v>
      </c>
    </row>
    <row r="30" spans="1:11" x14ac:dyDescent="0.2">
      <c r="A30">
        <v>138437</v>
      </c>
      <c r="B30" t="s">
        <v>13543</v>
      </c>
      <c r="C30" t="s">
        <v>13544</v>
      </c>
      <c r="D30" t="s">
        <v>13485</v>
      </c>
      <c r="E30" t="s">
        <v>13486</v>
      </c>
      <c r="F30" s="6">
        <v>38174</v>
      </c>
      <c r="G30" s="2">
        <v>5947</v>
      </c>
      <c r="H30" s="2">
        <v>16.293150684931508</v>
      </c>
      <c r="I30" s="1">
        <v>65957</v>
      </c>
      <c r="J30" s="1">
        <v>66751.78</v>
      </c>
      <c r="K30" t="s">
        <v>26</v>
      </c>
    </row>
    <row r="31" spans="1:11" x14ac:dyDescent="0.2">
      <c r="A31">
        <v>138439</v>
      </c>
      <c r="B31" t="s">
        <v>13545</v>
      </c>
      <c r="C31" t="s">
        <v>13546</v>
      </c>
      <c r="D31" t="s">
        <v>13547</v>
      </c>
      <c r="E31" t="s">
        <v>13548</v>
      </c>
      <c r="F31" s="6">
        <v>43661</v>
      </c>
      <c r="G31" s="2">
        <v>460</v>
      </c>
      <c r="H31" s="2">
        <v>1.2602739726027397</v>
      </c>
      <c r="I31" s="1">
        <v>45171</v>
      </c>
      <c r="J31" s="1">
        <v>34946.699999999997</v>
      </c>
      <c r="K31" t="s">
        <v>26</v>
      </c>
    </row>
    <row r="32" spans="1:11" x14ac:dyDescent="0.2">
      <c r="A32">
        <v>138446</v>
      </c>
      <c r="B32" t="s">
        <v>13549</v>
      </c>
      <c r="C32" t="s">
        <v>13550</v>
      </c>
      <c r="D32" t="s">
        <v>13547</v>
      </c>
      <c r="E32" t="s">
        <v>13548</v>
      </c>
      <c r="F32" s="6">
        <v>43087</v>
      </c>
      <c r="G32" s="2">
        <v>1034</v>
      </c>
      <c r="H32" s="2">
        <v>2.8328767123287673</v>
      </c>
      <c r="I32" s="1">
        <v>47249</v>
      </c>
      <c r="J32" s="1">
        <v>48387.3</v>
      </c>
      <c r="K32" t="s">
        <v>26</v>
      </c>
    </row>
    <row r="33" spans="1:11" x14ac:dyDescent="0.2">
      <c r="A33">
        <v>138462</v>
      </c>
      <c r="B33" t="s">
        <v>13551</v>
      </c>
      <c r="C33" t="s">
        <v>13474</v>
      </c>
      <c r="D33" t="s">
        <v>13552</v>
      </c>
      <c r="E33" t="s">
        <v>13553</v>
      </c>
      <c r="F33" s="6">
        <v>37207</v>
      </c>
      <c r="G33" s="2">
        <v>6914</v>
      </c>
      <c r="H33" s="2">
        <v>18.942465753424656</v>
      </c>
      <c r="I33" s="1">
        <v>35360</v>
      </c>
      <c r="J33" s="1">
        <v>2601</v>
      </c>
      <c r="K33" t="s">
        <v>26</v>
      </c>
    </row>
    <row r="34" spans="1:11" x14ac:dyDescent="0.2">
      <c r="A34">
        <v>138512</v>
      </c>
      <c r="B34" t="s">
        <v>13554</v>
      </c>
      <c r="C34" t="s">
        <v>13474</v>
      </c>
      <c r="D34" t="s">
        <v>13555</v>
      </c>
      <c r="E34" t="s">
        <v>13556</v>
      </c>
      <c r="F34" s="6">
        <v>43815</v>
      </c>
      <c r="G34" s="2">
        <v>306</v>
      </c>
      <c r="H34" s="2">
        <v>0.83835616438356164</v>
      </c>
      <c r="I34" s="1">
        <v>31200</v>
      </c>
      <c r="J34" s="1">
        <v>7005</v>
      </c>
      <c r="K34" t="s">
        <v>26</v>
      </c>
    </row>
    <row r="35" spans="1:11" x14ac:dyDescent="0.2">
      <c r="A35">
        <v>138536</v>
      </c>
      <c r="B35" t="s">
        <v>13557</v>
      </c>
      <c r="C35" t="s">
        <v>13474</v>
      </c>
      <c r="D35" t="s">
        <v>13558</v>
      </c>
      <c r="E35" t="s">
        <v>13559</v>
      </c>
      <c r="F35" s="6">
        <v>38215</v>
      </c>
      <c r="G35" s="2">
        <v>5906</v>
      </c>
      <c r="H35" s="2">
        <v>16.18082191780822</v>
      </c>
      <c r="I35" s="1">
        <v>25709</v>
      </c>
      <c r="J35" s="1">
        <v>1081.5</v>
      </c>
      <c r="K35" t="s">
        <v>26</v>
      </c>
    </row>
    <row r="36" spans="1:11" x14ac:dyDescent="0.2">
      <c r="A36">
        <v>138540</v>
      </c>
      <c r="B36" t="s">
        <v>13560</v>
      </c>
      <c r="C36" t="s">
        <v>13470</v>
      </c>
      <c r="D36" t="s">
        <v>13488</v>
      </c>
      <c r="E36" t="s">
        <v>13489</v>
      </c>
      <c r="F36" s="6">
        <v>43815</v>
      </c>
      <c r="G36" s="2">
        <v>306</v>
      </c>
      <c r="H36" s="2">
        <v>0.83835616438356164</v>
      </c>
      <c r="I36" s="1">
        <v>22880</v>
      </c>
      <c r="J36" s="1">
        <v>5383.75</v>
      </c>
      <c r="K36" t="s">
        <v>26</v>
      </c>
    </row>
    <row r="37" spans="1:11" x14ac:dyDescent="0.2">
      <c r="A37">
        <v>138608</v>
      </c>
      <c r="B37" t="s">
        <v>13561</v>
      </c>
      <c r="C37" t="s">
        <v>13520</v>
      </c>
      <c r="D37" t="s">
        <v>13562</v>
      </c>
      <c r="E37" t="s">
        <v>13563</v>
      </c>
      <c r="F37" s="6">
        <v>43717</v>
      </c>
      <c r="G37" s="2">
        <v>404</v>
      </c>
      <c r="H37" s="2">
        <v>1.106849315068493</v>
      </c>
      <c r="I37" s="1">
        <v>49032</v>
      </c>
      <c r="J37" s="1">
        <v>37916.97</v>
      </c>
      <c r="K37" t="s">
        <v>26</v>
      </c>
    </row>
    <row r="38" spans="1:11" x14ac:dyDescent="0.2">
      <c r="A38">
        <v>138644</v>
      </c>
      <c r="B38" t="s">
        <v>13564</v>
      </c>
      <c r="C38" t="s">
        <v>13520</v>
      </c>
      <c r="D38" t="s">
        <v>13565</v>
      </c>
      <c r="E38" t="s">
        <v>13566</v>
      </c>
      <c r="F38" s="6">
        <v>38495</v>
      </c>
      <c r="G38" s="2">
        <v>5626</v>
      </c>
      <c r="H38" s="2">
        <v>15.413698630136986</v>
      </c>
      <c r="I38" s="1">
        <v>62203</v>
      </c>
      <c r="J38" s="1">
        <v>57613.05</v>
      </c>
      <c r="K38" t="s">
        <v>26</v>
      </c>
    </row>
    <row r="39" spans="1:11" x14ac:dyDescent="0.2">
      <c r="A39">
        <v>138652</v>
      </c>
      <c r="B39" t="s">
        <v>13567</v>
      </c>
      <c r="C39" t="s">
        <v>13537</v>
      </c>
      <c r="D39" t="s">
        <v>13568</v>
      </c>
      <c r="E39" t="s">
        <v>13569</v>
      </c>
      <c r="F39" s="6">
        <v>43199</v>
      </c>
      <c r="G39" s="2">
        <v>922</v>
      </c>
      <c r="H39" s="2">
        <v>2.526027397260274</v>
      </c>
      <c r="I39" s="1">
        <v>45383</v>
      </c>
      <c r="J39" s="1">
        <v>45261.52</v>
      </c>
      <c r="K39" t="s">
        <v>26</v>
      </c>
    </row>
    <row r="40" spans="1:11" x14ac:dyDescent="0.2">
      <c r="A40">
        <v>138668</v>
      </c>
      <c r="B40" t="s">
        <v>13570</v>
      </c>
      <c r="C40" t="s">
        <v>8278</v>
      </c>
      <c r="D40" t="s">
        <v>13488</v>
      </c>
      <c r="E40" t="s">
        <v>13489</v>
      </c>
      <c r="F40" s="6">
        <v>40679</v>
      </c>
      <c r="G40" s="2">
        <v>3442</v>
      </c>
      <c r="H40" s="2">
        <v>9.4301369863013704</v>
      </c>
      <c r="I40" s="1">
        <v>34166</v>
      </c>
      <c r="J40" s="1">
        <v>36271.629999999997</v>
      </c>
      <c r="K40" t="s">
        <v>26</v>
      </c>
    </row>
    <row r="41" spans="1:11" x14ac:dyDescent="0.2">
      <c r="A41">
        <v>138687</v>
      </c>
      <c r="B41" t="s">
        <v>13571</v>
      </c>
      <c r="C41" t="s">
        <v>13537</v>
      </c>
      <c r="D41" t="s">
        <v>13492</v>
      </c>
      <c r="E41" t="s">
        <v>13493</v>
      </c>
      <c r="F41" s="6">
        <v>43003</v>
      </c>
      <c r="G41" s="2">
        <v>1118</v>
      </c>
      <c r="H41" s="2">
        <v>3.0630136986301371</v>
      </c>
      <c r="I41" s="1">
        <v>45383</v>
      </c>
      <c r="J41" s="1">
        <v>44610.44</v>
      </c>
      <c r="K41" t="s">
        <v>26</v>
      </c>
    </row>
    <row r="42" spans="1:11" x14ac:dyDescent="0.2">
      <c r="A42">
        <v>138746</v>
      </c>
      <c r="B42" t="s">
        <v>13572</v>
      </c>
      <c r="C42" t="s">
        <v>13474</v>
      </c>
      <c r="D42" t="s">
        <v>13541</v>
      </c>
      <c r="E42" t="s">
        <v>13542</v>
      </c>
      <c r="F42" s="6">
        <v>37273</v>
      </c>
      <c r="G42" s="2">
        <v>6848</v>
      </c>
      <c r="H42" s="2">
        <v>18.761643835616439</v>
      </c>
      <c r="I42" s="1">
        <v>32137</v>
      </c>
      <c r="J42" s="1">
        <v>29072.27</v>
      </c>
      <c r="K42" t="s">
        <v>26</v>
      </c>
    </row>
    <row r="43" spans="1:11" x14ac:dyDescent="0.2">
      <c r="A43">
        <v>138786</v>
      </c>
      <c r="B43" t="s">
        <v>13573</v>
      </c>
      <c r="C43" t="s">
        <v>69</v>
      </c>
      <c r="D43" t="s">
        <v>13558</v>
      </c>
      <c r="E43" t="s">
        <v>13559</v>
      </c>
      <c r="F43" s="6">
        <v>28450</v>
      </c>
      <c r="G43" s="2">
        <v>15671</v>
      </c>
      <c r="H43" s="2">
        <v>42.934246575342463</v>
      </c>
      <c r="I43" s="1">
        <v>54283</v>
      </c>
      <c r="J43" s="1">
        <v>56103.56</v>
      </c>
      <c r="K43" t="s">
        <v>26</v>
      </c>
    </row>
    <row r="44" spans="1:11" x14ac:dyDescent="0.2">
      <c r="A44">
        <v>138827</v>
      </c>
      <c r="B44" t="s">
        <v>13574</v>
      </c>
      <c r="C44" t="s">
        <v>13520</v>
      </c>
      <c r="D44" t="s">
        <v>13488</v>
      </c>
      <c r="E44" t="s">
        <v>13489</v>
      </c>
      <c r="F44" s="6">
        <v>38873</v>
      </c>
      <c r="G44" s="2">
        <v>5248</v>
      </c>
      <c r="H44" s="2">
        <v>14.378082191780821</v>
      </c>
      <c r="I44" s="1">
        <v>61381</v>
      </c>
      <c r="J44" s="1">
        <v>61741.29</v>
      </c>
      <c r="K44" t="s">
        <v>26</v>
      </c>
    </row>
    <row r="45" spans="1:11" x14ac:dyDescent="0.2">
      <c r="A45">
        <v>138894</v>
      </c>
      <c r="B45" t="s">
        <v>13575</v>
      </c>
      <c r="C45" t="s">
        <v>13537</v>
      </c>
      <c r="D45" t="s">
        <v>13576</v>
      </c>
      <c r="E45" t="s">
        <v>13577</v>
      </c>
      <c r="F45" s="6">
        <v>36633</v>
      </c>
      <c r="G45" s="2">
        <v>7488</v>
      </c>
      <c r="H45" s="2">
        <v>20.515068493150686</v>
      </c>
      <c r="I45" s="1">
        <v>57177</v>
      </c>
      <c r="J45" s="1">
        <v>56397.96</v>
      </c>
      <c r="K45" t="s">
        <v>26</v>
      </c>
    </row>
    <row r="46" spans="1:11" x14ac:dyDescent="0.2">
      <c r="A46">
        <v>138911</v>
      </c>
      <c r="B46" t="s">
        <v>13578</v>
      </c>
      <c r="C46" t="s">
        <v>8606</v>
      </c>
      <c r="D46" t="s">
        <v>13499</v>
      </c>
      <c r="E46" t="s">
        <v>13500</v>
      </c>
      <c r="F46" s="6">
        <v>43402</v>
      </c>
      <c r="G46" s="2">
        <v>719</v>
      </c>
      <c r="H46" s="2">
        <v>1.9698630136986301</v>
      </c>
      <c r="I46" s="1">
        <v>80948</v>
      </c>
      <c r="J46" s="1">
        <v>35725.5</v>
      </c>
      <c r="K46" t="s">
        <v>26</v>
      </c>
    </row>
    <row r="47" spans="1:11" x14ac:dyDescent="0.2">
      <c r="A47">
        <v>138940</v>
      </c>
      <c r="B47" t="s">
        <v>13579</v>
      </c>
      <c r="C47" t="s">
        <v>13537</v>
      </c>
      <c r="D47" t="s">
        <v>13580</v>
      </c>
      <c r="E47" t="s">
        <v>13581</v>
      </c>
      <c r="F47" s="6">
        <v>42681</v>
      </c>
      <c r="G47" s="2">
        <v>1440</v>
      </c>
      <c r="H47" s="2">
        <v>3.9452054794520546</v>
      </c>
      <c r="I47" s="1">
        <v>51607</v>
      </c>
      <c r="J47" s="1">
        <v>49747.28</v>
      </c>
      <c r="K47" t="s">
        <v>26</v>
      </c>
    </row>
    <row r="48" spans="1:11" x14ac:dyDescent="0.2">
      <c r="A48">
        <v>138944</v>
      </c>
      <c r="B48" t="s">
        <v>13582</v>
      </c>
      <c r="C48" t="s">
        <v>13498</v>
      </c>
      <c r="D48" t="s">
        <v>13499</v>
      </c>
      <c r="E48" t="s">
        <v>13500</v>
      </c>
      <c r="F48" s="6">
        <v>43157</v>
      </c>
      <c r="G48" s="2">
        <v>964</v>
      </c>
      <c r="H48" s="2">
        <v>2.6410958904109587</v>
      </c>
      <c r="I48" s="1">
        <v>39056</v>
      </c>
      <c r="J48" s="1">
        <v>49479.51</v>
      </c>
      <c r="K48" t="s">
        <v>26</v>
      </c>
    </row>
    <row r="49" spans="1:11" x14ac:dyDescent="0.2">
      <c r="A49">
        <v>138954</v>
      </c>
      <c r="B49" t="s">
        <v>13583</v>
      </c>
      <c r="C49" t="s">
        <v>13484</v>
      </c>
      <c r="D49" t="s">
        <v>13475</v>
      </c>
      <c r="E49" t="s">
        <v>13476</v>
      </c>
      <c r="F49" s="6">
        <v>39461</v>
      </c>
      <c r="G49" s="2">
        <v>4660</v>
      </c>
      <c r="H49" s="2">
        <v>12.767123287671232</v>
      </c>
      <c r="I49" s="1">
        <v>38523</v>
      </c>
      <c r="J49" s="1">
        <v>38679.86</v>
      </c>
      <c r="K49" t="s">
        <v>26</v>
      </c>
    </row>
    <row r="50" spans="1:11" x14ac:dyDescent="0.2">
      <c r="A50">
        <v>138964</v>
      </c>
      <c r="B50" t="s">
        <v>13584</v>
      </c>
      <c r="C50" t="s">
        <v>13474</v>
      </c>
      <c r="D50" t="s">
        <v>13585</v>
      </c>
      <c r="E50" t="s">
        <v>13586</v>
      </c>
      <c r="F50" s="6">
        <v>43899</v>
      </c>
      <c r="G50" s="2">
        <v>222</v>
      </c>
      <c r="H50" s="2">
        <v>0.60821917808219184</v>
      </c>
      <c r="I50" s="1">
        <v>31200</v>
      </c>
      <c r="J50" s="1">
        <v>3982.5</v>
      </c>
      <c r="K50" t="s">
        <v>26</v>
      </c>
    </row>
    <row r="51" spans="1:11" x14ac:dyDescent="0.2">
      <c r="A51">
        <v>138991</v>
      </c>
      <c r="B51" t="s">
        <v>13587</v>
      </c>
      <c r="C51" t="s">
        <v>13588</v>
      </c>
      <c r="D51" t="s">
        <v>13507</v>
      </c>
      <c r="E51" t="s">
        <v>13508</v>
      </c>
      <c r="F51" s="6">
        <v>40231</v>
      </c>
      <c r="G51" s="2">
        <v>3890</v>
      </c>
      <c r="H51" s="2">
        <v>10.657534246575343</v>
      </c>
      <c r="I51" s="1">
        <v>66625</v>
      </c>
      <c r="J51" s="1">
        <v>67976.08</v>
      </c>
      <c r="K51" t="s">
        <v>26</v>
      </c>
    </row>
    <row r="52" spans="1:11" x14ac:dyDescent="0.2">
      <c r="A52">
        <v>139007</v>
      </c>
      <c r="B52" t="s">
        <v>13589</v>
      </c>
      <c r="C52" t="s">
        <v>13474</v>
      </c>
      <c r="D52" t="s">
        <v>13529</v>
      </c>
      <c r="E52" t="s">
        <v>13530</v>
      </c>
      <c r="F52" s="6">
        <v>38425</v>
      </c>
      <c r="G52" s="2">
        <v>5696</v>
      </c>
      <c r="H52" s="2">
        <v>15.605479452054794</v>
      </c>
      <c r="I52" s="1">
        <v>25709</v>
      </c>
      <c r="J52" s="1">
        <v>11352.66</v>
      </c>
      <c r="K52" t="s">
        <v>26</v>
      </c>
    </row>
    <row r="53" spans="1:11" x14ac:dyDescent="0.2">
      <c r="A53">
        <v>139015</v>
      </c>
      <c r="B53" t="s">
        <v>13590</v>
      </c>
      <c r="C53" t="s">
        <v>13522</v>
      </c>
      <c r="D53" t="s">
        <v>13523</v>
      </c>
      <c r="E53" t="s">
        <v>13524</v>
      </c>
      <c r="F53" s="6">
        <v>36717</v>
      </c>
      <c r="G53" s="2">
        <v>7404</v>
      </c>
      <c r="H53" s="2">
        <v>20.284931506849315</v>
      </c>
      <c r="I53" s="1">
        <v>35252</v>
      </c>
      <c r="J53" s="1">
        <v>36070.79</v>
      </c>
      <c r="K53" t="s">
        <v>26</v>
      </c>
    </row>
    <row r="54" spans="1:11" x14ac:dyDescent="0.2">
      <c r="A54">
        <v>139027</v>
      </c>
      <c r="B54" t="s">
        <v>13591</v>
      </c>
      <c r="C54" t="s">
        <v>13491</v>
      </c>
      <c r="D54" t="s">
        <v>13568</v>
      </c>
      <c r="E54" t="s">
        <v>13569</v>
      </c>
      <c r="F54" s="6">
        <v>43157</v>
      </c>
      <c r="G54" s="2">
        <v>964</v>
      </c>
      <c r="H54" s="2">
        <v>2.6410958904109587</v>
      </c>
      <c r="I54" s="1">
        <v>40094</v>
      </c>
      <c r="J54" s="1">
        <v>39949.17</v>
      </c>
      <c r="K54" t="s">
        <v>26</v>
      </c>
    </row>
    <row r="55" spans="1:11" x14ac:dyDescent="0.2">
      <c r="A55">
        <v>139031</v>
      </c>
      <c r="B55" t="s">
        <v>13592</v>
      </c>
      <c r="C55" t="s">
        <v>13470</v>
      </c>
      <c r="D55" t="s">
        <v>13593</v>
      </c>
      <c r="E55" t="s">
        <v>13594</v>
      </c>
      <c r="F55" s="6">
        <v>39256</v>
      </c>
      <c r="G55" s="2">
        <v>4865</v>
      </c>
      <c r="H55" s="2">
        <v>13.328767123287671</v>
      </c>
      <c r="I55" s="1">
        <v>22880</v>
      </c>
      <c r="J55" s="1">
        <v>6614.2</v>
      </c>
      <c r="K55" t="s">
        <v>26</v>
      </c>
    </row>
    <row r="56" spans="1:11" x14ac:dyDescent="0.2">
      <c r="A56">
        <v>139094</v>
      </c>
      <c r="B56" t="s">
        <v>13595</v>
      </c>
      <c r="C56" t="s">
        <v>13596</v>
      </c>
      <c r="D56" t="s">
        <v>13485</v>
      </c>
      <c r="E56" t="s">
        <v>13486</v>
      </c>
      <c r="F56" s="6">
        <v>42058</v>
      </c>
      <c r="G56" s="2">
        <v>2063</v>
      </c>
      <c r="H56" s="2">
        <v>5.6520547945205477</v>
      </c>
      <c r="I56" s="1">
        <v>36823</v>
      </c>
      <c r="J56" s="1">
        <v>36394.67</v>
      </c>
      <c r="K56" t="s">
        <v>26</v>
      </c>
    </row>
    <row r="57" spans="1:11" x14ac:dyDescent="0.2">
      <c r="A57">
        <v>139155</v>
      </c>
      <c r="B57" t="s">
        <v>13597</v>
      </c>
      <c r="C57" t="s">
        <v>13522</v>
      </c>
      <c r="D57" t="s">
        <v>13523</v>
      </c>
      <c r="E57" t="s">
        <v>13524</v>
      </c>
      <c r="F57" s="6">
        <v>39069</v>
      </c>
      <c r="G57" s="2">
        <v>5052</v>
      </c>
      <c r="H57" s="2">
        <v>13.841095890410958</v>
      </c>
      <c r="I57" s="1">
        <v>34254</v>
      </c>
      <c r="J57" s="1">
        <v>34399.51</v>
      </c>
      <c r="K57" t="s">
        <v>26</v>
      </c>
    </row>
    <row r="58" spans="1:11" x14ac:dyDescent="0.2">
      <c r="A58">
        <v>139162</v>
      </c>
      <c r="B58" t="s">
        <v>13598</v>
      </c>
      <c r="C58" t="s">
        <v>8278</v>
      </c>
      <c r="D58" t="s">
        <v>13507</v>
      </c>
      <c r="E58" t="s">
        <v>13508</v>
      </c>
      <c r="F58" s="6">
        <v>43535</v>
      </c>
      <c r="G58" s="2">
        <v>586</v>
      </c>
      <c r="H58" s="2">
        <v>1.6054794520547946</v>
      </c>
      <c r="I58" s="1">
        <v>30527</v>
      </c>
      <c r="J58" s="1">
        <v>30692.92</v>
      </c>
      <c r="K58" t="s">
        <v>26</v>
      </c>
    </row>
    <row r="59" spans="1:11" x14ac:dyDescent="0.2">
      <c r="A59">
        <v>139169</v>
      </c>
      <c r="B59" t="s">
        <v>13599</v>
      </c>
      <c r="C59" t="s">
        <v>13491</v>
      </c>
      <c r="D59" t="s">
        <v>13488</v>
      </c>
      <c r="E59" t="s">
        <v>13489</v>
      </c>
      <c r="F59" s="6">
        <v>43129</v>
      </c>
      <c r="G59" s="2">
        <v>992</v>
      </c>
      <c r="H59" s="2">
        <v>2.7178082191780821</v>
      </c>
      <c r="I59" s="1">
        <v>41897</v>
      </c>
      <c r="J59" s="1">
        <v>40870.03</v>
      </c>
      <c r="K59" t="s">
        <v>26</v>
      </c>
    </row>
    <row r="60" spans="1:11" x14ac:dyDescent="0.2">
      <c r="A60">
        <v>139172</v>
      </c>
      <c r="B60" t="s">
        <v>13600</v>
      </c>
      <c r="C60" t="s">
        <v>8614</v>
      </c>
      <c r="D60" t="s">
        <v>13523</v>
      </c>
      <c r="E60" t="s">
        <v>13524</v>
      </c>
      <c r="F60" s="6">
        <v>43619</v>
      </c>
      <c r="G60" s="2">
        <v>502</v>
      </c>
      <c r="H60" s="2">
        <v>1.3753424657534246</v>
      </c>
      <c r="I60" s="1">
        <v>79958</v>
      </c>
      <c r="J60" s="1">
        <v>80188.39</v>
      </c>
      <c r="K60" t="s">
        <v>26</v>
      </c>
    </row>
    <row r="61" spans="1:11" x14ac:dyDescent="0.2">
      <c r="A61">
        <v>139197</v>
      </c>
      <c r="B61" t="s">
        <v>13601</v>
      </c>
      <c r="C61" t="s">
        <v>13474</v>
      </c>
      <c r="D61" t="s">
        <v>13602</v>
      </c>
      <c r="E61" t="s">
        <v>13603</v>
      </c>
      <c r="F61" s="6">
        <v>41351</v>
      </c>
      <c r="G61" s="2">
        <v>2770</v>
      </c>
      <c r="H61" s="2">
        <v>7.5890410958904111</v>
      </c>
      <c r="I61" s="1">
        <v>25709</v>
      </c>
      <c r="J61" s="1">
        <v>11294.08</v>
      </c>
      <c r="K61" t="s">
        <v>26</v>
      </c>
    </row>
    <row r="62" spans="1:11" x14ac:dyDescent="0.2">
      <c r="A62">
        <v>139211</v>
      </c>
      <c r="B62" t="s">
        <v>13604</v>
      </c>
      <c r="C62" t="s">
        <v>13491</v>
      </c>
      <c r="D62" t="s">
        <v>13605</v>
      </c>
      <c r="E62" t="s">
        <v>13606</v>
      </c>
      <c r="F62" s="6">
        <v>40427</v>
      </c>
      <c r="G62" s="2">
        <v>3694</v>
      </c>
      <c r="H62" s="2">
        <v>10.12054794520548</v>
      </c>
      <c r="I62" s="1">
        <v>48311</v>
      </c>
      <c r="J62" s="1">
        <v>48977.05</v>
      </c>
      <c r="K62" t="s">
        <v>26</v>
      </c>
    </row>
    <row r="63" spans="1:11" x14ac:dyDescent="0.2">
      <c r="A63">
        <v>139258</v>
      </c>
      <c r="B63" t="s">
        <v>13607</v>
      </c>
      <c r="C63" t="s">
        <v>13608</v>
      </c>
      <c r="D63" t="s">
        <v>13541</v>
      </c>
      <c r="E63" t="s">
        <v>13542</v>
      </c>
      <c r="F63" s="6">
        <v>43507</v>
      </c>
      <c r="G63" s="2">
        <v>614</v>
      </c>
      <c r="H63" s="2">
        <v>1.6821917808219178</v>
      </c>
      <c r="I63" s="1">
        <v>30527</v>
      </c>
      <c r="J63" s="1">
        <v>31818.62</v>
      </c>
      <c r="K63" t="s">
        <v>26</v>
      </c>
    </row>
    <row r="64" spans="1:11" x14ac:dyDescent="0.2">
      <c r="A64">
        <v>139372</v>
      </c>
      <c r="B64" t="s">
        <v>13609</v>
      </c>
      <c r="C64" t="s">
        <v>13470</v>
      </c>
      <c r="D64" t="s">
        <v>13555</v>
      </c>
      <c r="E64" t="s">
        <v>13556</v>
      </c>
      <c r="F64" s="6">
        <v>43222</v>
      </c>
      <c r="G64" s="2">
        <v>899</v>
      </c>
      <c r="H64" s="2">
        <v>2.463013698630137</v>
      </c>
      <c r="I64" s="1">
        <v>22880</v>
      </c>
      <c r="J64" s="1">
        <v>3052.3</v>
      </c>
      <c r="K64" t="s">
        <v>26</v>
      </c>
    </row>
    <row r="65" spans="1:11" x14ac:dyDescent="0.2">
      <c r="A65">
        <v>139399</v>
      </c>
      <c r="B65" t="s">
        <v>13610</v>
      </c>
      <c r="C65" t="s">
        <v>13474</v>
      </c>
      <c r="D65" t="s">
        <v>13611</v>
      </c>
      <c r="E65" t="s">
        <v>13612</v>
      </c>
      <c r="F65" s="6">
        <v>43591</v>
      </c>
      <c r="G65" s="2">
        <v>530</v>
      </c>
      <c r="H65" s="2">
        <v>1.452054794520548</v>
      </c>
      <c r="I65" s="1">
        <v>31200</v>
      </c>
      <c r="J65" s="1">
        <v>2520</v>
      </c>
      <c r="K65" t="s">
        <v>26</v>
      </c>
    </row>
    <row r="66" spans="1:11" x14ac:dyDescent="0.2">
      <c r="A66">
        <v>139436</v>
      </c>
      <c r="B66" t="s">
        <v>13613</v>
      </c>
      <c r="C66" t="s">
        <v>13498</v>
      </c>
      <c r="D66" t="s">
        <v>13499</v>
      </c>
      <c r="E66" t="s">
        <v>13500</v>
      </c>
      <c r="F66" s="6">
        <v>43605</v>
      </c>
      <c r="G66" s="2">
        <v>516</v>
      </c>
      <c r="H66" s="2">
        <v>1.4136986301369863</v>
      </c>
      <c r="I66" s="1">
        <v>37488</v>
      </c>
      <c r="J66" s="1">
        <v>45478.49</v>
      </c>
      <c r="K66" t="s">
        <v>26</v>
      </c>
    </row>
    <row r="67" spans="1:11" x14ac:dyDescent="0.2">
      <c r="A67">
        <v>139446</v>
      </c>
      <c r="B67" t="s">
        <v>13614</v>
      </c>
      <c r="C67" t="s">
        <v>13522</v>
      </c>
      <c r="D67" t="s">
        <v>13523</v>
      </c>
      <c r="E67" t="s">
        <v>13524</v>
      </c>
      <c r="F67" s="6">
        <v>41211</v>
      </c>
      <c r="G67" s="2">
        <v>2910</v>
      </c>
      <c r="H67" s="2">
        <v>7.9726027397260273</v>
      </c>
      <c r="I67" s="1">
        <v>33256</v>
      </c>
      <c r="J67" s="1">
        <v>40500.589999999997</v>
      </c>
      <c r="K67" t="s">
        <v>26</v>
      </c>
    </row>
    <row r="68" spans="1:11" x14ac:dyDescent="0.2">
      <c r="A68">
        <v>139519</v>
      </c>
      <c r="B68" t="s">
        <v>13615</v>
      </c>
      <c r="C68" t="s">
        <v>13474</v>
      </c>
      <c r="D68" t="s">
        <v>13616</v>
      </c>
      <c r="E68" t="s">
        <v>13617</v>
      </c>
      <c r="F68" s="6">
        <v>43409</v>
      </c>
      <c r="G68" s="2">
        <v>712</v>
      </c>
      <c r="H68" s="2">
        <v>1.9506849315068493</v>
      </c>
      <c r="I68" s="1">
        <v>41600</v>
      </c>
      <c r="J68" s="1">
        <v>8140</v>
      </c>
      <c r="K68" t="s">
        <v>26</v>
      </c>
    </row>
    <row r="69" spans="1:11" x14ac:dyDescent="0.2">
      <c r="A69">
        <v>139520</v>
      </c>
      <c r="B69" t="s">
        <v>13618</v>
      </c>
      <c r="C69" t="s">
        <v>141</v>
      </c>
      <c r="D69" t="s">
        <v>13616</v>
      </c>
      <c r="E69" t="s">
        <v>13617</v>
      </c>
      <c r="F69" s="6">
        <v>37515</v>
      </c>
      <c r="G69" s="2">
        <v>6606</v>
      </c>
      <c r="H69" s="2">
        <v>18.098630136986301</v>
      </c>
      <c r="I69" s="1">
        <v>82828</v>
      </c>
      <c r="J69" s="1">
        <v>84669.87</v>
      </c>
      <c r="K69" t="s">
        <v>26</v>
      </c>
    </row>
    <row r="70" spans="1:11" x14ac:dyDescent="0.2">
      <c r="A70">
        <v>139590</v>
      </c>
      <c r="B70" t="s">
        <v>13619</v>
      </c>
      <c r="C70" t="s">
        <v>13522</v>
      </c>
      <c r="D70" t="s">
        <v>13523</v>
      </c>
      <c r="E70" t="s">
        <v>13524</v>
      </c>
      <c r="F70" s="6">
        <v>42793</v>
      </c>
      <c r="G70" s="2">
        <v>1328</v>
      </c>
      <c r="H70" s="2">
        <v>3.6383561643835618</v>
      </c>
      <c r="I70" s="1">
        <v>28681</v>
      </c>
      <c r="J70" s="1">
        <v>3068.43</v>
      </c>
      <c r="K70" t="s">
        <v>26</v>
      </c>
    </row>
    <row r="71" spans="1:11" x14ac:dyDescent="0.2">
      <c r="A71">
        <v>139617</v>
      </c>
      <c r="B71" t="s">
        <v>13620</v>
      </c>
      <c r="C71" t="s">
        <v>8278</v>
      </c>
      <c r="D71" t="s">
        <v>13602</v>
      </c>
      <c r="E71" t="s">
        <v>13603</v>
      </c>
      <c r="F71" s="6">
        <v>40332</v>
      </c>
      <c r="G71" s="2">
        <v>3789</v>
      </c>
      <c r="H71" s="2">
        <v>10.38082191780822</v>
      </c>
      <c r="I71" s="1">
        <v>34166</v>
      </c>
      <c r="J71" s="1">
        <v>32747.599999999999</v>
      </c>
      <c r="K71" t="s">
        <v>26</v>
      </c>
    </row>
    <row r="72" spans="1:11" x14ac:dyDescent="0.2">
      <c r="A72">
        <v>139717</v>
      </c>
      <c r="B72" t="s">
        <v>13621</v>
      </c>
      <c r="C72" t="s">
        <v>13491</v>
      </c>
      <c r="D72" t="s">
        <v>13568</v>
      </c>
      <c r="E72" t="s">
        <v>13569</v>
      </c>
      <c r="F72" s="6">
        <v>38649</v>
      </c>
      <c r="G72" s="2">
        <v>5472</v>
      </c>
      <c r="H72" s="2">
        <v>14.991780821917809</v>
      </c>
      <c r="I72" s="1">
        <v>49760</v>
      </c>
      <c r="J72" s="1">
        <v>55202.97</v>
      </c>
      <c r="K72" t="s">
        <v>26</v>
      </c>
    </row>
    <row r="73" spans="1:11" x14ac:dyDescent="0.2">
      <c r="A73">
        <v>139720</v>
      </c>
      <c r="B73" t="s">
        <v>13622</v>
      </c>
      <c r="C73" t="s">
        <v>13491</v>
      </c>
      <c r="D73" t="s">
        <v>13585</v>
      </c>
      <c r="E73" t="s">
        <v>13586</v>
      </c>
      <c r="F73" s="6">
        <v>43199</v>
      </c>
      <c r="G73" s="2">
        <v>922</v>
      </c>
      <c r="H73" s="2">
        <v>2.526027397260274</v>
      </c>
      <c r="I73" s="1">
        <v>41897</v>
      </c>
      <c r="J73" s="1">
        <v>42330.43</v>
      </c>
      <c r="K73" t="s">
        <v>26</v>
      </c>
    </row>
    <row r="74" spans="1:11" x14ac:dyDescent="0.2">
      <c r="A74">
        <v>139721</v>
      </c>
      <c r="B74" t="s">
        <v>13623</v>
      </c>
      <c r="C74" t="s">
        <v>13624</v>
      </c>
      <c r="D74" t="s">
        <v>13529</v>
      </c>
      <c r="E74" t="s">
        <v>13530</v>
      </c>
      <c r="F74" s="6">
        <v>40904</v>
      </c>
      <c r="G74" s="2">
        <v>3217</v>
      </c>
      <c r="H74" s="2">
        <v>8.8136986301369866</v>
      </c>
      <c r="I74" s="1">
        <v>52455</v>
      </c>
      <c r="J74" s="1">
        <v>52584.57</v>
      </c>
      <c r="K74" t="s">
        <v>26</v>
      </c>
    </row>
    <row r="75" spans="1:11" x14ac:dyDescent="0.2">
      <c r="A75">
        <v>139745</v>
      </c>
      <c r="B75" t="s">
        <v>13625</v>
      </c>
      <c r="C75" t="s">
        <v>13491</v>
      </c>
      <c r="D75" t="s">
        <v>13568</v>
      </c>
      <c r="E75" t="s">
        <v>13569</v>
      </c>
      <c r="F75" s="6">
        <v>41288</v>
      </c>
      <c r="G75" s="2">
        <v>2833</v>
      </c>
      <c r="H75" s="2">
        <v>7.7616438356164386</v>
      </c>
      <c r="I75" s="1">
        <v>47353</v>
      </c>
      <c r="J75" s="1">
        <v>56738.92</v>
      </c>
      <c r="K75" t="s">
        <v>26</v>
      </c>
    </row>
    <row r="76" spans="1:11" x14ac:dyDescent="0.2">
      <c r="A76">
        <v>139760</v>
      </c>
      <c r="B76" t="s">
        <v>13626</v>
      </c>
      <c r="C76" t="s">
        <v>13627</v>
      </c>
      <c r="D76" t="s">
        <v>13628</v>
      </c>
      <c r="E76" t="s">
        <v>13629</v>
      </c>
      <c r="F76" s="6">
        <v>37963</v>
      </c>
      <c r="G76" s="2">
        <v>6158</v>
      </c>
      <c r="H76" s="2">
        <v>16.87123287671233</v>
      </c>
      <c r="I76" s="1">
        <v>40955</v>
      </c>
      <c r="J76" s="1">
        <v>57086.91</v>
      </c>
      <c r="K76" t="s">
        <v>26</v>
      </c>
    </row>
    <row r="77" spans="1:11" x14ac:dyDescent="0.2">
      <c r="A77">
        <v>139790</v>
      </c>
      <c r="B77" t="s">
        <v>13630</v>
      </c>
      <c r="C77" t="s">
        <v>8278</v>
      </c>
      <c r="D77" t="s">
        <v>13555</v>
      </c>
      <c r="E77" t="s">
        <v>13556</v>
      </c>
      <c r="F77" s="6">
        <v>40021</v>
      </c>
      <c r="G77" s="2">
        <v>4100</v>
      </c>
      <c r="H77" s="2">
        <v>11.232876712328768</v>
      </c>
      <c r="I77" s="1">
        <v>34700</v>
      </c>
      <c r="J77" s="1">
        <v>37171.519999999997</v>
      </c>
      <c r="K77" t="s">
        <v>26</v>
      </c>
    </row>
    <row r="78" spans="1:11" x14ac:dyDescent="0.2">
      <c r="A78">
        <v>139829</v>
      </c>
      <c r="B78" t="s">
        <v>13631</v>
      </c>
      <c r="C78" t="s">
        <v>13484</v>
      </c>
      <c r="D78" t="s">
        <v>13499</v>
      </c>
      <c r="E78" t="s">
        <v>13500</v>
      </c>
      <c r="F78" s="6">
        <v>38734</v>
      </c>
      <c r="G78" s="2">
        <v>5387</v>
      </c>
      <c r="H78" s="2">
        <v>14.758904109589041</v>
      </c>
      <c r="I78" s="1">
        <v>38523</v>
      </c>
      <c r="J78" s="1">
        <v>38679.81</v>
      </c>
      <c r="K78" t="s">
        <v>26</v>
      </c>
    </row>
    <row r="79" spans="1:11" x14ac:dyDescent="0.2">
      <c r="A79">
        <v>139847</v>
      </c>
      <c r="B79" t="s">
        <v>13632</v>
      </c>
      <c r="C79" t="s">
        <v>13491</v>
      </c>
      <c r="D79" t="s">
        <v>13488</v>
      </c>
      <c r="E79" t="s">
        <v>13489</v>
      </c>
      <c r="F79" s="6">
        <v>39975</v>
      </c>
      <c r="G79" s="2">
        <v>4146</v>
      </c>
      <c r="H79" s="2">
        <v>11.358904109589041</v>
      </c>
      <c r="I79" s="1">
        <v>40094</v>
      </c>
      <c r="J79" s="1">
        <v>41045.14</v>
      </c>
      <c r="K79" t="s">
        <v>26</v>
      </c>
    </row>
    <row r="80" spans="1:11" x14ac:dyDescent="0.2">
      <c r="A80">
        <v>139856</v>
      </c>
      <c r="B80" t="s">
        <v>13633</v>
      </c>
      <c r="C80" t="s">
        <v>13484</v>
      </c>
      <c r="D80" t="s">
        <v>13605</v>
      </c>
      <c r="E80" t="s">
        <v>13606</v>
      </c>
      <c r="F80" s="6">
        <v>32268</v>
      </c>
      <c r="G80" s="2">
        <v>11853</v>
      </c>
      <c r="H80" s="2">
        <v>32.473972602739728</v>
      </c>
      <c r="I80" s="1">
        <v>43011</v>
      </c>
      <c r="J80" s="1">
        <v>43161.86</v>
      </c>
      <c r="K80" t="s">
        <v>26</v>
      </c>
    </row>
    <row r="81" spans="1:11" x14ac:dyDescent="0.2">
      <c r="A81">
        <v>139919</v>
      </c>
      <c r="B81" t="s">
        <v>13634</v>
      </c>
      <c r="C81" t="s">
        <v>13474</v>
      </c>
      <c r="D81" t="s">
        <v>13635</v>
      </c>
      <c r="E81" t="s">
        <v>13636</v>
      </c>
      <c r="F81" s="6">
        <v>38691</v>
      </c>
      <c r="G81" s="2">
        <v>5430</v>
      </c>
      <c r="H81" s="2">
        <v>14.876712328767123</v>
      </c>
      <c r="I81" s="1">
        <v>41600</v>
      </c>
      <c r="J81" s="1">
        <v>19797.400000000001</v>
      </c>
      <c r="K81" t="s">
        <v>26</v>
      </c>
    </row>
    <row r="82" spans="1:11" x14ac:dyDescent="0.2">
      <c r="A82">
        <v>139941</v>
      </c>
      <c r="B82" t="s">
        <v>13637</v>
      </c>
      <c r="C82" t="s">
        <v>13491</v>
      </c>
      <c r="D82" t="s">
        <v>13638</v>
      </c>
      <c r="E82" t="s">
        <v>13639</v>
      </c>
      <c r="F82" s="6">
        <v>38565</v>
      </c>
      <c r="G82" s="2">
        <v>5556</v>
      </c>
      <c r="H82" s="2">
        <v>15.221917808219178</v>
      </c>
      <c r="I82" s="1">
        <v>49760</v>
      </c>
      <c r="J82" s="1">
        <v>55207.66</v>
      </c>
      <c r="K82" t="s">
        <v>26</v>
      </c>
    </row>
    <row r="83" spans="1:11" x14ac:dyDescent="0.2">
      <c r="A83">
        <v>140003</v>
      </c>
      <c r="B83" t="s">
        <v>13640</v>
      </c>
      <c r="C83" t="s">
        <v>13641</v>
      </c>
      <c r="D83" t="s">
        <v>13642</v>
      </c>
      <c r="E83" t="s">
        <v>13643</v>
      </c>
      <c r="F83" s="6">
        <v>38341</v>
      </c>
      <c r="G83" s="2">
        <v>5780</v>
      </c>
      <c r="H83" s="2">
        <v>15.835616438356164</v>
      </c>
      <c r="I83" s="1">
        <v>90000</v>
      </c>
      <c r="J83" s="1">
        <v>83228.210000000006</v>
      </c>
      <c r="K83" t="s">
        <v>26</v>
      </c>
    </row>
    <row r="84" spans="1:11" x14ac:dyDescent="0.2">
      <c r="A84">
        <v>140021</v>
      </c>
      <c r="B84" t="s">
        <v>13644</v>
      </c>
      <c r="C84" t="s">
        <v>13484</v>
      </c>
      <c r="D84" t="s">
        <v>13492</v>
      </c>
      <c r="E84" t="s">
        <v>13493</v>
      </c>
      <c r="F84" s="6">
        <v>43102</v>
      </c>
      <c r="G84" s="2">
        <v>1019</v>
      </c>
      <c r="H84" s="2">
        <v>2.7917808219178082</v>
      </c>
      <c r="I84" s="1">
        <v>33238</v>
      </c>
      <c r="J84" s="1">
        <v>33618.879999999997</v>
      </c>
      <c r="K84" t="s">
        <v>26</v>
      </c>
    </row>
    <row r="85" spans="1:11" x14ac:dyDescent="0.2">
      <c r="A85">
        <v>140054</v>
      </c>
      <c r="B85" t="s">
        <v>13645</v>
      </c>
      <c r="C85" t="s">
        <v>13522</v>
      </c>
      <c r="D85" t="s">
        <v>13523</v>
      </c>
      <c r="E85" t="s">
        <v>13524</v>
      </c>
      <c r="F85" s="6">
        <v>35471</v>
      </c>
      <c r="G85" s="2">
        <v>8650</v>
      </c>
      <c r="H85" s="2">
        <v>23.698630136986303</v>
      </c>
      <c r="I85" s="1">
        <v>36250</v>
      </c>
      <c r="J85" s="1">
        <v>48989.32</v>
      </c>
      <c r="K85" t="s">
        <v>26</v>
      </c>
    </row>
    <row r="86" spans="1:11" x14ac:dyDescent="0.2">
      <c r="A86">
        <v>140125</v>
      </c>
      <c r="B86" t="s">
        <v>13646</v>
      </c>
      <c r="C86" t="s">
        <v>13522</v>
      </c>
      <c r="D86" t="s">
        <v>13523</v>
      </c>
      <c r="E86" t="s">
        <v>13524</v>
      </c>
      <c r="F86" s="6">
        <v>36353</v>
      </c>
      <c r="G86" s="2">
        <v>7768</v>
      </c>
      <c r="H86" s="2">
        <v>21.282191780821918</v>
      </c>
      <c r="I86" s="1">
        <v>36250</v>
      </c>
      <c r="J86" s="1">
        <v>47150.3</v>
      </c>
      <c r="K86" t="s">
        <v>26</v>
      </c>
    </row>
    <row r="87" spans="1:11" x14ac:dyDescent="0.2">
      <c r="A87">
        <v>140193</v>
      </c>
      <c r="B87" t="s">
        <v>13647</v>
      </c>
      <c r="C87" t="s">
        <v>13498</v>
      </c>
      <c r="D87" t="s">
        <v>13499</v>
      </c>
      <c r="E87" t="s">
        <v>13500</v>
      </c>
      <c r="F87" s="6">
        <v>35694</v>
      </c>
      <c r="G87" s="2">
        <v>8427</v>
      </c>
      <c r="H87" s="2">
        <v>23.087671232876712</v>
      </c>
      <c r="I87" s="1">
        <v>48598</v>
      </c>
      <c r="J87" s="1">
        <v>65962.179999999993</v>
      </c>
      <c r="K87" t="s">
        <v>26</v>
      </c>
    </row>
    <row r="88" spans="1:11" x14ac:dyDescent="0.2">
      <c r="A88">
        <v>140217</v>
      </c>
      <c r="B88" t="s">
        <v>13648</v>
      </c>
      <c r="C88" t="s">
        <v>13470</v>
      </c>
      <c r="D88" t="s">
        <v>13502</v>
      </c>
      <c r="E88" t="s">
        <v>13503</v>
      </c>
      <c r="F88" s="6">
        <v>42058</v>
      </c>
      <c r="G88" s="2">
        <v>2063</v>
      </c>
      <c r="H88" s="2">
        <v>5.6520547945205477</v>
      </c>
      <c r="I88" s="1">
        <v>22880</v>
      </c>
      <c r="J88" s="1">
        <v>5986.6</v>
      </c>
      <c r="K88" t="s">
        <v>26</v>
      </c>
    </row>
    <row r="89" spans="1:11" x14ac:dyDescent="0.2">
      <c r="A89">
        <v>140244</v>
      </c>
      <c r="B89" t="s">
        <v>13649</v>
      </c>
      <c r="C89" t="s">
        <v>560</v>
      </c>
      <c r="D89" t="s">
        <v>13532</v>
      </c>
      <c r="E89" t="s">
        <v>13533</v>
      </c>
      <c r="F89" s="6">
        <v>43675</v>
      </c>
      <c r="G89" s="2">
        <v>446</v>
      </c>
      <c r="H89" s="2">
        <v>1.2219178082191782</v>
      </c>
      <c r="I89" s="1">
        <v>80462</v>
      </c>
      <c r="J89" s="1">
        <v>70497.83</v>
      </c>
      <c r="K89" t="s">
        <v>26</v>
      </c>
    </row>
    <row r="90" spans="1:11" x14ac:dyDescent="0.2">
      <c r="A90">
        <v>140264</v>
      </c>
      <c r="B90" t="s">
        <v>13650</v>
      </c>
      <c r="C90" t="s">
        <v>13470</v>
      </c>
      <c r="D90" t="s">
        <v>13541</v>
      </c>
      <c r="E90" t="s">
        <v>13542</v>
      </c>
      <c r="F90" s="6">
        <v>43731</v>
      </c>
      <c r="G90" s="2">
        <v>390</v>
      </c>
      <c r="H90" s="2">
        <v>1.0684931506849316</v>
      </c>
      <c r="I90" s="1">
        <v>22880</v>
      </c>
      <c r="J90" s="1">
        <v>7134.08</v>
      </c>
      <c r="K90" t="s">
        <v>26</v>
      </c>
    </row>
    <row r="91" spans="1:11" x14ac:dyDescent="0.2">
      <c r="A91">
        <v>140265</v>
      </c>
      <c r="B91" t="s">
        <v>13651</v>
      </c>
      <c r="C91" t="s">
        <v>8278</v>
      </c>
      <c r="D91" t="s">
        <v>13580</v>
      </c>
      <c r="E91" t="s">
        <v>13581</v>
      </c>
      <c r="F91" s="6">
        <v>43353</v>
      </c>
      <c r="G91" s="2">
        <v>768</v>
      </c>
      <c r="H91" s="2">
        <v>2.1041095890410957</v>
      </c>
      <c r="I91" s="1">
        <v>31225</v>
      </c>
      <c r="J91" s="1">
        <v>30994.799999999999</v>
      </c>
      <c r="K91" t="s">
        <v>26</v>
      </c>
    </row>
    <row r="92" spans="1:11" x14ac:dyDescent="0.2">
      <c r="A92">
        <v>140291</v>
      </c>
      <c r="B92" t="s">
        <v>13652</v>
      </c>
      <c r="C92" t="s">
        <v>13474</v>
      </c>
      <c r="D92" t="s">
        <v>13488</v>
      </c>
      <c r="E92" t="s">
        <v>13489</v>
      </c>
      <c r="F92" s="6">
        <v>43382</v>
      </c>
      <c r="G92" s="2">
        <v>739</v>
      </c>
      <c r="H92" s="2">
        <v>2.0246575342465754</v>
      </c>
      <c r="I92" s="1">
        <v>31200</v>
      </c>
      <c r="J92" s="1">
        <v>11509.15</v>
      </c>
      <c r="K92" t="s">
        <v>26</v>
      </c>
    </row>
    <row r="93" spans="1:11" x14ac:dyDescent="0.2">
      <c r="A93">
        <v>140302</v>
      </c>
      <c r="B93" t="s">
        <v>13653</v>
      </c>
      <c r="C93" t="s">
        <v>13484</v>
      </c>
      <c r="D93" t="s">
        <v>13654</v>
      </c>
      <c r="E93" t="s">
        <v>13655</v>
      </c>
      <c r="F93" s="6">
        <v>31733</v>
      </c>
      <c r="G93" s="2">
        <v>12388</v>
      </c>
      <c r="H93" s="2">
        <v>33.939726027397263</v>
      </c>
      <c r="I93" s="1">
        <v>43011</v>
      </c>
      <c r="J93" s="1">
        <v>45547.32</v>
      </c>
      <c r="K93" t="s">
        <v>26</v>
      </c>
    </row>
    <row r="94" spans="1:11" x14ac:dyDescent="0.2">
      <c r="A94">
        <v>140305</v>
      </c>
      <c r="B94" t="s">
        <v>13656</v>
      </c>
      <c r="C94" t="s">
        <v>8278</v>
      </c>
      <c r="D94" t="s">
        <v>13593</v>
      </c>
      <c r="E94" t="s">
        <v>13594</v>
      </c>
      <c r="F94" s="6">
        <v>43675</v>
      </c>
      <c r="G94" s="2">
        <v>446</v>
      </c>
      <c r="H94" s="2">
        <v>1.2219178082191782</v>
      </c>
      <c r="I94" s="1">
        <v>30527</v>
      </c>
      <c r="J94" s="1">
        <v>20250.990000000002</v>
      </c>
      <c r="K94" t="s">
        <v>26</v>
      </c>
    </row>
    <row r="95" spans="1:11" x14ac:dyDescent="0.2">
      <c r="A95">
        <v>140306</v>
      </c>
      <c r="B95" t="s">
        <v>13657</v>
      </c>
      <c r="C95" t="s">
        <v>13627</v>
      </c>
      <c r="D95" t="s">
        <v>13628</v>
      </c>
      <c r="E95" t="s">
        <v>13629</v>
      </c>
      <c r="F95" s="6">
        <v>38747</v>
      </c>
      <c r="G95" s="2">
        <v>5374</v>
      </c>
      <c r="H95" s="2">
        <v>14.723287671232876</v>
      </c>
      <c r="I95" s="1">
        <v>39796</v>
      </c>
      <c r="J95" s="1">
        <v>55545.599999999999</v>
      </c>
      <c r="K95" t="s">
        <v>26</v>
      </c>
    </row>
    <row r="96" spans="1:11" x14ac:dyDescent="0.2">
      <c r="A96">
        <v>140358</v>
      </c>
      <c r="B96" t="s">
        <v>13658</v>
      </c>
      <c r="C96" t="s">
        <v>13588</v>
      </c>
      <c r="D96" t="s">
        <v>13552</v>
      </c>
      <c r="E96" t="s">
        <v>13553</v>
      </c>
      <c r="F96" s="6">
        <v>41001</v>
      </c>
      <c r="G96" s="2">
        <v>3120</v>
      </c>
      <c r="H96" s="2">
        <v>8.5479452054794525</v>
      </c>
      <c r="I96" s="1">
        <v>66215</v>
      </c>
      <c r="J96" s="1">
        <v>67053.77</v>
      </c>
      <c r="K96" t="s">
        <v>26</v>
      </c>
    </row>
    <row r="97" spans="1:11" x14ac:dyDescent="0.2">
      <c r="A97">
        <v>140388</v>
      </c>
      <c r="B97" t="s">
        <v>13659</v>
      </c>
      <c r="C97" t="s">
        <v>13470</v>
      </c>
      <c r="D97" t="s">
        <v>13605</v>
      </c>
      <c r="E97" t="s">
        <v>13606</v>
      </c>
      <c r="F97" s="6">
        <v>43815</v>
      </c>
      <c r="G97" s="2">
        <v>306</v>
      </c>
      <c r="H97" s="2">
        <v>0.83835616438356164</v>
      </c>
      <c r="I97" s="1">
        <v>22880</v>
      </c>
      <c r="J97" s="1">
        <v>4164.17</v>
      </c>
      <c r="K97" t="s">
        <v>26</v>
      </c>
    </row>
    <row r="98" spans="1:11" x14ac:dyDescent="0.2">
      <c r="A98">
        <v>140397</v>
      </c>
      <c r="B98" t="s">
        <v>13660</v>
      </c>
      <c r="C98" t="s">
        <v>8278</v>
      </c>
      <c r="D98" t="s">
        <v>13661</v>
      </c>
      <c r="E98" t="s">
        <v>13662</v>
      </c>
      <c r="F98" s="6">
        <v>39461</v>
      </c>
      <c r="G98" s="2">
        <v>4660</v>
      </c>
      <c r="H98" s="2">
        <v>12.767123287671232</v>
      </c>
      <c r="I98" s="1">
        <v>35741</v>
      </c>
      <c r="J98" s="1">
        <v>35880.97</v>
      </c>
      <c r="K98" t="s">
        <v>26</v>
      </c>
    </row>
    <row r="99" spans="1:11" x14ac:dyDescent="0.2">
      <c r="A99">
        <v>140411</v>
      </c>
      <c r="B99" t="s">
        <v>13663</v>
      </c>
      <c r="C99" t="s">
        <v>13474</v>
      </c>
      <c r="D99" t="s">
        <v>13541</v>
      </c>
      <c r="E99" t="s">
        <v>13542</v>
      </c>
      <c r="F99" s="6">
        <v>43507</v>
      </c>
      <c r="G99" s="2">
        <v>614</v>
      </c>
      <c r="H99" s="2">
        <v>1.6821917808219178</v>
      </c>
      <c r="I99" s="1">
        <v>31200</v>
      </c>
      <c r="J99" s="1">
        <v>11250.27</v>
      </c>
      <c r="K99" t="s">
        <v>26</v>
      </c>
    </row>
    <row r="100" spans="1:11" x14ac:dyDescent="0.2">
      <c r="A100">
        <v>140440</v>
      </c>
      <c r="B100" t="s">
        <v>13664</v>
      </c>
      <c r="C100" t="s">
        <v>13522</v>
      </c>
      <c r="D100" t="s">
        <v>13523</v>
      </c>
      <c r="E100" t="s">
        <v>13524</v>
      </c>
      <c r="F100" s="6">
        <v>42275</v>
      </c>
      <c r="G100" s="2">
        <v>1846</v>
      </c>
      <c r="H100" s="2">
        <v>5.0575342465753428</v>
      </c>
      <c r="I100" s="1">
        <v>30148</v>
      </c>
      <c r="J100" s="1">
        <v>42800.04</v>
      </c>
      <c r="K100" t="s">
        <v>26</v>
      </c>
    </row>
    <row r="101" spans="1:11" x14ac:dyDescent="0.2">
      <c r="A101">
        <v>140453</v>
      </c>
      <c r="B101" t="s">
        <v>13665</v>
      </c>
      <c r="C101" t="s">
        <v>8223</v>
      </c>
      <c r="D101" t="s">
        <v>13628</v>
      </c>
      <c r="E101" t="s">
        <v>13629</v>
      </c>
      <c r="F101" s="6">
        <v>41673</v>
      </c>
      <c r="G101" s="2">
        <v>2448</v>
      </c>
      <c r="H101" s="2">
        <v>6.7068493150684931</v>
      </c>
      <c r="I101" s="1">
        <v>32270</v>
      </c>
      <c r="J101" s="1">
        <v>16504.939999999999</v>
      </c>
      <c r="K101" t="s">
        <v>26</v>
      </c>
    </row>
    <row r="102" spans="1:11" x14ac:dyDescent="0.2">
      <c r="A102">
        <v>140495</v>
      </c>
      <c r="B102" t="s">
        <v>13666</v>
      </c>
      <c r="C102" t="s">
        <v>13667</v>
      </c>
      <c r="D102" t="s">
        <v>13523</v>
      </c>
      <c r="E102" t="s">
        <v>13524</v>
      </c>
      <c r="F102" s="6">
        <v>43283</v>
      </c>
      <c r="G102" s="2">
        <v>838</v>
      </c>
      <c r="H102" s="2">
        <v>2.2958904109589042</v>
      </c>
      <c r="I102" s="1">
        <v>33238</v>
      </c>
      <c r="J102" s="1">
        <v>54391.43</v>
      </c>
      <c r="K102" t="s">
        <v>26</v>
      </c>
    </row>
    <row r="103" spans="1:11" x14ac:dyDescent="0.2">
      <c r="A103">
        <v>140514</v>
      </c>
      <c r="B103" t="s">
        <v>13668</v>
      </c>
      <c r="C103" t="s">
        <v>13498</v>
      </c>
      <c r="D103" t="s">
        <v>13499</v>
      </c>
      <c r="E103" t="s">
        <v>13500</v>
      </c>
      <c r="F103" s="6">
        <v>41393</v>
      </c>
      <c r="G103" s="2">
        <v>2728</v>
      </c>
      <c r="H103" s="2">
        <v>7.4739726027397264</v>
      </c>
      <c r="I103" s="1">
        <v>44584</v>
      </c>
      <c r="J103" s="1">
        <v>56709.31</v>
      </c>
      <c r="K103" t="s">
        <v>26</v>
      </c>
    </row>
    <row r="104" spans="1:11" x14ac:dyDescent="0.2">
      <c r="A104">
        <v>140527</v>
      </c>
      <c r="B104" t="s">
        <v>13669</v>
      </c>
      <c r="C104" t="s">
        <v>13522</v>
      </c>
      <c r="D104" t="s">
        <v>13523</v>
      </c>
      <c r="E104" t="s">
        <v>13524</v>
      </c>
      <c r="F104" s="6">
        <v>43899</v>
      </c>
      <c r="G104" s="2">
        <v>222</v>
      </c>
      <c r="H104" s="2">
        <v>0.60821917808219184</v>
      </c>
      <c r="I104" s="1">
        <v>29541</v>
      </c>
      <c r="J104" s="1">
        <v>7870.6</v>
      </c>
      <c r="K104" t="s">
        <v>26</v>
      </c>
    </row>
    <row r="105" spans="1:11" x14ac:dyDescent="0.2">
      <c r="A105">
        <v>140626</v>
      </c>
      <c r="B105" t="s">
        <v>13670</v>
      </c>
      <c r="C105" t="s">
        <v>13498</v>
      </c>
      <c r="D105" t="s">
        <v>13499</v>
      </c>
      <c r="E105" t="s">
        <v>13500</v>
      </c>
      <c r="F105" s="6">
        <v>43773</v>
      </c>
      <c r="G105" s="2">
        <v>348</v>
      </c>
      <c r="H105" s="2">
        <v>0.95342465753424654</v>
      </c>
      <c r="I105" s="1">
        <v>37488</v>
      </c>
      <c r="J105" s="1">
        <v>27104.97</v>
      </c>
      <c r="K105" t="s">
        <v>26</v>
      </c>
    </row>
    <row r="106" spans="1:11" x14ac:dyDescent="0.2">
      <c r="A106">
        <v>140636</v>
      </c>
      <c r="B106" t="s">
        <v>13671</v>
      </c>
      <c r="C106" t="s">
        <v>13608</v>
      </c>
      <c r="D106" t="s">
        <v>13672</v>
      </c>
      <c r="E106" t="s">
        <v>13673</v>
      </c>
      <c r="F106" s="6">
        <v>39055</v>
      </c>
      <c r="G106" s="2">
        <v>5066</v>
      </c>
      <c r="H106" s="2">
        <v>13.87945205479452</v>
      </c>
      <c r="I106" s="1">
        <v>34700</v>
      </c>
      <c r="J106" s="1">
        <v>35061.01</v>
      </c>
      <c r="K106" t="s">
        <v>26</v>
      </c>
    </row>
    <row r="107" spans="1:11" x14ac:dyDescent="0.2">
      <c r="A107">
        <v>140690</v>
      </c>
      <c r="B107" t="s">
        <v>13674</v>
      </c>
      <c r="C107" t="s">
        <v>13608</v>
      </c>
      <c r="D107" t="s">
        <v>13672</v>
      </c>
      <c r="E107" t="s">
        <v>13673</v>
      </c>
      <c r="F107" s="6">
        <v>36451</v>
      </c>
      <c r="G107" s="2">
        <v>7670</v>
      </c>
      <c r="H107" s="2">
        <v>21.013698630136986</v>
      </c>
      <c r="I107" s="1">
        <v>37823</v>
      </c>
      <c r="J107" s="1">
        <v>36601.79</v>
      </c>
      <c r="K107" t="s">
        <v>26</v>
      </c>
    </row>
    <row r="108" spans="1:11" x14ac:dyDescent="0.2">
      <c r="A108">
        <v>140705</v>
      </c>
      <c r="B108" t="s">
        <v>13675</v>
      </c>
      <c r="C108" t="s">
        <v>13544</v>
      </c>
      <c r="D108" t="s">
        <v>13481</v>
      </c>
      <c r="E108" t="s">
        <v>13482</v>
      </c>
      <c r="F108" s="6">
        <v>28324</v>
      </c>
      <c r="G108" s="2">
        <v>15797</v>
      </c>
      <c r="H108" s="2">
        <v>43.279452054794518</v>
      </c>
      <c r="I108" s="1">
        <v>61720</v>
      </c>
      <c r="J108" s="1">
        <v>73648.009999999995</v>
      </c>
      <c r="K108" t="s">
        <v>26</v>
      </c>
    </row>
    <row r="109" spans="1:11" x14ac:dyDescent="0.2">
      <c r="A109">
        <v>140817</v>
      </c>
      <c r="B109" t="s">
        <v>13676</v>
      </c>
      <c r="C109" t="s">
        <v>13522</v>
      </c>
      <c r="D109" t="s">
        <v>13523</v>
      </c>
      <c r="E109" t="s">
        <v>13524</v>
      </c>
      <c r="F109" s="6">
        <v>43899</v>
      </c>
      <c r="G109" s="2">
        <v>222</v>
      </c>
      <c r="H109" s="2">
        <v>0.60821917808219184</v>
      </c>
      <c r="I109" s="1">
        <v>29541</v>
      </c>
      <c r="J109" s="1">
        <v>8823.24</v>
      </c>
      <c r="K109" t="s">
        <v>26</v>
      </c>
    </row>
    <row r="110" spans="1:11" x14ac:dyDescent="0.2">
      <c r="A110">
        <v>140882</v>
      </c>
      <c r="B110" t="s">
        <v>13677</v>
      </c>
      <c r="C110" t="s">
        <v>13537</v>
      </c>
      <c r="D110" t="s">
        <v>13576</v>
      </c>
      <c r="E110" t="s">
        <v>13577</v>
      </c>
      <c r="F110" s="6">
        <v>43871</v>
      </c>
      <c r="G110" s="2">
        <v>250</v>
      </c>
      <c r="H110" s="2">
        <v>0.68493150684931503</v>
      </c>
      <c r="I110" s="1">
        <v>43395</v>
      </c>
      <c r="J110" s="1">
        <v>15221.36</v>
      </c>
      <c r="K110" t="s">
        <v>26</v>
      </c>
    </row>
    <row r="111" spans="1:11" x14ac:dyDescent="0.2">
      <c r="A111">
        <v>140947</v>
      </c>
      <c r="B111" t="s">
        <v>13678</v>
      </c>
      <c r="C111" t="s">
        <v>13491</v>
      </c>
      <c r="D111" t="s">
        <v>13605</v>
      </c>
      <c r="E111" t="s">
        <v>13606</v>
      </c>
      <c r="F111" s="6">
        <v>38663</v>
      </c>
      <c r="G111" s="2">
        <v>5458</v>
      </c>
      <c r="H111" s="2">
        <v>14.953424657534246</v>
      </c>
      <c r="I111" s="1">
        <v>49760</v>
      </c>
      <c r="J111" s="1">
        <v>49904.04</v>
      </c>
      <c r="K111" t="s">
        <v>26</v>
      </c>
    </row>
    <row r="112" spans="1:11" x14ac:dyDescent="0.2">
      <c r="A112">
        <v>140949</v>
      </c>
      <c r="B112" t="s">
        <v>13679</v>
      </c>
      <c r="C112" t="s">
        <v>13522</v>
      </c>
      <c r="D112" t="s">
        <v>13523</v>
      </c>
      <c r="E112" t="s">
        <v>13524</v>
      </c>
      <c r="F112" s="6">
        <v>42738</v>
      </c>
      <c r="G112" s="2">
        <v>1383</v>
      </c>
      <c r="H112" s="2">
        <v>3.7890410958904108</v>
      </c>
      <c r="I112" s="1">
        <v>30148</v>
      </c>
      <c r="J112" s="1">
        <v>48495.99</v>
      </c>
      <c r="K112" t="s">
        <v>26</v>
      </c>
    </row>
    <row r="113" spans="1:11" x14ac:dyDescent="0.2">
      <c r="A113">
        <v>140975</v>
      </c>
      <c r="B113" t="s">
        <v>13680</v>
      </c>
      <c r="C113" t="s">
        <v>13484</v>
      </c>
      <c r="D113" t="s">
        <v>13478</v>
      </c>
      <c r="E113" t="s">
        <v>13479</v>
      </c>
      <c r="F113" s="6">
        <v>42135</v>
      </c>
      <c r="G113" s="2">
        <v>1986</v>
      </c>
      <c r="H113" s="2">
        <v>5.441095890410959</v>
      </c>
      <c r="I113" s="1">
        <v>37401</v>
      </c>
      <c r="J113" s="1">
        <v>37454.79</v>
      </c>
      <c r="K113" t="s">
        <v>26</v>
      </c>
    </row>
    <row r="114" spans="1:11" x14ac:dyDescent="0.2">
      <c r="A114">
        <v>141040</v>
      </c>
      <c r="B114" t="s">
        <v>13681</v>
      </c>
      <c r="C114" t="s">
        <v>8278</v>
      </c>
      <c r="D114" t="s">
        <v>13511</v>
      </c>
      <c r="E114" t="s">
        <v>13512</v>
      </c>
      <c r="F114" s="6">
        <v>43116</v>
      </c>
      <c r="G114" s="2">
        <v>1005</v>
      </c>
      <c r="H114" s="2">
        <v>2.7534246575342465</v>
      </c>
      <c r="I114" s="1">
        <v>31225</v>
      </c>
      <c r="J114" s="1">
        <v>30974.78</v>
      </c>
      <c r="K114" t="s">
        <v>26</v>
      </c>
    </row>
    <row r="115" spans="1:11" x14ac:dyDescent="0.2">
      <c r="A115">
        <v>141048</v>
      </c>
      <c r="B115" t="s">
        <v>13682</v>
      </c>
      <c r="C115" t="s">
        <v>13522</v>
      </c>
      <c r="D115" t="s">
        <v>13523</v>
      </c>
      <c r="E115" t="s">
        <v>13524</v>
      </c>
      <c r="F115" s="6">
        <v>43311</v>
      </c>
      <c r="G115" s="2">
        <v>810</v>
      </c>
      <c r="H115" s="2">
        <v>2.2191780821917808</v>
      </c>
      <c r="I115" s="1">
        <v>30148</v>
      </c>
      <c r="J115" s="1">
        <v>44144.11</v>
      </c>
      <c r="K115" t="s">
        <v>26</v>
      </c>
    </row>
    <row r="116" spans="1:11" x14ac:dyDescent="0.2">
      <c r="A116">
        <v>141109</v>
      </c>
      <c r="B116" t="s">
        <v>13683</v>
      </c>
      <c r="C116" t="s">
        <v>13474</v>
      </c>
      <c r="D116" t="s">
        <v>13541</v>
      </c>
      <c r="E116" t="s">
        <v>13542</v>
      </c>
      <c r="F116" s="6">
        <v>43899</v>
      </c>
      <c r="G116" s="2">
        <v>222</v>
      </c>
      <c r="H116" s="2">
        <v>0.60821917808219184</v>
      </c>
      <c r="I116" s="1">
        <v>31200</v>
      </c>
      <c r="J116" s="1">
        <v>4005</v>
      </c>
      <c r="K116" t="s">
        <v>26</v>
      </c>
    </row>
    <row r="117" spans="1:11" x14ac:dyDescent="0.2">
      <c r="A117">
        <v>141188</v>
      </c>
      <c r="B117" t="s">
        <v>13684</v>
      </c>
      <c r="C117" t="s">
        <v>13470</v>
      </c>
      <c r="D117" t="s">
        <v>13538</v>
      </c>
      <c r="E117" t="s">
        <v>13539</v>
      </c>
      <c r="F117" s="6">
        <v>43620</v>
      </c>
      <c r="G117" s="2">
        <v>501</v>
      </c>
      <c r="H117" s="2">
        <v>1.3726027397260274</v>
      </c>
      <c r="I117" s="1">
        <v>22880</v>
      </c>
      <c r="J117" s="1">
        <v>1891.1</v>
      </c>
      <c r="K117" t="s">
        <v>26</v>
      </c>
    </row>
    <row r="118" spans="1:11" x14ac:dyDescent="0.2">
      <c r="A118">
        <v>141202</v>
      </c>
      <c r="B118" t="s">
        <v>13685</v>
      </c>
      <c r="C118" t="s">
        <v>13498</v>
      </c>
      <c r="D118" t="s">
        <v>13499</v>
      </c>
      <c r="E118" t="s">
        <v>13500</v>
      </c>
      <c r="F118" s="6">
        <v>38892</v>
      </c>
      <c r="G118" s="2">
        <v>5229</v>
      </c>
      <c r="H118" s="2">
        <v>14.326027397260274</v>
      </c>
      <c r="I118" s="1">
        <v>36396</v>
      </c>
      <c r="J118" s="1">
        <v>26519.53</v>
      </c>
      <c r="K118" t="s">
        <v>26</v>
      </c>
    </row>
    <row r="119" spans="1:11" x14ac:dyDescent="0.2">
      <c r="A119">
        <v>141235</v>
      </c>
      <c r="B119" t="s">
        <v>13686</v>
      </c>
      <c r="C119" t="s">
        <v>13687</v>
      </c>
      <c r="D119" t="s">
        <v>13562</v>
      </c>
      <c r="E119" t="s">
        <v>13563</v>
      </c>
      <c r="F119" s="6">
        <v>36087</v>
      </c>
      <c r="G119" s="2">
        <v>8034</v>
      </c>
      <c r="H119" s="2">
        <v>22.010958904109589</v>
      </c>
      <c r="I119" s="1">
        <v>84686</v>
      </c>
      <c r="J119" s="1">
        <v>84907.42</v>
      </c>
      <c r="K119" t="s">
        <v>26</v>
      </c>
    </row>
    <row r="120" spans="1:11" x14ac:dyDescent="0.2">
      <c r="A120">
        <v>141243</v>
      </c>
      <c r="B120" t="s">
        <v>13688</v>
      </c>
      <c r="C120" t="s">
        <v>13689</v>
      </c>
      <c r="D120" t="s">
        <v>13672</v>
      </c>
      <c r="E120" t="s">
        <v>13673</v>
      </c>
      <c r="F120" s="6">
        <v>41645</v>
      </c>
      <c r="G120" s="2">
        <v>2476</v>
      </c>
      <c r="H120" s="2">
        <v>6.7835616438356166</v>
      </c>
      <c r="I120" s="1">
        <v>78744</v>
      </c>
      <c r="J120" s="1">
        <v>32709</v>
      </c>
      <c r="K120" t="s">
        <v>26</v>
      </c>
    </row>
    <row r="121" spans="1:11" x14ac:dyDescent="0.2">
      <c r="A121">
        <v>141245</v>
      </c>
      <c r="B121" t="s">
        <v>13690</v>
      </c>
      <c r="C121" t="s">
        <v>8157</v>
      </c>
      <c r="D121" t="s">
        <v>13532</v>
      </c>
      <c r="E121" t="s">
        <v>13533</v>
      </c>
      <c r="F121" s="6">
        <v>42947</v>
      </c>
      <c r="G121" s="2">
        <v>1174</v>
      </c>
      <c r="H121" s="2">
        <v>3.2164383561643834</v>
      </c>
      <c r="I121" s="1">
        <v>175798</v>
      </c>
      <c r="J121" s="1">
        <v>175907.72</v>
      </c>
      <c r="K121" t="s">
        <v>26</v>
      </c>
    </row>
    <row r="122" spans="1:11" x14ac:dyDescent="0.2">
      <c r="A122">
        <v>141248</v>
      </c>
      <c r="B122" t="s">
        <v>13691</v>
      </c>
      <c r="C122" t="s">
        <v>13692</v>
      </c>
      <c r="D122" t="s">
        <v>13523</v>
      </c>
      <c r="E122" t="s">
        <v>13524</v>
      </c>
      <c r="F122" s="6">
        <v>41995</v>
      </c>
      <c r="G122" s="2">
        <v>2126</v>
      </c>
      <c r="H122" s="2">
        <v>5.8246575342465752</v>
      </c>
      <c r="I122" s="1">
        <v>34700</v>
      </c>
      <c r="J122" s="1">
        <v>55911.49</v>
      </c>
      <c r="K122" t="s">
        <v>26</v>
      </c>
    </row>
    <row r="123" spans="1:11" x14ac:dyDescent="0.2">
      <c r="A123">
        <v>141288</v>
      </c>
      <c r="B123" t="s">
        <v>13693</v>
      </c>
      <c r="C123" t="s">
        <v>13694</v>
      </c>
      <c r="D123" t="s">
        <v>13562</v>
      </c>
      <c r="E123" t="s">
        <v>13563</v>
      </c>
      <c r="F123" s="6">
        <v>38285</v>
      </c>
      <c r="G123" s="2">
        <v>5836</v>
      </c>
      <c r="H123" s="2">
        <v>15.989041095890411</v>
      </c>
      <c r="I123" s="1">
        <v>36782</v>
      </c>
      <c r="J123" s="1">
        <v>36686.51</v>
      </c>
      <c r="K123" t="s">
        <v>26</v>
      </c>
    </row>
    <row r="124" spans="1:11" x14ac:dyDescent="0.2">
      <c r="A124">
        <v>141310</v>
      </c>
      <c r="B124" t="s">
        <v>13695</v>
      </c>
      <c r="C124" t="s">
        <v>498</v>
      </c>
      <c r="D124" t="s">
        <v>13696</v>
      </c>
      <c r="E124" t="s">
        <v>13697</v>
      </c>
      <c r="F124" s="6">
        <v>41827</v>
      </c>
      <c r="G124" s="2">
        <v>2294</v>
      </c>
      <c r="H124" s="2">
        <v>6.2849315068493148</v>
      </c>
      <c r="I124" s="1">
        <v>88765</v>
      </c>
      <c r="J124" s="1">
        <v>78782.240000000005</v>
      </c>
      <c r="K124" t="s">
        <v>26</v>
      </c>
    </row>
    <row r="125" spans="1:11" x14ac:dyDescent="0.2">
      <c r="A125">
        <v>141471</v>
      </c>
      <c r="B125" t="s">
        <v>13698</v>
      </c>
      <c r="C125" t="s">
        <v>13687</v>
      </c>
      <c r="D125" t="s">
        <v>13699</v>
      </c>
      <c r="E125" t="s">
        <v>13700</v>
      </c>
      <c r="F125" s="6">
        <v>43759</v>
      </c>
      <c r="G125" s="2">
        <v>362</v>
      </c>
      <c r="H125" s="2">
        <v>0.99178082191780825</v>
      </c>
      <c r="I125" s="1">
        <v>70276</v>
      </c>
      <c r="J125" s="1">
        <v>45949.67</v>
      </c>
      <c r="K125" t="s">
        <v>26</v>
      </c>
    </row>
    <row r="126" spans="1:11" x14ac:dyDescent="0.2">
      <c r="A126">
        <v>141563</v>
      </c>
      <c r="B126" t="s">
        <v>13701</v>
      </c>
      <c r="C126" t="s">
        <v>13687</v>
      </c>
      <c r="D126" t="s">
        <v>13628</v>
      </c>
      <c r="E126" t="s">
        <v>13629</v>
      </c>
      <c r="F126" s="6">
        <v>41953</v>
      </c>
      <c r="G126" s="2">
        <v>2168</v>
      </c>
      <c r="H126" s="2">
        <v>5.9397260273972599</v>
      </c>
      <c r="I126" s="1">
        <v>70276</v>
      </c>
      <c r="J126" s="1">
        <v>62605.84</v>
      </c>
      <c r="K126" t="s">
        <v>26</v>
      </c>
    </row>
    <row r="127" spans="1:11" x14ac:dyDescent="0.2">
      <c r="A127">
        <v>141582</v>
      </c>
      <c r="B127" t="s">
        <v>13702</v>
      </c>
      <c r="C127" t="s">
        <v>13474</v>
      </c>
      <c r="D127" t="s">
        <v>13568</v>
      </c>
      <c r="E127" t="s">
        <v>13569</v>
      </c>
      <c r="F127" s="6">
        <v>42849</v>
      </c>
      <c r="G127" s="2">
        <v>1272</v>
      </c>
      <c r="H127" s="2">
        <v>3.484931506849315</v>
      </c>
      <c r="I127" s="1">
        <v>25709</v>
      </c>
      <c r="J127" s="1">
        <v>1643.88</v>
      </c>
      <c r="K127" t="s">
        <v>26</v>
      </c>
    </row>
    <row r="128" spans="1:11" x14ac:dyDescent="0.2">
      <c r="A128">
        <v>141593</v>
      </c>
      <c r="B128" t="s">
        <v>13703</v>
      </c>
      <c r="C128" t="s">
        <v>13537</v>
      </c>
      <c r="D128" t="s">
        <v>13552</v>
      </c>
      <c r="E128" t="s">
        <v>13553</v>
      </c>
      <c r="F128" s="6">
        <v>43871</v>
      </c>
      <c r="G128" s="2">
        <v>250</v>
      </c>
      <c r="H128" s="2">
        <v>0.68493150684931503</v>
      </c>
      <c r="I128" s="1">
        <v>43395</v>
      </c>
      <c r="J128" s="1">
        <v>15175.6</v>
      </c>
      <c r="K128" t="s">
        <v>26</v>
      </c>
    </row>
    <row r="129" spans="1:11" x14ac:dyDescent="0.2">
      <c r="A129">
        <v>141635</v>
      </c>
      <c r="B129" t="s">
        <v>13704</v>
      </c>
      <c r="C129" t="s">
        <v>8278</v>
      </c>
      <c r="D129" t="s">
        <v>13580</v>
      </c>
      <c r="E129" t="s">
        <v>13581</v>
      </c>
      <c r="F129" s="6">
        <v>36255</v>
      </c>
      <c r="G129" s="2">
        <v>7866</v>
      </c>
      <c r="H129" s="2">
        <v>21.550684931506851</v>
      </c>
      <c r="I129" s="1">
        <v>37823</v>
      </c>
      <c r="J129" s="1">
        <v>37981.360000000001</v>
      </c>
      <c r="K129" t="s">
        <v>26</v>
      </c>
    </row>
    <row r="130" spans="1:11" x14ac:dyDescent="0.2">
      <c r="A130">
        <v>141664</v>
      </c>
      <c r="B130" t="s">
        <v>13705</v>
      </c>
      <c r="C130" t="s">
        <v>13498</v>
      </c>
      <c r="D130" t="s">
        <v>13499</v>
      </c>
      <c r="E130" t="s">
        <v>13500</v>
      </c>
      <c r="F130" s="6">
        <v>43759</v>
      </c>
      <c r="G130" s="2">
        <v>362</v>
      </c>
      <c r="H130" s="2">
        <v>0.99178082191780825</v>
      </c>
      <c r="I130" s="1">
        <v>37488</v>
      </c>
      <c r="J130" s="1">
        <v>30131.21</v>
      </c>
      <c r="K130" t="s">
        <v>26</v>
      </c>
    </row>
    <row r="131" spans="1:11" x14ac:dyDescent="0.2">
      <c r="A131">
        <v>141678</v>
      </c>
      <c r="B131" t="s">
        <v>13706</v>
      </c>
      <c r="C131" t="s">
        <v>13689</v>
      </c>
      <c r="D131" t="s">
        <v>13661</v>
      </c>
      <c r="E131" t="s">
        <v>13662</v>
      </c>
      <c r="F131" s="6">
        <v>38411</v>
      </c>
      <c r="G131" s="2">
        <v>5710</v>
      </c>
      <c r="H131" s="2">
        <v>15.643835616438356</v>
      </c>
      <c r="I131" s="1">
        <v>75748</v>
      </c>
      <c r="J131" s="1">
        <v>75977.94</v>
      </c>
      <c r="K131" t="s">
        <v>26</v>
      </c>
    </row>
    <row r="132" spans="1:11" x14ac:dyDescent="0.2">
      <c r="A132">
        <v>141689</v>
      </c>
      <c r="B132" t="s">
        <v>13707</v>
      </c>
      <c r="C132" t="s">
        <v>13588</v>
      </c>
      <c r="D132" t="s">
        <v>13547</v>
      </c>
      <c r="E132" t="s">
        <v>13548</v>
      </c>
      <c r="F132" s="6">
        <v>42121</v>
      </c>
      <c r="G132" s="2">
        <v>2000</v>
      </c>
      <c r="H132" s="2">
        <v>5.4794520547945202</v>
      </c>
      <c r="I132" s="1">
        <v>66118</v>
      </c>
      <c r="J132" s="1">
        <v>66311.09</v>
      </c>
      <c r="K132" t="s">
        <v>26</v>
      </c>
    </row>
    <row r="133" spans="1:11" x14ac:dyDescent="0.2">
      <c r="A133">
        <v>141704</v>
      </c>
      <c r="B133" t="s">
        <v>13708</v>
      </c>
      <c r="C133" t="s">
        <v>579</v>
      </c>
      <c r="D133" t="s">
        <v>13514</v>
      </c>
      <c r="E133" t="s">
        <v>13515</v>
      </c>
      <c r="F133" s="6">
        <v>43661</v>
      </c>
      <c r="G133" s="2">
        <v>460</v>
      </c>
      <c r="H133" s="2">
        <v>1.2602739726027397</v>
      </c>
      <c r="I133" s="1">
        <v>68682</v>
      </c>
      <c r="J133" s="1">
        <v>63697.51</v>
      </c>
      <c r="K133" t="s">
        <v>26</v>
      </c>
    </row>
    <row r="134" spans="1:11" x14ac:dyDescent="0.2">
      <c r="A134">
        <v>141711</v>
      </c>
      <c r="B134" t="s">
        <v>13709</v>
      </c>
      <c r="C134" t="s">
        <v>13474</v>
      </c>
      <c r="D134" t="s">
        <v>13526</v>
      </c>
      <c r="E134" t="s">
        <v>13527</v>
      </c>
      <c r="F134" s="6">
        <v>43059</v>
      </c>
      <c r="G134" s="2">
        <v>1062</v>
      </c>
      <c r="H134" s="2">
        <v>2.9095890410958902</v>
      </c>
      <c r="I134" s="1">
        <v>25709</v>
      </c>
      <c r="J134" s="1">
        <v>11711.1</v>
      </c>
      <c r="K134" t="s">
        <v>26</v>
      </c>
    </row>
    <row r="135" spans="1:11" x14ac:dyDescent="0.2">
      <c r="A135">
        <v>141716</v>
      </c>
      <c r="B135" t="s">
        <v>13710</v>
      </c>
      <c r="C135" t="s">
        <v>13687</v>
      </c>
      <c r="D135" t="s">
        <v>13488</v>
      </c>
      <c r="E135" t="s">
        <v>13489</v>
      </c>
      <c r="F135" s="6">
        <v>28926</v>
      </c>
      <c r="G135" s="2">
        <v>15195</v>
      </c>
      <c r="H135" s="2">
        <v>41.630136986301373</v>
      </c>
      <c r="I135" s="1">
        <v>87069</v>
      </c>
      <c r="J135" s="1">
        <v>87888.01</v>
      </c>
      <c r="K135" t="s">
        <v>26</v>
      </c>
    </row>
    <row r="136" spans="1:11" x14ac:dyDescent="0.2">
      <c r="A136">
        <v>141795</v>
      </c>
      <c r="B136" t="s">
        <v>13711</v>
      </c>
      <c r="C136" t="s">
        <v>13520</v>
      </c>
      <c r="D136" t="s">
        <v>13661</v>
      </c>
      <c r="E136" t="s">
        <v>13662</v>
      </c>
      <c r="F136" s="6">
        <v>31607</v>
      </c>
      <c r="G136" s="2">
        <v>12514</v>
      </c>
      <c r="H136" s="2">
        <v>34.284931506849318</v>
      </c>
      <c r="I136" s="1">
        <v>68533</v>
      </c>
      <c r="J136" s="1">
        <v>68656.27</v>
      </c>
      <c r="K136" t="s">
        <v>26</v>
      </c>
    </row>
    <row r="137" spans="1:11" x14ac:dyDescent="0.2">
      <c r="A137">
        <v>141809</v>
      </c>
      <c r="B137" t="s">
        <v>13712</v>
      </c>
      <c r="C137" t="s">
        <v>8278</v>
      </c>
      <c r="D137" t="s">
        <v>13638</v>
      </c>
      <c r="E137" t="s">
        <v>13639</v>
      </c>
      <c r="F137" s="6">
        <v>43045</v>
      </c>
      <c r="G137" s="2">
        <v>1076</v>
      </c>
      <c r="H137" s="2">
        <v>2.9479452054794519</v>
      </c>
      <c r="I137" s="1">
        <v>31225</v>
      </c>
      <c r="J137" s="1">
        <v>31507.040000000001</v>
      </c>
      <c r="K137" t="s">
        <v>26</v>
      </c>
    </row>
    <row r="138" spans="1:11" x14ac:dyDescent="0.2">
      <c r="A138">
        <v>141810</v>
      </c>
      <c r="B138" t="s">
        <v>13713</v>
      </c>
      <c r="C138" t="s">
        <v>13470</v>
      </c>
      <c r="D138" t="s">
        <v>13714</v>
      </c>
      <c r="E138" t="s">
        <v>13715</v>
      </c>
      <c r="F138" s="6">
        <v>43087</v>
      </c>
      <c r="G138" s="2">
        <v>1034</v>
      </c>
      <c r="H138" s="2">
        <v>2.8328767123287673</v>
      </c>
      <c r="I138" s="1">
        <v>22880</v>
      </c>
      <c r="J138" s="1">
        <v>10744.92</v>
      </c>
      <c r="K138" t="s">
        <v>26</v>
      </c>
    </row>
    <row r="139" spans="1:11" x14ac:dyDescent="0.2">
      <c r="A139">
        <v>141848</v>
      </c>
      <c r="B139" t="s">
        <v>13716</v>
      </c>
      <c r="C139" t="s">
        <v>8278</v>
      </c>
      <c r="D139" t="s">
        <v>13507</v>
      </c>
      <c r="E139" t="s">
        <v>13508</v>
      </c>
      <c r="F139" s="6">
        <v>40385</v>
      </c>
      <c r="G139" s="2">
        <v>3736</v>
      </c>
      <c r="H139" s="2">
        <v>10.235616438356164</v>
      </c>
      <c r="I139" s="1">
        <v>34700</v>
      </c>
      <c r="J139" s="1">
        <v>35318.28</v>
      </c>
      <c r="K139" t="s">
        <v>26</v>
      </c>
    </row>
    <row r="140" spans="1:11" x14ac:dyDescent="0.2">
      <c r="A140">
        <v>141875</v>
      </c>
      <c r="B140" t="s">
        <v>13717</v>
      </c>
      <c r="C140" t="s">
        <v>13498</v>
      </c>
      <c r="D140" t="s">
        <v>13499</v>
      </c>
      <c r="E140" t="s">
        <v>13500</v>
      </c>
      <c r="F140" s="6">
        <v>43031</v>
      </c>
      <c r="G140" s="2">
        <v>1090</v>
      </c>
      <c r="H140" s="2">
        <v>2.9863013698630136</v>
      </c>
      <c r="I140" s="1">
        <v>39056</v>
      </c>
      <c r="J140" s="1">
        <v>49835.27</v>
      </c>
      <c r="K140" t="s">
        <v>26</v>
      </c>
    </row>
    <row r="141" spans="1:11" x14ac:dyDescent="0.2">
      <c r="A141">
        <v>141912</v>
      </c>
      <c r="B141" t="s">
        <v>13718</v>
      </c>
      <c r="C141" t="s">
        <v>13470</v>
      </c>
      <c r="D141" t="s">
        <v>13568</v>
      </c>
      <c r="E141" t="s">
        <v>13569</v>
      </c>
      <c r="F141" s="6">
        <v>41827</v>
      </c>
      <c r="G141" s="2">
        <v>2294</v>
      </c>
      <c r="H141" s="2">
        <v>6.2849315068493148</v>
      </c>
      <c r="I141" s="1">
        <v>22880</v>
      </c>
      <c r="J141" s="1">
        <v>10389.200000000001</v>
      </c>
      <c r="K141" t="s">
        <v>26</v>
      </c>
    </row>
    <row r="142" spans="1:11" x14ac:dyDescent="0.2">
      <c r="A142">
        <v>141915</v>
      </c>
      <c r="B142" t="s">
        <v>13719</v>
      </c>
      <c r="C142" t="s">
        <v>13470</v>
      </c>
      <c r="D142" t="s">
        <v>13585</v>
      </c>
      <c r="E142" t="s">
        <v>13586</v>
      </c>
      <c r="F142" s="6">
        <v>43591</v>
      </c>
      <c r="G142" s="2">
        <v>530</v>
      </c>
      <c r="H142" s="2">
        <v>1.452054794520548</v>
      </c>
      <c r="I142" s="1">
        <v>22880</v>
      </c>
      <c r="J142" s="1">
        <v>8870.4</v>
      </c>
      <c r="K142" t="s">
        <v>26</v>
      </c>
    </row>
    <row r="143" spans="1:11" x14ac:dyDescent="0.2">
      <c r="A143">
        <v>141931</v>
      </c>
      <c r="B143" t="s">
        <v>13720</v>
      </c>
      <c r="C143" t="s">
        <v>13474</v>
      </c>
      <c r="D143" t="s">
        <v>13495</v>
      </c>
      <c r="E143" t="s">
        <v>13496</v>
      </c>
      <c r="F143" s="6">
        <v>42947</v>
      </c>
      <c r="G143" s="2">
        <v>1174</v>
      </c>
      <c r="H143" s="2">
        <v>3.2164383561643834</v>
      </c>
      <c r="I143" s="1">
        <v>37440</v>
      </c>
      <c r="J143" s="1">
        <v>16389</v>
      </c>
      <c r="K143" t="s">
        <v>26</v>
      </c>
    </row>
    <row r="144" spans="1:11" x14ac:dyDescent="0.2">
      <c r="A144">
        <v>141932</v>
      </c>
      <c r="B144" t="s">
        <v>13721</v>
      </c>
      <c r="C144" t="s">
        <v>13470</v>
      </c>
      <c r="D144" t="s">
        <v>13523</v>
      </c>
      <c r="E144" t="s">
        <v>13524</v>
      </c>
      <c r="F144" s="6">
        <v>43871</v>
      </c>
      <c r="G144" s="2">
        <v>250</v>
      </c>
      <c r="H144" s="2">
        <v>0.68493150684931503</v>
      </c>
      <c r="I144" s="1">
        <v>22880</v>
      </c>
      <c r="J144" s="1">
        <v>5225</v>
      </c>
      <c r="K144" t="s">
        <v>26</v>
      </c>
    </row>
    <row r="145" spans="1:11" x14ac:dyDescent="0.2">
      <c r="A145">
        <v>141937</v>
      </c>
      <c r="B145" t="s">
        <v>13722</v>
      </c>
      <c r="C145" t="s">
        <v>13723</v>
      </c>
      <c r="D145" t="s">
        <v>13724</v>
      </c>
      <c r="E145" t="s">
        <v>13725</v>
      </c>
      <c r="F145" s="6">
        <v>37809</v>
      </c>
      <c r="G145" s="2">
        <v>6312</v>
      </c>
      <c r="H145" s="2">
        <v>17.293150684931508</v>
      </c>
      <c r="I145" s="1">
        <v>58966</v>
      </c>
      <c r="J145" s="1">
        <v>59804.86</v>
      </c>
      <c r="K145" t="s">
        <v>26</v>
      </c>
    </row>
    <row r="146" spans="1:11" x14ac:dyDescent="0.2">
      <c r="A146">
        <v>141941</v>
      </c>
      <c r="B146" t="s">
        <v>13726</v>
      </c>
      <c r="C146" t="s">
        <v>13520</v>
      </c>
      <c r="D146" t="s">
        <v>13628</v>
      </c>
      <c r="E146" t="s">
        <v>13629</v>
      </c>
      <c r="F146" s="6">
        <v>43927</v>
      </c>
      <c r="G146" s="2">
        <v>194</v>
      </c>
      <c r="H146" s="2">
        <v>0.53150684931506853</v>
      </c>
      <c r="I146" s="1">
        <v>49032</v>
      </c>
      <c r="J146" s="1">
        <v>9429.2000000000007</v>
      </c>
      <c r="K146" t="s">
        <v>26</v>
      </c>
    </row>
    <row r="147" spans="1:11" x14ac:dyDescent="0.2">
      <c r="A147">
        <v>141958</v>
      </c>
      <c r="B147" t="s">
        <v>13727</v>
      </c>
      <c r="C147" t="s">
        <v>8278</v>
      </c>
      <c r="D147" t="s">
        <v>13538</v>
      </c>
      <c r="E147" t="s">
        <v>13539</v>
      </c>
      <c r="F147" s="6">
        <v>39975</v>
      </c>
      <c r="G147" s="2">
        <v>4146</v>
      </c>
      <c r="H147" s="2">
        <v>11.358904109589041</v>
      </c>
      <c r="I147" s="1">
        <v>30527</v>
      </c>
      <c r="J147" s="1">
        <v>30806.89</v>
      </c>
      <c r="K147" t="s">
        <v>26</v>
      </c>
    </row>
    <row r="148" spans="1:11" x14ac:dyDescent="0.2">
      <c r="A148">
        <v>141987</v>
      </c>
      <c r="B148" t="s">
        <v>13728</v>
      </c>
      <c r="C148" t="s">
        <v>13729</v>
      </c>
      <c r="D148" t="s">
        <v>13499</v>
      </c>
      <c r="E148" t="s">
        <v>13500</v>
      </c>
      <c r="F148" s="6">
        <v>43927</v>
      </c>
      <c r="G148" s="2">
        <v>194</v>
      </c>
      <c r="H148" s="2">
        <v>0.53150684931506853</v>
      </c>
      <c r="I148" s="1">
        <v>30527</v>
      </c>
      <c r="J148" s="1">
        <v>6166.66</v>
      </c>
      <c r="K148" t="s">
        <v>26</v>
      </c>
    </row>
    <row r="149" spans="1:11" x14ac:dyDescent="0.2">
      <c r="A149">
        <v>142001</v>
      </c>
      <c r="B149" t="s">
        <v>13730</v>
      </c>
      <c r="C149" t="s">
        <v>87</v>
      </c>
      <c r="D149" t="s">
        <v>13672</v>
      </c>
      <c r="E149" t="s">
        <v>13673</v>
      </c>
      <c r="F149" s="6">
        <v>42738</v>
      </c>
      <c r="G149" s="2">
        <v>1383</v>
      </c>
      <c r="H149" s="2">
        <v>3.7890410958904108</v>
      </c>
      <c r="I149" s="1">
        <v>37401</v>
      </c>
      <c r="J149" s="1">
        <v>37202.68</v>
      </c>
      <c r="K149" t="s">
        <v>26</v>
      </c>
    </row>
    <row r="150" spans="1:11" x14ac:dyDescent="0.2">
      <c r="A150">
        <v>142069</v>
      </c>
      <c r="B150" t="s">
        <v>13731</v>
      </c>
      <c r="C150" t="s">
        <v>13470</v>
      </c>
      <c r="D150" t="s">
        <v>13558</v>
      </c>
      <c r="E150" t="s">
        <v>13559</v>
      </c>
      <c r="F150" s="6">
        <v>42523</v>
      </c>
      <c r="G150" s="2">
        <v>1598</v>
      </c>
      <c r="H150" s="2">
        <v>4.3780821917808215</v>
      </c>
      <c r="I150" s="1">
        <v>21008</v>
      </c>
      <c r="J150" s="1">
        <v>1484.7</v>
      </c>
      <c r="K150" t="s">
        <v>26</v>
      </c>
    </row>
    <row r="151" spans="1:11" x14ac:dyDescent="0.2">
      <c r="A151">
        <v>142136</v>
      </c>
      <c r="B151" t="s">
        <v>13732</v>
      </c>
      <c r="C151" t="s">
        <v>13537</v>
      </c>
      <c r="D151" t="s">
        <v>13552</v>
      </c>
      <c r="E151" t="s">
        <v>13553</v>
      </c>
      <c r="F151" s="6">
        <v>42766</v>
      </c>
      <c r="G151" s="2">
        <v>1355</v>
      </c>
      <c r="H151" s="2">
        <v>3.7123287671232879</v>
      </c>
      <c r="I151" s="1">
        <v>43395</v>
      </c>
      <c r="J151" s="1">
        <v>20954</v>
      </c>
      <c r="K151" t="s">
        <v>26</v>
      </c>
    </row>
    <row r="152" spans="1:11" x14ac:dyDescent="0.2">
      <c r="A152">
        <v>142162</v>
      </c>
      <c r="B152" t="s">
        <v>13733</v>
      </c>
      <c r="C152" t="s">
        <v>13520</v>
      </c>
      <c r="D152" t="s">
        <v>13628</v>
      </c>
      <c r="E152" t="s">
        <v>13629</v>
      </c>
      <c r="F152" s="6">
        <v>42793</v>
      </c>
      <c r="G152" s="2">
        <v>1328</v>
      </c>
      <c r="H152" s="2">
        <v>3.6383561643835618</v>
      </c>
      <c r="I152" s="1">
        <v>49032</v>
      </c>
      <c r="J152" s="1">
        <v>46743.27</v>
      </c>
      <c r="K152" t="s">
        <v>26</v>
      </c>
    </row>
    <row r="153" spans="1:11" x14ac:dyDescent="0.2">
      <c r="A153">
        <v>142180</v>
      </c>
      <c r="B153" t="s">
        <v>13734</v>
      </c>
      <c r="C153" t="s">
        <v>8278</v>
      </c>
      <c r="D153" t="s">
        <v>13593</v>
      </c>
      <c r="E153" t="s">
        <v>13594</v>
      </c>
      <c r="F153" s="6">
        <v>43535</v>
      </c>
      <c r="G153" s="2">
        <v>586</v>
      </c>
      <c r="H153" s="2">
        <v>1.6054794520547946</v>
      </c>
      <c r="I153" s="1">
        <v>30527</v>
      </c>
      <c r="J153" s="1">
        <v>21411.200000000001</v>
      </c>
      <c r="K153" t="s">
        <v>26</v>
      </c>
    </row>
    <row r="154" spans="1:11" x14ac:dyDescent="0.2">
      <c r="A154">
        <v>142186</v>
      </c>
      <c r="B154" t="s">
        <v>13735</v>
      </c>
      <c r="C154" t="s">
        <v>13588</v>
      </c>
      <c r="D154" t="s">
        <v>13558</v>
      </c>
      <c r="E154" t="s">
        <v>13559</v>
      </c>
      <c r="F154" s="6">
        <v>30893</v>
      </c>
      <c r="G154" s="2">
        <v>13228</v>
      </c>
      <c r="H154" s="2">
        <v>36.241095890410961</v>
      </c>
      <c r="I154" s="1">
        <v>82574</v>
      </c>
      <c r="J154" s="1">
        <v>77607.58</v>
      </c>
      <c r="K154" t="s">
        <v>26</v>
      </c>
    </row>
    <row r="155" spans="1:11" x14ac:dyDescent="0.2">
      <c r="A155">
        <v>142206</v>
      </c>
      <c r="B155" t="s">
        <v>13736</v>
      </c>
      <c r="C155" t="s">
        <v>8278</v>
      </c>
      <c r="D155" t="s">
        <v>13558</v>
      </c>
      <c r="E155" t="s">
        <v>13559</v>
      </c>
      <c r="F155" s="6">
        <v>43815</v>
      </c>
      <c r="G155" s="2">
        <v>306</v>
      </c>
      <c r="H155" s="2">
        <v>0.83835616438356164</v>
      </c>
      <c r="I155" s="1">
        <v>30527</v>
      </c>
      <c r="J155" s="1">
        <v>15463.49</v>
      </c>
      <c r="K155" t="s">
        <v>26</v>
      </c>
    </row>
    <row r="156" spans="1:11" x14ac:dyDescent="0.2">
      <c r="A156">
        <v>142217</v>
      </c>
      <c r="B156" t="s">
        <v>13737</v>
      </c>
      <c r="C156" t="s">
        <v>13537</v>
      </c>
      <c r="D156" t="s">
        <v>13565</v>
      </c>
      <c r="E156" t="s">
        <v>13566</v>
      </c>
      <c r="F156" s="6">
        <v>43717</v>
      </c>
      <c r="G156" s="2">
        <v>404</v>
      </c>
      <c r="H156" s="2">
        <v>1.106849315068493</v>
      </c>
      <c r="I156" s="1">
        <v>43395</v>
      </c>
      <c r="J156" s="1">
        <v>22529.81</v>
      </c>
      <c r="K156" t="s">
        <v>26</v>
      </c>
    </row>
    <row r="157" spans="1:11" x14ac:dyDescent="0.2">
      <c r="A157">
        <v>142236</v>
      </c>
      <c r="B157" t="s">
        <v>13738</v>
      </c>
      <c r="C157" t="s">
        <v>13498</v>
      </c>
      <c r="D157" t="s">
        <v>13499</v>
      </c>
      <c r="E157" t="s">
        <v>13500</v>
      </c>
      <c r="F157" s="6">
        <v>43171</v>
      </c>
      <c r="G157" s="2">
        <v>950</v>
      </c>
      <c r="H157" s="2">
        <v>2.6027397260273974</v>
      </c>
      <c r="I157" s="1">
        <v>39056</v>
      </c>
      <c r="J157" s="1">
        <v>49598.46</v>
      </c>
      <c r="K157" t="s">
        <v>26</v>
      </c>
    </row>
    <row r="158" spans="1:11" x14ac:dyDescent="0.2">
      <c r="A158">
        <v>142258</v>
      </c>
      <c r="B158" t="s">
        <v>13739</v>
      </c>
      <c r="C158" t="s">
        <v>13498</v>
      </c>
      <c r="D158" t="s">
        <v>13499</v>
      </c>
      <c r="E158" t="s">
        <v>13500</v>
      </c>
      <c r="F158" s="6">
        <v>38425</v>
      </c>
      <c r="G158" s="2">
        <v>5696</v>
      </c>
      <c r="H158" s="2">
        <v>15.605479452054794</v>
      </c>
      <c r="I158" s="1">
        <v>47260</v>
      </c>
      <c r="J158" s="1">
        <v>58344.3</v>
      </c>
      <c r="K158" t="s">
        <v>26</v>
      </c>
    </row>
    <row r="159" spans="1:11" x14ac:dyDescent="0.2">
      <c r="A159">
        <v>142262</v>
      </c>
      <c r="B159" t="s">
        <v>13740</v>
      </c>
      <c r="C159" t="s">
        <v>13520</v>
      </c>
      <c r="D159" t="s">
        <v>13672</v>
      </c>
      <c r="E159" t="s">
        <v>13673</v>
      </c>
      <c r="F159" s="6">
        <v>42338</v>
      </c>
      <c r="G159" s="2">
        <v>1783</v>
      </c>
      <c r="H159" s="2">
        <v>4.8849315068493153</v>
      </c>
      <c r="I159" s="1">
        <v>59593</v>
      </c>
      <c r="J159" s="1">
        <v>59688.65</v>
      </c>
      <c r="K159" t="s">
        <v>26</v>
      </c>
    </row>
    <row r="160" spans="1:11" x14ac:dyDescent="0.2">
      <c r="A160">
        <v>142274</v>
      </c>
      <c r="B160" t="s">
        <v>13741</v>
      </c>
      <c r="C160" t="s">
        <v>141</v>
      </c>
      <c r="D160" t="s">
        <v>13696</v>
      </c>
      <c r="E160" t="s">
        <v>13697</v>
      </c>
      <c r="F160" s="6">
        <v>42438</v>
      </c>
      <c r="G160" s="2">
        <v>1683</v>
      </c>
      <c r="H160" s="2">
        <v>4.6109589041095891</v>
      </c>
      <c r="I160" s="1">
        <v>107625</v>
      </c>
      <c r="J160" s="1">
        <v>109899.47</v>
      </c>
      <c r="K160" t="s">
        <v>26</v>
      </c>
    </row>
    <row r="161" spans="1:11" x14ac:dyDescent="0.2">
      <c r="A161">
        <v>142286</v>
      </c>
      <c r="B161" t="s">
        <v>13742</v>
      </c>
      <c r="C161" t="s">
        <v>13474</v>
      </c>
      <c r="D161" t="s">
        <v>13565</v>
      </c>
      <c r="E161" t="s">
        <v>13566</v>
      </c>
      <c r="F161" s="6">
        <v>43843</v>
      </c>
      <c r="G161" s="2">
        <v>278</v>
      </c>
      <c r="H161" s="2">
        <v>0.76164383561643834</v>
      </c>
      <c r="I161" s="1">
        <v>31200</v>
      </c>
      <c r="J161" s="1">
        <v>6165</v>
      </c>
      <c r="K161" t="s">
        <v>26</v>
      </c>
    </row>
    <row r="162" spans="1:11" x14ac:dyDescent="0.2">
      <c r="A162">
        <v>142376</v>
      </c>
      <c r="B162" t="s">
        <v>13743</v>
      </c>
      <c r="C162" t="s">
        <v>13470</v>
      </c>
      <c r="D162" t="s">
        <v>13481</v>
      </c>
      <c r="E162" t="s">
        <v>13482</v>
      </c>
      <c r="F162" s="6">
        <v>43395</v>
      </c>
      <c r="G162" s="2">
        <v>726</v>
      </c>
      <c r="H162" s="2">
        <v>1.989041095890411</v>
      </c>
      <c r="I162" s="1">
        <v>22880</v>
      </c>
      <c r="J162" s="1">
        <v>9772.0499999999993</v>
      </c>
      <c r="K162" t="s">
        <v>26</v>
      </c>
    </row>
    <row r="163" spans="1:11" x14ac:dyDescent="0.2">
      <c r="A163">
        <v>142410</v>
      </c>
      <c r="B163" t="s">
        <v>13744</v>
      </c>
      <c r="C163" t="s">
        <v>13588</v>
      </c>
      <c r="D163" t="s">
        <v>13526</v>
      </c>
      <c r="E163" t="s">
        <v>13527</v>
      </c>
      <c r="F163" s="6">
        <v>40595</v>
      </c>
      <c r="G163" s="2">
        <v>3526</v>
      </c>
      <c r="H163" s="2">
        <v>9.6602739726027398</v>
      </c>
      <c r="I163" s="1">
        <v>68440</v>
      </c>
      <c r="J163" s="1">
        <v>66171.360000000001</v>
      </c>
      <c r="K163" t="s">
        <v>26</v>
      </c>
    </row>
    <row r="164" spans="1:11" x14ac:dyDescent="0.2">
      <c r="A164">
        <v>142416</v>
      </c>
      <c r="B164" t="s">
        <v>13745</v>
      </c>
      <c r="C164" t="s">
        <v>13667</v>
      </c>
      <c r="D164" t="s">
        <v>13523</v>
      </c>
      <c r="E164" t="s">
        <v>13524</v>
      </c>
      <c r="F164" s="6">
        <v>36745</v>
      </c>
      <c r="G164" s="2">
        <v>7376</v>
      </c>
      <c r="H164" s="2">
        <v>20.208219178082192</v>
      </c>
      <c r="I164" s="1">
        <v>39645</v>
      </c>
      <c r="J164" s="1">
        <v>64112.800000000003</v>
      </c>
      <c r="K164" t="s">
        <v>26</v>
      </c>
    </row>
    <row r="165" spans="1:11" x14ac:dyDescent="0.2">
      <c r="A165">
        <v>142434</v>
      </c>
      <c r="B165" t="s">
        <v>13746</v>
      </c>
      <c r="C165" t="s">
        <v>13470</v>
      </c>
      <c r="D165" t="s">
        <v>13747</v>
      </c>
      <c r="E165" t="s">
        <v>13748</v>
      </c>
      <c r="F165" s="6">
        <v>42947</v>
      </c>
      <c r="G165" s="2">
        <v>1174</v>
      </c>
      <c r="H165" s="2">
        <v>3.2164383561643834</v>
      </c>
      <c r="I165" s="1">
        <v>22880</v>
      </c>
      <c r="J165" s="1">
        <v>12269.61</v>
      </c>
      <c r="K165" t="s">
        <v>26</v>
      </c>
    </row>
    <row r="166" spans="1:11" x14ac:dyDescent="0.2">
      <c r="A166">
        <v>142455</v>
      </c>
      <c r="B166" t="s">
        <v>13749</v>
      </c>
      <c r="C166" t="s">
        <v>13498</v>
      </c>
      <c r="D166" t="s">
        <v>13499</v>
      </c>
      <c r="E166" t="s">
        <v>13500</v>
      </c>
      <c r="F166" s="6">
        <v>43419</v>
      </c>
      <c r="G166" s="2">
        <v>702</v>
      </c>
      <c r="H166" s="2">
        <v>1.9232876712328768</v>
      </c>
      <c r="I166" s="1">
        <v>37488</v>
      </c>
      <c r="J166" s="1">
        <v>29697.9</v>
      </c>
      <c r="K166" t="s">
        <v>26</v>
      </c>
    </row>
    <row r="167" spans="1:11" x14ac:dyDescent="0.2">
      <c r="A167">
        <v>142464</v>
      </c>
      <c r="B167" t="s">
        <v>13750</v>
      </c>
      <c r="C167" t="s">
        <v>8627</v>
      </c>
      <c r="D167" t="s">
        <v>13696</v>
      </c>
      <c r="E167" t="s">
        <v>13697</v>
      </c>
      <c r="F167" s="6">
        <v>42849</v>
      </c>
      <c r="G167" s="2">
        <v>1272</v>
      </c>
      <c r="H167" s="2">
        <v>3.484931506849315</v>
      </c>
      <c r="I167" s="1">
        <v>45383</v>
      </c>
      <c r="J167" s="1">
        <v>43995.15</v>
      </c>
      <c r="K167" t="s">
        <v>26</v>
      </c>
    </row>
    <row r="168" spans="1:11" x14ac:dyDescent="0.2">
      <c r="A168">
        <v>142480</v>
      </c>
      <c r="B168" t="s">
        <v>13751</v>
      </c>
      <c r="C168" t="s">
        <v>13537</v>
      </c>
      <c r="D168" t="s">
        <v>13593</v>
      </c>
      <c r="E168" t="s">
        <v>13594</v>
      </c>
      <c r="F168" s="6">
        <v>41253</v>
      </c>
      <c r="G168" s="2">
        <v>2868</v>
      </c>
      <c r="H168" s="2">
        <v>7.8575342465753426</v>
      </c>
      <c r="I168" s="1">
        <v>50103</v>
      </c>
      <c r="J168" s="1">
        <v>8995.5499999999993</v>
      </c>
      <c r="K168" t="s">
        <v>26</v>
      </c>
    </row>
    <row r="169" spans="1:11" x14ac:dyDescent="0.2">
      <c r="A169">
        <v>142496</v>
      </c>
      <c r="B169" t="s">
        <v>13752</v>
      </c>
      <c r="C169" t="s">
        <v>8278</v>
      </c>
      <c r="D169" t="s">
        <v>13699</v>
      </c>
      <c r="E169" t="s">
        <v>13700</v>
      </c>
      <c r="F169" s="6">
        <v>43577</v>
      </c>
      <c r="G169" s="2">
        <v>544</v>
      </c>
      <c r="H169" s="2">
        <v>1.4904109589041097</v>
      </c>
      <c r="I169" s="1">
        <v>30527</v>
      </c>
      <c r="J169" s="1">
        <v>30716.89</v>
      </c>
      <c r="K169" t="s">
        <v>26</v>
      </c>
    </row>
    <row r="170" spans="1:11" x14ac:dyDescent="0.2">
      <c r="A170">
        <v>142507</v>
      </c>
      <c r="B170" t="s">
        <v>13753</v>
      </c>
      <c r="C170" t="s">
        <v>13754</v>
      </c>
      <c r="D170" t="s">
        <v>13755</v>
      </c>
      <c r="E170" t="s">
        <v>13756</v>
      </c>
      <c r="F170" s="6">
        <v>36535</v>
      </c>
      <c r="G170" s="2">
        <v>7586</v>
      </c>
      <c r="H170" s="2">
        <v>20.783561643835615</v>
      </c>
      <c r="I170" s="1">
        <v>54013</v>
      </c>
      <c r="J170" s="1">
        <v>77842.710000000006</v>
      </c>
      <c r="K170" t="s">
        <v>26</v>
      </c>
    </row>
    <row r="171" spans="1:11" x14ac:dyDescent="0.2">
      <c r="A171">
        <v>142519</v>
      </c>
      <c r="B171" t="s">
        <v>13757</v>
      </c>
      <c r="C171" t="s">
        <v>13474</v>
      </c>
      <c r="D171" t="s">
        <v>13654</v>
      </c>
      <c r="E171" t="s">
        <v>13655</v>
      </c>
      <c r="F171" s="6">
        <v>29456</v>
      </c>
      <c r="G171" s="2">
        <v>14665</v>
      </c>
      <c r="H171" s="2">
        <v>40.178082191780824</v>
      </c>
      <c r="I171" s="1">
        <v>32137</v>
      </c>
      <c r="J171" s="1">
        <v>12431.15</v>
      </c>
      <c r="K171" t="s">
        <v>26</v>
      </c>
    </row>
    <row r="172" spans="1:11" x14ac:dyDescent="0.2">
      <c r="A172">
        <v>142537</v>
      </c>
      <c r="B172" t="s">
        <v>13758</v>
      </c>
      <c r="C172" t="s">
        <v>13474</v>
      </c>
      <c r="D172" t="s">
        <v>13724</v>
      </c>
      <c r="E172" t="s">
        <v>13725</v>
      </c>
      <c r="F172" s="6">
        <v>43773</v>
      </c>
      <c r="G172" s="2">
        <v>348</v>
      </c>
      <c r="H172" s="2">
        <v>0.95342465753424654</v>
      </c>
      <c r="I172" s="1">
        <v>41600</v>
      </c>
      <c r="J172" s="1">
        <v>15828.8</v>
      </c>
      <c r="K172" t="s">
        <v>26</v>
      </c>
    </row>
    <row r="173" spans="1:11" x14ac:dyDescent="0.2">
      <c r="A173">
        <v>142542</v>
      </c>
      <c r="B173" t="s">
        <v>13759</v>
      </c>
      <c r="C173" t="s">
        <v>13470</v>
      </c>
      <c r="D173" t="s">
        <v>13593</v>
      </c>
      <c r="E173" t="s">
        <v>13594</v>
      </c>
      <c r="F173" s="6">
        <v>43507</v>
      </c>
      <c r="G173" s="2">
        <v>614</v>
      </c>
      <c r="H173" s="2">
        <v>1.6821917808219178</v>
      </c>
      <c r="I173" s="1">
        <v>21008</v>
      </c>
      <c r="J173">
        <v>161.6</v>
      </c>
      <c r="K173" t="s">
        <v>26</v>
      </c>
    </row>
    <row r="174" spans="1:11" x14ac:dyDescent="0.2">
      <c r="A174">
        <v>142571</v>
      </c>
      <c r="B174" t="s">
        <v>13760</v>
      </c>
      <c r="C174" t="s">
        <v>13761</v>
      </c>
      <c r="D174" t="s">
        <v>13755</v>
      </c>
      <c r="E174" t="s">
        <v>13756</v>
      </c>
      <c r="F174" s="6">
        <v>27608</v>
      </c>
      <c r="G174" s="2">
        <v>16513</v>
      </c>
      <c r="H174" s="2">
        <v>45.241095890410961</v>
      </c>
      <c r="I174" s="1">
        <v>61374</v>
      </c>
      <c r="J174" s="1">
        <v>79858.75</v>
      </c>
      <c r="K174" t="s">
        <v>26</v>
      </c>
    </row>
    <row r="175" spans="1:11" x14ac:dyDescent="0.2">
      <c r="A175">
        <v>142573</v>
      </c>
      <c r="B175" t="s">
        <v>13762</v>
      </c>
      <c r="C175" t="s">
        <v>13689</v>
      </c>
      <c r="D175" t="s">
        <v>13602</v>
      </c>
      <c r="E175" t="s">
        <v>13603</v>
      </c>
      <c r="F175" s="6">
        <v>36759</v>
      </c>
      <c r="G175" s="2">
        <v>7362</v>
      </c>
      <c r="H175" s="2">
        <v>20.169863013698631</v>
      </c>
      <c r="I175" s="1">
        <v>92499</v>
      </c>
      <c r="J175" s="1">
        <v>95771.77</v>
      </c>
      <c r="K175" t="s">
        <v>26</v>
      </c>
    </row>
    <row r="176" spans="1:11" x14ac:dyDescent="0.2">
      <c r="A176">
        <v>142666</v>
      </c>
      <c r="B176" t="s">
        <v>13763</v>
      </c>
      <c r="C176" t="s">
        <v>13474</v>
      </c>
      <c r="D176" t="s">
        <v>13495</v>
      </c>
      <c r="E176" t="s">
        <v>13496</v>
      </c>
      <c r="F176" s="6">
        <v>43297</v>
      </c>
      <c r="G176" s="2">
        <v>824</v>
      </c>
      <c r="H176" s="2">
        <v>2.2575342465753425</v>
      </c>
      <c r="I176" s="1">
        <v>37440</v>
      </c>
      <c r="J176" s="1">
        <v>4102.38</v>
      </c>
      <c r="K176" t="s">
        <v>26</v>
      </c>
    </row>
    <row r="177" spans="1:11" x14ac:dyDescent="0.2">
      <c r="A177">
        <v>142684</v>
      </c>
      <c r="B177" t="s">
        <v>13764</v>
      </c>
      <c r="C177" t="s">
        <v>13588</v>
      </c>
      <c r="D177" t="s">
        <v>13635</v>
      </c>
      <c r="E177" t="s">
        <v>13636</v>
      </c>
      <c r="F177" s="6">
        <v>37557</v>
      </c>
      <c r="G177" s="2">
        <v>6564</v>
      </c>
      <c r="H177" s="2">
        <v>17.983561643835618</v>
      </c>
      <c r="I177" s="1">
        <v>68439</v>
      </c>
      <c r="J177" s="1">
        <v>70450.36</v>
      </c>
      <c r="K177" t="s">
        <v>26</v>
      </c>
    </row>
    <row r="178" spans="1:11" x14ac:dyDescent="0.2">
      <c r="A178">
        <v>142692</v>
      </c>
      <c r="B178" t="s">
        <v>13765</v>
      </c>
      <c r="C178" t="s">
        <v>8278</v>
      </c>
      <c r="D178" t="s">
        <v>13593</v>
      </c>
      <c r="E178" t="s">
        <v>13594</v>
      </c>
      <c r="F178" s="6">
        <v>42121</v>
      </c>
      <c r="G178" s="2">
        <v>2000</v>
      </c>
      <c r="H178" s="2">
        <v>5.4794520547945202</v>
      </c>
      <c r="I178" s="1">
        <v>33171</v>
      </c>
      <c r="J178" s="1">
        <v>10220.93</v>
      </c>
      <c r="K178" t="s">
        <v>26</v>
      </c>
    </row>
    <row r="179" spans="1:11" x14ac:dyDescent="0.2">
      <c r="A179">
        <v>142705</v>
      </c>
      <c r="B179" t="s">
        <v>13766</v>
      </c>
      <c r="C179" t="s">
        <v>13474</v>
      </c>
      <c r="D179" t="s">
        <v>13628</v>
      </c>
      <c r="E179" t="s">
        <v>13629</v>
      </c>
      <c r="F179" s="6">
        <v>43717</v>
      </c>
      <c r="G179" s="2">
        <v>404</v>
      </c>
      <c r="H179" s="2">
        <v>1.106849315068493</v>
      </c>
      <c r="I179" s="1">
        <v>31200</v>
      </c>
      <c r="J179" s="1">
        <v>11469.9</v>
      </c>
      <c r="K179" t="s">
        <v>26</v>
      </c>
    </row>
    <row r="180" spans="1:11" x14ac:dyDescent="0.2">
      <c r="A180">
        <v>142720</v>
      </c>
      <c r="B180" t="s">
        <v>13767</v>
      </c>
      <c r="C180" t="s">
        <v>13498</v>
      </c>
      <c r="D180" t="s">
        <v>13499</v>
      </c>
      <c r="E180" t="s">
        <v>13500</v>
      </c>
      <c r="F180" s="6">
        <v>41631</v>
      </c>
      <c r="G180" s="2">
        <v>2490</v>
      </c>
      <c r="H180" s="2">
        <v>6.8219178082191778</v>
      </c>
      <c r="I180" s="1">
        <v>44584</v>
      </c>
      <c r="J180" s="1">
        <v>54278.13</v>
      </c>
      <c r="K180" t="s">
        <v>26</v>
      </c>
    </row>
    <row r="181" spans="1:11" x14ac:dyDescent="0.2">
      <c r="A181">
        <v>142733</v>
      </c>
      <c r="B181" t="s">
        <v>13768</v>
      </c>
      <c r="C181" t="s">
        <v>13498</v>
      </c>
      <c r="D181" t="s">
        <v>13499</v>
      </c>
      <c r="E181" t="s">
        <v>13500</v>
      </c>
      <c r="F181" s="6">
        <v>38103</v>
      </c>
      <c r="G181" s="2">
        <v>6018</v>
      </c>
      <c r="H181" s="2">
        <v>16.487671232876714</v>
      </c>
      <c r="I181" s="1">
        <v>47260</v>
      </c>
      <c r="J181" s="1">
        <v>61504.25</v>
      </c>
      <c r="K181" t="s">
        <v>26</v>
      </c>
    </row>
    <row r="182" spans="1:11" x14ac:dyDescent="0.2">
      <c r="A182">
        <v>142792</v>
      </c>
      <c r="B182" t="s">
        <v>13769</v>
      </c>
      <c r="C182" t="s">
        <v>13498</v>
      </c>
      <c r="D182" t="s">
        <v>13499</v>
      </c>
      <c r="E182" t="s">
        <v>13500</v>
      </c>
      <c r="F182" s="6">
        <v>43018</v>
      </c>
      <c r="G182" s="2">
        <v>1103</v>
      </c>
      <c r="H182" s="2">
        <v>3.021917808219178</v>
      </c>
      <c r="I182" s="1">
        <v>39056</v>
      </c>
      <c r="J182" s="1">
        <v>51419.22</v>
      </c>
      <c r="K182" t="s">
        <v>26</v>
      </c>
    </row>
    <row r="183" spans="1:11" x14ac:dyDescent="0.2">
      <c r="A183">
        <v>142814</v>
      </c>
      <c r="B183" t="s">
        <v>13770</v>
      </c>
      <c r="C183" t="s">
        <v>13687</v>
      </c>
      <c r="D183" t="s">
        <v>13771</v>
      </c>
      <c r="E183" t="s">
        <v>13772</v>
      </c>
      <c r="F183" s="6">
        <v>42681</v>
      </c>
      <c r="G183" s="2">
        <v>1440</v>
      </c>
      <c r="H183" s="2">
        <v>3.9452054794520546</v>
      </c>
      <c r="I183" s="1">
        <v>70315</v>
      </c>
      <c r="J183" s="1">
        <v>70550.080000000002</v>
      </c>
      <c r="K183" t="s">
        <v>26</v>
      </c>
    </row>
    <row r="184" spans="1:11" x14ac:dyDescent="0.2">
      <c r="A184">
        <v>142843</v>
      </c>
      <c r="B184" t="s">
        <v>13773</v>
      </c>
      <c r="C184" t="s">
        <v>13491</v>
      </c>
      <c r="D184" t="s">
        <v>13507</v>
      </c>
      <c r="E184" t="s">
        <v>13508</v>
      </c>
      <c r="F184" s="6">
        <v>42135</v>
      </c>
      <c r="G184" s="2">
        <v>1986</v>
      </c>
      <c r="H184" s="2">
        <v>5.441095890410959</v>
      </c>
      <c r="I184" s="1">
        <v>40677</v>
      </c>
      <c r="J184" s="1">
        <v>7822.53</v>
      </c>
      <c r="K184" t="s">
        <v>26</v>
      </c>
    </row>
    <row r="185" spans="1:11" x14ac:dyDescent="0.2">
      <c r="A185">
        <v>142878</v>
      </c>
      <c r="B185" t="s">
        <v>13774</v>
      </c>
      <c r="C185" t="s">
        <v>13588</v>
      </c>
      <c r="D185" t="s">
        <v>13471</v>
      </c>
      <c r="E185" t="s">
        <v>13472</v>
      </c>
      <c r="F185" s="6">
        <v>41533</v>
      </c>
      <c r="G185" s="2">
        <v>2588</v>
      </c>
      <c r="H185" s="2">
        <v>7.0904109589041093</v>
      </c>
      <c r="I185" s="1">
        <v>66118</v>
      </c>
      <c r="J185" s="1">
        <v>67210.820000000007</v>
      </c>
      <c r="K185" t="s">
        <v>26</v>
      </c>
    </row>
    <row r="186" spans="1:11" x14ac:dyDescent="0.2">
      <c r="A186">
        <v>142881</v>
      </c>
      <c r="B186" t="s">
        <v>13775</v>
      </c>
      <c r="C186" t="s">
        <v>13588</v>
      </c>
      <c r="D186" t="s">
        <v>13638</v>
      </c>
      <c r="E186" t="s">
        <v>13639</v>
      </c>
      <c r="F186" s="6">
        <v>36871</v>
      </c>
      <c r="G186" s="2">
        <v>7250</v>
      </c>
      <c r="H186" s="2">
        <v>19.863013698630137</v>
      </c>
      <c r="I186" s="1">
        <v>66830</v>
      </c>
      <c r="J186" s="1">
        <v>68439.56</v>
      </c>
      <c r="K186" t="s">
        <v>26</v>
      </c>
    </row>
    <row r="187" spans="1:11" x14ac:dyDescent="0.2">
      <c r="A187">
        <v>142886</v>
      </c>
      <c r="B187" t="s">
        <v>13776</v>
      </c>
      <c r="C187" t="s">
        <v>13470</v>
      </c>
      <c r="D187" t="s">
        <v>13481</v>
      </c>
      <c r="E187" t="s">
        <v>13482</v>
      </c>
      <c r="F187" s="6">
        <v>40974</v>
      </c>
      <c r="G187" s="2">
        <v>3147</v>
      </c>
      <c r="H187" s="2">
        <v>8.6219178082191785</v>
      </c>
      <c r="I187" s="1">
        <v>22880</v>
      </c>
      <c r="J187" s="1">
        <v>9620</v>
      </c>
      <c r="K187" t="s">
        <v>26</v>
      </c>
    </row>
    <row r="188" spans="1:11" x14ac:dyDescent="0.2">
      <c r="A188">
        <v>142890</v>
      </c>
      <c r="B188" t="s">
        <v>13777</v>
      </c>
      <c r="C188" t="s">
        <v>13484</v>
      </c>
      <c r="D188" t="s">
        <v>13778</v>
      </c>
      <c r="E188" t="s">
        <v>13779</v>
      </c>
      <c r="F188" s="6">
        <v>29368</v>
      </c>
      <c r="G188" s="2">
        <v>14753</v>
      </c>
      <c r="H188" s="2">
        <v>40.419178082191777</v>
      </c>
      <c r="I188" s="1">
        <v>43759</v>
      </c>
      <c r="J188" s="1">
        <v>47707.57</v>
      </c>
      <c r="K188" t="s">
        <v>26</v>
      </c>
    </row>
    <row r="189" spans="1:11" x14ac:dyDescent="0.2">
      <c r="A189">
        <v>142899</v>
      </c>
      <c r="B189" t="s">
        <v>13780</v>
      </c>
      <c r="C189" t="s">
        <v>13522</v>
      </c>
      <c r="D189" t="s">
        <v>13523</v>
      </c>
      <c r="E189" t="s">
        <v>13524</v>
      </c>
      <c r="F189" s="6">
        <v>39111</v>
      </c>
      <c r="G189" s="2">
        <v>5010</v>
      </c>
      <c r="H189" s="2">
        <v>13.726027397260275</v>
      </c>
      <c r="I189" s="1">
        <v>34254</v>
      </c>
      <c r="J189" s="1">
        <v>54913.57</v>
      </c>
      <c r="K189" t="s">
        <v>26</v>
      </c>
    </row>
    <row r="190" spans="1:11" x14ac:dyDescent="0.2">
      <c r="A190">
        <v>142956</v>
      </c>
      <c r="B190" t="s">
        <v>13781</v>
      </c>
      <c r="C190" t="s">
        <v>13537</v>
      </c>
      <c r="D190" t="s">
        <v>13714</v>
      </c>
      <c r="E190" t="s">
        <v>13715</v>
      </c>
      <c r="F190" s="6">
        <v>35023</v>
      </c>
      <c r="G190" s="2">
        <v>9098</v>
      </c>
      <c r="H190" s="2">
        <v>24.926027397260274</v>
      </c>
      <c r="I190" s="1">
        <v>57177</v>
      </c>
      <c r="J190" s="1">
        <v>45534.97</v>
      </c>
      <c r="K190" t="s">
        <v>26</v>
      </c>
    </row>
    <row r="191" spans="1:11" x14ac:dyDescent="0.2">
      <c r="A191">
        <v>143006</v>
      </c>
      <c r="B191" t="s">
        <v>5187</v>
      </c>
      <c r="C191" t="s">
        <v>13782</v>
      </c>
      <c r="D191" t="s">
        <v>13755</v>
      </c>
      <c r="E191" t="s">
        <v>13756</v>
      </c>
      <c r="F191" s="6">
        <v>36088</v>
      </c>
      <c r="G191" s="2">
        <v>8033</v>
      </c>
      <c r="H191" s="2">
        <v>22.008219178082193</v>
      </c>
      <c r="I191" s="1">
        <v>46701</v>
      </c>
      <c r="J191" s="1">
        <v>56502.47</v>
      </c>
      <c r="K191" t="s">
        <v>26</v>
      </c>
    </row>
    <row r="192" spans="1:11" x14ac:dyDescent="0.2">
      <c r="A192">
        <v>143036</v>
      </c>
      <c r="B192" t="s">
        <v>13783</v>
      </c>
      <c r="C192" t="s">
        <v>8278</v>
      </c>
      <c r="D192" t="s">
        <v>13605</v>
      </c>
      <c r="E192" t="s">
        <v>13606</v>
      </c>
      <c r="F192" s="6">
        <v>40701</v>
      </c>
      <c r="G192" s="2">
        <v>3420</v>
      </c>
      <c r="H192" s="2">
        <v>9.3698630136986303</v>
      </c>
      <c r="I192" s="1">
        <v>31225</v>
      </c>
      <c r="J192" s="1">
        <v>30940.99</v>
      </c>
      <c r="K192" t="s">
        <v>26</v>
      </c>
    </row>
    <row r="193" spans="1:11" x14ac:dyDescent="0.2">
      <c r="A193">
        <v>143120</v>
      </c>
      <c r="B193" t="s">
        <v>13784</v>
      </c>
      <c r="C193" t="s">
        <v>13484</v>
      </c>
      <c r="D193" t="s">
        <v>13538</v>
      </c>
      <c r="E193" t="s">
        <v>13539</v>
      </c>
      <c r="F193" s="6">
        <v>34183</v>
      </c>
      <c r="G193" s="2">
        <v>9938</v>
      </c>
      <c r="H193" s="2">
        <v>27.227397260273971</v>
      </c>
      <c r="I193" s="1">
        <v>41889</v>
      </c>
      <c r="J193" s="1">
        <v>42027.03</v>
      </c>
      <c r="K193" t="s">
        <v>26</v>
      </c>
    </row>
    <row r="194" spans="1:11" x14ac:dyDescent="0.2">
      <c r="A194">
        <v>143132</v>
      </c>
      <c r="B194" t="s">
        <v>13785</v>
      </c>
      <c r="C194" t="s">
        <v>13687</v>
      </c>
      <c r="D194" t="s">
        <v>13654</v>
      </c>
      <c r="E194" t="s">
        <v>13655</v>
      </c>
      <c r="F194" s="6">
        <v>36759</v>
      </c>
      <c r="G194" s="2">
        <v>7362</v>
      </c>
      <c r="H194" s="2">
        <v>20.169863013698631</v>
      </c>
      <c r="I194" s="1">
        <v>71853</v>
      </c>
      <c r="J194" s="1">
        <v>73515.72</v>
      </c>
      <c r="K194" t="s">
        <v>26</v>
      </c>
    </row>
    <row r="195" spans="1:11" x14ac:dyDescent="0.2">
      <c r="A195">
        <v>143135</v>
      </c>
      <c r="B195" t="s">
        <v>13786</v>
      </c>
      <c r="C195" t="s">
        <v>13537</v>
      </c>
      <c r="D195" t="s">
        <v>13787</v>
      </c>
      <c r="E195" t="s">
        <v>13788</v>
      </c>
      <c r="F195" s="6">
        <v>43116</v>
      </c>
      <c r="G195" s="2">
        <v>1005</v>
      </c>
      <c r="H195" s="2">
        <v>2.7534246575342465</v>
      </c>
      <c r="I195" s="1">
        <v>45383</v>
      </c>
      <c r="J195" s="1">
        <v>45381.32</v>
      </c>
      <c r="K195" t="s">
        <v>26</v>
      </c>
    </row>
    <row r="196" spans="1:11" x14ac:dyDescent="0.2">
      <c r="A196">
        <v>143177</v>
      </c>
      <c r="B196" t="s">
        <v>13789</v>
      </c>
      <c r="C196" t="s">
        <v>13484</v>
      </c>
      <c r="D196" t="s">
        <v>13585</v>
      </c>
      <c r="E196" t="s">
        <v>13586</v>
      </c>
      <c r="F196" s="6">
        <v>39727</v>
      </c>
      <c r="G196" s="2">
        <v>4394</v>
      </c>
      <c r="H196" s="2">
        <v>12.038356164383561</v>
      </c>
      <c r="I196" s="1">
        <v>37401</v>
      </c>
      <c r="J196" s="1">
        <v>40321.370000000003</v>
      </c>
      <c r="K196" t="s">
        <v>26</v>
      </c>
    </row>
    <row r="197" spans="1:11" x14ac:dyDescent="0.2">
      <c r="A197">
        <v>143238</v>
      </c>
      <c r="B197" t="s">
        <v>2523</v>
      </c>
      <c r="C197" t="s">
        <v>13627</v>
      </c>
      <c r="D197" t="s">
        <v>13790</v>
      </c>
      <c r="E197" t="s">
        <v>13791</v>
      </c>
      <c r="F197" s="6">
        <v>43171</v>
      </c>
      <c r="G197" s="2">
        <v>950</v>
      </c>
      <c r="H197" s="2">
        <v>2.6027397260273974</v>
      </c>
      <c r="I197" s="1">
        <v>34195</v>
      </c>
      <c r="J197" s="1">
        <v>36120.730000000003</v>
      </c>
      <c r="K197" t="s">
        <v>26</v>
      </c>
    </row>
    <row r="198" spans="1:11" x14ac:dyDescent="0.2">
      <c r="A198">
        <v>143291</v>
      </c>
      <c r="B198" t="s">
        <v>13792</v>
      </c>
      <c r="C198" t="s">
        <v>13793</v>
      </c>
      <c r="D198" t="s">
        <v>13495</v>
      </c>
      <c r="E198" t="s">
        <v>13496</v>
      </c>
      <c r="F198" s="6">
        <v>37291</v>
      </c>
      <c r="G198" s="2">
        <v>6830</v>
      </c>
      <c r="H198" s="2">
        <v>18.712328767123289</v>
      </c>
      <c r="I198" s="1">
        <v>75748</v>
      </c>
      <c r="J198" s="1">
        <v>77875.7</v>
      </c>
      <c r="K198" t="s">
        <v>26</v>
      </c>
    </row>
    <row r="199" spans="1:11" x14ac:dyDescent="0.2">
      <c r="A199">
        <v>143305</v>
      </c>
      <c r="B199" t="s">
        <v>13794</v>
      </c>
      <c r="C199" t="s">
        <v>8278</v>
      </c>
      <c r="D199" t="s">
        <v>13638</v>
      </c>
      <c r="E199" t="s">
        <v>13639</v>
      </c>
      <c r="F199" s="6">
        <v>41562</v>
      </c>
      <c r="G199" s="2">
        <v>2559</v>
      </c>
      <c r="H199" s="2">
        <v>7.0109589041095894</v>
      </c>
      <c r="I199" s="1">
        <v>34700</v>
      </c>
      <c r="J199" s="1">
        <v>34842.400000000001</v>
      </c>
      <c r="K199" t="s">
        <v>26</v>
      </c>
    </row>
    <row r="200" spans="1:11" x14ac:dyDescent="0.2">
      <c r="A200">
        <v>143325</v>
      </c>
      <c r="B200" t="s">
        <v>13795</v>
      </c>
      <c r="C200" t="s">
        <v>8278</v>
      </c>
      <c r="D200" t="s">
        <v>13747</v>
      </c>
      <c r="E200" t="s">
        <v>13748</v>
      </c>
      <c r="F200" s="6">
        <v>42121</v>
      </c>
      <c r="G200" s="2">
        <v>2000</v>
      </c>
      <c r="H200" s="2">
        <v>5.4794520547945202</v>
      </c>
      <c r="I200" s="1">
        <v>34700</v>
      </c>
      <c r="J200" s="1">
        <v>35079.879999999997</v>
      </c>
      <c r="K200" t="s">
        <v>26</v>
      </c>
    </row>
    <row r="201" spans="1:11" x14ac:dyDescent="0.2">
      <c r="A201">
        <v>143392</v>
      </c>
      <c r="B201" t="s">
        <v>13796</v>
      </c>
      <c r="C201" t="s">
        <v>13474</v>
      </c>
      <c r="D201" t="s">
        <v>13538</v>
      </c>
      <c r="E201" t="s">
        <v>13539</v>
      </c>
      <c r="F201" s="6">
        <v>38789</v>
      </c>
      <c r="G201" s="2">
        <v>5332</v>
      </c>
      <c r="H201" s="2">
        <v>14.608219178082193</v>
      </c>
      <c r="I201" s="1">
        <v>25709</v>
      </c>
      <c r="J201" s="1">
        <v>10948.86</v>
      </c>
      <c r="K201" t="s">
        <v>26</v>
      </c>
    </row>
    <row r="202" spans="1:11" x14ac:dyDescent="0.2">
      <c r="A202">
        <v>143438</v>
      </c>
      <c r="B202" t="s">
        <v>13797</v>
      </c>
      <c r="C202" t="s">
        <v>13474</v>
      </c>
      <c r="D202" t="s">
        <v>13568</v>
      </c>
      <c r="E202" t="s">
        <v>13569</v>
      </c>
      <c r="F202" s="6">
        <v>43745</v>
      </c>
      <c r="G202" s="2">
        <v>376</v>
      </c>
      <c r="H202" s="2">
        <v>1.0301369863013699</v>
      </c>
      <c r="I202" s="1">
        <v>31200</v>
      </c>
      <c r="J202" s="1">
        <v>10252.5</v>
      </c>
      <c r="K202" t="s">
        <v>26</v>
      </c>
    </row>
    <row r="203" spans="1:11" x14ac:dyDescent="0.2">
      <c r="A203">
        <v>143448</v>
      </c>
      <c r="B203" t="s">
        <v>13798</v>
      </c>
      <c r="C203" t="s">
        <v>141</v>
      </c>
      <c r="D203" t="s">
        <v>13611</v>
      </c>
      <c r="E203" t="s">
        <v>13612</v>
      </c>
      <c r="F203" s="6">
        <v>36087</v>
      </c>
      <c r="G203" s="2">
        <v>8034</v>
      </c>
      <c r="H203" s="2">
        <v>22.010958904109589</v>
      </c>
      <c r="I203" s="1">
        <v>84563</v>
      </c>
      <c r="J203" s="1">
        <v>87460.59</v>
      </c>
      <c r="K203" t="s">
        <v>26</v>
      </c>
    </row>
    <row r="204" spans="1:11" x14ac:dyDescent="0.2">
      <c r="A204">
        <v>143467</v>
      </c>
      <c r="B204" t="s">
        <v>13799</v>
      </c>
      <c r="C204" t="s">
        <v>13761</v>
      </c>
      <c r="D204" t="s">
        <v>13755</v>
      </c>
      <c r="E204" t="s">
        <v>13756</v>
      </c>
      <c r="F204" s="6">
        <v>28836</v>
      </c>
      <c r="G204" s="2">
        <v>15285</v>
      </c>
      <c r="H204" s="2">
        <v>41.876712328767127</v>
      </c>
      <c r="I204" s="1">
        <v>54283</v>
      </c>
      <c r="J204" s="1">
        <v>70923.31</v>
      </c>
      <c r="K204" t="s">
        <v>26</v>
      </c>
    </row>
    <row r="205" spans="1:11" x14ac:dyDescent="0.2">
      <c r="A205">
        <v>143483</v>
      </c>
      <c r="B205" t="s">
        <v>13800</v>
      </c>
      <c r="C205" t="s">
        <v>8278</v>
      </c>
      <c r="D205" t="s">
        <v>13481</v>
      </c>
      <c r="E205" t="s">
        <v>13482</v>
      </c>
      <c r="F205" s="6">
        <v>36731</v>
      </c>
      <c r="G205" s="2">
        <v>7390</v>
      </c>
      <c r="H205" s="2">
        <v>20.246575342465754</v>
      </c>
      <c r="I205" s="1">
        <v>36782</v>
      </c>
      <c r="J205" s="1">
        <v>41774.519999999997</v>
      </c>
      <c r="K205" t="s">
        <v>26</v>
      </c>
    </row>
    <row r="206" spans="1:11" x14ac:dyDescent="0.2">
      <c r="A206">
        <v>143528</v>
      </c>
      <c r="B206" t="s">
        <v>13801</v>
      </c>
      <c r="C206" t="s">
        <v>13596</v>
      </c>
      <c r="D206" t="s">
        <v>13485</v>
      </c>
      <c r="E206" t="s">
        <v>13486</v>
      </c>
      <c r="F206" s="6">
        <v>39853</v>
      </c>
      <c r="G206" s="2">
        <v>4268</v>
      </c>
      <c r="H206" s="2">
        <v>11.693150684931506</v>
      </c>
      <c r="I206" s="1">
        <v>38523</v>
      </c>
      <c r="J206" s="1">
        <v>39111.370000000003</v>
      </c>
      <c r="K206" t="s">
        <v>26</v>
      </c>
    </row>
    <row r="207" spans="1:11" x14ac:dyDescent="0.2">
      <c r="A207">
        <v>143576</v>
      </c>
      <c r="B207" t="s">
        <v>13802</v>
      </c>
      <c r="C207" t="s">
        <v>3089</v>
      </c>
      <c r="D207" t="s">
        <v>13499</v>
      </c>
      <c r="E207" t="s">
        <v>13500</v>
      </c>
      <c r="F207" s="6">
        <v>41057</v>
      </c>
      <c r="G207" s="2">
        <v>3064</v>
      </c>
      <c r="H207" s="2">
        <v>8.3945205479452056</v>
      </c>
      <c r="I207" s="1">
        <v>41537</v>
      </c>
      <c r="J207" s="1">
        <v>45588.94</v>
      </c>
      <c r="K207" t="s">
        <v>26</v>
      </c>
    </row>
    <row r="208" spans="1:11" x14ac:dyDescent="0.2">
      <c r="A208">
        <v>143580</v>
      </c>
      <c r="B208" t="s">
        <v>13803</v>
      </c>
      <c r="C208" t="s">
        <v>13694</v>
      </c>
      <c r="D208" t="s">
        <v>13562</v>
      </c>
      <c r="E208" t="s">
        <v>13563</v>
      </c>
      <c r="F208" s="6">
        <v>38817</v>
      </c>
      <c r="G208" s="2">
        <v>5304</v>
      </c>
      <c r="H208" s="2">
        <v>14.531506849315068</v>
      </c>
      <c r="I208" s="1">
        <v>35741</v>
      </c>
      <c r="J208" s="1">
        <v>35901.79</v>
      </c>
      <c r="K208" t="s">
        <v>26</v>
      </c>
    </row>
    <row r="209" spans="1:11" x14ac:dyDescent="0.2">
      <c r="A209">
        <v>143617</v>
      </c>
      <c r="B209" t="s">
        <v>13804</v>
      </c>
      <c r="C209" t="s">
        <v>13805</v>
      </c>
      <c r="D209" t="s">
        <v>13481</v>
      </c>
      <c r="E209" t="s">
        <v>13482</v>
      </c>
      <c r="F209" s="6">
        <v>39713</v>
      </c>
      <c r="G209" s="2">
        <v>4408</v>
      </c>
      <c r="H209" s="2">
        <v>12.076712328767123</v>
      </c>
      <c r="I209" s="1">
        <v>28384</v>
      </c>
      <c r="J209" s="1">
        <v>32388.41</v>
      </c>
      <c r="K209" t="s">
        <v>26</v>
      </c>
    </row>
    <row r="210" spans="1:11" x14ac:dyDescent="0.2">
      <c r="A210">
        <v>143662</v>
      </c>
      <c r="B210" t="s">
        <v>13806</v>
      </c>
      <c r="C210" t="s">
        <v>13491</v>
      </c>
      <c r="D210" t="s">
        <v>13502</v>
      </c>
      <c r="E210" t="s">
        <v>13503</v>
      </c>
      <c r="F210" s="6">
        <v>43031</v>
      </c>
      <c r="G210" s="2">
        <v>1090</v>
      </c>
      <c r="H210" s="2">
        <v>2.9863013698630136</v>
      </c>
      <c r="I210" s="1">
        <v>40677</v>
      </c>
      <c r="J210" s="1">
        <v>8430.51</v>
      </c>
      <c r="K210" t="s">
        <v>26</v>
      </c>
    </row>
    <row r="211" spans="1:11" x14ac:dyDescent="0.2">
      <c r="A211">
        <v>143686</v>
      </c>
      <c r="B211" t="s">
        <v>13807</v>
      </c>
      <c r="C211" t="s">
        <v>13694</v>
      </c>
      <c r="D211" t="s">
        <v>13808</v>
      </c>
      <c r="E211" t="s">
        <v>13809</v>
      </c>
      <c r="F211" s="6">
        <v>43256</v>
      </c>
      <c r="G211" s="2">
        <v>865</v>
      </c>
      <c r="H211" s="2">
        <v>2.3698630136986303</v>
      </c>
      <c r="I211" s="1">
        <v>30527</v>
      </c>
      <c r="J211" s="1">
        <v>19638.39</v>
      </c>
      <c r="K211" t="s">
        <v>26</v>
      </c>
    </row>
    <row r="212" spans="1:11" x14ac:dyDescent="0.2">
      <c r="A212">
        <v>143690</v>
      </c>
      <c r="B212" t="s">
        <v>13810</v>
      </c>
      <c r="C212" t="s">
        <v>13520</v>
      </c>
      <c r="D212" t="s">
        <v>13661</v>
      </c>
      <c r="E212" t="s">
        <v>13662</v>
      </c>
      <c r="F212" s="6">
        <v>39307</v>
      </c>
      <c r="G212" s="2">
        <v>4814</v>
      </c>
      <c r="H212" s="2">
        <v>13.189041095890412</v>
      </c>
      <c r="I212" s="1">
        <v>61381</v>
      </c>
      <c r="J212" s="1">
        <v>61706.879999999997</v>
      </c>
      <c r="K212" t="s">
        <v>26</v>
      </c>
    </row>
    <row r="213" spans="1:11" x14ac:dyDescent="0.2">
      <c r="A213">
        <v>143776</v>
      </c>
      <c r="B213" t="s">
        <v>13811</v>
      </c>
      <c r="C213" t="s">
        <v>13812</v>
      </c>
      <c r="D213" t="s">
        <v>13755</v>
      </c>
      <c r="E213" t="s">
        <v>13756</v>
      </c>
      <c r="F213" s="6">
        <v>38551</v>
      </c>
      <c r="G213" s="2">
        <v>5570</v>
      </c>
      <c r="H213" s="2">
        <v>15.260273972602739</v>
      </c>
      <c r="I213" s="1">
        <v>41243</v>
      </c>
      <c r="J213" s="1">
        <v>56423.13</v>
      </c>
      <c r="K213" t="s">
        <v>26</v>
      </c>
    </row>
    <row r="214" spans="1:11" x14ac:dyDescent="0.2">
      <c r="A214">
        <v>143835</v>
      </c>
      <c r="B214" t="s">
        <v>13813</v>
      </c>
      <c r="C214" t="s">
        <v>8278</v>
      </c>
      <c r="D214" t="s">
        <v>13555</v>
      </c>
      <c r="E214" t="s">
        <v>13556</v>
      </c>
      <c r="F214" s="6">
        <v>39256</v>
      </c>
      <c r="G214" s="2">
        <v>4865</v>
      </c>
      <c r="H214" s="2">
        <v>13.328767123287671</v>
      </c>
      <c r="I214" s="1">
        <v>30527</v>
      </c>
      <c r="J214" s="1">
        <v>22277.84</v>
      </c>
      <c r="K214" t="s">
        <v>26</v>
      </c>
    </row>
    <row r="215" spans="1:11" x14ac:dyDescent="0.2">
      <c r="A215">
        <v>143840</v>
      </c>
      <c r="B215" t="s">
        <v>13814</v>
      </c>
      <c r="C215" t="s">
        <v>69</v>
      </c>
      <c r="D215" t="s">
        <v>13616</v>
      </c>
      <c r="E215" t="s">
        <v>13617</v>
      </c>
      <c r="F215" s="6">
        <v>34197</v>
      </c>
      <c r="G215" s="2">
        <v>9924</v>
      </c>
      <c r="H215" s="2">
        <v>27.18904109589041</v>
      </c>
      <c r="I215" s="1">
        <v>51963</v>
      </c>
      <c r="J215" s="1">
        <v>51457.16</v>
      </c>
      <c r="K215" t="s">
        <v>26</v>
      </c>
    </row>
    <row r="216" spans="1:11" x14ac:dyDescent="0.2">
      <c r="A216">
        <v>143853</v>
      </c>
      <c r="B216" t="s">
        <v>13815</v>
      </c>
      <c r="C216" t="s">
        <v>11019</v>
      </c>
      <c r="D216" t="s">
        <v>13616</v>
      </c>
      <c r="E216" t="s">
        <v>13617</v>
      </c>
      <c r="F216" s="6">
        <v>36410</v>
      </c>
      <c r="G216" s="2">
        <v>7711</v>
      </c>
      <c r="H216" s="2">
        <v>21.126027397260273</v>
      </c>
      <c r="I216" s="1">
        <v>66215</v>
      </c>
      <c r="J216" s="1">
        <v>66453.789999999994</v>
      </c>
      <c r="K216" t="s">
        <v>26</v>
      </c>
    </row>
    <row r="217" spans="1:11" x14ac:dyDescent="0.2">
      <c r="A217">
        <v>143867</v>
      </c>
      <c r="B217" t="s">
        <v>13816</v>
      </c>
      <c r="C217" t="s">
        <v>13520</v>
      </c>
      <c r="D217" t="s">
        <v>13808</v>
      </c>
      <c r="E217" t="s">
        <v>13809</v>
      </c>
      <c r="F217" s="6">
        <v>37165</v>
      </c>
      <c r="G217" s="2">
        <v>6956</v>
      </c>
      <c r="H217" s="2">
        <v>19.057534246575344</v>
      </c>
      <c r="I217" s="1">
        <v>63169</v>
      </c>
      <c r="J217" s="1">
        <v>63769.82</v>
      </c>
      <c r="K217" t="s">
        <v>26</v>
      </c>
    </row>
    <row r="218" spans="1:11" x14ac:dyDescent="0.2">
      <c r="A218">
        <v>143869</v>
      </c>
      <c r="B218" t="s">
        <v>13817</v>
      </c>
      <c r="C218" t="s">
        <v>13520</v>
      </c>
      <c r="D218" t="s">
        <v>13790</v>
      </c>
      <c r="E218" t="s">
        <v>13791</v>
      </c>
      <c r="F218" s="6">
        <v>33508</v>
      </c>
      <c r="G218" s="2">
        <v>10613</v>
      </c>
      <c r="H218" s="2">
        <v>29.076712328767123</v>
      </c>
      <c r="I218" s="1">
        <v>65779</v>
      </c>
      <c r="J218" s="1">
        <v>63057.45</v>
      </c>
      <c r="K218" t="s">
        <v>26</v>
      </c>
    </row>
    <row r="219" spans="1:11" x14ac:dyDescent="0.2">
      <c r="A219">
        <v>143951</v>
      </c>
      <c r="B219" t="s">
        <v>13818</v>
      </c>
      <c r="C219" t="s">
        <v>8665</v>
      </c>
      <c r="D219" t="s">
        <v>13696</v>
      </c>
      <c r="E219" t="s">
        <v>13697</v>
      </c>
      <c r="F219" s="6">
        <v>43731</v>
      </c>
      <c r="G219" s="2">
        <v>390</v>
      </c>
      <c r="H219" s="2">
        <v>1.0684931506849316</v>
      </c>
      <c r="I219" s="1">
        <v>45171</v>
      </c>
      <c r="J219" s="1">
        <v>32503.57</v>
      </c>
      <c r="K219" t="s">
        <v>26</v>
      </c>
    </row>
    <row r="220" spans="1:11" x14ac:dyDescent="0.2">
      <c r="A220">
        <v>143966</v>
      </c>
      <c r="B220" t="s">
        <v>13819</v>
      </c>
      <c r="C220" t="s">
        <v>87</v>
      </c>
      <c r="D220" t="s">
        <v>13747</v>
      </c>
      <c r="E220" t="s">
        <v>13748</v>
      </c>
      <c r="F220" s="6">
        <v>41897</v>
      </c>
      <c r="G220" s="2">
        <v>2224</v>
      </c>
      <c r="H220" s="2">
        <v>6.0931506849315067</v>
      </c>
      <c r="I220" s="1">
        <v>37401</v>
      </c>
      <c r="J220" s="1">
        <v>37559.410000000003</v>
      </c>
      <c r="K220" t="s">
        <v>26</v>
      </c>
    </row>
    <row r="221" spans="1:11" x14ac:dyDescent="0.2">
      <c r="A221">
        <v>143986</v>
      </c>
      <c r="B221" t="s">
        <v>13820</v>
      </c>
      <c r="C221" t="s">
        <v>13474</v>
      </c>
      <c r="D221" t="s">
        <v>13562</v>
      </c>
      <c r="E221" t="s">
        <v>13563</v>
      </c>
      <c r="F221" s="6">
        <v>36563</v>
      </c>
      <c r="G221" s="2">
        <v>7558</v>
      </c>
      <c r="H221" s="2">
        <v>20.706849315068492</v>
      </c>
      <c r="I221" s="1">
        <v>25709</v>
      </c>
      <c r="J221" s="1">
        <v>7527.24</v>
      </c>
      <c r="K221" t="s">
        <v>26</v>
      </c>
    </row>
    <row r="222" spans="1:11" x14ac:dyDescent="0.2">
      <c r="A222">
        <v>144053</v>
      </c>
      <c r="B222" t="s">
        <v>13821</v>
      </c>
      <c r="C222" t="s">
        <v>13627</v>
      </c>
      <c r="D222" t="s">
        <v>13790</v>
      </c>
      <c r="E222" t="s">
        <v>13791</v>
      </c>
      <c r="F222" s="6">
        <v>35499</v>
      </c>
      <c r="G222" s="2">
        <v>8622</v>
      </c>
      <c r="H222" s="2">
        <v>23.621917808219177</v>
      </c>
      <c r="I222" s="1">
        <v>40887</v>
      </c>
      <c r="J222" s="1">
        <v>31948.37</v>
      </c>
      <c r="K222" t="s">
        <v>26</v>
      </c>
    </row>
    <row r="223" spans="1:11" x14ac:dyDescent="0.2">
      <c r="A223">
        <v>144099</v>
      </c>
      <c r="B223" t="s">
        <v>13822</v>
      </c>
      <c r="C223" t="s">
        <v>8278</v>
      </c>
      <c r="D223" t="s">
        <v>13478</v>
      </c>
      <c r="E223" t="s">
        <v>13479</v>
      </c>
      <c r="F223" s="6">
        <v>43311</v>
      </c>
      <c r="G223" s="2">
        <v>810</v>
      </c>
      <c r="H223" s="2">
        <v>2.2191780821917808</v>
      </c>
      <c r="I223" s="1">
        <v>31225</v>
      </c>
      <c r="J223" s="1">
        <v>30954.58</v>
      </c>
      <c r="K223" t="s">
        <v>26</v>
      </c>
    </row>
    <row r="224" spans="1:11" x14ac:dyDescent="0.2">
      <c r="A224">
        <v>144115</v>
      </c>
      <c r="B224" t="s">
        <v>13823</v>
      </c>
      <c r="C224" t="s">
        <v>13520</v>
      </c>
      <c r="D224" t="s">
        <v>13511</v>
      </c>
      <c r="E224" t="s">
        <v>13512</v>
      </c>
      <c r="F224" s="6">
        <v>39013</v>
      </c>
      <c r="G224" s="2">
        <v>5108</v>
      </c>
      <c r="H224" s="2">
        <v>13.994520547945205</v>
      </c>
      <c r="I224" s="1">
        <v>61381</v>
      </c>
      <c r="J224" s="1">
        <v>61970.52</v>
      </c>
      <c r="K224" t="s">
        <v>26</v>
      </c>
    </row>
    <row r="225" spans="1:11" x14ac:dyDescent="0.2">
      <c r="A225">
        <v>144127</v>
      </c>
      <c r="B225" t="s">
        <v>13824</v>
      </c>
      <c r="C225" t="s">
        <v>13491</v>
      </c>
      <c r="D225" t="s">
        <v>13568</v>
      </c>
      <c r="E225" t="s">
        <v>13569</v>
      </c>
      <c r="F225" s="6">
        <v>42891</v>
      </c>
      <c r="G225" s="2">
        <v>1230</v>
      </c>
      <c r="H225" s="2">
        <v>3.3698630136986303</v>
      </c>
      <c r="I225" s="1">
        <v>40677</v>
      </c>
      <c r="J225" s="1">
        <v>10087.81</v>
      </c>
      <c r="K225" t="s">
        <v>26</v>
      </c>
    </row>
    <row r="226" spans="1:11" x14ac:dyDescent="0.2">
      <c r="A226">
        <v>144181</v>
      </c>
      <c r="B226" t="s">
        <v>13825</v>
      </c>
      <c r="C226" t="s">
        <v>13812</v>
      </c>
      <c r="D226" t="s">
        <v>13755</v>
      </c>
      <c r="E226" t="s">
        <v>13756</v>
      </c>
      <c r="F226" s="6">
        <v>31005</v>
      </c>
      <c r="G226" s="2">
        <v>13116</v>
      </c>
      <c r="H226" s="2">
        <v>35.934246575342463</v>
      </c>
      <c r="I226" s="1">
        <v>46047</v>
      </c>
      <c r="J226" s="1">
        <v>61111.68</v>
      </c>
      <c r="K226" t="s">
        <v>26</v>
      </c>
    </row>
    <row r="227" spans="1:11" x14ac:dyDescent="0.2">
      <c r="A227">
        <v>144233</v>
      </c>
      <c r="B227" t="s">
        <v>13826</v>
      </c>
      <c r="C227" t="s">
        <v>8278</v>
      </c>
      <c r="D227" t="s">
        <v>13747</v>
      </c>
      <c r="E227" t="s">
        <v>13748</v>
      </c>
      <c r="F227" s="6">
        <v>42303</v>
      </c>
      <c r="G227" s="2">
        <v>1818</v>
      </c>
      <c r="H227" s="2">
        <v>4.9808219178082194</v>
      </c>
      <c r="I227" s="1">
        <v>31225</v>
      </c>
      <c r="J227" s="1">
        <v>30045.96</v>
      </c>
      <c r="K227" t="s">
        <v>26</v>
      </c>
    </row>
    <row r="228" spans="1:11" x14ac:dyDescent="0.2">
      <c r="A228">
        <v>144236</v>
      </c>
      <c r="B228" t="s">
        <v>13827</v>
      </c>
      <c r="C228" t="s">
        <v>13474</v>
      </c>
      <c r="D228" t="s">
        <v>13628</v>
      </c>
      <c r="E228" t="s">
        <v>13629</v>
      </c>
      <c r="F228" s="6">
        <v>43717</v>
      </c>
      <c r="G228" s="2">
        <v>404</v>
      </c>
      <c r="H228" s="2">
        <v>1.106849315068493</v>
      </c>
      <c r="I228" s="1">
        <v>31200</v>
      </c>
      <c r="J228" s="1">
        <v>11097</v>
      </c>
      <c r="K228" t="s">
        <v>26</v>
      </c>
    </row>
    <row r="229" spans="1:11" x14ac:dyDescent="0.2">
      <c r="A229">
        <v>144281</v>
      </c>
      <c r="B229" t="s">
        <v>13828</v>
      </c>
      <c r="C229" t="s">
        <v>13474</v>
      </c>
      <c r="D229" t="s">
        <v>13552</v>
      </c>
      <c r="E229" t="s">
        <v>13553</v>
      </c>
      <c r="F229" s="6">
        <v>38985</v>
      </c>
      <c r="G229" s="2">
        <v>5136</v>
      </c>
      <c r="H229" s="2">
        <v>14.07123287671233</v>
      </c>
      <c r="I229" s="1">
        <v>25709</v>
      </c>
      <c r="J229" s="1">
        <v>13349.8</v>
      </c>
      <c r="K229" t="s">
        <v>26</v>
      </c>
    </row>
    <row r="230" spans="1:11" x14ac:dyDescent="0.2">
      <c r="A230">
        <v>144291</v>
      </c>
      <c r="B230" t="s">
        <v>13829</v>
      </c>
      <c r="C230" t="s">
        <v>13588</v>
      </c>
      <c r="D230" t="s">
        <v>13529</v>
      </c>
      <c r="E230" t="s">
        <v>13530</v>
      </c>
      <c r="F230" s="6">
        <v>35499</v>
      </c>
      <c r="G230" s="2">
        <v>8622</v>
      </c>
      <c r="H230" s="2">
        <v>23.621917808219177</v>
      </c>
      <c r="I230" s="1">
        <v>76443</v>
      </c>
      <c r="J230" s="1">
        <v>77104.850000000006</v>
      </c>
      <c r="K230" t="s">
        <v>26</v>
      </c>
    </row>
    <row r="231" spans="1:11" x14ac:dyDescent="0.2">
      <c r="A231">
        <v>144293</v>
      </c>
      <c r="B231" t="s">
        <v>13830</v>
      </c>
      <c r="C231" t="s">
        <v>13491</v>
      </c>
      <c r="D231" t="s">
        <v>13635</v>
      </c>
      <c r="E231" t="s">
        <v>13636</v>
      </c>
      <c r="F231" s="6">
        <v>43409</v>
      </c>
      <c r="G231" s="2">
        <v>712</v>
      </c>
      <c r="H231" s="2">
        <v>1.9506849315068493</v>
      </c>
      <c r="I231" s="1">
        <v>41897</v>
      </c>
      <c r="J231" s="1">
        <v>40606.730000000003</v>
      </c>
      <c r="K231" t="s">
        <v>26</v>
      </c>
    </row>
    <row r="232" spans="1:11" x14ac:dyDescent="0.2">
      <c r="A232">
        <v>144320</v>
      </c>
      <c r="B232" t="s">
        <v>13831</v>
      </c>
      <c r="C232" t="s">
        <v>13687</v>
      </c>
      <c r="D232" t="s">
        <v>13672</v>
      </c>
      <c r="E232" t="s">
        <v>13673</v>
      </c>
      <c r="F232" s="6">
        <v>32031</v>
      </c>
      <c r="G232" s="2">
        <v>12090</v>
      </c>
      <c r="H232" s="2">
        <v>33.123287671232873</v>
      </c>
      <c r="I232" s="1">
        <v>81079</v>
      </c>
      <c r="J232" s="1">
        <v>79075.87</v>
      </c>
      <c r="K232" t="s">
        <v>26</v>
      </c>
    </row>
    <row r="233" spans="1:11" x14ac:dyDescent="0.2">
      <c r="A233">
        <v>144341</v>
      </c>
      <c r="B233" t="s">
        <v>13832</v>
      </c>
      <c r="C233" t="s">
        <v>8278</v>
      </c>
      <c r="D233" t="s">
        <v>13541</v>
      </c>
      <c r="E233" t="s">
        <v>13542</v>
      </c>
      <c r="F233" s="6">
        <v>43745</v>
      </c>
      <c r="G233" s="2">
        <v>376</v>
      </c>
      <c r="H233" s="2">
        <v>1.0301369863013699</v>
      </c>
      <c r="I233" s="1">
        <v>30527</v>
      </c>
      <c r="J233" s="1">
        <v>16021.06</v>
      </c>
      <c r="K233" t="s">
        <v>26</v>
      </c>
    </row>
    <row r="234" spans="1:11" x14ac:dyDescent="0.2">
      <c r="A234">
        <v>144394</v>
      </c>
      <c r="B234" t="s">
        <v>13833</v>
      </c>
      <c r="C234" t="s">
        <v>13474</v>
      </c>
      <c r="D234" t="s">
        <v>13478</v>
      </c>
      <c r="E234" t="s">
        <v>13479</v>
      </c>
      <c r="F234" s="6">
        <v>41827</v>
      </c>
      <c r="G234" s="2">
        <v>2294</v>
      </c>
      <c r="H234" s="2">
        <v>6.2849315068493148</v>
      </c>
      <c r="I234" s="1">
        <v>32136</v>
      </c>
      <c r="J234" s="1">
        <v>10404.4</v>
      </c>
      <c r="K234" t="s">
        <v>26</v>
      </c>
    </row>
    <row r="235" spans="1:11" x14ac:dyDescent="0.2">
      <c r="A235">
        <v>144417</v>
      </c>
      <c r="B235" t="s">
        <v>13834</v>
      </c>
      <c r="C235" t="s">
        <v>8223</v>
      </c>
      <c r="D235" t="s">
        <v>13523</v>
      </c>
      <c r="E235" t="s">
        <v>13524</v>
      </c>
      <c r="F235" s="6">
        <v>38593</v>
      </c>
      <c r="G235" s="2">
        <v>5528</v>
      </c>
      <c r="H235" s="2">
        <v>15.145205479452056</v>
      </c>
      <c r="I235" s="1">
        <v>38523</v>
      </c>
      <c r="J235" s="1">
        <v>38675.32</v>
      </c>
      <c r="K235" t="s">
        <v>26</v>
      </c>
    </row>
    <row r="236" spans="1:11" x14ac:dyDescent="0.2">
      <c r="A236">
        <v>144453</v>
      </c>
      <c r="B236" t="s">
        <v>13835</v>
      </c>
      <c r="C236" t="s">
        <v>13588</v>
      </c>
      <c r="D236" t="s">
        <v>13555</v>
      </c>
      <c r="E236" t="s">
        <v>13556</v>
      </c>
      <c r="F236" s="6">
        <v>43871</v>
      </c>
      <c r="G236" s="2">
        <v>250</v>
      </c>
      <c r="H236" s="2">
        <v>0.68493150684931503</v>
      </c>
      <c r="I236" s="1">
        <v>66118</v>
      </c>
      <c r="J236" s="1">
        <v>22887</v>
      </c>
      <c r="K236" t="s">
        <v>26</v>
      </c>
    </row>
    <row r="237" spans="1:11" x14ac:dyDescent="0.2">
      <c r="A237">
        <v>144484</v>
      </c>
      <c r="B237" t="s">
        <v>13836</v>
      </c>
      <c r="C237" t="s">
        <v>8278</v>
      </c>
      <c r="D237" t="s">
        <v>13696</v>
      </c>
      <c r="E237" t="s">
        <v>13697</v>
      </c>
      <c r="F237" s="6">
        <v>39256</v>
      </c>
      <c r="G237" s="2">
        <v>4865</v>
      </c>
      <c r="H237" s="2">
        <v>13.328767123287671</v>
      </c>
      <c r="I237" s="1">
        <v>30527</v>
      </c>
      <c r="J237" s="1">
        <v>30719.77</v>
      </c>
      <c r="K237" t="s">
        <v>26</v>
      </c>
    </row>
    <row r="238" spans="1:11" x14ac:dyDescent="0.2">
      <c r="A238">
        <v>144511</v>
      </c>
      <c r="B238" t="s">
        <v>13837</v>
      </c>
      <c r="C238" t="s">
        <v>13474</v>
      </c>
      <c r="D238" t="s">
        <v>13558</v>
      </c>
      <c r="E238" t="s">
        <v>13559</v>
      </c>
      <c r="F238" s="6">
        <v>43759</v>
      </c>
      <c r="G238" s="2">
        <v>362</v>
      </c>
      <c r="H238" s="2">
        <v>0.99178082191780825</v>
      </c>
      <c r="I238" s="1">
        <v>31200</v>
      </c>
      <c r="J238" s="1">
        <v>9525</v>
      </c>
      <c r="K238" t="s">
        <v>26</v>
      </c>
    </row>
    <row r="239" spans="1:11" x14ac:dyDescent="0.2">
      <c r="A239">
        <v>144526</v>
      </c>
      <c r="B239" t="s">
        <v>13838</v>
      </c>
      <c r="C239" t="s">
        <v>13474</v>
      </c>
      <c r="D239" t="s">
        <v>13507</v>
      </c>
      <c r="E239" t="s">
        <v>13508</v>
      </c>
      <c r="F239" s="6">
        <v>43157</v>
      </c>
      <c r="G239" s="2">
        <v>964</v>
      </c>
      <c r="H239" s="2">
        <v>2.6410958904109587</v>
      </c>
      <c r="I239" s="1">
        <v>25709</v>
      </c>
      <c r="J239" s="1">
        <v>12236.4</v>
      </c>
      <c r="K239" t="s">
        <v>26</v>
      </c>
    </row>
    <row r="240" spans="1:11" x14ac:dyDescent="0.2">
      <c r="A240">
        <v>144530</v>
      </c>
      <c r="B240" t="s">
        <v>13839</v>
      </c>
      <c r="C240" t="s">
        <v>13474</v>
      </c>
      <c r="D240" t="s">
        <v>13495</v>
      </c>
      <c r="E240" t="s">
        <v>13496</v>
      </c>
      <c r="F240" s="6">
        <v>41967</v>
      </c>
      <c r="G240" s="2">
        <v>2154</v>
      </c>
      <c r="H240" s="2">
        <v>5.9013698630136986</v>
      </c>
      <c r="I240" s="1">
        <v>37440</v>
      </c>
      <c r="J240" s="1">
        <v>14098.5</v>
      </c>
      <c r="K240" t="s">
        <v>26</v>
      </c>
    </row>
    <row r="241" spans="1:11" x14ac:dyDescent="0.2">
      <c r="A241">
        <v>144589</v>
      </c>
      <c r="B241" t="s">
        <v>13840</v>
      </c>
      <c r="C241" t="s">
        <v>13491</v>
      </c>
      <c r="D241" t="s">
        <v>13771</v>
      </c>
      <c r="E241" t="s">
        <v>13772</v>
      </c>
      <c r="F241" s="6">
        <v>43045</v>
      </c>
      <c r="G241" s="2">
        <v>1076</v>
      </c>
      <c r="H241" s="2">
        <v>2.9479452054794519</v>
      </c>
      <c r="I241" s="1">
        <v>41897</v>
      </c>
      <c r="J241" s="1">
        <v>43216.55</v>
      </c>
      <c r="K241" t="s">
        <v>26</v>
      </c>
    </row>
    <row r="242" spans="1:11" x14ac:dyDescent="0.2">
      <c r="A242">
        <v>144596</v>
      </c>
      <c r="B242" t="s">
        <v>13841</v>
      </c>
      <c r="C242" t="s">
        <v>13537</v>
      </c>
      <c r="D242" t="s">
        <v>13507</v>
      </c>
      <c r="E242" t="s">
        <v>13508</v>
      </c>
      <c r="F242" s="6">
        <v>43031</v>
      </c>
      <c r="G242" s="2">
        <v>1090</v>
      </c>
      <c r="H242" s="2">
        <v>2.9863013698630136</v>
      </c>
      <c r="I242" s="1">
        <v>45383</v>
      </c>
      <c r="J242" s="1">
        <v>40993.1</v>
      </c>
      <c r="K242" t="s">
        <v>26</v>
      </c>
    </row>
    <row r="243" spans="1:11" x14ac:dyDescent="0.2">
      <c r="A243">
        <v>144659</v>
      </c>
      <c r="B243" t="s">
        <v>13842</v>
      </c>
      <c r="C243" t="s">
        <v>13470</v>
      </c>
      <c r="D243" t="s">
        <v>13485</v>
      </c>
      <c r="E243" t="s">
        <v>13486</v>
      </c>
      <c r="F243" s="6">
        <v>36437</v>
      </c>
      <c r="G243" s="2">
        <v>7684</v>
      </c>
      <c r="H243" s="2">
        <v>21.052054794520547</v>
      </c>
      <c r="I243" s="1">
        <v>22880</v>
      </c>
      <c r="J243" s="1">
        <v>9147.57</v>
      </c>
      <c r="K243" t="s">
        <v>26</v>
      </c>
    </row>
    <row r="244" spans="1:11" x14ac:dyDescent="0.2">
      <c r="A244">
        <v>144674</v>
      </c>
      <c r="B244" t="s">
        <v>13843</v>
      </c>
      <c r="C244" t="s">
        <v>13474</v>
      </c>
      <c r="D244" t="s">
        <v>13714</v>
      </c>
      <c r="E244" t="s">
        <v>13715</v>
      </c>
      <c r="F244" s="6">
        <v>43367</v>
      </c>
      <c r="G244" s="2">
        <v>754</v>
      </c>
      <c r="H244" s="2">
        <v>2.0657534246575344</v>
      </c>
      <c r="I244" s="1">
        <v>31200</v>
      </c>
      <c r="J244" s="1">
        <v>14656.2</v>
      </c>
      <c r="K244" t="s">
        <v>26</v>
      </c>
    </row>
    <row r="245" spans="1:11" x14ac:dyDescent="0.2">
      <c r="A245">
        <v>144704</v>
      </c>
      <c r="B245" t="s">
        <v>13844</v>
      </c>
      <c r="C245" t="s">
        <v>13474</v>
      </c>
      <c r="D245" t="s">
        <v>13580</v>
      </c>
      <c r="E245" t="s">
        <v>13581</v>
      </c>
      <c r="F245" s="6">
        <v>43815</v>
      </c>
      <c r="G245" s="2">
        <v>306</v>
      </c>
      <c r="H245" s="2">
        <v>0.83835616438356164</v>
      </c>
      <c r="I245" s="1">
        <v>32137</v>
      </c>
      <c r="J245" s="1">
        <v>7246.3</v>
      </c>
      <c r="K245" t="s">
        <v>26</v>
      </c>
    </row>
    <row r="246" spans="1:11" x14ac:dyDescent="0.2">
      <c r="A246">
        <v>144765</v>
      </c>
      <c r="B246" t="s">
        <v>13845</v>
      </c>
      <c r="C246" t="s">
        <v>13474</v>
      </c>
      <c r="D246" t="s">
        <v>13541</v>
      </c>
      <c r="E246" t="s">
        <v>13542</v>
      </c>
      <c r="F246" s="6">
        <v>43857</v>
      </c>
      <c r="G246" s="2">
        <v>264</v>
      </c>
      <c r="H246" s="2">
        <v>0.72328767123287674</v>
      </c>
      <c r="I246" s="1">
        <v>31200</v>
      </c>
      <c r="J246">
        <v>712.5</v>
      </c>
      <c r="K246" t="s">
        <v>26</v>
      </c>
    </row>
    <row r="247" spans="1:11" x14ac:dyDescent="0.2">
      <c r="A247">
        <v>144826</v>
      </c>
      <c r="B247" t="s">
        <v>13846</v>
      </c>
      <c r="C247" t="s">
        <v>13474</v>
      </c>
      <c r="D247" t="s">
        <v>13654</v>
      </c>
      <c r="E247" t="s">
        <v>13655</v>
      </c>
      <c r="F247" s="6">
        <v>34589</v>
      </c>
      <c r="G247" s="2">
        <v>9532</v>
      </c>
      <c r="H247" s="2">
        <v>26.115068493150684</v>
      </c>
      <c r="I247" s="1">
        <v>32137</v>
      </c>
      <c r="J247" s="1">
        <v>7375.6</v>
      </c>
      <c r="K247" t="s">
        <v>26</v>
      </c>
    </row>
    <row r="248" spans="1:11" x14ac:dyDescent="0.2">
      <c r="A248">
        <v>144855</v>
      </c>
      <c r="B248" t="s">
        <v>13847</v>
      </c>
      <c r="C248" t="s">
        <v>13687</v>
      </c>
      <c r="D248" t="s">
        <v>13635</v>
      </c>
      <c r="E248" t="s">
        <v>13636</v>
      </c>
      <c r="F248" s="6">
        <v>43479</v>
      </c>
      <c r="G248" s="2">
        <v>642</v>
      </c>
      <c r="H248" s="2">
        <v>1.7589041095890412</v>
      </c>
      <c r="I248" s="1">
        <v>73358</v>
      </c>
      <c r="J248" s="1">
        <v>73287.3</v>
      </c>
      <c r="K248" t="s">
        <v>26</v>
      </c>
    </row>
    <row r="249" spans="1:11" x14ac:dyDescent="0.2">
      <c r="A249">
        <v>144868</v>
      </c>
      <c r="B249" t="s">
        <v>13848</v>
      </c>
      <c r="C249" t="s">
        <v>13849</v>
      </c>
      <c r="D249" t="s">
        <v>13499</v>
      </c>
      <c r="E249" t="s">
        <v>13500</v>
      </c>
      <c r="F249" s="6">
        <v>31480</v>
      </c>
      <c r="G249" s="2">
        <v>12641</v>
      </c>
      <c r="H249" s="2">
        <v>34.632876712328766</v>
      </c>
      <c r="I249" s="1">
        <v>57846</v>
      </c>
      <c r="J249" s="1">
        <v>85747.19</v>
      </c>
      <c r="K249" t="s">
        <v>26</v>
      </c>
    </row>
    <row r="250" spans="1:11" x14ac:dyDescent="0.2">
      <c r="A250">
        <v>144940</v>
      </c>
      <c r="B250" t="s">
        <v>13850</v>
      </c>
      <c r="C250" t="s">
        <v>13498</v>
      </c>
      <c r="D250" t="s">
        <v>13499</v>
      </c>
      <c r="E250" t="s">
        <v>13500</v>
      </c>
      <c r="F250" s="6">
        <v>43031</v>
      </c>
      <c r="G250" s="2">
        <v>1090</v>
      </c>
      <c r="H250" s="2">
        <v>2.9863013698630136</v>
      </c>
      <c r="I250" s="1">
        <v>39056</v>
      </c>
      <c r="J250" s="1">
        <v>47889.49</v>
      </c>
      <c r="K250" t="s">
        <v>26</v>
      </c>
    </row>
    <row r="251" spans="1:11" x14ac:dyDescent="0.2">
      <c r="A251">
        <v>144979</v>
      </c>
      <c r="B251" t="s">
        <v>13851</v>
      </c>
      <c r="C251" t="s">
        <v>13470</v>
      </c>
      <c r="D251" t="s">
        <v>13478</v>
      </c>
      <c r="E251" t="s">
        <v>13479</v>
      </c>
      <c r="F251" s="6">
        <v>42247</v>
      </c>
      <c r="G251" s="2">
        <v>1874</v>
      </c>
      <c r="H251" s="2">
        <v>5.1342465753424653</v>
      </c>
      <c r="I251" s="1">
        <v>22880</v>
      </c>
      <c r="J251" s="1">
        <v>3740.66</v>
      </c>
      <c r="K251" t="s">
        <v>26</v>
      </c>
    </row>
    <row r="252" spans="1:11" x14ac:dyDescent="0.2">
      <c r="A252">
        <v>145006</v>
      </c>
      <c r="B252" t="s">
        <v>13852</v>
      </c>
      <c r="C252" t="s">
        <v>13520</v>
      </c>
      <c r="D252" t="s">
        <v>13661</v>
      </c>
      <c r="E252" t="s">
        <v>13662</v>
      </c>
      <c r="F252" s="6">
        <v>42807</v>
      </c>
      <c r="G252" s="2">
        <v>1314</v>
      </c>
      <c r="H252" s="2">
        <v>3.6</v>
      </c>
      <c r="I252" s="1">
        <v>58627</v>
      </c>
      <c r="J252" s="1">
        <v>53468.56</v>
      </c>
      <c r="K252" t="s">
        <v>26</v>
      </c>
    </row>
    <row r="253" spans="1:11" x14ac:dyDescent="0.2">
      <c r="A253">
        <v>145007</v>
      </c>
      <c r="B253" t="s">
        <v>13853</v>
      </c>
      <c r="C253" t="s">
        <v>13498</v>
      </c>
      <c r="D253" t="s">
        <v>13499</v>
      </c>
      <c r="E253" t="s">
        <v>13500</v>
      </c>
      <c r="F253" s="6">
        <v>43031</v>
      </c>
      <c r="G253" s="2">
        <v>1090</v>
      </c>
      <c r="H253" s="2">
        <v>2.9863013698630136</v>
      </c>
      <c r="I253" s="1">
        <v>39056</v>
      </c>
      <c r="J253" s="1">
        <v>49486.09</v>
      </c>
      <c r="K253" t="s">
        <v>26</v>
      </c>
    </row>
    <row r="254" spans="1:11" x14ac:dyDescent="0.2">
      <c r="A254">
        <v>145024</v>
      </c>
      <c r="B254" t="s">
        <v>13854</v>
      </c>
      <c r="C254" t="s">
        <v>13537</v>
      </c>
      <c r="D254" t="s">
        <v>13747</v>
      </c>
      <c r="E254" t="s">
        <v>13748</v>
      </c>
      <c r="F254" s="6">
        <v>37095</v>
      </c>
      <c r="G254" s="2">
        <v>7026</v>
      </c>
      <c r="H254" s="2">
        <v>19.24931506849315</v>
      </c>
      <c r="I254" s="1">
        <v>55603</v>
      </c>
      <c r="J254" s="1">
        <v>55316.58</v>
      </c>
      <c r="K254" t="s">
        <v>26</v>
      </c>
    </row>
    <row r="255" spans="1:11" x14ac:dyDescent="0.2">
      <c r="A255">
        <v>145080</v>
      </c>
      <c r="B255" t="s">
        <v>13855</v>
      </c>
      <c r="C255" t="s">
        <v>8278</v>
      </c>
      <c r="D255" t="s">
        <v>13475</v>
      </c>
      <c r="E255" t="s">
        <v>13476</v>
      </c>
      <c r="F255" s="6">
        <v>43143</v>
      </c>
      <c r="G255" s="2">
        <v>978</v>
      </c>
      <c r="H255" s="2">
        <v>2.6794520547945204</v>
      </c>
      <c r="I255" s="1">
        <v>31225</v>
      </c>
      <c r="J255" s="1">
        <v>33017.67</v>
      </c>
      <c r="K255" t="s">
        <v>26</v>
      </c>
    </row>
    <row r="256" spans="1:11" x14ac:dyDescent="0.2">
      <c r="A256">
        <v>145093</v>
      </c>
      <c r="B256" t="s">
        <v>13856</v>
      </c>
      <c r="C256" t="s">
        <v>8278</v>
      </c>
      <c r="D256" t="s">
        <v>13492</v>
      </c>
      <c r="E256" t="s">
        <v>13493</v>
      </c>
      <c r="F256" s="6">
        <v>43633</v>
      </c>
      <c r="G256" s="2">
        <v>488</v>
      </c>
      <c r="H256" s="2">
        <v>1.3369863013698631</v>
      </c>
      <c r="I256" s="1">
        <v>30527</v>
      </c>
      <c r="J256" s="1">
        <v>30587.279999999999</v>
      </c>
      <c r="K256" t="s">
        <v>26</v>
      </c>
    </row>
    <row r="257" spans="1:11" x14ac:dyDescent="0.2">
      <c r="A257">
        <v>145113</v>
      </c>
      <c r="B257" t="s">
        <v>13857</v>
      </c>
      <c r="C257" t="s">
        <v>13537</v>
      </c>
      <c r="D257" t="s">
        <v>13602</v>
      </c>
      <c r="E257" t="s">
        <v>13603</v>
      </c>
      <c r="F257" s="6">
        <v>41393</v>
      </c>
      <c r="G257" s="2">
        <v>2728</v>
      </c>
      <c r="H257" s="2">
        <v>7.4739726027397264</v>
      </c>
      <c r="I257" s="1">
        <v>52455</v>
      </c>
      <c r="J257" s="1">
        <v>53183.66</v>
      </c>
      <c r="K257" t="s">
        <v>26</v>
      </c>
    </row>
    <row r="258" spans="1:11" x14ac:dyDescent="0.2">
      <c r="A258">
        <v>145142</v>
      </c>
      <c r="B258" t="s">
        <v>13858</v>
      </c>
      <c r="C258" t="s">
        <v>13491</v>
      </c>
      <c r="D258" t="s">
        <v>13585</v>
      </c>
      <c r="E258" t="s">
        <v>13586</v>
      </c>
      <c r="F258" s="6">
        <v>29535</v>
      </c>
      <c r="G258" s="2">
        <v>14586</v>
      </c>
      <c r="H258" s="2">
        <v>39.961643835616435</v>
      </c>
      <c r="I258" s="1">
        <v>55556</v>
      </c>
      <c r="J258" s="1">
        <v>55694.64</v>
      </c>
      <c r="K258" t="s">
        <v>26</v>
      </c>
    </row>
    <row r="259" spans="1:11" x14ac:dyDescent="0.2">
      <c r="A259">
        <v>145147</v>
      </c>
      <c r="B259" t="s">
        <v>13859</v>
      </c>
      <c r="C259" t="s">
        <v>13474</v>
      </c>
      <c r="D259" t="s">
        <v>13475</v>
      </c>
      <c r="E259" t="s">
        <v>13476</v>
      </c>
      <c r="F259" s="6">
        <v>43059</v>
      </c>
      <c r="G259" s="2">
        <v>1062</v>
      </c>
      <c r="H259" s="2">
        <v>2.9095890410958902</v>
      </c>
      <c r="I259" s="1">
        <v>32137</v>
      </c>
      <c r="J259" s="1">
        <v>14497.7</v>
      </c>
      <c r="K259" t="s">
        <v>26</v>
      </c>
    </row>
    <row r="260" spans="1:11" x14ac:dyDescent="0.2">
      <c r="A260">
        <v>145155</v>
      </c>
      <c r="B260" t="s">
        <v>13860</v>
      </c>
      <c r="C260" t="s">
        <v>13484</v>
      </c>
      <c r="D260" t="s">
        <v>13471</v>
      </c>
      <c r="E260" t="s">
        <v>13472</v>
      </c>
      <c r="F260" s="6">
        <v>40385</v>
      </c>
      <c r="G260" s="2">
        <v>3736</v>
      </c>
      <c r="H260" s="2">
        <v>10.235616438356164</v>
      </c>
      <c r="I260" s="1">
        <v>37401</v>
      </c>
      <c r="J260" s="1">
        <v>36751.93</v>
      </c>
      <c r="K260" t="s">
        <v>26</v>
      </c>
    </row>
    <row r="261" spans="1:11" x14ac:dyDescent="0.2">
      <c r="A261">
        <v>145214</v>
      </c>
      <c r="B261" t="s">
        <v>13861</v>
      </c>
      <c r="C261" t="s">
        <v>8223</v>
      </c>
      <c r="D261" t="s">
        <v>13672</v>
      </c>
      <c r="E261" t="s">
        <v>13673</v>
      </c>
      <c r="F261" s="6">
        <v>28240</v>
      </c>
      <c r="G261" s="2">
        <v>15881</v>
      </c>
      <c r="H261" s="2">
        <v>43.509589041095893</v>
      </c>
      <c r="I261" s="1">
        <v>43759</v>
      </c>
      <c r="J261" s="1">
        <v>43909.86</v>
      </c>
      <c r="K261" t="s">
        <v>26</v>
      </c>
    </row>
    <row r="262" spans="1:11" x14ac:dyDescent="0.2">
      <c r="A262">
        <v>145299</v>
      </c>
      <c r="B262" t="s">
        <v>13862</v>
      </c>
      <c r="C262" t="s">
        <v>13491</v>
      </c>
      <c r="D262" t="s">
        <v>13478</v>
      </c>
      <c r="E262" t="s">
        <v>13479</v>
      </c>
      <c r="F262" s="6">
        <v>36745</v>
      </c>
      <c r="G262" s="2">
        <v>7376</v>
      </c>
      <c r="H262" s="2">
        <v>20.208219178082192</v>
      </c>
      <c r="I262" s="1">
        <v>51209</v>
      </c>
      <c r="J262" s="1">
        <v>51352.65</v>
      </c>
      <c r="K262" t="s">
        <v>26</v>
      </c>
    </row>
    <row r="263" spans="1:11" x14ac:dyDescent="0.2">
      <c r="A263">
        <v>145302</v>
      </c>
      <c r="B263" t="s">
        <v>13863</v>
      </c>
      <c r="C263" t="s">
        <v>13474</v>
      </c>
      <c r="D263" t="s">
        <v>13616</v>
      </c>
      <c r="E263" t="s">
        <v>13617</v>
      </c>
      <c r="F263" s="6">
        <v>42009</v>
      </c>
      <c r="G263" s="2">
        <v>2112</v>
      </c>
      <c r="H263" s="2">
        <v>5.7863013698630139</v>
      </c>
      <c r="I263" s="1">
        <v>41600</v>
      </c>
      <c r="J263" s="1">
        <v>9190</v>
      </c>
      <c r="K263" t="s">
        <v>26</v>
      </c>
    </row>
    <row r="264" spans="1:11" x14ac:dyDescent="0.2">
      <c r="A264">
        <v>145331</v>
      </c>
      <c r="B264" t="s">
        <v>13864</v>
      </c>
      <c r="C264" t="s">
        <v>13498</v>
      </c>
      <c r="D264" t="s">
        <v>13499</v>
      </c>
      <c r="E264" t="s">
        <v>13500</v>
      </c>
      <c r="F264" s="6">
        <v>43577</v>
      </c>
      <c r="G264" s="2">
        <v>544</v>
      </c>
      <c r="H264" s="2">
        <v>1.4904109589041097</v>
      </c>
      <c r="I264" s="1">
        <v>37488</v>
      </c>
      <c r="J264" s="1">
        <v>42743.22</v>
      </c>
      <c r="K264" t="s">
        <v>26</v>
      </c>
    </row>
    <row r="265" spans="1:11" x14ac:dyDescent="0.2">
      <c r="A265">
        <v>145356</v>
      </c>
      <c r="B265" t="s">
        <v>13865</v>
      </c>
      <c r="C265" t="s">
        <v>13491</v>
      </c>
      <c r="D265" t="s">
        <v>13538</v>
      </c>
      <c r="E265" t="s">
        <v>13539</v>
      </c>
      <c r="F265" s="6">
        <v>41743</v>
      </c>
      <c r="G265" s="2">
        <v>2378</v>
      </c>
      <c r="H265" s="2">
        <v>6.515068493150685</v>
      </c>
      <c r="I265" s="1">
        <v>48311</v>
      </c>
      <c r="J265" s="1">
        <v>50490.07</v>
      </c>
      <c r="K265" t="s">
        <v>26</v>
      </c>
    </row>
    <row r="266" spans="1:11" x14ac:dyDescent="0.2">
      <c r="A266">
        <v>145413</v>
      </c>
      <c r="B266" t="s">
        <v>13866</v>
      </c>
      <c r="C266" t="s">
        <v>1472</v>
      </c>
      <c r="D266" t="s">
        <v>13532</v>
      </c>
      <c r="E266" t="s">
        <v>13533</v>
      </c>
      <c r="F266" s="6">
        <v>43781</v>
      </c>
      <c r="G266" s="2">
        <v>340</v>
      </c>
      <c r="H266" s="2">
        <v>0.93150684931506844</v>
      </c>
      <c r="I266" s="1">
        <v>47030</v>
      </c>
      <c r="J266" s="1">
        <v>27381.69</v>
      </c>
      <c r="K266" t="s">
        <v>26</v>
      </c>
    </row>
    <row r="267" spans="1:11" x14ac:dyDescent="0.2">
      <c r="A267">
        <v>145457</v>
      </c>
      <c r="B267" t="s">
        <v>13867</v>
      </c>
      <c r="C267" t="s">
        <v>13687</v>
      </c>
      <c r="D267" t="s">
        <v>13576</v>
      </c>
      <c r="E267" t="s">
        <v>13577</v>
      </c>
      <c r="F267" s="6">
        <v>41337</v>
      </c>
      <c r="G267" s="2">
        <v>2784</v>
      </c>
      <c r="H267" s="2">
        <v>7.6273972602739724</v>
      </c>
      <c r="I267" s="1">
        <v>73185</v>
      </c>
      <c r="J267" s="1">
        <v>74132.160000000003</v>
      </c>
      <c r="K267" t="s">
        <v>26</v>
      </c>
    </row>
    <row r="268" spans="1:11" x14ac:dyDescent="0.2">
      <c r="A268">
        <v>145545</v>
      </c>
      <c r="B268" t="s">
        <v>13868</v>
      </c>
      <c r="C268" t="s">
        <v>8278</v>
      </c>
      <c r="D268" t="s">
        <v>13511</v>
      </c>
      <c r="E268" t="s">
        <v>13512</v>
      </c>
      <c r="F268" s="6">
        <v>41780</v>
      </c>
      <c r="G268" s="2">
        <v>2341</v>
      </c>
      <c r="H268" s="2">
        <v>6.4136986301369863</v>
      </c>
      <c r="I268" s="1">
        <v>31225</v>
      </c>
      <c r="J268" s="1">
        <v>31281.72</v>
      </c>
      <c r="K268" t="s">
        <v>26</v>
      </c>
    </row>
    <row r="269" spans="1:11" x14ac:dyDescent="0.2">
      <c r="A269">
        <v>145627</v>
      </c>
      <c r="B269" t="s">
        <v>13869</v>
      </c>
      <c r="C269" t="s">
        <v>13588</v>
      </c>
      <c r="D269" t="s">
        <v>13475</v>
      </c>
      <c r="E269" t="s">
        <v>13476</v>
      </c>
      <c r="F269" s="6">
        <v>35051</v>
      </c>
      <c r="G269" s="2">
        <v>9070</v>
      </c>
      <c r="H269" s="2">
        <v>24.849315068493151</v>
      </c>
      <c r="I269" s="1">
        <v>76443</v>
      </c>
      <c r="J269" s="1">
        <v>77698.789999999994</v>
      </c>
      <c r="K269" t="s">
        <v>26</v>
      </c>
    </row>
    <row r="270" spans="1:11" x14ac:dyDescent="0.2">
      <c r="A270">
        <v>145668</v>
      </c>
      <c r="B270" t="s">
        <v>13870</v>
      </c>
      <c r="C270" t="s">
        <v>13689</v>
      </c>
      <c r="D270" t="s">
        <v>13611</v>
      </c>
      <c r="E270" t="s">
        <v>13612</v>
      </c>
      <c r="F270" s="6">
        <v>39349</v>
      </c>
      <c r="G270" s="2">
        <v>4772</v>
      </c>
      <c r="H270" s="2">
        <v>13.073972602739726</v>
      </c>
      <c r="I270" s="1">
        <v>80053</v>
      </c>
      <c r="J270" s="1">
        <v>80129.94</v>
      </c>
      <c r="K270" t="s">
        <v>26</v>
      </c>
    </row>
    <row r="271" spans="1:11" x14ac:dyDescent="0.2">
      <c r="A271">
        <v>145707</v>
      </c>
      <c r="B271" t="s">
        <v>13871</v>
      </c>
      <c r="C271" t="s">
        <v>69</v>
      </c>
      <c r="D271" t="s">
        <v>13507</v>
      </c>
      <c r="E271" t="s">
        <v>13508</v>
      </c>
      <c r="F271" s="6">
        <v>37725</v>
      </c>
      <c r="G271" s="2">
        <v>6396</v>
      </c>
      <c r="H271" s="2">
        <v>17.523287671232875</v>
      </c>
      <c r="I271" s="1">
        <v>49179</v>
      </c>
      <c r="J271" s="1">
        <v>54468.23</v>
      </c>
      <c r="K271" t="s">
        <v>26</v>
      </c>
    </row>
    <row r="272" spans="1:11" x14ac:dyDescent="0.2">
      <c r="A272">
        <v>145771</v>
      </c>
      <c r="B272" t="s">
        <v>13872</v>
      </c>
      <c r="C272" t="s">
        <v>13687</v>
      </c>
      <c r="D272" t="s">
        <v>13478</v>
      </c>
      <c r="E272" t="s">
        <v>13479</v>
      </c>
      <c r="F272" s="6">
        <v>37502</v>
      </c>
      <c r="G272" s="2">
        <v>6619</v>
      </c>
      <c r="H272" s="2">
        <v>18.134246575342466</v>
      </c>
      <c r="I272" s="1">
        <v>84153</v>
      </c>
      <c r="J272" s="1">
        <v>85013.39</v>
      </c>
      <c r="K272" t="s">
        <v>26</v>
      </c>
    </row>
    <row r="273" spans="1:11" x14ac:dyDescent="0.2">
      <c r="A273">
        <v>145798</v>
      </c>
      <c r="B273" t="s">
        <v>13873</v>
      </c>
      <c r="C273" t="s">
        <v>13550</v>
      </c>
      <c r="D273" t="s">
        <v>13874</v>
      </c>
      <c r="E273" t="s">
        <v>13875</v>
      </c>
      <c r="F273" s="6">
        <v>39055</v>
      </c>
      <c r="G273" s="2">
        <v>5066</v>
      </c>
      <c r="H273" s="2">
        <v>13.87945205479452</v>
      </c>
      <c r="I273" s="1">
        <v>54728</v>
      </c>
      <c r="J273" s="1">
        <v>40396.81</v>
      </c>
      <c r="K273" t="s">
        <v>26</v>
      </c>
    </row>
    <row r="274" spans="1:11" x14ac:dyDescent="0.2">
      <c r="A274">
        <v>145827</v>
      </c>
      <c r="B274" t="s">
        <v>13876</v>
      </c>
      <c r="C274" t="s">
        <v>13812</v>
      </c>
      <c r="D274" t="s">
        <v>13755</v>
      </c>
      <c r="E274" t="s">
        <v>13756</v>
      </c>
      <c r="F274" s="6">
        <v>31761</v>
      </c>
      <c r="G274" s="2">
        <v>12360</v>
      </c>
      <c r="H274" s="2">
        <v>33.863013698630134</v>
      </c>
      <c r="I274" s="1">
        <v>46047</v>
      </c>
      <c r="J274" s="1">
        <v>46869.45</v>
      </c>
      <c r="K274" t="s">
        <v>26</v>
      </c>
    </row>
    <row r="275" spans="1:11" x14ac:dyDescent="0.2">
      <c r="A275">
        <v>145845</v>
      </c>
      <c r="B275" t="s">
        <v>13877</v>
      </c>
      <c r="C275" t="s">
        <v>13498</v>
      </c>
      <c r="D275" t="s">
        <v>13499</v>
      </c>
      <c r="E275" t="s">
        <v>13500</v>
      </c>
      <c r="F275" s="6">
        <v>39951</v>
      </c>
      <c r="G275" s="2">
        <v>4170</v>
      </c>
      <c r="H275" s="2">
        <v>11.424657534246576</v>
      </c>
      <c r="I275" s="1">
        <v>45922</v>
      </c>
      <c r="J275" s="1">
        <v>65862.320000000007</v>
      </c>
      <c r="K275" t="s">
        <v>26</v>
      </c>
    </row>
    <row r="276" spans="1:11" x14ac:dyDescent="0.2">
      <c r="A276">
        <v>145914</v>
      </c>
      <c r="B276" t="s">
        <v>13878</v>
      </c>
      <c r="C276" t="s">
        <v>13520</v>
      </c>
      <c r="D276" t="s">
        <v>13672</v>
      </c>
      <c r="E276" t="s">
        <v>13673</v>
      </c>
      <c r="F276" s="6">
        <v>41995</v>
      </c>
      <c r="G276" s="2">
        <v>2126</v>
      </c>
      <c r="H276" s="2">
        <v>5.8246575342465752</v>
      </c>
      <c r="I276" s="1">
        <v>58627</v>
      </c>
      <c r="J276" s="1">
        <v>58589.760000000002</v>
      </c>
      <c r="K276" t="s">
        <v>26</v>
      </c>
    </row>
    <row r="277" spans="1:11" x14ac:dyDescent="0.2">
      <c r="A277">
        <v>145930</v>
      </c>
      <c r="B277" t="s">
        <v>13879</v>
      </c>
      <c r="C277" t="s">
        <v>8278</v>
      </c>
      <c r="D277" t="s">
        <v>13538</v>
      </c>
      <c r="E277" t="s">
        <v>13539</v>
      </c>
      <c r="F277" s="6">
        <v>42317</v>
      </c>
      <c r="G277" s="2">
        <v>1804</v>
      </c>
      <c r="H277" s="2">
        <v>4.9424657534246572</v>
      </c>
      <c r="I277" s="1">
        <v>31225</v>
      </c>
      <c r="J277" s="1">
        <v>31390.41</v>
      </c>
      <c r="K277" t="s">
        <v>26</v>
      </c>
    </row>
    <row r="278" spans="1:11" x14ac:dyDescent="0.2">
      <c r="A278">
        <v>145962</v>
      </c>
      <c r="B278" t="s">
        <v>13880</v>
      </c>
      <c r="C278" t="s">
        <v>69</v>
      </c>
      <c r="D278" t="s">
        <v>13488</v>
      </c>
      <c r="E278" t="s">
        <v>13489</v>
      </c>
      <c r="F278" s="6">
        <v>38174</v>
      </c>
      <c r="G278" s="2">
        <v>5947</v>
      </c>
      <c r="H278" s="2">
        <v>16.293150684931508</v>
      </c>
      <c r="I278" s="1">
        <v>48437</v>
      </c>
      <c r="J278" s="1">
        <v>48529.8</v>
      </c>
      <c r="K278" t="s">
        <v>26</v>
      </c>
    </row>
    <row r="279" spans="1:11" x14ac:dyDescent="0.2">
      <c r="A279">
        <v>145981</v>
      </c>
      <c r="B279" t="s">
        <v>13881</v>
      </c>
      <c r="C279" t="s">
        <v>13484</v>
      </c>
      <c r="D279" t="s">
        <v>13605</v>
      </c>
      <c r="E279" t="s">
        <v>13606</v>
      </c>
      <c r="F279" s="6">
        <v>41309</v>
      </c>
      <c r="G279" s="2">
        <v>2812</v>
      </c>
      <c r="H279" s="2">
        <v>7.7041095890410958</v>
      </c>
      <c r="I279" s="1">
        <v>36823</v>
      </c>
      <c r="J279" s="1">
        <v>35907.910000000003</v>
      </c>
      <c r="K279" t="s">
        <v>26</v>
      </c>
    </row>
    <row r="280" spans="1:11" x14ac:dyDescent="0.2">
      <c r="A280">
        <v>145985</v>
      </c>
      <c r="B280" t="s">
        <v>13882</v>
      </c>
      <c r="C280" t="s">
        <v>13687</v>
      </c>
      <c r="D280" t="s">
        <v>13787</v>
      </c>
      <c r="E280" t="s">
        <v>13788</v>
      </c>
      <c r="F280" s="6">
        <v>36395</v>
      </c>
      <c r="G280" s="2">
        <v>7726</v>
      </c>
      <c r="H280" s="2">
        <v>21.167123287671235</v>
      </c>
      <c r="I280" s="1">
        <v>73185</v>
      </c>
      <c r="J280" s="1">
        <v>73417.45</v>
      </c>
      <c r="K280" t="s">
        <v>26</v>
      </c>
    </row>
    <row r="281" spans="1:11" x14ac:dyDescent="0.2">
      <c r="A281">
        <v>146027</v>
      </c>
      <c r="B281" t="s">
        <v>13883</v>
      </c>
      <c r="C281" t="s">
        <v>13520</v>
      </c>
      <c r="D281" t="s">
        <v>13552</v>
      </c>
      <c r="E281" t="s">
        <v>13553</v>
      </c>
      <c r="F281" s="6">
        <v>38817</v>
      </c>
      <c r="G281" s="2">
        <v>5304</v>
      </c>
      <c r="H281" s="2">
        <v>14.531506849315068</v>
      </c>
      <c r="I281" s="1">
        <v>61381</v>
      </c>
      <c r="J281" s="1">
        <v>61512.06</v>
      </c>
      <c r="K281" t="s">
        <v>26</v>
      </c>
    </row>
    <row r="282" spans="1:11" x14ac:dyDescent="0.2">
      <c r="A282">
        <v>146053</v>
      </c>
      <c r="B282" t="s">
        <v>13884</v>
      </c>
      <c r="C282" t="s">
        <v>13667</v>
      </c>
      <c r="D282" t="s">
        <v>13523</v>
      </c>
      <c r="E282" t="s">
        <v>13524</v>
      </c>
      <c r="F282" s="6">
        <v>39237</v>
      </c>
      <c r="G282" s="2">
        <v>4884</v>
      </c>
      <c r="H282" s="2">
        <v>13.38082191780822</v>
      </c>
      <c r="I282" s="1">
        <v>37401</v>
      </c>
      <c r="J282" s="1">
        <v>55474.69</v>
      </c>
      <c r="K282" t="s">
        <v>26</v>
      </c>
    </row>
    <row r="283" spans="1:11" x14ac:dyDescent="0.2">
      <c r="A283">
        <v>146085</v>
      </c>
      <c r="B283" t="s">
        <v>13885</v>
      </c>
      <c r="C283" t="s">
        <v>13474</v>
      </c>
      <c r="D283" t="s">
        <v>13526</v>
      </c>
      <c r="E283" t="s">
        <v>13527</v>
      </c>
      <c r="F283" s="6">
        <v>43857</v>
      </c>
      <c r="G283" s="2">
        <v>264</v>
      </c>
      <c r="H283" s="2">
        <v>0.72328767123287674</v>
      </c>
      <c r="I283" s="1">
        <v>31200</v>
      </c>
      <c r="J283" s="1">
        <v>5715</v>
      </c>
      <c r="K283" t="s">
        <v>26</v>
      </c>
    </row>
    <row r="284" spans="1:11" x14ac:dyDescent="0.2">
      <c r="A284">
        <v>146086</v>
      </c>
      <c r="B284" t="s">
        <v>13886</v>
      </c>
      <c r="C284" t="s">
        <v>8278</v>
      </c>
      <c r="D284" t="s">
        <v>13778</v>
      </c>
      <c r="E284" t="s">
        <v>13779</v>
      </c>
      <c r="F284" s="6">
        <v>41449</v>
      </c>
      <c r="G284" s="2">
        <v>2672</v>
      </c>
      <c r="H284" s="2">
        <v>7.3205479452054796</v>
      </c>
      <c r="I284" s="1">
        <v>34166</v>
      </c>
      <c r="J284" s="1">
        <v>35507.360000000001</v>
      </c>
      <c r="K284" t="s">
        <v>26</v>
      </c>
    </row>
    <row r="285" spans="1:11" x14ac:dyDescent="0.2">
      <c r="A285">
        <v>146100</v>
      </c>
      <c r="B285" t="s">
        <v>13887</v>
      </c>
      <c r="C285" t="s">
        <v>13474</v>
      </c>
      <c r="D285" t="s">
        <v>13593</v>
      </c>
      <c r="E285" t="s">
        <v>13594</v>
      </c>
      <c r="F285" s="6">
        <v>43745</v>
      </c>
      <c r="G285" s="2">
        <v>376</v>
      </c>
      <c r="H285" s="2">
        <v>1.0301369863013699</v>
      </c>
      <c r="I285" s="1">
        <v>31200</v>
      </c>
      <c r="J285" s="1">
        <v>10305</v>
      </c>
      <c r="K285" t="s">
        <v>26</v>
      </c>
    </row>
    <row r="286" spans="1:11" x14ac:dyDescent="0.2">
      <c r="A286">
        <v>146163</v>
      </c>
      <c r="B286" t="s">
        <v>13888</v>
      </c>
      <c r="C286" t="s">
        <v>13520</v>
      </c>
      <c r="D286" t="s">
        <v>13552</v>
      </c>
      <c r="E286" t="s">
        <v>13553</v>
      </c>
      <c r="F286" s="6">
        <v>37151</v>
      </c>
      <c r="G286" s="2">
        <v>6970</v>
      </c>
      <c r="H286" s="2">
        <v>19.095890410958905</v>
      </c>
      <c r="I286" s="1">
        <v>63169</v>
      </c>
      <c r="J286" s="1">
        <v>63298.16</v>
      </c>
      <c r="K286" t="s">
        <v>26</v>
      </c>
    </row>
    <row r="287" spans="1:11" x14ac:dyDescent="0.2">
      <c r="A287">
        <v>146197</v>
      </c>
      <c r="B287" t="s">
        <v>13889</v>
      </c>
      <c r="C287" t="s">
        <v>4168</v>
      </c>
      <c r="D287" t="s">
        <v>13514</v>
      </c>
      <c r="E287" t="s">
        <v>13515</v>
      </c>
      <c r="F287" s="6">
        <v>38523</v>
      </c>
      <c r="G287" s="2">
        <v>5598</v>
      </c>
      <c r="H287" s="2">
        <v>15.336986301369864</v>
      </c>
      <c r="I287" s="1">
        <v>66632</v>
      </c>
      <c r="J287" s="1">
        <v>66867.649999999994</v>
      </c>
      <c r="K287" t="s">
        <v>26</v>
      </c>
    </row>
    <row r="288" spans="1:11" x14ac:dyDescent="0.2">
      <c r="A288">
        <v>146200</v>
      </c>
      <c r="B288" t="s">
        <v>13890</v>
      </c>
      <c r="C288" t="s">
        <v>13491</v>
      </c>
      <c r="D288" t="s">
        <v>13787</v>
      </c>
      <c r="E288" t="s">
        <v>13788</v>
      </c>
      <c r="F288" s="6">
        <v>43857</v>
      </c>
      <c r="G288" s="2">
        <v>264</v>
      </c>
      <c r="H288" s="2">
        <v>0.72328767123287674</v>
      </c>
      <c r="I288" s="1">
        <v>40094</v>
      </c>
      <c r="J288" s="1">
        <v>15902.31</v>
      </c>
      <c r="K288" t="s">
        <v>26</v>
      </c>
    </row>
    <row r="289" spans="1:11" x14ac:dyDescent="0.2">
      <c r="A289">
        <v>146233</v>
      </c>
      <c r="B289" t="s">
        <v>13891</v>
      </c>
      <c r="C289" t="s">
        <v>13892</v>
      </c>
      <c r="D289" t="s">
        <v>13635</v>
      </c>
      <c r="E289" t="s">
        <v>13636</v>
      </c>
      <c r="F289" s="6">
        <v>43409</v>
      </c>
      <c r="G289" s="2">
        <v>712</v>
      </c>
      <c r="H289" s="2">
        <v>1.9506849315068493</v>
      </c>
      <c r="I289" s="1">
        <v>49032</v>
      </c>
      <c r="J289" s="1">
        <v>38262.67</v>
      </c>
      <c r="K289" t="s">
        <v>26</v>
      </c>
    </row>
    <row r="290" spans="1:11" x14ac:dyDescent="0.2">
      <c r="A290">
        <v>146255</v>
      </c>
      <c r="B290" t="s">
        <v>13893</v>
      </c>
      <c r="C290" t="s">
        <v>13484</v>
      </c>
      <c r="D290" t="s">
        <v>13555</v>
      </c>
      <c r="E290" t="s">
        <v>13556</v>
      </c>
      <c r="F290" s="6">
        <v>40035</v>
      </c>
      <c r="G290" s="2">
        <v>4086</v>
      </c>
      <c r="H290" s="2">
        <v>11.194520547945206</v>
      </c>
      <c r="I290" s="1">
        <v>38523</v>
      </c>
      <c r="J290" s="1">
        <v>39928.31</v>
      </c>
      <c r="K290" t="s">
        <v>26</v>
      </c>
    </row>
    <row r="291" spans="1:11" x14ac:dyDescent="0.2">
      <c r="A291">
        <v>146288</v>
      </c>
      <c r="B291" t="s">
        <v>13894</v>
      </c>
      <c r="C291" t="s">
        <v>13812</v>
      </c>
      <c r="D291" t="s">
        <v>13755</v>
      </c>
      <c r="E291" t="s">
        <v>13756</v>
      </c>
      <c r="F291" s="6">
        <v>36745</v>
      </c>
      <c r="G291" s="2">
        <v>7376</v>
      </c>
      <c r="H291" s="2">
        <v>20.208219178082192</v>
      </c>
      <c r="I291" s="1">
        <v>42444</v>
      </c>
      <c r="J291" s="1">
        <v>56104.2</v>
      </c>
      <c r="K291" t="s">
        <v>26</v>
      </c>
    </row>
    <row r="292" spans="1:11" x14ac:dyDescent="0.2">
      <c r="A292">
        <v>146315</v>
      </c>
      <c r="B292" t="s">
        <v>13895</v>
      </c>
      <c r="C292" t="s">
        <v>74</v>
      </c>
      <c r="D292" t="s">
        <v>13467</v>
      </c>
      <c r="E292" t="s">
        <v>13468</v>
      </c>
      <c r="F292" s="6">
        <v>43395</v>
      </c>
      <c r="G292" s="2">
        <v>726</v>
      </c>
      <c r="H292" s="2">
        <v>1.989041095890411</v>
      </c>
      <c r="I292" s="1">
        <v>73807</v>
      </c>
      <c r="J292" s="1">
        <v>73735.839999999997</v>
      </c>
      <c r="K292" t="s">
        <v>26</v>
      </c>
    </row>
    <row r="293" spans="1:11" x14ac:dyDescent="0.2">
      <c r="A293">
        <v>146358</v>
      </c>
      <c r="B293" t="s">
        <v>13896</v>
      </c>
      <c r="C293" t="s">
        <v>8278</v>
      </c>
      <c r="D293" t="s">
        <v>13488</v>
      </c>
      <c r="E293" t="s">
        <v>13489</v>
      </c>
      <c r="F293" s="6">
        <v>41435</v>
      </c>
      <c r="G293" s="2">
        <v>2686</v>
      </c>
      <c r="H293" s="2">
        <v>7.3589041095890408</v>
      </c>
      <c r="I293" s="1">
        <v>30527</v>
      </c>
      <c r="J293" s="1">
        <v>28635.16</v>
      </c>
      <c r="K293" t="s">
        <v>26</v>
      </c>
    </row>
    <row r="294" spans="1:11" x14ac:dyDescent="0.2">
      <c r="A294">
        <v>146367</v>
      </c>
      <c r="B294" t="s">
        <v>13897</v>
      </c>
      <c r="C294" t="s">
        <v>69</v>
      </c>
      <c r="D294" t="s">
        <v>13642</v>
      </c>
      <c r="E294" t="s">
        <v>13643</v>
      </c>
      <c r="F294" s="6">
        <v>41253</v>
      </c>
      <c r="G294" s="2">
        <v>2868</v>
      </c>
      <c r="H294" s="2">
        <v>7.8575342465753426</v>
      </c>
      <c r="I294" s="1">
        <v>45044</v>
      </c>
      <c r="J294" s="1">
        <v>15592.14</v>
      </c>
      <c r="K294" t="s">
        <v>26</v>
      </c>
    </row>
    <row r="295" spans="1:11" x14ac:dyDescent="0.2">
      <c r="A295">
        <v>146382</v>
      </c>
      <c r="B295" t="s">
        <v>13898</v>
      </c>
      <c r="C295" t="s">
        <v>13537</v>
      </c>
      <c r="D295" t="s">
        <v>13699</v>
      </c>
      <c r="E295" t="s">
        <v>13700</v>
      </c>
      <c r="F295" s="6">
        <v>43059</v>
      </c>
      <c r="G295" s="2">
        <v>1062</v>
      </c>
      <c r="H295" s="2">
        <v>2.9095890410958902</v>
      </c>
      <c r="I295" s="1">
        <v>45383</v>
      </c>
      <c r="J295" s="1">
        <v>46365.42</v>
      </c>
      <c r="K295" t="s">
        <v>26</v>
      </c>
    </row>
    <row r="296" spans="1:11" x14ac:dyDescent="0.2">
      <c r="A296">
        <v>146394</v>
      </c>
      <c r="B296" t="s">
        <v>13899</v>
      </c>
      <c r="C296" t="s">
        <v>13537</v>
      </c>
      <c r="D296" t="s">
        <v>13562</v>
      </c>
      <c r="E296" t="s">
        <v>13563</v>
      </c>
      <c r="F296" s="6">
        <v>42891</v>
      </c>
      <c r="G296" s="2">
        <v>1230</v>
      </c>
      <c r="H296" s="2">
        <v>3.3698630136986303</v>
      </c>
      <c r="I296" s="1">
        <v>51607</v>
      </c>
      <c r="J296" s="1">
        <v>45940.78</v>
      </c>
      <c r="K296" t="s">
        <v>26</v>
      </c>
    </row>
    <row r="297" spans="1:11" x14ac:dyDescent="0.2">
      <c r="A297">
        <v>146399</v>
      </c>
      <c r="B297" t="s">
        <v>13900</v>
      </c>
      <c r="C297" t="s">
        <v>13901</v>
      </c>
      <c r="D297" t="s">
        <v>13902</v>
      </c>
      <c r="E297" t="s">
        <v>13903</v>
      </c>
      <c r="F297" s="6">
        <v>43382</v>
      </c>
      <c r="G297" s="2">
        <v>739</v>
      </c>
      <c r="H297" s="2">
        <v>2.0246575342465754</v>
      </c>
      <c r="I297" s="1">
        <v>60152</v>
      </c>
      <c r="J297" s="1">
        <v>60094</v>
      </c>
      <c r="K297" t="s">
        <v>26</v>
      </c>
    </row>
    <row r="298" spans="1:11" x14ac:dyDescent="0.2">
      <c r="A298">
        <v>146402</v>
      </c>
      <c r="B298" t="s">
        <v>13904</v>
      </c>
      <c r="C298" t="s">
        <v>169</v>
      </c>
      <c r="D298" t="s">
        <v>13696</v>
      </c>
      <c r="E298" t="s">
        <v>13697</v>
      </c>
      <c r="F298" s="6">
        <v>32818</v>
      </c>
      <c r="G298" s="2">
        <v>11303</v>
      </c>
      <c r="H298" s="2">
        <v>30.967123287671232</v>
      </c>
      <c r="I298" s="1">
        <v>111346</v>
      </c>
      <c r="J298" s="1">
        <v>113428.5</v>
      </c>
      <c r="K298" t="s">
        <v>26</v>
      </c>
    </row>
    <row r="299" spans="1:11" x14ac:dyDescent="0.2">
      <c r="A299">
        <v>146426</v>
      </c>
      <c r="B299" t="s">
        <v>13905</v>
      </c>
      <c r="C299" t="s">
        <v>13491</v>
      </c>
      <c r="D299" t="s">
        <v>13699</v>
      </c>
      <c r="E299" t="s">
        <v>13700</v>
      </c>
      <c r="F299" s="6">
        <v>43591</v>
      </c>
      <c r="G299" s="2">
        <v>530</v>
      </c>
      <c r="H299" s="2">
        <v>1.452054794520548</v>
      </c>
      <c r="I299" s="1">
        <v>40094</v>
      </c>
      <c r="J299" s="1">
        <v>41270.42</v>
      </c>
      <c r="K299" t="s">
        <v>26</v>
      </c>
    </row>
    <row r="300" spans="1:11" x14ac:dyDescent="0.2">
      <c r="A300">
        <v>146435</v>
      </c>
      <c r="B300" t="s">
        <v>13906</v>
      </c>
      <c r="C300" t="s">
        <v>13470</v>
      </c>
      <c r="D300" t="s">
        <v>13568</v>
      </c>
      <c r="E300" t="s">
        <v>13569</v>
      </c>
      <c r="F300" s="6">
        <v>43353</v>
      </c>
      <c r="G300" s="2">
        <v>768</v>
      </c>
      <c r="H300" s="2">
        <v>2.1041095890410957</v>
      </c>
      <c r="I300" s="1">
        <v>21008</v>
      </c>
      <c r="J300" s="1">
        <v>2126.0500000000002</v>
      </c>
      <c r="K300" t="s">
        <v>26</v>
      </c>
    </row>
    <row r="301" spans="1:11" x14ac:dyDescent="0.2">
      <c r="A301">
        <v>146437</v>
      </c>
      <c r="B301" t="s">
        <v>13907</v>
      </c>
      <c r="C301" t="s">
        <v>13518</v>
      </c>
      <c r="D301" t="s">
        <v>13635</v>
      </c>
      <c r="E301" t="s">
        <v>13636</v>
      </c>
      <c r="F301" s="6">
        <v>37823</v>
      </c>
      <c r="G301" s="2">
        <v>6298</v>
      </c>
      <c r="H301" s="2">
        <v>17.254794520547946</v>
      </c>
      <c r="I301" s="1">
        <v>69149</v>
      </c>
      <c r="J301" s="1">
        <v>71231.91</v>
      </c>
      <c r="K301" t="s">
        <v>26</v>
      </c>
    </row>
    <row r="302" spans="1:11" x14ac:dyDescent="0.2">
      <c r="A302">
        <v>146511</v>
      </c>
      <c r="B302" t="s">
        <v>13908</v>
      </c>
      <c r="C302" t="s">
        <v>8223</v>
      </c>
      <c r="D302" t="s">
        <v>13628</v>
      </c>
      <c r="E302" t="s">
        <v>13629</v>
      </c>
      <c r="F302" s="6">
        <v>43788</v>
      </c>
      <c r="G302" s="2">
        <v>333</v>
      </c>
      <c r="H302" s="2">
        <v>0.9123287671232877</v>
      </c>
      <c r="I302" s="1">
        <v>33238</v>
      </c>
      <c r="J302" s="1">
        <v>19389.740000000002</v>
      </c>
      <c r="K302" t="s">
        <v>26</v>
      </c>
    </row>
    <row r="303" spans="1:11" x14ac:dyDescent="0.2">
      <c r="A303">
        <v>146516</v>
      </c>
      <c r="B303" t="s">
        <v>13909</v>
      </c>
      <c r="C303" t="s">
        <v>13729</v>
      </c>
      <c r="D303" t="s">
        <v>13499</v>
      </c>
      <c r="E303" t="s">
        <v>13500</v>
      </c>
      <c r="F303" s="6">
        <v>34351</v>
      </c>
      <c r="G303" s="2">
        <v>9770</v>
      </c>
      <c r="H303" s="2">
        <v>26.767123287671232</v>
      </c>
      <c r="I303" s="1">
        <v>38864</v>
      </c>
      <c r="J303" s="1">
        <v>41316.26</v>
      </c>
      <c r="K303" t="s">
        <v>26</v>
      </c>
    </row>
    <row r="304" spans="1:11" x14ac:dyDescent="0.2">
      <c r="A304">
        <v>146522</v>
      </c>
      <c r="B304" t="s">
        <v>13910</v>
      </c>
      <c r="C304" t="s">
        <v>13474</v>
      </c>
      <c r="D304" t="s">
        <v>13602</v>
      </c>
      <c r="E304" t="s">
        <v>13603</v>
      </c>
      <c r="F304" s="6">
        <v>43885</v>
      </c>
      <c r="G304" s="2">
        <v>236</v>
      </c>
      <c r="H304" s="2">
        <v>0.64657534246575343</v>
      </c>
      <c r="I304" s="1">
        <v>31200</v>
      </c>
      <c r="J304" s="1">
        <v>3510</v>
      </c>
      <c r="K304" t="s">
        <v>26</v>
      </c>
    </row>
    <row r="305" spans="1:11" x14ac:dyDescent="0.2">
      <c r="A305">
        <v>146582</v>
      </c>
      <c r="B305" t="s">
        <v>13911</v>
      </c>
      <c r="C305" t="s">
        <v>13520</v>
      </c>
      <c r="D305" t="s">
        <v>13628</v>
      </c>
      <c r="E305" t="s">
        <v>13629</v>
      </c>
      <c r="F305" s="6">
        <v>41757</v>
      </c>
      <c r="G305" s="2">
        <v>2364</v>
      </c>
      <c r="H305" s="2">
        <v>6.4767123287671229</v>
      </c>
      <c r="I305" s="1">
        <v>57857</v>
      </c>
      <c r="J305" s="1">
        <v>29373.31</v>
      </c>
      <c r="K305" t="s">
        <v>26</v>
      </c>
    </row>
    <row r="306" spans="1:11" x14ac:dyDescent="0.2">
      <c r="A306">
        <v>146584</v>
      </c>
      <c r="B306" t="s">
        <v>13912</v>
      </c>
      <c r="C306" t="s">
        <v>13491</v>
      </c>
      <c r="D306" t="s">
        <v>13558</v>
      </c>
      <c r="E306" t="s">
        <v>13559</v>
      </c>
      <c r="F306" s="6">
        <v>40231</v>
      </c>
      <c r="G306" s="2">
        <v>3890</v>
      </c>
      <c r="H306" s="2">
        <v>10.657534246575343</v>
      </c>
      <c r="I306" s="1">
        <v>48311</v>
      </c>
      <c r="J306" s="1">
        <v>48448.98</v>
      </c>
      <c r="K306" t="s">
        <v>26</v>
      </c>
    </row>
    <row r="307" spans="1:11" x14ac:dyDescent="0.2">
      <c r="A307">
        <v>146617</v>
      </c>
      <c r="B307" t="s">
        <v>13913</v>
      </c>
      <c r="C307" t="s">
        <v>13537</v>
      </c>
      <c r="D307" t="s">
        <v>13475</v>
      </c>
      <c r="E307" t="s">
        <v>13476</v>
      </c>
      <c r="F307" s="6">
        <v>43031</v>
      </c>
      <c r="G307" s="2">
        <v>1090</v>
      </c>
      <c r="H307" s="2">
        <v>2.9863013698630136</v>
      </c>
      <c r="I307" s="1">
        <v>45383</v>
      </c>
      <c r="J307" s="1">
        <v>46040.38</v>
      </c>
      <c r="K307" t="s">
        <v>26</v>
      </c>
    </row>
    <row r="308" spans="1:11" x14ac:dyDescent="0.2">
      <c r="A308">
        <v>146664</v>
      </c>
      <c r="B308" t="s">
        <v>13914</v>
      </c>
      <c r="C308" t="s">
        <v>8278</v>
      </c>
      <c r="D308" t="s">
        <v>13481</v>
      </c>
      <c r="E308" t="s">
        <v>13482</v>
      </c>
      <c r="F308" s="6">
        <v>29227</v>
      </c>
      <c r="G308" s="2">
        <v>14894</v>
      </c>
      <c r="H308" s="2">
        <v>40.805479452054797</v>
      </c>
      <c r="I308" s="1">
        <v>40599</v>
      </c>
      <c r="J308" s="1">
        <v>48774.18</v>
      </c>
      <c r="K308" t="s">
        <v>26</v>
      </c>
    </row>
    <row r="309" spans="1:11" x14ac:dyDescent="0.2">
      <c r="A309">
        <v>146678</v>
      </c>
      <c r="B309" t="s">
        <v>13915</v>
      </c>
      <c r="C309" t="s">
        <v>13694</v>
      </c>
      <c r="D309" t="s">
        <v>13808</v>
      </c>
      <c r="E309" t="s">
        <v>13809</v>
      </c>
      <c r="F309" s="6">
        <v>25084</v>
      </c>
      <c r="G309" s="2">
        <v>19037</v>
      </c>
      <c r="H309" s="2">
        <v>52.156164383561645</v>
      </c>
      <c r="I309" s="1">
        <v>39418</v>
      </c>
      <c r="J309" s="1">
        <v>16895.349999999999</v>
      </c>
      <c r="K309" t="s">
        <v>26</v>
      </c>
    </row>
    <row r="310" spans="1:11" x14ac:dyDescent="0.2">
      <c r="A310">
        <v>146684</v>
      </c>
      <c r="B310" t="s">
        <v>13916</v>
      </c>
      <c r="C310" t="s">
        <v>13729</v>
      </c>
      <c r="D310" t="s">
        <v>13499</v>
      </c>
      <c r="E310" t="s">
        <v>13500</v>
      </c>
      <c r="F310" s="6">
        <v>41226</v>
      </c>
      <c r="G310" s="2">
        <v>2895</v>
      </c>
      <c r="H310" s="2">
        <v>7.9315068493150687</v>
      </c>
      <c r="I310" s="1">
        <v>34700</v>
      </c>
      <c r="J310" s="1">
        <v>37784.35</v>
      </c>
      <c r="K310" t="s">
        <v>26</v>
      </c>
    </row>
    <row r="311" spans="1:11" x14ac:dyDescent="0.2">
      <c r="A311">
        <v>146687</v>
      </c>
      <c r="B311" t="s">
        <v>13917</v>
      </c>
      <c r="C311" t="s">
        <v>13474</v>
      </c>
      <c r="D311" t="s">
        <v>13471</v>
      </c>
      <c r="E311" t="s">
        <v>13472</v>
      </c>
      <c r="F311" s="6">
        <v>43633</v>
      </c>
      <c r="G311" s="2">
        <v>488</v>
      </c>
      <c r="H311" s="2">
        <v>1.3369863013698631</v>
      </c>
      <c r="I311" s="1">
        <v>31200</v>
      </c>
      <c r="J311" s="1">
        <v>13245</v>
      </c>
      <c r="K311" t="s">
        <v>26</v>
      </c>
    </row>
    <row r="312" spans="1:11" x14ac:dyDescent="0.2">
      <c r="A312">
        <v>146696</v>
      </c>
      <c r="B312" t="s">
        <v>13918</v>
      </c>
      <c r="C312" t="s">
        <v>13474</v>
      </c>
      <c r="D312" t="s">
        <v>13778</v>
      </c>
      <c r="E312" t="s">
        <v>13779</v>
      </c>
      <c r="F312" s="6">
        <v>43717</v>
      </c>
      <c r="G312" s="2">
        <v>404</v>
      </c>
      <c r="H312" s="2">
        <v>1.106849315068493</v>
      </c>
      <c r="I312" s="1">
        <v>31200</v>
      </c>
      <c r="J312" s="1">
        <v>6233.7</v>
      </c>
      <c r="K312" t="s">
        <v>26</v>
      </c>
    </row>
    <row r="313" spans="1:11" x14ac:dyDescent="0.2">
      <c r="A313">
        <v>146727</v>
      </c>
      <c r="B313" t="s">
        <v>13919</v>
      </c>
      <c r="C313" t="s">
        <v>8278</v>
      </c>
      <c r="D313" t="s">
        <v>13555</v>
      </c>
      <c r="E313" t="s">
        <v>13556</v>
      </c>
      <c r="F313" s="6">
        <v>43087</v>
      </c>
      <c r="G313" s="2">
        <v>1034</v>
      </c>
      <c r="H313" s="2">
        <v>2.8328767123287673</v>
      </c>
      <c r="I313" s="1">
        <v>30316</v>
      </c>
      <c r="J313" s="1">
        <v>9844.89</v>
      </c>
      <c r="K313" t="s">
        <v>26</v>
      </c>
    </row>
    <row r="314" spans="1:11" x14ac:dyDescent="0.2">
      <c r="A314">
        <v>146747</v>
      </c>
      <c r="B314" t="s">
        <v>13920</v>
      </c>
      <c r="C314" t="s">
        <v>13537</v>
      </c>
      <c r="D314" t="s">
        <v>13808</v>
      </c>
      <c r="E314" t="s">
        <v>13809</v>
      </c>
      <c r="F314" s="6">
        <v>37165</v>
      </c>
      <c r="G314" s="2">
        <v>6956</v>
      </c>
      <c r="H314" s="2">
        <v>19.057534246575344</v>
      </c>
      <c r="I314" s="1">
        <v>55603</v>
      </c>
      <c r="J314" s="1">
        <v>55948.03</v>
      </c>
      <c r="K314" t="s">
        <v>26</v>
      </c>
    </row>
    <row r="315" spans="1:11" x14ac:dyDescent="0.2">
      <c r="A315">
        <v>146773</v>
      </c>
      <c r="B315" t="s">
        <v>13921</v>
      </c>
      <c r="C315" t="s">
        <v>13470</v>
      </c>
      <c r="D315" t="s">
        <v>13523</v>
      </c>
      <c r="E315" t="s">
        <v>13524</v>
      </c>
      <c r="F315" s="6">
        <v>43857</v>
      </c>
      <c r="G315" s="2">
        <v>264</v>
      </c>
      <c r="H315" s="2">
        <v>0.72328767123287674</v>
      </c>
      <c r="I315" s="1">
        <v>22880</v>
      </c>
      <c r="J315" s="1">
        <v>4499</v>
      </c>
      <c r="K315" t="s">
        <v>26</v>
      </c>
    </row>
    <row r="316" spans="1:11" x14ac:dyDescent="0.2">
      <c r="A316">
        <v>146796</v>
      </c>
      <c r="B316" t="s">
        <v>13922</v>
      </c>
      <c r="C316" t="s">
        <v>13474</v>
      </c>
      <c r="D316" t="s">
        <v>13628</v>
      </c>
      <c r="E316" t="s">
        <v>13629</v>
      </c>
      <c r="F316" s="6">
        <v>43311</v>
      </c>
      <c r="G316" s="2">
        <v>810</v>
      </c>
      <c r="H316" s="2">
        <v>2.2191780821917808</v>
      </c>
      <c r="I316" s="1">
        <v>31200</v>
      </c>
      <c r="J316" s="1">
        <v>13395</v>
      </c>
      <c r="K316" t="s">
        <v>26</v>
      </c>
    </row>
    <row r="317" spans="1:11" x14ac:dyDescent="0.2">
      <c r="A317">
        <v>146805</v>
      </c>
      <c r="B317" t="s">
        <v>13923</v>
      </c>
      <c r="C317" t="s">
        <v>13924</v>
      </c>
      <c r="D317" t="s">
        <v>13902</v>
      </c>
      <c r="E317" t="s">
        <v>13903</v>
      </c>
      <c r="F317" s="6">
        <v>42009</v>
      </c>
      <c r="G317" s="2">
        <v>2112</v>
      </c>
      <c r="H317" s="2">
        <v>5.7863013698630139</v>
      </c>
      <c r="I317" s="1">
        <v>57800</v>
      </c>
      <c r="J317" s="1">
        <v>58191.17</v>
      </c>
      <c r="K317" t="s">
        <v>26</v>
      </c>
    </row>
    <row r="318" spans="1:11" x14ac:dyDescent="0.2">
      <c r="A318">
        <v>146824</v>
      </c>
      <c r="B318" t="s">
        <v>13925</v>
      </c>
      <c r="C318" t="s">
        <v>13520</v>
      </c>
      <c r="D318" t="s">
        <v>13808</v>
      </c>
      <c r="E318" t="s">
        <v>13809</v>
      </c>
      <c r="F318" s="6">
        <v>43745</v>
      </c>
      <c r="G318" s="2">
        <v>376</v>
      </c>
      <c r="H318" s="2">
        <v>1.0301369863013699</v>
      </c>
      <c r="I318" s="1">
        <v>49032</v>
      </c>
      <c r="J318" s="1">
        <v>34145.33</v>
      </c>
      <c r="K318" t="s">
        <v>26</v>
      </c>
    </row>
    <row r="319" spans="1:11" x14ac:dyDescent="0.2">
      <c r="A319">
        <v>146884</v>
      </c>
      <c r="B319" t="s">
        <v>13926</v>
      </c>
      <c r="C319" t="s">
        <v>1359</v>
      </c>
      <c r="D319" t="s">
        <v>13696</v>
      </c>
      <c r="E319" t="s">
        <v>13697</v>
      </c>
      <c r="F319" s="6">
        <v>41156</v>
      </c>
      <c r="G319" s="2">
        <v>2965</v>
      </c>
      <c r="H319" s="2">
        <v>8.1232876712328768</v>
      </c>
      <c r="I319" s="1">
        <v>67874</v>
      </c>
      <c r="J319" s="1">
        <v>68088.710000000006</v>
      </c>
      <c r="K319" t="s">
        <v>26</v>
      </c>
    </row>
    <row r="320" spans="1:11" x14ac:dyDescent="0.2">
      <c r="A320">
        <v>146921</v>
      </c>
      <c r="B320" t="s">
        <v>13927</v>
      </c>
      <c r="C320" t="s">
        <v>13498</v>
      </c>
      <c r="D320" t="s">
        <v>13499</v>
      </c>
      <c r="E320" t="s">
        <v>13500</v>
      </c>
      <c r="F320" s="6">
        <v>40945</v>
      </c>
      <c r="G320" s="2">
        <v>3176</v>
      </c>
      <c r="H320" s="2">
        <v>8.7013698630136993</v>
      </c>
      <c r="I320" s="1">
        <v>44584</v>
      </c>
      <c r="J320" s="1">
        <v>50451.45</v>
      </c>
      <c r="K320" t="s">
        <v>26</v>
      </c>
    </row>
    <row r="321" spans="1:11" x14ac:dyDescent="0.2">
      <c r="A321">
        <v>146927</v>
      </c>
      <c r="B321" t="s">
        <v>13928</v>
      </c>
      <c r="C321" t="s">
        <v>13474</v>
      </c>
      <c r="D321" t="s">
        <v>13495</v>
      </c>
      <c r="E321" t="s">
        <v>13496</v>
      </c>
      <c r="F321" s="6">
        <v>36424</v>
      </c>
      <c r="G321" s="2">
        <v>7697</v>
      </c>
      <c r="H321" s="2">
        <v>21.087671232876712</v>
      </c>
      <c r="I321" s="1">
        <v>41600</v>
      </c>
      <c r="J321" s="1">
        <v>17313.400000000001</v>
      </c>
      <c r="K321" t="s">
        <v>26</v>
      </c>
    </row>
    <row r="322" spans="1:11" x14ac:dyDescent="0.2">
      <c r="A322">
        <v>146958</v>
      </c>
      <c r="B322" t="s">
        <v>13929</v>
      </c>
      <c r="C322" t="s">
        <v>87</v>
      </c>
      <c r="D322" t="s">
        <v>13611</v>
      </c>
      <c r="E322" t="s">
        <v>13612</v>
      </c>
      <c r="F322" s="6">
        <v>43087</v>
      </c>
      <c r="G322" s="2">
        <v>1034</v>
      </c>
      <c r="H322" s="2">
        <v>2.8328767123287673</v>
      </c>
      <c r="I322" s="1">
        <v>37401</v>
      </c>
      <c r="J322" s="1">
        <v>37759.72</v>
      </c>
      <c r="K322" t="s">
        <v>26</v>
      </c>
    </row>
    <row r="323" spans="1:11" x14ac:dyDescent="0.2">
      <c r="A323">
        <v>146966</v>
      </c>
      <c r="B323" t="s">
        <v>13930</v>
      </c>
      <c r="C323" t="s">
        <v>8278</v>
      </c>
      <c r="D323" t="s">
        <v>13552</v>
      </c>
      <c r="E323" t="s">
        <v>13553</v>
      </c>
      <c r="F323" s="6">
        <v>33233</v>
      </c>
      <c r="G323" s="2">
        <v>10888</v>
      </c>
      <c r="H323" s="2">
        <v>29.830136986301369</v>
      </c>
      <c r="I323" s="1">
        <v>38864</v>
      </c>
      <c r="J323" s="1">
        <v>42489.75</v>
      </c>
      <c r="K323" t="s">
        <v>26</v>
      </c>
    </row>
    <row r="324" spans="1:11" x14ac:dyDescent="0.2">
      <c r="A324">
        <v>146993</v>
      </c>
      <c r="B324" t="s">
        <v>13931</v>
      </c>
      <c r="C324" t="s">
        <v>13484</v>
      </c>
      <c r="D324" t="s">
        <v>13616</v>
      </c>
      <c r="E324" t="s">
        <v>13617</v>
      </c>
      <c r="F324" s="6">
        <v>43102</v>
      </c>
      <c r="G324" s="2">
        <v>1019</v>
      </c>
      <c r="H324" s="2">
        <v>2.7917808219178082</v>
      </c>
      <c r="I324" s="1">
        <v>33238</v>
      </c>
      <c r="J324" s="1">
        <v>32949.769999999997</v>
      </c>
      <c r="K324" t="s">
        <v>26</v>
      </c>
    </row>
    <row r="325" spans="1:11" x14ac:dyDescent="0.2">
      <c r="A325">
        <v>147006</v>
      </c>
      <c r="B325" t="s">
        <v>13932</v>
      </c>
      <c r="C325" t="s">
        <v>13933</v>
      </c>
      <c r="D325" t="s">
        <v>13902</v>
      </c>
      <c r="E325" t="s">
        <v>13903</v>
      </c>
      <c r="F325" s="6">
        <v>43402</v>
      </c>
      <c r="G325" s="2">
        <v>719</v>
      </c>
      <c r="H325" s="2">
        <v>1.9698630136986301</v>
      </c>
      <c r="I325" s="1">
        <v>40274</v>
      </c>
      <c r="J325" s="1">
        <v>39252.33</v>
      </c>
      <c r="K325" t="s">
        <v>26</v>
      </c>
    </row>
    <row r="326" spans="1:11" x14ac:dyDescent="0.2">
      <c r="A326">
        <v>147055</v>
      </c>
      <c r="B326" t="s">
        <v>13934</v>
      </c>
      <c r="C326" t="s">
        <v>13470</v>
      </c>
      <c r="D326" t="s">
        <v>13593</v>
      </c>
      <c r="E326" t="s">
        <v>13594</v>
      </c>
      <c r="F326" s="6">
        <v>42854</v>
      </c>
      <c r="G326" s="2">
        <v>1267</v>
      </c>
      <c r="H326" s="2">
        <v>3.4712328767123286</v>
      </c>
      <c r="I326" s="1">
        <v>22880</v>
      </c>
      <c r="J326" s="1">
        <v>4932.7</v>
      </c>
      <c r="K326" t="s">
        <v>26</v>
      </c>
    </row>
    <row r="327" spans="1:11" x14ac:dyDescent="0.2">
      <c r="A327">
        <v>147070</v>
      </c>
      <c r="B327" t="s">
        <v>13935</v>
      </c>
      <c r="C327" t="s">
        <v>13936</v>
      </c>
      <c r="D327" t="s">
        <v>13616</v>
      </c>
      <c r="E327" t="s">
        <v>13617</v>
      </c>
      <c r="F327" s="6">
        <v>39391</v>
      </c>
      <c r="G327" s="2">
        <v>4730</v>
      </c>
      <c r="H327" s="2">
        <v>12.95890410958904</v>
      </c>
      <c r="I327" s="1">
        <v>57400</v>
      </c>
      <c r="J327" s="1">
        <v>58909.51</v>
      </c>
      <c r="K327" t="s">
        <v>26</v>
      </c>
    </row>
    <row r="328" spans="1:11" x14ac:dyDescent="0.2">
      <c r="A328">
        <v>147156</v>
      </c>
      <c r="B328" t="s">
        <v>13937</v>
      </c>
      <c r="C328" t="s">
        <v>13491</v>
      </c>
      <c r="D328" t="s">
        <v>13507</v>
      </c>
      <c r="E328" t="s">
        <v>13508</v>
      </c>
      <c r="F328" s="6">
        <v>43773</v>
      </c>
      <c r="G328" s="2">
        <v>348</v>
      </c>
      <c r="H328" s="2">
        <v>0.95342465753424654</v>
      </c>
      <c r="I328" s="1">
        <v>40094</v>
      </c>
      <c r="J328" s="1">
        <v>24873.19</v>
      </c>
      <c r="K328" t="s">
        <v>26</v>
      </c>
    </row>
    <row r="329" spans="1:11" x14ac:dyDescent="0.2">
      <c r="A329">
        <v>147157</v>
      </c>
      <c r="B329" t="s">
        <v>13938</v>
      </c>
      <c r="C329" t="s">
        <v>13474</v>
      </c>
      <c r="D329" t="s">
        <v>13585</v>
      </c>
      <c r="E329" t="s">
        <v>13586</v>
      </c>
      <c r="F329" s="6">
        <v>43116</v>
      </c>
      <c r="G329" s="2">
        <v>1005</v>
      </c>
      <c r="H329" s="2">
        <v>2.7534246575342465</v>
      </c>
      <c r="I329" s="1">
        <v>25709</v>
      </c>
      <c r="J329" s="1">
        <v>7020.49</v>
      </c>
      <c r="K329" t="s">
        <v>26</v>
      </c>
    </row>
    <row r="330" spans="1:11" x14ac:dyDescent="0.2">
      <c r="A330">
        <v>147194</v>
      </c>
      <c r="B330" t="s">
        <v>13939</v>
      </c>
      <c r="C330" t="s">
        <v>13522</v>
      </c>
      <c r="D330" t="s">
        <v>13523</v>
      </c>
      <c r="E330" t="s">
        <v>13524</v>
      </c>
      <c r="F330" s="6">
        <v>43787</v>
      </c>
      <c r="G330" s="2">
        <v>334</v>
      </c>
      <c r="H330" s="2">
        <v>0.91506849315068495</v>
      </c>
      <c r="I330" s="1">
        <v>28681</v>
      </c>
      <c r="J330" s="1">
        <v>6838.99</v>
      </c>
      <c r="K330" t="s">
        <v>26</v>
      </c>
    </row>
    <row r="331" spans="1:11" x14ac:dyDescent="0.2">
      <c r="A331">
        <v>147220</v>
      </c>
      <c r="B331" t="s">
        <v>13940</v>
      </c>
      <c r="C331" t="s">
        <v>13484</v>
      </c>
      <c r="D331" t="s">
        <v>13541</v>
      </c>
      <c r="E331" t="s">
        <v>13542</v>
      </c>
      <c r="F331" s="6">
        <v>41547</v>
      </c>
      <c r="G331" s="2">
        <v>2574</v>
      </c>
      <c r="H331" s="2">
        <v>7.0520547945205481</v>
      </c>
      <c r="I331" s="1">
        <v>37401</v>
      </c>
      <c r="J331" s="1">
        <v>40009.800000000003</v>
      </c>
      <c r="K331" t="s">
        <v>26</v>
      </c>
    </row>
    <row r="332" spans="1:11" x14ac:dyDescent="0.2">
      <c r="A332">
        <v>147232</v>
      </c>
      <c r="B332" t="s">
        <v>13941</v>
      </c>
      <c r="C332" t="s">
        <v>13498</v>
      </c>
      <c r="D332" t="s">
        <v>13499</v>
      </c>
      <c r="E332" t="s">
        <v>13500</v>
      </c>
      <c r="F332" s="6">
        <v>43171</v>
      </c>
      <c r="G332" s="2">
        <v>950</v>
      </c>
      <c r="H332" s="2">
        <v>2.6027397260273974</v>
      </c>
      <c r="I332" s="1">
        <v>36396</v>
      </c>
      <c r="J332" s="1">
        <v>5861.62</v>
      </c>
      <c r="K332" t="s">
        <v>26</v>
      </c>
    </row>
    <row r="333" spans="1:11" x14ac:dyDescent="0.2">
      <c r="A333">
        <v>147291</v>
      </c>
      <c r="B333" t="s">
        <v>13942</v>
      </c>
      <c r="C333" t="s">
        <v>141</v>
      </c>
      <c r="D333" t="s">
        <v>13642</v>
      </c>
      <c r="E333" t="s">
        <v>13643</v>
      </c>
      <c r="F333" s="6">
        <v>42191</v>
      </c>
      <c r="G333" s="2">
        <v>1930</v>
      </c>
      <c r="H333" s="2">
        <v>5.2876712328767121</v>
      </c>
      <c r="I333" s="1">
        <v>102715</v>
      </c>
      <c r="J333" s="1">
        <v>103335.27</v>
      </c>
      <c r="K333" t="s">
        <v>26</v>
      </c>
    </row>
    <row r="334" spans="1:11" x14ac:dyDescent="0.2">
      <c r="A334">
        <v>147297</v>
      </c>
      <c r="B334" t="s">
        <v>13943</v>
      </c>
      <c r="C334" t="s">
        <v>13944</v>
      </c>
      <c r="D334" t="s">
        <v>13532</v>
      </c>
      <c r="E334" t="s">
        <v>13533</v>
      </c>
      <c r="F334" s="6">
        <v>39307</v>
      </c>
      <c r="G334" s="2">
        <v>4814</v>
      </c>
      <c r="H334" s="2">
        <v>13.189041095890412</v>
      </c>
      <c r="I334" s="1">
        <v>66215</v>
      </c>
      <c r="J334" s="1">
        <v>66960.899999999994</v>
      </c>
      <c r="K334" t="s">
        <v>26</v>
      </c>
    </row>
    <row r="335" spans="1:11" x14ac:dyDescent="0.2">
      <c r="A335">
        <v>147356</v>
      </c>
      <c r="B335" t="s">
        <v>13945</v>
      </c>
      <c r="C335" t="s">
        <v>13491</v>
      </c>
      <c r="D335" t="s">
        <v>13593</v>
      </c>
      <c r="E335" t="s">
        <v>13594</v>
      </c>
      <c r="F335" s="6">
        <v>43073</v>
      </c>
      <c r="G335" s="2">
        <v>1048</v>
      </c>
      <c r="H335" s="2">
        <v>2.871232876712329</v>
      </c>
      <c r="I335" s="1">
        <v>41897</v>
      </c>
      <c r="J335" s="1">
        <v>40959.800000000003</v>
      </c>
      <c r="K335" t="s">
        <v>26</v>
      </c>
    </row>
    <row r="336" spans="1:11" x14ac:dyDescent="0.2">
      <c r="A336">
        <v>147358</v>
      </c>
      <c r="B336" t="s">
        <v>13946</v>
      </c>
      <c r="C336" t="s">
        <v>13491</v>
      </c>
      <c r="D336" t="s">
        <v>13488</v>
      </c>
      <c r="E336" t="s">
        <v>13489</v>
      </c>
      <c r="F336" s="6">
        <v>40049</v>
      </c>
      <c r="G336" s="2">
        <v>4072</v>
      </c>
      <c r="H336" s="2">
        <v>11.156164383561643</v>
      </c>
      <c r="I336" s="1">
        <v>49760</v>
      </c>
      <c r="J336" s="1">
        <v>49915.040000000001</v>
      </c>
      <c r="K336" t="s">
        <v>26</v>
      </c>
    </row>
    <row r="337" spans="1:11" x14ac:dyDescent="0.2">
      <c r="A337">
        <v>147360</v>
      </c>
      <c r="B337" t="s">
        <v>13947</v>
      </c>
      <c r="C337" t="s">
        <v>2055</v>
      </c>
      <c r="D337" t="s">
        <v>13467</v>
      </c>
      <c r="E337" t="s">
        <v>13468</v>
      </c>
      <c r="F337" s="6">
        <v>43395</v>
      </c>
      <c r="G337" s="2">
        <v>726</v>
      </c>
      <c r="H337" s="2">
        <v>1.989041095890411</v>
      </c>
      <c r="I337" s="1">
        <v>45383</v>
      </c>
      <c r="J337" s="1">
        <v>43852.27</v>
      </c>
      <c r="K337" t="s">
        <v>26</v>
      </c>
    </row>
    <row r="338" spans="1:11" x14ac:dyDescent="0.2">
      <c r="A338">
        <v>147384</v>
      </c>
      <c r="B338" t="s">
        <v>13948</v>
      </c>
      <c r="C338" t="s">
        <v>13498</v>
      </c>
      <c r="D338" t="s">
        <v>13499</v>
      </c>
      <c r="E338" t="s">
        <v>13500</v>
      </c>
      <c r="F338" s="6">
        <v>43185</v>
      </c>
      <c r="G338" s="2">
        <v>936</v>
      </c>
      <c r="H338" s="2">
        <v>2.5643835616438357</v>
      </c>
      <c r="I338" s="1">
        <v>39056</v>
      </c>
      <c r="J338" s="1">
        <v>43131</v>
      </c>
      <c r="K338" t="s">
        <v>26</v>
      </c>
    </row>
    <row r="339" spans="1:11" x14ac:dyDescent="0.2">
      <c r="A339">
        <v>147387</v>
      </c>
      <c r="B339" t="s">
        <v>13949</v>
      </c>
      <c r="C339" t="s">
        <v>13498</v>
      </c>
      <c r="D339" t="s">
        <v>13499</v>
      </c>
      <c r="E339" t="s">
        <v>13500</v>
      </c>
      <c r="F339" s="6">
        <v>43507</v>
      </c>
      <c r="G339" s="2">
        <v>614</v>
      </c>
      <c r="H339" s="2">
        <v>1.6821917808219178</v>
      </c>
      <c r="I339" s="1">
        <v>37488</v>
      </c>
      <c r="J339" s="1">
        <v>45851.66</v>
      </c>
      <c r="K339" t="s">
        <v>26</v>
      </c>
    </row>
    <row r="340" spans="1:11" x14ac:dyDescent="0.2">
      <c r="A340">
        <v>147480</v>
      </c>
      <c r="B340" t="s">
        <v>13950</v>
      </c>
      <c r="C340" t="s">
        <v>13849</v>
      </c>
      <c r="D340" t="s">
        <v>13499</v>
      </c>
      <c r="E340" t="s">
        <v>13500</v>
      </c>
      <c r="F340" s="6">
        <v>42150</v>
      </c>
      <c r="G340" s="2">
        <v>1971</v>
      </c>
      <c r="H340" s="2">
        <v>5.4</v>
      </c>
      <c r="I340" s="1">
        <v>49486</v>
      </c>
      <c r="J340" s="1">
        <v>74761.179999999993</v>
      </c>
      <c r="K340" t="s">
        <v>26</v>
      </c>
    </row>
    <row r="341" spans="1:11" x14ac:dyDescent="0.2">
      <c r="A341">
        <v>147500</v>
      </c>
      <c r="B341" t="s">
        <v>13951</v>
      </c>
      <c r="C341" t="s">
        <v>69</v>
      </c>
      <c r="D341" t="s">
        <v>13874</v>
      </c>
      <c r="E341" t="s">
        <v>13875</v>
      </c>
      <c r="F341" s="6">
        <v>36046</v>
      </c>
      <c r="G341" s="2">
        <v>8075</v>
      </c>
      <c r="H341" s="2">
        <v>22.123287671232877</v>
      </c>
      <c r="I341" s="1">
        <v>50571</v>
      </c>
      <c r="J341" s="1">
        <v>56496.35</v>
      </c>
      <c r="K341" t="s">
        <v>26</v>
      </c>
    </row>
    <row r="342" spans="1:11" x14ac:dyDescent="0.2">
      <c r="A342">
        <v>147518</v>
      </c>
      <c r="B342" t="s">
        <v>13952</v>
      </c>
      <c r="C342" t="s">
        <v>13729</v>
      </c>
      <c r="D342" t="s">
        <v>13499</v>
      </c>
      <c r="E342" t="s">
        <v>13500</v>
      </c>
      <c r="F342" s="6">
        <v>28835</v>
      </c>
      <c r="G342" s="2">
        <v>15286</v>
      </c>
      <c r="H342" s="2">
        <v>41.87945205479452</v>
      </c>
      <c r="I342" s="1">
        <v>40599</v>
      </c>
      <c r="J342" s="1">
        <v>42359.75</v>
      </c>
      <c r="K342" t="s">
        <v>26</v>
      </c>
    </row>
    <row r="343" spans="1:11" x14ac:dyDescent="0.2">
      <c r="A343">
        <v>147632</v>
      </c>
      <c r="B343" t="s">
        <v>13953</v>
      </c>
      <c r="C343" t="s">
        <v>13484</v>
      </c>
      <c r="D343" t="s">
        <v>13747</v>
      </c>
      <c r="E343" t="s">
        <v>13748</v>
      </c>
      <c r="F343" s="6">
        <v>41884</v>
      </c>
      <c r="G343" s="2">
        <v>2237</v>
      </c>
      <c r="H343" s="2">
        <v>6.1287671232876715</v>
      </c>
      <c r="I343" s="1">
        <v>33238</v>
      </c>
      <c r="J343" s="1">
        <v>33649.06</v>
      </c>
      <c r="K343" t="s">
        <v>26</v>
      </c>
    </row>
    <row r="344" spans="1:11" x14ac:dyDescent="0.2">
      <c r="A344">
        <v>147650</v>
      </c>
      <c r="B344" t="s">
        <v>13954</v>
      </c>
      <c r="C344" t="s">
        <v>9361</v>
      </c>
      <c r="D344" t="s">
        <v>13532</v>
      </c>
      <c r="E344" t="s">
        <v>13533</v>
      </c>
      <c r="F344" s="6">
        <v>42765</v>
      </c>
      <c r="G344" s="2">
        <v>1356</v>
      </c>
      <c r="H344" s="2">
        <v>3.7150684931506848</v>
      </c>
      <c r="I344" s="1">
        <v>87979</v>
      </c>
      <c r="J344" s="1">
        <v>90497.87</v>
      </c>
      <c r="K344" t="s">
        <v>26</v>
      </c>
    </row>
    <row r="345" spans="1:11" x14ac:dyDescent="0.2">
      <c r="A345">
        <v>147668</v>
      </c>
      <c r="B345" t="s">
        <v>13955</v>
      </c>
      <c r="C345" t="s">
        <v>13761</v>
      </c>
      <c r="D345" t="s">
        <v>13523</v>
      </c>
      <c r="E345" t="s">
        <v>13524</v>
      </c>
      <c r="F345" s="6">
        <v>43297</v>
      </c>
      <c r="G345" s="2">
        <v>824</v>
      </c>
      <c r="H345" s="2">
        <v>2.2575342465753425</v>
      </c>
      <c r="I345" s="1">
        <v>38873</v>
      </c>
      <c r="J345" s="1">
        <v>39438.75</v>
      </c>
      <c r="K345" t="s">
        <v>26</v>
      </c>
    </row>
    <row r="346" spans="1:11" x14ac:dyDescent="0.2">
      <c r="A346">
        <v>147719</v>
      </c>
      <c r="B346" t="s">
        <v>13956</v>
      </c>
      <c r="C346" t="s">
        <v>8278</v>
      </c>
      <c r="D346" t="s">
        <v>13714</v>
      </c>
      <c r="E346" t="s">
        <v>13715</v>
      </c>
      <c r="F346" s="6">
        <v>43059</v>
      </c>
      <c r="G346" s="2">
        <v>1062</v>
      </c>
      <c r="H346" s="2">
        <v>2.9095890410958902</v>
      </c>
      <c r="I346" s="1">
        <v>31225</v>
      </c>
      <c r="J346" s="1">
        <v>31331.39</v>
      </c>
      <c r="K346" t="s">
        <v>26</v>
      </c>
    </row>
    <row r="347" spans="1:11" x14ac:dyDescent="0.2">
      <c r="A347">
        <v>147731</v>
      </c>
      <c r="B347" t="s">
        <v>13957</v>
      </c>
      <c r="C347" t="s">
        <v>13491</v>
      </c>
      <c r="D347" t="s">
        <v>13471</v>
      </c>
      <c r="E347" t="s">
        <v>13472</v>
      </c>
      <c r="F347" s="6">
        <v>39949</v>
      </c>
      <c r="G347" s="2">
        <v>4172</v>
      </c>
      <c r="H347" s="2">
        <v>11.43013698630137</v>
      </c>
      <c r="I347" s="1">
        <v>48311</v>
      </c>
      <c r="J347" s="1">
        <v>48637.56</v>
      </c>
      <c r="K347" t="s">
        <v>26</v>
      </c>
    </row>
    <row r="348" spans="1:11" x14ac:dyDescent="0.2">
      <c r="A348">
        <v>147801</v>
      </c>
      <c r="B348" t="s">
        <v>13958</v>
      </c>
      <c r="C348" t="s">
        <v>13520</v>
      </c>
      <c r="D348" t="s">
        <v>13635</v>
      </c>
      <c r="E348" t="s">
        <v>13636</v>
      </c>
      <c r="F348" s="6">
        <v>39783</v>
      </c>
      <c r="G348" s="2">
        <v>4338</v>
      </c>
      <c r="H348" s="2">
        <v>11.884931506849314</v>
      </c>
      <c r="I348" s="1">
        <v>61381</v>
      </c>
      <c r="J348" s="1">
        <v>61512.06</v>
      </c>
      <c r="K348" t="s">
        <v>26</v>
      </c>
    </row>
    <row r="349" spans="1:11" x14ac:dyDescent="0.2">
      <c r="A349">
        <v>147817</v>
      </c>
      <c r="B349" t="s">
        <v>13959</v>
      </c>
      <c r="C349" t="s">
        <v>1716</v>
      </c>
      <c r="D349" t="s">
        <v>13724</v>
      </c>
      <c r="E349" t="s">
        <v>13725</v>
      </c>
      <c r="F349" s="6">
        <v>36046</v>
      </c>
      <c r="G349" s="2">
        <v>8075</v>
      </c>
      <c r="H349" s="2">
        <v>22.123287671232877</v>
      </c>
      <c r="I349" s="1">
        <v>80652</v>
      </c>
      <c r="J349" s="1">
        <v>80761.179999999993</v>
      </c>
      <c r="K349" t="s">
        <v>26</v>
      </c>
    </row>
    <row r="350" spans="1:11" x14ac:dyDescent="0.2">
      <c r="A350">
        <v>147842</v>
      </c>
      <c r="B350" t="s">
        <v>13960</v>
      </c>
      <c r="C350" t="s">
        <v>13520</v>
      </c>
      <c r="D350" t="s">
        <v>13672</v>
      </c>
      <c r="E350" t="s">
        <v>13673</v>
      </c>
      <c r="F350" s="6">
        <v>42024</v>
      </c>
      <c r="G350" s="2">
        <v>2097</v>
      </c>
      <c r="H350" s="2">
        <v>5.7452054794520544</v>
      </c>
      <c r="I350" s="1">
        <v>59593</v>
      </c>
      <c r="J350" s="1">
        <v>60171.06</v>
      </c>
      <c r="K350" t="s">
        <v>26</v>
      </c>
    </row>
    <row r="351" spans="1:11" x14ac:dyDescent="0.2">
      <c r="A351">
        <v>147849</v>
      </c>
      <c r="B351" t="s">
        <v>13961</v>
      </c>
      <c r="C351" t="s">
        <v>13470</v>
      </c>
      <c r="D351" t="s">
        <v>13523</v>
      </c>
      <c r="E351" t="s">
        <v>13524</v>
      </c>
      <c r="F351" s="6">
        <v>43605</v>
      </c>
      <c r="G351" s="2">
        <v>516</v>
      </c>
      <c r="H351" s="2">
        <v>1.4136986301369863</v>
      </c>
      <c r="I351" s="1">
        <v>22880</v>
      </c>
      <c r="J351" s="1">
        <v>9703.9500000000007</v>
      </c>
      <c r="K351" t="s">
        <v>26</v>
      </c>
    </row>
    <row r="352" spans="1:11" x14ac:dyDescent="0.2">
      <c r="A352">
        <v>147913</v>
      </c>
      <c r="B352" t="s">
        <v>13962</v>
      </c>
      <c r="C352" t="s">
        <v>8278</v>
      </c>
      <c r="D352" t="s">
        <v>13672</v>
      </c>
      <c r="E352" t="s">
        <v>13673</v>
      </c>
      <c r="F352" s="6">
        <v>42065</v>
      </c>
      <c r="G352" s="2">
        <v>2056</v>
      </c>
      <c r="H352" s="2">
        <v>5.6328767123287671</v>
      </c>
      <c r="I352" s="1">
        <v>34700</v>
      </c>
      <c r="J352" s="1">
        <v>35185.839999999997</v>
      </c>
      <c r="K352" t="s">
        <v>26</v>
      </c>
    </row>
    <row r="353" spans="1:11" x14ac:dyDescent="0.2">
      <c r="A353">
        <v>147919</v>
      </c>
      <c r="B353" t="s">
        <v>13963</v>
      </c>
      <c r="C353" t="s">
        <v>13474</v>
      </c>
      <c r="D353" t="s">
        <v>13585</v>
      </c>
      <c r="E353" t="s">
        <v>13586</v>
      </c>
      <c r="F353" s="6">
        <v>39377</v>
      </c>
      <c r="G353" s="2">
        <v>4744</v>
      </c>
      <c r="H353" s="2">
        <v>12.997260273972604</v>
      </c>
      <c r="I353" s="1">
        <v>25709</v>
      </c>
      <c r="J353" s="1">
        <v>12205.5</v>
      </c>
      <c r="K353" t="s">
        <v>26</v>
      </c>
    </row>
    <row r="354" spans="1:11" x14ac:dyDescent="0.2">
      <c r="A354">
        <v>147941</v>
      </c>
      <c r="B354" t="s">
        <v>13964</v>
      </c>
      <c r="C354" t="s">
        <v>13484</v>
      </c>
      <c r="D354" t="s">
        <v>13638</v>
      </c>
      <c r="E354" t="s">
        <v>13639</v>
      </c>
      <c r="F354" s="6">
        <v>27428</v>
      </c>
      <c r="G354" s="2">
        <v>16693</v>
      </c>
      <c r="H354" s="2">
        <v>45.734246575342468</v>
      </c>
      <c r="I354" s="1">
        <v>43759</v>
      </c>
      <c r="J354" s="1">
        <v>44216.31</v>
      </c>
      <c r="K354" t="s">
        <v>26</v>
      </c>
    </row>
    <row r="355" spans="1:11" x14ac:dyDescent="0.2">
      <c r="A355">
        <v>147959</v>
      </c>
      <c r="B355" t="s">
        <v>13965</v>
      </c>
      <c r="C355" t="s">
        <v>13470</v>
      </c>
      <c r="D355" t="s">
        <v>13526</v>
      </c>
      <c r="E355" t="s">
        <v>13527</v>
      </c>
      <c r="F355" s="6">
        <v>27471</v>
      </c>
      <c r="G355" s="2">
        <v>16650</v>
      </c>
      <c r="H355" s="2">
        <v>45.61643835616438</v>
      </c>
      <c r="I355" s="1">
        <v>22880</v>
      </c>
      <c r="J355" s="1">
        <v>11658.9</v>
      </c>
      <c r="K355" t="s">
        <v>26</v>
      </c>
    </row>
    <row r="356" spans="1:11" x14ac:dyDescent="0.2">
      <c r="A356">
        <v>148028</v>
      </c>
      <c r="B356" t="s">
        <v>13966</v>
      </c>
      <c r="C356" t="s">
        <v>1359</v>
      </c>
      <c r="D356" t="s">
        <v>13696</v>
      </c>
      <c r="E356" t="s">
        <v>13697</v>
      </c>
      <c r="F356" s="6">
        <v>28429</v>
      </c>
      <c r="G356" s="2">
        <v>15692</v>
      </c>
      <c r="H356" s="2">
        <v>42.991780821917807</v>
      </c>
      <c r="I356" s="1">
        <v>77100</v>
      </c>
      <c r="J356" s="1">
        <v>77445.789999999994</v>
      </c>
      <c r="K356" t="s">
        <v>26</v>
      </c>
    </row>
    <row r="357" spans="1:11" x14ac:dyDescent="0.2">
      <c r="A357">
        <v>148043</v>
      </c>
      <c r="B357" t="s">
        <v>13967</v>
      </c>
      <c r="C357" t="s">
        <v>13520</v>
      </c>
      <c r="D357" t="s">
        <v>13771</v>
      </c>
      <c r="E357" t="s">
        <v>13772</v>
      </c>
      <c r="F357" s="6">
        <v>41449</v>
      </c>
      <c r="G357" s="2">
        <v>2672</v>
      </c>
      <c r="H357" s="2">
        <v>7.3205479452054796</v>
      </c>
      <c r="I357" s="1">
        <v>51381</v>
      </c>
      <c r="J357" s="1">
        <v>50170.9</v>
      </c>
      <c r="K357" t="s">
        <v>26</v>
      </c>
    </row>
    <row r="358" spans="1:11" x14ac:dyDescent="0.2">
      <c r="A358">
        <v>148044</v>
      </c>
      <c r="B358" t="s">
        <v>13968</v>
      </c>
      <c r="C358" t="s">
        <v>13498</v>
      </c>
      <c r="D358" t="s">
        <v>13499</v>
      </c>
      <c r="E358" t="s">
        <v>13500</v>
      </c>
      <c r="F358" s="6">
        <v>43031</v>
      </c>
      <c r="G358" s="2">
        <v>1090</v>
      </c>
      <c r="H358" s="2">
        <v>2.9863013698630136</v>
      </c>
      <c r="I358" s="1">
        <v>39056</v>
      </c>
      <c r="J358" s="1">
        <v>54042.64</v>
      </c>
      <c r="K358" t="s">
        <v>26</v>
      </c>
    </row>
    <row r="359" spans="1:11" x14ac:dyDescent="0.2">
      <c r="A359">
        <v>148053</v>
      </c>
      <c r="B359" t="s">
        <v>13969</v>
      </c>
      <c r="C359" t="s">
        <v>13474</v>
      </c>
      <c r="D359" t="s">
        <v>13568</v>
      </c>
      <c r="E359" t="s">
        <v>13569</v>
      </c>
      <c r="F359" s="6">
        <v>43619</v>
      </c>
      <c r="G359" s="2">
        <v>502</v>
      </c>
      <c r="H359" s="2">
        <v>1.3753424657534246</v>
      </c>
      <c r="I359" s="1">
        <v>31200</v>
      </c>
      <c r="J359" s="1">
        <v>14618.85</v>
      </c>
      <c r="K359" t="s">
        <v>26</v>
      </c>
    </row>
    <row r="360" spans="1:11" x14ac:dyDescent="0.2">
      <c r="A360">
        <v>148104</v>
      </c>
      <c r="B360" t="s">
        <v>13970</v>
      </c>
      <c r="C360" t="s">
        <v>13588</v>
      </c>
      <c r="D360" t="s">
        <v>13511</v>
      </c>
      <c r="E360" t="s">
        <v>13512</v>
      </c>
      <c r="F360" s="6">
        <v>42681</v>
      </c>
      <c r="G360" s="2">
        <v>1440</v>
      </c>
      <c r="H360" s="2">
        <v>3.9452054794520546</v>
      </c>
      <c r="I360" s="1">
        <v>66118</v>
      </c>
      <c r="J360" s="1">
        <v>56179.87</v>
      </c>
      <c r="K360" t="s">
        <v>26</v>
      </c>
    </row>
    <row r="361" spans="1:11" x14ac:dyDescent="0.2">
      <c r="A361">
        <v>148112</v>
      </c>
      <c r="B361" t="s">
        <v>13971</v>
      </c>
      <c r="C361" t="s">
        <v>8278</v>
      </c>
      <c r="D361" t="s">
        <v>13492</v>
      </c>
      <c r="E361" t="s">
        <v>13493</v>
      </c>
      <c r="F361" s="6">
        <v>43102</v>
      </c>
      <c r="G361" s="2">
        <v>1019</v>
      </c>
      <c r="H361" s="2">
        <v>2.7917808219178082</v>
      </c>
      <c r="I361" s="1">
        <v>30316</v>
      </c>
      <c r="J361" s="1">
        <v>9275.26</v>
      </c>
      <c r="K361" t="s">
        <v>26</v>
      </c>
    </row>
    <row r="362" spans="1:11" x14ac:dyDescent="0.2">
      <c r="A362">
        <v>148123</v>
      </c>
      <c r="B362" t="s">
        <v>13972</v>
      </c>
      <c r="C362" t="s">
        <v>13520</v>
      </c>
      <c r="D362" t="s">
        <v>13558</v>
      </c>
      <c r="E362" t="s">
        <v>13559</v>
      </c>
      <c r="F362" s="6">
        <v>42681</v>
      </c>
      <c r="G362" s="2">
        <v>1440</v>
      </c>
      <c r="H362" s="2">
        <v>3.9452054794520546</v>
      </c>
      <c r="I362" s="1">
        <v>58627</v>
      </c>
      <c r="J362" s="1">
        <v>58979.92</v>
      </c>
      <c r="K362" t="s">
        <v>26</v>
      </c>
    </row>
    <row r="363" spans="1:11" x14ac:dyDescent="0.2">
      <c r="A363">
        <v>148153</v>
      </c>
      <c r="B363" t="s">
        <v>13973</v>
      </c>
      <c r="C363" t="s">
        <v>3094</v>
      </c>
      <c r="D363" t="s">
        <v>13642</v>
      </c>
      <c r="E363" t="s">
        <v>13643</v>
      </c>
      <c r="F363" s="6">
        <v>42082</v>
      </c>
      <c r="G363" s="2">
        <v>2039</v>
      </c>
      <c r="H363" s="2">
        <v>5.5863013698630137</v>
      </c>
      <c r="I363" s="1">
        <v>46395</v>
      </c>
      <c r="J363" s="1">
        <v>36857.42</v>
      </c>
      <c r="K363" t="s">
        <v>26</v>
      </c>
    </row>
    <row r="364" spans="1:11" x14ac:dyDescent="0.2">
      <c r="A364">
        <v>148170</v>
      </c>
      <c r="B364" t="s">
        <v>13974</v>
      </c>
      <c r="C364" t="s">
        <v>13470</v>
      </c>
      <c r="D364" t="s">
        <v>13565</v>
      </c>
      <c r="E364" t="s">
        <v>13566</v>
      </c>
      <c r="F364" s="6">
        <v>43675</v>
      </c>
      <c r="G364" s="2">
        <v>446</v>
      </c>
      <c r="H364" s="2">
        <v>1.2219178082191782</v>
      </c>
      <c r="I364" s="1">
        <v>22880</v>
      </c>
      <c r="J364" s="1">
        <v>9085.58</v>
      </c>
      <c r="K364" t="s">
        <v>26</v>
      </c>
    </row>
    <row r="365" spans="1:11" x14ac:dyDescent="0.2">
      <c r="A365">
        <v>148178</v>
      </c>
      <c r="B365" t="s">
        <v>13975</v>
      </c>
      <c r="C365" t="s">
        <v>13976</v>
      </c>
      <c r="D365" t="s">
        <v>13874</v>
      </c>
      <c r="E365" t="s">
        <v>13875</v>
      </c>
      <c r="F365" s="6">
        <v>42667</v>
      </c>
      <c r="G365" s="2">
        <v>1454</v>
      </c>
      <c r="H365" s="2">
        <v>3.9835616438356163</v>
      </c>
      <c r="I365" s="1">
        <v>66118</v>
      </c>
      <c r="J365" s="1">
        <v>67465.39</v>
      </c>
      <c r="K365" t="s">
        <v>26</v>
      </c>
    </row>
    <row r="366" spans="1:11" x14ac:dyDescent="0.2">
      <c r="A366">
        <v>148198</v>
      </c>
      <c r="B366" t="s">
        <v>13977</v>
      </c>
      <c r="C366" t="s">
        <v>13470</v>
      </c>
      <c r="D366" t="s">
        <v>13481</v>
      </c>
      <c r="E366" t="s">
        <v>13482</v>
      </c>
      <c r="F366" s="6">
        <v>32965</v>
      </c>
      <c r="G366" s="2">
        <v>11156</v>
      </c>
      <c r="H366" s="2">
        <v>30.564383561643837</v>
      </c>
      <c r="I366" s="1">
        <v>22880</v>
      </c>
      <c r="J366" s="1">
        <v>10056.92</v>
      </c>
      <c r="K366" t="s">
        <v>26</v>
      </c>
    </row>
    <row r="367" spans="1:11" x14ac:dyDescent="0.2">
      <c r="A367">
        <v>148205</v>
      </c>
      <c r="B367" t="s">
        <v>13978</v>
      </c>
      <c r="C367" t="s">
        <v>13588</v>
      </c>
      <c r="D367" t="s">
        <v>13585</v>
      </c>
      <c r="E367" t="s">
        <v>13586</v>
      </c>
      <c r="F367" s="6">
        <v>43367</v>
      </c>
      <c r="G367" s="2">
        <v>754</v>
      </c>
      <c r="H367" s="2">
        <v>2.0657534246575344</v>
      </c>
      <c r="I367" s="1">
        <v>66124</v>
      </c>
      <c r="J367" s="1">
        <v>66562.350000000006</v>
      </c>
      <c r="K367" t="s">
        <v>26</v>
      </c>
    </row>
    <row r="368" spans="1:11" x14ac:dyDescent="0.2">
      <c r="A368">
        <v>148219</v>
      </c>
      <c r="B368" t="s">
        <v>13979</v>
      </c>
      <c r="C368" t="s">
        <v>7498</v>
      </c>
      <c r="D368" t="s">
        <v>13611</v>
      </c>
      <c r="E368" t="s">
        <v>13612</v>
      </c>
      <c r="F368" s="6">
        <v>42891</v>
      </c>
      <c r="G368" s="2">
        <v>1230</v>
      </c>
      <c r="H368" s="2">
        <v>3.3698630136986303</v>
      </c>
      <c r="I368" s="1">
        <v>46330</v>
      </c>
      <c r="J368" s="1">
        <v>47928.67</v>
      </c>
      <c r="K368" t="s">
        <v>26</v>
      </c>
    </row>
    <row r="369" spans="1:11" x14ac:dyDescent="0.2">
      <c r="A369">
        <v>148269</v>
      </c>
      <c r="B369" t="s">
        <v>13980</v>
      </c>
      <c r="C369" t="s">
        <v>977</v>
      </c>
      <c r="D369" t="s">
        <v>13902</v>
      </c>
      <c r="E369" t="s">
        <v>13903</v>
      </c>
      <c r="F369" s="6">
        <v>41911</v>
      </c>
      <c r="G369" s="2">
        <v>2210</v>
      </c>
      <c r="H369" s="2">
        <v>6.0547945205479454</v>
      </c>
      <c r="I369" s="1">
        <v>99741</v>
      </c>
      <c r="J369" s="1">
        <v>101317.38</v>
      </c>
      <c r="K369" t="s">
        <v>26</v>
      </c>
    </row>
    <row r="370" spans="1:11" x14ac:dyDescent="0.2">
      <c r="A370">
        <v>148371</v>
      </c>
      <c r="B370" t="s">
        <v>13981</v>
      </c>
      <c r="C370" t="s">
        <v>13470</v>
      </c>
      <c r="D370" t="s">
        <v>13526</v>
      </c>
      <c r="E370" t="s">
        <v>13527</v>
      </c>
      <c r="F370" s="6">
        <v>43633</v>
      </c>
      <c r="G370" s="2">
        <v>488</v>
      </c>
      <c r="H370" s="2">
        <v>1.3369863013698631</v>
      </c>
      <c r="I370" s="1">
        <v>21008</v>
      </c>
      <c r="J370" s="1">
        <v>2762.35</v>
      </c>
      <c r="K370" t="s">
        <v>26</v>
      </c>
    </row>
    <row r="371" spans="1:11" x14ac:dyDescent="0.2">
      <c r="A371">
        <v>148426</v>
      </c>
      <c r="B371" t="s">
        <v>13982</v>
      </c>
      <c r="C371" t="s">
        <v>141</v>
      </c>
      <c r="D371" t="s">
        <v>13514</v>
      </c>
      <c r="E371" t="s">
        <v>13515</v>
      </c>
      <c r="F371" s="6">
        <v>42933</v>
      </c>
      <c r="G371" s="2">
        <v>1188</v>
      </c>
      <c r="H371" s="2">
        <v>3.2547945205479452</v>
      </c>
      <c r="I371" s="1">
        <v>107547</v>
      </c>
      <c r="J371" s="1">
        <v>108732.65</v>
      </c>
      <c r="K371" t="s">
        <v>26</v>
      </c>
    </row>
    <row r="372" spans="1:11" x14ac:dyDescent="0.2">
      <c r="A372">
        <v>148443</v>
      </c>
      <c r="B372" t="s">
        <v>13983</v>
      </c>
      <c r="C372" t="s">
        <v>13470</v>
      </c>
      <c r="D372" t="s">
        <v>13514</v>
      </c>
      <c r="E372" t="s">
        <v>13515</v>
      </c>
      <c r="F372" s="6">
        <v>42296</v>
      </c>
      <c r="G372" s="2">
        <v>1825</v>
      </c>
      <c r="H372" s="2">
        <v>5</v>
      </c>
      <c r="I372" s="1">
        <v>27040</v>
      </c>
      <c r="J372" s="1">
        <v>6172.01</v>
      </c>
      <c r="K372" t="s">
        <v>26</v>
      </c>
    </row>
    <row r="373" spans="1:11" x14ac:dyDescent="0.2">
      <c r="A373">
        <v>148508</v>
      </c>
      <c r="B373" t="s">
        <v>13984</v>
      </c>
      <c r="C373" t="s">
        <v>13522</v>
      </c>
      <c r="D373" t="s">
        <v>13523</v>
      </c>
      <c r="E373" t="s">
        <v>13524</v>
      </c>
      <c r="F373" s="6">
        <v>43941</v>
      </c>
      <c r="G373" s="2">
        <v>180</v>
      </c>
      <c r="H373" s="2">
        <v>0.49315068493150682</v>
      </c>
      <c r="I373" s="1">
        <v>29541</v>
      </c>
      <c r="J373" s="1">
        <v>5097.8500000000004</v>
      </c>
      <c r="K373" t="s">
        <v>26</v>
      </c>
    </row>
    <row r="374" spans="1:11" x14ac:dyDescent="0.2">
      <c r="A374">
        <v>148509</v>
      </c>
      <c r="B374" t="s">
        <v>13985</v>
      </c>
      <c r="C374" t="s">
        <v>13474</v>
      </c>
      <c r="D374" t="s">
        <v>13771</v>
      </c>
      <c r="E374" t="s">
        <v>13772</v>
      </c>
      <c r="F374" s="6">
        <v>37515</v>
      </c>
      <c r="G374" s="2">
        <v>6606</v>
      </c>
      <c r="H374" s="2">
        <v>18.098630136986301</v>
      </c>
      <c r="I374" s="1">
        <v>31200</v>
      </c>
      <c r="J374" s="1">
        <v>14326.2</v>
      </c>
      <c r="K374" t="s">
        <v>26</v>
      </c>
    </row>
    <row r="375" spans="1:11" x14ac:dyDescent="0.2">
      <c r="A375">
        <v>148521</v>
      </c>
      <c r="B375" t="s">
        <v>13986</v>
      </c>
      <c r="C375" t="s">
        <v>13729</v>
      </c>
      <c r="D375" t="s">
        <v>13499</v>
      </c>
      <c r="E375" t="s">
        <v>13500</v>
      </c>
      <c r="F375" s="6">
        <v>38971</v>
      </c>
      <c r="G375" s="2">
        <v>5150</v>
      </c>
      <c r="H375" s="2">
        <v>14.109589041095891</v>
      </c>
      <c r="I375" s="1">
        <v>35741</v>
      </c>
      <c r="J375" s="1">
        <v>37648.03</v>
      </c>
      <c r="K375" t="s">
        <v>26</v>
      </c>
    </row>
    <row r="376" spans="1:11" x14ac:dyDescent="0.2">
      <c r="A376">
        <v>148523</v>
      </c>
      <c r="B376" t="s">
        <v>13987</v>
      </c>
      <c r="C376" t="s">
        <v>13484</v>
      </c>
      <c r="D376" t="s">
        <v>13714</v>
      </c>
      <c r="E376" t="s">
        <v>13715</v>
      </c>
      <c r="F376" s="6">
        <v>36703</v>
      </c>
      <c r="G376" s="2">
        <v>7418</v>
      </c>
      <c r="H376" s="2">
        <v>20.323287671232876</v>
      </c>
      <c r="I376" s="1">
        <v>40767</v>
      </c>
      <c r="J376" s="1">
        <v>39800.269999999997</v>
      </c>
      <c r="K376" t="s">
        <v>26</v>
      </c>
    </row>
    <row r="377" spans="1:11" x14ac:dyDescent="0.2">
      <c r="A377">
        <v>148568</v>
      </c>
      <c r="B377" t="s">
        <v>13988</v>
      </c>
      <c r="C377" t="s">
        <v>13588</v>
      </c>
      <c r="D377" t="s">
        <v>13538</v>
      </c>
      <c r="E377" t="s">
        <v>13539</v>
      </c>
      <c r="F377" s="6">
        <v>38663</v>
      </c>
      <c r="G377" s="2">
        <v>5458</v>
      </c>
      <c r="H377" s="2">
        <v>14.953424657534246</v>
      </c>
      <c r="I377" s="1">
        <v>66625</v>
      </c>
      <c r="J377" s="1">
        <v>68232.320000000007</v>
      </c>
      <c r="K377" t="s">
        <v>26</v>
      </c>
    </row>
    <row r="378" spans="1:11" x14ac:dyDescent="0.2">
      <c r="A378">
        <v>148576</v>
      </c>
      <c r="B378" t="s">
        <v>13989</v>
      </c>
      <c r="C378" t="s">
        <v>898</v>
      </c>
      <c r="D378" t="s">
        <v>13514</v>
      </c>
      <c r="E378" t="s">
        <v>13515</v>
      </c>
      <c r="F378" s="6">
        <v>43731</v>
      </c>
      <c r="G378" s="2">
        <v>390</v>
      </c>
      <c r="H378" s="2">
        <v>1.0684931506849316</v>
      </c>
      <c r="I378" s="1">
        <v>35060</v>
      </c>
      <c r="J378" s="1">
        <v>25831.05</v>
      </c>
      <c r="K378" t="s">
        <v>26</v>
      </c>
    </row>
    <row r="379" spans="1:11" x14ac:dyDescent="0.2">
      <c r="A379">
        <v>148667</v>
      </c>
      <c r="B379" t="s">
        <v>13990</v>
      </c>
      <c r="C379" t="s">
        <v>8278</v>
      </c>
      <c r="D379" t="s">
        <v>13568</v>
      </c>
      <c r="E379" t="s">
        <v>13569</v>
      </c>
      <c r="F379" s="6">
        <v>43073</v>
      </c>
      <c r="G379" s="2">
        <v>1048</v>
      </c>
      <c r="H379" s="2">
        <v>2.871232876712329</v>
      </c>
      <c r="I379" s="1">
        <v>31225</v>
      </c>
      <c r="J379" s="1">
        <v>31740.19</v>
      </c>
      <c r="K379" t="s">
        <v>26</v>
      </c>
    </row>
    <row r="380" spans="1:11" x14ac:dyDescent="0.2">
      <c r="A380">
        <v>148689</v>
      </c>
      <c r="B380" t="s">
        <v>13991</v>
      </c>
      <c r="C380" t="s">
        <v>13470</v>
      </c>
      <c r="D380" t="s">
        <v>13511</v>
      </c>
      <c r="E380" t="s">
        <v>13512</v>
      </c>
      <c r="F380" s="6">
        <v>42389</v>
      </c>
      <c r="G380" s="2">
        <v>1732</v>
      </c>
      <c r="H380" s="2">
        <v>4.7452054794520544</v>
      </c>
      <c r="I380" s="1">
        <v>21008</v>
      </c>
      <c r="J380" s="1">
        <v>1343.3</v>
      </c>
      <c r="K380" t="s">
        <v>26</v>
      </c>
    </row>
    <row r="381" spans="1:11" x14ac:dyDescent="0.2">
      <c r="A381">
        <v>148729</v>
      </c>
      <c r="B381" t="s">
        <v>13992</v>
      </c>
      <c r="C381" t="s">
        <v>13993</v>
      </c>
      <c r="D381" t="s">
        <v>13616</v>
      </c>
      <c r="E381" t="s">
        <v>13617</v>
      </c>
      <c r="F381" s="6">
        <v>37221</v>
      </c>
      <c r="G381" s="2">
        <v>6900</v>
      </c>
      <c r="H381" s="2">
        <v>18.904109589041095</v>
      </c>
      <c r="I381" s="1">
        <v>66625</v>
      </c>
      <c r="J381" s="1">
        <v>67463.58</v>
      </c>
      <c r="K381" t="s">
        <v>26</v>
      </c>
    </row>
    <row r="382" spans="1:11" x14ac:dyDescent="0.2">
      <c r="A382">
        <v>148734</v>
      </c>
      <c r="B382" t="s">
        <v>13994</v>
      </c>
      <c r="C382" t="s">
        <v>13537</v>
      </c>
      <c r="D382" t="s">
        <v>13787</v>
      </c>
      <c r="E382" t="s">
        <v>13788</v>
      </c>
      <c r="F382" s="6">
        <v>36843</v>
      </c>
      <c r="G382" s="2">
        <v>7278</v>
      </c>
      <c r="H382" s="2">
        <v>19.93972602739726</v>
      </c>
      <c r="I382" s="1">
        <v>55603</v>
      </c>
      <c r="J382" s="1">
        <v>55741.22</v>
      </c>
      <c r="K382" t="s">
        <v>26</v>
      </c>
    </row>
    <row r="383" spans="1:11" x14ac:dyDescent="0.2">
      <c r="A383">
        <v>148741</v>
      </c>
      <c r="B383" t="s">
        <v>13995</v>
      </c>
      <c r="C383" t="s">
        <v>13518</v>
      </c>
      <c r="D383" t="s">
        <v>13672</v>
      </c>
      <c r="E383" t="s">
        <v>13673</v>
      </c>
      <c r="F383" s="6">
        <v>38817</v>
      </c>
      <c r="G383" s="2">
        <v>5304</v>
      </c>
      <c r="H383" s="2">
        <v>14.531506849315068</v>
      </c>
      <c r="I383" s="1">
        <v>65552</v>
      </c>
      <c r="J383" s="1">
        <v>61426.54</v>
      </c>
      <c r="K383" t="s">
        <v>26</v>
      </c>
    </row>
    <row r="384" spans="1:11" x14ac:dyDescent="0.2">
      <c r="A384">
        <v>148808</v>
      </c>
      <c r="B384" t="s">
        <v>13996</v>
      </c>
      <c r="C384" t="s">
        <v>13522</v>
      </c>
      <c r="D384" t="s">
        <v>13523</v>
      </c>
      <c r="E384" t="s">
        <v>13524</v>
      </c>
      <c r="F384" s="6">
        <v>42709</v>
      </c>
      <c r="G384" s="2">
        <v>1412</v>
      </c>
      <c r="H384" s="2">
        <v>3.8684931506849316</v>
      </c>
      <c r="I384" s="1">
        <v>29270</v>
      </c>
      <c r="J384" s="1">
        <v>22890.49</v>
      </c>
      <c r="K384" t="s">
        <v>26</v>
      </c>
    </row>
    <row r="385" spans="1:11" x14ac:dyDescent="0.2">
      <c r="A385">
        <v>148816</v>
      </c>
      <c r="B385" t="s">
        <v>13997</v>
      </c>
      <c r="C385" t="s">
        <v>13998</v>
      </c>
      <c r="D385" t="s">
        <v>13616</v>
      </c>
      <c r="E385" t="s">
        <v>13617</v>
      </c>
      <c r="F385" s="6">
        <v>36801</v>
      </c>
      <c r="G385" s="2">
        <v>7320</v>
      </c>
      <c r="H385" s="2">
        <v>20.054794520547944</v>
      </c>
      <c r="I385" s="1">
        <v>66625</v>
      </c>
      <c r="J385" s="1">
        <v>68232.320000000007</v>
      </c>
      <c r="K385" t="s">
        <v>26</v>
      </c>
    </row>
    <row r="386" spans="1:11" x14ac:dyDescent="0.2">
      <c r="A386">
        <v>148838</v>
      </c>
      <c r="B386" t="s">
        <v>13999</v>
      </c>
      <c r="C386" t="s">
        <v>13522</v>
      </c>
      <c r="D386" t="s">
        <v>13523</v>
      </c>
      <c r="E386" t="s">
        <v>13524</v>
      </c>
      <c r="F386" s="6">
        <v>43577</v>
      </c>
      <c r="G386" s="2">
        <v>544</v>
      </c>
      <c r="H386" s="2">
        <v>1.4904109589041097</v>
      </c>
      <c r="I386" s="1">
        <v>28681</v>
      </c>
      <c r="J386" s="1">
        <v>17778.580000000002</v>
      </c>
      <c r="K386" t="s">
        <v>26</v>
      </c>
    </row>
    <row r="387" spans="1:11" x14ac:dyDescent="0.2">
      <c r="A387">
        <v>148850</v>
      </c>
      <c r="B387" t="s">
        <v>14000</v>
      </c>
      <c r="C387" t="s">
        <v>13520</v>
      </c>
      <c r="D387" t="s">
        <v>13562</v>
      </c>
      <c r="E387" t="s">
        <v>13563</v>
      </c>
      <c r="F387" s="6">
        <v>29108</v>
      </c>
      <c r="G387" s="2">
        <v>15013</v>
      </c>
      <c r="H387" s="2">
        <v>41.131506849315066</v>
      </c>
      <c r="I387" s="1">
        <v>69725</v>
      </c>
      <c r="J387" s="1">
        <v>69573.070000000007</v>
      </c>
      <c r="K387" t="s">
        <v>26</v>
      </c>
    </row>
    <row r="388" spans="1:11" x14ac:dyDescent="0.2">
      <c r="A388">
        <v>148857</v>
      </c>
      <c r="B388" t="s">
        <v>14001</v>
      </c>
      <c r="C388" t="s">
        <v>11019</v>
      </c>
      <c r="D388" t="s">
        <v>13616</v>
      </c>
      <c r="E388" t="s">
        <v>13617</v>
      </c>
      <c r="F388" s="6">
        <v>37123</v>
      </c>
      <c r="G388" s="2">
        <v>6998</v>
      </c>
      <c r="H388" s="2">
        <v>19.172602739726027</v>
      </c>
      <c r="I388" s="1">
        <v>69421</v>
      </c>
      <c r="J388" s="1">
        <v>70257.05</v>
      </c>
      <c r="K388" t="s">
        <v>26</v>
      </c>
    </row>
    <row r="389" spans="1:11" x14ac:dyDescent="0.2">
      <c r="A389">
        <v>148889</v>
      </c>
      <c r="B389" t="s">
        <v>14002</v>
      </c>
      <c r="C389" t="s">
        <v>13544</v>
      </c>
      <c r="D389" t="s">
        <v>13672</v>
      </c>
      <c r="E389" t="s">
        <v>13673</v>
      </c>
      <c r="F389" s="6">
        <v>27323</v>
      </c>
      <c r="G389" s="2">
        <v>16798</v>
      </c>
      <c r="H389" s="2">
        <v>46.021917808219179</v>
      </c>
      <c r="I389" s="1">
        <v>72802</v>
      </c>
      <c r="J389" s="1">
        <v>72024.899999999994</v>
      </c>
      <c r="K389" t="s">
        <v>26</v>
      </c>
    </row>
    <row r="390" spans="1:11" x14ac:dyDescent="0.2">
      <c r="A390">
        <v>148981</v>
      </c>
      <c r="B390" t="s">
        <v>14003</v>
      </c>
      <c r="C390" t="s">
        <v>13689</v>
      </c>
      <c r="D390" t="s">
        <v>13628</v>
      </c>
      <c r="E390" t="s">
        <v>13629</v>
      </c>
      <c r="F390" s="6">
        <v>40777</v>
      </c>
      <c r="G390" s="2">
        <v>3344</v>
      </c>
      <c r="H390" s="2">
        <v>9.161643835616438</v>
      </c>
      <c r="I390" s="1">
        <v>75715</v>
      </c>
      <c r="J390" s="1">
        <v>75640.929999999993</v>
      </c>
      <c r="K390" t="s">
        <v>26</v>
      </c>
    </row>
    <row r="391" spans="1:11" x14ac:dyDescent="0.2">
      <c r="A391">
        <v>149016</v>
      </c>
      <c r="B391" t="s">
        <v>14004</v>
      </c>
      <c r="C391" t="s">
        <v>13522</v>
      </c>
      <c r="D391" t="s">
        <v>13523</v>
      </c>
      <c r="E391" t="s">
        <v>13524</v>
      </c>
      <c r="F391" s="6">
        <v>38131</v>
      </c>
      <c r="G391" s="2">
        <v>5990</v>
      </c>
      <c r="H391" s="2">
        <v>16.410958904109588</v>
      </c>
      <c r="I391" s="1">
        <v>35252</v>
      </c>
      <c r="J391" s="1">
        <v>49802.42</v>
      </c>
      <c r="K391" t="s">
        <v>26</v>
      </c>
    </row>
    <row r="392" spans="1:11" x14ac:dyDescent="0.2">
      <c r="A392">
        <v>149058</v>
      </c>
      <c r="B392" t="s">
        <v>14005</v>
      </c>
      <c r="C392" t="s">
        <v>13474</v>
      </c>
      <c r="D392" t="s">
        <v>13576</v>
      </c>
      <c r="E392" t="s">
        <v>13577</v>
      </c>
      <c r="F392" s="6">
        <v>39461</v>
      </c>
      <c r="G392" s="2">
        <v>4660</v>
      </c>
      <c r="H392" s="2">
        <v>12.767123287671232</v>
      </c>
      <c r="I392" s="1">
        <v>32136</v>
      </c>
      <c r="J392" s="1">
        <v>11587.55</v>
      </c>
      <c r="K392" t="s">
        <v>26</v>
      </c>
    </row>
    <row r="393" spans="1:11" x14ac:dyDescent="0.2">
      <c r="A393">
        <v>149066</v>
      </c>
      <c r="B393" t="s">
        <v>14006</v>
      </c>
      <c r="C393" t="s">
        <v>13484</v>
      </c>
      <c r="D393" t="s">
        <v>13529</v>
      </c>
      <c r="E393" t="s">
        <v>13530</v>
      </c>
      <c r="F393" s="6">
        <v>36241</v>
      </c>
      <c r="G393" s="2">
        <v>7880</v>
      </c>
      <c r="H393" s="2">
        <v>21.589041095890412</v>
      </c>
      <c r="I393" s="1">
        <v>40767</v>
      </c>
      <c r="J393" s="1">
        <v>41073.019999999997</v>
      </c>
      <c r="K393" t="s">
        <v>26</v>
      </c>
    </row>
    <row r="394" spans="1:11" x14ac:dyDescent="0.2">
      <c r="A394">
        <v>149105</v>
      </c>
      <c r="B394" t="s">
        <v>14007</v>
      </c>
      <c r="C394" t="s">
        <v>8278</v>
      </c>
      <c r="D394" t="s">
        <v>13747</v>
      </c>
      <c r="E394" t="s">
        <v>13748</v>
      </c>
      <c r="F394" s="6">
        <v>41379</v>
      </c>
      <c r="G394" s="2">
        <v>2742</v>
      </c>
      <c r="H394" s="2">
        <v>7.5123287671232877</v>
      </c>
      <c r="I394" s="1">
        <v>34700</v>
      </c>
      <c r="J394" s="1">
        <v>34844.68</v>
      </c>
      <c r="K394" t="s">
        <v>26</v>
      </c>
    </row>
    <row r="395" spans="1:11" x14ac:dyDescent="0.2">
      <c r="A395">
        <v>149130</v>
      </c>
      <c r="B395" t="s">
        <v>14008</v>
      </c>
      <c r="C395" t="s">
        <v>13522</v>
      </c>
      <c r="D395" t="s">
        <v>13523</v>
      </c>
      <c r="E395" t="s">
        <v>13524</v>
      </c>
      <c r="F395" s="6">
        <v>35877</v>
      </c>
      <c r="G395" s="2">
        <v>8244</v>
      </c>
      <c r="H395" s="2">
        <v>22.586301369863012</v>
      </c>
      <c r="I395" s="1">
        <v>36250</v>
      </c>
      <c r="J395" s="1">
        <v>45733.11</v>
      </c>
      <c r="K395" t="s">
        <v>26</v>
      </c>
    </row>
    <row r="396" spans="1:11" x14ac:dyDescent="0.2">
      <c r="A396">
        <v>149132</v>
      </c>
      <c r="B396" t="s">
        <v>14009</v>
      </c>
      <c r="C396" t="s">
        <v>14010</v>
      </c>
      <c r="D396" t="s">
        <v>13495</v>
      </c>
      <c r="E396" t="s">
        <v>13496</v>
      </c>
      <c r="F396" s="6">
        <v>41914</v>
      </c>
      <c r="G396" s="2">
        <v>2207</v>
      </c>
      <c r="H396" s="2">
        <v>6.0465753424657533</v>
      </c>
      <c r="I396" s="1">
        <v>66118</v>
      </c>
      <c r="J396" s="1">
        <v>65965.759999999995</v>
      </c>
      <c r="K396" t="s">
        <v>26</v>
      </c>
    </row>
    <row r="397" spans="1:11" x14ac:dyDescent="0.2">
      <c r="A397">
        <v>149149</v>
      </c>
      <c r="B397" t="s">
        <v>14011</v>
      </c>
      <c r="C397" t="s">
        <v>13491</v>
      </c>
      <c r="D397" t="s">
        <v>13638</v>
      </c>
      <c r="E397" t="s">
        <v>13639</v>
      </c>
      <c r="F397" s="6">
        <v>39975</v>
      </c>
      <c r="G397" s="2">
        <v>4146</v>
      </c>
      <c r="H397" s="2">
        <v>11.358904109589041</v>
      </c>
      <c r="I397" s="1">
        <v>41897</v>
      </c>
      <c r="J397" s="1">
        <v>33866.53</v>
      </c>
      <c r="K397" t="s">
        <v>26</v>
      </c>
    </row>
    <row r="398" spans="1:11" x14ac:dyDescent="0.2">
      <c r="A398">
        <v>149160</v>
      </c>
      <c r="B398" t="s">
        <v>14012</v>
      </c>
      <c r="C398" t="s">
        <v>8627</v>
      </c>
      <c r="D398" t="s">
        <v>13902</v>
      </c>
      <c r="E398" t="s">
        <v>13903</v>
      </c>
      <c r="F398" s="6">
        <v>43409</v>
      </c>
      <c r="G398" s="2">
        <v>712</v>
      </c>
      <c r="H398" s="2">
        <v>1.9506849315068493</v>
      </c>
      <c r="I398" s="1">
        <v>45383</v>
      </c>
      <c r="J398" s="1">
        <v>43954.86</v>
      </c>
      <c r="K398" t="s">
        <v>26</v>
      </c>
    </row>
    <row r="399" spans="1:11" x14ac:dyDescent="0.2">
      <c r="A399">
        <v>149167</v>
      </c>
      <c r="B399" t="s">
        <v>14013</v>
      </c>
      <c r="C399" t="s">
        <v>14010</v>
      </c>
      <c r="D399" t="s">
        <v>13495</v>
      </c>
      <c r="E399" t="s">
        <v>13496</v>
      </c>
      <c r="F399" s="6">
        <v>39167</v>
      </c>
      <c r="G399" s="2">
        <v>4954</v>
      </c>
      <c r="H399" s="2">
        <v>13.572602739726028</v>
      </c>
      <c r="I399" s="1">
        <v>66221</v>
      </c>
      <c r="J399" s="1">
        <v>67172.25</v>
      </c>
      <c r="K399" t="s">
        <v>26</v>
      </c>
    </row>
    <row r="400" spans="1:11" x14ac:dyDescent="0.2">
      <c r="A400">
        <v>149207</v>
      </c>
      <c r="B400" t="s">
        <v>14014</v>
      </c>
      <c r="C400" t="s">
        <v>13484</v>
      </c>
      <c r="D400" t="s">
        <v>13661</v>
      </c>
      <c r="E400" t="s">
        <v>13662</v>
      </c>
      <c r="F400" s="6">
        <v>39139</v>
      </c>
      <c r="G400" s="2">
        <v>4982</v>
      </c>
      <c r="H400" s="2">
        <v>13.64931506849315</v>
      </c>
      <c r="I400" s="1">
        <v>37401</v>
      </c>
      <c r="J400" s="1">
        <v>38383.29</v>
      </c>
      <c r="K400" t="s">
        <v>26</v>
      </c>
    </row>
    <row r="401" spans="1:11" x14ac:dyDescent="0.2">
      <c r="A401">
        <v>149230</v>
      </c>
      <c r="B401" t="s">
        <v>14015</v>
      </c>
      <c r="C401" t="s">
        <v>13484</v>
      </c>
      <c r="D401" t="s">
        <v>13628</v>
      </c>
      <c r="E401" t="s">
        <v>13629</v>
      </c>
      <c r="F401" s="6">
        <v>27435</v>
      </c>
      <c r="G401" s="2">
        <v>16686</v>
      </c>
      <c r="H401" s="2">
        <v>45.715068493150682</v>
      </c>
      <c r="I401" s="1">
        <v>43759</v>
      </c>
      <c r="J401" s="1">
        <v>50892.17</v>
      </c>
      <c r="K401" t="s">
        <v>26</v>
      </c>
    </row>
    <row r="402" spans="1:11" x14ac:dyDescent="0.2">
      <c r="A402">
        <v>149275</v>
      </c>
      <c r="B402" t="s">
        <v>14016</v>
      </c>
      <c r="C402" t="s">
        <v>13537</v>
      </c>
      <c r="D402" t="s">
        <v>13585</v>
      </c>
      <c r="E402" t="s">
        <v>13586</v>
      </c>
      <c r="F402" s="6">
        <v>43143</v>
      </c>
      <c r="G402" s="2">
        <v>978</v>
      </c>
      <c r="H402" s="2">
        <v>2.6794520547945204</v>
      </c>
      <c r="I402" s="1">
        <v>45383</v>
      </c>
      <c r="J402" s="1">
        <v>45228.38</v>
      </c>
      <c r="K402" t="s">
        <v>26</v>
      </c>
    </row>
    <row r="403" spans="1:11" x14ac:dyDescent="0.2">
      <c r="A403">
        <v>149316</v>
      </c>
      <c r="B403" t="s">
        <v>14017</v>
      </c>
      <c r="C403" t="s">
        <v>8627</v>
      </c>
      <c r="D403" t="s">
        <v>13672</v>
      </c>
      <c r="E403" t="s">
        <v>13673</v>
      </c>
      <c r="F403" s="6">
        <v>28429</v>
      </c>
      <c r="G403" s="2">
        <v>15692</v>
      </c>
      <c r="H403" s="2">
        <v>42.991780821917807</v>
      </c>
      <c r="I403" s="1">
        <v>61374</v>
      </c>
      <c r="J403" s="1">
        <v>62039.87</v>
      </c>
      <c r="K403" t="s">
        <v>26</v>
      </c>
    </row>
    <row r="404" spans="1:11" x14ac:dyDescent="0.2">
      <c r="A404">
        <v>149368</v>
      </c>
      <c r="B404" t="s">
        <v>14018</v>
      </c>
      <c r="C404" t="s">
        <v>13687</v>
      </c>
      <c r="D404" t="s">
        <v>13511</v>
      </c>
      <c r="E404" t="s">
        <v>13512</v>
      </c>
      <c r="F404" s="6">
        <v>43871</v>
      </c>
      <c r="G404" s="2">
        <v>250</v>
      </c>
      <c r="H404" s="2">
        <v>0.68493150684931503</v>
      </c>
      <c r="I404" s="1">
        <v>84000</v>
      </c>
      <c r="J404" s="1">
        <v>26491.95</v>
      </c>
      <c r="K404" t="s">
        <v>26</v>
      </c>
    </row>
    <row r="405" spans="1:11" x14ac:dyDescent="0.2">
      <c r="A405">
        <v>149401</v>
      </c>
      <c r="B405" t="s">
        <v>14019</v>
      </c>
      <c r="C405" t="s">
        <v>13484</v>
      </c>
      <c r="D405" t="s">
        <v>13514</v>
      </c>
      <c r="E405" t="s">
        <v>13515</v>
      </c>
      <c r="F405" s="6">
        <v>42037</v>
      </c>
      <c r="G405" s="2">
        <v>2084</v>
      </c>
      <c r="H405" s="2">
        <v>5.7095890410958905</v>
      </c>
      <c r="I405" s="1">
        <v>37401</v>
      </c>
      <c r="J405" s="1">
        <v>38721.449999999997</v>
      </c>
      <c r="K405" t="s">
        <v>26</v>
      </c>
    </row>
    <row r="406" spans="1:11" x14ac:dyDescent="0.2">
      <c r="A406">
        <v>149403</v>
      </c>
      <c r="B406" t="s">
        <v>14020</v>
      </c>
      <c r="C406" t="s">
        <v>13544</v>
      </c>
      <c r="D406" t="s">
        <v>13541</v>
      </c>
      <c r="E406" t="s">
        <v>13542</v>
      </c>
      <c r="F406" s="6">
        <v>41743</v>
      </c>
      <c r="G406" s="2">
        <v>2378</v>
      </c>
      <c r="H406" s="2">
        <v>6.515068493150685</v>
      </c>
      <c r="I406" s="1">
        <v>51141</v>
      </c>
      <c r="J406" s="1">
        <v>55816.41</v>
      </c>
      <c r="K406" t="s">
        <v>26</v>
      </c>
    </row>
    <row r="407" spans="1:11" x14ac:dyDescent="0.2">
      <c r="A407">
        <v>149480</v>
      </c>
      <c r="B407" t="s">
        <v>14021</v>
      </c>
      <c r="C407" t="s">
        <v>13522</v>
      </c>
      <c r="D407" t="s">
        <v>13523</v>
      </c>
      <c r="E407" t="s">
        <v>13524</v>
      </c>
      <c r="F407" s="6">
        <v>32475</v>
      </c>
      <c r="G407" s="2">
        <v>11646</v>
      </c>
      <c r="H407" s="2">
        <v>31.906849315068492</v>
      </c>
      <c r="I407" s="1">
        <v>38246</v>
      </c>
      <c r="J407" s="1">
        <v>46708.22</v>
      </c>
      <c r="K407" t="s">
        <v>26</v>
      </c>
    </row>
    <row r="408" spans="1:11" x14ac:dyDescent="0.2">
      <c r="A408">
        <v>149484</v>
      </c>
      <c r="B408" t="s">
        <v>14022</v>
      </c>
      <c r="C408" t="s">
        <v>8278</v>
      </c>
      <c r="D408" t="s">
        <v>13502</v>
      </c>
      <c r="E408" t="s">
        <v>13503</v>
      </c>
      <c r="F408" s="6">
        <v>37893</v>
      </c>
      <c r="G408" s="2">
        <v>6228</v>
      </c>
      <c r="H408" s="2">
        <v>17.063013698630137</v>
      </c>
      <c r="I408" s="1">
        <v>36782</v>
      </c>
      <c r="J408" s="1">
        <v>36941.81</v>
      </c>
      <c r="K408" t="s">
        <v>26</v>
      </c>
    </row>
    <row r="409" spans="1:11" x14ac:dyDescent="0.2">
      <c r="A409">
        <v>149527</v>
      </c>
      <c r="B409" t="s">
        <v>14023</v>
      </c>
      <c r="C409" t="s">
        <v>13474</v>
      </c>
      <c r="D409" t="s">
        <v>13787</v>
      </c>
      <c r="E409" t="s">
        <v>13788</v>
      </c>
      <c r="F409" s="6">
        <v>33233</v>
      </c>
      <c r="G409" s="2">
        <v>10888</v>
      </c>
      <c r="H409" s="2">
        <v>29.830136986301369</v>
      </c>
      <c r="I409" s="1">
        <v>32137</v>
      </c>
      <c r="J409" s="1">
        <v>1390.5</v>
      </c>
      <c r="K409" t="s">
        <v>26</v>
      </c>
    </row>
    <row r="410" spans="1:11" x14ac:dyDescent="0.2">
      <c r="A410">
        <v>149532</v>
      </c>
      <c r="B410" t="s">
        <v>14024</v>
      </c>
      <c r="C410" t="s">
        <v>8278</v>
      </c>
      <c r="D410" t="s">
        <v>13541</v>
      </c>
      <c r="E410" t="s">
        <v>13542</v>
      </c>
      <c r="F410" s="6">
        <v>42738</v>
      </c>
      <c r="G410" s="2">
        <v>1383</v>
      </c>
      <c r="H410" s="2">
        <v>3.7890410958904108</v>
      </c>
      <c r="I410" s="1">
        <v>34166</v>
      </c>
      <c r="J410" s="1">
        <v>33496.43</v>
      </c>
      <c r="K410" t="s">
        <v>26</v>
      </c>
    </row>
    <row r="411" spans="1:11" x14ac:dyDescent="0.2">
      <c r="A411">
        <v>149561</v>
      </c>
      <c r="B411" t="s">
        <v>14025</v>
      </c>
      <c r="C411" t="s">
        <v>13491</v>
      </c>
      <c r="D411" t="s">
        <v>13555</v>
      </c>
      <c r="E411" t="s">
        <v>13556</v>
      </c>
      <c r="F411" s="6">
        <v>42821</v>
      </c>
      <c r="G411" s="2">
        <v>1300</v>
      </c>
      <c r="H411" s="2">
        <v>3.5616438356164384</v>
      </c>
      <c r="I411" s="1">
        <v>41897</v>
      </c>
      <c r="J411" s="1">
        <v>42412.77</v>
      </c>
      <c r="K411" t="s">
        <v>26</v>
      </c>
    </row>
    <row r="412" spans="1:11" x14ac:dyDescent="0.2">
      <c r="A412">
        <v>149570</v>
      </c>
      <c r="B412" t="s">
        <v>14026</v>
      </c>
      <c r="C412" t="s">
        <v>13491</v>
      </c>
      <c r="D412" t="s">
        <v>13808</v>
      </c>
      <c r="E412" t="s">
        <v>13809</v>
      </c>
      <c r="F412" s="6">
        <v>42709</v>
      </c>
      <c r="G412" s="2">
        <v>1412</v>
      </c>
      <c r="H412" s="2">
        <v>3.8684931506849316</v>
      </c>
      <c r="I412" s="1">
        <v>40677</v>
      </c>
      <c r="J412" s="1">
        <v>4231.97</v>
      </c>
      <c r="K412" t="s">
        <v>26</v>
      </c>
    </row>
    <row r="413" spans="1:11" x14ac:dyDescent="0.2">
      <c r="A413">
        <v>149584</v>
      </c>
      <c r="B413" t="s">
        <v>14027</v>
      </c>
      <c r="C413" t="s">
        <v>13484</v>
      </c>
      <c r="D413" t="s">
        <v>13654</v>
      </c>
      <c r="E413" t="s">
        <v>13655</v>
      </c>
      <c r="F413" s="6">
        <v>29688</v>
      </c>
      <c r="G413" s="2">
        <v>14433</v>
      </c>
      <c r="H413" s="2">
        <v>39.542465753424658</v>
      </c>
      <c r="I413" s="1">
        <v>43011</v>
      </c>
      <c r="J413" s="1">
        <v>47039.53</v>
      </c>
      <c r="K413" t="s">
        <v>26</v>
      </c>
    </row>
    <row r="414" spans="1:11" x14ac:dyDescent="0.2">
      <c r="A414">
        <v>149590</v>
      </c>
      <c r="B414" t="s">
        <v>14028</v>
      </c>
      <c r="C414" t="s">
        <v>13470</v>
      </c>
      <c r="D414" t="s">
        <v>13552</v>
      </c>
      <c r="E414" t="s">
        <v>13553</v>
      </c>
      <c r="F414" s="6">
        <v>43157</v>
      </c>
      <c r="G414" s="2">
        <v>964</v>
      </c>
      <c r="H414" s="2">
        <v>2.6410958904109587</v>
      </c>
      <c r="I414" s="1">
        <v>22880</v>
      </c>
      <c r="J414" s="1">
        <v>9893.2999999999993</v>
      </c>
      <c r="K414" t="s">
        <v>26</v>
      </c>
    </row>
    <row r="415" spans="1:11" x14ac:dyDescent="0.2">
      <c r="A415">
        <v>149618</v>
      </c>
      <c r="B415" t="s">
        <v>14029</v>
      </c>
      <c r="C415" t="s">
        <v>13470</v>
      </c>
      <c r="D415" t="s">
        <v>13593</v>
      </c>
      <c r="E415" t="s">
        <v>13594</v>
      </c>
      <c r="F415" s="6">
        <v>41884</v>
      </c>
      <c r="G415" s="2">
        <v>2237</v>
      </c>
      <c r="H415" s="2">
        <v>6.1287671232876715</v>
      </c>
      <c r="I415" s="1">
        <v>22880</v>
      </c>
      <c r="J415" s="1">
        <v>10350.700000000001</v>
      </c>
      <c r="K415" t="s">
        <v>26</v>
      </c>
    </row>
    <row r="416" spans="1:11" x14ac:dyDescent="0.2">
      <c r="A416">
        <v>149639</v>
      </c>
      <c r="B416" t="s">
        <v>2601</v>
      </c>
      <c r="C416" t="s">
        <v>13470</v>
      </c>
      <c r="D416" t="s">
        <v>13481</v>
      </c>
      <c r="E416" t="s">
        <v>13482</v>
      </c>
      <c r="F416" s="6">
        <v>39741</v>
      </c>
      <c r="G416" s="2">
        <v>4380</v>
      </c>
      <c r="H416" s="2">
        <v>12</v>
      </c>
      <c r="I416" s="1">
        <v>22880</v>
      </c>
      <c r="J416" s="1">
        <v>10499.09</v>
      </c>
      <c r="K416" t="s">
        <v>26</v>
      </c>
    </row>
    <row r="417" spans="1:11" x14ac:dyDescent="0.2">
      <c r="A417">
        <v>149641</v>
      </c>
      <c r="B417" t="s">
        <v>14030</v>
      </c>
      <c r="C417" t="s">
        <v>13689</v>
      </c>
      <c r="D417" t="s">
        <v>13552</v>
      </c>
      <c r="E417" t="s">
        <v>13553</v>
      </c>
      <c r="F417" s="6">
        <v>28907</v>
      </c>
      <c r="G417" s="2">
        <v>15214</v>
      </c>
      <c r="H417" s="2">
        <v>41.682191780821917</v>
      </c>
      <c r="I417" s="1">
        <v>82820</v>
      </c>
      <c r="J417" s="1">
        <v>83043.490000000005</v>
      </c>
      <c r="K417" t="s">
        <v>26</v>
      </c>
    </row>
    <row r="418" spans="1:11" x14ac:dyDescent="0.2">
      <c r="A418">
        <v>149715</v>
      </c>
      <c r="B418" t="s">
        <v>14031</v>
      </c>
      <c r="C418" t="s">
        <v>7574</v>
      </c>
      <c r="D418" t="s">
        <v>13514</v>
      </c>
      <c r="E418" t="s">
        <v>13515</v>
      </c>
      <c r="F418" s="6">
        <v>41183</v>
      </c>
      <c r="G418" s="2">
        <v>2938</v>
      </c>
      <c r="H418" s="2">
        <v>8.0493150684931507</v>
      </c>
      <c r="I418" s="1">
        <v>62218</v>
      </c>
      <c r="J418" s="1">
        <v>63538.8</v>
      </c>
      <c r="K418" t="s">
        <v>26</v>
      </c>
    </row>
    <row r="419" spans="1:11" x14ac:dyDescent="0.2">
      <c r="A419">
        <v>149733</v>
      </c>
      <c r="B419" t="s">
        <v>14032</v>
      </c>
      <c r="C419" t="s">
        <v>8223</v>
      </c>
      <c r="D419" t="s">
        <v>13547</v>
      </c>
      <c r="E419" t="s">
        <v>13548</v>
      </c>
      <c r="F419" s="6">
        <v>39195</v>
      </c>
      <c r="G419" s="2">
        <v>4926</v>
      </c>
      <c r="H419" s="2">
        <v>13.495890410958904</v>
      </c>
      <c r="I419" s="1">
        <v>38523</v>
      </c>
      <c r="J419" s="1">
        <v>61368.03</v>
      </c>
      <c r="K419" t="s">
        <v>26</v>
      </c>
    </row>
    <row r="420" spans="1:11" x14ac:dyDescent="0.2">
      <c r="A420">
        <v>149763</v>
      </c>
      <c r="B420" t="s">
        <v>14033</v>
      </c>
      <c r="C420" t="s">
        <v>13588</v>
      </c>
      <c r="D420" t="s">
        <v>13593</v>
      </c>
      <c r="E420" t="s">
        <v>13594</v>
      </c>
      <c r="F420" s="6">
        <v>39377</v>
      </c>
      <c r="G420" s="2">
        <v>4744</v>
      </c>
      <c r="H420" s="2">
        <v>12.997260273972604</v>
      </c>
      <c r="I420" s="1">
        <v>70623</v>
      </c>
      <c r="J420" s="1">
        <v>71672.460000000006</v>
      </c>
      <c r="K420" t="s">
        <v>26</v>
      </c>
    </row>
    <row r="421" spans="1:11" x14ac:dyDescent="0.2">
      <c r="A421">
        <v>149786</v>
      </c>
      <c r="B421" t="s">
        <v>14034</v>
      </c>
      <c r="C421" t="s">
        <v>8278</v>
      </c>
      <c r="D421" t="s">
        <v>13602</v>
      </c>
      <c r="E421" t="s">
        <v>13603</v>
      </c>
      <c r="F421" s="6">
        <v>41226</v>
      </c>
      <c r="G421" s="2">
        <v>2895</v>
      </c>
      <c r="H421" s="2">
        <v>7.9315068493150687</v>
      </c>
      <c r="I421" s="1">
        <v>34700</v>
      </c>
      <c r="J421" s="1">
        <v>34977.949999999997</v>
      </c>
      <c r="K421" t="s">
        <v>26</v>
      </c>
    </row>
    <row r="422" spans="1:11" x14ac:dyDescent="0.2">
      <c r="A422">
        <v>149812</v>
      </c>
      <c r="B422" t="s">
        <v>14035</v>
      </c>
      <c r="C422" t="s">
        <v>13470</v>
      </c>
      <c r="D422" t="s">
        <v>13523</v>
      </c>
      <c r="E422" t="s">
        <v>13524</v>
      </c>
      <c r="F422" s="6">
        <v>43815</v>
      </c>
      <c r="G422" s="2">
        <v>306</v>
      </c>
      <c r="H422" s="2">
        <v>0.83835616438356164</v>
      </c>
      <c r="I422" s="1">
        <v>22880</v>
      </c>
      <c r="J422" s="1">
        <v>6101.8</v>
      </c>
      <c r="K422" t="s">
        <v>26</v>
      </c>
    </row>
    <row r="423" spans="1:11" x14ac:dyDescent="0.2">
      <c r="A423">
        <v>149828</v>
      </c>
      <c r="B423" t="s">
        <v>14036</v>
      </c>
      <c r="C423" t="s">
        <v>69</v>
      </c>
      <c r="D423" t="s">
        <v>13568</v>
      </c>
      <c r="E423" t="s">
        <v>13569</v>
      </c>
      <c r="F423" s="6">
        <v>35009</v>
      </c>
      <c r="G423" s="2">
        <v>9112</v>
      </c>
      <c r="H423" s="2">
        <v>24.964383561643835</v>
      </c>
      <c r="I423" s="1">
        <v>50571</v>
      </c>
      <c r="J423" s="1">
        <v>51091.14</v>
      </c>
      <c r="K423" t="s">
        <v>26</v>
      </c>
    </row>
    <row r="424" spans="1:11" x14ac:dyDescent="0.2">
      <c r="A424">
        <v>149842</v>
      </c>
      <c r="B424" t="s">
        <v>14037</v>
      </c>
      <c r="C424" t="s">
        <v>13694</v>
      </c>
      <c r="D424" t="s">
        <v>13635</v>
      </c>
      <c r="E424" t="s">
        <v>13636</v>
      </c>
      <c r="F424" s="6">
        <v>43185</v>
      </c>
      <c r="G424" s="2">
        <v>936</v>
      </c>
      <c r="H424" s="2">
        <v>2.5643835616438357</v>
      </c>
      <c r="I424" s="1">
        <v>31225</v>
      </c>
      <c r="J424" s="1">
        <v>31184.61</v>
      </c>
      <c r="K424" t="s">
        <v>26</v>
      </c>
    </row>
    <row r="425" spans="1:11" x14ac:dyDescent="0.2">
      <c r="A425">
        <v>149844</v>
      </c>
      <c r="B425" t="s">
        <v>14038</v>
      </c>
      <c r="C425" t="s">
        <v>13470</v>
      </c>
      <c r="D425" t="s">
        <v>13499</v>
      </c>
      <c r="E425" t="s">
        <v>13500</v>
      </c>
      <c r="F425" s="6">
        <v>37795</v>
      </c>
      <c r="G425" s="2">
        <v>6326</v>
      </c>
      <c r="H425" s="2">
        <v>17.331506849315069</v>
      </c>
      <c r="I425" s="1">
        <v>22880</v>
      </c>
      <c r="J425">
        <v>66.95</v>
      </c>
      <c r="K425" t="s">
        <v>26</v>
      </c>
    </row>
    <row r="426" spans="1:11" x14ac:dyDescent="0.2">
      <c r="A426">
        <v>149891</v>
      </c>
      <c r="B426" t="s">
        <v>14039</v>
      </c>
      <c r="C426" t="s">
        <v>13537</v>
      </c>
      <c r="D426" t="s">
        <v>13568</v>
      </c>
      <c r="E426" t="s">
        <v>13569</v>
      </c>
      <c r="F426" s="6">
        <v>43157</v>
      </c>
      <c r="G426" s="2">
        <v>964</v>
      </c>
      <c r="H426" s="2">
        <v>2.6410958904109587</v>
      </c>
      <c r="I426" s="1">
        <v>45383</v>
      </c>
      <c r="J426" s="1">
        <v>45490.879999999997</v>
      </c>
      <c r="K426" t="s">
        <v>26</v>
      </c>
    </row>
    <row r="427" spans="1:11" x14ac:dyDescent="0.2">
      <c r="A427">
        <v>149934</v>
      </c>
      <c r="B427" t="s">
        <v>14040</v>
      </c>
      <c r="C427" t="s">
        <v>87</v>
      </c>
      <c r="D427" t="s">
        <v>13485</v>
      </c>
      <c r="E427" t="s">
        <v>13486</v>
      </c>
      <c r="F427" s="6">
        <v>43815</v>
      </c>
      <c r="G427" s="2">
        <v>306</v>
      </c>
      <c r="H427" s="2">
        <v>0.83835616438356164</v>
      </c>
      <c r="I427" s="1">
        <v>32433</v>
      </c>
      <c r="J427" s="1">
        <v>16416.47</v>
      </c>
      <c r="K427" t="s">
        <v>26</v>
      </c>
    </row>
    <row r="428" spans="1:11" x14ac:dyDescent="0.2">
      <c r="A428">
        <v>149942</v>
      </c>
      <c r="B428" t="s">
        <v>14041</v>
      </c>
      <c r="C428" t="s">
        <v>14042</v>
      </c>
      <c r="D428" t="s">
        <v>13696</v>
      </c>
      <c r="E428" t="s">
        <v>13697</v>
      </c>
      <c r="F428" s="6">
        <v>43311</v>
      </c>
      <c r="G428" s="2">
        <v>810</v>
      </c>
      <c r="H428" s="2">
        <v>2.2191780821917808</v>
      </c>
      <c r="I428" s="1">
        <v>96718</v>
      </c>
      <c r="J428" s="1">
        <v>98281.279999999999</v>
      </c>
      <c r="K428" t="s">
        <v>26</v>
      </c>
    </row>
    <row r="429" spans="1:11" x14ac:dyDescent="0.2">
      <c r="A429">
        <v>149943</v>
      </c>
      <c r="B429" t="s">
        <v>14043</v>
      </c>
      <c r="C429" t="s">
        <v>13537</v>
      </c>
      <c r="D429" t="s">
        <v>13558</v>
      </c>
      <c r="E429" t="s">
        <v>13559</v>
      </c>
      <c r="F429" s="6">
        <v>43563</v>
      </c>
      <c r="G429" s="2">
        <v>558</v>
      </c>
      <c r="H429" s="2">
        <v>1.5287671232876712</v>
      </c>
      <c r="I429" s="1">
        <v>43395</v>
      </c>
      <c r="J429" s="1">
        <v>43705.33</v>
      </c>
      <c r="K429" t="s">
        <v>26</v>
      </c>
    </row>
    <row r="430" spans="1:11" x14ac:dyDescent="0.2">
      <c r="A430">
        <v>149952</v>
      </c>
      <c r="B430" t="s">
        <v>14044</v>
      </c>
      <c r="C430" t="s">
        <v>13687</v>
      </c>
      <c r="D430" t="s">
        <v>13495</v>
      </c>
      <c r="E430" t="s">
        <v>13496</v>
      </c>
      <c r="F430" s="6">
        <v>34659</v>
      </c>
      <c r="G430" s="2">
        <v>9462</v>
      </c>
      <c r="H430" s="2">
        <v>25.923287671232877</v>
      </c>
      <c r="I430" s="1">
        <v>77080</v>
      </c>
      <c r="J430" s="1">
        <v>66505.38</v>
      </c>
      <c r="K430" t="s">
        <v>26</v>
      </c>
    </row>
    <row r="431" spans="1:11" x14ac:dyDescent="0.2">
      <c r="A431">
        <v>150051</v>
      </c>
      <c r="B431" t="s">
        <v>14045</v>
      </c>
      <c r="C431" t="s">
        <v>8278</v>
      </c>
      <c r="D431" t="s">
        <v>13585</v>
      </c>
      <c r="E431" t="s">
        <v>13586</v>
      </c>
      <c r="F431" s="6">
        <v>43633</v>
      </c>
      <c r="G431" s="2">
        <v>488</v>
      </c>
      <c r="H431" s="2">
        <v>1.3369863013698631</v>
      </c>
      <c r="I431" s="1">
        <v>30527</v>
      </c>
      <c r="J431" s="1">
        <v>31529.18</v>
      </c>
      <c r="K431" t="s">
        <v>26</v>
      </c>
    </row>
    <row r="432" spans="1:11" x14ac:dyDescent="0.2">
      <c r="A432">
        <v>150073</v>
      </c>
      <c r="B432" t="s">
        <v>14046</v>
      </c>
      <c r="C432" t="s">
        <v>13537</v>
      </c>
      <c r="D432" t="s">
        <v>13552</v>
      </c>
      <c r="E432" t="s">
        <v>13553</v>
      </c>
      <c r="F432" s="6">
        <v>39741</v>
      </c>
      <c r="G432" s="2">
        <v>4380</v>
      </c>
      <c r="H432" s="2">
        <v>12</v>
      </c>
      <c r="I432" s="1">
        <v>43395</v>
      </c>
      <c r="J432" s="1">
        <v>26392.76</v>
      </c>
      <c r="K432" t="s">
        <v>26</v>
      </c>
    </row>
    <row r="433" spans="1:11" x14ac:dyDescent="0.2">
      <c r="A433">
        <v>150105</v>
      </c>
      <c r="B433" t="s">
        <v>14047</v>
      </c>
      <c r="C433" t="s">
        <v>13520</v>
      </c>
      <c r="D433" t="s">
        <v>13672</v>
      </c>
      <c r="E433" t="s">
        <v>13673</v>
      </c>
      <c r="F433" s="6">
        <v>42583</v>
      </c>
      <c r="G433" s="2">
        <v>1538</v>
      </c>
      <c r="H433" s="2">
        <v>4.2136986301369861</v>
      </c>
      <c r="I433" s="1">
        <v>58627</v>
      </c>
      <c r="J433" s="1">
        <v>57919.24</v>
      </c>
      <c r="K433" t="s">
        <v>26</v>
      </c>
    </row>
    <row r="434" spans="1:11" x14ac:dyDescent="0.2">
      <c r="A434">
        <v>150115</v>
      </c>
      <c r="B434" t="s">
        <v>14048</v>
      </c>
      <c r="C434" t="s">
        <v>13520</v>
      </c>
      <c r="D434" t="s">
        <v>13568</v>
      </c>
      <c r="E434" t="s">
        <v>13569</v>
      </c>
      <c r="F434" s="6">
        <v>39195</v>
      </c>
      <c r="G434" s="2">
        <v>4926</v>
      </c>
      <c r="H434" s="2">
        <v>13.495890410958904</v>
      </c>
      <c r="I434" s="1">
        <v>61381</v>
      </c>
      <c r="J434" s="1">
        <v>61741.29</v>
      </c>
      <c r="K434" t="s">
        <v>26</v>
      </c>
    </row>
    <row r="435" spans="1:11" x14ac:dyDescent="0.2">
      <c r="A435">
        <v>150151</v>
      </c>
      <c r="B435" t="s">
        <v>14049</v>
      </c>
      <c r="C435" t="s">
        <v>13484</v>
      </c>
      <c r="D435" t="s">
        <v>13593</v>
      </c>
      <c r="E435" t="s">
        <v>13594</v>
      </c>
      <c r="F435" s="6">
        <v>39256</v>
      </c>
      <c r="G435" s="2">
        <v>4865</v>
      </c>
      <c r="H435" s="2">
        <v>13.328767123287671</v>
      </c>
      <c r="I435" s="1">
        <v>32433</v>
      </c>
      <c r="J435" s="1">
        <v>32641.64</v>
      </c>
      <c r="K435" t="s">
        <v>26</v>
      </c>
    </row>
    <row r="436" spans="1:11" x14ac:dyDescent="0.2">
      <c r="A436">
        <v>150154</v>
      </c>
      <c r="B436" t="s">
        <v>14050</v>
      </c>
      <c r="C436" t="s">
        <v>13537</v>
      </c>
      <c r="D436" t="s">
        <v>13747</v>
      </c>
      <c r="E436" t="s">
        <v>13748</v>
      </c>
      <c r="F436" s="6">
        <v>42723</v>
      </c>
      <c r="G436" s="2">
        <v>1398</v>
      </c>
      <c r="H436" s="2">
        <v>3.8301369863013699</v>
      </c>
      <c r="I436" s="1">
        <v>43395</v>
      </c>
      <c r="J436" s="1">
        <v>43423.07</v>
      </c>
      <c r="K436" t="s">
        <v>26</v>
      </c>
    </row>
    <row r="437" spans="1:11" x14ac:dyDescent="0.2">
      <c r="A437">
        <v>150159</v>
      </c>
      <c r="B437" t="s">
        <v>14051</v>
      </c>
      <c r="C437" t="s">
        <v>13588</v>
      </c>
      <c r="D437" t="s">
        <v>13547</v>
      </c>
      <c r="E437" t="s">
        <v>13548</v>
      </c>
      <c r="F437" s="6">
        <v>43857</v>
      </c>
      <c r="G437" s="2">
        <v>264</v>
      </c>
      <c r="H437" s="2">
        <v>0.72328767123287674</v>
      </c>
      <c r="I437" s="1">
        <v>66118</v>
      </c>
      <c r="J437" s="1">
        <v>25430</v>
      </c>
      <c r="K437" t="s">
        <v>26</v>
      </c>
    </row>
    <row r="438" spans="1:11" x14ac:dyDescent="0.2">
      <c r="A438">
        <v>150177</v>
      </c>
      <c r="B438" t="s">
        <v>14052</v>
      </c>
      <c r="C438" t="s">
        <v>13498</v>
      </c>
      <c r="D438" t="s">
        <v>13499</v>
      </c>
      <c r="E438" t="s">
        <v>13500</v>
      </c>
      <c r="F438" s="6">
        <v>43367</v>
      </c>
      <c r="G438" s="2">
        <v>754</v>
      </c>
      <c r="H438" s="2">
        <v>2.0657534246575344</v>
      </c>
      <c r="I438" s="1">
        <v>39056</v>
      </c>
      <c r="J438" s="1">
        <v>47016.91</v>
      </c>
      <c r="K438" t="s">
        <v>26</v>
      </c>
    </row>
    <row r="439" spans="1:11" x14ac:dyDescent="0.2">
      <c r="A439">
        <v>150179</v>
      </c>
      <c r="B439" t="s">
        <v>14053</v>
      </c>
      <c r="C439" t="s">
        <v>13596</v>
      </c>
      <c r="D439" t="s">
        <v>13747</v>
      </c>
      <c r="E439" t="s">
        <v>13748</v>
      </c>
      <c r="F439" s="6">
        <v>39293</v>
      </c>
      <c r="G439" s="2">
        <v>4828</v>
      </c>
      <c r="H439" s="2">
        <v>13.227397260273973</v>
      </c>
      <c r="I439" s="1">
        <v>37401</v>
      </c>
      <c r="J439" s="1">
        <v>37538.559999999998</v>
      </c>
      <c r="K439" t="s">
        <v>26</v>
      </c>
    </row>
    <row r="440" spans="1:11" x14ac:dyDescent="0.2">
      <c r="A440">
        <v>150184</v>
      </c>
      <c r="B440" t="s">
        <v>14054</v>
      </c>
      <c r="C440" t="s">
        <v>13474</v>
      </c>
      <c r="D440" t="s">
        <v>13507</v>
      </c>
      <c r="E440" t="s">
        <v>13508</v>
      </c>
      <c r="F440" s="6">
        <v>43829</v>
      </c>
      <c r="G440" s="2">
        <v>292</v>
      </c>
      <c r="H440" s="2">
        <v>0.8</v>
      </c>
      <c r="I440" s="1">
        <v>31200</v>
      </c>
      <c r="J440" s="1">
        <v>6750</v>
      </c>
      <c r="K440" t="s">
        <v>26</v>
      </c>
    </row>
    <row r="441" spans="1:11" x14ac:dyDescent="0.2">
      <c r="A441">
        <v>150187</v>
      </c>
      <c r="B441" t="s">
        <v>14055</v>
      </c>
      <c r="C441" t="s">
        <v>13537</v>
      </c>
      <c r="D441" t="s">
        <v>13555</v>
      </c>
      <c r="E441" t="s">
        <v>13556</v>
      </c>
      <c r="F441" s="6">
        <v>43773</v>
      </c>
      <c r="G441" s="2">
        <v>348</v>
      </c>
      <c r="H441" s="2">
        <v>0.95342465753424654</v>
      </c>
      <c r="I441" s="1">
        <v>43395</v>
      </c>
      <c r="J441" s="1">
        <v>26904.58</v>
      </c>
      <c r="K441" t="s">
        <v>26</v>
      </c>
    </row>
    <row r="442" spans="1:11" x14ac:dyDescent="0.2">
      <c r="A442">
        <v>150201</v>
      </c>
      <c r="B442" t="s">
        <v>14056</v>
      </c>
      <c r="C442" t="s">
        <v>13520</v>
      </c>
      <c r="D442" t="s">
        <v>13672</v>
      </c>
      <c r="E442" t="s">
        <v>13673</v>
      </c>
      <c r="F442" s="6">
        <v>38845</v>
      </c>
      <c r="G442" s="2">
        <v>5276</v>
      </c>
      <c r="H442" s="2">
        <v>14.454794520547946</v>
      </c>
      <c r="I442" s="1">
        <v>61381</v>
      </c>
      <c r="J442" s="1">
        <v>61258.32</v>
      </c>
      <c r="K442" t="s">
        <v>26</v>
      </c>
    </row>
    <row r="443" spans="1:11" x14ac:dyDescent="0.2">
      <c r="A443">
        <v>150252</v>
      </c>
      <c r="B443" t="s">
        <v>14057</v>
      </c>
      <c r="C443" t="s">
        <v>13470</v>
      </c>
      <c r="D443" t="s">
        <v>13481</v>
      </c>
      <c r="E443" t="s">
        <v>13482</v>
      </c>
      <c r="F443" s="6">
        <v>43367</v>
      </c>
      <c r="G443" s="2">
        <v>754</v>
      </c>
      <c r="H443" s="2">
        <v>2.0657534246575344</v>
      </c>
      <c r="I443" s="1">
        <v>22880</v>
      </c>
      <c r="J443" s="1">
        <v>9103</v>
      </c>
      <c r="K443" t="s">
        <v>26</v>
      </c>
    </row>
    <row r="444" spans="1:11" x14ac:dyDescent="0.2">
      <c r="A444">
        <v>150272</v>
      </c>
      <c r="B444" t="s">
        <v>14058</v>
      </c>
      <c r="C444" t="s">
        <v>141</v>
      </c>
      <c r="D444" t="s">
        <v>13755</v>
      </c>
      <c r="E444" t="s">
        <v>13756</v>
      </c>
      <c r="F444" s="6">
        <v>34393</v>
      </c>
      <c r="G444" s="2">
        <v>9728</v>
      </c>
      <c r="H444" s="2">
        <v>26.652054794520549</v>
      </c>
      <c r="I444" s="1">
        <v>98512</v>
      </c>
      <c r="J444" s="1">
        <v>100838.69</v>
      </c>
      <c r="K444" t="s">
        <v>26</v>
      </c>
    </row>
    <row r="445" spans="1:11" x14ac:dyDescent="0.2">
      <c r="A445">
        <v>150289</v>
      </c>
      <c r="B445" t="s">
        <v>14059</v>
      </c>
      <c r="C445" t="s">
        <v>8278</v>
      </c>
      <c r="D445" t="s">
        <v>13485</v>
      </c>
      <c r="E445" t="s">
        <v>13486</v>
      </c>
      <c r="F445" s="6">
        <v>43353</v>
      </c>
      <c r="G445" s="2">
        <v>768</v>
      </c>
      <c r="H445" s="2">
        <v>2.1041095890410957</v>
      </c>
      <c r="I445" s="1">
        <v>30527</v>
      </c>
      <c r="J445" s="1">
        <v>30640.94</v>
      </c>
      <c r="K445" t="s">
        <v>26</v>
      </c>
    </row>
    <row r="446" spans="1:11" x14ac:dyDescent="0.2">
      <c r="A446">
        <v>150307</v>
      </c>
      <c r="B446" t="s">
        <v>14060</v>
      </c>
      <c r="C446" t="s">
        <v>8278</v>
      </c>
      <c r="D446" t="s">
        <v>13635</v>
      </c>
      <c r="E446" t="s">
        <v>13636</v>
      </c>
      <c r="F446" s="6">
        <v>39993</v>
      </c>
      <c r="G446" s="2">
        <v>4128</v>
      </c>
      <c r="H446" s="2">
        <v>11.30958904109589</v>
      </c>
      <c r="I446" s="1">
        <v>35741</v>
      </c>
      <c r="J446" s="1">
        <v>36868.5</v>
      </c>
      <c r="K446" t="s">
        <v>26</v>
      </c>
    </row>
    <row r="447" spans="1:11" x14ac:dyDescent="0.2">
      <c r="A447">
        <v>150325</v>
      </c>
      <c r="B447" t="s">
        <v>14061</v>
      </c>
      <c r="C447" t="s">
        <v>13537</v>
      </c>
      <c r="D447" t="s">
        <v>13580</v>
      </c>
      <c r="E447" t="s">
        <v>13581</v>
      </c>
      <c r="F447" s="6">
        <v>43157</v>
      </c>
      <c r="G447" s="2">
        <v>964</v>
      </c>
      <c r="H447" s="2">
        <v>2.6410958904109587</v>
      </c>
      <c r="I447" s="1">
        <v>45383</v>
      </c>
      <c r="J447" s="1">
        <v>45490.87</v>
      </c>
      <c r="K447" t="s">
        <v>26</v>
      </c>
    </row>
    <row r="448" spans="1:11" x14ac:dyDescent="0.2">
      <c r="A448">
        <v>150390</v>
      </c>
      <c r="B448" t="s">
        <v>14062</v>
      </c>
      <c r="C448" t="s">
        <v>13694</v>
      </c>
      <c r="D448" t="s">
        <v>13787</v>
      </c>
      <c r="E448" t="s">
        <v>13788</v>
      </c>
      <c r="F448" s="6">
        <v>31943</v>
      </c>
      <c r="G448" s="2">
        <v>12178</v>
      </c>
      <c r="H448" s="2">
        <v>33.364383561643834</v>
      </c>
      <c r="I448" s="1">
        <v>39905</v>
      </c>
      <c r="J448" s="1">
        <v>48528.37</v>
      </c>
      <c r="K448" t="s">
        <v>26</v>
      </c>
    </row>
    <row r="449" spans="1:11" x14ac:dyDescent="0.2">
      <c r="A449">
        <v>150412</v>
      </c>
      <c r="B449" t="s">
        <v>14063</v>
      </c>
      <c r="C449" t="s">
        <v>8278</v>
      </c>
      <c r="D449" t="s">
        <v>13568</v>
      </c>
      <c r="E449" t="s">
        <v>13569</v>
      </c>
      <c r="F449" s="6">
        <v>39256</v>
      </c>
      <c r="G449" s="2">
        <v>4865</v>
      </c>
      <c r="H449" s="2">
        <v>13.328767123287671</v>
      </c>
      <c r="I449" s="1">
        <v>31225</v>
      </c>
      <c r="J449" s="1">
        <v>31488.18</v>
      </c>
      <c r="K449" t="s">
        <v>26</v>
      </c>
    </row>
    <row r="450" spans="1:11" x14ac:dyDescent="0.2">
      <c r="A450">
        <v>150434</v>
      </c>
      <c r="B450" t="s">
        <v>14064</v>
      </c>
      <c r="C450" t="s">
        <v>13470</v>
      </c>
      <c r="D450" t="s">
        <v>13523</v>
      </c>
      <c r="E450" t="s">
        <v>13524</v>
      </c>
      <c r="F450" s="6">
        <v>43829</v>
      </c>
      <c r="G450" s="2">
        <v>292</v>
      </c>
      <c r="H450" s="2">
        <v>0.8</v>
      </c>
      <c r="I450" s="1">
        <v>22880</v>
      </c>
      <c r="J450" s="1">
        <v>4141.5</v>
      </c>
      <c r="K450" t="s">
        <v>26</v>
      </c>
    </row>
    <row r="451" spans="1:11" x14ac:dyDescent="0.2">
      <c r="A451">
        <v>150445</v>
      </c>
      <c r="B451" t="s">
        <v>14065</v>
      </c>
      <c r="C451" t="s">
        <v>13520</v>
      </c>
      <c r="D451" t="s">
        <v>13808</v>
      </c>
      <c r="E451" t="s">
        <v>13809</v>
      </c>
      <c r="F451" s="6">
        <v>41269</v>
      </c>
      <c r="G451" s="2">
        <v>2852</v>
      </c>
      <c r="H451" s="2">
        <v>7.8136986301369866</v>
      </c>
      <c r="I451" s="1">
        <v>58627</v>
      </c>
      <c r="J451" s="1">
        <v>53473.99</v>
      </c>
      <c r="K451" t="s">
        <v>26</v>
      </c>
    </row>
    <row r="452" spans="1:11" x14ac:dyDescent="0.2">
      <c r="A452">
        <v>150450</v>
      </c>
      <c r="B452" t="s">
        <v>14066</v>
      </c>
      <c r="C452" t="s">
        <v>13522</v>
      </c>
      <c r="D452" t="s">
        <v>13523</v>
      </c>
      <c r="E452" t="s">
        <v>13524</v>
      </c>
      <c r="F452" s="6">
        <v>37235</v>
      </c>
      <c r="G452" s="2">
        <v>6886</v>
      </c>
      <c r="H452" s="2">
        <v>18.865753424657534</v>
      </c>
      <c r="I452" s="1">
        <v>35252</v>
      </c>
      <c r="J452" s="1">
        <v>44148.88</v>
      </c>
      <c r="K452" t="s">
        <v>26</v>
      </c>
    </row>
    <row r="453" spans="1:11" x14ac:dyDescent="0.2">
      <c r="A453">
        <v>150538</v>
      </c>
      <c r="B453" t="s">
        <v>14067</v>
      </c>
      <c r="C453" t="s">
        <v>13491</v>
      </c>
      <c r="D453" t="s">
        <v>13638</v>
      </c>
      <c r="E453" t="s">
        <v>13639</v>
      </c>
      <c r="F453" s="6">
        <v>39195</v>
      </c>
      <c r="G453" s="2">
        <v>4926</v>
      </c>
      <c r="H453" s="2">
        <v>13.495890410958904</v>
      </c>
      <c r="I453" s="1">
        <v>49760</v>
      </c>
      <c r="J453" s="1">
        <v>53114.15</v>
      </c>
      <c r="K453" t="s">
        <v>26</v>
      </c>
    </row>
    <row r="454" spans="1:11" x14ac:dyDescent="0.2">
      <c r="A454">
        <v>150591</v>
      </c>
      <c r="B454" t="s">
        <v>14068</v>
      </c>
      <c r="C454" t="s">
        <v>13491</v>
      </c>
      <c r="D454" t="s">
        <v>13602</v>
      </c>
      <c r="E454" t="s">
        <v>13603</v>
      </c>
      <c r="F454" s="6">
        <v>34197</v>
      </c>
      <c r="G454" s="2">
        <v>9924</v>
      </c>
      <c r="H454" s="2">
        <v>27.18904109589041</v>
      </c>
      <c r="I454" s="1">
        <v>54107</v>
      </c>
      <c r="J454" s="1">
        <v>55023.45</v>
      </c>
      <c r="K454" t="s">
        <v>26</v>
      </c>
    </row>
    <row r="455" spans="1:11" x14ac:dyDescent="0.2">
      <c r="A455">
        <v>150693</v>
      </c>
      <c r="B455" t="s">
        <v>14069</v>
      </c>
      <c r="C455" t="s">
        <v>13694</v>
      </c>
      <c r="D455" t="s">
        <v>13771</v>
      </c>
      <c r="E455" t="s">
        <v>13772</v>
      </c>
      <c r="F455" s="6">
        <v>41869</v>
      </c>
      <c r="G455" s="2">
        <v>2252</v>
      </c>
      <c r="H455" s="2">
        <v>6.1698630136986301</v>
      </c>
      <c r="I455" s="1">
        <v>34700</v>
      </c>
      <c r="J455" s="1">
        <v>35055.68</v>
      </c>
      <c r="K455" t="s">
        <v>26</v>
      </c>
    </row>
    <row r="456" spans="1:11" x14ac:dyDescent="0.2">
      <c r="A456">
        <v>150705</v>
      </c>
      <c r="B456" t="s">
        <v>14070</v>
      </c>
      <c r="C456" t="s">
        <v>13694</v>
      </c>
      <c r="D456" t="s">
        <v>13576</v>
      </c>
      <c r="E456" t="s">
        <v>13577</v>
      </c>
      <c r="F456" s="6">
        <v>43507</v>
      </c>
      <c r="G456" s="2">
        <v>614</v>
      </c>
      <c r="H456" s="2">
        <v>1.6821917808219178</v>
      </c>
      <c r="I456" s="1">
        <v>30527</v>
      </c>
      <c r="J456" s="1">
        <v>22162.35</v>
      </c>
      <c r="K456" t="s">
        <v>26</v>
      </c>
    </row>
    <row r="457" spans="1:11" x14ac:dyDescent="0.2">
      <c r="A457">
        <v>150755</v>
      </c>
      <c r="B457" t="s">
        <v>14071</v>
      </c>
      <c r="C457" t="s">
        <v>13484</v>
      </c>
      <c r="D457" t="s">
        <v>13568</v>
      </c>
      <c r="E457" t="s">
        <v>13569</v>
      </c>
      <c r="F457" s="6">
        <v>35779</v>
      </c>
      <c r="G457" s="2">
        <v>8342</v>
      </c>
      <c r="H457" s="2">
        <v>22.854794520547944</v>
      </c>
      <c r="I457" s="1">
        <v>40767</v>
      </c>
      <c r="J457" s="1">
        <v>43778.27</v>
      </c>
      <c r="K457" t="s">
        <v>26</v>
      </c>
    </row>
    <row r="458" spans="1:11" x14ac:dyDescent="0.2">
      <c r="A458">
        <v>150815</v>
      </c>
      <c r="B458" t="s">
        <v>14072</v>
      </c>
      <c r="C458" t="s">
        <v>13520</v>
      </c>
      <c r="D458" t="s">
        <v>13602</v>
      </c>
      <c r="E458" t="s">
        <v>13603</v>
      </c>
      <c r="F458" s="6">
        <v>40203</v>
      </c>
      <c r="G458" s="2">
        <v>3918</v>
      </c>
      <c r="H458" s="2">
        <v>10.734246575342466</v>
      </c>
      <c r="I458" s="1">
        <v>61381</v>
      </c>
      <c r="J458" s="1">
        <v>61081.29</v>
      </c>
      <c r="K458" t="s">
        <v>26</v>
      </c>
    </row>
    <row r="459" spans="1:11" x14ac:dyDescent="0.2">
      <c r="A459">
        <v>150819</v>
      </c>
      <c r="B459" t="s">
        <v>14073</v>
      </c>
      <c r="C459" t="s">
        <v>13474</v>
      </c>
      <c r="D459" t="s">
        <v>13471</v>
      </c>
      <c r="E459" t="s">
        <v>13472</v>
      </c>
      <c r="F459" s="6">
        <v>43619</v>
      </c>
      <c r="G459" s="2">
        <v>502</v>
      </c>
      <c r="H459" s="2">
        <v>1.3753424657534246</v>
      </c>
      <c r="I459" s="1">
        <v>31200</v>
      </c>
      <c r="J459" s="1">
        <v>8497.5</v>
      </c>
      <c r="K459" t="s">
        <v>26</v>
      </c>
    </row>
    <row r="460" spans="1:11" x14ac:dyDescent="0.2">
      <c r="A460">
        <v>150839</v>
      </c>
      <c r="B460" t="s">
        <v>14074</v>
      </c>
      <c r="C460" t="s">
        <v>13470</v>
      </c>
      <c r="D460" t="s">
        <v>13568</v>
      </c>
      <c r="E460" t="s">
        <v>13569</v>
      </c>
      <c r="F460" s="6">
        <v>43633</v>
      </c>
      <c r="G460" s="2">
        <v>488</v>
      </c>
      <c r="H460" s="2">
        <v>1.3369863013698631</v>
      </c>
      <c r="I460" s="1">
        <v>21008</v>
      </c>
      <c r="J460">
        <v>271.89</v>
      </c>
      <c r="K460" t="s">
        <v>26</v>
      </c>
    </row>
    <row r="461" spans="1:11" x14ac:dyDescent="0.2">
      <c r="A461">
        <v>150896</v>
      </c>
      <c r="B461" t="s">
        <v>14075</v>
      </c>
      <c r="C461" t="s">
        <v>13550</v>
      </c>
      <c r="D461" t="s">
        <v>13874</v>
      </c>
      <c r="E461" t="s">
        <v>13875</v>
      </c>
      <c r="F461" s="6">
        <v>43843</v>
      </c>
      <c r="G461" s="2">
        <v>278</v>
      </c>
      <c r="H461" s="2">
        <v>0.76164383561643834</v>
      </c>
      <c r="I461" s="1">
        <v>45171</v>
      </c>
      <c r="J461" s="1">
        <v>19310.7</v>
      </c>
      <c r="K461" t="s">
        <v>26</v>
      </c>
    </row>
    <row r="462" spans="1:11" x14ac:dyDescent="0.2">
      <c r="A462">
        <v>150922</v>
      </c>
      <c r="B462" t="s">
        <v>14076</v>
      </c>
      <c r="C462" t="s">
        <v>13498</v>
      </c>
      <c r="D462" t="s">
        <v>13499</v>
      </c>
      <c r="E462" t="s">
        <v>13500</v>
      </c>
      <c r="F462" s="6">
        <v>41099</v>
      </c>
      <c r="G462" s="2">
        <v>3022</v>
      </c>
      <c r="H462" s="2">
        <v>8.2794520547945201</v>
      </c>
      <c r="I462" s="1">
        <v>44584</v>
      </c>
      <c r="J462" s="1">
        <v>52321.98</v>
      </c>
      <c r="K462" t="s">
        <v>26</v>
      </c>
    </row>
    <row r="463" spans="1:11" x14ac:dyDescent="0.2">
      <c r="A463">
        <v>150942</v>
      </c>
      <c r="B463" t="s">
        <v>14077</v>
      </c>
      <c r="C463" t="s">
        <v>13687</v>
      </c>
      <c r="D463" t="s">
        <v>13565</v>
      </c>
      <c r="E463" t="s">
        <v>13566</v>
      </c>
      <c r="F463" s="6">
        <v>37781</v>
      </c>
      <c r="G463" s="2">
        <v>6340</v>
      </c>
      <c r="H463" s="2">
        <v>17.36986301369863</v>
      </c>
      <c r="I463" s="1">
        <v>70315</v>
      </c>
      <c r="J463" s="1">
        <v>71361.41</v>
      </c>
      <c r="K463" t="s">
        <v>26</v>
      </c>
    </row>
    <row r="464" spans="1:11" x14ac:dyDescent="0.2">
      <c r="A464">
        <v>150952</v>
      </c>
      <c r="B464" t="s">
        <v>14078</v>
      </c>
      <c r="C464" t="s">
        <v>13537</v>
      </c>
      <c r="D464" t="s">
        <v>13562</v>
      </c>
      <c r="E464" t="s">
        <v>13563</v>
      </c>
      <c r="F464" s="6">
        <v>43129</v>
      </c>
      <c r="G464" s="2">
        <v>992</v>
      </c>
      <c r="H464" s="2">
        <v>2.7178082191780821</v>
      </c>
      <c r="I464" s="1">
        <v>42131</v>
      </c>
      <c r="J464" s="1">
        <v>5956.53</v>
      </c>
      <c r="K464" t="s">
        <v>26</v>
      </c>
    </row>
    <row r="465" spans="1:11" x14ac:dyDescent="0.2">
      <c r="A465">
        <v>150990</v>
      </c>
      <c r="B465" t="s">
        <v>14079</v>
      </c>
      <c r="C465" t="s">
        <v>13491</v>
      </c>
      <c r="D465" t="s">
        <v>13661</v>
      </c>
      <c r="E465" t="s">
        <v>13662</v>
      </c>
      <c r="F465" s="6">
        <v>36871</v>
      </c>
      <c r="G465" s="2">
        <v>7250</v>
      </c>
      <c r="H465" s="2">
        <v>19.863013698630137</v>
      </c>
      <c r="I465" s="1">
        <v>48311</v>
      </c>
      <c r="J465" s="1">
        <v>51559.56</v>
      </c>
      <c r="K465" t="s">
        <v>26</v>
      </c>
    </row>
    <row r="466" spans="1:11" x14ac:dyDescent="0.2">
      <c r="A466">
        <v>151022</v>
      </c>
      <c r="B466" t="s">
        <v>14080</v>
      </c>
      <c r="C466" t="s">
        <v>7498</v>
      </c>
      <c r="D466" t="s">
        <v>13696</v>
      </c>
      <c r="E466" t="s">
        <v>13697</v>
      </c>
      <c r="F466" s="6">
        <v>39125</v>
      </c>
      <c r="G466" s="2">
        <v>4996</v>
      </c>
      <c r="H466" s="2">
        <v>13.687671232876712</v>
      </c>
      <c r="I466" s="1">
        <v>64507</v>
      </c>
      <c r="J466" s="1">
        <v>66711.91</v>
      </c>
      <c r="K466" t="s">
        <v>26</v>
      </c>
    </row>
    <row r="467" spans="1:11" x14ac:dyDescent="0.2">
      <c r="A467">
        <v>151044</v>
      </c>
      <c r="B467" t="s">
        <v>14081</v>
      </c>
      <c r="C467" t="s">
        <v>13474</v>
      </c>
      <c r="D467" t="s">
        <v>13552</v>
      </c>
      <c r="E467" t="s">
        <v>13553</v>
      </c>
      <c r="F467" s="6">
        <v>34438</v>
      </c>
      <c r="G467" s="2">
        <v>9683</v>
      </c>
      <c r="H467" s="2">
        <v>26.528767123287672</v>
      </c>
      <c r="I467" s="1">
        <v>35360</v>
      </c>
      <c r="J467" s="1">
        <v>2822</v>
      </c>
      <c r="K467" t="s">
        <v>26</v>
      </c>
    </row>
    <row r="468" spans="1:11" x14ac:dyDescent="0.2">
      <c r="A468">
        <v>151117</v>
      </c>
      <c r="B468" t="s">
        <v>14082</v>
      </c>
      <c r="C468" t="s">
        <v>13588</v>
      </c>
      <c r="D468" t="s">
        <v>13714</v>
      </c>
      <c r="E468" t="s">
        <v>13715</v>
      </c>
      <c r="F468" s="6">
        <v>38943</v>
      </c>
      <c r="G468" s="2">
        <v>5178</v>
      </c>
      <c r="H468" s="2">
        <v>14.186301369863013</v>
      </c>
      <c r="I468" s="1">
        <v>66215</v>
      </c>
      <c r="J468" s="1">
        <v>66453.45</v>
      </c>
      <c r="K468" t="s">
        <v>26</v>
      </c>
    </row>
    <row r="469" spans="1:11" x14ac:dyDescent="0.2">
      <c r="A469">
        <v>151129</v>
      </c>
      <c r="B469" t="s">
        <v>14083</v>
      </c>
      <c r="C469" t="s">
        <v>8278</v>
      </c>
      <c r="D469" t="s">
        <v>13558</v>
      </c>
      <c r="E469" t="s">
        <v>13559</v>
      </c>
      <c r="F469" s="6">
        <v>43382</v>
      </c>
      <c r="G469" s="2">
        <v>739</v>
      </c>
      <c r="H469" s="2">
        <v>2.0246575342465754</v>
      </c>
      <c r="I469" s="1">
        <v>30527</v>
      </c>
      <c r="J469" s="1">
        <v>26998.94</v>
      </c>
      <c r="K469" t="s">
        <v>26</v>
      </c>
    </row>
    <row r="470" spans="1:11" x14ac:dyDescent="0.2">
      <c r="A470">
        <v>151210</v>
      </c>
      <c r="B470" t="s">
        <v>14084</v>
      </c>
      <c r="C470" t="s">
        <v>13498</v>
      </c>
      <c r="D470" t="s">
        <v>13499</v>
      </c>
      <c r="E470" t="s">
        <v>13500</v>
      </c>
      <c r="F470" s="6">
        <v>40693</v>
      </c>
      <c r="G470" s="2">
        <v>3428</v>
      </c>
      <c r="H470" s="2">
        <v>9.3917808219178074</v>
      </c>
      <c r="I470" s="1">
        <v>44584</v>
      </c>
      <c r="J470" s="1">
        <v>73094.44</v>
      </c>
      <c r="K470" t="s">
        <v>26</v>
      </c>
    </row>
    <row r="471" spans="1:11" x14ac:dyDescent="0.2">
      <c r="A471">
        <v>151297</v>
      </c>
      <c r="B471" t="s">
        <v>14085</v>
      </c>
      <c r="C471" t="s">
        <v>13537</v>
      </c>
      <c r="D471" t="s">
        <v>13552</v>
      </c>
      <c r="E471" t="s">
        <v>13553</v>
      </c>
      <c r="F471" s="6">
        <v>31691</v>
      </c>
      <c r="G471" s="2">
        <v>12430</v>
      </c>
      <c r="H471" s="2">
        <v>34.054794520547944</v>
      </c>
      <c r="I471" s="1">
        <v>60325</v>
      </c>
      <c r="J471" s="1">
        <v>60682.25</v>
      </c>
      <c r="K471" t="s">
        <v>26</v>
      </c>
    </row>
    <row r="472" spans="1:11" x14ac:dyDescent="0.2">
      <c r="A472">
        <v>151330</v>
      </c>
      <c r="B472" t="s">
        <v>14086</v>
      </c>
      <c r="C472" t="s">
        <v>13588</v>
      </c>
      <c r="D472" t="s">
        <v>13502</v>
      </c>
      <c r="E472" t="s">
        <v>13503</v>
      </c>
      <c r="F472" s="6">
        <v>42233</v>
      </c>
      <c r="G472" s="2">
        <v>1888</v>
      </c>
      <c r="H472" s="2">
        <v>5.1726027397260275</v>
      </c>
      <c r="I472" s="1">
        <v>66118</v>
      </c>
      <c r="J472" s="1">
        <v>61479.360000000001</v>
      </c>
      <c r="K472" t="s">
        <v>26</v>
      </c>
    </row>
    <row r="473" spans="1:11" x14ac:dyDescent="0.2">
      <c r="A473">
        <v>151347</v>
      </c>
      <c r="B473" t="s">
        <v>14087</v>
      </c>
      <c r="C473" t="s">
        <v>141</v>
      </c>
      <c r="D473" t="s">
        <v>13547</v>
      </c>
      <c r="E473" t="s">
        <v>13548</v>
      </c>
      <c r="F473" s="6">
        <v>43360</v>
      </c>
      <c r="G473" s="2">
        <v>761</v>
      </c>
      <c r="H473" s="2">
        <v>2.0849315068493151</v>
      </c>
      <c r="I473" s="1">
        <v>107557</v>
      </c>
      <c r="J473" s="1">
        <v>109594.52</v>
      </c>
      <c r="K473" t="s">
        <v>26</v>
      </c>
    </row>
    <row r="474" spans="1:11" x14ac:dyDescent="0.2">
      <c r="A474">
        <v>151348</v>
      </c>
      <c r="B474" t="s">
        <v>14088</v>
      </c>
      <c r="C474" t="s">
        <v>13491</v>
      </c>
      <c r="D474" t="s">
        <v>13568</v>
      </c>
      <c r="E474" t="s">
        <v>13569</v>
      </c>
      <c r="F474" s="6">
        <v>43787</v>
      </c>
      <c r="G474" s="2">
        <v>334</v>
      </c>
      <c r="H474" s="2">
        <v>0.91506849315068495</v>
      </c>
      <c r="I474" s="1">
        <v>41897</v>
      </c>
      <c r="J474" s="1">
        <v>24717.56</v>
      </c>
      <c r="K474" t="s">
        <v>26</v>
      </c>
    </row>
    <row r="475" spans="1:11" x14ac:dyDescent="0.2">
      <c r="A475">
        <v>151369</v>
      </c>
      <c r="B475" t="s">
        <v>14089</v>
      </c>
      <c r="C475" t="s">
        <v>7498</v>
      </c>
      <c r="D475" t="s">
        <v>13611</v>
      </c>
      <c r="E475" t="s">
        <v>13612</v>
      </c>
      <c r="F475" s="6">
        <v>41071</v>
      </c>
      <c r="G475" s="2">
        <v>3050</v>
      </c>
      <c r="H475" s="2">
        <v>8.3561643835616444</v>
      </c>
      <c r="I475" s="1">
        <v>65372</v>
      </c>
      <c r="J475" s="1">
        <v>61067.18</v>
      </c>
      <c r="K475" t="s">
        <v>26</v>
      </c>
    </row>
    <row r="476" spans="1:11" x14ac:dyDescent="0.2">
      <c r="A476">
        <v>151385</v>
      </c>
      <c r="B476" t="s">
        <v>14090</v>
      </c>
      <c r="C476" t="s">
        <v>8278</v>
      </c>
      <c r="D476" t="s">
        <v>13541</v>
      </c>
      <c r="E476" t="s">
        <v>13542</v>
      </c>
      <c r="F476" s="6">
        <v>42175</v>
      </c>
      <c r="G476" s="2">
        <v>1946</v>
      </c>
      <c r="H476" s="2">
        <v>5.3315068493150681</v>
      </c>
      <c r="I476" s="1">
        <v>30527</v>
      </c>
      <c r="J476" s="1">
        <v>27176.54</v>
      </c>
      <c r="K476" t="s">
        <v>26</v>
      </c>
    </row>
    <row r="477" spans="1:11" x14ac:dyDescent="0.2">
      <c r="A477">
        <v>151447</v>
      </c>
      <c r="B477" t="s">
        <v>14091</v>
      </c>
      <c r="C477" t="s">
        <v>898</v>
      </c>
      <c r="D477" t="s">
        <v>13514</v>
      </c>
      <c r="E477" t="s">
        <v>13515</v>
      </c>
      <c r="F477" s="6">
        <v>41435</v>
      </c>
      <c r="G477" s="2">
        <v>2686</v>
      </c>
      <c r="H477" s="2">
        <v>7.3589041095890408</v>
      </c>
      <c r="I477" s="1">
        <v>40327</v>
      </c>
      <c r="J477" s="1">
        <v>7832.32</v>
      </c>
      <c r="K477" t="s">
        <v>26</v>
      </c>
    </row>
    <row r="478" spans="1:11" x14ac:dyDescent="0.2">
      <c r="A478">
        <v>151470</v>
      </c>
      <c r="B478" t="s">
        <v>14092</v>
      </c>
      <c r="C478" t="s">
        <v>13491</v>
      </c>
      <c r="D478" t="s">
        <v>13502</v>
      </c>
      <c r="E478" t="s">
        <v>13503</v>
      </c>
      <c r="F478" s="6">
        <v>42024</v>
      </c>
      <c r="G478" s="2">
        <v>2097</v>
      </c>
      <c r="H478" s="2">
        <v>5.7452054794520544</v>
      </c>
      <c r="I478" s="1">
        <v>40094</v>
      </c>
      <c r="J478" s="1">
        <v>40376.65</v>
      </c>
      <c r="K478" t="s">
        <v>26</v>
      </c>
    </row>
    <row r="479" spans="1:11" x14ac:dyDescent="0.2">
      <c r="A479">
        <v>151505</v>
      </c>
      <c r="B479" t="s">
        <v>14093</v>
      </c>
      <c r="C479" t="s">
        <v>13936</v>
      </c>
      <c r="D479" t="s">
        <v>13616</v>
      </c>
      <c r="E479" t="s">
        <v>13617</v>
      </c>
      <c r="F479" s="6">
        <v>38817</v>
      </c>
      <c r="G479" s="2">
        <v>5304</v>
      </c>
      <c r="H479" s="2">
        <v>14.531506849315068</v>
      </c>
      <c r="I479" s="1">
        <v>57400</v>
      </c>
      <c r="J479" s="1">
        <v>58467.98</v>
      </c>
      <c r="K479" t="s">
        <v>26</v>
      </c>
    </row>
    <row r="480" spans="1:11" x14ac:dyDescent="0.2">
      <c r="A480">
        <v>151555</v>
      </c>
      <c r="B480" t="s">
        <v>14094</v>
      </c>
      <c r="C480" t="s">
        <v>13520</v>
      </c>
      <c r="D480" t="s">
        <v>13576</v>
      </c>
      <c r="E480" t="s">
        <v>13577</v>
      </c>
      <c r="F480" s="6">
        <v>25391</v>
      </c>
      <c r="G480" s="2">
        <v>18730</v>
      </c>
      <c r="H480" s="2">
        <v>51.315068493150683</v>
      </c>
      <c r="I480" s="1">
        <v>69725</v>
      </c>
      <c r="J480" s="1">
        <v>70627.77</v>
      </c>
      <c r="K480" t="s">
        <v>26</v>
      </c>
    </row>
    <row r="481" spans="1:11" x14ac:dyDescent="0.2">
      <c r="A481">
        <v>151603</v>
      </c>
      <c r="B481" t="s">
        <v>14095</v>
      </c>
      <c r="C481" t="s">
        <v>13470</v>
      </c>
      <c r="D481" t="s">
        <v>13568</v>
      </c>
      <c r="E481" t="s">
        <v>13569</v>
      </c>
      <c r="F481" s="6">
        <v>43717</v>
      </c>
      <c r="G481" s="2">
        <v>404</v>
      </c>
      <c r="H481" s="2">
        <v>1.106849315068493</v>
      </c>
      <c r="I481" s="1">
        <v>22880</v>
      </c>
      <c r="J481" s="1">
        <v>7957.89</v>
      </c>
      <c r="K481" t="s">
        <v>26</v>
      </c>
    </row>
    <row r="482" spans="1:11" x14ac:dyDescent="0.2">
      <c r="A482">
        <v>151650</v>
      </c>
      <c r="B482" t="s">
        <v>14096</v>
      </c>
      <c r="C482" t="s">
        <v>13537</v>
      </c>
      <c r="D482" t="s">
        <v>13562</v>
      </c>
      <c r="E482" t="s">
        <v>13563</v>
      </c>
      <c r="F482" s="6">
        <v>43745</v>
      </c>
      <c r="G482" s="2">
        <v>376</v>
      </c>
      <c r="H482" s="2">
        <v>1.0301369863013699</v>
      </c>
      <c r="I482" s="1">
        <v>43395</v>
      </c>
      <c r="J482" s="1">
        <v>30242.73</v>
      </c>
      <c r="K482" t="s">
        <v>26</v>
      </c>
    </row>
    <row r="483" spans="1:11" x14ac:dyDescent="0.2">
      <c r="A483">
        <v>151710</v>
      </c>
      <c r="B483" t="s">
        <v>14097</v>
      </c>
      <c r="C483" t="s">
        <v>13470</v>
      </c>
      <c r="D483" t="s">
        <v>13492</v>
      </c>
      <c r="E483" t="s">
        <v>13493</v>
      </c>
      <c r="F483" s="6">
        <v>43311</v>
      </c>
      <c r="G483" s="2">
        <v>810</v>
      </c>
      <c r="H483" s="2">
        <v>2.2191780821917808</v>
      </c>
      <c r="I483" s="1">
        <v>22880</v>
      </c>
      <c r="J483" s="1">
        <v>6669.5</v>
      </c>
      <c r="K483" t="s">
        <v>26</v>
      </c>
    </row>
    <row r="484" spans="1:11" x14ac:dyDescent="0.2">
      <c r="A484">
        <v>151716</v>
      </c>
      <c r="B484" t="s">
        <v>14098</v>
      </c>
      <c r="C484" t="s">
        <v>8278</v>
      </c>
      <c r="D484" t="s">
        <v>13481</v>
      </c>
      <c r="E484" t="s">
        <v>13482</v>
      </c>
      <c r="F484" s="6">
        <v>39349</v>
      </c>
      <c r="G484" s="2">
        <v>4772</v>
      </c>
      <c r="H484" s="2">
        <v>13.073972602739726</v>
      </c>
      <c r="I484" s="1">
        <v>34700</v>
      </c>
      <c r="J484" s="1">
        <v>37734.33</v>
      </c>
      <c r="K484" t="s">
        <v>26</v>
      </c>
    </row>
    <row r="485" spans="1:11" x14ac:dyDescent="0.2">
      <c r="A485">
        <v>151724</v>
      </c>
      <c r="B485" t="s">
        <v>14099</v>
      </c>
      <c r="C485" t="s">
        <v>13484</v>
      </c>
      <c r="D485" t="s">
        <v>13502</v>
      </c>
      <c r="E485" t="s">
        <v>13503</v>
      </c>
      <c r="F485" s="6">
        <v>34351</v>
      </c>
      <c r="G485" s="2">
        <v>9770</v>
      </c>
      <c r="H485" s="2">
        <v>26.767123287671232</v>
      </c>
      <c r="I485" s="1">
        <v>41889</v>
      </c>
      <c r="J485" s="1">
        <v>42041.32</v>
      </c>
      <c r="K485" t="s">
        <v>26</v>
      </c>
    </row>
    <row r="486" spans="1:11" x14ac:dyDescent="0.2">
      <c r="A486">
        <v>151732</v>
      </c>
      <c r="B486" t="s">
        <v>14100</v>
      </c>
      <c r="C486" t="s">
        <v>13491</v>
      </c>
      <c r="D486" t="s">
        <v>13507</v>
      </c>
      <c r="E486" t="s">
        <v>13508</v>
      </c>
      <c r="F486" s="6">
        <v>35023</v>
      </c>
      <c r="G486" s="2">
        <v>9098</v>
      </c>
      <c r="H486" s="2">
        <v>24.926027397260274</v>
      </c>
      <c r="I486" s="1">
        <v>52658</v>
      </c>
      <c r="J486" s="1">
        <v>52789.31</v>
      </c>
      <c r="K486" t="s">
        <v>26</v>
      </c>
    </row>
    <row r="487" spans="1:11" x14ac:dyDescent="0.2">
      <c r="A487">
        <v>151734</v>
      </c>
      <c r="B487" t="s">
        <v>14101</v>
      </c>
      <c r="C487" t="s">
        <v>3278</v>
      </c>
      <c r="D487" t="s">
        <v>13547</v>
      </c>
      <c r="E487" t="s">
        <v>13548</v>
      </c>
      <c r="F487" s="6">
        <v>43451</v>
      </c>
      <c r="G487" s="2">
        <v>670</v>
      </c>
      <c r="H487" s="2">
        <v>1.8356164383561644</v>
      </c>
      <c r="I487" s="1">
        <v>62171</v>
      </c>
      <c r="J487" s="1">
        <v>36382.550000000003</v>
      </c>
      <c r="K487" t="s">
        <v>26</v>
      </c>
    </row>
    <row r="488" spans="1:11" x14ac:dyDescent="0.2">
      <c r="A488">
        <v>151759</v>
      </c>
      <c r="B488" t="s">
        <v>14102</v>
      </c>
      <c r="C488" t="s">
        <v>8278</v>
      </c>
      <c r="D488" t="s">
        <v>13485</v>
      </c>
      <c r="E488" t="s">
        <v>13486</v>
      </c>
      <c r="F488" s="6">
        <v>26917</v>
      </c>
      <c r="G488" s="2">
        <v>17204</v>
      </c>
      <c r="H488" s="2">
        <v>47.134246575342466</v>
      </c>
      <c r="I488" s="1">
        <v>40599</v>
      </c>
      <c r="J488" s="1">
        <v>41209.519999999997</v>
      </c>
      <c r="K488" t="s">
        <v>26</v>
      </c>
    </row>
    <row r="489" spans="1:11" x14ac:dyDescent="0.2">
      <c r="A489">
        <v>151790</v>
      </c>
      <c r="B489" t="s">
        <v>14103</v>
      </c>
      <c r="C489" t="s">
        <v>8278</v>
      </c>
      <c r="D489" t="s">
        <v>13541</v>
      </c>
      <c r="E489" t="s">
        <v>13542</v>
      </c>
      <c r="F489" s="6">
        <v>43507</v>
      </c>
      <c r="G489" s="2">
        <v>614</v>
      </c>
      <c r="H489" s="2">
        <v>1.6821917808219178</v>
      </c>
      <c r="I489" s="1">
        <v>30527</v>
      </c>
      <c r="J489" s="1">
        <v>31046.99</v>
      </c>
      <c r="K489" t="s">
        <v>26</v>
      </c>
    </row>
    <row r="490" spans="1:11" x14ac:dyDescent="0.2">
      <c r="A490">
        <v>151814</v>
      </c>
      <c r="B490" t="s">
        <v>14104</v>
      </c>
      <c r="C490" t="s">
        <v>8278</v>
      </c>
      <c r="D490" t="s">
        <v>13593</v>
      </c>
      <c r="E490" t="s">
        <v>13594</v>
      </c>
      <c r="F490" s="6">
        <v>37599</v>
      </c>
      <c r="G490" s="2">
        <v>6522</v>
      </c>
      <c r="H490" s="2">
        <v>17.86849315068493</v>
      </c>
      <c r="I490" s="1">
        <v>36782</v>
      </c>
      <c r="J490" s="1">
        <v>40546.699999999997</v>
      </c>
      <c r="K490" t="s">
        <v>26</v>
      </c>
    </row>
    <row r="491" spans="1:11" x14ac:dyDescent="0.2">
      <c r="A491">
        <v>151838</v>
      </c>
      <c r="B491" t="s">
        <v>14105</v>
      </c>
      <c r="C491" t="s">
        <v>13484</v>
      </c>
      <c r="D491" t="s">
        <v>13790</v>
      </c>
      <c r="E491" t="s">
        <v>13791</v>
      </c>
      <c r="F491" s="6">
        <v>29073</v>
      </c>
      <c r="G491" s="2">
        <v>15048</v>
      </c>
      <c r="H491" s="2">
        <v>41.227397260273975</v>
      </c>
      <c r="I491" s="1">
        <v>43759</v>
      </c>
      <c r="J491" s="1">
        <v>47462.97</v>
      </c>
      <c r="K491" t="s">
        <v>26</v>
      </c>
    </row>
    <row r="492" spans="1:11" x14ac:dyDescent="0.2">
      <c r="A492">
        <v>151870</v>
      </c>
      <c r="B492" t="s">
        <v>14106</v>
      </c>
      <c r="C492" t="s">
        <v>8278</v>
      </c>
      <c r="D492" t="s">
        <v>13605</v>
      </c>
      <c r="E492" t="s">
        <v>13606</v>
      </c>
      <c r="F492" s="6">
        <v>43717</v>
      </c>
      <c r="G492" s="2">
        <v>404</v>
      </c>
      <c r="H492" s="2">
        <v>1.106849315068493</v>
      </c>
      <c r="I492" s="1">
        <v>30527</v>
      </c>
      <c r="J492" s="1">
        <v>18114.75</v>
      </c>
      <c r="K492" t="s">
        <v>26</v>
      </c>
    </row>
    <row r="493" spans="1:11" x14ac:dyDescent="0.2">
      <c r="A493">
        <v>151879</v>
      </c>
      <c r="B493" t="s">
        <v>14107</v>
      </c>
      <c r="C493" t="s">
        <v>13588</v>
      </c>
      <c r="D493" t="s">
        <v>13808</v>
      </c>
      <c r="E493" t="s">
        <v>13809</v>
      </c>
      <c r="F493" s="6">
        <v>28157</v>
      </c>
      <c r="G493" s="2">
        <v>15964</v>
      </c>
      <c r="H493" s="2">
        <v>43.736986301369861</v>
      </c>
      <c r="I493" s="1">
        <v>77183</v>
      </c>
      <c r="J493" s="1">
        <v>72778.03</v>
      </c>
      <c r="K493" t="s">
        <v>26</v>
      </c>
    </row>
    <row r="494" spans="1:11" x14ac:dyDescent="0.2">
      <c r="A494">
        <v>151906</v>
      </c>
      <c r="B494" t="s">
        <v>14108</v>
      </c>
      <c r="C494" t="s">
        <v>13687</v>
      </c>
      <c r="D494" t="s">
        <v>13747</v>
      </c>
      <c r="E494" t="s">
        <v>13748</v>
      </c>
      <c r="F494" s="6">
        <v>39755</v>
      </c>
      <c r="G494" s="2">
        <v>4366</v>
      </c>
      <c r="H494" s="2">
        <v>11.961643835616439</v>
      </c>
      <c r="I494" s="1">
        <v>70315</v>
      </c>
      <c r="J494" s="1">
        <v>72085.100000000006</v>
      </c>
      <c r="K494" t="s">
        <v>26</v>
      </c>
    </row>
    <row r="495" spans="1:11" x14ac:dyDescent="0.2">
      <c r="A495">
        <v>151923</v>
      </c>
      <c r="B495" t="s">
        <v>14109</v>
      </c>
      <c r="C495" t="s">
        <v>13522</v>
      </c>
      <c r="D495" t="s">
        <v>13523</v>
      </c>
      <c r="E495" t="s">
        <v>13524</v>
      </c>
      <c r="F495" s="6">
        <v>32560</v>
      </c>
      <c r="G495" s="2">
        <v>11561</v>
      </c>
      <c r="H495" s="2">
        <v>31.673972602739727</v>
      </c>
      <c r="I495" s="1">
        <v>38246</v>
      </c>
      <c r="J495" s="1">
        <v>45526.17</v>
      </c>
      <c r="K495" t="s">
        <v>26</v>
      </c>
    </row>
    <row r="496" spans="1:11" x14ac:dyDescent="0.2">
      <c r="A496">
        <v>151931</v>
      </c>
      <c r="B496" t="s">
        <v>14110</v>
      </c>
      <c r="C496" t="s">
        <v>13522</v>
      </c>
      <c r="D496" t="s">
        <v>13523</v>
      </c>
      <c r="E496" t="s">
        <v>13524</v>
      </c>
      <c r="F496" s="6">
        <v>43353</v>
      </c>
      <c r="G496" s="2">
        <v>768</v>
      </c>
      <c r="H496" s="2">
        <v>2.1041095890410957</v>
      </c>
      <c r="I496" s="1">
        <v>30148</v>
      </c>
      <c r="J496" s="1">
        <v>43993.279999999999</v>
      </c>
      <c r="K496" t="s">
        <v>26</v>
      </c>
    </row>
    <row r="497" spans="1:11" x14ac:dyDescent="0.2">
      <c r="A497">
        <v>151991</v>
      </c>
      <c r="B497" t="s">
        <v>14111</v>
      </c>
      <c r="C497" t="s">
        <v>13470</v>
      </c>
      <c r="D497" t="s">
        <v>13485</v>
      </c>
      <c r="E497" t="s">
        <v>13486</v>
      </c>
      <c r="F497" s="6">
        <v>43045</v>
      </c>
      <c r="G497" s="2">
        <v>1076</v>
      </c>
      <c r="H497" s="2">
        <v>2.9479452054794519</v>
      </c>
      <c r="I497" s="1">
        <v>22880</v>
      </c>
      <c r="J497" s="1">
        <v>9791.18</v>
      </c>
      <c r="K497" t="s">
        <v>26</v>
      </c>
    </row>
    <row r="498" spans="1:11" x14ac:dyDescent="0.2">
      <c r="A498">
        <v>151996</v>
      </c>
      <c r="B498" t="s">
        <v>14112</v>
      </c>
      <c r="C498" t="s">
        <v>13470</v>
      </c>
      <c r="D498" t="s">
        <v>13481</v>
      </c>
      <c r="E498" t="s">
        <v>13482</v>
      </c>
      <c r="F498" s="6">
        <v>41414</v>
      </c>
      <c r="G498" s="2">
        <v>2707</v>
      </c>
      <c r="H498" s="2">
        <v>7.4164383561643836</v>
      </c>
      <c r="I498" s="1">
        <v>22880</v>
      </c>
      <c r="J498" s="1">
        <v>10297.5</v>
      </c>
      <c r="K498" t="s">
        <v>26</v>
      </c>
    </row>
    <row r="499" spans="1:11" x14ac:dyDescent="0.2">
      <c r="A499">
        <v>152027</v>
      </c>
      <c r="B499" t="s">
        <v>14113</v>
      </c>
      <c r="C499" t="s">
        <v>13588</v>
      </c>
      <c r="D499" t="s">
        <v>13492</v>
      </c>
      <c r="E499" t="s">
        <v>13493</v>
      </c>
      <c r="F499" s="6">
        <v>38817</v>
      </c>
      <c r="G499" s="2">
        <v>5304</v>
      </c>
      <c r="H499" s="2">
        <v>14.531506849315068</v>
      </c>
      <c r="I499" s="1">
        <v>66215</v>
      </c>
      <c r="J499" s="1">
        <v>67308.14</v>
      </c>
      <c r="K499" t="s">
        <v>26</v>
      </c>
    </row>
    <row r="500" spans="1:11" x14ac:dyDescent="0.2">
      <c r="A500">
        <v>152074</v>
      </c>
      <c r="B500" t="s">
        <v>14114</v>
      </c>
      <c r="C500" t="s">
        <v>13498</v>
      </c>
      <c r="D500" t="s">
        <v>13499</v>
      </c>
      <c r="E500" t="s">
        <v>13500</v>
      </c>
      <c r="F500" s="6">
        <v>43045</v>
      </c>
      <c r="G500" s="2">
        <v>1076</v>
      </c>
      <c r="H500" s="2">
        <v>2.9479452054794519</v>
      </c>
      <c r="I500" s="1">
        <v>39056</v>
      </c>
      <c r="J500" s="1">
        <v>50686.26</v>
      </c>
      <c r="K500" t="s">
        <v>26</v>
      </c>
    </row>
    <row r="501" spans="1:11" x14ac:dyDescent="0.2">
      <c r="A501">
        <v>152145</v>
      </c>
      <c r="B501" t="s">
        <v>14115</v>
      </c>
      <c r="C501" t="s">
        <v>13474</v>
      </c>
      <c r="D501" t="s">
        <v>13552</v>
      </c>
      <c r="E501" t="s">
        <v>13553</v>
      </c>
      <c r="F501" s="6">
        <v>36159</v>
      </c>
      <c r="G501" s="2">
        <v>7962</v>
      </c>
      <c r="H501" s="2">
        <v>21.813698630136987</v>
      </c>
      <c r="I501" s="1">
        <v>32137</v>
      </c>
      <c r="J501" s="1">
        <v>1529.6</v>
      </c>
      <c r="K501" t="s">
        <v>26</v>
      </c>
    </row>
    <row r="502" spans="1:11" x14ac:dyDescent="0.2">
      <c r="A502">
        <v>152156</v>
      </c>
      <c r="B502" t="s">
        <v>14116</v>
      </c>
      <c r="C502" t="s">
        <v>13936</v>
      </c>
      <c r="D502" t="s">
        <v>13616</v>
      </c>
      <c r="E502" t="s">
        <v>13617</v>
      </c>
      <c r="F502" s="6">
        <v>38873</v>
      </c>
      <c r="G502" s="2">
        <v>5248</v>
      </c>
      <c r="H502" s="2">
        <v>14.378082191780821</v>
      </c>
      <c r="I502" s="1">
        <v>52902</v>
      </c>
      <c r="J502" s="1">
        <v>54875.24</v>
      </c>
      <c r="K502" t="s">
        <v>26</v>
      </c>
    </row>
    <row r="503" spans="1:11" x14ac:dyDescent="0.2">
      <c r="A503">
        <v>152163</v>
      </c>
      <c r="B503" t="s">
        <v>14117</v>
      </c>
      <c r="C503" t="s">
        <v>579</v>
      </c>
      <c r="D503" t="s">
        <v>13514</v>
      </c>
      <c r="E503" t="s">
        <v>13515</v>
      </c>
      <c r="F503" s="6">
        <v>37571</v>
      </c>
      <c r="G503" s="2">
        <v>6550</v>
      </c>
      <c r="H503" s="2">
        <v>17.945205479452056</v>
      </c>
      <c r="I503" s="1">
        <v>69536</v>
      </c>
      <c r="J503" s="1">
        <v>71397.52</v>
      </c>
      <c r="K503" t="s">
        <v>26</v>
      </c>
    </row>
    <row r="504" spans="1:11" x14ac:dyDescent="0.2">
      <c r="A504">
        <v>152264</v>
      </c>
      <c r="B504" t="s">
        <v>14118</v>
      </c>
      <c r="C504" t="s">
        <v>13474</v>
      </c>
      <c r="D504" t="s">
        <v>13471</v>
      </c>
      <c r="E504" t="s">
        <v>13472</v>
      </c>
      <c r="F504" s="6">
        <v>43885</v>
      </c>
      <c r="G504" s="2">
        <v>236</v>
      </c>
      <c r="H504" s="2">
        <v>0.64657534246575343</v>
      </c>
      <c r="I504" s="1">
        <v>31200</v>
      </c>
      <c r="J504" s="1">
        <v>4507.5</v>
      </c>
      <c r="K504" t="s">
        <v>26</v>
      </c>
    </row>
    <row r="505" spans="1:11" x14ac:dyDescent="0.2">
      <c r="A505">
        <v>152273</v>
      </c>
      <c r="B505" t="s">
        <v>14119</v>
      </c>
      <c r="C505" t="s">
        <v>13470</v>
      </c>
      <c r="D505" t="s">
        <v>13502</v>
      </c>
      <c r="E505" t="s">
        <v>13503</v>
      </c>
      <c r="F505" s="6">
        <v>37571</v>
      </c>
      <c r="G505" s="2">
        <v>6550</v>
      </c>
      <c r="H505" s="2">
        <v>17.945205479452056</v>
      </c>
      <c r="I505" s="1">
        <v>22880</v>
      </c>
      <c r="J505" s="1">
        <v>9831.0499999999993</v>
      </c>
      <c r="K505" t="s">
        <v>26</v>
      </c>
    </row>
    <row r="506" spans="1:11" x14ac:dyDescent="0.2">
      <c r="A506">
        <v>152291</v>
      </c>
      <c r="B506" t="s">
        <v>14120</v>
      </c>
      <c r="C506" t="s">
        <v>579</v>
      </c>
      <c r="D506" t="s">
        <v>13514</v>
      </c>
      <c r="E506" t="s">
        <v>13515</v>
      </c>
      <c r="F506" s="6">
        <v>31945</v>
      </c>
      <c r="G506" s="2">
        <v>12176</v>
      </c>
      <c r="H506" s="2">
        <v>33.358904109589041</v>
      </c>
      <c r="I506" s="1">
        <v>69536</v>
      </c>
      <c r="J506" s="1">
        <v>72528.58</v>
      </c>
      <c r="K506" t="s">
        <v>26</v>
      </c>
    </row>
    <row r="507" spans="1:11" x14ac:dyDescent="0.2">
      <c r="A507">
        <v>152322</v>
      </c>
      <c r="B507" t="s">
        <v>14121</v>
      </c>
      <c r="C507" t="s">
        <v>13588</v>
      </c>
      <c r="D507" t="s">
        <v>13605</v>
      </c>
      <c r="E507" t="s">
        <v>13606</v>
      </c>
      <c r="F507" s="6">
        <v>41689</v>
      </c>
      <c r="G507" s="2">
        <v>2432</v>
      </c>
      <c r="H507" s="2">
        <v>6.6630136986301371</v>
      </c>
      <c r="I507" s="1">
        <v>66118</v>
      </c>
      <c r="J507" s="1">
        <v>66611.070000000007</v>
      </c>
      <c r="K507" t="s">
        <v>26</v>
      </c>
    </row>
    <row r="508" spans="1:11" x14ac:dyDescent="0.2">
      <c r="A508">
        <v>152341</v>
      </c>
      <c r="B508" t="s">
        <v>14122</v>
      </c>
      <c r="C508" t="s">
        <v>13723</v>
      </c>
      <c r="D508" t="s">
        <v>13616</v>
      </c>
      <c r="E508" t="s">
        <v>13617</v>
      </c>
      <c r="F508" s="6">
        <v>43129</v>
      </c>
      <c r="G508" s="2">
        <v>992</v>
      </c>
      <c r="H508" s="2">
        <v>2.7178082191780821</v>
      </c>
      <c r="I508" s="1">
        <v>58966</v>
      </c>
      <c r="J508" s="1">
        <v>59811.62</v>
      </c>
      <c r="K508" t="s">
        <v>26</v>
      </c>
    </row>
    <row r="509" spans="1:11" x14ac:dyDescent="0.2">
      <c r="A509">
        <v>152404</v>
      </c>
      <c r="B509" t="s">
        <v>14123</v>
      </c>
      <c r="C509" t="s">
        <v>13520</v>
      </c>
      <c r="D509" t="s">
        <v>13562</v>
      </c>
      <c r="E509" t="s">
        <v>13563</v>
      </c>
      <c r="F509" s="6">
        <v>42891</v>
      </c>
      <c r="G509" s="2">
        <v>1230</v>
      </c>
      <c r="H509" s="2">
        <v>3.3698630136986303</v>
      </c>
      <c r="I509" s="1">
        <v>59593</v>
      </c>
      <c r="J509" s="1">
        <v>59023.12</v>
      </c>
      <c r="K509" t="s">
        <v>26</v>
      </c>
    </row>
    <row r="510" spans="1:11" x14ac:dyDescent="0.2">
      <c r="A510">
        <v>152425</v>
      </c>
      <c r="B510" t="s">
        <v>14124</v>
      </c>
      <c r="C510" t="s">
        <v>13474</v>
      </c>
      <c r="D510" t="s">
        <v>13605</v>
      </c>
      <c r="E510" t="s">
        <v>13606</v>
      </c>
      <c r="F510" s="6">
        <v>42891</v>
      </c>
      <c r="G510" s="2">
        <v>1230</v>
      </c>
      <c r="H510" s="2">
        <v>3.3698630136986303</v>
      </c>
      <c r="I510" s="1">
        <v>25709</v>
      </c>
      <c r="J510" s="1">
        <v>10808.82</v>
      </c>
      <c r="K510" t="s">
        <v>26</v>
      </c>
    </row>
    <row r="511" spans="1:11" x14ac:dyDescent="0.2">
      <c r="A511">
        <v>152520</v>
      </c>
      <c r="B511" t="s">
        <v>14125</v>
      </c>
      <c r="C511" t="s">
        <v>8278</v>
      </c>
      <c r="D511" t="s">
        <v>13485</v>
      </c>
      <c r="E511" t="s">
        <v>13486</v>
      </c>
      <c r="F511" s="6">
        <v>28535</v>
      </c>
      <c r="G511" s="2">
        <v>15586</v>
      </c>
      <c r="H511" s="2">
        <v>42.701369863013696</v>
      </c>
      <c r="I511" s="1">
        <v>40599</v>
      </c>
      <c r="J511" s="1">
        <v>46113.51</v>
      </c>
      <c r="K511" t="s">
        <v>26</v>
      </c>
    </row>
    <row r="512" spans="1:11" x14ac:dyDescent="0.2">
      <c r="A512">
        <v>152531</v>
      </c>
      <c r="B512" t="s">
        <v>14126</v>
      </c>
      <c r="C512" t="s">
        <v>13687</v>
      </c>
      <c r="D512" t="s">
        <v>13808</v>
      </c>
      <c r="E512" t="s">
        <v>13809</v>
      </c>
      <c r="F512" s="6">
        <v>41981</v>
      </c>
      <c r="G512" s="2">
        <v>2140</v>
      </c>
      <c r="H512" s="2">
        <v>5.8630136986301373</v>
      </c>
      <c r="I512" s="1">
        <v>70315</v>
      </c>
      <c r="J512" s="1">
        <v>71090.929999999993</v>
      </c>
      <c r="K512" t="s">
        <v>26</v>
      </c>
    </row>
    <row r="513" spans="1:11" x14ac:dyDescent="0.2">
      <c r="A513">
        <v>152595</v>
      </c>
      <c r="B513" t="s">
        <v>14127</v>
      </c>
      <c r="C513" t="s">
        <v>13484</v>
      </c>
      <c r="D513" t="s">
        <v>13541</v>
      </c>
      <c r="E513" t="s">
        <v>13542</v>
      </c>
      <c r="F513" s="6">
        <v>40021</v>
      </c>
      <c r="G513" s="2">
        <v>4100</v>
      </c>
      <c r="H513" s="2">
        <v>11.232876712328768</v>
      </c>
      <c r="I513" s="1">
        <v>38523</v>
      </c>
      <c r="J513" s="1">
        <v>41166.089999999997</v>
      </c>
      <c r="K513" t="s">
        <v>26</v>
      </c>
    </row>
    <row r="514" spans="1:11" x14ac:dyDescent="0.2">
      <c r="A514">
        <v>152611</v>
      </c>
      <c r="B514" t="s">
        <v>14128</v>
      </c>
      <c r="C514" t="s">
        <v>13522</v>
      </c>
      <c r="D514" t="s">
        <v>13523</v>
      </c>
      <c r="E514" t="s">
        <v>13524</v>
      </c>
      <c r="F514" s="6">
        <v>30865</v>
      </c>
      <c r="G514" s="2">
        <v>13256</v>
      </c>
      <c r="H514" s="2">
        <v>36.317808219178083</v>
      </c>
      <c r="I514" s="1">
        <v>38246</v>
      </c>
      <c r="J514" s="1">
        <v>58097.74</v>
      </c>
      <c r="K514" t="s">
        <v>26</v>
      </c>
    </row>
    <row r="515" spans="1:11" x14ac:dyDescent="0.2">
      <c r="A515">
        <v>152652</v>
      </c>
      <c r="B515" t="s">
        <v>14129</v>
      </c>
      <c r="C515" t="s">
        <v>13474</v>
      </c>
      <c r="D515" t="s">
        <v>13488</v>
      </c>
      <c r="E515" t="s">
        <v>13489</v>
      </c>
      <c r="F515" s="6">
        <v>43367</v>
      </c>
      <c r="G515" s="2">
        <v>754</v>
      </c>
      <c r="H515" s="2">
        <v>2.0657534246575344</v>
      </c>
      <c r="I515" s="1">
        <v>31200</v>
      </c>
      <c r="J515" s="1">
        <v>15585</v>
      </c>
      <c r="K515" t="s">
        <v>26</v>
      </c>
    </row>
    <row r="516" spans="1:11" x14ac:dyDescent="0.2">
      <c r="A516">
        <v>152655</v>
      </c>
      <c r="B516" t="s">
        <v>14130</v>
      </c>
      <c r="C516" t="s">
        <v>13537</v>
      </c>
      <c r="D516" t="s">
        <v>13475</v>
      </c>
      <c r="E516" t="s">
        <v>13476</v>
      </c>
      <c r="F516" s="6">
        <v>39055</v>
      </c>
      <c r="G516" s="2">
        <v>5066</v>
      </c>
      <c r="H516" s="2">
        <v>13.87945205479452</v>
      </c>
      <c r="I516" s="1">
        <v>54029</v>
      </c>
      <c r="J516" s="1">
        <v>54169.06</v>
      </c>
      <c r="K516" t="s">
        <v>26</v>
      </c>
    </row>
    <row r="517" spans="1:11" x14ac:dyDescent="0.2">
      <c r="A517">
        <v>152660</v>
      </c>
      <c r="B517" t="s">
        <v>14131</v>
      </c>
      <c r="C517" t="s">
        <v>13498</v>
      </c>
      <c r="D517" t="s">
        <v>13499</v>
      </c>
      <c r="E517" t="s">
        <v>13500</v>
      </c>
      <c r="F517" s="6">
        <v>43087</v>
      </c>
      <c r="G517" s="2">
        <v>1034</v>
      </c>
      <c r="H517" s="2">
        <v>2.8328767123287673</v>
      </c>
      <c r="I517" s="1">
        <v>39056</v>
      </c>
      <c r="J517" s="1">
        <v>39496.239999999998</v>
      </c>
      <c r="K517" t="s">
        <v>26</v>
      </c>
    </row>
    <row r="518" spans="1:11" x14ac:dyDescent="0.2">
      <c r="A518">
        <v>152663</v>
      </c>
      <c r="B518" t="s">
        <v>14132</v>
      </c>
      <c r="C518" t="s">
        <v>13667</v>
      </c>
      <c r="D518" t="s">
        <v>13523</v>
      </c>
      <c r="E518" t="s">
        <v>13524</v>
      </c>
      <c r="F518" s="6">
        <v>31026</v>
      </c>
      <c r="G518" s="2">
        <v>13095</v>
      </c>
      <c r="H518" s="2">
        <v>35.876712328767127</v>
      </c>
      <c r="I518" s="1">
        <v>41757</v>
      </c>
      <c r="J518" s="1">
        <v>37983.85</v>
      </c>
      <c r="K518" t="s">
        <v>26</v>
      </c>
    </row>
    <row r="519" spans="1:11" x14ac:dyDescent="0.2">
      <c r="A519">
        <v>152698</v>
      </c>
      <c r="B519" t="s">
        <v>14133</v>
      </c>
      <c r="C519" t="s">
        <v>13812</v>
      </c>
      <c r="D519" t="s">
        <v>13755</v>
      </c>
      <c r="E519" t="s">
        <v>13756</v>
      </c>
      <c r="F519" s="6">
        <v>38229</v>
      </c>
      <c r="G519" s="2">
        <v>5892</v>
      </c>
      <c r="H519" s="2">
        <v>16.142465753424659</v>
      </c>
      <c r="I519" s="1">
        <v>42444</v>
      </c>
      <c r="J519" s="1">
        <v>47402.82</v>
      </c>
      <c r="K519" t="s">
        <v>26</v>
      </c>
    </row>
    <row r="520" spans="1:11" x14ac:dyDescent="0.2">
      <c r="A520">
        <v>152746</v>
      </c>
      <c r="B520" t="s">
        <v>14134</v>
      </c>
      <c r="C520" t="s">
        <v>14135</v>
      </c>
      <c r="D520" t="s">
        <v>13499</v>
      </c>
      <c r="E520" t="s">
        <v>13500</v>
      </c>
      <c r="F520" s="6">
        <v>32377</v>
      </c>
      <c r="G520" s="2">
        <v>11744</v>
      </c>
      <c r="H520" s="2">
        <v>32.175342465753424</v>
      </c>
      <c r="I520" s="1">
        <v>55556</v>
      </c>
      <c r="J520" s="1">
        <v>62726.38</v>
      </c>
      <c r="K520" t="s">
        <v>26</v>
      </c>
    </row>
    <row r="521" spans="1:11" x14ac:dyDescent="0.2">
      <c r="A521">
        <v>152768</v>
      </c>
      <c r="B521" t="s">
        <v>14136</v>
      </c>
      <c r="C521" t="s">
        <v>13537</v>
      </c>
      <c r="D521" t="s">
        <v>13593</v>
      </c>
      <c r="E521" t="s">
        <v>13594</v>
      </c>
      <c r="F521" s="6">
        <v>43073</v>
      </c>
      <c r="G521" s="2">
        <v>1048</v>
      </c>
      <c r="H521" s="2">
        <v>2.871232876712329</v>
      </c>
      <c r="I521" s="1">
        <v>45383</v>
      </c>
      <c r="J521" s="1">
        <v>45870.91</v>
      </c>
      <c r="K521" t="s">
        <v>26</v>
      </c>
    </row>
    <row r="522" spans="1:11" x14ac:dyDescent="0.2">
      <c r="A522">
        <v>152805</v>
      </c>
      <c r="B522" t="s">
        <v>14137</v>
      </c>
      <c r="C522" t="s">
        <v>14138</v>
      </c>
      <c r="D522" t="s">
        <v>13778</v>
      </c>
      <c r="E522" t="s">
        <v>13779</v>
      </c>
      <c r="F522" s="6">
        <v>30172</v>
      </c>
      <c r="G522" s="2">
        <v>13949</v>
      </c>
      <c r="H522" s="2">
        <v>38.216438356164382</v>
      </c>
      <c r="I522" s="1">
        <v>41812</v>
      </c>
      <c r="J522" s="1">
        <v>42770.239999999998</v>
      </c>
      <c r="K522" t="s">
        <v>26</v>
      </c>
    </row>
    <row r="523" spans="1:11" x14ac:dyDescent="0.2">
      <c r="A523">
        <v>152832</v>
      </c>
      <c r="B523" t="s">
        <v>14139</v>
      </c>
      <c r="C523" t="s">
        <v>13491</v>
      </c>
      <c r="D523" t="s">
        <v>13778</v>
      </c>
      <c r="E523" t="s">
        <v>13779</v>
      </c>
      <c r="F523" s="6">
        <v>36115</v>
      </c>
      <c r="G523" s="2">
        <v>8006</v>
      </c>
      <c r="H523" s="2">
        <v>21.934246575342467</v>
      </c>
      <c r="I523" s="1">
        <v>52658</v>
      </c>
      <c r="J523" s="1">
        <v>52996.45</v>
      </c>
      <c r="K523" t="s">
        <v>26</v>
      </c>
    </row>
    <row r="524" spans="1:11" x14ac:dyDescent="0.2">
      <c r="A524">
        <v>152838</v>
      </c>
      <c r="B524" t="s">
        <v>14140</v>
      </c>
      <c r="C524" t="s">
        <v>13687</v>
      </c>
      <c r="D524" t="s">
        <v>13635</v>
      </c>
      <c r="E524" t="s">
        <v>13636</v>
      </c>
      <c r="F524" s="6">
        <v>41491</v>
      </c>
      <c r="G524" s="2">
        <v>2630</v>
      </c>
      <c r="H524" s="2">
        <v>7.2054794520547949</v>
      </c>
      <c r="I524" s="1">
        <v>75213</v>
      </c>
      <c r="J524" s="1">
        <v>48146.32</v>
      </c>
      <c r="K524" t="s">
        <v>26</v>
      </c>
    </row>
    <row r="525" spans="1:11" x14ac:dyDescent="0.2">
      <c r="A525">
        <v>152897</v>
      </c>
      <c r="B525" t="s">
        <v>14141</v>
      </c>
      <c r="C525" t="s">
        <v>8278</v>
      </c>
      <c r="D525" t="s">
        <v>13481</v>
      </c>
      <c r="E525" t="s">
        <v>13482</v>
      </c>
      <c r="F525" s="6">
        <v>34280</v>
      </c>
      <c r="G525" s="2">
        <v>9841</v>
      </c>
      <c r="H525" s="2">
        <v>26.961643835616439</v>
      </c>
      <c r="I525" s="1">
        <v>37734</v>
      </c>
      <c r="J525" s="1">
        <v>6108.58</v>
      </c>
      <c r="K525" t="s">
        <v>26</v>
      </c>
    </row>
    <row r="526" spans="1:11" x14ac:dyDescent="0.2">
      <c r="A526">
        <v>152922</v>
      </c>
      <c r="B526" t="s">
        <v>14142</v>
      </c>
      <c r="C526" t="s">
        <v>13520</v>
      </c>
      <c r="D526" t="s">
        <v>13787</v>
      </c>
      <c r="E526" t="s">
        <v>13788</v>
      </c>
      <c r="F526" s="6">
        <v>43885</v>
      </c>
      <c r="G526" s="2">
        <v>236</v>
      </c>
      <c r="H526" s="2">
        <v>0.64657534246575343</v>
      </c>
      <c r="I526" s="1">
        <v>49032</v>
      </c>
      <c r="J526" s="1">
        <v>15286.74</v>
      </c>
      <c r="K526" t="s">
        <v>26</v>
      </c>
    </row>
    <row r="527" spans="1:11" x14ac:dyDescent="0.2">
      <c r="A527">
        <v>152930</v>
      </c>
      <c r="B527" t="s">
        <v>14143</v>
      </c>
      <c r="C527" t="s">
        <v>13520</v>
      </c>
      <c r="D527" t="s">
        <v>13562</v>
      </c>
      <c r="E527" t="s">
        <v>13563</v>
      </c>
      <c r="F527" s="6">
        <v>43451</v>
      </c>
      <c r="G527" s="2">
        <v>670</v>
      </c>
      <c r="H527" s="2">
        <v>1.8356164383561644</v>
      </c>
      <c r="I527" s="1">
        <v>49032</v>
      </c>
      <c r="J527" s="1">
        <v>48316.25</v>
      </c>
      <c r="K527" t="s">
        <v>26</v>
      </c>
    </row>
    <row r="528" spans="1:11" x14ac:dyDescent="0.2">
      <c r="A528">
        <v>152953</v>
      </c>
      <c r="B528" t="s">
        <v>14144</v>
      </c>
      <c r="C528" t="s">
        <v>87</v>
      </c>
      <c r="D528" t="s">
        <v>13747</v>
      </c>
      <c r="E528" t="s">
        <v>13748</v>
      </c>
      <c r="F528" s="6">
        <v>42989</v>
      </c>
      <c r="G528" s="2">
        <v>1132</v>
      </c>
      <c r="H528" s="2">
        <v>3.1013698630136988</v>
      </c>
      <c r="I528" s="1">
        <v>33238</v>
      </c>
      <c r="J528" s="1">
        <v>33675.14</v>
      </c>
      <c r="K528" t="s">
        <v>26</v>
      </c>
    </row>
    <row r="529" spans="1:11" x14ac:dyDescent="0.2">
      <c r="A529">
        <v>153038</v>
      </c>
      <c r="B529" t="s">
        <v>14145</v>
      </c>
      <c r="C529" t="s">
        <v>13491</v>
      </c>
      <c r="D529" t="s">
        <v>13478</v>
      </c>
      <c r="E529" t="s">
        <v>13479</v>
      </c>
      <c r="F529" s="6">
        <v>37263</v>
      </c>
      <c r="G529" s="2">
        <v>6858</v>
      </c>
      <c r="H529" s="2">
        <v>18.789041095890411</v>
      </c>
      <c r="I529" s="1">
        <v>51209</v>
      </c>
      <c r="J529" s="1">
        <v>51538.02</v>
      </c>
      <c r="K529" t="s">
        <v>26</v>
      </c>
    </row>
    <row r="530" spans="1:11" x14ac:dyDescent="0.2">
      <c r="A530">
        <v>153051</v>
      </c>
      <c r="B530" t="s">
        <v>14146</v>
      </c>
      <c r="C530" t="s">
        <v>13470</v>
      </c>
      <c r="D530" t="s">
        <v>13555</v>
      </c>
      <c r="E530" t="s">
        <v>13556</v>
      </c>
      <c r="F530" s="6">
        <v>43031</v>
      </c>
      <c r="G530" s="2">
        <v>1090</v>
      </c>
      <c r="H530" s="2">
        <v>2.9863013698630136</v>
      </c>
      <c r="I530" s="1">
        <v>21008</v>
      </c>
      <c r="J530" s="1">
        <v>1090.8</v>
      </c>
      <c r="K530" t="s">
        <v>26</v>
      </c>
    </row>
    <row r="531" spans="1:11" x14ac:dyDescent="0.2">
      <c r="A531">
        <v>153061</v>
      </c>
      <c r="B531" t="s">
        <v>14147</v>
      </c>
      <c r="C531" t="s">
        <v>13537</v>
      </c>
      <c r="D531" t="s">
        <v>13552</v>
      </c>
      <c r="E531" t="s">
        <v>13553</v>
      </c>
      <c r="F531" s="6">
        <v>37263</v>
      </c>
      <c r="G531" s="2">
        <v>6858</v>
      </c>
      <c r="H531" s="2">
        <v>18.789041095890411</v>
      </c>
      <c r="I531" s="1">
        <v>55603</v>
      </c>
      <c r="J531" s="1">
        <v>56155.66</v>
      </c>
      <c r="K531" t="s">
        <v>26</v>
      </c>
    </row>
    <row r="532" spans="1:11" x14ac:dyDescent="0.2">
      <c r="A532">
        <v>153123</v>
      </c>
      <c r="B532" t="s">
        <v>14148</v>
      </c>
      <c r="C532" t="s">
        <v>13588</v>
      </c>
      <c r="D532" t="s">
        <v>13558</v>
      </c>
      <c r="E532" t="s">
        <v>13559</v>
      </c>
      <c r="F532" s="6">
        <v>39475</v>
      </c>
      <c r="G532" s="2">
        <v>4646</v>
      </c>
      <c r="H532" s="2">
        <v>12.728767123287671</v>
      </c>
      <c r="I532" s="1">
        <v>66118</v>
      </c>
      <c r="J532" s="1">
        <v>66956.75</v>
      </c>
      <c r="K532" t="s">
        <v>26</v>
      </c>
    </row>
    <row r="533" spans="1:11" x14ac:dyDescent="0.2">
      <c r="A533">
        <v>153146</v>
      </c>
      <c r="B533" t="s">
        <v>14149</v>
      </c>
      <c r="C533" t="s">
        <v>13537</v>
      </c>
      <c r="D533" t="s">
        <v>13502</v>
      </c>
      <c r="E533" t="s">
        <v>13503</v>
      </c>
      <c r="F533" s="6">
        <v>40245</v>
      </c>
      <c r="G533" s="2">
        <v>3876</v>
      </c>
      <c r="H533" s="2">
        <v>10.61917808219178</v>
      </c>
      <c r="I533" s="1">
        <v>54029</v>
      </c>
      <c r="J533" s="1">
        <v>53412.35</v>
      </c>
      <c r="K533" t="s">
        <v>26</v>
      </c>
    </row>
    <row r="534" spans="1:11" x14ac:dyDescent="0.2">
      <c r="A534">
        <v>153224</v>
      </c>
      <c r="B534" t="s">
        <v>14150</v>
      </c>
      <c r="C534" t="s">
        <v>13470</v>
      </c>
      <c r="D534" t="s">
        <v>13558</v>
      </c>
      <c r="E534" t="s">
        <v>13559</v>
      </c>
      <c r="F534" s="6">
        <v>43778</v>
      </c>
      <c r="G534" s="2">
        <v>343</v>
      </c>
      <c r="H534" s="2">
        <v>0.9397260273972603</v>
      </c>
      <c r="I534" s="1">
        <v>22880</v>
      </c>
      <c r="J534" s="1">
        <v>4254.25</v>
      </c>
      <c r="K534" t="s">
        <v>26</v>
      </c>
    </row>
    <row r="535" spans="1:11" x14ac:dyDescent="0.2">
      <c r="A535">
        <v>153248</v>
      </c>
      <c r="B535" t="s">
        <v>14151</v>
      </c>
      <c r="C535" t="s">
        <v>3345</v>
      </c>
      <c r="D535" t="s">
        <v>13616</v>
      </c>
      <c r="E535" t="s">
        <v>13617</v>
      </c>
      <c r="F535" s="6">
        <v>29724</v>
      </c>
      <c r="G535" s="2">
        <v>14397</v>
      </c>
      <c r="H535" s="2">
        <v>39.443835616438356</v>
      </c>
      <c r="I535" s="1">
        <v>90990</v>
      </c>
      <c r="J535" s="1">
        <v>89958.41</v>
      </c>
      <c r="K535" t="s">
        <v>26</v>
      </c>
    </row>
    <row r="536" spans="1:11" x14ac:dyDescent="0.2">
      <c r="A536">
        <v>153273</v>
      </c>
      <c r="B536" t="s">
        <v>14152</v>
      </c>
      <c r="C536" t="s">
        <v>13491</v>
      </c>
      <c r="D536" t="s">
        <v>13808</v>
      </c>
      <c r="E536" t="s">
        <v>13809</v>
      </c>
      <c r="F536" s="6">
        <v>43857</v>
      </c>
      <c r="G536" s="2">
        <v>264</v>
      </c>
      <c r="H536" s="2">
        <v>0.72328767123287674</v>
      </c>
      <c r="I536" s="1">
        <v>40094</v>
      </c>
      <c r="J536" s="1">
        <v>15870.77</v>
      </c>
      <c r="K536" t="s">
        <v>26</v>
      </c>
    </row>
    <row r="537" spans="1:11" x14ac:dyDescent="0.2">
      <c r="A537">
        <v>153286</v>
      </c>
      <c r="B537" t="s">
        <v>14153</v>
      </c>
      <c r="C537" t="s">
        <v>13522</v>
      </c>
      <c r="D537" t="s">
        <v>13523</v>
      </c>
      <c r="E537" t="s">
        <v>13524</v>
      </c>
      <c r="F537" s="6">
        <v>43577</v>
      </c>
      <c r="G537" s="2">
        <v>544</v>
      </c>
      <c r="H537" s="2">
        <v>1.4904109589041097</v>
      </c>
      <c r="I537" s="1">
        <v>28681</v>
      </c>
      <c r="J537" s="1">
        <v>23589.22</v>
      </c>
      <c r="K537" t="s">
        <v>26</v>
      </c>
    </row>
    <row r="538" spans="1:11" x14ac:dyDescent="0.2">
      <c r="A538">
        <v>153356</v>
      </c>
      <c r="B538" t="s">
        <v>14154</v>
      </c>
      <c r="C538" t="s">
        <v>169</v>
      </c>
      <c r="D538" t="s">
        <v>13616</v>
      </c>
      <c r="E538" t="s">
        <v>13617</v>
      </c>
      <c r="F538" s="6">
        <v>33288</v>
      </c>
      <c r="G538" s="2">
        <v>10833</v>
      </c>
      <c r="H538" s="2">
        <v>29.67945205479452</v>
      </c>
      <c r="I538" s="1">
        <v>99636</v>
      </c>
      <c r="J538" s="1">
        <v>100444.07</v>
      </c>
      <c r="K538" t="s">
        <v>26</v>
      </c>
    </row>
    <row r="539" spans="1:11" x14ac:dyDescent="0.2">
      <c r="A539">
        <v>153374</v>
      </c>
      <c r="B539" t="s">
        <v>14155</v>
      </c>
      <c r="C539" t="s">
        <v>13498</v>
      </c>
      <c r="D539" t="s">
        <v>13499</v>
      </c>
      <c r="E539" t="s">
        <v>13500</v>
      </c>
      <c r="F539" s="6">
        <v>40366</v>
      </c>
      <c r="G539" s="2">
        <v>3755</v>
      </c>
      <c r="H539" s="2">
        <v>10.287671232876713</v>
      </c>
      <c r="I539" s="1">
        <v>44584</v>
      </c>
      <c r="J539" s="1">
        <v>61499.98</v>
      </c>
      <c r="K539" t="s">
        <v>26</v>
      </c>
    </row>
    <row r="540" spans="1:11" x14ac:dyDescent="0.2">
      <c r="A540">
        <v>153415</v>
      </c>
      <c r="B540" t="s">
        <v>14156</v>
      </c>
      <c r="C540" t="s">
        <v>13537</v>
      </c>
      <c r="D540" t="s">
        <v>13778</v>
      </c>
      <c r="E540" t="s">
        <v>13779</v>
      </c>
      <c r="F540" s="6">
        <v>37138</v>
      </c>
      <c r="G540" s="2">
        <v>6983</v>
      </c>
      <c r="H540" s="2">
        <v>19.13150684931507</v>
      </c>
      <c r="I540" s="1">
        <v>55603</v>
      </c>
      <c r="J540" s="1">
        <v>56155.66</v>
      </c>
      <c r="K540" t="s">
        <v>26</v>
      </c>
    </row>
    <row r="541" spans="1:11" x14ac:dyDescent="0.2">
      <c r="A541">
        <v>153518</v>
      </c>
      <c r="B541" t="s">
        <v>14157</v>
      </c>
      <c r="C541" t="s">
        <v>13474</v>
      </c>
      <c r="D541" t="s">
        <v>13526</v>
      </c>
      <c r="E541" t="s">
        <v>13527</v>
      </c>
      <c r="F541" s="6">
        <v>42793</v>
      </c>
      <c r="G541" s="2">
        <v>1328</v>
      </c>
      <c r="H541" s="2">
        <v>3.6383561643835618</v>
      </c>
      <c r="I541" s="1">
        <v>32137</v>
      </c>
      <c r="J541" s="1">
        <v>2958.78</v>
      </c>
      <c r="K541" t="s">
        <v>26</v>
      </c>
    </row>
    <row r="542" spans="1:11" x14ac:dyDescent="0.2">
      <c r="A542">
        <v>153605</v>
      </c>
      <c r="B542" t="s">
        <v>14158</v>
      </c>
      <c r="C542" t="s">
        <v>13484</v>
      </c>
      <c r="D542" t="s">
        <v>13747</v>
      </c>
      <c r="E542" t="s">
        <v>13748</v>
      </c>
      <c r="F542" s="6">
        <v>38775</v>
      </c>
      <c r="G542" s="2">
        <v>5346</v>
      </c>
      <c r="H542" s="2">
        <v>14.646575342465754</v>
      </c>
      <c r="I542" s="1">
        <v>38523</v>
      </c>
      <c r="J542" s="1">
        <v>38655.11</v>
      </c>
      <c r="K542" t="s">
        <v>26</v>
      </c>
    </row>
    <row r="543" spans="1:11" x14ac:dyDescent="0.2">
      <c r="A543">
        <v>153606</v>
      </c>
      <c r="B543" t="s">
        <v>14159</v>
      </c>
      <c r="C543" t="s">
        <v>13498</v>
      </c>
      <c r="D543" t="s">
        <v>13499</v>
      </c>
      <c r="E543" t="s">
        <v>13500</v>
      </c>
      <c r="F543" s="6">
        <v>38929</v>
      </c>
      <c r="G543" s="2">
        <v>5192</v>
      </c>
      <c r="H543" s="2">
        <v>14.224657534246575</v>
      </c>
      <c r="I543" s="1">
        <v>44584</v>
      </c>
      <c r="J543" s="1">
        <v>56785.440000000002</v>
      </c>
      <c r="K543" t="s">
        <v>26</v>
      </c>
    </row>
    <row r="544" spans="1:11" x14ac:dyDescent="0.2">
      <c r="A544">
        <v>153630</v>
      </c>
      <c r="B544" t="s">
        <v>14160</v>
      </c>
      <c r="C544" t="s">
        <v>14161</v>
      </c>
      <c r="D544" t="s">
        <v>13724</v>
      </c>
      <c r="E544" t="s">
        <v>13725</v>
      </c>
      <c r="F544" s="6">
        <v>43591</v>
      </c>
      <c r="G544" s="2">
        <v>530</v>
      </c>
      <c r="H544" s="2">
        <v>1.452054794520548</v>
      </c>
      <c r="I544" s="1">
        <v>79958</v>
      </c>
      <c r="J544" s="1">
        <v>79706.399999999994</v>
      </c>
      <c r="K544" t="s">
        <v>26</v>
      </c>
    </row>
    <row r="545" spans="1:11" x14ac:dyDescent="0.2">
      <c r="A545">
        <v>153704</v>
      </c>
      <c r="B545" t="s">
        <v>14162</v>
      </c>
      <c r="C545" t="s">
        <v>13588</v>
      </c>
      <c r="D545" t="s">
        <v>13478</v>
      </c>
      <c r="E545" t="s">
        <v>13479</v>
      </c>
      <c r="F545" s="6">
        <v>28520</v>
      </c>
      <c r="G545" s="2">
        <v>15601</v>
      </c>
      <c r="H545" s="2">
        <v>42.742465753424661</v>
      </c>
      <c r="I545" s="1">
        <v>77183</v>
      </c>
      <c r="J545" s="1">
        <v>78852.399999999994</v>
      </c>
      <c r="K545" t="s">
        <v>26</v>
      </c>
    </row>
    <row r="546" spans="1:11" x14ac:dyDescent="0.2">
      <c r="A546">
        <v>153738</v>
      </c>
      <c r="B546" t="s">
        <v>14163</v>
      </c>
      <c r="C546" t="s">
        <v>13520</v>
      </c>
      <c r="D546" t="s">
        <v>13699</v>
      </c>
      <c r="E546" t="s">
        <v>13700</v>
      </c>
      <c r="F546" s="6">
        <v>37866</v>
      </c>
      <c r="G546" s="2">
        <v>6255</v>
      </c>
      <c r="H546" s="2">
        <v>17.136986301369863</v>
      </c>
      <c r="I546" s="1">
        <v>63169</v>
      </c>
      <c r="J546" s="1">
        <v>63769.87</v>
      </c>
      <c r="K546" t="s">
        <v>26</v>
      </c>
    </row>
    <row r="547" spans="1:11" x14ac:dyDescent="0.2">
      <c r="A547">
        <v>153739</v>
      </c>
      <c r="B547" t="s">
        <v>14164</v>
      </c>
      <c r="C547" t="s">
        <v>13470</v>
      </c>
      <c r="D547" t="s">
        <v>13481</v>
      </c>
      <c r="E547" t="s">
        <v>13482</v>
      </c>
      <c r="F547" s="6">
        <v>40332</v>
      </c>
      <c r="G547" s="2">
        <v>3789</v>
      </c>
      <c r="H547" s="2">
        <v>10.38082191780822</v>
      </c>
      <c r="I547" s="1">
        <v>22880</v>
      </c>
      <c r="J547" s="1">
        <v>9876.19</v>
      </c>
      <c r="K547" t="s">
        <v>26</v>
      </c>
    </row>
    <row r="548" spans="1:11" x14ac:dyDescent="0.2">
      <c r="A548">
        <v>153776</v>
      </c>
      <c r="B548" t="s">
        <v>14165</v>
      </c>
      <c r="C548" t="s">
        <v>13470</v>
      </c>
      <c r="D548" t="s">
        <v>13485</v>
      </c>
      <c r="E548" t="s">
        <v>13486</v>
      </c>
      <c r="F548" s="6">
        <v>43423</v>
      </c>
      <c r="G548" s="2">
        <v>698</v>
      </c>
      <c r="H548" s="2">
        <v>1.9123287671232876</v>
      </c>
      <c r="I548" s="1">
        <v>22880</v>
      </c>
      <c r="J548" s="1">
        <v>4781.95</v>
      </c>
      <c r="K548" t="s">
        <v>26</v>
      </c>
    </row>
    <row r="549" spans="1:11" x14ac:dyDescent="0.2">
      <c r="A549">
        <v>153805</v>
      </c>
      <c r="B549" t="s">
        <v>14166</v>
      </c>
      <c r="C549" t="s">
        <v>13470</v>
      </c>
      <c r="D549" t="s">
        <v>13526</v>
      </c>
      <c r="E549" t="s">
        <v>13527</v>
      </c>
      <c r="F549" s="6">
        <v>43717</v>
      </c>
      <c r="G549" s="2">
        <v>404</v>
      </c>
      <c r="H549" s="2">
        <v>1.106849315068493</v>
      </c>
      <c r="I549" s="1">
        <v>22880</v>
      </c>
      <c r="J549" s="1">
        <v>3985.15</v>
      </c>
      <c r="K549" t="s">
        <v>26</v>
      </c>
    </row>
    <row r="550" spans="1:11" x14ac:dyDescent="0.2">
      <c r="A550">
        <v>153830</v>
      </c>
      <c r="B550" t="s">
        <v>14167</v>
      </c>
      <c r="C550" t="s">
        <v>13484</v>
      </c>
      <c r="D550" t="s">
        <v>13672</v>
      </c>
      <c r="E550" t="s">
        <v>13673</v>
      </c>
      <c r="F550" s="6">
        <v>22739</v>
      </c>
      <c r="G550" s="2">
        <v>21382</v>
      </c>
      <c r="H550" s="2">
        <v>58.580821917808223</v>
      </c>
      <c r="I550" s="1">
        <v>43759</v>
      </c>
      <c r="J550" s="1">
        <v>43908.95</v>
      </c>
      <c r="K550" t="s">
        <v>26</v>
      </c>
    </row>
    <row r="551" spans="1:11" x14ac:dyDescent="0.2">
      <c r="A551">
        <v>153858</v>
      </c>
      <c r="B551" t="s">
        <v>14168</v>
      </c>
      <c r="C551" t="s">
        <v>13588</v>
      </c>
      <c r="D551" t="s">
        <v>13580</v>
      </c>
      <c r="E551" t="s">
        <v>13581</v>
      </c>
      <c r="F551" s="6">
        <v>38341</v>
      </c>
      <c r="G551" s="2">
        <v>5780</v>
      </c>
      <c r="H551" s="2">
        <v>15.835616438356164</v>
      </c>
      <c r="I551" s="1">
        <v>66625</v>
      </c>
      <c r="J551" s="1">
        <v>66863.58</v>
      </c>
      <c r="K551" t="s">
        <v>26</v>
      </c>
    </row>
    <row r="552" spans="1:11" x14ac:dyDescent="0.2">
      <c r="A552">
        <v>153873</v>
      </c>
      <c r="B552" t="s">
        <v>14169</v>
      </c>
      <c r="C552" t="s">
        <v>13491</v>
      </c>
      <c r="D552" t="s">
        <v>13552</v>
      </c>
      <c r="E552" t="s">
        <v>13553</v>
      </c>
      <c r="F552" s="6">
        <v>43031</v>
      </c>
      <c r="G552" s="2">
        <v>1090</v>
      </c>
      <c r="H552" s="2">
        <v>2.9863013698630136</v>
      </c>
      <c r="I552" s="1">
        <v>41897</v>
      </c>
      <c r="J552" s="1">
        <v>42410.04</v>
      </c>
      <c r="K552" t="s">
        <v>26</v>
      </c>
    </row>
    <row r="553" spans="1:11" x14ac:dyDescent="0.2">
      <c r="A553">
        <v>153907</v>
      </c>
      <c r="B553" t="s">
        <v>14170</v>
      </c>
      <c r="C553" t="s">
        <v>13520</v>
      </c>
      <c r="D553" t="s">
        <v>13568</v>
      </c>
      <c r="E553" t="s">
        <v>13569</v>
      </c>
      <c r="F553" s="6">
        <v>43353</v>
      </c>
      <c r="G553" s="2">
        <v>768</v>
      </c>
      <c r="H553" s="2">
        <v>2.1041095890410957</v>
      </c>
      <c r="I553" s="1">
        <v>51381</v>
      </c>
      <c r="J553" s="1">
        <v>49809.61</v>
      </c>
      <c r="K553" t="s">
        <v>26</v>
      </c>
    </row>
    <row r="554" spans="1:11" x14ac:dyDescent="0.2">
      <c r="A554">
        <v>154008</v>
      </c>
      <c r="B554" t="s">
        <v>14171</v>
      </c>
      <c r="C554" t="s">
        <v>13537</v>
      </c>
      <c r="D554" t="s">
        <v>13576</v>
      </c>
      <c r="E554" t="s">
        <v>13577</v>
      </c>
      <c r="F554" s="6">
        <v>42877</v>
      </c>
      <c r="G554" s="2">
        <v>1244</v>
      </c>
      <c r="H554" s="2">
        <v>3.408219178082192</v>
      </c>
      <c r="I554" s="1">
        <v>51607</v>
      </c>
      <c r="J554" s="1">
        <v>46349.68</v>
      </c>
      <c r="K554" t="s">
        <v>26</v>
      </c>
    </row>
    <row r="555" spans="1:11" x14ac:dyDescent="0.2">
      <c r="A555">
        <v>154009</v>
      </c>
      <c r="B555" t="s">
        <v>14172</v>
      </c>
      <c r="C555" t="s">
        <v>13849</v>
      </c>
      <c r="D555" t="s">
        <v>13499</v>
      </c>
      <c r="E555" t="s">
        <v>13500</v>
      </c>
      <c r="F555" s="6">
        <v>36815</v>
      </c>
      <c r="G555" s="2">
        <v>7306</v>
      </c>
      <c r="H555" s="2">
        <v>20.016438356164382</v>
      </c>
      <c r="I555" s="1">
        <v>51810</v>
      </c>
      <c r="J555" s="1">
        <v>74846.100000000006</v>
      </c>
      <c r="K555" t="s">
        <v>26</v>
      </c>
    </row>
    <row r="556" spans="1:11" x14ac:dyDescent="0.2">
      <c r="A556">
        <v>154070</v>
      </c>
      <c r="B556" t="s">
        <v>14173</v>
      </c>
      <c r="C556" t="s">
        <v>13498</v>
      </c>
      <c r="D556" t="s">
        <v>13499</v>
      </c>
      <c r="E556" t="s">
        <v>13500</v>
      </c>
      <c r="F556" s="6">
        <v>43185</v>
      </c>
      <c r="G556" s="2">
        <v>936</v>
      </c>
      <c r="H556" s="2">
        <v>2.5643835616438357</v>
      </c>
      <c r="I556" s="1">
        <v>39056</v>
      </c>
      <c r="J556" s="1">
        <v>55026.83</v>
      </c>
      <c r="K556" t="s">
        <v>26</v>
      </c>
    </row>
    <row r="557" spans="1:11" x14ac:dyDescent="0.2">
      <c r="A557">
        <v>154115</v>
      </c>
      <c r="B557" t="s">
        <v>14174</v>
      </c>
      <c r="C557" t="s">
        <v>13491</v>
      </c>
      <c r="D557" t="s">
        <v>13488</v>
      </c>
      <c r="E557" t="s">
        <v>13489</v>
      </c>
      <c r="F557" s="6">
        <v>31985</v>
      </c>
      <c r="G557" s="2">
        <v>12136</v>
      </c>
      <c r="H557" s="2">
        <v>33.249315068493154</v>
      </c>
      <c r="I557" s="1">
        <v>55556</v>
      </c>
      <c r="J557" s="1">
        <v>60956.89</v>
      </c>
      <c r="K557" t="s">
        <v>26</v>
      </c>
    </row>
    <row r="558" spans="1:11" x14ac:dyDescent="0.2">
      <c r="A558">
        <v>154137</v>
      </c>
      <c r="B558" t="s">
        <v>14175</v>
      </c>
      <c r="C558" t="s">
        <v>13522</v>
      </c>
      <c r="D558" t="s">
        <v>13523</v>
      </c>
      <c r="E558" t="s">
        <v>13524</v>
      </c>
      <c r="F558" s="6">
        <v>41785</v>
      </c>
      <c r="G558" s="2">
        <v>2336</v>
      </c>
      <c r="H558" s="2">
        <v>6.4</v>
      </c>
      <c r="I558" s="1">
        <v>33256</v>
      </c>
      <c r="J558" s="1">
        <v>49747.03</v>
      </c>
      <c r="K558" t="s">
        <v>26</v>
      </c>
    </row>
    <row r="559" spans="1:11" x14ac:dyDescent="0.2">
      <c r="A559">
        <v>154156</v>
      </c>
      <c r="B559" t="s">
        <v>14176</v>
      </c>
      <c r="C559" t="s">
        <v>13498</v>
      </c>
      <c r="D559" t="s">
        <v>13499</v>
      </c>
      <c r="E559" t="s">
        <v>13500</v>
      </c>
      <c r="F559" s="6">
        <v>43577</v>
      </c>
      <c r="G559" s="2">
        <v>544</v>
      </c>
      <c r="H559" s="2">
        <v>1.4904109589041097</v>
      </c>
      <c r="I559" s="1">
        <v>37488</v>
      </c>
      <c r="J559" s="1">
        <v>51951.62</v>
      </c>
      <c r="K559" t="s">
        <v>26</v>
      </c>
    </row>
    <row r="560" spans="1:11" x14ac:dyDescent="0.2">
      <c r="A560">
        <v>154174</v>
      </c>
      <c r="B560" t="s">
        <v>14177</v>
      </c>
      <c r="C560" t="s">
        <v>13522</v>
      </c>
      <c r="D560" t="s">
        <v>13523</v>
      </c>
      <c r="E560" t="s">
        <v>13524</v>
      </c>
      <c r="F560" s="6">
        <v>38929</v>
      </c>
      <c r="G560" s="2">
        <v>5192</v>
      </c>
      <c r="H560" s="2">
        <v>14.224657534246575</v>
      </c>
      <c r="I560" s="1">
        <v>34254</v>
      </c>
      <c r="J560" s="1">
        <v>50308.77</v>
      </c>
      <c r="K560" t="s">
        <v>26</v>
      </c>
    </row>
    <row r="561" spans="1:11" x14ac:dyDescent="0.2">
      <c r="A561">
        <v>154230</v>
      </c>
      <c r="B561" t="s">
        <v>14178</v>
      </c>
      <c r="C561" t="s">
        <v>8278</v>
      </c>
      <c r="D561" t="s">
        <v>13585</v>
      </c>
      <c r="E561" t="s">
        <v>13586</v>
      </c>
      <c r="F561" s="6">
        <v>41617</v>
      </c>
      <c r="G561" s="2">
        <v>2504</v>
      </c>
      <c r="H561" s="2">
        <v>6.86027397260274</v>
      </c>
      <c r="I561" s="1">
        <v>31225</v>
      </c>
      <c r="J561" s="1">
        <v>29086.28</v>
      </c>
      <c r="K561" t="s">
        <v>26</v>
      </c>
    </row>
    <row r="562" spans="1:11" x14ac:dyDescent="0.2">
      <c r="A562">
        <v>154242</v>
      </c>
      <c r="B562" t="s">
        <v>14179</v>
      </c>
      <c r="C562" t="s">
        <v>13522</v>
      </c>
      <c r="D562" t="s">
        <v>13523</v>
      </c>
      <c r="E562" t="s">
        <v>13524</v>
      </c>
      <c r="F562" s="6">
        <v>39713</v>
      </c>
      <c r="G562" s="2">
        <v>4408</v>
      </c>
      <c r="H562" s="2">
        <v>12.076712328767123</v>
      </c>
      <c r="I562" s="1">
        <v>29270</v>
      </c>
      <c r="J562" s="1">
        <v>17487.77</v>
      </c>
      <c r="K562" t="s">
        <v>26</v>
      </c>
    </row>
    <row r="563" spans="1:11" x14ac:dyDescent="0.2">
      <c r="A563">
        <v>154252</v>
      </c>
      <c r="B563" t="s">
        <v>14180</v>
      </c>
      <c r="C563" t="s">
        <v>141</v>
      </c>
      <c r="D563" t="s">
        <v>13628</v>
      </c>
      <c r="E563" t="s">
        <v>13629</v>
      </c>
      <c r="F563" s="6">
        <v>25321</v>
      </c>
      <c r="G563" s="2">
        <v>18800</v>
      </c>
      <c r="H563" s="2">
        <v>51.506849315068493</v>
      </c>
      <c r="I563" s="1">
        <v>104970</v>
      </c>
      <c r="J563" s="1">
        <v>106980.07</v>
      </c>
      <c r="K563" t="s">
        <v>26</v>
      </c>
    </row>
    <row r="564" spans="1:11" x14ac:dyDescent="0.2">
      <c r="A564">
        <v>154362</v>
      </c>
      <c r="B564" t="s">
        <v>14181</v>
      </c>
      <c r="C564" t="s">
        <v>13596</v>
      </c>
      <c r="D564" t="s">
        <v>13724</v>
      </c>
      <c r="E564" t="s">
        <v>13725</v>
      </c>
      <c r="F564" s="6">
        <v>29311</v>
      </c>
      <c r="G564" s="2">
        <v>14810</v>
      </c>
      <c r="H564" s="2">
        <v>40.575342465753423</v>
      </c>
      <c r="I564" s="1">
        <v>43759</v>
      </c>
      <c r="J564" s="1">
        <v>46070.25</v>
      </c>
      <c r="K564" t="s">
        <v>26</v>
      </c>
    </row>
    <row r="565" spans="1:11" x14ac:dyDescent="0.2">
      <c r="A565">
        <v>154373</v>
      </c>
      <c r="B565" t="s">
        <v>14182</v>
      </c>
      <c r="C565" t="s">
        <v>13520</v>
      </c>
      <c r="D565" t="s">
        <v>13672</v>
      </c>
      <c r="E565" t="s">
        <v>13673</v>
      </c>
      <c r="F565" s="6">
        <v>41533</v>
      </c>
      <c r="G565" s="2">
        <v>2588</v>
      </c>
      <c r="H565" s="2">
        <v>7.0904109589041093</v>
      </c>
      <c r="I565" s="1">
        <v>58627</v>
      </c>
      <c r="J565" s="1">
        <v>58760.92</v>
      </c>
      <c r="K565" t="s">
        <v>26</v>
      </c>
    </row>
    <row r="566" spans="1:11" x14ac:dyDescent="0.2">
      <c r="A566">
        <v>154412</v>
      </c>
      <c r="B566" t="s">
        <v>14183</v>
      </c>
      <c r="C566" t="s">
        <v>13470</v>
      </c>
      <c r="D566" t="s">
        <v>13481</v>
      </c>
      <c r="E566" t="s">
        <v>13482</v>
      </c>
      <c r="F566" s="6">
        <v>41533</v>
      </c>
      <c r="G566" s="2">
        <v>2588</v>
      </c>
      <c r="H566" s="2">
        <v>7.0904109589041093</v>
      </c>
      <c r="I566" s="1">
        <v>22880</v>
      </c>
      <c r="J566" s="1">
        <v>10184.68</v>
      </c>
      <c r="K566" t="s">
        <v>26</v>
      </c>
    </row>
    <row r="567" spans="1:11" x14ac:dyDescent="0.2">
      <c r="A567">
        <v>154414</v>
      </c>
      <c r="B567" t="s">
        <v>14184</v>
      </c>
      <c r="C567" t="s">
        <v>13520</v>
      </c>
      <c r="D567" t="s">
        <v>13565</v>
      </c>
      <c r="E567" t="s">
        <v>13566</v>
      </c>
      <c r="F567" s="6">
        <v>28401</v>
      </c>
      <c r="G567" s="2">
        <v>15720</v>
      </c>
      <c r="H567" s="2">
        <v>43.06849315068493</v>
      </c>
      <c r="I567" s="1">
        <v>69725</v>
      </c>
      <c r="J567" s="1">
        <v>69846.78</v>
      </c>
      <c r="K567" t="s">
        <v>26</v>
      </c>
    </row>
    <row r="568" spans="1:11" x14ac:dyDescent="0.2">
      <c r="A568">
        <v>154422</v>
      </c>
      <c r="B568" t="s">
        <v>14185</v>
      </c>
      <c r="C568" t="s">
        <v>13522</v>
      </c>
      <c r="D568" t="s">
        <v>13523</v>
      </c>
      <c r="E568" t="s">
        <v>13524</v>
      </c>
      <c r="F568" s="6">
        <v>43283</v>
      </c>
      <c r="G568" s="2">
        <v>838</v>
      </c>
      <c r="H568" s="2">
        <v>2.2958904109589042</v>
      </c>
      <c r="I568" s="1">
        <v>30148</v>
      </c>
      <c r="J568" s="1">
        <v>41313.800000000003</v>
      </c>
      <c r="K568" t="s">
        <v>26</v>
      </c>
    </row>
    <row r="569" spans="1:11" x14ac:dyDescent="0.2">
      <c r="A569">
        <v>154486</v>
      </c>
      <c r="B569" t="s">
        <v>14186</v>
      </c>
      <c r="C569" t="s">
        <v>8278</v>
      </c>
      <c r="D569" t="s">
        <v>13672</v>
      </c>
      <c r="E569" t="s">
        <v>13673</v>
      </c>
      <c r="F569" s="6">
        <v>36731</v>
      </c>
      <c r="G569" s="2">
        <v>7390</v>
      </c>
      <c r="H569" s="2">
        <v>20.246575342465754</v>
      </c>
      <c r="I569" s="1">
        <v>36782</v>
      </c>
      <c r="J569" s="1">
        <v>37148.879999999997</v>
      </c>
      <c r="K569" t="s">
        <v>26</v>
      </c>
    </row>
    <row r="570" spans="1:11" x14ac:dyDescent="0.2">
      <c r="A570">
        <v>154521</v>
      </c>
      <c r="B570" t="s">
        <v>14187</v>
      </c>
      <c r="C570" t="s">
        <v>13520</v>
      </c>
      <c r="D570" t="s">
        <v>13747</v>
      </c>
      <c r="E570" t="s">
        <v>13748</v>
      </c>
      <c r="F570" s="6">
        <v>43255</v>
      </c>
      <c r="G570" s="2">
        <v>866</v>
      </c>
      <c r="H570" s="2">
        <v>2.3726027397260272</v>
      </c>
      <c r="I570" s="1">
        <v>51381</v>
      </c>
      <c r="J570" s="1">
        <v>50441.96</v>
      </c>
      <c r="K570" t="s">
        <v>26</v>
      </c>
    </row>
    <row r="571" spans="1:11" x14ac:dyDescent="0.2">
      <c r="A571">
        <v>154526</v>
      </c>
      <c r="B571" t="s">
        <v>14188</v>
      </c>
      <c r="C571" t="s">
        <v>13470</v>
      </c>
      <c r="D571" t="s">
        <v>13481</v>
      </c>
      <c r="E571" t="s">
        <v>13482</v>
      </c>
      <c r="F571" s="6">
        <v>41141</v>
      </c>
      <c r="G571" s="2">
        <v>2980</v>
      </c>
      <c r="H571" s="2">
        <v>8.1643835616438363</v>
      </c>
      <c r="I571" s="1">
        <v>22880</v>
      </c>
      <c r="J571" s="1">
        <v>5151.74</v>
      </c>
      <c r="K571" t="s">
        <v>26</v>
      </c>
    </row>
    <row r="572" spans="1:11" x14ac:dyDescent="0.2">
      <c r="A572">
        <v>154529</v>
      </c>
      <c r="B572" t="s">
        <v>14189</v>
      </c>
      <c r="C572" t="s">
        <v>13474</v>
      </c>
      <c r="D572" t="s">
        <v>13628</v>
      </c>
      <c r="E572" t="s">
        <v>13629</v>
      </c>
      <c r="F572" s="6">
        <v>43157</v>
      </c>
      <c r="G572" s="2">
        <v>964</v>
      </c>
      <c r="H572" s="2">
        <v>2.6410958904109587</v>
      </c>
      <c r="I572" s="1">
        <v>25709</v>
      </c>
      <c r="J572" s="1">
        <v>18870.88</v>
      </c>
      <c r="K572" t="s">
        <v>26</v>
      </c>
    </row>
    <row r="573" spans="1:11" x14ac:dyDescent="0.2">
      <c r="A573">
        <v>154533</v>
      </c>
      <c r="B573" t="s">
        <v>14190</v>
      </c>
      <c r="C573" t="s">
        <v>13588</v>
      </c>
      <c r="D573" t="s">
        <v>13568</v>
      </c>
      <c r="E573" t="s">
        <v>13569</v>
      </c>
      <c r="F573" s="6">
        <v>35737</v>
      </c>
      <c r="G573" s="2">
        <v>8384</v>
      </c>
      <c r="H573" s="2">
        <v>22.969863013698632</v>
      </c>
      <c r="I573" s="1">
        <v>76443</v>
      </c>
      <c r="J573" s="1">
        <v>76516.77</v>
      </c>
      <c r="K573" t="s">
        <v>26</v>
      </c>
    </row>
    <row r="574" spans="1:11" x14ac:dyDescent="0.2">
      <c r="A574">
        <v>154537</v>
      </c>
      <c r="B574" t="s">
        <v>14191</v>
      </c>
      <c r="C574" t="s">
        <v>13550</v>
      </c>
      <c r="D574" t="s">
        <v>13547</v>
      </c>
      <c r="E574" t="s">
        <v>13548</v>
      </c>
      <c r="F574" s="6">
        <v>43018</v>
      </c>
      <c r="G574" s="2">
        <v>1103</v>
      </c>
      <c r="H574" s="2">
        <v>3.021917808219178</v>
      </c>
      <c r="I574" s="1">
        <v>53836</v>
      </c>
      <c r="J574" s="1">
        <v>53736.81</v>
      </c>
      <c r="K574" t="s">
        <v>26</v>
      </c>
    </row>
    <row r="575" spans="1:11" x14ac:dyDescent="0.2">
      <c r="A575">
        <v>154548</v>
      </c>
      <c r="B575" t="s">
        <v>14192</v>
      </c>
      <c r="C575" t="s">
        <v>8278</v>
      </c>
      <c r="D575" t="s">
        <v>13471</v>
      </c>
      <c r="E575" t="s">
        <v>13472</v>
      </c>
      <c r="F575" s="6">
        <v>34255</v>
      </c>
      <c r="G575" s="2">
        <v>9866</v>
      </c>
      <c r="H575" s="2">
        <v>27.030136986301368</v>
      </c>
      <c r="I575" s="1">
        <v>34700</v>
      </c>
      <c r="J575" s="1">
        <v>42285.78</v>
      </c>
      <c r="K575" t="s">
        <v>26</v>
      </c>
    </row>
    <row r="576" spans="1:11" x14ac:dyDescent="0.2">
      <c r="A576">
        <v>154553</v>
      </c>
      <c r="B576" t="s">
        <v>14193</v>
      </c>
      <c r="C576" t="s">
        <v>13588</v>
      </c>
      <c r="D576" t="s">
        <v>13790</v>
      </c>
      <c r="E576" t="s">
        <v>13791</v>
      </c>
      <c r="F576" s="6">
        <v>32746</v>
      </c>
      <c r="G576" s="2">
        <v>11375</v>
      </c>
      <c r="H576" s="2">
        <v>31.164383561643834</v>
      </c>
      <c r="I576" s="1">
        <v>76443</v>
      </c>
      <c r="J576" s="1">
        <v>76723.7</v>
      </c>
      <c r="K576" t="s">
        <v>26</v>
      </c>
    </row>
    <row r="577" spans="1:11" x14ac:dyDescent="0.2">
      <c r="A577">
        <v>154572</v>
      </c>
      <c r="B577" t="s">
        <v>14194</v>
      </c>
      <c r="C577" t="s">
        <v>341</v>
      </c>
      <c r="D577" t="s">
        <v>13467</v>
      </c>
      <c r="E577" t="s">
        <v>13468</v>
      </c>
      <c r="F577" s="6">
        <v>39377</v>
      </c>
      <c r="G577" s="2">
        <v>4744</v>
      </c>
      <c r="H577" s="2">
        <v>12.997260273972604</v>
      </c>
      <c r="I577" s="1">
        <v>61381</v>
      </c>
      <c r="J577" s="1">
        <v>62276.41</v>
      </c>
      <c r="K577" t="s">
        <v>26</v>
      </c>
    </row>
    <row r="578" spans="1:11" x14ac:dyDescent="0.2">
      <c r="A578">
        <v>154585</v>
      </c>
      <c r="B578" t="s">
        <v>14195</v>
      </c>
      <c r="C578" t="s">
        <v>13484</v>
      </c>
      <c r="D578" t="s">
        <v>13580</v>
      </c>
      <c r="E578" t="s">
        <v>13581</v>
      </c>
      <c r="F578" s="6">
        <v>26903</v>
      </c>
      <c r="G578" s="2">
        <v>17218</v>
      </c>
      <c r="H578" s="2">
        <v>47.172602739726024</v>
      </c>
      <c r="I578" s="1">
        <v>43759</v>
      </c>
      <c r="J578" s="1">
        <v>44235.77</v>
      </c>
      <c r="K578" t="s">
        <v>26</v>
      </c>
    </row>
    <row r="579" spans="1:11" x14ac:dyDescent="0.2">
      <c r="A579">
        <v>154599</v>
      </c>
      <c r="B579" t="s">
        <v>14196</v>
      </c>
      <c r="C579" t="s">
        <v>13537</v>
      </c>
      <c r="D579" t="s">
        <v>13771</v>
      </c>
      <c r="E579" t="s">
        <v>13772</v>
      </c>
      <c r="F579" s="6">
        <v>43073</v>
      </c>
      <c r="G579" s="2">
        <v>1048</v>
      </c>
      <c r="H579" s="2">
        <v>2.871232876712329</v>
      </c>
      <c r="I579" s="1">
        <v>45383</v>
      </c>
      <c r="J579" s="1">
        <v>45531.98</v>
      </c>
      <c r="K579" t="s">
        <v>26</v>
      </c>
    </row>
    <row r="580" spans="1:11" x14ac:dyDescent="0.2">
      <c r="A580">
        <v>154623</v>
      </c>
      <c r="B580" t="s">
        <v>14197</v>
      </c>
      <c r="C580" t="s">
        <v>1871</v>
      </c>
      <c r="D580" t="s">
        <v>13724</v>
      </c>
      <c r="E580" t="s">
        <v>13725</v>
      </c>
      <c r="F580" s="6">
        <v>43353</v>
      </c>
      <c r="G580" s="2">
        <v>768</v>
      </c>
      <c r="H580" s="2">
        <v>2.1041095890410957</v>
      </c>
      <c r="I580" s="1">
        <v>100422</v>
      </c>
      <c r="J580" s="1">
        <v>95965.88</v>
      </c>
      <c r="K580" t="s">
        <v>26</v>
      </c>
    </row>
    <row r="581" spans="1:11" x14ac:dyDescent="0.2">
      <c r="A581">
        <v>154635</v>
      </c>
      <c r="B581" t="s">
        <v>14198</v>
      </c>
      <c r="C581" t="s">
        <v>13470</v>
      </c>
      <c r="D581" t="s">
        <v>13511</v>
      </c>
      <c r="E581" t="s">
        <v>13512</v>
      </c>
      <c r="F581" s="6">
        <v>43857</v>
      </c>
      <c r="G581" s="2">
        <v>264</v>
      </c>
      <c r="H581" s="2">
        <v>0.72328767123287674</v>
      </c>
      <c r="I581" s="1">
        <v>22880</v>
      </c>
      <c r="J581" s="1">
        <v>4119.5</v>
      </c>
      <c r="K581" t="s">
        <v>26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3EFD0B-8A21-1C4C-9498-0A7BAE5E02FD}">
  <dimension ref="A1:N8"/>
  <sheetViews>
    <sheetView workbookViewId="0">
      <selection activeCell="L8" sqref="L8:N8"/>
    </sheetView>
  </sheetViews>
  <sheetFormatPr baseColWidth="10" defaultRowHeight="16" x14ac:dyDescent="0.2"/>
  <cols>
    <col min="12" max="12" width="19.6640625" bestFit="1" customWidth="1"/>
    <col min="13" max="13" width="16.5" bestFit="1" customWidth="1"/>
    <col min="14" max="14" width="19.83203125" bestFit="1" customWidth="1"/>
  </cols>
  <sheetData>
    <row r="1" spans="1:14" x14ac:dyDescent="0.2">
      <c r="A1" s="3" t="s">
        <v>11</v>
      </c>
      <c r="B1" s="3" t="s">
        <v>12</v>
      </c>
      <c r="C1" s="3" t="s">
        <v>13</v>
      </c>
      <c r="D1" s="3" t="s">
        <v>14</v>
      </c>
      <c r="E1" s="3" t="s">
        <v>15</v>
      </c>
      <c r="F1" s="4" t="s">
        <v>16</v>
      </c>
      <c r="G1" s="5" t="s">
        <v>17</v>
      </c>
      <c r="H1" s="5" t="s">
        <v>18</v>
      </c>
      <c r="I1" s="3" t="s">
        <v>19</v>
      </c>
      <c r="J1" s="3" t="s">
        <v>20</v>
      </c>
      <c r="K1" s="3" t="s">
        <v>21</v>
      </c>
    </row>
    <row r="2" spans="1:14" x14ac:dyDescent="0.2">
      <c r="A2">
        <v>137460</v>
      </c>
      <c r="B2" t="s">
        <v>14199</v>
      </c>
      <c r="C2" t="s">
        <v>14200</v>
      </c>
      <c r="D2" t="s">
        <v>14201</v>
      </c>
      <c r="E2" t="s">
        <v>14202</v>
      </c>
      <c r="F2" s="6">
        <v>43790</v>
      </c>
      <c r="G2" s="2">
        <v>331</v>
      </c>
      <c r="H2" s="2">
        <v>0.9068493150684932</v>
      </c>
      <c r="I2" s="1">
        <v>10000</v>
      </c>
      <c r="J2" s="1">
        <v>4460.96</v>
      </c>
      <c r="K2" t="s">
        <v>26</v>
      </c>
    </row>
    <row r="3" spans="1:14" x14ac:dyDescent="0.2">
      <c r="A3">
        <v>142559</v>
      </c>
      <c r="B3" t="s">
        <v>14203</v>
      </c>
      <c r="C3" t="s">
        <v>14200</v>
      </c>
      <c r="D3" t="s">
        <v>14201</v>
      </c>
      <c r="E3" t="s">
        <v>14202</v>
      </c>
      <c r="F3" s="6">
        <v>42569</v>
      </c>
      <c r="G3" s="2">
        <v>1552</v>
      </c>
      <c r="H3" s="2">
        <v>4.2520547945205482</v>
      </c>
      <c r="I3" s="1">
        <v>10000</v>
      </c>
      <c r="J3" s="1">
        <v>9614.2199999999993</v>
      </c>
      <c r="K3" t="s">
        <v>26</v>
      </c>
    </row>
    <row r="4" spans="1:14" x14ac:dyDescent="0.2">
      <c r="A4">
        <v>143655</v>
      </c>
      <c r="B4" t="s">
        <v>14204</v>
      </c>
      <c r="C4" t="s">
        <v>14205</v>
      </c>
      <c r="D4" t="s">
        <v>14201</v>
      </c>
      <c r="E4" t="s">
        <v>14202</v>
      </c>
      <c r="F4" s="6">
        <v>43354</v>
      </c>
      <c r="G4" s="2">
        <v>767</v>
      </c>
      <c r="H4" s="2">
        <v>2.1013698630136988</v>
      </c>
      <c r="I4" s="1">
        <v>29394</v>
      </c>
      <c r="J4" s="1">
        <v>22987.03</v>
      </c>
      <c r="K4" t="s">
        <v>26</v>
      </c>
    </row>
    <row r="5" spans="1:14" x14ac:dyDescent="0.2">
      <c r="A5">
        <v>147082</v>
      </c>
      <c r="B5" t="s">
        <v>14206</v>
      </c>
      <c r="C5" t="s">
        <v>14207</v>
      </c>
      <c r="D5" t="s">
        <v>14201</v>
      </c>
      <c r="E5" t="s">
        <v>14202</v>
      </c>
      <c r="F5" s="6">
        <v>43629</v>
      </c>
      <c r="G5" s="2">
        <v>492</v>
      </c>
      <c r="H5" s="2">
        <v>1.3479452054794521</v>
      </c>
      <c r="I5" s="1">
        <v>11000</v>
      </c>
      <c r="J5" s="1">
        <v>11000.08</v>
      </c>
      <c r="K5" t="s">
        <v>26</v>
      </c>
    </row>
    <row r="6" spans="1:14" x14ac:dyDescent="0.2">
      <c r="A6">
        <v>149742</v>
      </c>
      <c r="B6" t="s">
        <v>2605</v>
      </c>
      <c r="C6" t="s">
        <v>14200</v>
      </c>
      <c r="D6" t="s">
        <v>14201</v>
      </c>
      <c r="E6" t="s">
        <v>14202</v>
      </c>
      <c r="F6" s="6">
        <v>39393</v>
      </c>
      <c r="G6" s="2">
        <v>4728</v>
      </c>
      <c r="H6" s="2">
        <v>12.953424657534246</v>
      </c>
      <c r="I6" s="1">
        <v>10000</v>
      </c>
      <c r="J6" s="1">
        <v>4947.0200000000004</v>
      </c>
      <c r="K6" t="s">
        <v>26</v>
      </c>
    </row>
    <row r="7" spans="1:14" x14ac:dyDescent="0.2">
      <c r="A7">
        <v>149885</v>
      </c>
      <c r="B7" t="s">
        <v>14208</v>
      </c>
      <c r="C7" t="s">
        <v>14200</v>
      </c>
      <c r="D7" t="s">
        <v>14201</v>
      </c>
      <c r="E7" t="s">
        <v>14202</v>
      </c>
      <c r="F7" s="6">
        <v>43629</v>
      </c>
      <c r="G7" s="2">
        <v>492</v>
      </c>
      <c r="H7" s="2">
        <v>1.3479452054794521</v>
      </c>
      <c r="I7" s="1">
        <v>10000</v>
      </c>
      <c r="J7" s="1">
        <v>9614.16</v>
      </c>
      <c r="K7" t="s">
        <v>26</v>
      </c>
      <c r="L7" t="s">
        <v>35</v>
      </c>
      <c r="M7" t="s">
        <v>40</v>
      </c>
      <c r="N7" t="s">
        <v>45</v>
      </c>
    </row>
    <row r="8" spans="1:14" x14ac:dyDescent="0.2">
      <c r="A8">
        <v>151707</v>
      </c>
      <c r="B8" t="s">
        <v>14209</v>
      </c>
      <c r="C8" t="s">
        <v>14200</v>
      </c>
      <c r="D8" t="s">
        <v>14201</v>
      </c>
      <c r="E8" t="s">
        <v>14202</v>
      </c>
      <c r="F8" s="6">
        <v>43629</v>
      </c>
      <c r="G8" s="2">
        <v>492</v>
      </c>
      <c r="H8" s="2">
        <v>1.3479452054794521</v>
      </c>
      <c r="I8" s="1">
        <v>10000</v>
      </c>
      <c r="J8" s="1">
        <v>9614.2199999999993</v>
      </c>
      <c r="K8" t="s">
        <v>26</v>
      </c>
      <c r="L8" s="1">
        <f>AVERAGE(I2:I8)</f>
        <v>12913.428571428571</v>
      </c>
      <c r="M8" s="1">
        <f>AVERAGE(J2:J8)</f>
        <v>10319.67</v>
      </c>
      <c r="N8" s="2">
        <f>AVERAGE(H2:H8)</f>
        <v>3.4653620352250485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2E09F9-F654-D147-B4DC-E1BC19AFA5CF}">
  <dimension ref="A1:N2479"/>
  <sheetViews>
    <sheetView workbookViewId="0">
      <selection activeCell="L10" sqref="L10:N10"/>
    </sheetView>
  </sheetViews>
  <sheetFormatPr baseColWidth="10" defaultRowHeight="16" x14ac:dyDescent="0.2"/>
  <cols>
    <col min="12" max="12" width="19.6640625" bestFit="1" customWidth="1"/>
    <col min="13" max="13" width="16.5" bestFit="1" customWidth="1"/>
    <col min="14" max="14" width="19.83203125" bestFit="1" customWidth="1"/>
  </cols>
  <sheetData>
    <row r="1" spans="1:14" x14ac:dyDescent="0.2">
      <c r="A1" s="3" t="s">
        <v>11</v>
      </c>
      <c r="B1" s="3" t="s">
        <v>12</v>
      </c>
      <c r="C1" s="3" t="s">
        <v>13</v>
      </c>
      <c r="D1" s="3" t="s">
        <v>14</v>
      </c>
      <c r="E1" s="3" t="s">
        <v>15</v>
      </c>
      <c r="F1" s="4" t="s">
        <v>16</v>
      </c>
      <c r="G1" s="5" t="s">
        <v>17</v>
      </c>
      <c r="H1" s="5" t="s">
        <v>18</v>
      </c>
      <c r="I1" s="3" t="s">
        <v>19</v>
      </c>
      <c r="J1" s="3" t="s">
        <v>20</v>
      </c>
      <c r="K1" s="3" t="s">
        <v>21</v>
      </c>
    </row>
    <row r="2" spans="1:14" x14ac:dyDescent="0.2">
      <c r="A2">
        <v>137434</v>
      </c>
      <c r="B2" t="s">
        <v>14210</v>
      </c>
      <c r="C2" t="s">
        <v>14211</v>
      </c>
      <c r="D2" t="s">
        <v>14212</v>
      </c>
      <c r="E2" t="s">
        <v>14213</v>
      </c>
      <c r="F2" s="6">
        <v>43339</v>
      </c>
      <c r="G2" s="2">
        <v>782</v>
      </c>
      <c r="H2" s="2">
        <v>2.1424657534246574</v>
      </c>
      <c r="I2" s="1">
        <v>33446</v>
      </c>
      <c r="J2" s="1">
        <v>39096.61</v>
      </c>
      <c r="K2" t="s">
        <v>26</v>
      </c>
    </row>
    <row r="3" spans="1:14" x14ac:dyDescent="0.2">
      <c r="A3">
        <v>137447</v>
      </c>
      <c r="B3" t="s">
        <v>14214</v>
      </c>
      <c r="C3" t="s">
        <v>241</v>
      </c>
      <c r="D3" t="s">
        <v>14215</v>
      </c>
      <c r="E3" t="s">
        <v>14216</v>
      </c>
      <c r="F3" s="6">
        <v>42933</v>
      </c>
      <c r="G3" s="2">
        <v>1188</v>
      </c>
      <c r="H3" s="2">
        <v>3.2547945205479452</v>
      </c>
      <c r="I3" s="1">
        <v>66118</v>
      </c>
      <c r="J3" s="1">
        <v>68181.58</v>
      </c>
      <c r="K3" t="s">
        <v>26</v>
      </c>
    </row>
    <row r="4" spans="1:14" x14ac:dyDescent="0.2">
      <c r="A4">
        <v>137448</v>
      </c>
      <c r="B4" t="s">
        <v>14217</v>
      </c>
      <c r="C4" t="s">
        <v>14218</v>
      </c>
      <c r="D4" t="s">
        <v>14219</v>
      </c>
      <c r="E4" t="s">
        <v>14220</v>
      </c>
      <c r="F4" s="6">
        <v>34716</v>
      </c>
      <c r="G4" s="2">
        <v>9405</v>
      </c>
      <c r="H4" s="2">
        <v>25.767123287671232</v>
      </c>
      <c r="I4" s="1">
        <v>36043</v>
      </c>
      <c r="J4" s="1">
        <v>37291.660000000003</v>
      </c>
      <c r="K4" t="s">
        <v>26</v>
      </c>
    </row>
    <row r="5" spans="1:14" x14ac:dyDescent="0.2">
      <c r="A5">
        <v>137467</v>
      </c>
      <c r="B5" t="s">
        <v>14221</v>
      </c>
      <c r="C5" t="s">
        <v>60</v>
      </c>
      <c r="D5" t="s">
        <v>14222</v>
      </c>
      <c r="E5" t="s">
        <v>14223</v>
      </c>
      <c r="F5" s="6">
        <v>36815</v>
      </c>
      <c r="G5" s="2">
        <v>7306</v>
      </c>
      <c r="H5" s="2">
        <v>20.016438356164382</v>
      </c>
      <c r="I5" s="1">
        <v>37751</v>
      </c>
      <c r="J5" s="1">
        <v>48703.63</v>
      </c>
      <c r="K5" t="s">
        <v>26</v>
      </c>
    </row>
    <row r="6" spans="1:14" x14ac:dyDescent="0.2">
      <c r="A6">
        <v>137468</v>
      </c>
      <c r="B6" t="s">
        <v>14224</v>
      </c>
      <c r="C6" t="s">
        <v>9042</v>
      </c>
      <c r="D6" t="s">
        <v>14225</v>
      </c>
      <c r="E6" t="s">
        <v>14226</v>
      </c>
      <c r="F6" s="6">
        <v>39447</v>
      </c>
      <c r="G6" s="2">
        <v>4674</v>
      </c>
      <c r="H6" s="2">
        <v>12.805479452054794</v>
      </c>
      <c r="I6" s="1">
        <v>68440</v>
      </c>
      <c r="J6" s="1">
        <v>66710.350000000006</v>
      </c>
      <c r="K6" t="s">
        <v>26</v>
      </c>
    </row>
    <row r="7" spans="1:14" x14ac:dyDescent="0.2">
      <c r="A7">
        <v>137496</v>
      </c>
      <c r="B7" t="s">
        <v>14227</v>
      </c>
      <c r="C7" t="s">
        <v>358</v>
      </c>
      <c r="D7" t="s">
        <v>14228</v>
      </c>
      <c r="E7" t="s">
        <v>14229</v>
      </c>
      <c r="F7" s="6">
        <v>37053</v>
      </c>
      <c r="G7" s="2">
        <v>7068</v>
      </c>
      <c r="H7" s="2">
        <v>19.364383561643837</v>
      </c>
      <c r="I7" s="1">
        <v>45653</v>
      </c>
      <c r="J7" s="1">
        <v>47272.65</v>
      </c>
      <c r="K7" t="s">
        <v>26</v>
      </c>
    </row>
    <row r="8" spans="1:14" x14ac:dyDescent="0.2">
      <c r="A8">
        <v>137499</v>
      </c>
      <c r="B8" t="s">
        <v>14230</v>
      </c>
      <c r="C8" t="s">
        <v>14231</v>
      </c>
      <c r="D8" t="s">
        <v>14232</v>
      </c>
      <c r="E8" t="s">
        <v>14233</v>
      </c>
      <c r="F8" s="6">
        <v>39524</v>
      </c>
      <c r="G8" s="2">
        <v>4597</v>
      </c>
      <c r="H8" s="2">
        <v>12.594520547945205</v>
      </c>
      <c r="I8" s="1">
        <v>41243</v>
      </c>
      <c r="J8" s="1">
        <v>60416.01</v>
      </c>
      <c r="K8" t="s">
        <v>26</v>
      </c>
    </row>
    <row r="9" spans="1:14" x14ac:dyDescent="0.2">
      <c r="A9">
        <v>137500</v>
      </c>
      <c r="B9" t="s">
        <v>14234</v>
      </c>
      <c r="C9" t="s">
        <v>579</v>
      </c>
      <c r="D9" t="s">
        <v>14235</v>
      </c>
      <c r="E9" t="s">
        <v>14236</v>
      </c>
      <c r="F9" s="6">
        <v>34729</v>
      </c>
      <c r="G9" s="2">
        <v>9392</v>
      </c>
      <c r="H9" s="2">
        <v>25.731506849315068</v>
      </c>
      <c r="I9" s="1">
        <v>71659</v>
      </c>
      <c r="J9" s="1">
        <v>72057.94</v>
      </c>
      <c r="K9" t="s">
        <v>26</v>
      </c>
      <c r="L9" t="s">
        <v>35</v>
      </c>
      <c r="M9" t="s">
        <v>40</v>
      </c>
      <c r="N9" t="s">
        <v>45</v>
      </c>
    </row>
    <row r="10" spans="1:14" x14ac:dyDescent="0.2">
      <c r="A10">
        <v>137501</v>
      </c>
      <c r="B10" t="s">
        <v>14237</v>
      </c>
      <c r="C10" t="s">
        <v>60</v>
      </c>
      <c r="D10" t="s">
        <v>14238</v>
      </c>
      <c r="E10" t="s">
        <v>14239</v>
      </c>
      <c r="F10" s="6">
        <v>43731</v>
      </c>
      <c r="G10" s="2">
        <v>390</v>
      </c>
      <c r="H10" s="2">
        <v>1.0684931506849316</v>
      </c>
      <c r="I10" s="1">
        <v>33240</v>
      </c>
      <c r="J10" s="1">
        <v>9669.56</v>
      </c>
      <c r="K10" t="s">
        <v>26</v>
      </c>
      <c r="L10" s="1">
        <f>AVERAGE(I2:I2479)</f>
        <v>48305.387994350283</v>
      </c>
      <c r="M10" s="1">
        <f>AVERAGE(J2:J2479)</f>
        <v>51598.477163034622</v>
      </c>
      <c r="N10" s="2">
        <f>AVERAGE(H2:H2479)</f>
        <v>14.903488230676517</v>
      </c>
    </row>
    <row r="11" spans="1:14" x14ac:dyDescent="0.2">
      <c r="A11">
        <v>137503</v>
      </c>
      <c r="B11" t="s">
        <v>14240</v>
      </c>
      <c r="C11" t="s">
        <v>1144</v>
      </c>
      <c r="D11" t="s">
        <v>14241</v>
      </c>
      <c r="E11" t="s">
        <v>14242</v>
      </c>
      <c r="F11" s="6">
        <v>43759</v>
      </c>
      <c r="G11" s="2">
        <v>362</v>
      </c>
      <c r="H11" s="2">
        <v>0.99178082191780825</v>
      </c>
      <c r="I11" s="1">
        <v>43395</v>
      </c>
      <c r="J11" s="1">
        <v>30099.05</v>
      </c>
      <c r="K11" t="s">
        <v>26</v>
      </c>
    </row>
    <row r="12" spans="1:14" x14ac:dyDescent="0.2">
      <c r="A12">
        <v>137505</v>
      </c>
      <c r="B12" t="s">
        <v>14243</v>
      </c>
      <c r="C12" t="s">
        <v>1327</v>
      </c>
      <c r="D12" t="s">
        <v>14244</v>
      </c>
      <c r="E12" t="s">
        <v>14245</v>
      </c>
      <c r="F12" s="6">
        <v>38663</v>
      </c>
      <c r="G12" s="2">
        <v>5458</v>
      </c>
      <c r="H12" s="2">
        <v>14.953424657534246</v>
      </c>
      <c r="I12" s="1">
        <v>42745</v>
      </c>
      <c r="J12" s="1">
        <v>6776.95</v>
      </c>
      <c r="K12" t="s">
        <v>26</v>
      </c>
    </row>
    <row r="13" spans="1:14" x14ac:dyDescent="0.2">
      <c r="A13">
        <v>137506</v>
      </c>
      <c r="B13" t="s">
        <v>14246</v>
      </c>
      <c r="C13" t="s">
        <v>14231</v>
      </c>
      <c r="D13" t="s">
        <v>14232</v>
      </c>
      <c r="E13" t="s">
        <v>14233</v>
      </c>
      <c r="F13" s="6">
        <v>36886</v>
      </c>
      <c r="G13" s="2">
        <v>7235</v>
      </c>
      <c r="H13" s="2">
        <v>19.82191780821918</v>
      </c>
      <c r="I13" s="1">
        <v>42444</v>
      </c>
      <c r="J13" s="1">
        <v>37610.36</v>
      </c>
      <c r="K13" t="s">
        <v>26</v>
      </c>
    </row>
    <row r="14" spans="1:14" x14ac:dyDescent="0.2">
      <c r="A14">
        <v>137511</v>
      </c>
      <c r="B14" t="s">
        <v>14247</v>
      </c>
      <c r="C14" t="s">
        <v>358</v>
      </c>
      <c r="D14" t="s">
        <v>14228</v>
      </c>
      <c r="E14" t="s">
        <v>14229</v>
      </c>
      <c r="F14" s="6">
        <v>39146</v>
      </c>
      <c r="G14" s="2">
        <v>4975</v>
      </c>
      <c r="H14" s="2">
        <v>13.63013698630137</v>
      </c>
      <c r="I14" s="1">
        <v>40274</v>
      </c>
      <c r="J14" s="1">
        <v>30235.73</v>
      </c>
      <c r="K14" t="s">
        <v>26</v>
      </c>
    </row>
    <row r="15" spans="1:14" x14ac:dyDescent="0.2">
      <c r="A15">
        <v>137523</v>
      </c>
      <c r="B15" t="s">
        <v>14248</v>
      </c>
      <c r="C15" t="s">
        <v>14249</v>
      </c>
      <c r="D15" t="s">
        <v>14250</v>
      </c>
      <c r="E15" t="s">
        <v>14251</v>
      </c>
      <c r="F15" s="6">
        <v>40470</v>
      </c>
      <c r="G15" s="2">
        <v>3651</v>
      </c>
      <c r="H15" s="2">
        <v>10.002739726027396</v>
      </c>
      <c r="I15" s="1">
        <v>37427</v>
      </c>
      <c r="J15" s="1">
        <v>23150.04</v>
      </c>
      <c r="K15" t="s">
        <v>26</v>
      </c>
    </row>
    <row r="16" spans="1:14" x14ac:dyDescent="0.2">
      <c r="A16">
        <v>137526</v>
      </c>
      <c r="B16" t="s">
        <v>14252</v>
      </c>
      <c r="C16" t="s">
        <v>113</v>
      </c>
      <c r="D16" t="s">
        <v>14228</v>
      </c>
      <c r="E16" t="s">
        <v>14229</v>
      </c>
      <c r="F16" s="6">
        <v>31103</v>
      </c>
      <c r="G16" s="2">
        <v>13018</v>
      </c>
      <c r="H16" s="2">
        <v>35.665753424657531</v>
      </c>
      <c r="I16" s="1">
        <v>74712</v>
      </c>
      <c r="J16" s="1">
        <v>92116.64</v>
      </c>
      <c r="K16" t="s">
        <v>26</v>
      </c>
    </row>
    <row r="17" spans="1:11" x14ac:dyDescent="0.2">
      <c r="A17">
        <v>137530</v>
      </c>
      <c r="B17" t="s">
        <v>14253</v>
      </c>
      <c r="C17" t="s">
        <v>60</v>
      </c>
      <c r="D17" t="s">
        <v>14254</v>
      </c>
      <c r="E17" t="s">
        <v>14255</v>
      </c>
      <c r="F17" s="6">
        <v>42245</v>
      </c>
      <c r="G17" s="2">
        <v>1876</v>
      </c>
      <c r="H17" s="2">
        <v>5.13972602739726</v>
      </c>
      <c r="I17" s="1">
        <v>35615</v>
      </c>
      <c r="J17" s="1">
        <v>37650.879999999997</v>
      </c>
      <c r="K17" t="s">
        <v>26</v>
      </c>
    </row>
    <row r="18" spans="1:11" x14ac:dyDescent="0.2">
      <c r="A18">
        <v>137536</v>
      </c>
      <c r="B18" t="s">
        <v>14256</v>
      </c>
      <c r="C18" t="s">
        <v>14257</v>
      </c>
      <c r="D18" t="s">
        <v>14258</v>
      </c>
      <c r="E18" t="s">
        <v>14259</v>
      </c>
      <c r="F18" s="6">
        <v>29108</v>
      </c>
      <c r="G18" s="2">
        <v>15013</v>
      </c>
      <c r="H18" s="2">
        <v>41.131506849315066</v>
      </c>
      <c r="I18" s="1">
        <v>43791</v>
      </c>
      <c r="J18" s="1">
        <v>51248.68</v>
      </c>
      <c r="K18" t="s">
        <v>26</v>
      </c>
    </row>
    <row r="19" spans="1:11" x14ac:dyDescent="0.2">
      <c r="A19">
        <v>137541</v>
      </c>
      <c r="B19" t="s">
        <v>14260</v>
      </c>
      <c r="C19" t="s">
        <v>14261</v>
      </c>
      <c r="D19" t="s">
        <v>14262</v>
      </c>
      <c r="E19" t="s">
        <v>14263</v>
      </c>
      <c r="F19" s="6">
        <v>42919</v>
      </c>
      <c r="G19" s="2">
        <v>1202</v>
      </c>
      <c r="H19" s="2">
        <v>3.2931506849315069</v>
      </c>
      <c r="I19" s="1">
        <v>62218</v>
      </c>
      <c r="J19" s="1">
        <v>65800.639999999999</v>
      </c>
      <c r="K19" t="s">
        <v>26</v>
      </c>
    </row>
    <row r="20" spans="1:11" x14ac:dyDescent="0.2">
      <c r="A20">
        <v>137542</v>
      </c>
      <c r="B20" t="s">
        <v>14264</v>
      </c>
      <c r="C20" t="s">
        <v>241</v>
      </c>
      <c r="D20" t="s">
        <v>14265</v>
      </c>
      <c r="E20" t="s">
        <v>14266</v>
      </c>
      <c r="F20" s="6">
        <v>42905</v>
      </c>
      <c r="G20" s="2">
        <v>1216</v>
      </c>
      <c r="H20" s="2">
        <v>3.3315068493150686</v>
      </c>
      <c r="I20" s="1">
        <v>67138</v>
      </c>
      <c r="J20" s="1">
        <v>67675.77</v>
      </c>
      <c r="K20" t="s">
        <v>26</v>
      </c>
    </row>
    <row r="21" spans="1:11" x14ac:dyDescent="0.2">
      <c r="A21">
        <v>137549</v>
      </c>
      <c r="B21" t="s">
        <v>14267</v>
      </c>
      <c r="C21" t="s">
        <v>164</v>
      </c>
      <c r="D21" t="s">
        <v>14228</v>
      </c>
      <c r="E21" t="s">
        <v>14229</v>
      </c>
      <c r="F21" s="6">
        <v>42177</v>
      </c>
      <c r="G21" s="2">
        <v>1944</v>
      </c>
      <c r="H21" s="2">
        <v>5.3260273972602743</v>
      </c>
      <c r="I21" s="1">
        <v>52455</v>
      </c>
      <c r="J21" s="1">
        <v>82300</v>
      </c>
      <c r="K21" t="s">
        <v>26</v>
      </c>
    </row>
    <row r="22" spans="1:11" x14ac:dyDescent="0.2">
      <c r="A22">
        <v>137554</v>
      </c>
      <c r="B22" t="s">
        <v>14268</v>
      </c>
      <c r="C22" t="s">
        <v>14269</v>
      </c>
      <c r="D22" t="s">
        <v>14244</v>
      </c>
      <c r="E22" t="s">
        <v>14245</v>
      </c>
      <c r="F22" s="6">
        <v>38019</v>
      </c>
      <c r="G22" s="2">
        <v>6102</v>
      </c>
      <c r="H22" s="2">
        <v>16.717808219178082</v>
      </c>
      <c r="I22" s="1">
        <v>50781</v>
      </c>
      <c r="J22" s="1">
        <v>53789.41</v>
      </c>
      <c r="K22" t="s">
        <v>26</v>
      </c>
    </row>
    <row r="23" spans="1:11" x14ac:dyDescent="0.2">
      <c r="A23">
        <v>137555</v>
      </c>
      <c r="B23" t="s">
        <v>14268</v>
      </c>
      <c r="C23" t="s">
        <v>14270</v>
      </c>
      <c r="D23" t="s">
        <v>14244</v>
      </c>
      <c r="E23" t="s">
        <v>14245</v>
      </c>
      <c r="F23" s="6">
        <v>31355</v>
      </c>
      <c r="G23" s="2">
        <v>12766</v>
      </c>
      <c r="H23" s="2">
        <v>34.975342465753428</v>
      </c>
      <c r="I23" s="1">
        <v>55092</v>
      </c>
      <c r="J23" s="1">
        <v>59142.15</v>
      </c>
      <c r="K23" t="s">
        <v>26</v>
      </c>
    </row>
    <row r="24" spans="1:11" x14ac:dyDescent="0.2">
      <c r="A24">
        <v>137556</v>
      </c>
      <c r="B24" t="s">
        <v>14271</v>
      </c>
      <c r="C24" t="s">
        <v>28</v>
      </c>
      <c r="D24" t="s">
        <v>14265</v>
      </c>
      <c r="E24" t="s">
        <v>14266</v>
      </c>
      <c r="F24" s="6">
        <v>37181</v>
      </c>
      <c r="G24" s="2">
        <v>6940</v>
      </c>
      <c r="H24" s="2">
        <v>19.013698630136986</v>
      </c>
      <c r="I24" s="1">
        <v>82718</v>
      </c>
      <c r="J24" s="1">
        <v>83670.850000000006</v>
      </c>
      <c r="K24" t="s">
        <v>26</v>
      </c>
    </row>
    <row r="25" spans="1:11" x14ac:dyDescent="0.2">
      <c r="A25">
        <v>137563</v>
      </c>
      <c r="B25" t="s">
        <v>14272</v>
      </c>
      <c r="C25" t="s">
        <v>241</v>
      </c>
      <c r="D25" t="s">
        <v>14215</v>
      </c>
      <c r="E25" t="s">
        <v>14216</v>
      </c>
      <c r="F25" s="6">
        <v>42933</v>
      </c>
      <c r="G25" s="2">
        <v>1188</v>
      </c>
      <c r="H25" s="2">
        <v>3.2547945205479452</v>
      </c>
      <c r="I25" s="1">
        <v>68880</v>
      </c>
      <c r="J25" s="1">
        <v>43130.52</v>
      </c>
      <c r="K25" t="s">
        <v>26</v>
      </c>
    </row>
    <row r="26" spans="1:11" x14ac:dyDescent="0.2">
      <c r="A26">
        <v>137566</v>
      </c>
      <c r="B26" t="s">
        <v>14273</v>
      </c>
      <c r="C26" t="s">
        <v>14270</v>
      </c>
      <c r="D26" t="s">
        <v>14274</v>
      </c>
      <c r="E26" t="s">
        <v>14275</v>
      </c>
      <c r="F26" s="6">
        <v>32489</v>
      </c>
      <c r="G26" s="2">
        <v>11632</v>
      </c>
      <c r="H26" s="2">
        <v>31.86849315068493</v>
      </c>
      <c r="I26" s="1">
        <v>55092</v>
      </c>
      <c r="J26" s="1">
        <v>57837.279999999999</v>
      </c>
      <c r="K26" t="s">
        <v>26</v>
      </c>
    </row>
    <row r="27" spans="1:11" x14ac:dyDescent="0.2">
      <c r="A27">
        <v>137567</v>
      </c>
      <c r="B27" t="s">
        <v>14276</v>
      </c>
      <c r="C27" t="s">
        <v>673</v>
      </c>
      <c r="D27" t="s">
        <v>14215</v>
      </c>
      <c r="E27" t="s">
        <v>14216</v>
      </c>
      <c r="F27" s="6">
        <v>37322</v>
      </c>
      <c r="G27" s="2">
        <v>6799</v>
      </c>
      <c r="H27" s="2">
        <v>18.627397260273973</v>
      </c>
      <c r="I27" s="1">
        <v>98093</v>
      </c>
      <c r="J27" s="1">
        <v>99621.36</v>
      </c>
      <c r="K27" t="s">
        <v>26</v>
      </c>
    </row>
    <row r="28" spans="1:11" x14ac:dyDescent="0.2">
      <c r="A28">
        <v>137572</v>
      </c>
      <c r="B28" t="s">
        <v>14277</v>
      </c>
      <c r="C28" t="s">
        <v>241</v>
      </c>
      <c r="D28" t="s">
        <v>14278</v>
      </c>
      <c r="E28" t="s">
        <v>14279</v>
      </c>
      <c r="F28" s="6">
        <v>41484</v>
      </c>
      <c r="G28" s="2">
        <v>2637</v>
      </c>
      <c r="H28" s="2">
        <v>7.2246575342465755</v>
      </c>
      <c r="I28" s="1">
        <v>66215</v>
      </c>
      <c r="J28" s="1">
        <v>40256.83</v>
      </c>
      <c r="K28" t="s">
        <v>26</v>
      </c>
    </row>
    <row r="29" spans="1:11" x14ac:dyDescent="0.2">
      <c r="A29">
        <v>137574</v>
      </c>
      <c r="B29" t="s">
        <v>14280</v>
      </c>
      <c r="C29" t="s">
        <v>60</v>
      </c>
      <c r="D29" t="s">
        <v>14281</v>
      </c>
      <c r="E29" t="s">
        <v>14282</v>
      </c>
      <c r="F29" s="6">
        <v>39048</v>
      </c>
      <c r="G29" s="2">
        <v>5073</v>
      </c>
      <c r="H29" s="2">
        <v>13.898630136986302</v>
      </c>
      <c r="I29" s="1">
        <v>36683</v>
      </c>
      <c r="J29" s="1">
        <v>49257.25</v>
      </c>
      <c r="K29" t="s">
        <v>26</v>
      </c>
    </row>
    <row r="30" spans="1:11" x14ac:dyDescent="0.2">
      <c r="A30">
        <v>137576</v>
      </c>
      <c r="B30" t="s">
        <v>14283</v>
      </c>
      <c r="C30" t="s">
        <v>562</v>
      </c>
      <c r="D30" t="s">
        <v>14228</v>
      </c>
      <c r="E30" t="s">
        <v>14229</v>
      </c>
      <c r="F30" s="6">
        <v>32433</v>
      </c>
      <c r="G30" s="2">
        <v>11688</v>
      </c>
      <c r="H30" s="2">
        <v>32.021917808219179</v>
      </c>
      <c r="I30" s="1">
        <v>91849</v>
      </c>
      <c r="J30" s="1">
        <v>65223.42</v>
      </c>
      <c r="K30" t="s">
        <v>26</v>
      </c>
    </row>
    <row r="31" spans="1:11" x14ac:dyDescent="0.2">
      <c r="A31">
        <v>137588</v>
      </c>
      <c r="B31" t="s">
        <v>14284</v>
      </c>
      <c r="C31" t="s">
        <v>14285</v>
      </c>
      <c r="D31" t="s">
        <v>14225</v>
      </c>
      <c r="E31" t="s">
        <v>14226</v>
      </c>
      <c r="F31" s="6">
        <v>43883</v>
      </c>
      <c r="G31" s="2">
        <v>238</v>
      </c>
      <c r="H31" s="2">
        <v>0.65205479452054793</v>
      </c>
      <c r="I31" s="1">
        <v>70276</v>
      </c>
      <c r="J31" s="1">
        <v>21623.360000000001</v>
      </c>
      <c r="K31" t="s">
        <v>26</v>
      </c>
    </row>
    <row r="32" spans="1:11" x14ac:dyDescent="0.2">
      <c r="A32">
        <v>137600</v>
      </c>
      <c r="B32" t="s">
        <v>14286</v>
      </c>
      <c r="C32" t="s">
        <v>241</v>
      </c>
      <c r="D32" t="s">
        <v>14215</v>
      </c>
      <c r="E32" t="s">
        <v>14216</v>
      </c>
      <c r="F32" s="6">
        <v>30711</v>
      </c>
      <c r="G32" s="2">
        <v>13410</v>
      </c>
      <c r="H32" s="2">
        <v>36.739726027397261</v>
      </c>
      <c r="I32" s="1">
        <v>75276</v>
      </c>
      <c r="J32" s="1">
        <v>24613.87</v>
      </c>
      <c r="K32" t="s">
        <v>26</v>
      </c>
    </row>
    <row r="33" spans="1:11" x14ac:dyDescent="0.2">
      <c r="A33">
        <v>137604</v>
      </c>
      <c r="B33" t="s">
        <v>14287</v>
      </c>
      <c r="C33" t="s">
        <v>87</v>
      </c>
      <c r="D33" t="s">
        <v>14288</v>
      </c>
      <c r="E33" t="s">
        <v>14289</v>
      </c>
      <c r="F33" s="6">
        <v>42945</v>
      </c>
      <c r="G33" s="2">
        <v>1176</v>
      </c>
      <c r="H33" s="2">
        <v>3.2219178082191782</v>
      </c>
      <c r="I33" s="1">
        <v>33238</v>
      </c>
      <c r="J33" s="1">
        <v>36457.14</v>
      </c>
      <c r="K33" t="s">
        <v>26</v>
      </c>
    </row>
    <row r="34" spans="1:11" x14ac:dyDescent="0.2">
      <c r="A34">
        <v>137605</v>
      </c>
      <c r="B34" t="s">
        <v>14290</v>
      </c>
      <c r="C34" t="s">
        <v>8107</v>
      </c>
      <c r="D34" t="s">
        <v>14238</v>
      </c>
      <c r="E34" t="s">
        <v>14239</v>
      </c>
      <c r="F34" s="6">
        <v>40876</v>
      </c>
      <c r="G34" s="2">
        <v>3245</v>
      </c>
      <c r="H34" s="2">
        <v>8.8904109589041092</v>
      </c>
      <c r="I34" s="1">
        <v>49263</v>
      </c>
      <c r="J34" s="1">
        <v>67820.42</v>
      </c>
      <c r="K34" t="s">
        <v>26</v>
      </c>
    </row>
    <row r="35" spans="1:11" x14ac:dyDescent="0.2">
      <c r="A35">
        <v>137618</v>
      </c>
      <c r="B35" t="s">
        <v>14291</v>
      </c>
      <c r="C35" t="s">
        <v>13090</v>
      </c>
      <c r="D35" t="s">
        <v>14292</v>
      </c>
      <c r="E35" t="s">
        <v>14293</v>
      </c>
      <c r="F35" s="6">
        <v>38243</v>
      </c>
      <c r="G35" s="2">
        <v>5878</v>
      </c>
      <c r="H35" s="2">
        <v>16.104109589041094</v>
      </c>
      <c r="I35" s="1">
        <v>42846</v>
      </c>
      <c r="J35" s="1">
        <v>57791.89</v>
      </c>
      <c r="K35" t="s">
        <v>26</v>
      </c>
    </row>
    <row r="36" spans="1:11" x14ac:dyDescent="0.2">
      <c r="A36">
        <v>137625</v>
      </c>
      <c r="B36" t="s">
        <v>14294</v>
      </c>
      <c r="C36" t="s">
        <v>23</v>
      </c>
      <c r="D36" t="s">
        <v>14235</v>
      </c>
      <c r="E36" t="s">
        <v>14236</v>
      </c>
      <c r="F36" s="6">
        <v>31369</v>
      </c>
      <c r="G36" s="2">
        <v>12752</v>
      </c>
      <c r="H36" s="2">
        <v>34.936986301369863</v>
      </c>
      <c r="I36" s="1">
        <v>82812</v>
      </c>
      <c r="J36" s="1">
        <v>81312.509999999995</v>
      </c>
      <c r="K36" t="s">
        <v>26</v>
      </c>
    </row>
    <row r="37" spans="1:11" x14ac:dyDescent="0.2">
      <c r="A37">
        <v>137628</v>
      </c>
      <c r="B37" t="s">
        <v>14295</v>
      </c>
      <c r="C37" t="s">
        <v>14296</v>
      </c>
      <c r="D37" t="s">
        <v>14297</v>
      </c>
      <c r="E37" t="s">
        <v>14298</v>
      </c>
      <c r="F37" s="6">
        <v>41624</v>
      </c>
      <c r="G37" s="2">
        <v>2497</v>
      </c>
      <c r="H37" s="2">
        <v>6.8410958904109593</v>
      </c>
      <c r="I37" s="1">
        <v>38044</v>
      </c>
      <c r="J37" s="1">
        <v>45574.32</v>
      </c>
      <c r="K37" t="s">
        <v>26</v>
      </c>
    </row>
    <row r="38" spans="1:11" x14ac:dyDescent="0.2">
      <c r="A38">
        <v>137644</v>
      </c>
      <c r="B38" t="s">
        <v>14299</v>
      </c>
      <c r="C38" t="s">
        <v>125</v>
      </c>
      <c r="D38" t="s">
        <v>14300</v>
      </c>
      <c r="E38" t="s">
        <v>14301</v>
      </c>
      <c r="F38" s="6">
        <v>38313</v>
      </c>
      <c r="G38" s="2">
        <v>5808</v>
      </c>
      <c r="H38" s="2">
        <v>15.912328767123288</v>
      </c>
      <c r="I38" s="1">
        <v>44121</v>
      </c>
      <c r="J38" s="1">
        <v>41611.760000000002</v>
      </c>
      <c r="K38" t="s">
        <v>26</v>
      </c>
    </row>
    <row r="39" spans="1:11" x14ac:dyDescent="0.2">
      <c r="A39">
        <v>137653</v>
      </c>
      <c r="B39" t="s">
        <v>14302</v>
      </c>
      <c r="C39" t="s">
        <v>14303</v>
      </c>
      <c r="D39" t="s">
        <v>14304</v>
      </c>
      <c r="E39" t="s">
        <v>14305</v>
      </c>
      <c r="F39" s="6">
        <v>33750</v>
      </c>
      <c r="G39" s="2">
        <v>10371</v>
      </c>
      <c r="H39" s="2">
        <v>28.413698630136988</v>
      </c>
      <c r="I39" s="1">
        <v>55778</v>
      </c>
      <c r="J39" s="1">
        <v>72221.56</v>
      </c>
      <c r="K39" t="s">
        <v>26</v>
      </c>
    </row>
    <row r="40" spans="1:11" x14ac:dyDescent="0.2">
      <c r="A40">
        <v>137654</v>
      </c>
      <c r="B40" t="s">
        <v>14306</v>
      </c>
      <c r="C40" t="s">
        <v>14307</v>
      </c>
      <c r="D40" t="s">
        <v>14308</v>
      </c>
      <c r="E40" t="s">
        <v>14309</v>
      </c>
      <c r="F40" s="6">
        <v>39037</v>
      </c>
      <c r="G40" s="2">
        <v>5084</v>
      </c>
      <c r="H40" s="2">
        <v>13.92876712328767</v>
      </c>
      <c r="I40" s="1">
        <v>31697</v>
      </c>
      <c r="J40" s="1">
        <v>2705.6</v>
      </c>
      <c r="K40" t="s">
        <v>26</v>
      </c>
    </row>
    <row r="41" spans="1:11" x14ac:dyDescent="0.2">
      <c r="A41">
        <v>137662</v>
      </c>
      <c r="B41" t="s">
        <v>14310</v>
      </c>
      <c r="C41" t="s">
        <v>87</v>
      </c>
      <c r="D41" t="s">
        <v>14215</v>
      </c>
      <c r="E41" t="s">
        <v>14216</v>
      </c>
      <c r="F41" s="6">
        <v>29171</v>
      </c>
      <c r="G41" s="2">
        <v>14950</v>
      </c>
      <c r="H41" s="2">
        <v>40.958904109589042</v>
      </c>
      <c r="I41" s="1">
        <v>43759</v>
      </c>
      <c r="J41" s="1">
        <v>43643.88</v>
      </c>
      <c r="K41" t="s">
        <v>26</v>
      </c>
    </row>
    <row r="42" spans="1:11" x14ac:dyDescent="0.2">
      <c r="A42">
        <v>137666</v>
      </c>
      <c r="B42" t="s">
        <v>14311</v>
      </c>
      <c r="C42" t="s">
        <v>60</v>
      </c>
      <c r="D42" t="s">
        <v>14312</v>
      </c>
      <c r="E42" t="s">
        <v>14313</v>
      </c>
      <c r="F42" s="6">
        <v>42086</v>
      </c>
      <c r="G42" s="2">
        <v>2035</v>
      </c>
      <c r="H42" s="2">
        <v>5.5753424657534243</v>
      </c>
      <c r="I42" s="1">
        <v>35615</v>
      </c>
      <c r="J42" s="1">
        <v>47295.55</v>
      </c>
      <c r="K42" t="s">
        <v>26</v>
      </c>
    </row>
    <row r="43" spans="1:11" x14ac:dyDescent="0.2">
      <c r="A43">
        <v>137671</v>
      </c>
      <c r="B43" t="s">
        <v>14314</v>
      </c>
      <c r="C43" t="s">
        <v>14231</v>
      </c>
      <c r="D43" t="s">
        <v>14315</v>
      </c>
      <c r="E43" t="s">
        <v>14316</v>
      </c>
      <c r="F43" s="6">
        <v>41267</v>
      </c>
      <c r="G43" s="2">
        <v>2854</v>
      </c>
      <c r="H43" s="2">
        <v>7.8191780821917805</v>
      </c>
      <c r="I43" s="1">
        <v>40042</v>
      </c>
      <c r="J43" s="1">
        <v>47712.75</v>
      </c>
      <c r="K43" t="s">
        <v>26</v>
      </c>
    </row>
    <row r="44" spans="1:11" x14ac:dyDescent="0.2">
      <c r="A44">
        <v>137672</v>
      </c>
      <c r="B44" t="s">
        <v>14317</v>
      </c>
      <c r="C44" t="s">
        <v>14231</v>
      </c>
      <c r="D44" t="s">
        <v>14232</v>
      </c>
      <c r="E44" t="s">
        <v>14233</v>
      </c>
      <c r="F44" s="6">
        <v>40651</v>
      </c>
      <c r="G44" s="2">
        <v>3470</v>
      </c>
      <c r="H44" s="2">
        <v>9.506849315068493</v>
      </c>
      <c r="I44" s="1">
        <v>40042</v>
      </c>
      <c r="J44" s="1">
        <v>44399.76</v>
      </c>
      <c r="K44" t="s">
        <v>26</v>
      </c>
    </row>
    <row r="45" spans="1:11" x14ac:dyDescent="0.2">
      <c r="A45">
        <v>137675</v>
      </c>
      <c r="B45" t="s">
        <v>14318</v>
      </c>
      <c r="C45" t="s">
        <v>14319</v>
      </c>
      <c r="D45" t="s">
        <v>14320</v>
      </c>
      <c r="E45" t="s">
        <v>14321</v>
      </c>
      <c r="F45" s="6">
        <v>38873</v>
      </c>
      <c r="G45" s="2">
        <v>5248</v>
      </c>
      <c r="H45" s="2">
        <v>14.378082191780821</v>
      </c>
      <c r="I45" s="1">
        <v>47490</v>
      </c>
      <c r="J45" s="1">
        <v>36583.64</v>
      </c>
      <c r="K45" t="s">
        <v>26</v>
      </c>
    </row>
    <row r="46" spans="1:11" x14ac:dyDescent="0.2">
      <c r="A46">
        <v>137693</v>
      </c>
      <c r="B46" t="s">
        <v>14322</v>
      </c>
      <c r="C46" t="s">
        <v>122</v>
      </c>
      <c r="D46" t="s">
        <v>14323</v>
      </c>
      <c r="E46" t="s">
        <v>14324</v>
      </c>
      <c r="F46" s="6">
        <v>31908</v>
      </c>
      <c r="G46" s="2">
        <v>12213</v>
      </c>
      <c r="H46" s="2">
        <v>33.460273972602742</v>
      </c>
      <c r="I46" s="1">
        <v>55051</v>
      </c>
      <c r="J46" s="1">
        <v>47239.41</v>
      </c>
      <c r="K46" t="s">
        <v>26</v>
      </c>
    </row>
    <row r="47" spans="1:11" x14ac:dyDescent="0.2">
      <c r="A47">
        <v>137696</v>
      </c>
      <c r="B47" t="s">
        <v>14325</v>
      </c>
      <c r="C47" t="s">
        <v>14249</v>
      </c>
      <c r="D47" t="s">
        <v>14297</v>
      </c>
      <c r="E47" t="s">
        <v>14298</v>
      </c>
      <c r="F47" s="6">
        <v>42261</v>
      </c>
      <c r="G47" s="2">
        <v>1860</v>
      </c>
      <c r="H47" s="2">
        <v>5.095890410958904</v>
      </c>
      <c r="I47" s="1">
        <v>37427</v>
      </c>
      <c r="J47" s="1">
        <v>41676.379999999997</v>
      </c>
      <c r="K47" t="s">
        <v>26</v>
      </c>
    </row>
    <row r="48" spans="1:11" x14ac:dyDescent="0.2">
      <c r="A48">
        <v>137700</v>
      </c>
      <c r="B48" t="s">
        <v>14326</v>
      </c>
      <c r="C48" t="s">
        <v>14327</v>
      </c>
      <c r="D48" t="s">
        <v>14292</v>
      </c>
      <c r="E48" t="s">
        <v>14293</v>
      </c>
      <c r="F48" s="6">
        <v>42891</v>
      </c>
      <c r="G48" s="2">
        <v>1230</v>
      </c>
      <c r="H48" s="2">
        <v>3.3698630136986303</v>
      </c>
      <c r="I48" s="1">
        <v>39402</v>
      </c>
      <c r="J48" s="1">
        <v>44177.57</v>
      </c>
      <c r="K48" t="s">
        <v>26</v>
      </c>
    </row>
    <row r="49" spans="1:11" x14ac:dyDescent="0.2">
      <c r="A49">
        <v>137709</v>
      </c>
      <c r="B49" t="s">
        <v>14328</v>
      </c>
      <c r="C49" t="s">
        <v>14249</v>
      </c>
      <c r="D49" t="s">
        <v>14297</v>
      </c>
      <c r="E49" t="s">
        <v>14298</v>
      </c>
      <c r="F49" s="6">
        <v>43388</v>
      </c>
      <c r="G49" s="2">
        <v>733</v>
      </c>
      <c r="H49" s="2">
        <v>2.0082191780821916</v>
      </c>
      <c r="I49" s="1">
        <v>34411</v>
      </c>
      <c r="J49" s="1">
        <v>40079.050000000003</v>
      </c>
      <c r="K49" t="s">
        <v>26</v>
      </c>
    </row>
    <row r="50" spans="1:11" x14ac:dyDescent="0.2">
      <c r="A50">
        <v>137724</v>
      </c>
      <c r="B50" t="s">
        <v>14329</v>
      </c>
      <c r="C50" t="s">
        <v>87</v>
      </c>
      <c r="D50" t="s">
        <v>14292</v>
      </c>
      <c r="E50" t="s">
        <v>14293</v>
      </c>
      <c r="F50" s="6">
        <v>38320</v>
      </c>
      <c r="G50" s="2">
        <v>5801</v>
      </c>
      <c r="H50" s="2">
        <v>15.893150684931507</v>
      </c>
      <c r="I50" s="1">
        <v>39645</v>
      </c>
      <c r="J50" s="1">
        <v>39203.5</v>
      </c>
      <c r="K50" t="s">
        <v>26</v>
      </c>
    </row>
    <row r="51" spans="1:11" x14ac:dyDescent="0.2">
      <c r="A51">
        <v>137728</v>
      </c>
      <c r="B51" t="s">
        <v>14330</v>
      </c>
      <c r="C51" t="s">
        <v>14231</v>
      </c>
      <c r="D51" t="s">
        <v>14312</v>
      </c>
      <c r="E51" t="s">
        <v>14313</v>
      </c>
      <c r="F51" s="6">
        <v>39219</v>
      </c>
      <c r="G51" s="2">
        <v>4902</v>
      </c>
      <c r="H51" s="2">
        <v>13.43013698630137</v>
      </c>
      <c r="I51" s="1">
        <v>40042</v>
      </c>
      <c r="J51" s="1">
        <v>68524.09</v>
      </c>
      <c r="K51" t="s">
        <v>26</v>
      </c>
    </row>
    <row r="52" spans="1:11" x14ac:dyDescent="0.2">
      <c r="A52">
        <v>137731</v>
      </c>
      <c r="B52" t="s">
        <v>14331</v>
      </c>
      <c r="C52" t="s">
        <v>14296</v>
      </c>
      <c r="D52" t="s">
        <v>14297</v>
      </c>
      <c r="E52" t="s">
        <v>14298</v>
      </c>
      <c r="F52" s="6">
        <v>42611</v>
      </c>
      <c r="G52" s="2">
        <v>1510</v>
      </c>
      <c r="H52" s="2">
        <v>4.1369863013698627</v>
      </c>
      <c r="I52" s="1">
        <v>41623</v>
      </c>
      <c r="J52" s="1">
        <v>48456.91</v>
      </c>
      <c r="K52" t="s">
        <v>26</v>
      </c>
    </row>
    <row r="53" spans="1:11" x14ac:dyDescent="0.2">
      <c r="A53">
        <v>137734</v>
      </c>
      <c r="B53" t="s">
        <v>14332</v>
      </c>
      <c r="C53" t="s">
        <v>1036</v>
      </c>
      <c r="D53" t="s">
        <v>14333</v>
      </c>
      <c r="E53" t="s">
        <v>14334</v>
      </c>
      <c r="F53" s="6">
        <v>43521</v>
      </c>
      <c r="G53" s="2">
        <v>600</v>
      </c>
      <c r="H53" s="2">
        <v>1.6438356164383561</v>
      </c>
      <c r="I53" s="1">
        <v>22318</v>
      </c>
      <c r="J53" s="1">
        <v>2516.15</v>
      </c>
      <c r="K53" t="s">
        <v>26</v>
      </c>
    </row>
    <row r="54" spans="1:11" x14ac:dyDescent="0.2">
      <c r="A54">
        <v>137737</v>
      </c>
      <c r="B54" t="s">
        <v>14335</v>
      </c>
      <c r="C54" t="s">
        <v>14270</v>
      </c>
      <c r="D54" t="s">
        <v>14265</v>
      </c>
      <c r="E54" t="s">
        <v>14266</v>
      </c>
      <c r="F54" s="6">
        <v>34254</v>
      </c>
      <c r="G54" s="2">
        <v>9867</v>
      </c>
      <c r="H54" s="2">
        <v>27.032876712328768</v>
      </c>
      <c r="I54" s="1">
        <v>53655</v>
      </c>
      <c r="J54" s="1">
        <v>71074.720000000001</v>
      </c>
      <c r="K54" t="s">
        <v>26</v>
      </c>
    </row>
    <row r="55" spans="1:11" x14ac:dyDescent="0.2">
      <c r="A55">
        <v>137741</v>
      </c>
      <c r="B55" t="s">
        <v>14336</v>
      </c>
      <c r="C55" t="s">
        <v>14231</v>
      </c>
      <c r="D55" t="s">
        <v>14232</v>
      </c>
      <c r="E55" t="s">
        <v>14233</v>
      </c>
      <c r="F55" s="6">
        <v>41064</v>
      </c>
      <c r="G55" s="2">
        <v>3057</v>
      </c>
      <c r="H55" s="2">
        <v>8.375342465753425</v>
      </c>
      <c r="I55" s="1">
        <v>38876</v>
      </c>
      <c r="J55" s="1">
        <v>1773.09</v>
      </c>
      <c r="K55" t="s">
        <v>26</v>
      </c>
    </row>
    <row r="56" spans="1:11" x14ac:dyDescent="0.2">
      <c r="A56">
        <v>137742</v>
      </c>
      <c r="B56" t="s">
        <v>14337</v>
      </c>
      <c r="C56" t="s">
        <v>87</v>
      </c>
      <c r="D56" t="s">
        <v>14338</v>
      </c>
      <c r="E56" t="s">
        <v>14339</v>
      </c>
      <c r="F56" s="6">
        <v>41239</v>
      </c>
      <c r="G56" s="2">
        <v>2882</v>
      </c>
      <c r="H56" s="2">
        <v>7.8958904109589039</v>
      </c>
      <c r="I56" s="1">
        <v>37401</v>
      </c>
      <c r="J56" s="1">
        <v>53338.23</v>
      </c>
      <c r="K56" t="s">
        <v>26</v>
      </c>
    </row>
    <row r="57" spans="1:11" x14ac:dyDescent="0.2">
      <c r="A57">
        <v>137743</v>
      </c>
      <c r="B57" t="s">
        <v>14340</v>
      </c>
      <c r="C57" t="s">
        <v>14249</v>
      </c>
      <c r="D57" t="s">
        <v>14250</v>
      </c>
      <c r="E57" t="s">
        <v>14251</v>
      </c>
      <c r="F57" s="6">
        <v>36857</v>
      </c>
      <c r="G57" s="2">
        <v>7264</v>
      </c>
      <c r="H57" s="2">
        <v>19.901369863013699</v>
      </c>
      <c r="I57" s="1">
        <v>39673</v>
      </c>
      <c r="J57" s="1">
        <v>42590.2</v>
      </c>
      <c r="K57" t="s">
        <v>26</v>
      </c>
    </row>
    <row r="58" spans="1:11" x14ac:dyDescent="0.2">
      <c r="A58">
        <v>137749</v>
      </c>
      <c r="B58" t="s">
        <v>14341</v>
      </c>
      <c r="C58" t="s">
        <v>14327</v>
      </c>
      <c r="D58" t="s">
        <v>14292</v>
      </c>
      <c r="E58" t="s">
        <v>14293</v>
      </c>
      <c r="F58" s="6">
        <v>43379</v>
      </c>
      <c r="G58" s="2">
        <v>742</v>
      </c>
      <c r="H58" s="2">
        <v>2.032876712328767</v>
      </c>
      <c r="I58" s="1">
        <v>35218</v>
      </c>
      <c r="J58" s="1">
        <v>34241.019999999997</v>
      </c>
      <c r="K58" t="s">
        <v>26</v>
      </c>
    </row>
    <row r="59" spans="1:11" x14ac:dyDescent="0.2">
      <c r="A59">
        <v>137750</v>
      </c>
      <c r="B59" t="s">
        <v>14342</v>
      </c>
      <c r="C59" t="s">
        <v>60</v>
      </c>
      <c r="D59" t="s">
        <v>14312</v>
      </c>
      <c r="E59" t="s">
        <v>14313</v>
      </c>
      <c r="F59" s="6">
        <v>41505</v>
      </c>
      <c r="G59" s="2">
        <v>2616</v>
      </c>
      <c r="H59" s="2">
        <v>7.1671232876712327</v>
      </c>
      <c r="I59" s="1">
        <v>35615</v>
      </c>
      <c r="J59" s="1">
        <v>41935.699999999997</v>
      </c>
      <c r="K59" t="s">
        <v>26</v>
      </c>
    </row>
    <row r="60" spans="1:11" x14ac:dyDescent="0.2">
      <c r="A60">
        <v>137753</v>
      </c>
      <c r="B60" t="s">
        <v>14343</v>
      </c>
      <c r="C60" t="s">
        <v>14344</v>
      </c>
      <c r="D60" t="s">
        <v>14244</v>
      </c>
      <c r="E60" t="s">
        <v>14245</v>
      </c>
      <c r="F60" s="6">
        <v>32517</v>
      </c>
      <c r="G60" s="2">
        <v>11604</v>
      </c>
      <c r="H60" s="2">
        <v>31.791780821917808</v>
      </c>
      <c r="I60" s="1">
        <v>62938</v>
      </c>
      <c r="J60" s="1">
        <v>40395.53</v>
      </c>
      <c r="K60" t="s">
        <v>26</v>
      </c>
    </row>
    <row r="61" spans="1:11" x14ac:dyDescent="0.2">
      <c r="A61">
        <v>137758</v>
      </c>
      <c r="B61" t="s">
        <v>14345</v>
      </c>
      <c r="C61" t="s">
        <v>10609</v>
      </c>
      <c r="D61" t="s">
        <v>14235</v>
      </c>
      <c r="E61" t="s">
        <v>14236</v>
      </c>
      <c r="F61" s="6">
        <v>40389</v>
      </c>
      <c r="G61" s="2">
        <v>3732</v>
      </c>
      <c r="H61" s="2">
        <v>10.224657534246575</v>
      </c>
      <c r="I61" s="1">
        <v>83900</v>
      </c>
      <c r="J61" s="1">
        <v>18136.14</v>
      </c>
      <c r="K61" t="s">
        <v>26</v>
      </c>
    </row>
    <row r="62" spans="1:11" x14ac:dyDescent="0.2">
      <c r="A62">
        <v>137768</v>
      </c>
      <c r="B62" t="s">
        <v>14346</v>
      </c>
      <c r="C62" t="s">
        <v>14347</v>
      </c>
      <c r="D62" t="s">
        <v>14244</v>
      </c>
      <c r="E62" t="s">
        <v>14245</v>
      </c>
      <c r="F62" s="6">
        <v>28821</v>
      </c>
      <c r="G62" s="2">
        <v>15300</v>
      </c>
      <c r="H62" s="2">
        <v>41.917808219178085</v>
      </c>
      <c r="I62" s="1">
        <v>77183</v>
      </c>
      <c r="J62" s="1">
        <v>79953.27</v>
      </c>
      <c r="K62" t="s">
        <v>26</v>
      </c>
    </row>
    <row r="63" spans="1:11" x14ac:dyDescent="0.2">
      <c r="A63">
        <v>137777</v>
      </c>
      <c r="B63" t="s">
        <v>14348</v>
      </c>
      <c r="C63" t="s">
        <v>14349</v>
      </c>
      <c r="D63" t="s">
        <v>14274</v>
      </c>
      <c r="E63" t="s">
        <v>14275</v>
      </c>
      <c r="F63" s="6">
        <v>31152</v>
      </c>
      <c r="G63" s="2">
        <v>12969</v>
      </c>
      <c r="H63" s="2">
        <v>35.531506849315072</v>
      </c>
      <c r="I63" s="1">
        <v>62938</v>
      </c>
      <c r="J63" s="1">
        <v>65413.81</v>
      </c>
      <c r="K63" t="s">
        <v>26</v>
      </c>
    </row>
    <row r="64" spans="1:11" x14ac:dyDescent="0.2">
      <c r="A64">
        <v>137779</v>
      </c>
      <c r="B64" t="s">
        <v>14350</v>
      </c>
      <c r="C64" t="s">
        <v>125</v>
      </c>
      <c r="D64" t="s">
        <v>14351</v>
      </c>
      <c r="E64" t="s">
        <v>14352</v>
      </c>
      <c r="F64" s="6">
        <v>39111</v>
      </c>
      <c r="G64" s="2">
        <v>5010</v>
      </c>
      <c r="H64" s="2">
        <v>13.726027397260275</v>
      </c>
      <c r="I64" s="1">
        <v>47868</v>
      </c>
      <c r="J64" s="1">
        <v>67820.789999999994</v>
      </c>
      <c r="K64" t="s">
        <v>26</v>
      </c>
    </row>
    <row r="65" spans="1:11" x14ac:dyDescent="0.2">
      <c r="A65">
        <v>137788</v>
      </c>
      <c r="B65" t="s">
        <v>14353</v>
      </c>
      <c r="C65" t="s">
        <v>164</v>
      </c>
      <c r="D65" t="s">
        <v>14228</v>
      </c>
      <c r="E65" t="s">
        <v>14229</v>
      </c>
      <c r="F65" s="6">
        <v>39461</v>
      </c>
      <c r="G65" s="2">
        <v>4660</v>
      </c>
      <c r="H65" s="2">
        <v>12.767123287671232</v>
      </c>
      <c r="I65" s="1">
        <v>54029</v>
      </c>
      <c r="J65" s="1">
        <v>63418.12</v>
      </c>
      <c r="K65" t="s">
        <v>26</v>
      </c>
    </row>
    <row r="66" spans="1:11" x14ac:dyDescent="0.2">
      <c r="A66">
        <v>137791</v>
      </c>
      <c r="B66" t="s">
        <v>14354</v>
      </c>
      <c r="C66" t="s">
        <v>14355</v>
      </c>
      <c r="D66" t="s">
        <v>14356</v>
      </c>
      <c r="E66" t="s">
        <v>14357</v>
      </c>
      <c r="F66" s="6">
        <v>42429</v>
      </c>
      <c r="G66" s="2">
        <v>1692</v>
      </c>
      <c r="H66" s="2">
        <v>4.6356164383561644</v>
      </c>
      <c r="I66" s="1">
        <v>56178</v>
      </c>
      <c r="J66" s="1">
        <v>58138.79</v>
      </c>
      <c r="K66" t="s">
        <v>26</v>
      </c>
    </row>
    <row r="67" spans="1:11" x14ac:dyDescent="0.2">
      <c r="A67">
        <v>137801</v>
      </c>
      <c r="B67" t="s">
        <v>14358</v>
      </c>
      <c r="C67" t="s">
        <v>14359</v>
      </c>
      <c r="D67" t="s">
        <v>14360</v>
      </c>
      <c r="E67" t="s">
        <v>14361</v>
      </c>
      <c r="F67" s="6">
        <v>28695</v>
      </c>
      <c r="G67" s="2">
        <v>15426</v>
      </c>
      <c r="H67" s="2">
        <v>42.263013698630139</v>
      </c>
      <c r="I67" s="1">
        <v>77190</v>
      </c>
      <c r="J67" s="1">
        <v>80654.210000000006</v>
      </c>
      <c r="K67" t="s">
        <v>26</v>
      </c>
    </row>
    <row r="68" spans="1:11" x14ac:dyDescent="0.2">
      <c r="A68">
        <v>137810</v>
      </c>
      <c r="B68" t="s">
        <v>14362</v>
      </c>
      <c r="C68" t="s">
        <v>14249</v>
      </c>
      <c r="D68" t="s">
        <v>14297</v>
      </c>
      <c r="E68" t="s">
        <v>14298</v>
      </c>
      <c r="F68" s="6">
        <v>43339</v>
      </c>
      <c r="G68" s="2">
        <v>782</v>
      </c>
      <c r="H68" s="2">
        <v>2.1424657534246574</v>
      </c>
      <c r="I68" s="1">
        <v>34411</v>
      </c>
      <c r="J68" s="1">
        <v>38155.82</v>
      </c>
      <c r="K68" t="s">
        <v>26</v>
      </c>
    </row>
    <row r="69" spans="1:11" x14ac:dyDescent="0.2">
      <c r="A69">
        <v>137811</v>
      </c>
      <c r="B69" t="s">
        <v>14363</v>
      </c>
      <c r="C69" t="s">
        <v>1036</v>
      </c>
      <c r="D69" t="s">
        <v>14364</v>
      </c>
      <c r="E69" t="s">
        <v>14365</v>
      </c>
      <c r="F69" s="6">
        <v>41491</v>
      </c>
      <c r="G69" s="2">
        <v>2630</v>
      </c>
      <c r="H69" s="2">
        <v>7.2054794520547949</v>
      </c>
      <c r="I69" s="1">
        <v>22880</v>
      </c>
      <c r="J69" s="1">
        <v>9524.5499999999993</v>
      </c>
      <c r="K69" t="s">
        <v>26</v>
      </c>
    </row>
    <row r="70" spans="1:11" x14ac:dyDescent="0.2">
      <c r="A70">
        <v>137818</v>
      </c>
      <c r="B70" t="s">
        <v>14366</v>
      </c>
      <c r="C70" t="s">
        <v>14367</v>
      </c>
      <c r="D70" t="s">
        <v>14368</v>
      </c>
      <c r="E70" t="s">
        <v>14369</v>
      </c>
      <c r="F70" s="6">
        <v>39179</v>
      </c>
      <c r="G70" s="2">
        <v>4942</v>
      </c>
      <c r="H70" s="2">
        <v>13.53972602739726</v>
      </c>
      <c r="I70" s="1">
        <v>44131</v>
      </c>
      <c r="J70" s="1">
        <v>46132.17</v>
      </c>
      <c r="K70" t="s">
        <v>26</v>
      </c>
    </row>
    <row r="71" spans="1:11" x14ac:dyDescent="0.2">
      <c r="A71">
        <v>137819</v>
      </c>
      <c r="B71" t="s">
        <v>14370</v>
      </c>
      <c r="C71" t="s">
        <v>125</v>
      </c>
      <c r="D71" t="s">
        <v>14371</v>
      </c>
      <c r="E71" t="s">
        <v>14372</v>
      </c>
      <c r="F71" s="6">
        <v>38845</v>
      </c>
      <c r="G71" s="2">
        <v>5276</v>
      </c>
      <c r="H71" s="2">
        <v>14.454794520547946</v>
      </c>
      <c r="I71" s="1">
        <v>42872</v>
      </c>
      <c r="J71" s="1">
        <v>17234.52</v>
      </c>
      <c r="K71" t="s">
        <v>26</v>
      </c>
    </row>
    <row r="72" spans="1:11" x14ac:dyDescent="0.2">
      <c r="A72">
        <v>137828</v>
      </c>
      <c r="B72" t="s">
        <v>14373</v>
      </c>
      <c r="C72" t="s">
        <v>14367</v>
      </c>
      <c r="D72" t="s">
        <v>14368</v>
      </c>
      <c r="E72" t="s">
        <v>14369</v>
      </c>
      <c r="F72" s="6">
        <v>33455</v>
      </c>
      <c r="G72" s="2">
        <v>10666</v>
      </c>
      <c r="H72" s="2">
        <v>29.221917808219178</v>
      </c>
      <c r="I72" s="1">
        <v>47986</v>
      </c>
      <c r="J72" s="1">
        <v>60655.5</v>
      </c>
      <c r="K72" t="s">
        <v>26</v>
      </c>
    </row>
    <row r="73" spans="1:11" x14ac:dyDescent="0.2">
      <c r="A73">
        <v>137831</v>
      </c>
      <c r="B73" t="s">
        <v>14374</v>
      </c>
      <c r="C73" t="s">
        <v>60</v>
      </c>
      <c r="D73" t="s">
        <v>14244</v>
      </c>
      <c r="E73" t="s">
        <v>14245</v>
      </c>
      <c r="F73" s="6">
        <v>41617</v>
      </c>
      <c r="G73" s="2">
        <v>2504</v>
      </c>
      <c r="H73" s="2">
        <v>6.86027397260274</v>
      </c>
      <c r="I73" s="1">
        <v>35615</v>
      </c>
      <c r="J73" s="1">
        <v>40454.83</v>
      </c>
      <c r="K73" t="s">
        <v>26</v>
      </c>
    </row>
    <row r="74" spans="1:11" x14ac:dyDescent="0.2">
      <c r="A74">
        <v>137834</v>
      </c>
      <c r="B74" t="s">
        <v>14375</v>
      </c>
      <c r="C74" t="s">
        <v>60</v>
      </c>
      <c r="D74" t="s">
        <v>14376</v>
      </c>
      <c r="E74" t="s">
        <v>14377</v>
      </c>
      <c r="F74" s="6">
        <v>38985</v>
      </c>
      <c r="G74" s="2">
        <v>5136</v>
      </c>
      <c r="H74" s="2">
        <v>14.07123287671233</v>
      </c>
      <c r="I74" s="1">
        <v>36683</v>
      </c>
      <c r="J74" s="1">
        <v>43778.99</v>
      </c>
      <c r="K74" t="s">
        <v>26</v>
      </c>
    </row>
    <row r="75" spans="1:11" x14ac:dyDescent="0.2">
      <c r="A75">
        <v>137836</v>
      </c>
      <c r="B75" t="s">
        <v>14378</v>
      </c>
      <c r="C75" t="s">
        <v>8107</v>
      </c>
      <c r="D75" t="s">
        <v>14262</v>
      </c>
      <c r="E75" t="s">
        <v>14263</v>
      </c>
      <c r="F75" s="6">
        <v>38903</v>
      </c>
      <c r="G75" s="2">
        <v>5218</v>
      </c>
      <c r="H75" s="2">
        <v>14.295890410958904</v>
      </c>
      <c r="I75" s="1">
        <v>58812</v>
      </c>
      <c r="J75" s="1">
        <v>85963.09</v>
      </c>
      <c r="K75" t="s">
        <v>26</v>
      </c>
    </row>
    <row r="76" spans="1:11" x14ac:dyDescent="0.2">
      <c r="A76">
        <v>137837</v>
      </c>
      <c r="B76" t="s">
        <v>14379</v>
      </c>
      <c r="C76" t="s">
        <v>14296</v>
      </c>
      <c r="D76" t="s">
        <v>14297</v>
      </c>
      <c r="E76" t="s">
        <v>14298</v>
      </c>
      <c r="F76" s="6">
        <v>42226</v>
      </c>
      <c r="G76" s="2">
        <v>1895</v>
      </c>
      <c r="H76" s="2">
        <v>5.1917808219178081</v>
      </c>
      <c r="I76" s="1">
        <v>38044</v>
      </c>
      <c r="J76" s="1">
        <v>42059.48</v>
      </c>
      <c r="K76" t="s">
        <v>26</v>
      </c>
    </row>
    <row r="77" spans="1:11" x14ac:dyDescent="0.2">
      <c r="A77">
        <v>137840</v>
      </c>
      <c r="B77" t="s">
        <v>14380</v>
      </c>
      <c r="C77" t="s">
        <v>14381</v>
      </c>
      <c r="D77" t="s">
        <v>14262</v>
      </c>
      <c r="E77" t="s">
        <v>14263</v>
      </c>
      <c r="F77" s="6">
        <v>39069</v>
      </c>
      <c r="G77" s="2">
        <v>5052</v>
      </c>
      <c r="H77" s="2">
        <v>13.841095890410958</v>
      </c>
      <c r="I77" s="1">
        <v>43335</v>
      </c>
      <c r="J77" s="1">
        <v>68141.279999999999</v>
      </c>
      <c r="K77" t="s">
        <v>26</v>
      </c>
    </row>
    <row r="78" spans="1:11" x14ac:dyDescent="0.2">
      <c r="A78">
        <v>137842</v>
      </c>
      <c r="B78" t="s">
        <v>14382</v>
      </c>
      <c r="C78" t="s">
        <v>14218</v>
      </c>
      <c r="D78" t="s">
        <v>14360</v>
      </c>
      <c r="E78" t="s">
        <v>14361</v>
      </c>
      <c r="F78" s="6">
        <v>36927</v>
      </c>
      <c r="G78" s="2">
        <v>7194</v>
      </c>
      <c r="H78" s="2">
        <v>19.709589041095889</v>
      </c>
      <c r="I78" s="1">
        <v>40059</v>
      </c>
      <c r="J78" s="1">
        <v>51855.37</v>
      </c>
      <c r="K78" t="s">
        <v>26</v>
      </c>
    </row>
    <row r="79" spans="1:11" x14ac:dyDescent="0.2">
      <c r="A79">
        <v>137844</v>
      </c>
      <c r="B79" t="s">
        <v>14383</v>
      </c>
      <c r="C79" t="s">
        <v>1036</v>
      </c>
      <c r="D79" t="s">
        <v>14384</v>
      </c>
      <c r="E79" t="s">
        <v>14385</v>
      </c>
      <c r="F79" s="6">
        <v>43731</v>
      </c>
      <c r="G79" s="2">
        <v>390</v>
      </c>
      <c r="H79" s="2">
        <v>1.0684931506849316</v>
      </c>
      <c r="I79" s="1">
        <v>29120</v>
      </c>
      <c r="J79" s="1">
        <v>8783.5300000000007</v>
      </c>
      <c r="K79" t="s">
        <v>26</v>
      </c>
    </row>
    <row r="80" spans="1:11" x14ac:dyDescent="0.2">
      <c r="A80">
        <v>137846</v>
      </c>
      <c r="B80" t="s">
        <v>14386</v>
      </c>
      <c r="C80" t="s">
        <v>6200</v>
      </c>
      <c r="D80" t="s">
        <v>14387</v>
      </c>
      <c r="E80" t="s">
        <v>14388</v>
      </c>
      <c r="F80" s="6">
        <v>32461</v>
      </c>
      <c r="G80" s="2">
        <v>11660</v>
      </c>
      <c r="H80" s="2">
        <v>31.945205479452056</v>
      </c>
      <c r="I80" s="1">
        <v>74712</v>
      </c>
      <c r="J80" s="1">
        <v>78380.75</v>
      </c>
      <c r="K80" t="s">
        <v>26</v>
      </c>
    </row>
    <row r="81" spans="1:11" x14ac:dyDescent="0.2">
      <c r="A81">
        <v>137853</v>
      </c>
      <c r="B81" t="s">
        <v>14389</v>
      </c>
      <c r="C81" t="s">
        <v>122</v>
      </c>
      <c r="D81" t="s">
        <v>14312</v>
      </c>
      <c r="E81" t="s">
        <v>14313</v>
      </c>
      <c r="F81" s="6">
        <v>38827</v>
      </c>
      <c r="G81" s="2">
        <v>5294</v>
      </c>
      <c r="H81" s="2">
        <v>14.504109589041096</v>
      </c>
      <c r="I81" s="1">
        <v>49307</v>
      </c>
      <c r="J81" s="1">
        <v>80477.740000000005</v>
      </c>
      <c r="K81" t="s">
        <v>26</v>
      </c>
    </row>
    <row r="82" spans="1:11" x14ac:dyDescent="0.2">
      <c r="A82">
        <v>137854</v>
      </c>
      <c r="B82" t="s">
        <v>14390</v>
      </c>
      <c r="C82" t="s">
        <v>14249</v>
      </c>
      <c r="D82" t="s">
        <v>14297</v>
      </c>
      <c r="E82" t="s">
        <v>14298</v>
      </c>
      <c r="F82" s="6">
        <v>42233</v>
      </c>
      <c r="G82" s="2">
        <v>1888</v>
      </c>
      <c r="H82" s="2">
        <v>5.1726027397260275</v>
      </c>
      <c r="I82" s="1">
        <v>37427</v>
      </c>
      <c r="J82" s="1">
        <v>38483.5</v>
      </c>
      <c r="K82" t="s">
        <v>26</v>
      </c>
    </row>
    <row r="83" spans="1:11" x14ac:dyDescent="0.2">
      <c r="A83">
        <v>137855</v>
      </c>
      <c r="B83" t="s">
        <v>14391</v>
      </c>
      <c r="C83" t="s">
        <v>14218</v>
      </c>
      <c r="D83" t="s">
        <v>14360</v>
      </c>
      <c r="E83" t="s">
        <v>14361</v>
      </c>
      <c r="F83" s="6">
        <v>39256</v>
      </c>
      <c r="G83" s="2">
        <v>4865</v>
      </c>
      <c r="H83" s="2">
        <v>13.328767123287671</v>
      </c>
      <c r="I83" s="1">
        <v>37080</v>
      </c>
      <c r="J83" s="1">
        <v>46780.21</v>
      </c>
      <c r="K83" t="s">
        <v>26</v>
      </c>
    </row>
    <row r="84" spans="1:11" x14ac:dyDescent="0.2">
      <c r="A84">
        <v>137862</v>
      </c>
      <c r="B84" t="s">
        <v>14392</v>
      </c>
      <c r="C84" t="s">
        <v>14270</v>
      </c>
      <c r="D84" t="s">
        <v>14244</v>
      </c>
      <c r="E84" t="s">
        <v>14245</v>
      </c>
      <c r="F84" s="6">
        <v>31985</v>
      </c>
      <c r="G84" s="2">
        <v>12136</v>
      </c>
      <c r="H84" s="2">
        <v>33.249315068493154</v>
      </c>
      <c r="I84" s="1">
        <v>55092</v>
      </c>
      <c r="J84" s="1">
        <v>60071.98</v>
      </c>
      <c r="K84" t="s">
        <v>26</v>
      </c>
    </row>
    <row r="85" spans="1:11" x14ac:dyDescent="0.2">
      <c r="A85">
        <v>137863</v>
      </c>
      <c r="B85" t="s">
        <v>14393</v>
      </c>
      <c r="C85" t="s">
        <v>14249</v>
      </c>
      <c r="D85" t="s">
        <v>14297</v>
      </c>
      <c r="E85" t="s">
        <v>14298</v>
      </c>
      <c r="F85" s="6">
        <v>43437</v>
      </c>
      <c r="G85" s="2">
        <v>684</v>
      </c>
      <c r="H85" s="2">
        <v>1.8739726027397261</v>
      </c>
      <c r="I85" s="1">
        <v>34411</v>
      </c>
      <c r="J85" s="1">
        <v>38687.480000000003</v>
      </c>
      <c r="K85" t="s">
        <v>26</v>
      </c>
    </row>
    <row r="86" spans="1:11" x14ac:dyDescent="0.2">
      <c r="A86">
        <v>137870</v>
      </c>
      <c r="B86" t="s">
        <v>14394</v>
      </c>
      <c r="C86" t="s">
        <v>32</v>
      </c>
      <c r="D86" t="s">
        <v>14225</v>
      </c>
      <c r="E86" t="s">
        <v>14226</v>
      </c>
      <c r="F86" s="6">
        <v>42744</v>
      </c>
      <c r="G86" s="2">
        <v>1377</v>
      </c>
      <c r="H86" s="2">
        <v>3.7726027397260276</v>
      </c>
      <c r="I86" s="1">
        <v>29120</v>
      </c>
      <c r="J86" s="1">
        <v>13742.96</v>
      </c>
      <c r="K86" t="s">
        <v>26</v>
      </c>
    </row>
    <row r="87" spans="1:11" x14ac:dyDescent="0.2">
      <c r="A87">
        <v>137884</v>
      </c>
      <c r="B87" t="s">
        <v>14395</v>
      </c>
      <c r="C87" t="s">
        <v>1036</v>
      </c>
      <c r="D87" t="s">
        <v>14333</v>
      </c>
      <c r="E87" t="s">
        <v>14334</v>
      </c>
      <c r="F87" s="6">
        <v>40712</v>
      </c>
      <c r="G87" s="2">
        <v>3409</v>
      </c>
      <c r="H87" s="2">
        <v>9.3397260273972602</v>
      </c>
      <c r="I87" s="1">
        <v>22318</v>
      </c>
      <c r="J87" s="1">
        <v>4747.0600000000004</v>
      </c>
      <c r="K87" t="s">
        <v>26</v>
      </c>
    </row>
    <row r="88" spans="1:11" x14ac:dyDescent="0.2">
      <c r="A88">
        <v>137900</v>
      </c>
      <c r="B88" t="s">
        <v>14396</v>
      </c>
      <c r="C88" t="s">
        <v>122</v>
      </c>
      <c r="D88" t="s">
        <v>14274</v>
      </c>
      <c r="E88" t="s">
        <v>14275</v>
      </c>
      <c r="F88" s="6">
        <v>37557</v>
      </c>
      <c r="G88" s="2">
        <v>6564</v>
      </c>
      <c r="H88" s="2">
        <v>17.983561643835618</v>
      </c>
      <c r="I88" s="1">
        <v>44644</v>
      </c>
      <c r="J88" s="1">
        <v>55452.01</v>
      </c>
      <c r="K88" t="s">
        <v>26</v>
      </c>
    </row>
    <row r="89" spans="1:11" x14ac:dyDescent="0.2">
      <c r="A89">
        <v>137908</v>
      </c>
      <c r="B89" t="s">
        <v>14397</v>
      </c>
      <c r="C89" t="s">
        <v>60</v>
      </c>
      <c r="D89" t="s">
        <v>14376</v>
      </c>
      <c r="E89" t="s">
        <v>14377</v>
      </c>
      <c r="F89" s="6">
        <v>39057</v>
      </c>
      <c r="G89" s="2">
        <v>5064</v>
      </c>
      <c r="H89" s="2">
        <v>13.873972602739727</v>
      </c>
      <c r="I89" s="1">
        <v>36683</v>
      </c>
      <c r="J89" s="1">
        <v>39760.050000000003</v>
      </c>
      <c r="K89" t="s">
        <v>26</v>
      </c>
    </row>
    <row r="90" spans="1:11" x14ac:dyDescent="0.2">
      <c r="A90">
        <v>137918</v>
      </c>
      <c r="B90" t="s">
        <v>14398</v>
      </c>
      <c r="C90" t="s">
        <v>10898</v>
      </c>
      <c r="D90" t="s">
        <v>14232</v>
      </c>
      <c r="E90" t="s">
        <v>14233</v>
      </c>
      <c r="F90" s="6">
        <v>39195</v>
      </c>
      <c r="G90" s="2">
        <v>4926</v>
      </c>
      <c r="H90" s="2">
        <v>13.495890410958904</v>
      </c>
      <c r="I90" s="1">
        <v>50995</v>
      </c>
      <c r="J90" s="1">
        <v>73894.210000000006</v>
      </c>
      <c r="K90" t="s">
        <v>26</v>
      </c>
    </row>
    <row r="91" spans="1:11" x14ac:dyDescent="0.2">
      <c r="A91">
        <v>137921</v>
      </c>
      <c r="B91" t="s">
        <v>14399</v>
      </c>
      <c r="C91" t="s">
        <v>958</v>
      </c>
      <c r="D91" t="s">
        <v>14225</v>
      </c>
      <c r="E91" t="s">
        <v>14226</v>
      </c>
      <c r="F91" s="6">
        <v>43897</v>
      </c>
      <c r="G91" s="2">
        <v>224</v>
      </c>
      <c r="H91" s="2">
        <v>0.61369863013698633</v>
      </c>
      <c r="I91" s="1">
        <v>43395</v>
      </c>
      <c r="J91" s="1">
        <v>1852.88</v>
      </c>
      <c r="K91" t="s">
        <v>26</v>
      </c>
    </row>
    <row r="92" spans="1:11" x14ac:dyDescent="0.2">
      <c r="A92">
        <v>137945</v>
      </c>
      <c r="B92" t="s">
        <v>14400</v>
      </c>
      <c r="C92" t="s">
        <v>14249</v>
      </c>
      <c r="D92" t="s">
        <v>14297</v>
      </c>
      <c r="E92" t="s">
        <v>14298</v>
      </c>
      <c r="F92" s="6">
        <v>38017</v>
      </c>
      <c r="G92" s="2">
        <v>6104</v>
      </c>
      <c r="H92" s="2">
        <v>16.723287671232878</v>
      </c>
      <c r="I92" s="1">
        <v>39673</v>
      </c>
      <c r="J92" s="1">
        <v>48621.279999999999</v>
      </c>
      <c r="K92" t="s">
        <v>26</v>
      </c>
    </row>
    <row r="93" spans="1:11" x14ac:dyDescent="0.2">
      <c r="A93">
        <v>137946</v>
      </c>
      <c r="B93" t="s">
        <v>14401</v>
      </c>
      <c r="C93" t="s">
        <v>125</v>
      </c>
      <c r="D93" t="s">
        <v>14308</v>
      </c>
      <c r="E93" t="s">
        <v>14309</v>
      </c>
      <c r="F93" s="6">
        <v>41793</v>
      </c>
      <c r="G93" s="2">
        <v>2328</v>
      </c>
      <c r="H93" s="2">
        <v>6.3780821917808215</v>
      </c>
      <c r="I93" s="1">
        <v>41623</v>
      </c>
      <c r="J93" s="1">
        <v>35184.81</v>
      </c>
      <c r="K93" t="s">
        <v>26</v>
      </c>
    </row>
    <row r="94" spans="1:11" x14ac:dyDescent="0.2">
      <c r="A94">
        <v>137950</v>
      </c>
      <c r="B94" t="s">
        <v>14402</v>
      </c>
      <c r="C94" t="s">
        <v>60</v>
      </c>
      <c r="D94" t="s">
        <v>14222</v>
      </c>
      <c r="E94" t="s">
        <v>14223</v>
      </c>
      <c r="F94" s="6">
        <v>36710</v>
      </c>
      <c r="G94" s="2">
        <v>7411</v>
      </c>
      <c r="H94" s="2">
        <v>20.304109589041097</v>
      </c>
      <c r="I94" s="1">
        <v>37751</v>
      </c>
      <c r="J94" s="1">
        <v>43943.3</v>
      </c>
      <c r="K94" t="s">
        <v>26</v>
      </c>
    </row>
    <row r="95" spans="1:11" x14ac:dyDescent="0.2">
      <c r="A95">
        <v>137956</v>
      </c>
      <c r="B95" t="s">
        <v>14403</v>
      </c>
      <c r="C95" t="s">
        <v>60</v>
      </c>
      <c r="D95" t="s">
        <v>14384</v>
      </c>
      <c r="E95" t="s">
        <v>14385</v>
      </c>
      <c r="F95" s="6">
        <v>38965</v>
      </c>
      <c r="G95" s="2">
        <v>5156</v>
      </c>
      <c r="H95" s="2">
        <v>14.126027397260273</v>
      </c>
      <c r="I95" s="1">
        <v>35615</v>
      </c>
      <c r="J95" s="1">
        <v>65567.3</v>
      </c>
      <c r="K95" t="s">
        <v>26</v>
      </c>
    </row>
    <row r="96" spans="1:11" x14ac:dyDescent="0.2">
      <c r="A96">
        <v>137960</v>
      </c>
      <c r="B96" t="s">
        <v>14404</v>
      </c>
      <c r="C96" t="s">
        <v>60</v>
      </c>
      <c r="D96" t="s">
        <v>14405</v>
      </c>
      <c r="E96" t="s">
        <v>14406</v>
      </c>
      <c r="F96" s="6">
        <v>42086</v>
      </c>
      <c r="G96" s="2">
        <v>2035</v>
      </c>
      <c r="H96" s="2">
        <v>5.5753424657534243</v>
      </c>
      <c r="I96" s="1">
        <v>35615</v>
      </c>
      <c r="J96" s="1">
        <v>50695.360000000001</v>
      </c>
      <c r="K96" t="s">
        <v>26</v>
      </c>
    </row>
    <row r="97" spans="1:11" x14ac:dyDescent="0.2">
      <c r="A97">
        <v>137963</v>
      </c>
      <c r="B97" t="s">
        <v>14407</v>
      </c>
      <c r="C97" t="s">
        <v>14296</v>
      </c>
      <c r="D97" t="s">
        <v>14250</v>
      </c>
      <c r="E97" t="s">
        <v>14251</v>
      </c>
      <c r="F97" s="6">
        <v>38663</v>
      </c>
      <c r="G97" s="2">
        <v>5458</v>
      </c>
      <c r="H97" s="2">
        <v>14.953424657534246</v>
      </c>
      <c r="I97" s="1">
        <v>42871</v>
      </c>
      <c r="J97" s="1">
        <v>44312.72</v>
      </c>
      <c r="K97" t="s">
        <v>26</v>
      </c>
    </row>
    <row r="98" spans="1:11" x14ac:dyDescent="0.2">
      <c r="A98">
        <v>137967</v>
      </c>
      <c r="B98" t="s">
        <v>14408</v>
      </c>
      <c r="C98" t="s">
        <v>14367</v>
      </c>
      <c r="D98" t="s">
        <v>14368</v>
      </c>
      <c r="E98" t="s">
        <v>14369</v>
      </c>
      <c r="F98" s="6">
        <v>39755</v>
      </c>
      <c r="G98" s="2">
        <v>4366</v>
      </c>
      <c r="H98" s="2">
        <v>11.961643835616439</v>
      </c>
      <c r="I98" s="1">
        <v>44131</v>
      </c>
      <c r="J98" s="1">
        <v>48002.25</v>
      </c>
      <c r="K98" t="s">
        <v>26</v>
      </c>
    </row>
    <row r="99" spans="1:11" x14ac:dyDescent="0.2">
      <c r="A99">
        <v>137968</v>
      </c>
      <c r="B99" t="s">
        <v>14409</v>
      </c>
      <c r="C99" t="s">
        <v>60</v>
      </c>
      <c r="D99" t="s">
        <v>14410</v>
      </c>
      <c r="E99" t="s">
        <v>14411</v>
      </c>
      <c r="F99" s="6">
        <v>35401</v>
      </c>
      <c r="G99" s="2">
        <v>8720</v>
      </c>
      <c r="H99" s="2">
        <v>23.890410958904109</v>
      </c>
      <c r="I99" s="1">
        <v>38819</v>
      </c>
      <c r="J99" s="1">
        <v>44210.94</v>
      </c>
      <c r="K99" t="s">
        <v>26</v>
      </c>
    </row>
    <row r="100" spans="1:11" x14ac:dyDescent="0.2">
      <c r="A100">
        <v>137975</v>
      </c>
      <c r="B100" t="s">
        <v>14412</v>
      </c>
      <c r="C100" t="s">
        <v>65</v>
      </c>
      <c r="D100" t="s">
        <v>14413</v>
      </c>
      <c r="E100" t="s">
        <v>14414</v>
      </c>
      <c r="F100" s="6">
        <v>34449</v>
      </c>
      <c r="G100" s="2">
        <v>9672</v>
      </c>
      <c r="H100" s="2">
        <v>26.4986301369863</v>
      </c>
      <c r="I100" s="1">
        <v>38864</v>
      </c>
      <c r="J100" s="1">
        <v>40786.76</v>
      </c>
      <c r="K100" t="s">
        <v>26</v>
      </c>
    </row>
    <row r="101" spans="1:11" x14ac:dyDescent="0.2">
      <c r="A101">
        <v>137976</v>
      </c>
      <c r="B101" t="s">
        <v>14415</v>
      </c>
      <c r="C101" t="s">
        <v>558</v>
      </c>
      <c r="D101" t="s">
        <v>14416</v>
      </c>
      <c r="E101" t="s">
        <v>14417</v>
      </c>
      <c r="F101" s="6">
        <v>42404</v>
      </c>
      <c r="G101" s="2">
        <v>1717</v>
      </c>
      <c r="H101" s="2">
        <v>4.7041095890410958</v>
      </c>
      <c r="I101" s="1">
        <v>35798</v>
      </c>
      <c r="J101" s="1">
        <v>43395.09</v>
      </c>
      <c r="K101" t="s">
        <v>26</v>
      </c>
    </row>
    <row r="102" spans="1:11" x14ac:dyDescent="0.2">
      <c r="A102">
        <v>137978</v>
      </c>
      <c r="B102" t="s">
        <v>14418</v>
      </c>
      <c r="C102" t="s">
        <v>14419</v>
      </c>
      <c r="D102" t="s">
        <v>14278</v>
      </c>
      <c r="E102" t="s">
        <v>14279</v>
      </c>
      <c r="F102" s="6">
        <v>41841</v>
      </c>
      <c r="G102" s="2">
        <v>2280</v>
      </c>
      <c r="H102" s="2">
        <v>6.2465753424657535</v>
      </c>
      <c r="I102" s="1">
        <v>62505</v>
      </c>
      <c r="J102" s="1">
        <v>61825.37</v>
      </c>
      <c r="K102" t="s">
        <v>26</v>
      </c>
    </row>
    <row r="103" spans="1:11" x14ac:dyDescent="0.2">
      <c r="A103">
        <v>137982</v>
      </c>
      <c r="B103" t="s">
        <v>14420</v>
      </c>
      <c r="C103" t="s">
        <v>122</v>
      </c>
      <c r="D103" t="s">
        <v>14323</v>
      </c>
      <c r="E103" t="s">
        <v>14324</v>
      </c>
      <c r="F103" s="6">
        <v>41276</v>
      </c>
      <c r="G103" s="2">
        <v>2845</v>
      </c>
      <c r="H103" s="2">
        <v>7.7945205479452051</v>
      </c>
      <c r="I103" s="1">
        <v>47871</v>
      </c>
      <c r="J103" s="1">
        <v>83593.38</v>
      </c>
      <c r="K103" t="s">
        <v>26</v>
      </c>
    </row>
    <row r="104" spans="1:11" x14ac:dyDescent="0.2">
      <c r="A104">
        <v>137997</v>
      </c>
      <c r="B104" t="s">
        <v>14421</v>
      </c>
      <c r="C104" t="s">
        <v>28</v>
      </c>
      <c r="D104" t="s">
        <v>14215</v>
      </c>
      <c r="E104" t="s">
        <v>14216</v>
      </c>
      <c r="F104" s="6">
        <v>42821</v>
      </c>
      <c r="G104" s="2">
        <v>1300</v>
      </c>
      <c r="H104" s="2">
        <v>3.5616438356164384</v>
      </c>
      <c r="I104" s="1">
        <v>79981</v>
      </c>
      <c r="J104" s="1">
        <v>81107.100000000006</v>
      </c>
      <c r="K104" t="s">
        <v>26</v>
      </c>
    </row>
    <row r="105" spans="1:11" x14ac:dyDescent="0.2">
      <c r="A105">
        <v>138004</v>
      </c>
      <c r="B105" t="s">
        <v>14422</v>
      </c>
      <c r="C105" t="s">
        <v>14381</v>
      </c>
      <c r="D105" t="s">
        <v>14238</v>
      </c>
      <c r="E105" t="s">
        <v>14239</v>
      </c>
      <c r="F105" s="6">
        <v>37179</v>
      </c>
      <c r="G105" s="2">
        <v>6942</v>
      </c>
      <c r="H105" s="2">
        <v>19.019178082191782</v>
      </c>
      <c r="I105" s="1">
        <v>48873</v>
      </c>
      <c r="J105" s="1">
        <v>59720.42</v>
      </c>
      <c r="K105" t="s">
        <v>26</v>
      </c>
    </row>
    <row r="106" spans="1:11" x14ac:dyDescent="0.2">
      <c r="A106">
        <v>138021</v>
      </c>
      <c r="B106" t="s">
        <v>14423</v>
      </c>
      <c r="C106" t="s">
        <v>74</v>
      </c>
      <c r="D106" t="s">
        <v>14424</v>
      </c>
      <c r="E106" t="s">
        <v>14425</v>
      </c>
      <c r="F106" s="6">
        <v>35731</v>
      </c>
      <c r="G106" s="2">
        <v>8390</v>
      </c>
      <c r="H106" s="2">
        <v>22.986301369863014</v>
      </c>
      <c r="I106" s="1">
        <v>71535</v>
      </c>
      <c r="J106" s="1">
        <v>72068.100000000006</v>
      </c>
      <c r="K106" t="s">
        <v>26</v>
      </c>
    </row>
    <row r="107" spans="1:11" x14ac:dyDescent="0.2">
      <c r="A107">
        <v>138025</v>
      </c>
      <c r="B107" t="s">
        <v>14426</v>
      </c>
      <c r="C107" t="s">
        <v>14249</v>
      </c>
      <c r="D107" t="s">
        <v>14297</v>
      </c>
      <c r="E107" t="s">
        <v>14298</v>
      </c>
      <c r="F107" s="6">
        <v>43360</v>
      </c>
      <c r="G107" s="2">
        <v>761</v>
      </c>
      <c r="H107" s="2">
        <v>2.0849315068493151</v>
      </c>
      <c r="I107" s="1">
        <v>34411</v>
      </c>
      <c r="J107" s="1">
        <v>38273.230000000003</v>
      </c>
      <c r="K107" t="s">
        <v>26</v>
      </c>
    </row>
    <row r="108" spans="1:11" x14ac:dyDescent="0.2">
      <c r="A108">
        <v>138027</v>
      </c>
      <c r="B108" t="s">
        <v>14427</v>
      </c>
      <c r="C108" t="s">
        <v>32</v>
      </c>
      <c r="D108" t="s">
        <v>14338</v>
      </c>
      <c r="E108" t="s">
        <v>14339</v>
      </c>
      <c r="F108" s="6">
        <v>43213</v>
      </c>
      <c r="G108" s="2">
        <v>908</v>
      </c>
      <c r="H108" s="2">
        <v>2.4876712328767123</v>
      </c>
      <c r="I108" s="1">
        <v>29120</v>
      </c>
      <c r="J108" s="1">
        <v>26486.39</v>
      </c>
      <c r="K108" t="s">
        <v>26</v>
      </c>
    </row>
    <row r="109" spans="1:11" x14ac:dyDescent="0.2">
      <c r="A109">
        <v>138044</v>
      </c>
      <c r="B109" t="s">
        <v>14428</v>
      </c>
      <c r="C109" t="s">
        <v>13090</v>
      </c>
      <c r="D109" t="s">
        <v>14292</v>
      </c>
      <c r="E109" t="s">
        <v>14293</v>
      </c>
      <c r="F109" s="6">
        <v>35989</v>
      </c>
      <c r="G109" s="2">
        <v>8132</v>
      </c>
      <c r="H109" s="2">
        <v>22.279452054794522</v>
      </c>
      <c r="I109" s="1">
        <v>46701</v>
      </c>
      <c r="J109" s="1">
        <v>46820.5</v>
      </c>
      <c r="K109" t="s">
        <v>26</v>
      </c>
    </row>
    <row r="110" spans="1:11" x14ac:dyDescent="0.2">
      <c r="A110">
        <v>138053</v>
      </c>
      <c r="B110" t="s">
        <v>14429</v>
      </c>
      <c r="C110" t="s">
        <v>221</v>
      </c>
      <c r="D110" t="s">
        <v>14228</v>
      </c>
      <c r="E110" t="s">
        <v>14229</v>
      </c>
      <c r="F110" s="6">
        <v>41956</v>
      </c>
      <c r="G110" s="2">
        <v>2165</v>
      </c>
      <c r="H110" s="2">
        <v>5.9315068493150687</v>
      </c>
      <c r="I110" s="1">
        <v>62218</v>
      </c>
      <c r="J110" s="1">
        <v>65142.58</v>
      </c>
      <c r="K110" t="s">
        <v>26</v>
      </c>
    </row>
    <row r="111" spans="1:11" x14ac:dyDescent="0.2">
      <c r="A111">
        <v>138056</v>
      </c>
      <c r="B111" t="s">
        <v>14430</v>
      </c>
      <c r="C111" t="s">
        <v>232</v>
      </c>
      <c r="D111" t="s">
        <v>14235</v>
      </c>
      <c r="E111" t="s">
        <v>14236</v>
      </c>
      <c r="F111" s="6">
        <v>32756</v>
      </c>
      <c r="G111" s="2">
        <v>11365</v>
      </c>
      <c r="H111" s="2">
        <v>31.136986301369863</v>
      </c>
      <c r="I111" s="1">
        <v>125460</v>
      </c>
      <c r="J111" s="1">
        <v>127991.78</v>
      </c>
      <c r="K111" t="s">
        <v>26</v>
      </c>
    </row>
    <row r="112" spans="1:11" x14ac:dyDescent="0.2">
      <c r="A112">
        <v>138071</v>
      </c>
      <c r="B112" t="s">
        <v>14431</v>
      </c>
      <c r="C112" t="s">
        <v>14319</v>
      </c>
      <c r="D112" t="s">
        <v>14219</v>
      </c>
      <c r="E112" t="s">
        <v>14220</v>
      </c>
      <c r="F112" s="6">
        <v>41645</v>
      </c>
      <c r="G112" s="2">
        <v>2476</v>
      </c>
      <c r="H112" s="2">
        <v>6.7835616438356166</v>
      </c>
      <c r="I112" s="1">
        <v>46107</v>
      </c>
      <c r="J112" s="1">
        <v>45232.88</v>
      </c>
      <c r="K112" t="s">
        <v>26</v>
      </c>
    </row>
    <row r="113" spans="1:11" x14ac:dyDescent="0.2">
      <c r="A113">
        <v>138102</v>
      </c>
      <c r="B113" t="s">
        <v>14432</v>
      </c>
      <c r="C113" t="s">
        <v>14319</v>
      </c>
      <c r="D113" t="s">
        <v>14219</v>
      </c>
      <c r="E113" t="s">
        <v>14220</v>
      </c>
      <c r="F113" s="6">
        <v>28467</v>
      </c>
      <c r="G113" s="2">
        <v>15654</v>
      </c>
      <c r="H113" s="2">
        <v>42.887671232876713</v>
      </c>
      <c r="I113" s="1">
        <v>53944</v>
      </c>
      <c r="J113" s="1">
        <v>67944.02</v>
      </c>
      <c r="K113" t="s">
        <v>26</v>
      </c>
    </row>
    <row r="114" spans="1:11" x14ac:dyDescent="0.2">
      <c r="A114">
        <v>138112</v>
      </c>
      <c r="B114" t="s">
        <v>14433</v>
      </c>
      <c r="C114" t="s">
        <v>113</v>
      </c>
      <c r="D114" t="s">
        <v>14228</v>
      </c>
      <c r="E114" t="s">
        <v>14229</v>
      </c>
      <c r="F114" s="6">
        <v>33469</v>
      </c>
      <c r="G114" s="2">
        <v>10652</v>
      </c>
      <c r="H114" s="2">
        <v>29.183561643835617</v>
      </c>
      <c r="I114" s="1">
        <v>63725</v>
      </c>
      <c r="J114" s="1">
        <v>86775.13</v>
      </c>
      <c r="K114" t="s">
        <v>26</v>
      </c>
    </row>
    <row r="115" spans="1:11" x14ac:dyDescent="0.2">
      <c r="A115">
        <v>138113</v>
      </c>
      <c r="B115" t="s">
        <v>14434</v>
      </c>
      <c r="C115" t="s">
        <v>87</v>
      </c>
      <c r="D115" t="s">
        <v>14338</v>
      </c>
      <c r="E115" t="s">
        <v>14339</v>
      </c>
      <c r="F115" s="6">
        <v>39769</v>
      </c>
      <c r="G115" s="2">
        <v>4352</v>
      </c>
      <c r="H115" s="2">
        <v>11.923287671232877</v>
      </c>
      <c r="I115" s="1">
        <v>38523</v>
      </c>
      <c r="J115" s="1">
        <v>38943.72</v>
      </c>
      <c r="K115" t="s">
        <v>26</v>
      </c>
    </row>
    <row r="116" spans="1:11" x14ac:dyDescent="0.2">
      <c r="A116">
        <v>138116</v>
      </c>
      <c r="B116" t="s">
        <v>14435</v>
      </c>
      <c r="C116" t="s">
        <v>241</v>
      </c>
      <c r="D116" t="s">
        <v>14215</v>
      </c>
      <c r="E116" t="s">
        <v>14216</v>
      </c>
      <c r="F116" s="6">
        <v>42275</v>
      </c>
      <c r="G116" s="2">
        <v>1846</v>
      </c>
      <c r="H116" s="2">
        <v>5.0575342465753428</v>
      </c>
      <c r="I116" s="1">
        <v>66215</v>
      </c>
      <c r="J116" s="1">
        <v>67862.78</v>
      </c>
      <c r="K116" t="s">
        <v>26</v>
      </c>
    </row>
    <row r="117" spans="1:11" x14ac:dyDescent="0.2">
      <c r="A117">
        <v>138121</v>
      </c>
      <c r="B117" t="s">
        <v>14436</v>
      </c>
      <c r="C117" t="s">
        <v>14218</v>
      </c>
      <c r="D117" t="s">
        <v>14437</v>
      </c>
      <c r="E117" t="s">
        <v>14438</v>
      </c>
      <c r="F117" s="6">
        <v>38526</v>
      </c>
      <c r="G117" s="2">
        <v>5595</v>
      </c>
      <c r="H117" s="2">
        <v>15.328767123287671</v>
      </c>
      <c r="I117" s="1">
        <v>37080</v>
      </c>
      <c r="J117" s="1">
        <v>43952.99</v>
      </c>
      <c r="K117" t="s">
        <v>26</v>
      </c>
    </row>
    <row r="118" spans="1:11" x14ac:dyDescent="0.2">
      <c r="A118">
        <v>138129</v>
      </c>
      <c r="B118" t="s">
        <v>14439</v>
      </c>
      <c r="C118" t="s">
        <v>60</v>
      </c>
      <c r="D118" t="s">
        <v>14297</v>
      </c>
      <c r="E118" t="s">
        <v>14298</v>
      </c>
      <c r="F118" s="6">
        <v>42388</v>
      </c>
      <c r="G118" s="2">
        <v>1733</v>
      </c>
      <c r="H118" s="2">
        <v>4.7479452054794518</v>
      </c>
      <c r="I118" s="1">
        <v>33933</v>
      </c>
      <c r="J118" s="1">
        <v>38301.54</v>
      </c>
      <c r="K118" t="s">
        <v>26</v>
      </c>
    </row>
    <row r="119" spans="1:11" x14ac:dyDescent="0.2">
      <c r="A119">
        <v>138137</v>
      </c>
      <c r="B119" t="s">
        <v>14440</v>
      </c>
      <c r="C119" t="s">
        <v>60</v>
      </c>
      <c r="D119" t="s">
        <v>14441</v>
      </c>
      <c r="E119" t="s">
        <v>14442</v>
      </c>
      <c r="F119" s="6">
        <v>39274</v>
      </c>
      <c r="G119" s="2">
        <v>4847</v>
      </c>
      <c r="H119" s="2">
        <v>13.27945205479452</v>
      </c>
      <c r="I119" s="1">
        <v>35615</v>
      </c>
      <c r="J119" s="1">
        <v>23577.81</v>
      </c>
      <c r="K119" t="s">
        <v>26</v>
      </c>
    </row>
    <row r="120" spans="1:11" x14ac:dyDescent="0.2">
      <c r="A120">
        <v>138147</v>
      </c>
      <c r="B120" t="s">
        <v>14443</v>
      </c>
      <c r="C120" t="s">
        <v>122</v>
      </c>
      <c r="D120" t="s">
        <v>14274</v>
      </c>
      <c r="E120" t="s">
        <v>14275</v>
      </c>
      <c r="F120" s="6">
        <v>36857</v>
      </c>
      <c r="G120" s="2">
        <v>7264</v>
      </c>
      <c r="H120" s="2">
        <v>19.901369863013699</v>
      </c>
      <c r="I120" s="1">
        <v>50743</v>
      </c>
      <c r="J120" s="1">
        <v>40577.81</v>
      </c>
      <c r="K120" t="s">
        <v>26</v>
      </c>
    </row>
    <row r="121" spans="1:11" x14ac:dyDescent="0.2">
      <c r="A121">
        <v>138152</v>
      </c>
      <c r="B121" t="s">
        <v>14444</v>
      </c>
      <c r="C121" t="s">
        <v>60</v>
      </c>
      <c r="D121" t="s">
        <v>14212</v>
      </c>
      <c r="E121" t="s">
        <v>14213</v>
      </c>
      <c r="F121" s="6">
        <v>42177</v>
      </c>
      <c r="G121" s="2">
        <v>1944</v>
      </c>
      <c r="H121" s="2">
        <v>5.3260273972602743</v>
      </c>
      <c r="I121" s="1">
        <v>35615</v>
      </c>
      <c r="J121" s="1">
        <v>41461.769999999997</v>
      </c>
      <c r="K121" t="s">
        <v>26</v>
      </c>
    </row>
    <row r="122" spans="1:11" x14ac:dyDescent="0.2">
      <c r="A122">
        <v>138170</v>
      </c>
      <c r="B122" t="s">
        <v>14445</v>
      </c>
      <c r="C122" t="s">
        <v>14446</v>
      </c>
      <c r="D122" t="s">
        <v>14447</v>
      </c>
      <c r="E122" t="s">
        <v>14448</v>
      </c>
      <c r="F122" s="6">
        <v>32868</v>
      </c>
      <c r="G122" s="2">
        <v>11253</v>
      </c>
      <c r="H122" s="2">
        <v>30.830136986301369</v>
      </c>
      <c r="I122" s="1">
        <v>65664</v>
      </c>
      <c r="J122" s="1">
        <v>65622.399999999994</v>
      </c>
      <c r="K122" t="s">
        <v>26</v>
      </c>
    </row>
    <row r="123" spans="1:11" x14ac:dyDescent="0.2">
      <c r="A123">
        <v>138171</v>
      </c>
      <c r="B123" t="s">
        <v>14449</v>
      </c>
      <c r="C123" t="s">
        <v>60</v>
      </c>
      <c r="D123" t="s">
        <v>14410</v>
      </c>
      <c r="E123" t="s">
        <v>14411</v>
      </c>
      <c r="F123" s="6">
        <v>38047</v>
      </c>
      <c r="G123" s="2">
        <v>6074</v>
      </c>
      <c r="H123" s="2">
        <v>16.641095890410959</v>
      </c>
      <c r="I123" s="1">
        <v>37751</v>
      </c>
      <c r="J123" s="1">
        <v>61388.51</v>
      </c>
      <c r="K123" t="s">
        <v>26</v>
      </c>
    </row>
    <row r="124" spans="1:11" x14ac:dyDescent="0.2">
      <c r="A124">
        <v>138183</v>
      </c>
      <c r="B124" t="s">
        <v>14450</v>
      </c>
      <c r="C124" t="s">
        <v>673</v>
      </c>
      <c r="D124" t="s">
        <v>14215</v>
      </c>
      <c r="E124" t="s">
        <v>14216</v>
      </c>
      <c r="F124" s="6">
        <v>42667</v>
      </c>
      <c r="G124" s="2">
        <v>1454</v>
      </c>
      <c r="H124" s="2">
        <v>3.9835616438356163</v>
      </c>
      <c r="I124" s="1">
        <v>107625</v>
      </c>
      <c r="J124" s="1">
        <v>108602.99</v>
      </c>
      <c r="K124" t="s">
        <v>26</v>
      </c>
    </row>
    <row r="125" spans="1:11" x14ac:dyDescent="0.2">
      <c r="A125">
        <v>138185</v>
      </c>
      <c r="B125" t="s">
        <v>14451</v>
      </c>
      <c r="C125" t="s">
        <v>14270</v>
      </c>
      <c r="D125" t="s">
        <v>14452</v>
      </c>
      <c r="E125" t="s">
        <v>14453</v>
      </c>
      <c r="F125" s="6">
        <v>38327</v>
      </c>
      <c r="G125" s="2">
        <v>5794</v>
      </c>
      <c r="H125" s="2">
        <v>15.873972602739727</v>
      </c>
      <c r="I125" s="1">
        <v>50781</v>
      </c>
      <c r="J125" s="1">
        <v>52667.55</v>
      </c>
      <c r="K125" t="s">
        <v>26</v>
      </c>
    </row>
    <row r="126" spans="1:11" x14ac:dyDescent="0.2">
      <c r="A126">
        <v>138192</v>
      </c>
      <c r="B126" t="s">
        <v>14454</v>
      </c>
      <c r="C126" t="s">
        <v>69</v>
      </c>
      <c r="D126" t="s">
        <v>14455</v>
      </c>
      <c r="E126" t="s">
        <v>14456</v>
      </c>
      <c r="F126" s="6">
        <v>29157</v>
      </c>
      <c r="G126" s="2">
        <v>14964</v>
      </c>
      <c r="H126" s="2">
        <v>40.9972602739726</v>
      </c>
      <c r="I126" s="1">
        <v>54283</v>
      </c>
      <c r="J126" s="1">
        <v>53883.91</v>
      </c>
      <c r="K126" t="s">
        <v>26</v>
      </c>
    </row>
    <row r="127" spans="1:11" x14ac:dyDescent="0.2">
      <c r="A127">
        <v>138207</v>
      </c>
      <c r="B127" t="s">
        <v>14457</v>
      </c>
      <c r="C127" t="s">
        <v>14249</v>
      </c>
      <c r="D127" t="s">
        <v>14297</v>
      </c>
      <c r="E127" t="s">
        <v>14298</v>
      </c>
      <c r="F127" s="6">
        <v>43675</v>
      </c>
      <c r="G127" s="2">
        <v>446</v>
      </c>
      <c r="H127" s="2">
        <v>1.2219178082191782</v>
      </c>
      <c r="I127" s="1">
        <v>34411</v>
      </c>
      <c r="J127" s="1">
        <v>28252.42</v>
      </c>
      <c r="K127" t="s">
        <v>26</v>
      </c>
    </row>
    <row r="128" spans="1:11" x14ac:dyDescent="0.2">
      <c r="A128">
        <v>138211</v>
      </c>
      <c r="B128" t="s">
        <v>14458</v>
      </c>
      <c r="C128" t="s">
        <v>543</v>
      </c>
      <c r="D128" t="s">
        <v>14278</v>
      </c>
      <c r="E128" t="s">
        <v>14279</v>
      </c>
      <c r="F128" s="6">
        <v>31453</v>
      </c>
      <c r="G128" s="2">
        <v>12668</v>
      </c>
      <c r="H128" s="2">
        <v>34.706849315068496</v>
      </c>
      <c r="I128" s="1">
        <v>65664</v>
      </c>
      <c r="J128" s="1">
        <v>69155.58</v>
      </c>
      <c r="K128" t="s">
        <v>26</v>
      </c>
    </row>
    <row r="129" spans="1:11" x14ac:dyDescent="0.2">
      <c r="A129">
        <v>138213</v>
      </c>
      <c r="B129" t="s">
        <v>14459</v>
      </c>
      <c r="C129" t="s">
        <v>122</v>
      </c>
      <c r="D129" t="s">
        <v>14323</v>
      </c>
      <c r="E129" t="s">
        <v>14324</v>
      </c>
      <c r="F129" s="6">
        <v>32069</v>
      </c>
      <c r="G129" s="2">
        <v>12052</v>
      </c>
      <c r="H129" s="2">
        <v>33.019178082191779</v>
      </c>
      <c r="I129" s="1">
        <v>55051</v>
      </c>
      <c r="J129" s="1">
        <v>69982.92</v>
      </c>
      <c r="K129" t="s">
        <v>26</v>
      </c>
    </row>
    <row r="130" spans="1:11" x14ac:dyDescent="0.2">
      <c r="A130">
        <v>138225</v>
      </c>
      <c r="B130" t="s">
        <v>14460</v>
      </c>
      <c r="C130" t="s">
        <v>60</v>
      </c>
      <c r="D130" t="s">
        <v>14323</v>
      </c>
      <c r="E130" t="s">
        <v>14324</v>
      </c>
      <c r="F130" s="6">
        <v>34294</v>
      </c>
      <c r="G130" s="2">
        <v>9827</v>
      </c>
      <c r="H130" s="2">
        <v>26.923287671232877</v>
      </c>
      <c r="I130" s="1">
        <v>39887</v>
      </c>
      <c r="J130" s="1">
        <v>53679.23</v>
      </c>
      <c r="K130" t="s">
        <v>26</v>
      </c>
    </row>
    <row r="131" spans="1:11" x14ac:dyDescent="0.2">
      <c r="A131">
        <v>138230</v>
      </c>
      <c r="B131" t="s">
        <v>14461</v>
      </c>
      <c r="C131" t="s">
        <v>14218</v>
      </c>
      <c r="D131" t="s">
        <v>14360</v>
      </c>
      <c r="E131" t="s">
        <v>14361</v>
      </c>
      <c r="F131" s="6">
        <v>38892</v>
      </c>
      <c r="G131" s="2">
        <v>5229</v>
      </c>
      <c r="H131" s="2">
        <v>14.326027397260274</v>
      </c>
      <c r="I131" s="1">
        <v>38892</v>
      </c>
      <c r="J131" s="1">
        <v>1177.98</v>
      </c>
      <c r="K131" t="s">
        <v>26</v>
      </c>
    </row>
    <row r="132" spans="1:11" x14ac:dyDescent="0.2">
      <c r="A132">
        <v>138235</v>
      </c>
      <c r="B132" t="s">
        <v>14462</v>
      </c>
      <c r="C132" t="s">
        <v>1036</v>
      </c>
      <c r="D132" t="s">
        <v>14333</v>
      </c>
      <c r="E132" t="s">
        <v>14334</v>
      </c>
      <c r="F132" s="6">
        <v>43689</v>
      </c>
      <c r="G132" s="2">
        <v>432</v>
      </c>
      <c r="H132" s="2">
        <v>1.1835616438356165</v>
      </c>
      <c r="I132" s="1">
        <v>22880</v>
      </c>
      <c r="J132" s="1">
        <v>19430.72</v>
      </c>
      <c r="K132" t="s">
        <v>26</v>
      </c>
    </row>
    <row r="133" spans="1:11" x14ac:dyDescent="0.2">
      <c r="A133">
        <v>138240</v>
      </c>
      <c r="B133" t="s">
        <v>14463</v>
      </c>
      <c r="C133" t="s">
        <v>1142</v>
      </c>
      <c r="D133" t="s">
        <v>14292</v>
      </c>
      <c r="E133" t="s">
        <v>14293</v>
      </c>
      <c r="F133" s="6">
        <v>39256</v>
      </c>
      <c r="G133" s="2">
        <v>4865</v>
      </c>
      <c r="H133" s="2">
        <v>13.328767123287671</v>
      </c>
      <c r="I133" s="1">
        <v>46395</v>
      </c>
      <c r="J133" s="1">
        <v>49832.31</v>
      </c>
      <c r="K133" t="s">
        <v>26</v>
      </c>
    </row>
    <row r="134" spans="1:11" x14ac:dyDescent="0.2">
      <c r="A134">
        <v>138242</v>
      </c>
      <c r="B134" t="s">
        <v>14464</v>
      </c>
      <c r="C134" t="s">
        <v>14249</v>
      </c>
      <c r="D134" t="s">
        <v>14297</v>
      </c>
      <c r="E134" t="s">
        <v>14298</v>
      </c>
      <c r="F134" s="6">
        <v>40631</v>
      </c>
      <c r="G134" s="2">
        <v>3490</v>
      </c>
      <c r="H134" s="2">
        <v>9.5616438356164384</v>
      </c>
      <c r="I134" s="1">
        <v>37427</v>
      </c>
      <c r="J134" s="1">
        <v>42180.9</v>
      </c>
      <c r="K134" t="s">
        <v>26</v>
      </c>
    </row>
    <row r="135" spans="1:11" x14ac:dyDescent="0.2">
      <c r="A135">
        <v>138245</v>
      </c>
      <c r="B135" t="s">
        <v>14465</v>
      </c>
      <c r="C135" t="s">
        <v>14466</v>
      </c>
      <c r="D135" t="s">
        <v>14315</v>
      </c>
      <c r="E135" t="s">
        <v>14316</v>
      </c>
      <c r="F135" s="6">
        <v>31477</v>
      </c>
      <c r="G135" s="2">
        <v>12644</v>
      </c>
      <c r="H135" s="2">
        <v>34.641095890410959</v>
      </c>
      <c r="I135" s="1">
        <v>55556</v>
      </c>
      <c r="J135" s="1">
        <v>93774.16</v>
      </c>
      <c r="K135" t="s">
        <v>26</v>
      </c>
    </row>
    <row r="136" spans="1:11" x14ac:dyDescent="0.2">
      <c r="A136">
        <v>138253</v>
      </c>
      <c r="B136" t="s">
        <v>14467</v>
      </c>
      <c r="C136" t="s">
        <v>221</v>
      </c>
      <c r="D136" t="s">
        <v>14278</v>
      </c>
      <c r="E136" t="s">
        <v>14279</v>
      </c>
      <c r="F136" s="6">
        <v>40707</v>
      </c>
      <c r="G136" s="2">
        <v>3414</v>
      </c>
      <c r="H136" s="2">
        <v>9.3534246575342461</v>
      </c>
      <c r="I136" s="1">
        <v>64821</v>
      </c>
      <c r="J136" s="1">
        <v>43995.35</v>
      </c>
      <c r="K136" t="s">
        <v>26</v>
      </c>
    </row>
    <row r="137" spans="1:11" x14ac:dyDescent="0.2">
      <c r="A137">
        <v>138261</v>
      </c>
      <c r="B137" t="s">
        <v>14468</v>
      </c>
      <c r="C137" t="s">
        <v>14270</v>
      </c>
      <c r="D137" t="s">
        <v>14452</v>
      </c>
      <c r="E137" t="s">
        <v>14453</v>
      </c>
      <c r="F137" s="6">
        <v>34435</v>
      </c>
      <c r="G137" s="2">
        <v>9686</v>
      </c>
      <c r="H137" s="2">
        <v>26.536986301369861</v>
      </c>
      <c r="I137" s="1">
        <v>53655</v>
      </c>
      <c r="J137" s="1">
        <v>56910.43</v>
      </c>
      <c r="K137" t="s">
        <v>26</v>
      </c>
    </row>
    <row r="138" spans="1:11" x14ac:dyDescent="0.2">
      <c r="A138">
        <v>138264</v>
      </c>
      <c r="B138" t="s">
        <v>14469</v>
      </c>
      <c r="C138" t="s">
        <v>14470</v>
      </c>
      <c r="D138" t="s">
        <v>14455</v>
      </c>
      <c r="E138" t="s">
        <v>14456</v>
      </c>
      <c r="F138" s="6">
        <v>35457</v>
      </c>
      <c r="G138" s="2">
        <v>8664</v>
      </c>
      <c r="H138" s="2">
        <v>23.736986301369864</v>
      </c>
      <c r="I138" s="1">
        <v>73982</v>
      </c>
      <c r="J138" s="1">
        <v>75847.55</v>
      </c>
      <c r="K138" t="s">
        <v>26</v>
      </c>
    </row>
    <row r="139" spans="1:11" x14ac:dyDescent="0.2">
      <c r="A139">
        <v>138265</v>
      </c>
      <c r="B139" t="s">
        <v>14471</v>
      </c>
      <c r="C139" t="s">
        <v>14249</v>
      </c>
      <c r="D139" t="s">
        <v>14297</v>
      </c>
      <c r="E139" t="s">
        <v>14298</v>
      </c>
      <c r="F139" s="6">
        <v>43521</v>
      </c>
      <c r="G139" s="2">
        <v>600</v>
      </c>
      <c r="H139" s="2">
        <v>1.6438356164383561</v>
      </c>
      <c r="I139" s="1">
        <v>34411</v>
      </c>
      <c r="J139" s="1">
        <v>35043.480000000003</v>
      </c>
      <c r="K139" t="s">
        <v>26</v>
      </c>
    </row>
    <row r="140" spans="1:11" x14ac:dyDescent="0.2">
      <c r="A140">
        <v>138271</v>
      </c>
      <c r="B140" t="s">
        <v>14472</v>
      </c>
      <c r="C140" t="s">
        <v>14473</v>
      </c>
      <c r="D140" t="s">
        <v>14474</v>
      </c>
      <c r="E140" t="s">
        <v>14475</v>
      </c>
      <c r="F140" s="6">
        <v>43870</v>
      </c>
      <c r="G140" s="2">
        <v>251</v>
      </c>
      <c r="H140" s="2">
        <v>0.68767123287671228</v>
      </c>
      <c r="I140" s="1">
        <v>53836</v>
      </c>
      <c r="J140" s="1">
        <v>54762.86</v>
      </c>
      <c r="K140" t="s">
        <v>26</v>
      </c>
    </row>
    <row r="141" spans="1:11" x14ac:dyDescent="0.2">
      <c r="A141">
        <v>138272</v>
      </c>
      <c r="B141" t="s">
        <v>14476</v>
      </c>
      <c r="C141" t="s">
        <v>1036</v>
      </c>
      <c r="D141" t="s">
        <v>14477</v>
      </c>
      <c r="E141" t="s">
        <v>14478</v>
      </c>
      <c r="F141" s="6">
        <v>43717</v>
      </c>
      <c r="G141" s="2">
        <v>404</v>
      </c>
      <c r="H141" s="2">
        <v>1.106849315068493</v>
      </c>
      <c r="I141" s="1">
        <v>22880</v>
      </c>
      <c r="J141" s="1">
        <v>9170.43</v>
      </c>
      <c r="K141" t="s">
        <v>26</v>
      </c>
    </row>
    <row r="142" spans="1:11" x14ac:dyDescent="0.2">
      <c r="A142">
        <v>138280</v>
      </c>
      <c r="B142" t="s">
        <v>14479</v>
      </c>
      <c r="C142" t="s">
        <v>1036</v>
      </c>
      <c r="D142" t="s">
        <v>14477</v>
      </c>
      <c r="E142" t="s">
        <v>14478</v>
      </c>
      <c r="F142" s="6">
        <v>41826</v>
      </c>
      <c r="G142" s="2">
        <v>2295</v>
      </c>
      <c r="H142" s="2">
        <v>6.2876712328767121</v>
      </c>
      <c r="I142" s="1">
        <v>22880</v>
      </c>
      <c r="J142" s="1">
        <v>20827.64</v>
      </c>
      <c r="K142" t="s">
        <v>26</v>
      </c>
    </row>
    <row r="143" spans="1:11" x14ac:dyDescent="0.2">
      <c r="A143">
        <v>138295</v>
      </c>
      <c r="B143" t="s">
        <v>14480</v>
      </c>
      <c r="C143" t="s">
        <v>14319</v>
      </c>
      <c r="D143" t="s">
        <v>14219</v>
      </c>
      <c r="E143" t="s">
        <v>14220</v>
      </c>
      <c r="F143" s="6">
        <v>42511</v>
      </c>
      <c r="G143" s="2">
        <v>1610</v>
      </c>
      <c r="H143" s="2">
        <v>4.4109589041095889</v>
      </c>
      <c r="I143" s="1">
        <v>46107</v>
      </c>
      <c r="J143" s="1">
        <v>49089.84</v>
      </c>
      <c r="K143" t="s">
        <v>26</v>
      </c>
    </row>
    <row r="144" spans="1:11" x14ac:dyDescent="0.2">
      <c r="A144">
        <v>138300</v>
      </c>
      <c r="B144" t="s">
        <v>14481</v>
      </c>
      <c r="C144" t="s">
        <v>113</v>
      </c>
      <c r="D144" t="s">
        <v>14228</v>
      </c>
      <c r="E144" t="s">
        <v>14229</v>
      </c>
      <c r="F144" s="6">
        <v>36640</v>
      </c>
      <c r="G144" s="2">
        <v>7481</v>
      </c>
      <c r="H144" s="2">
        <v>20.495890410958904</v>
      </c>
      <c r="I144" s="1">
        <v>70814</v>
      </c>
      <c r="J144" s="1">
        <v>70566.929999999993</v>
      </c>
      <c r="K144" t="s">
        <v>26</v>
      </c>
    </row>
    <row r="145" spans="1:11" x14ac:dyDescent="0.2">
      <c r="A145">
        <v>138318</v>
      </c>
      <c r="B145" t="s">
        <v>14482</v>
      </c>
      <c r="C145" t="s">
        <v>60</v>
      </c>
      <c r="D145" t="s">
        <v>14483</v>
      </c>
      <c r="E145" t="s">
        <v>14484</v>
      </c>
      <c r="F145" s="6">
        <v>43703</v>
      </c>
      <c r="G145" s="2">
        <v>418</v>
      </c>
      <c r="H145" s="2">
        <v>1.1452054794520548</v>
      </c>
      <c r="I145" s="1">
        <v>33240</v>
      </c>
      <c r="J145" s="1">
        <v>32532.28</v>
      </c>
      <c r="K145" t="s">
        <v>26</v>
      </c>
    </row>
    <row r="146" spans="1:11" x14ac:dyDescent="0.2">
      <c r="A146">
        <v>138319</v>
      </c>
      <c r="B146" t="s">
        <v>14485</v>
      </c>
      <c r="C146" t="s">
        <v>14249</v>
      </c>
      <c r="D146" t="s">
        <v>14297</v>
      </c>
      <c r="E146" t="s">
        <v>14298</v>
      </c>
      <c r="F146" s="6">
        <v>42226</v>
      </c>
      <c r="G146" s="2">
        <v>1895</v>
      </c>
      <c r="H146" s="2">
        <v>5.1917808219178081</v>
      </c>
      <c r="I146" s="1">
        <v>37427</v>
      </c>
      <c r="J146" s="1">
        <v>43921.83</v>
      </c>
      <c r="K146" t="s">
        <v>26</v>
      </c>
    </row>
    <row r="147" spans="1:11" x14ac:dyDescent="0.2">
      <c r="A147">
        <v>138320</v>
      </c>
      <c r="B147" t="s">
        <v>14486</v>
      </c>
      <c r="C147" t="s">
        <v>14231</v>
      </c>
      <c r="D147" t="s">
        <v>14232</v>
      </c>
      <c r="E147" t="s">
        <v>14233</v>
      </c>
      <c r="F147" s="6">
        <v>37795</v>
      </c>
      <c r="G147" s="2">
        <v>6326</v>
      </c>
      <c r="H147" s="2">
        <v>17.331506849315069</v>
      </c>
      <c r="I147" s="1">
        <v>42444</v>
      </c>
      <c r="J147" s="1">
        <v>42618.720000000001</v>
      </c>
      <c r="K147" t="s">
        <v>26</v>
      </c>
    </row>
    <row r="148" spans="1:11" x14ac:dyDescent="0.2">
      <c r="A148">
        <v>138321</v>
      </c>
      <c r="B148" t="s">
        <v>14487</v>
      </c>
      <c r="C148" t="s">
        <v>13090</v>
      </c>
      <c r="D148" t="s">
        <v>14292</v>
      </c>
      <c r="E148" t="s">
        <v>14293</v>
      </c>
      <c r="F148" s="6">
        <v>39769</v>
      </c>
      <c r="G148" s="2">
        <v>4352</v>
      </c>
      <c r="H148" s="2">
        <v>11.923287671232877</v>
      </c>
      <c r="I148" s="1">
        <v>44131</v>
      </c>
      <c r="J148" s="1">
        <v>40077.910000000003</v>
      </c>
      <c r="K148" t="s">
        <v>26</v>
      </c>
    </row>
    <row r="149" spans="1:11" x14ac:dyDescent="0.2">
      <c r="A149">
        <v>138325</v>
      </c>
      <c r="B149" t="s">
        <v>14488</v>
      </c>
      <c r="C149" t="s">
        <v>14489</v>
      </c>
      <c r="D149" t="s">
        <v>14274</v>
      </c>
      <c r="E149" t="s">
        <v>14275</v>
      </c>
      <c r="F149" s="6">
        <v>32729</v>
      </c>
      <c r="G149" s="2">
        <v>11392</v>
      </c>
      <c r="H149" s="2">
        <v>31.210958904109589</v>
      </c>
      <c r="I149" s="1">
        <v>75213</v>
      </c>
      <c r="J149" s="1">
        <v>80948.070000000007</v>
      </c>
      <c r="K149" t="s">
        <v>26</v>
      </c>
    </row>
    <row r="150" spans="1:11" x14ac:dyDescent="0.2">
      <c r="A150">
        <v>138326</v>
      </c>
      <c r="B150" t="s">
        <v>14490</v>
      </c>
      <c r="C150" t="s">
        <v>60</v>
      </c>
      <c r="D150" t="s">
        <v>14491</v>
      </c>
      <c r="E150" t="s">
        <v>14492</v>
      </c>
      <c r="F150" s="6">
        <v>41477</v>
      </c>
      <c r="G150" s="2">
        <v>2644</v>
      </c>
      <c r="H150" s="2">
        <v>7.2438356164383562</v>
      </c>
      <c r="I150" s="1">
        <v>35615</v>
      </c>
      <c r="J150" s="1">
        <v>39895.519999999997</v>
      </c>
      <c r="K150" t="s">
        <v>26</v>
      </c>
    </row>
    <row r="151" spans="1:11" x14ac:dyDescent="0.2">
      <c r="A151">
        <v>138328</v>
      </c>
      <c r="B151" t="s">
        <v>14493</v>
      </c>
      <c r="C151" t="s">
        <v>14257</v>
      </c>
      <c r="D151" t="s">
        <v>14494</v>
      </c>
      <c r="E151" t="s">
        <v>14495</v>
      </c>
      <c r="F151" s="6">
        <v>39517</v>
      </c>
      <c r="G151" s="2">
        <v>4604</v>
      </c>
      <c r="H151" s="2">
        <v>12.613698630136986</v>
      </c>
      <c r="I151" s="1">
        <v>38550</v>
      </c>
      <c r="J151" s="1">
        <v>60372.41</v>
      </c>
      <c r="K151" t="s">
        <v>26</v>
      </c>
    </row>
    <row r="152" spans="1:11" x14ac:dyDescent="0.2">
      <c r="A152">
        <v>138338</v>
      </c>
      <c r="B152" t="s">
        <v>14496</v>
      </c>
      <c r="C152" t="s">
        <v>125</v>
      </c>
      <c r="D152" t="s">
        <v>14491</v>
      </c>
      <c r="E152" t="s">
        <v>14492</v>
      </c>
      <c r="F152" s="6">
        <v>39195</v>
      </c>
      <c r="G152" s="2">
        <v>4926</v>
      </c>
      <c r="H152" s="2">
        <v>13.495890410958904</v>
      </c>
      <c r="I152" s="1">
        <v>42872</v>
      </c>
      <c r="J152" s="1">
        <v>50702.8</v>
      </c>
      <c r="K152" t="s">
        <v>26</v>
      </c>
    </row>
    <row r="153" spans="1:11" x14ac:dyDescent="0.2">
      <c r="A153">
        <v>138341</v>
      </c>
      <c r="B153" t="s">
        <v>14497</v>
      </c>
      <c r="C153" t="s">
        <v>60</v>
      </c>
      <c r="D153" t="s">
        <v>14308</v>
      </c>
      <c r="E153" t="s">
        <v>14309</v>
      </c>
      <c r="F153" s="6">
        <v>43031</v>
      </c>
      <c r="G153" s="2">
        <v>1090</v>
      </c>
      <c r="H153" s="2">
        <v>2.9863013698630136</v>
      </c>
      <c r="I153" s="1">
        <v>33933</v>
      </c>
      <c r="J153" s="1">
        <v>31573.48</v>
      </c>
      <c r="K153" t="s">
        <v>26</v>
      </c>
    </row>
    <row r="154" spans="1:11" x14ac:dyDescent="0.2">
      <c r="A154">
        <v>138345</v>
      </c>
      <c r="B154" t="s">
        <v>14498</v>
      </c>
      <c r="C154" t="s">
        <v>9713</v>
      </c>
      <c r="D154" t="s">
        <v>14455</v>
      </c>
      <c r="E154" t="s">
        <v>14456</v>
      </c>
      <c r="F154" s="6">
        <v>29339</v>
      </c>
      <c r="G154" s="2">
        <v>14782</v>
      </c>
      <c r="H154" s="2">
        <v>40.4986301369863</v>
      </c>
      <c r="I154" s="1">
        <v>43791</v>
      </c>
      <c r="J154" s="1">
        <v>50997.81</v>
      </c>
      <c r="K154" t="s">
        <v>26</v>
      </c>
    </row>
    <row r="155" spans="1:11" x14ac:dyDescent="0.2">
      <c r="A155">
        <v>138346</v>
      </c>
      <c r="B155" t="s">
        <v>14499</v>
      </c>
      <c r="C155" t="s">
        <v>14249</v>
      </c>
      <c r="D155" t="s">
        <v>14297</v>
      </c>
      <c r="E155" t="s">
        <v>14298</v>
      </c>
      <c r="F155" s="6">
        <v>43647</v>
      </c>
      <c r="G155" s="2">
        <v>474</v>
      </c>
      <c r="H155" s="2">
        <v>1.2986301369863014</v>
      </c>
      <c r="I155" s="1">
        <v>34411</v>
      </c>
      <c r="J155" s="1">
        <v>29742.58</v>
      </c>
      <c r="K155" t="s">
        <v>26</v>
      </c>
    </row>
    <row r="156" spans="1:11" x14ac:dyDescent="0.2">
      <c r="A156">
        <v>138349</v>
      </c>
      <c r="B156" t="s">
        <v>14500</v>
      </c>
      <c r="C156" t="s">
        <v>14257</v>
      </c>
      <c r="D156" t="s">
        <v>14491</v>
      </c>
      <c r="E156" t="s">
        <v>14492</v>
      </c>
      <c r="F156" s="6">
        <v>37174</v>
      </c>
      <c r="G156" s="2">
        <v>6947</v>
      </c>
      <c r="H156" s="2">
        <v>19.032876712328768</v>
      </c>
      <c r="I156" s="1">
        <v>39673</v>
      </c>
      <c r="J156" s="1">
        <v>51214.879999999997</v>
      </c>
      <c r="K156" t="s">
        <v>26</v>
      </c>
    </row>
    <row r="157" spans="1:11" x14ac:dyDescent="0.2">
      <c r="A157">
        <v>138357</v>
      </c>
      <c r="B157" t="s">
        <v>14501</v>
      </c>
      <c r="C157" t="s">
        <v>14319</v>
      </c>
      <c r="D157" t="s">
        <v>14219</v>
      </c>
      <c r="E157" t="s">
        <v>14220</v>
      </c>
      <c r="F157" s="6">
        <v>42497</v>
      </c>
      <c r="G157" s="2">
        <v>1624</v>
      </c>
      <c r="H157" s="2">
        <v>4.4493150684931511</v>
      </c>
      <c r="I157" s="1">
        <v>46107</v>
      </c>
      <c r="J157" s="1">
        <v>59943.93</v>
      </c>
      <c r="K157" t="s">
        <v>26</v>
      </c>
    </row>
    <row r="158" spans="1:11" x14ac:dyDescent="0.2">
      <c r="A158">
        <v>138361</v>
      </c>
      <c r="B158" t="s">
        <v>14502</v>
      </c>
      <c r="C158" t="s">
        <v>558</v>
      </c>
      <c r="D158" t="s">
        <v>14244</v>
      </c>
      <c r="E158" t="s">
        <v>14245</v>
      </c>
      <c r="F158" s="6">
        <v>39587</v>
      </c>
      <c r="G158" s="2">
        <v>4534</v>
      </c>
      <c r="H158" s="2">
        <v>12.421917808219177</v>
      </c>
      <c r="I158" s="1">
        <v>37448</v>
      </c>
      <c r="J158" s="1">
        <v>47908.3</v>
      </c>
      <c r="K158" t="s">
        <v>26</v>
      </c>
    </row>
    <row r="159" spans="1:11" x14ac:dyDescent="0.2">
      <c r="A159">
        <v>138368</v>
      </c>
      <c r="B159" t="s">
        <v>14503</v>
      </c>
      <c r="C159" t="s">
        <v>232</v>
      </c>
      <c r="D159" t="s">
        <v>14235</v>
      </c>
      <c r="E159" t="s">
        <v>14236</v>
      </c>
      <c r="F159" s="6">
        <v>43648</v>
      </c>
      <c r="G159" s="2">
        <v>473</v>
      </c>
      <c r="H159" s="2">
        <v>1.295890410958904</v>
      </c>
      <c r="I159" s="1">
        <v>120000</v>
      </c>
      <c r="J159" s="1">
        <v>93902.87</v>
      </c>
      <c r="K159" t="s">
        <v>26</v>
      </c>
    </row>
    <row r="160" spans="1:11" x14ac:dyDescent="0.2">
      <c r="A160">
        <v>138380</v>
      </c>
      <c r="B160" t="s">
        <v>14504</v>
      </c>
      <c r="C160" t="s">
        <v>13090</v>
      </c>
      <c r="D160" t="s">
        <v>14292</v>
      </c>
      <c r="E160" t="s">
        <v>14293</v>
      </c>
      <c r="F160" s="6">
        <v>42359</v>
      </c>
      <c r="G160" s="2">
        <v>1762</v>
      </c>
      <c r="H160" s="2">
        <v>4.8273972602739725</v>
      </c>
      <c r="I160" s="1">
        <v>42846</v>
      </c>
      <c r="J160" s="1">
        <v>42398.69</v>
      </c>
      <c r="K160" t="s">
        <v>26</v>
      </c>
    </row>
    <row r="161" spans="1:11" x14ac:dyDescent="0.2">
      <c r="A161">
        <v>138386</v>
      </c>
      <c r="B161" t="s">
        <v>14505</v>
      </c>
      <c r="C161" t="s">
        <v>14249</v>
      </c>
      <c r="D161" t="s">
        <v>14506</v>
      </c>
      <c r="E161" t="s">
        <v>14507</v>
      </c>
      <c r="F161" s="6">
        <v>39104</v>
      </c>
      <c r="G161" s="2">
        <v>5017</v>
      </c>
      <c r="H161" s="2">
        <v>13.745205479452055</v>
      </c>
      <c r="I161" s="1">
        <v>38550</v>
      </c>
      <c r="J161" s="1">
        <v>52603.34</v>
      </c>
      <c r="K161" t="s">
        <v>26</v>
      </c>
    </row>
    <row r="162" spans="1:11" x14ac:dyDescent="0.2">
      <c r="A162">
        <v>138392</v>
      </c>
      <c r="B162" t="s">
        <v>14508</v>
      </c>
      <c r="C162" t="s">
        <v>60</v>
      </c>
      <c r="D162" t="s">
        <v>14312</v>
      </c>
      <c r="E162" t="s">
        <v>14313</v>
      </c>
      <c r="F162" s="6">
        <v>43337</v>
      </c>
      <c r="G162" s="2">
        <v>784</v>
      </c>
      <c r="H162" s="2">
        <v>2.1479452054794521</v>
      </c>
      <c r="I162" s="1">
        <v>33933</v>
      </c>
      <c r="J162" s="1">
        <v>42439.09</v>
      </c>
      <c r="K162" t="s">
        <v>26</v>
      </c>
    </row>
    <row r="163" spans="1:11" x14ac:dyDescent="0.2">
      <c r="A163">
        <v>138394</v>
      </c>
      <c r="B163" t="s">
        <v>14509</v>
      </c>
      <c r="C163" t="s">
        <v>558</v>
      </c>
      <c r="D163" t="s">
        <v>14274</v>
      </c>
      <c r="E163" t="s">
        <v>14275</v>
      </c>
      <c r="F163" s="6">
        <v>34197</v>
      </c>
      <c r="G163" s="2">
        <v>9924</v>
      </c>
      <c r="H163" s="2">
        <v>27.18904109589041</v>
      </c>
      <c r="I163" s="1">
        <v>40721</v>
      </c>
      <c r="J163" s="1">
        <v>42717.120000000003</v>
      </c>
      <c r="K163" t="s">
        <v>26</v>
      </c>
    </row>
    <row r="164" spans="1:11" x14ac:dyDescent="0.2">
      <c r="A164">
        <v>138395</v>
      </c>
      <c r="B164" t="s">
        <v>14510</v>
      </c>
      <c r="C164" t="s">
        <v>9713</v>
      </c>
      <c r="D164" t="s">
        <v>14455</v>
      </c>
      <c r="E164" t="s">
        <v>14456</v>
      </c>
      <c r="F164" s="6">
        <v>29501</v>
      </c>
      <c r="G164" s="2">
        <v>14620</v>
      </c>
      <c r="H164" s="2">
        <v>40.054794520547944</v>
      </c>
      <c r="I164" s="1">
        <v>43042</v>
      </c>
      <c r="J164" s="1">
        <v>44509.46</v>
      </c>
      <c r="K164" t="s">
        <v>26</v>
      </c>
    </row>
    <row r="165" spans="1:11" x14ac:dyDescent="0.2">
      <c r="A165">
        <v>138396</v>
      </c>
      <c r="B165" t="s">
        <v>14511</v>
      </c>
      <c r="C165" t="s">
        <v>60</v>
      </c>
      <c r="D165" t="s">
        <v>14483</v>
      </c>
      <c r="E165" t="s">
        <v>14484</v>
      </c>
      <c r="F165" s="6">
        <v>42275</v>
      </c>
      <c r="G165" s="2">
        <v>1846</v>
      </c>
      <c r="H165" s="2">
        <v>5.0575342465753428</v>
      </c>
      <c r="I165" s="1">
        <v>35615</v>
      </c>
      <c r="J165" s="1">
        <v>38427.21</v>
      </c>
      <c r="K165" t="s">
        <v>26</v>
      </c>
    </row>
    <row r="166" spans="1:11" x14ac:dyDescent="0.2">
      <c r="A166">
        <v>138404</v>
      </c>
      <c r="B166" t="s">
        <v>14512</v>
      </c>
      <c r="C166" t="s">
        <v>60</v>
      </c>
      <c r="D166" t="s">
        <v>14323</v>
      </c>
      <c r="E166" t="s">
        <v>14324</v>
      </c>
      <c r="F166" s="6">
        <v>42247</v>
      </c>
      <c r="G166" s="2">
        <v>1874</v>
      </c>
      <c r="H166" s="2">
        <v>5.1342465753424653</v>
      </c>
      <c r="I166" s="1">
        <v>35615</v>
      </c>
      <c r="J166" s="1">
        <v>47283.43</v>
      </c>
      <c r="K166" t="s">
        <v>26</v>
      </c>
    </row>
    <row r="167" spans="1:11" x14ac:dyDescent="0.2">
      <c r="A167">
        <v>138409</v>
      </c>
      <c r="B167" t="s">
        <v>14513</v>
      </c>
      <c r="C167" t="s">
        <v>60</v>
      </c>
      <c r="D167" t="s">
        <v>14323</v>
      </c>
      <c r="E167" t="s">
        <v>14324</v>
      </c>
      <c r="F167" s="6">
        <v>41533</v>
      </c>
      <c r="G167" s="2">
        <v>2588</v>
      </c>
      <c r="H167" s="2">
        <v>7.0904109589041093</v>
      </c>
      <c r="I167" s="1">
        <v>35615</v>
      </c>
      <c r="J167" s="1">
        <v>63166.43</v>
      </c>
      <c r="K167" t="s">
        <v>26</v>
      </c>
    </row>
    <row r="168" spans="1:11" x14ac:dyDescent="0.2">
      <c r="A168">
        <v>138417</v>
      </c>
      <c r="B168" t="s">
        <v>14514</v>
      </c>
      <c r="C168" t="s">
        <v>125</v>
      </c>
      <c r="D168" t="s">
        <v>14441</v>
      </c>
      <c r="E168" t="s">
        <v>14442</v>
      </c>
      <c r="F168" s="6">
        <v>39098</v>
      </c>
      <c r="G168" s="2">
        <v>5023</v>
      </c>
      <c r="H168" s="2">
        <v>13.761643835616438</v>
      </c>
      <c r="I168" s="1">
        <v>42872</v>
      </c>
      <c r="J168" s="1">
        <v>39905.86</v>
      </c>
      <c r="K168" t="s">
        <v>26</v>
      </c>
    </row>
    <row r="169" spans="1:11" x14ac:dyDescent="0.2">
      <c r="A169">
        <v>138418</v>
      </c>
      <c r="B169" t="s">
        <v>14515</v>
      </c>
      <c r="C169" t="s">
        <v>60</v>
      </c>
      <c r="D169" t="s">
        <v>14516</v>
      </c>
      <c r="E169" t="s">
        <v>14517</v>
      </c>
      <c r="F169" s="6">
        <v>43325</v>
      </c>
      <c r="G169" s="2">
        <v>796</v>
      </c>
      <c r="H169" s="2">
        <v>2.1808219178082191</v>
      </c>
      <c r="I169" s="1">
        <v>33240</v>
      </c>
      <c r="J169" s="1">
        <v>13176.53</v>
      </c>
      <c r="K169" t="s">
        <v>26</v>
      </c>
    </row>
    <row r="170" spans="1:11" x14ac:dyDescent="0.2">
      <c r="A170">
        <v>138420</v>
      </c>
      <c r="B170" t="s">
        <v>14518</v>
      </c>
      <c r="C170" t="s">
        <v>125</v>
      </c>
      <c r="D170" t="s">
        <v>14483</v>
      </c>
      <c r="E170" t="s">
        <v>14484</v>
      </c>
      <c r="F170" s="6">
        <v>42191</v>
      </c>
      <c r="G170" s="2">
        <v>1930</v>
      </c>
      <c r="H170" s="2">
        <v>5.2876712328767121</v>
      </c>
      <c r="I170" s="1">
        <v>41623</v>
      </c>
      <c r="J170" s="1">
        <v>38578.43</v>
      </c>
      <c r="K170" t="s">
        <v>26</v>
      </c>
    </row>
    <row r="171" spans="1:11" x14ac:dyDescent="0.2">
      <c r="A171">
        <v>138431</v>
      </c>
      <c r="B171" t="s">
        <v>14519</v>
      </c>
      <c r="C171" t="s">
        <v>3094</v>
      </c>
      <c r="D171" t="s">
        <v>14424</v>
      </c>
      <c r="E171" t="s">
        <v>14425</v>
      </c>
      <c r="F171" s="6">
        <v>43661</v>
      </c>
      <c r="G171" s="2">
        <v>460</v>
      </c>
      <c r="H171" s="2">
        <v>1.2602739726027397</v>
      </c>
      <c r="I171" s="1">
        <v>45653</v>
      </c>
      <c r="J171" s="1">
        <v>50598.37</v>
      </c>
      <c r="K171" t="s">
        <v>26</v>
      </c>
    </row>
    <row r="172" spans="1:11" x14ac:dyDescent="0.2">
      <c r="A172">
        <v>138433</v>
      </c>
      <c r="B172" t="s">
        <v>14520</v>
      </c>
      <c r="C172" t="s">
        <v>125</v>
      </c>
      <c r="D172" t="s">
        <v>14521</v>
      </c>
      <c r="E172" t="s">
        <v>14522</v>
      </c>
      <c r="F172" s="6">
        <v>35044</v>
      </c>
      <c r="G172" s="2">
        <v>9077</v>
      </c>
      <c r="H172" s="2">
        <v>24.86849315068493</v>
      </c>
      <c r="I172" s="1">
        <v>45370</v>
      </c>
      <c r="J172" s="1">
        <v>39201.57</v>
      </c>
      <c r="K172" t="s">
        <v>26</v>
      </c>
    </row>
    <row r="173" spans="1:11" x14ac:dyDescent="0.2">
      <c r="A173">
        <v>138434</v>
      </c>
      <c r="B173" t="s">
        <v>14523</v>
      </c>
      <c r="C173" t="s">
        <v>10588</v>
      </c>
      <c r="D173" t="s">
        <v>14308</v>
      </c>
      <c r="E173" t="s">
        <v>14309</v>
      </c>
      <c r="F173" s="6">
        <v>38405</v>
      </c>
      <c r="G173" s="2">
        <v>5716</v>
      </c>
      <c r="H173" s="2">
        <v>15.66027397260274</v>
      </c>
      <c r="I173" s="1">
        <v>50781</v>
      </c>
      <c r="J173" s="1">
        <v>59067.69</v>
      </c>
      <c r="K173" t="s">
        <v>26</v>
      </c>
    </row>
    <row r="174" spans="1:11" x14ac:dyDescent="0.2">
      <c r="A174">
        <v>138445</v>
      </c>
      <c r="B174" t="s">
        <v>14524</v>
      </c>
      <c r="C174" t="s">
        <v>8107</v>
      </c>
      <c r="D174" t="s">
        <v>14384</v>
      </c>
      <c r="E174" t="s">
        <v>14385</v>
      </c>
      <c r="F174" s="6">
        <v>39569</v>
      </c>
      <c r="G174" s="2">
        <v>4552</v>
      </c>
      <c r="H174" s="2">
        <v>12.471232876712328</v>
      </c>
      <c r="I174" s="1">
        <v>58812</v>
      </c>
      <c r="J174" s="1">
        <v>56261.2</v>
      </c>
      <c r="K174" t="s">
        <v>26</v>
      </c>
    </row>
    <row r="175" spans="1:11" x14ac:dyDescent="0.2">
      <c r="A175">
        <v>138447</v>
      </c>
      <c r="B175" t="s">
        <v>14525</v>
      </c>
      <c r="C175" t="s">
        <v>14218</v>
      </c>
      <c r="D175" t="s">
        <v>14360</v>
      </c>
      <c r="E175" t="s">
        <v>14361</v>
      </c>
      <c r="F175" s="6">
        <v>43729</v>
      </c>
      <c r="G175" s="2">
        <v>392</v>
      </c>
      <c r="H175" s="2">
        <v>1.0739726027397261</v>
      </c>
      <c r="I175" s="1">
        <v>36043</v>
      </c>
      <c r="J175" s="1">
        <v>31614.85</v>
      </c>
      <c r="K175" t="s">
        <v>26</v>
      </c>
    </row>
    <row r="176" spans="1:11" x14ac:dyDescent="0.2">
      <c r="A176">
        <v>138448</v>
      </c>
      <c r="B176" t="s">
        <v>14526</v>
      </c>
      <c r="C176" t="s">
        <v>13090</v>
      </c>
      <c r="D176" t="s">
        <v>14292</v>
      </c>
      <c r="E176" t="s">
        <v>14293</v>
      </c>
      <c r="F176" s="6">
        <v>41113</v>
      </c>
      <c r="G176" s="2">
        <v>3008</v>
      </c>
      <c r="H176" s="2">
        <v>8.2410958904109588</v>
      </c>
      <c r="I176" s="1">
        <v>42846</v>
      </c>
      <c r="J176" s="1">
        <v>45051.97</v>
      </c>
      <c r="K176" t="s">
        <v>26</v>
      </c>
    </row>
    <row r="177" spans="1:11" x14ac:dyDescent="0.2">
      <c r="A177">
        <v>138466</v>
      </c>
      <c r="B177" t="s">
        <v>14527</v>
      </c>
      <c r="C177" t="s">
        <v>562</v>
      </c>
      <c r="D177" t="s">
        <v>14228</v>
      </c>
      <c r="E177" t="s">
        <v>14229</v>
      </c>
      <c r="F177" s="6">
        <v>32811</v>
      </c>
      <c r="G177" s="2">
        <v>11310</v>
      </c>
      <c r="H177" s="2">
        <v>30.986301369863014</v>
      </c>
      <c r="I177" s="1">
        <v>93499</v>
      </c>
      <c r="J177" s="1">
        <v>94612.69</v>
      </c>
      <c r="K177" t="s">
        <v>26</v>
      </c>
    </row>
    <row r="178" spans="1:11" x14ac:dyDescent="0.2">
      <c r="A178">
        <v>138476</v>
      </c>
      <c r="B178" t="s">
        <v>14528</v>
      </c>
      <c r="C178" t="s">
        <v>122</v>
      </c>
      <c r="D178" t="s">
        <v>14529</v>
      </c>
      <c r="E178" t="s">
        <v>14530</v>
      </c>
      <c r="F178" s="6">
        <v>42905</v>
      </c>
      <c r="G178" s="2">
        <v>1216</v>
      </c>
      <c r="H178" s="2">
        <v>3.3315068493150686</v>
      </c>
      <c r="I178" s="1">
        <v>43285</v>
      </c>
      <c r="J178" s="1">
        <v>56690.02</v>
      </c>
      <c r="K178" t="s">
        <v>26</v>
      </c>
    </row>
    <row r="179" spans="1:11" x14ac:dyDescent="0.2">
      <c r="A179">
        <v>138481</v>
      </c>
      <c r="B179" t="s">
        <v>14531</v>
      </c>
      <c r="C179" t="s">
        <v>8107</v>
      </c>
      <c r="D179" t="s">
        <v>14308</v>
      </c>
      <c r="E179" t="s">
        <v>14309</v>
      </c>
      <c r="F179" s="6">
        <v>41457</v>
      </c>
      <c r="G179" s="2">
        <v>2664</v>
      </c>
      <c r="H179" s="2">
        <v>7.2986301369863016</v>
      </c>
      <c r="I179" s="1">
        <v>49263</v>
      </c>
      <c r="J179" s="1">
        <v>63004.54</v>
      </c>
      <c r="K179" t="s">
        <v>26</v>
      </c>
    </row>
    <row r="180" spans="1:11" x14ac:dyDescent="0.2">
      <c r="A180">
        <v>138483</v>
      </c>
      <c r="B180" t="s">
        <v>14532</v>
      </c>
      <c r="C180" t="s">
        <v>14319</v>
      </c>
      <c r="D180" t="s">
        <v>14219</v>
      </c>
      <c r="E180" t="s">
        <v>14220</v>
      </c>
      <c r="F180" s="6">
        <v>29493</v>
      </c>
      <c r="G180" s="2">
        <v>14628</v>
      </c>
      <c r="H180" s="2">
        <v>40.076712328767123</v>
      </c>
      <c r="I180" s="1">
        <v>53022</v>
      </c>
      <c r="J180" s="1">
        <v>63991.05</v>
      </c>
      <c r="K180" t="s">
        <v>26</v>
      </c>
    </row>
    <row r="181" spans="1:11" x14ac:dyDescent="0.2">
      <c r="A181">
        <v>138492</v>
      </c>
      <c r="B181" t="s">
        <v>14533</v>
      </c>
      <c r="C181" t="s">
        <v>14534</v>
      </c>
      <c r="D181" t="s">
        <v>14360</v>
      </c>
      <c r="E181" t="s">
        <v>14361</v>
      </c>
      <c r="F181" s="6">
        <v>33455</v>
      </c>
      <c r="G181" s="2">
        <v>10666</v>
      </c>
      <c r="H181" s="2">
        <v>29.221917808219178</v>
      </c>
      <c r="I181" s="1">
        <v>61296</v>
      </c>
      <c r="J181" s="1">
        <v>107250.21</v>
      </c>
      <c r="K181" t="s">
        <v>26</v>
      </c>
    </row>
    <row r="182" spans="1:11" x14ac:dyDescent="0.2">
      <c r="A182">
        <v>138494</v>
      </c>
      <c r="B182" t="s">
        <v>14535</v>
      </c>
      <c r="C182" t="s">
        <v>1018</v>
      </c>
      <c r="D182" t="s">
        <v>14416</v>
      </c>
      <c r="E182" t="s">
        <v>14417</v>
      </c>
      <c r="F182" s="6">
        <v>40192</v>
      </c>
      <c r="G182" s="2">
        <v>3929</v>
      </c>
      <c r="H182" s="2">
        <v>10.764383561643836</v>
      </c>
      <c r="I182" s="1">
        <v>41243</v>
      </c>
      <c r="J182" s="1">
        <v>57242.86</v>
      </c>
      <c r="K182" t="s">
        <v>26</v>
      </c>
    </row>
    <row r="183" spans="1:11" x14ac:dyDescent="0.2">
      <c r="A183">
        <v>138499</v>
      </c>
      <c r="B183" t="s">
        <v>14536</v>
      </c>
      <c r="C183" t="s">
        <v>14537</v>
      </c>
      <c r="D183" t="s">
        <v>14360</v>
      </c>
      <c r="E183" t="s">
        <v>14361</v>
      </c>
      <c r="F183" s="6">
        <v>42093</v>
      </c>
      <c r="G183" s="2">
        <v>2028</v>
      </c>
      <c r="H183" s="2">
        <v>5.5561643835616437</v>
      </c>
      <c r="I183" s="1">
        <v>46107</v>
      </c>
      <c r="J183" s="1">
        <v>78065.149999999994</v>
      </c>
      <c r="K183" t="s">
        <v>26</v>
      </c>
    </row>
    <row r="184" spans="1:11" x14ac:dyDescent="0.2">
      <c r="A184">
        <v>138510</v>
      </c>
      <c r="B184" t="s">
        <v>14538</v>
      </c>
      <c r="C184" t="s">
        <v>14296</v>
      </c>
      <c r="D184" t="s">
        <v>14297</v>
      </c>
      <c r="E184" t="s">
        <v>14298</v>
      </c>
      <c r="F184" s="6">
        <v>43325</v>
      </c>
      <c r="G184" s="2">
        <v>796</v>
      </c>
      <c r="H184" s="2">
        <v>2.1808219178082191</v>
      </c>
      <c r="I184" s="1">
        <v>38044</v>
      </c>
      <c r="J184" s="1">
        <v>32334.83</v>
      </c>
      <c r="K184" t="s">
        <v>26</v>
      </c>
    </row>
    <row r="185" spans="1:11" x14ac:dyDescent="0.2">
      <c r="A185">
        <v>138519</v>
      </c>
      <c r="B185" t="s">
        <v>14539</v>
      </c>
      <c r="C185" t="s">
        <v>14540</v>
      </c>
      <c r="D185" t="s">
        <v>14219</v>
      </c>
      <c r="E185" t="s">
        <v>14220</v>
      </c>
      <c r="F185" s="6">
        <v>38551</v>
      </c>
      <c r="G185" s="2">
        <v>5570</v>
      </c>
      <c r="H185" s="2">
        <v>15.260273972602739</v>
      </c>
      <c r="I185" s="1">
        <v>54029</v>
      </c>
      <c r="J185" s="1">
        <v>50206.91</v>
      </c>
      <c r="K185" t="s">
        <v>26</v>
      </c>
    </row>
    <row r="186" spans="1:11" x14ac:dyDescent="0.2">
      <c r="A186">
        <v>138528</v>
      </c>
      <c r="B186" t="s">
        <v>14541</v>
      </c>
      <c r="C186" t="s">
        <v>358</v>
      </c>
      <c r="D186" t="s">
        <v>14228</v>
      </c>
      <c r="E186" t="s">
        <v>14229</v>
      </c>
      <c r="F186" s="6">
        <v>39286</v>
      </c>
      <c r="G186" s="2">
        <v>4835</v>
      </c>
      <c r="H186" s="2">
        <v>13.246575342465754</v>
      </c>
      <c r="I186" s="1">
        <v>47787</v>
      </c>
      <c r="J186" s="1">
        <v>56642.28</v>
      </c>
      <c r="K186" t="s">
        <v>26</v>
      </c>
    </row>
    <row r="187" spans="1:11" x14ac:dyDescent="0.2">
      <c r="A187">
        <v>138529</v>
      </c>
      <c r="B187" t="s">
        <v>14542</v>
      </c>
      <c r="C187" t="s">
        <v>1036</v>
      </c>
      <c r="D187" t="s">
        <v>14254</v>
      </c>
      <c r="E187" t="s">
        <v>14255</v>
      </c>
      <c r="F187" s="6">
        <v>41064</v>
      </c>
      <c r="G187" s="2">
        <v>3057</v>
      </c>
      <c r="H187" s="2">
        <v>8.375342465753425</v>
      </c>
      <c r="I187" s="1">
        <v>22880</v>
      </c>
      <c r="J187" s="1">
        <v>8872.08</v>
      </c>
      <c r="K187" t="s">
        <v>26</v>
      </c>
    </row>
    <row r="188" spans="1:11" x14ac:dyDescent="0.2">
      <c r="A188">
        <v>138531</v>
      </c>
      <c r="B188" t="s">
        <v>14543</v>
      </c>
      <c r="C188" t="s">
        <v>60</v>
      </c>
      <c r="D188" t="s">
        <v>14212</v>
      </c>
      <c r="E188" t="s">
        <v>14213</v>
      </c>
      <c r="F188" s="6">
        <v>43365</v>
      </c>
      <c r="G188" s="2">
        <v>756</v>
      </c>
      <c r="H188" s="2">
        <v>2.0712328767123287</v>
      </c>
      <c r="I188" s="1">
        <v>33933</v>
      </c>
      <c r="J188" s="1">
        <v>39461.660000000003</v>
      </c>
      <c r="K188" t="s">
        <v>26</v>
      </c>
    </row>
    <row r="189" spans="1:11" x14ac:dyDescent="0.2">
      <c r="A189">
        <v>138541</v>
      </c>
      <c r="B189" t="s">
        <v>14544</v>
      </c>
      <c r="C189" t="s">
        <v>60</v>
      </c>
      <c r="D189" t="s">
        <v>14312</v>
      </c>
      <c r="E189" t="s">
        <v>14313</v>
      </c>
      <c r="F189" s="6">
        <v>43365</v>
      </c>
      <c r="G189" s="2">
        <v>756</v>
      </c>
      <c r="H189" s="2">
        <v>2.0712328767123287</v>
      </c>
      <c r="I189" s="1">
        <v>33933</v>
      </c>
      <c r="J189" s="1">
        <v>48269.74</v>
      </c>
      <c r="K189" t="s">
        <v>26</v>
      </c>
    </row>
    <row r="190" spans="1:11" x14ac:dyDescent="0.2">
      <c r="A190">
        <v>138543</v>
      </c>
      <c r="B190" t="s">
        <v>14545</v>
      </c>
      <c r="C190" t="s">
        <v>14546</v>
      </c>
      <c r="D190" t="s">
        <v>14452</v>
      </c>
      <c r="E190" t="s">
        <v>14453</v>
      </c>
      <c r="F190" s="6">
        <v>38047</v>
      </c>
      <c r="G190" s="2">
        <v>6074</v>
      </c>
      <c r="H190" s="2">
        <v>16.641095890410959</v>
      </c>
      <c r="I190" s="1">
        <v>50781</v>
      </c>
      <c r="J190" s="1">
        <v>53036.99</v>
      </c>
      <c r="K190" t="s">
        <v>26</v>
      </c>
    </row>
    <row r="191" spans="1:11" x14ac:dyDescent="0.2">
      <c r="A191">
        <v>138552</v>
      </c>
      <c r="B191" t="s">
        <v>14547</v>
      </c>
      <c r="C191" t="s">
        <v>14548</v>
      </c>
      <c r="D191" t="s">
        <v>14549</v>
      </c>
      <c r="E191" t="s">
        <v>14550</v>
      </c>
      <c r="F191" s="6">
        <v>35457</v>
      </c>
      <c r="G191" s="2">
        <v>8664</v>
      </c>
      <c r="H191" s="2">
        <v>23.736986301369864</v>
      </c>
      <c r="I191" s="1">
        <v>67824</v>
      </c>
      <c r="J191" s="1">
        <v>86978.6</v>
      </c>
      <c r="K191" t="s">
        <v>26</v>
      </c>
    </row>
    <row r="192" spans="1:11" x14ac:dyDescent="0.2">
      <c r="A192">
        <v>138567</v>
      </c>
      <c r="B192" t="s">
        <v>14551</v>
      </c>
      <c r="C192" t="s">
        <v>60</v>
      </c>
      <c r="D192" t="s">
        <v>14405</v>
      </c>
      <c r="E192" t="s">
        <v>14406</v>
      </c>
      <c r="F192" s="6">
        <v>37173</v>
      </c>
      <c r="G192" s="2">
        <v>6948</v>
      </c>
      <c r="H192" s="2">
        <v>19.035616438356165</v>
      </c>
      <c r="I192" s="1">
        <v>37751</v>
      </c>
      <c r="J192" s="1">
        <v>51485.18</v>
      </c>
      <c r="K192" t="s">
        <v>26</v>
      </c>
    </row>
    <row r="193" spans="1:11" x14ac:dyDescent="0.2">
      <c r="A193">
        <v>138582</v>
      </c>
      <c r="B193" t="s">
        <v>14552</v>
      </c>
      <c r="C193" t="s">
        <v>14270</v>
      </c>
      <c r="D193" t="s">
        <v>14244</v>
      </c>
      <c r="E193" t="s">
        <v>14245</v>
      </c>
      <c r="F193" s="6">
        <v>27697</v>
      </c>
      <c r="G193" s="2">
        <v>16424</v>
      </c>
      <c r="H193" s="2">
        <v>44.9972602739726</v>
      </c>
      <c r="I193" s="1">
        <v>56050</v>
      </c>
      <c r="J193" s="1">
        <v>59427.51</v>
      </c>
      <c r="K193" t="s">
        <v>26</v>
      </c>
    </row>
    <row r="194" spans="1:11" x14ac:dyDescent="0.2">
      <c r="A194">
        <v>138596</v>
      </c>
      <c r="B194" t="s">
        <v>14553</v>
      </c>
      <c r="C194" t="s">
        <v>358</v>
      </c>
      <c r="D194" t="s">
        <v>14228</v>
      </c>
      <c r="E194" t="s">
        <v>14229</v>
      </c>
      <c r="F194" s="6">
        <v>37025</v>
      </c>
      <c r="G194" s="2">
        <v>7096</v>
      </c>
      <c r="H194" s="2">
        <v>19.44109589041096</v>
      </c>
      <c r="I194" s="1">
        <v>48437</v>
      </c>
      <c r="J194" s="1">
        <v>63193.06</v>
      </c>
      <c r="K194" t="s">
        <v>26</v>
      </c>
    </row>
    <row r="195" spans="1:11" x14ac:dyDescent="0.2">
      <c r="A195">
        <v>138597</v>
      </c>
      <c r="B195" t="s">
        <v>14554</v>
      </c>
      <c r="C195" t="s">
        <v>122</v>
      </c>
      <c r="D195" t="s">
        <v>14312</v>
      </c>
      <c r="E195" t="s">
        <v>14313</v>
      </c>
      <c r="F195" s="6">
        <v>34455</v>
      </c>
      <c r="G195" s="2">
        <v>9666</v>
      </c>
      <c r="H195" s="2">
        <v>26.482191780821918</v>
      </c>
      <c r="I195" s="1">
        <v>53615</v>
      </c>
      <c r="J195" s="1">
        <v>96553.41</v>
      </c>
      <c r="K195" t="s">
        <v>26</v>
      </c>
    </row>
    <row r="196" spans="1:11" x14ac:dyDescent="0.2">
      <c r="A196">
        <v>138599</v>
      </c>
      <c r="B196" t="s">
        <v>14555</v>
      </c>
      <c r="C196" t="s">
        <v>14367</v>
      </c>
      <c r="D196" t="s">
        <v>14549</v>
      </c>
      <c r="E196" t="s">
        <v>14550</v>
      </c>
      <c r="F196" s="6">
        <v>43547</v>
      </c>
      <c r="G196" s="2">
        <v>574</v>
      </c>
      <c r="H196" s="2">
        <v>1.5726027397260274</v>
      </c>
      <c r="I196" s="1">
        <v>36223</v>
      </c>
      <c r="J196" s="1">
        <v>46874.04</v>
      </c>
      <c r="K196" t="s">
        <v>26</v>
      </c>
    </row>
    <row r="197" spans="1:11" x14ac:dyDescent="0.2">
      <c r="A197">
        <v>138600</v>
      </c>
      <c r="B197" t="s">
        <v>14556</v>
      </c>
      <c r="C197" t="s">
        <v>9713</v>
      </c>
      <c r="D197" t="s">
        <v>14455</v>
      </c>
      <c r="E197" t="s">
        <v>14456</v>
      </c>
      <c r="F197" s="6">
        <v>42121</v>
      </c>
      <c r="G197" s="2">
        <v>2000</v>
      </c>
      <c r="H197" s="2">
        <v>5.4794520547945202</v>
      </c>
      <c r="I197" s="1">
        <v>37427</v>
      </c>
      <c r="J197" s="1">
        <v>40141.25</v>
      </c>
      <c r="K197" t="s">
        <v>26</v>
      </c>
    </row>
    <row r="198" spans="1:11" x14ac:dyDescent="0.2">
      <c r="A198">
        <v>138614</v>
      </c>
      <c r="B198" t="s">
        <v>14557</v>
      </c>
      <c r="C198" t="s">
        <v>60</v>
      </c>
      <c r="D198" t="s">
        <v>14529</v>
      </c>
      <c r="E198" t="s">
        <v>14530</v>
      </c>
      <c r="F198" s="6">
        <v>40701</v>
      </c>
      <c r="G198" s="2">
        <v>3420</v>
      </c>
      <c r="H198" s="2">
        <v>9.3698630136986303</v>
      </c>
      <c r="I198" s="1">
        <v>35615</v>
      </c>
      <c r="J198" s="1">
        <v>44038.64</v>
      </c>
      <c r="K198" t="s">
        <v>26</v>
      </c>
    </row>
    <row r="199" spans="1:11" x14ac:dyDescent="0.2">
      <c r="A199">
        <v>138620</v>
      </c>
      <c r="B199" t="s">
        <v>14558</v>
      </c>
      <c r="C199" t="s">
        <v>14249</v>
      </c>
      <c r="D199" t="s">
        <v>14297</v>
      </c>
      <c r="E199" t="s">
        <v>14298</v>
      </c>
      <c r="F199" s="6">
        <v>41382</v>
      </c>
      <c r="G199" s="2">
        <v>2739</v>
      </c>
      <c r="H199" s="2">
        <v>7.5041095890410956</v>
      </c>
      <c r="I199" s="1">
        <v>37427</v>
      </c>
      <c r="J199" s="1">
        <v>49339.199999999997</v>
      </c>
      <c r="K199" t="s">
        <v>26</v>
      </c>
    </row>
    <row r="200" spans="1:11" x14ac:dyDescent="0.2">
      <c r="A200">
        <v>138622</v>
      </c>
      <c r="B200" t="s">
        <v>14559</v>
      </c>
      <c r="C200" t="s">
        <v>14319</v>
      </c>
      <c r="D200" t="s">
        <v>14320</v>
      </c>
      <c r="E200" t="s">
        <v>14321</v>
      </c>
      <c r="F200" s="6">
        <v>42497</v>
      </c>
      <c r="G200" s="2">
        <v>1624</v>
      </c>
      <c r="H200" s="2">
        <v>4.4493150684931511</v>
      </c>
      <c r="I200" s="1">
        <v>46107</v>
      </c>
      <c r="J200" s="1">
        <v>53424.79</v>
      </c>
      <c r="K200" t="s">
        <v>26</v>
      </c>
    </row>
    <row r="201" spans="1:11" x14ac:dyDescent="0.2">
      <c r="A201">
        <v>138623</v>
      </c>
      <c r="B201" t="s">
        <v>14560</v>
      </c>
      <c r="C201" t="s">
        <v>14249</v>
      </c>
      <c r="D201" t="s">
        <v>14297</v>
      </c>
      <c r="E201" t="s">
        <v>14298</v>
      </c>
      <c r="F201" s="6">
        <v>41647</v>
      </c>
      <c r="G201" s="2">
        <v>2474</v>
      </c>
      <c r="H201" s="2">
        <v>6.7780821917808218</v>
      </c>
      <c r="I201" s="1">
        <v>37427</v>
      </c>
      <c r="J201" s="1">
        <v>42083.43</v>
      </c>
      <c r="K201" t="s">
        <v>26</v>
      </c>
    </row>
    <row r="202" spans="1:11" x14ac:dyDescent="0.2">
      <c r="A202">
        <v>138624</v>
      </c>
      <c r="B202" t="s">
        <v>14561</v>
      </c>
      <c r="C202" t="s">
        <v>14562</v>
      </c>
      <c r="D202" t="s">
        <v>14308</v>
      </c>
      <c r="E202" t="s">
        <v>14309</v>
      </c>
      <c r="F202" s="6">
        <v>31453</v>
      </c>
      <c r="G202" s="2">
        <v>12668</v>
      </c>
      <c r="H202" s="2">
        <v>34.706849315068496</v>
      </c>
      <c r="I202" s="1">
        <v>65664</v>
      </c>
      <c r="J202" s="1">
        <v>85465.35</v>
      </c>
      <c r="K202" t="s">
        <v>26</v>
      </c>
    </row>
    <row r="203" spans="1:11" x14ac:dyDescent="0.2">
      <c r="A203">
        <v>138625</v>
      </c>
      <c r="B203" t="s">
        <v>14563</v>
      </c>
      <c r="C203" t="s">
        <v>14218</v>
      </c>
      <c r="D203" t="s">
        <v>14320</v>
      </c>
      <c r="E203" t="s">
        <v>14321</v>
      </c>
      <c r="F203" s="6">
        <v>43057</v>
      </c>
      <c r="G203" s="2">
        <v>1064</v>
      </c>
      <c r="H203" s="2">
        <v>2.9150684931506849</v>
      </c>
      <c r="I203" s="1">
        <v>37080</v>
      </c>
      <c r="J203" s="1">
        <v>42854.86</v>
      </c>
      <c r="K203" t="s">
        <v>26</v>
      </c>
    </row>
    <row r="204" spans="1:11" x14ac:dyDescent="0.2">
      <c r="A204">
        <v>138626</v>
      </c>
      <c r="B204" t="s">
        <v>14564</v>
      </c>
      <c r="C204" t="s">
        <v>14367</v>
      </c>
      <c r="D204" t="s">
        <v>14549</v>
      </c>
      <c r="E204" t="s">
        <v>14550</v>
      </c>
      <c r="F204" s="6">
        <v>38636</v>
      </c>
      <c r="G204" s="2">
        <v>5485</v>
      </c>
      <c r="H204" s="2">
        <v>15.027397260273972</v>
      </c>
      <c r="I204" s="1">
        <v>44131</v>
      </c>
      <c r="J204" s="1">
        <v>61494.69</v>
      </c>
      <c r="K204" t="s">
        <v>26</v>
      </c>
    </row>
    <row r="205" spans="1:11" x14ac:dyDescent="0.2">
      <c r="A205">
        <v>138630</v>
      </c>
      <c r="B205" t="s">
        <v>14565</v>
      </c>
      <c r="C205" t="s">
        <v>60</v>
      </c>
      <c r="D205" t="s">
        <v>14483</v>
      </c>
      <c r="E205" t="s">
        <v>14484</v>
      </c>
      <c r="F205" s="6">
        <v>43423</v>
      </c>
      <c r="G205" s="2">
        <v>698</v>
      </c>
      <c r="H205" s="2">
        <v>1.9123287671232876</v>
      </c>
      <c r="I205" s="1">
        <v>33240</v>
      </c>
      <c r="J205" s="1">
        <v>32729.84</v>
      </c>
      <c r="K205" t="s">
        <v>26</v>
      </c>
    </row>
    <row r="206" spans="1:11" x14ac:dyDescent="0.2">
      <c r="A206">
        <v>138640</v>
      </c>
      <c r="B206" t="s">
        <v>14566</v>
      </c>
      <c r="C206" t="s">
        <v>14567</v>
      </c>
      <c r="D206" t="s">
        <v>14323</v>
      </c>
      <c r="E206" t="s">
        <v>14324</v>
      </c>
      <c r="F206" s="6">
        <v>30816</v>
      </c>
      <c r="G206" s="2">
        <v>13305</v>
      </c>
      <c r="H206" s="2">
        <v>36.452054794520549</v>
      </c>
      <c r="I206" s="1">
        <v>39645</v>
      </c>
      <c r="J206" s="1">
        <v>57362.04</v>
      </c>
      <c r="K206" t="s">
        <v>26</v>
      </c>
    </row>
    <row r="207" spans="1:11" x14ac:dyDescent="0.2">
      <c r="A207">
        <v>138649</v>
      </c>
      <c r="B207" t="s">
        <v>14568</v>
      </c>
      <c r="C207" t="s">
        <v>13090</v>
      </c>
      <c r="D207" t="s">
        <v>14292</v>
      </c>
      <c r="E207" t="s">
        <v>14293</v>
      </c>
      <c r="F207" s="6">
        <v>36146</v>
      </c>
      <c r="G207" s="2">
        <v>7975</v>
      </c>
      <c r="H207" s="2">
        <v>21.849315068493151</v>
      </c>
      <c r="I207" s="1">
        <v>46701</v>
      </c>
      <c r="J207" s="1">
        <v>47427.02</v>
      </c>
      <c r="K207" t="s">
        <v>26</v>
      </c>
    </row>
    <row r="208" spans="1:11" x14ac:dyDescent="0.2">
      <c r="A208">
        <v>138651</v>
      </c>
      <c r="B208" t="s">
        <v>14569</v>
      </c>
      <c r="C208" t="s">
        <v>1259</v>
      </c>
      <c r="D208" t="s">
        <v>14241</v>
      </c>
      <c r="E208" t="s">
        <v>14242</v>
      </c>
      <c r="F208" s="6">
        <v>42723</v>
      </c>
      <c r="G208" s="2">
        <v>1398</v>
      </c>
      <c r="H208" s="2">
        <v>3.8301369863013699</v>
      </c>
      <c r="I208" s="1">
        <v>84267</v>
      </c>
      <c r="J208" s="1">
        <v>85379.02</v>
      </c>
      <c r="K208" t="s">
        <v>26</v>
      </c>
    </row>
    <row r="209" spans="1:11" x14ac:dyDescent="0.2">
      <c r="A209">
        <v>138664</v>
      </c>
      <c r="B209" t="s">
        <v>14570</v>
      </c>
      <c r="C209" t="s">
        <v>122</v>
      </c>
      <c r="D209" t="s">
        <v>14212</v>
      </c>
      <c r="E209" t="s">
        <v>14213</v>
      </c>
      <c r="F209" s="6">
        <v>34561</v>
      </c>
      <c r="G209" s="2">
        <v>9560</v>
      </c>
      <c r="H209" s="2">
        <v>26.19178082191781</v>
      </c>
      <c r="I209" s="1">
        <v>53615</v>
      </c>
      <c r="J209" s="1">
        <v>74056.600000000006</v>
      </c>
      <c r="K209" t="s">
        <v>26</v>
      </c>
    </row>
    <row r="210" spans="1:11" x14ac:dyDescent="0.2">
      <c r="A210">
        <v>138680</v>
      </c>
      <c r="B210" t="s">
        <v>14571</v>
      </c>
      <c r="C210" t="s">
        <v>14270</v>
      </c>
      <c r="D210" t="s">
        <v>14572</v>
      </c>
      <c r="E210" t="s">
        <v>14573</v>
      </c>
      <c r="F210" s="6">
        <v>31495</v>
      </c>
      <c r="G210" s="2">
        <v>12626</v>
      </c>
      <c r="H210" s="2">
        <v>34.591780821917808</v>
      </c>
      <c r="I210" s="1">
        <v>55092</v>
      </c>
      <c r="J210" s="1">
        <v>58753.75</v>
      </c>
      <c r="K210" t="s">
        <v>26</v>
      </c>
    </row>
    <row r="211" spans="1:11" x14ac:dyDescent="0.2">
      <c r="A211">
        <v>138681</v>
      </c>
      <c r="B211" t="s">
        <v>14574</v>
      </c>
      <c r="C211" t="s">
        <v>14575</v>
      </c>
      <c r="D211" t="s">
        <v>14549</v>
      </c>
      <c r="E211" t="s">
        <v>14550</v>
      </c>
      <c r="F211" s="6">
        <v>37347</v>
      </c>
      <c r="G211" s="2">
        <v>6774</v>
      </c>
      <c r="H211" s="2">
        <v>18.55890410958904</v>
      </c>
      <c r="I211" s="1">
        <v>55603</v>
      </c>
      <c r="J211" s="1">
        <v>75041.64</v>
      </c>
      <c r="K211" t="s">
        <v>26</v>
      </c>
    </row>
    <row r="212" spans="1:11" x14ac:dyDescent="0.2">
      <c r="A212">
        <v>138689</v>
      </c>
      <c r="B212" t="s">
        <v>14576</v>
      </c>
      <c r="C212" t="s">
        <v>113</v>
      </c>
      <c r="D212" t="s">
        <v>14228</v>
      </c>
      <c r="E212" t="s">
        <v>14229</v>
      </c>
      <c r="F212" s="6">
        <v>38535</v>
      </c>
      <c r="G212" s="2">
        <v>5586</v>
      </c>
      <c r="H212" s="2">
        <v>15.304109589041095</v>
      </c>
      <c r="I212" s="1">
        <v>66916</v>
      </c>
      <c r="J212" s="1">
        <v>81399.460000000006</v>
      </c>
      <c r="K212" t="s">
        <v>26</v>
      </c>
    </row>
    <row r="213" spans="1:11" x14ac:dyDescent="0.2">
      <c r="A213">
        <v>138696</v>
      </c>
      <c r="B213" t="s">
        <v>14577</v>
      </c>
      <c r="C213" t="s">
        <v>14270</v>
      </c>
      <c r="D213" t="s">
        <v>14274</v>
      </c>
      <c r="E213" t="s">
        <v>14275</v>
      </c>
      <c r="F213" s="6">
        <v>32195</v>
      </c>
      <c r="G213" s="2">
        <v>11926</v>
      </c>
      <c r="H213" s="2">
        <v>32.673972602739724</v>
      </c>
      <c r="I213" s="1">
        <v>55092</v>
      </c>
      <c r="J213" s="1">
        <v>58478.62</v>
      </c>
      <c r="K213" t="s">
        <v>26</v>
      </c>
    </row>
    <row r="214" spans="1:11" x14ac:dyDescent="0.2">
      <c r="A214">
        <v>138701</v>
      </c>
      <c r="B214" t="s">
        <v>14578</v>
      </c>
      <c r="C214" t="s">
        <v>122</v>
      </c>
      <c r="D214" t="s">
        <v>14258</v>
      </c>
      <c r="E214" t="s">
        <v>14259</v>
      </c>
      <c r="F214" s="6">
        <v>37173</v>
      </c>
      <c r="G214" s="2">
        <v>6948</v>
      </c>
      <c r="H214" s="2">
        <v>19.035616438356165</v>
      </c>
      <c r="I214" s="1">
        <v>46157</v>
      </c>
      <c r="J214" s="1">
        <v>59812.73</v>
      </c>
      <c r="K214" t="s">
        <v>26</v>
      </c>
    </row>
    <row r="215" spans="1:11" x14ac:dyDescent="0.2">
      <c r="A215">
        <v>138717</v>
      </c>
      <c r="B215" t="s">
        <v>14579</v>
      </c>
      <c r="C215" t="s">
        <v>60</v>
      </c>
      <c r="D215" t="s">
        <v>14494</v>
      </c>
      <c r="E215" t="s">
        <v>14495</v>
      </c>
      <c r="F215" s="6">
        <v>43603</v>
      </c>
      <c r="G215" s="2">
        <v>518</v>
      </c>
      <c r="H215" s="2">
        <v>1.4191780821917808</v>
      </c>
      <c r="I215" s="1">
        <v>33240</v>
      </c>
      <c r="J215" s="1">
        <v>47511.1</v>
      </c>
      <c r="K215" t="s">
        <v>26</v>
      </c>
    </row>
    <row r="216" spans="1:11" x14ac:dyDescent="0.2">
      <c r="A216">
        <v>138718</v>
      </c>
      <c r="B216" t="s">
        <v>14580</v>
      </c>
      <c r="C216" t="s">
        <v>1646</v>
      </c>
      <c r="D216" t="s">
        <v>14235</v>
      </c>
      <c r="E216" t="s">
        <v>14236</v>
      </c>
      <c r="F216" s="6">
        <v>28486</v>
      </c>
      <c r="G216" s="2">
        <v>15635</v>
      </c>
      <c r="H216" s="2">
        <v>42.835616438356162</v>
      </c>
      <c r="I216" s="1">
        <v>71757</v>
      </c>
      <c r="J216" s="1">
        <v>73344.490000000005</v>
      </c>
      <c r="K216" t="s">
        <v>26</v>
      </c>
    </row>
    <row r="217" spans="1:11" x14ac:dyDescent="0.2">
      <c r="A217">
        <v>138719</v>
      </c>
      <c r="B217" t="s">
        <v>14581</v>
      </c>
      <c r="C217" t="s">
        <v>14582</v>
      </c>
      <c r="D217" t="s">
        <v>14244</v>
      </c>
      <c r="E217" t="s">
        <v>14245</v>
      </c>
      <c r="F217" s="6">
        <v>38551</v>
      </c>
      <c r="G217" s="2">
        <v>5570</v>
      </c>
      <c r="H217" s="2">
        <v>15.260273972602739</v>
      </c>
      <c r="I217" s="1">
        <v>56370</v>
      </c>
      <c r="J217" s="1">
        <v>60182.99</v>
      </c>
      <c r="K217" t="s">
        <v>26</v>
      </c>
    </row>
    <row r="218" spans="1:11" x14ac:dyDescent="0.2">
      <c r="A218">
        <v>138729</v>
      </c>
      <c r="B218" t="s">
        <v>14583</v>
      </c>
      <c r="C218" t="s">
        <v>65</v>
      </c>
      <c r="D218" t="s">
        <v>14215</v>
      </c>
      <c r="E218" t="s">
        <v>14216</v>
      </c>
      <c r="F218" s="6">
        <v>42191</v>
      </c>
      <c r="G218" s="2">
        <v>1930</v>
      </c>
      <c r="H218" s="2">
        <v>5.2876712328767121</v>
      </c>
      <c r="I218" s="1">
        <v>31225</v>
      </c>
      <c r="J218" s="1">
        <v>37575.93</v>
      </c>
      <c r="K218" t="s">
        <v>26</v>
      </c>
    </row>
    <row r="219" spans="1:11" x14ac:dyDescent="0.2">
      <c r="A219">
        <v>138732</v>
      </c>
      <c r="B219" t="s">
        <v>14584</v>
      </c>
      <c r="C219" t="s">
        <v>60</v>
      </c>
      <c r="D219" t="s">
        <v>14292</v>
      </c>
      <c r="E219" t="s">
        <v>14293</v>
      </c>
      <c r="F219" s="6">
        <v>41939</v>
      </c>
      <c r="G219" s="2">
        <v>2182</v>
      </c>
      <c r="H219" s="2">
        <v>5.978082191780822</v>
      </c>
      <c r="I219" s="1">
        <v>35615</v>
      </c>
      <c r="J219" s="1">
        <v>43135.72</v>
      </c>
      <c r="K219" t="s">
        <v>26</v>
      </c>
    </row>
    <row r="220" spans="1:11" x14ac:dyDescent="0.2">
      <c r="A220">
        <v>138734</v>
      </c>
      <c r="B220" t="s">
        <v>14585</v>
      </c>
      <c r="C220" t="s">
        <v>125</v>
      </c>
      <c r="D220" t="s">
        <v>14308</v>
      </c>
      <c r="E220" t="s">
        <v>14309</v>
      </c>
      <c r="F220" s="6">
        <v>38677</v>
      </c>
      <c r="G220" s="2">
        <v>5444</v>
      </c>
      <c r="H220" s="2">
        <v>14.915068493150685</v>
      </c>
      <c r="I220" s="1">
        <v>42872</v>
      </c>
      <c r="J220" s="1">
        <v>48127.56</v>
      </c>
      <c r="K220" t="s">
        <v>26</v>
      </c>
    </row>
    <row r="221" spans="1:11" x14ac:dyDescent="0.2">
      <c r="A221">
        <v>138738</v>
      </c>
      <c r="B221" t="s">
        <v>14586</v>
      </c>
      <c r="C221" t="s">
        <v>14249</v>
      </c>
      <c r="D221" t="s">
        <v>14297</v>
      </c>
      <c r="E221" t="s">
        <v>14298</v>
      </c>
      <c r="F221" s="6">
        <v>42261</v>
      </c>
      <c r="G221" s="2">
        <v>1860</v>
      </c>
      <c r="H221" s="2">
        <v>5.095890410958904</v>
      </c>
      <c r="I221" s="1">
        <v>37427</v>
      </c>
      <c r="J221" s="1">
        <v>39902.400000000001</v>
      </c>
      <c r="K221" t="s">
        <v>26</v>
      </c>
    </row>
    <row r="222" spans="1:11" x14ac:dyDescent="0.2">
      <c r="A222">
        <v>138742</v>
      </c>
      <c r="B222" t="s">
        <v>14587</v>
      </c>
      <c r="C222" t="s">
        <v>60</v>
      </c>
      <c r="D222" t="s">
        <v>14312</v>
      </c>
      <c r="E222" t="s">
        <v>14313</v>
      </c>
      <c r="F222" s="6">
        <v>37473</v>
      </c>
      <c r="G222" s="2">
        <v>6648</v>
      </c>
      <c r="H222" s="2">
        <v>18.213698630136985</v>
      </c>
      <c r="I222" s="1">
        <v>37751</v>
      </c>
      <c r="J222" s="1">
        <v>61296.68</v>
      </c>
      <c r="K222" t="s">
        <v>26</v>
      </c>
    </row>
    <row r="223" spans="1:11" x14ac:dyDescent="0.2">
      <c r="A223">
        <v>138748</v>
      </c>
      <c r="B223" t="s">
        <v>14588</v>
      </c>
      <c r="C223" t="s">
        <v>1036</v>
      </c>
      <c r="D223" t="s">
        <v>14333</v>
      </c>
      <c r="E223" t="s">
        <v>14334</v>
      </c>
      <c r="F223" s="6">
        <v>43717</v>
      </c>
      <c r="G223" s="2">
        <v>404</v>
      </c>
      <c r="H223" s="2">
        <v>1.106849315068493</v>
      </c>
      <c r="I223" s="1">
        <v>29120</v>
      </c>
      <c r="J223">
        <v>672</v>
      </c>
      <c r="K223" t="s">
        <v>26</v>
      </c>
    </row>
    <row r="224" spans="1:11" x14ac:dyDescent="0.2">
      <c r="A224">
        <v>138753</v>
      </c>
      <c r="B224" t="s">
        <v>14589</v>
      </c>
      <c r="C224" t="s">
        <v>1188</v>
      </c>
      <c r="D224" t="s">
        <v>14235</v>
      </c>
      <c r="E224" t="s">
        <v>14236</v>
      </c>
      <c r="F224" s="6">
        <v>43164</v>
      </c>
      <c r="G224" s="2">
        <v>957</v>
      </c>
      <c r="H224" s="2">
        <v>2.6219178082191781</v>
      </c>
      <c r="I224" s="1">
        <v>71750</v>
      </c>
      <c r="J224" s="1">
        <v>71957.37</v>
      </c>
      <c r="K224" t="s">
        <v>26</v>
      </c>
    </row>
    <row r="225" spans="1:11" x14ac:dyDescent="0.2">
      <c r="A225">
        <v>138775</v>
      </c>
      <c r="B225" t="s">
        <v>14590</v>
      </c>
      <c r="C225" t="s">
        <v>14218</v>
      </c>
      <c r="D225" t="s">
        <v>14360</v>
      </c>
      <c r="E225" t="s">
        <v>14361</v>
      </c>
      <c r="F225" s="6">
        <v>36794</v>
      </c>
      <c r="G225" s="2">
        <v>7327</v>
      </c>
      <c r="H225" s="2">
        <v>20.073972602739726</v>
      </c>
      <c r="I225" s="1">
        <v>39484</v>
      </c>
      <c r="J225" s="1">
        <v>72668.95</v>
      </c>
      <c r="K225" t="s">
        <v>26</v>
      </c>
    </row>
    <row r="226" spans="1:11" x14ac:dyDescent="0.2">
      <c r="A226">
        <v>138780</v>
      </c>
      <c r="B226" t="s">
        <v>14591</v>
      </c>
      <c r="C226" t="s">
        <v>60</v>
      </c>
      <c r="D226" t="s">
        <v>14410</v>
      </c>
      <c r="E226" t="s">
        <v>14411</v>
      </c>
      <c r="F226" s="6">
        <v>38306</v>
      </c>
      <c r="G226" s="2">
        <v>5815</v>
      </c>
      <c r="H226" s="2">
        <v>15.931506849315069</v>
      </c>
      <c r="I226" s="1">
        <v>37751</v>
      </c>
      <c r="J226" s="1">
        <v>37913.19</v>
      </c>
      <c r="K226" t="s">
        <v>26</v>
      </c>
    </row>
    <row r="227" spans="1:11" x14ac:dyDescent="0.2">
      <c r="A227">
        <v>138781</v>
      </c>
      <c r="B227" t="s">
        <v>14592</v>
      </c>
      <c r="C227" t="s">
        <v>14327</v>
      </c>
      <c r="D227" t="s">
        <v>14292</v>
      </c>
      <c r="E227" t="s">
        <v>14293</v>
      </c>
      <c r="F227" s="6">
        <v>39256</v>
      </c>
      <c r="G227" s="2">
        <v>4865</v>
      </c>
      <c r="H227" s="2">
        <v>13.328767123287671</v>
      </c>
      <c r="I227" s="1">
        <v>35218</v>
      </c>
      <c r="J227" s="1">
        <v>35675.01</v>
      </c>
      <c r="K227" t="s">
        <v>26</v>
      </c>
    </row>
    <row r="228" spans="1:11" x14ac:dyDescent="0.2">
      <c r="A228">
        <v>138785</v>
      </c>
      <c r="B228" t="s">
        <v>14593</v>
      </c>
      <c r="C228" t="s">
        <v>14249</v>
      </c>
      <c r="D228" t="s">
        <v>14594</v>
      </c>
      <c r="E228" t="s">
        <v>14595</v>
      </c>
      <c r="F228" s="6">
        <v>38663</v>
      </c>
      <c r="G228" s="2">
        <v>5458</v>
      </c>
      <c r="H228" s="2">
        <v>14.953424657534246</v>
      </c>
      <c r="I228" s="1">
        <v>38550</v>
      </c>
      <c r="J228" s="1">
        <v>41934.230000000003</v>
      </c>
      <c r="K228" t="s">
        <v>26</v>
      </c>
    </row>
    <row r="229" spans="1:11" x14ac:dyDescent="0.2">
      <c r="A229">
        <v>138789</v>
      </c>
      <c r="B229" t="s">
        <v>14596</v>
      </c>
      <c r="C229" t="s">
        <v>60</v>
      </c>
      <c r="D229" t="s">
        <v>14323</v>
      </c>
      <c r="E229" t="s">
        <v>14324</v>
      </c>
      <c r="F229" s="6">
        <v>43883</v>
      </c>
      <c r="G229" s="2">
        <v>238</v>
      </c>
      <c r="H229" s="2">
        <v>0.65205479452054793</v>
      </c>
      <c r="I229" s="1">
        <v>33240</v>
      </c>
      <c r="J229" s="1">
        <v>15628.6</v>
      </c>
      <c r="K229" t="s">
        <v>26</v>
      </c>
    </row>
    <row r="230" spans="1:11" x14ac:dyDescent="0.2">
      <c r="A230">
        <v>138791</v>
      </c>
      <c r="B230" t="s">
        <v>14597</v>
      </c>
      <c r="C230" t="s">
        <v>14598</v>
      </c>
      <c r="D230" t="s">
        <v>14521</v>
      </c>
      <c r="E230" t="s">
        <v>14522</v>
      </c>
      <c r="F230" s="6">
        <v>31530</v>
      </c>
      <c r="G230" s="2">
        <v>12591</v>
      </c>
      <c r="H230" s="2">
        <v>34.495890410958907</v>
      </c>
      <c r="I230" s="1">
        <v>80922</v>
      </c>
      <c r="J230" s="1">
        <v>82707.710000000006</v>
      </c>
      <c r="K230" t="s">
        <v>26</v>
      </c>
    </row>
    <row r="231" spans="1:11" x14ac:dyDescent="0.2">
      <c r="A231">
        <v>138808</v>
      </c>
      <c r="B231" t="s">
        <v>14599</v>
      </c>
      <c r="C231" t="s">
        <v>122</v>
      </c>
      <c r="D231" t="s">
        <v>14312</v>
      </c>
      <c r="E231" t="s">
        <v>14313</v>
      </c>
      <c r="F231" s="6">
        <v>29594</v>
      </c>
      <c r="G231" s="2">
        <v>14527</v>
      </c>
      <c r="H231" s="2">
        <v>39.799999999999997</v>
      </c>
      <c r="I231" s="1">
        <v>55051</v>
      </c>
      <c r="J231" s="1">
        <v>88333.92</v>
      </c>
      <c r="K231" t="s">
        <v>26</v>
      </c>
    </row>
    <row r="232" spans="1:11" x14ac:dyDescent="0.2">
      <c r="A232">
        <v>138814</v>
      </c>
      <c r="B232" t="s">
        <v>14600</v>
      </c>
      <c r="C232" t="s">
        <v>113</v>
      </c>
      <c r="D232" t="s">
        <v>14228</v>
      </c>
      <c r="E232" t="s">
        <v>14229</v>
      </c>
      <c r="F232" s="6">
        <v>37783</v>
      </c>
      <c r="G232" s="2">
        <v>6338</v>
      </c>
      <c r="H232" s="2">
        <v>17.364383561643837</v>
      </c>
      <c r="I232" s="1">
        <v>68865</v>
      </c>
      <c r="J232" s="1">
        <v>94071.91</v>
      </c>
      <c r="K232" t="s">
        <v>26</v>
      </c>
    </row>
    <row r="233" spans="1:11" x14ac:dyDescent="0.2">
      <c r="A233">
        <v>138826</v>
      </c>
      <c r="B233" t="s">
        <v>14601</v>
      </c>
      <c r="C233" t="s">
        <v>14602</v>
      </c>
      <c r="D233" t="s">
        <v>14437</v>
      </c>
      <c r="E233" t="s">
        <v>14438</v>
      </c>
      <c r="F233" s="6">
        <v>38341</v>
      </c>
      <c r="G233" s="2">
        <v>5780</v>
      </c>
      <c r="H233" s="2">
        <v>15.835616438356164</v>
      </c>
      <c r="I233" s="1">
        <v>48873</v>
      </c>
      <c r="J233" s="1">
        <v>54498.7</v>
      </c>
      <c r="K233" t="s">
        <v>26</v>
      </c>
    </row>
    <row r="234" spans="1:11" x14ac:dyDescent="0.2">
      <c r="A234">
        <v>138833</v>
      </c>
      <c r="B234" t="s">
        <v>14603</v>
      </c>
      <c r="C234" t="s">
        <v>113</v>
      </c>
      <c r="D234" t="s">
        <v>14278</v>
      </c>
      <c r="E234" t="s">
        <v>14279</v>
      </c>
      <c r="F234" s="6">
        <v>35275</v>
      </c>
      <c r="G234" s="2">
        <v>8846</v>
      </c>
      <c r="H234" s="2">
        <v>24.235616438356164</v>
      </c>
      <c r="I234" s="1">
        <v>70814</v>
      </c>
      <c r="J234" s="1">
        <v>71658.36</v>
      </c>
      <c r="K234" t="s">
        <v>26</v>
      </c>
    </row>
    <row r="235" spans="1:11" x14ac:dyDescent="0.2">
      <c r="A235">
        <v>138859</v>
      </c>
      <c r="B235" t="s">
        <v>14604</v>
      </c>
      <c r="C235" t="s">
        <v>32</v>
      </c>
      <c r="D235" t="s">
        <v>14315</v>
      </c>
      <c r="E235" t="s">
        <v>14316</v>
      </c>
      <c r="F235" s="6">
        <v>37207</v>
      </c>
      <c r="G235" s="2">
        <v>6914</v>
      </c>
      <c r="H235" s="2">
        <v>18.942465753424656</v>
      </c>
      <c r="I235" s="1">
        <v>29120</v>
      </c>
      <c r="J235" s="1">
        <v>8480.7800000000007</v>
      </c>
      <c r="K235" t="s">
        <v>26</v>
      </c>
    </row>
    <row r="236" spans="1:11" x14ac:dyDescent="0.2">
      <c r="A236">
        <v>138860</v>
      </c>
      <c r="B236" t="s">
        <v>14605</v>
      </c>
      <c r="C236" t="s">
        <v>60</v>
      </c>
      <c r="D236" t="s">
        <v>14606</v>
      </c>
      <c r="E236" t="s">
        <v>14607</v>
      </c>
      <c r="F236" s="6">
        <v>35411</v>
      </c>
      <c r="G236" s="2">
        <v>8710</v>
      </c>
      <c r="H236" s="2">
        <v>23.863013698630137</v>
      </c>
      <c r="I236" s="1">
        <v>38819</v>
      </c>
      <c r="J236" s="1">
        <v>40887.33</v>
      </c>
      <c r="K236" t="s">
        <v>26</v>
      </c>
    </row>
    <row r="237" spans="1:11" x14ac:dyDescent="0.2">
      <c r="A237">
        <v>138863</v>
      </c>
      <c r="B237" t="s">
        <v>14608</v>
      </c>
      <c r="C237" t="s">
        <v>14609</v>
      </c>
      <c r="D237" t="s">
        <v>14304</v>
      </c>
      <c r="E237" t="s">
        <v>14305</v>
      </c>
      <c r="F237" s="6">
        <v>32294</v>
      </c>
      <c r="G237" s="2">
        <v>11827</v>
      </c>
      <c r="H237" s="2">
        <v>32.402739726027399</v>
      </c>
      <c r="I237" s="1">
        <v>62938</v>
      </c>
      <c r="J237" s="1">
        <v>81609.61</v>
      </c>
      <c r="K237" t="s">
        <v>26</v>
      </c>
    </row>
    <row r="238" spans="1:11" x14ac:dyDescent="0.2">
      <c r="A238">
        <v>138877</v>
      </c>
      <c r="B238" t="s">
        <v>14610</v>
      </c>
      <c r="C238" t="s">
        <v>8223</v>
      </c>
      <c r="D238" t="s">
        <v>14308</v>
      </c>
      <c r="E238" t="s">
        <v>14309</v>
      </c>
      <c r="F238" s="6">
        <v>26952</v>
      </c>
      <c r="G238" s="2">
        <v>17169</v>
      </c>
      <c r="H238" s="2">
        <v>47.038356164383565</v>
      </c>
      <c r="I238" s="1">
        <v>43759</v>
      </c>
      <c r="J238" s="1">
        <v>44568.19</v>
      </c>
      <c r="K238" t="s">
        <v>26</v>
      </c>
    </row>
    <row r="239" spans="1:11" x14ac:dyDescent="0.2">
      <c r="A239">
        <v>138884</v>
      </c>
      <c r="B239" t="s">
        <v>14611</v>
      </c>
      <c r="C239" t="s">
        <v>1036</v>
      </c>
      <c r="D239" t="s">
        <v>14232</v>
      </c>
      <c r="E239" t="s">
        <v>14233</v>
      </c>
      <c r="F239" s="6">
        <v>42100</v>
      </c>
      <c r="G239" s="2">
        <v>2021</v>
      </c>
      <c r="H239" s="2">
        <v>5.536986301369863</v>
      </c>
      <c r="I239" s="1">
        <v>22318</v>
      </c>
      <c r="J239" s="1">
        <v>9984.51</v>
      </c>
      <c r="K239" t="s">
        <v>26</v>
      </c>
    </row>
    <row r="240" spans="1:11" x14ac:dyDescent="0.2">
      <c r="A240">
        <v>138889</v>
      </c>
      <c r="B240" t="s">
        <v>14612</v>
      </c>
      <c r="C240" t="s">
        <v>14307</v>
      </c>
      <c r="D240" t="s">
        <v>14308</v>
      </c>
      <c r="E240" t="s">
        <v>14309</v>
      </c>
      <c r="F240" s="6">
        <v>39295</v>
      </c>
      <c r="G240" s="2">
        <v>4826</v>
      </c>
      <c r="H240" s="2">
        <v>13.221917808219178</v>
      </c>
      <c r="I240" s="1">
        <v>34881</v>
      </c>
      <c r="J240" s="1">
        <v>37639.74</v>
      </c>
      <c r="K240" t="s">
        <v>26</v>
      </c>
    </row>
    <row r="241" spans="1:11" x14ac:dyDescent="0.2">
      <c r="A241">
        <v>138899</v>
      </c>
      <c r="B241" t="s">
        <v>14613</v>
      </c>
      <c r="C241" t="s">
        <v>60</v>
      </c>
      <c r="D241" t="s">
        <v>14308</v>
      </c>
      <c r="E241" t="s">
        <v>14309</v>
      </c>
      <c r="F241" s="6">
        <v>36003</v>
      </c>
      <c r="G241" s="2">
        <v>8118</v>
      </c>
      <c r="H241" s="2">
        <v>22.241095890410961</v>
      </c>
      <c r="I241" s="1">
        <v>38819</v>
      </c>
      <c r="J241" s="1">
        <v>46339.59</v>
      </c>
      <c r="K241" t="s">
        <v>26</v>
      </c>
    </row>
    <row r="242" spans="1:11" x14ac:dyDescent="0.2">
      <c r="A242">
        <v>138904</v>
      </c>
      <c r="B242" t="s">
        <v>14614</v>
      </c>
      <c r="C242" t="s">
        <v>14615</v>
      </c>
      <c r="D242" t="s">
        <v>14323</v>
      </c>
      <c r="E242" t="s">
        <v>14324</v>
      </c>
      <c r="F242" s="6">
        <v>36871</v>
      </c>
      <c r="G242" s="2">
        <v>7250</v>
      </c>
      <c r="H242" s="2">
        <v>19.863013698630137</v>
      </c>
      <c r="I242" s="1">
        <v>48531</v>
      </c>
      <c r="J242" s="1">
        <v>138089.5</v>
      </c>
      <c r="K242" t="s">
        <v>26</v>
      </c>
    </row>
    <row r="243" spans="1:11" x14ac:dyDescent="0.2">
      <c r="A243">
        <v>138925</v>
      </c>
      <c r="B243" t="s">
        <v>14616</v>
      </c>
      <c r="C243" t="s">
        <v>14617</v>
      </c>
      <c r="D243" t="s">
        <v>14235</v>
      </c>
      <c r="E243" t="s">
        <v>14236</v>
      </c>
      <c r="F243" s="6">
        <v>42416</v>
      </c>
      <c r="G243" s="2">
        <v>1705</v>
      </c>
      <c r="H243" s="2">
        <v>4.6712328767123283</v>
      </c>
      <c r="I243" s="1">
        <v>69964</v>
      </c>
      <c r="J243" s="1">
        <v>81036.03</v>
      </c>
      <c r="K243" t="s">
        <v>26</v>
      </c>
    </row>
    <row r="244" spans="1:11" x14ac:dyDescent="0.2">
      <c r="A244">
        <v>138926</v>
      </c>
      <c r="B244" t="s">
        <v>14618</v>
      </c>
      <c r="C244" t="s">
        <v>241</v>
      </c>
      <c r="D244" t="s">
        <v>14215</v>
      </c>
      <c r="E244" t="s">
        <v>14216</v>
      </c>
      <c r="F244" s="6">
        <v>42765</v>
      </c>
      <c r="G244" s="2">
        <v>1356</v>
      </c>
      <c r="H244" s="2">
        <v>3.7150684931506848</v>
      </c>
      <c r="I244" s="1">
        <v>71340</v>
      </c>
      <c r="J244" s="1">
        <v>39539.82</v>
      </c>
      <c r="K244" t="s">
        <v>26</v>
      </c>
    </row>
    <row r="245" spans="1:11" x14ac:dyDescent="0.2">
      <c r="A245">
        <v>138929</v>
      </c>
      <c r="B245" t="s">
        <v>14619</v>
      </c>
      <c r="C245" t="s">
        <v>1036</v>
      </c>
      <c r="D245" t="s">
        <v>14477</v>
      </c>
      <c r="E245" t="s">
        <v>14478</v>
      </c>
      <c r="F245" s="6">
        <v>43360</v>
      </c>
      <c r="G245" s="2">
        <v>761</v>
      </c>
      <c r="H245" s="2">
        <v>2.0849315068493151</v>
      </c>
      <c r="I245" s="1">
        <v>22318</v>
      </c>
      <c r="J245" s="1">
        <v>10544.73</v>
      </c>
      <c r="K245" t="s">
        <v>26</v>
      </c>
    </row>
    <row r="246" spans="1:11" x14ac:dyDescent="0.2">
      <c r="A246">
        <v>138935</v>
      </c>
      <c r="B246" t="s">
        <v>14620</v>
      </c>
      <c r="C246" t="s">
        <v>14621</v>
      </c>
      <c r="D246" t="s">
        <v>14437</v>
      </c>
      <c r="E246" t="s">
        <v>14438</v>
      </c>
      <c r="F246" s="6">
        <v>34533</v>
      </c>
      <c r="G246" s="2">
        <v>9588</v>
      </c>
      <c r="H246" s="2">
        <v>26.268493150684932</v>
      </c>
      <c r="I246" s="1">
        <v>58751</v>
      </c>
      <c r="J246" s="1">
        <v>71311.48</v>
      </c>
      <c r="K246" t="s">
        <v>26</v>
      </c>
    </row>
    <row r="247" spans="1:11" x14ac:dyDescent="0.2">
      <c r="A247">
        <v>138938</v>
      </c>
      <c r="B247" t="s">
        <v>14622</v>
      </c>
      <c r="C247" t="s">
        <v>14602</v>
      </c>
      <c r="D247" t="s">
        <v>14437</v>
      </c>
      <c r="E247" t="s">
        <v>14438</v>
      </c>
      <c r="F247" s="6">
        <v>42511</v>
      </c>
      <c r="G247" s="2">
        <v>1610</v>
      </c>
      <c r="H247" s="2">
        <v>4.4109589041095889</v>
      </c>
      <c r="I247" s="1">
        <v>46107</v>
      </c>
      <c r="J247" s="1">
        <v>60930.39</v>
      </c>
      <c r="K247" t="s">
        <v>26</v>
      </c>
    </row>
    <row r="248" spans="1:11" x14ac:dyDescent="0.2">
      <c r="A248">
        <v>138949</v>
      </c>
      <c r="B248" t="s">
        <v>14623</v>
      </c>
      <c r="C248" t="s">
        <v>248</v>
      </c>
      <c r="D248" t="s">
        <v>14212</v>
      </c>
      <c r="E248" t="s">
        <v>14213</v>
      </c>
      <c r="F248" s="6">
        <v>43519</v>
      </c>
      <c r="G248" s="2">
        <v>602</v>
      </c>
      <c r="H248" s="2">
        <v>1.6493150684931508</v>
      </c>
      <c r="I248" s="1">
        <v>31256</v>
      </c>
      <c r="J248" s="1">
        <v>11464.22</v>
      </c>
      <c r="K248" t="s">
        <v>26</v>
      </c>
    </row>
    <row r="249" spans="1:11" x14ac:dyDescent="0.2">
      <c r="A249">
        <v>138965</v>
      </c>
      <c r="B249" t="s">
        <v>14624</v>
      </c>
      <c r="C249" t="s">
        <v>1142</v>
      </c>
      <c r="D249" t="s">
        <v>14292</v>
      </c>
      <c r="E249" t="s">
        <v>14293</v>
      </c>
      <c r="F249" s="6">
        <v>42639</v>
      </c>
      <c r="G249" s="2">
        <v>1482</v>
      </c>
      <c r="H249" s="2">
        <v>4.0602739726027401</v>
      </c>
      <c r="I249" s="1">
        <v>45653</v>
      </c>
      <c r="J249" s="1">
        <v>42549.25</v>
      </c>
      <c r="K249" t="s">
        <v>26</v>
      </c>
    </row>
    <row r="250" spans="1:11" x14ac:dyDescent="0.2">
      <c r="A250">
        <v>138970</v>
      </c>
      <c r="B250" t="s">
        <v>14625</v>
      </c>
      <c r="C250" t="s">
        <v>14231</v>
      </c>
      <c r="D250" t="s">
        <v>14232</v>
      </c>
      <c r="E250" t="s">
        <v>14233</v>
      </c>
      <c r="F250" s="6">
        <v>39293</v>
      </c>
      <c r="G250" s="2">
        <v>4828</v>
      </c>
      <c r="H250" s="2">
        <v>13.227397260273973</v>
      </c>
      <c r="I250" s="1">
        <v>41243</v>
      </c>
      <c r="J250" s="1">
        <v>58382.07</v>
      </c>
      <c r="K250" t="s">
        <v>26</v>
      </c>
    </row>
    <row r="251" spans="1:11" x14ac:dyDescent="0.2">
      <c r="A251">
        <v>138993</v>
      </c>
      <c r="B251" t="s">
        <v>14626</v>
      </c>
      <c r="C251" t="s">
        <v>14627</v>
      </c>
      <c r="D251" t="s">
        <v>14483</v>
      </c>
      <c r="E251" t="s">
        <v>14484</v>
      </c>
      <c r="F251" s="6">
        <v>43003</v>
      </c>
      <c r="G251" s="2">
        <v>1118</v>
      </c>
      <c r="H251" s="2">
        <v>3.0630136986301371</v>
      </c>
      <c r="I251" s="1">
        <v>35383</v>
      </c>
      <c r="J251" s="1">
        <v>8675.18</v>
      </c>
      <c r="K251" t="s">
        <v>26</v>
      </c>
    </row>
    <row r="252" spans="1:11" x14ac:dyDescent="0.2">
      <c r="A252">
        <v>139002</v>
      </c>
      <c r="B252" t="s">
        <v>14628</v>
      </c>
      <c r="C252" t="s">
        <v>1036</v>
      </c>
      <c r="D252" t="s">
        <v>14333</v>
      </c>
      <c r="E252" t="s">
        <v>14334</v>
      </c>
      <c r="F252" s="6">
        <v>43717</v>
      </c>
      <c r="G252" s="2">
        <v>404</v>
      </c>
      <c r="H252" s="2">
        <v>1.106849315068493</v>
      </c>
      <c r="I252" s="1">
        <v>22318</v>
      </c>
      <c r="J252" s="1">
        <v>5093.9799999999996</v>
      </c>
      <c r="K252" t="s">
        <v>26</v>
      </c>
    </row>
    <row r="253" spans="1:11" x14ac:dyDescent="0.2">
      <c r="A253">
        <v>139009</v>
      </c>
      <c r="B253" t="s">
        <v>14629</v>
      </c>
      <c r="C253" t="s">
        <v>14630</v>
      </c>
      <c r="D253" t="s">
        <v>14338</v>
      </c>
      <c r="E253" t="s">
        <v>14339</v>
      </c>
      <c r="F253" s="6">
        <v>32531</v>
      </c>
      <c r="G253" s="2">
        <v>11590</v>
      </c>
      <c r="H253" s="2">
        <v>31.753424657534246</v>
      </c>
      <c r="I253" s="1">
        <v>75659</v>
      </c>
      <c r="J253" s="1">
        <v>78259.16</v>
      </c>
      <c r="K253" t="s">
        <v>26</v>
      </c>
    </row>
    <row r="254" spans="1:11" x14ac:dyDescent="0.2">
      <c r="A254">
        <v>139012</v>
      </c>
      <c r="B254" t="s">
        <v>14631</v>
      </c>
      <c r="C254" t="s">
        <v>14319</v>
      </c>
      <c r="D254" t="s">
        <v>14219</v>
      </c>
      <c r="E254" t="s">
        <v>14220</v>
      </c>
      <c r="F254" s="6">
        <v>37151</v>
      </c>
      <c r="G254" s="2">
        <v>6970</v>
      </c>
      <c r="H254" s="2">
        <v>19.095890410958905</v>
      </c>
      <c r="I254" s="1">
        <v>48873</v>
      </c>
      <c r="J254" s="1">
        <v>46764.51</v>
      </c>
      <c r="K254" t="s">
        <v>26</v>
      </c>
    </row>
    <row r="255" spans="1:11" x14ac:dyDescent="0.2">
      <c r="A255">
        <v>139020</v>
      </c>
      <c r="B255" t="s">
        <v>14632</v>
      </c>
      <c r="C255" t="s">
        <v>14249</v>
      </c>
      <c r="D255" t="s">
        <v>14297</v>
      </c>
      <c r="E255" t="s">
        <v>14298</v>
      </c>
      <c r="F255" s="6">
        <v>41310</v>
      </c>
      <c r="G255" s="2">
        <v>2811</v>
      </c>
      <c r="H255" s="2">
        <v>7.7013698630136984</v>
      </c>
      <c r="I255" s="1">
        <v>37427</v>
      </c>
      <c r="J255" s="1">
        <v>39553.57</v>
      </c>
      <c r="K255" t="s">
        <v>26</v>
      </c>
    </row>
    <row r="256" spans="1:11" x14ac:dyDescent="0.2">
      <c r="A256">
        <v>139037</v>
      </c>
      <c r="B256" t="s">
        <v>14633</v>
      </c>
      <c r="C256" t="s">
        <v>14327</v>
      </c>
      <c r="D256" t="s">
        <v>14292</v>
      </c>
      <c r="E256" t="s">
        <v>14293</v>
      </c>
      <c r="F256" s="6">
        <v>43379</v>
      </c>
      <c r="G256" s="2">
        <v>742</v>
      </c>
      <c r="H256" s="2">
        <v>2.032876712328767</v>
      </c>
      <c r="I256" s="1">
        <v>35218</v>
      </c>
      <c r="J256" s="1">
        <v>35250.699999999997</v>
      </c>
      <c r="K256" t="s">
        <v>26</v>
      </c>
    </row>
    <row r="257" spans="1:11" x14ac:dyDescent="0.2">
      <c r="A257">
        <v>139039</v>
      </c>
      <c r="B257" t="s">
        <v>14634</v>
      </c>
      <c r="C257" t="s">
        <v>14635</v>
      </c>
      <c r="D257" t="s">
        <v>14447</v>
      </c>
      <c r="E257" t="s">
        <v>14448</v>
      </c>
      <c r="F257" s="6">
        <v>29395</v>
      </c>
      <c r="G257" s="2">
        <v>14726</v>
      </c>
      <c r="H257" s="2">
        <v>40.345205479452055</v>
      </c>
      <c r="I257" s="1">
        <v>98708</v>
      </c>
      <c r="J257" s="1">
        <v>101579.77</v>
      </c>
      <c r="K257" t="s">
        <v>26</v>
      </c>
    </row>
    <row r="258" spans="1:11" x14ac:dyDescent="0.2">
      <c r="A258">
        <v>139063</v>
      </c>
      <c r="B258" t="s">
        <v>14636</v>
      </c>
      <c r="C258" t="s">
        <v>14637</v>
      </c>
      <c r="D258" t="s">
        <v>14235</v>
      </c>
      <c r="E258" t="s">
        <v>14236</v>
      </c>
      <c r="F258" s="6">
        <v>39405</v>
      </c>
      <c r="G258" s="2">
        <v>4716</v>
      </c>
      <c r="H258" s="2">
        <v>12.920547945205479</v>
      </c>
      <c r="I258" s="1">
        <v>82820</v>
      </c>
      <c r="J258" s="1">
        <v>85180.54</v>
      </c>
      <c r="K258" t="s">
        <v>26</v>
      </c>
    </row>
    <row r="259" spans="1:11" x14ac:dyDescent="0.2">
      <c r="A259">
        <v>139065</v>
      </c>
      <c r="B259" t="s">
        <v>14638</v>
      </c>
      <c r="C259" t="s">
        <v>60</v>
      </c>
      <c r="D259" t="s">
        <v>14323</v>
      </c>
      <c r="E259" t="s">
        <v>14324</v>
      </c>
      <c r="F259" s="6">
        <v>37851</v>
      </c>
      <c r="G259" s="2">
        <v>6270</v>
      </c>
      <c r="H259" s="2">
        <v>17.17808219178082</v>
      </c>
      <c r="I259" s="1">
        <v>35615</v>
      </c>
      <c r="J259" s="1">
        <v>41553.11</v>
      </c>
      <c r="K259" t="s">
        <v>26</v>
      </c>
    </row>
    <row r="260" spans="1:11" x14ac:dyDescent="0.2">
      <c r="A260">
        <v>139070</v>
      </c>
      <c r="B260" t="s">
        <v>14639</v>
      </c>
      <c r="C260" t="s">
        <v>248</v>
      </c>
      <c r="D260" t="s">
        <v>14312</v>
      </c>
      <c r="E260" t="s">
        <v>14313</v>
      </c>
      <c r="F260" s="6">
        <v>41477</v>
      </c>
      <c r="G260" s="2">
        <v>2644</v>
      </c>
      <c r="H260" s="2">
        <v>7.2438356164383562</v>
      </c>
      <c r="I260" s="1">
        <v>32292</v>
      </c>
      <c r="J260" s="1">
        <v>17080.009999999998</v>
      </c>
      <c r="K260" t="s">
        <v>26</v>
      </c>
    </row>
    <row r="261" spans="1:11" x14ac:dyDescent="0.2">
      <c r="A261">
        <v>139072</v>
      </c>
      <c r="B261" t="s">
        <v>14640</v>
      </c>
      <c r="C261" t="s">
        <v>14218</v>
      </c>
      <c r="D261" t="s">
        <v>14219</v>
      </c>
      <c r="E261" t="s">
        <v>14220</v>
      </c>
      <c r="F261" s="6">
        <v>43743</v>
      </c>
      <c r="G261" s="2">
        <v>378</v>
      </c>
      <c r="H261" s="2">
        <v>1.0356164383561643</v>
      </c>
      <c r="I261" s="1">
        <v>36043</v>
      </c>
      <c r="J261" s="1">
        <v>9029.27</v>
      </c>
      <c r="K261" t="s">
        <v>26</v>
      </c>
    </row>
    <row r="262" spans="1:11" x14ac:dyDescent="0.2">
      <c r="A262">
        <v>139074</v>
      </c>
      <c r="B262" t="s">
        <v>14641</v>
      </c>
      <c r="C262" t="s">
        <v>125</v>
      </c>
      <c r="D262" t="s">
        <v>14371</v>
      </c>
      <c r="E262" t="s">
        <v>14372</v>
      </c>
      <c r="F262" s="6">
        <v>32365</v>
      </c>
      <c r="G262" s="2">
        <v>11756</v>
      </c>
      <c r="H262" s="2">
        <v>32.208219178082189</v>
      </c>
      <c r="I262" s="1">
        <v>47868</v>
      </c>
      <c r="J262" s="1">
        <v>50056.480000000003</v>
      </c>
      <c r="K262" t="s">
        <v>26</v>
      </c>
    </row>
    <row r="263" spans="1:11" x14ac:dyDescent="0.2">
      <c r="A263">
        <v>139085</v>
      </c>
      <c r="B263" t="s">
        <v>14642</v>
      </c>
      <c r="C263" t="s">
        <v>60</v>
      </c>
      <c r="D263" t="s">
        <v>14483</v>
      </c>
      <c r="E263" t="s">
        <v>14484</v>
      </c>
      <c r="F263" s="6">
        <v>42275</v>
      </c>
      <c r="G263" s="2">
        <v>1846</v>
      </c>
      <c r="H263" s="2">
        <v>5.0575342465753428</v>
      </c>
      <c r="I263" s="1">
        <v>35615</v>
      </c>
      <c r="J263" s="1">
        <v>44927.56</v>
      </c>
      <c r="K263" t="s">
        <v>26</v>
      </c>
    </row>
    <row r="264" spans="1:11" x14ac:dyDescent="0.2">
      <c r="A264">
        <v>139089</v>
      </c>
      <c r="B264" t="s">
        <v>14643</v>
      </c>
      <c r="C264" t="s">
        <v>237</v>
      </c>
      <c r="D264" t="s">
        <v>14235</v>
      </c>
      <c r="E264" t="s">
        <v>14236</v>
      </c>
      <c r="F264" s="6">
        <v>41708</v>
      </c>
      <c r="G264" s="2">
        <v>2413</v>
      </c>
      <c r="H264" s="2">
        <v>6.6109589041095891</v>
      </c>
      <c r="I264" s="1">
        <v>59593</v>
      </c>
      <c r="J264" s="1">
        <v>64104.17</v>
      </c>
      <c r="K264" t="s">
        <v>26</v>
      </c>
    </row>
    <row r="265" spans="1:11" x14ac:dyDescent="0.2">
      <c r="A265">
        <v>139092</v>
      </c>
      <c r="B265" t="s">
        <v>14644</v>
      </c>
      <c r="C265" t="s">
        <v>125</v>
      </c>
      <c r="D265" t="s">
        <v>14308</v>
      </c>
      <c r="E265" t="s">
        <v>14309</v>
      </c>
      <c r="F265" s="6">
        <v>42150</v>
      </c>
      <c r="G265" s="2">
        <v>1971</v>
      </c>
      <c r="H265" s="2">
        <v>5.4</v>
      </c>
      <c r="I265" s="1">
        <v>41623</v>
      </c>
      <c r="J265" s="1">
        <v>41933.57</v>
      </c>
      <c r="K265" t="s">
        <v>26</v>
      </c>
    </row>
    <row r="266" spans="1:11" x14ac:dyDescent="0.2">
      <c r="A266">
        <v>139100</v>
      </c>
      <c r="B266" t="s">
        <v>14645</v>
      </c>
      <c r="C266" t="s">
        <v>14257</v>
      </c>
      <c r="D266" t="s">
        <v>14212</v>
      </c>
      <c r="E266" t="s">
        <v>14213</v>
      </c>
      <c r="F266" s="6">
        <v>37557</v>
      </c>
      <c r="G266" s="2">
        <v>6564</v>
      </c>
      <c r="H266" s="2">
        <v>17.983561643835618</v>
      </c>
      <c r="I266" s="1">
        <v>39673</v>
      </c>
      <c r="J266" s="1">
        <v>42882.69</v>
      </c>
      <c r="K266" t="s">
        <v>26</v>
      </c>
    </row>
    <row r="267" spans="1:11" x14ac:dyDescent="0.2">
      <c r="A267">
        <v>139105</v>
      </c>
      <c r="B267" t="s">
        <v>14646</v>
      </c>
      <c r="C267" t="s">
        <v>60</v>
      </c>
      <c r="D267" t="s">
        <v>14606</v>
      </c>
      <c r="E267" t="s">
        <v>14607</v>
      </c>
      <c r="F267" s="6">
        <v>43519</v>
      </c>
      <c r="G267" s="2">
        <v>602</v>
      </c>
      <c r="H267" s="2">
        <v>1.6493150684931508</v>
      </c>
      <c r="I267" s="1">
        <v>33240</v>
      </c>
      <c r="J267" s="1">
        <v>40580.519999999997</v>
      </c>
      <c r="K267" t="s">
        <v>26</v>
      </c>
    </row>
    <row r="268" spans="1:11" x14ac:dyDescent="0.2">
      <c r="A268">
        <v>139106</v>
      </c>
      <c r="B268" t="s">
        <v>14647</v>
      </c>
      <c r="C268" t="s">
        <v>14218</v>
      </c>
      <c r="D268" t="s">
        <v>14437</v>
      </c>
      <c r="E268" t="s">
        <v>14438</v>
      </c>
      <c r="F268" s="6">
        <v>36030</v>
      </c>
      <c r="G268" s="2">
        <v>8091</v>
      </c>
      <c r="H268" s="2">
        <v>22.167123287671235</v>
      </c>
      <c r="I268" s="1">
        <v>40686</v>
      </c>
      <c r="J268" s="1">
        <v>51268.9</v>
      </c>
      <c r="K268" t="s">
        <v>26</v>
      </c>
    </row>
    <row r="269" spans="1:11" x14ac:dyDescent="0.2">
      <c r="A269">
        <v>139110</v>
      </c>
      <c r="B269" t="s">
        <v>14648</v>
      </c>
      <c r="C269" t="s">
        <v>14249</v>
      </c>
      <c r="D269" t="s">
        <v>14250</v>
      </c>
      <c r="E269" t="s">
        <v>14251</v>
      </c>
      <c r="F269" s="6">
        <v>39006</v>
      </c>
      <c r="G269" s="2">
        <v>5115</v>
      </c>
      <c r="H269" s="2">
        <v>14.013698630136986</v>
      </c>
      <c r="I269" s="1">
        <v>38550</v>
      </c>
      <c r="J269" s="1">
        <v>52353.41</v>
      </c>
      <c r="K269" t="s">
        <v>26</v>
      </c>
    </row>
    <row r="270" spans="1:11" x14ac:dyDescent="0.2">
      <c r="A270">
        <v>139112</v>
      </c>
      <c r="B270" t="s">
        <v>14649</v>
      </c>
      <c r="C270" t="s">
        <v>14249</v>
      </c>
      <c r="D270" t="s">
        <v>14297</v>
      </c>
      <c r="E270" t="s">
        <v>14298</v>
      </c>
      <c r="F270" s="6">
        <v>43374</v>
      </c>
      <c r="G270" s="2">
        <v>747</v>
      </c>
      <c r="H270" s="2">
        <v>2.0465753424657533</v>
      </c>
      <c r="I270" s="1">
        <v>34411</v>
      </c>
      <c r="J270" s="1">
        <v>40121.21</v>
      </c>
      <c r="K270" t="s">
        <v>26</v>
      </c>
    </row>
    <row r="271" spans="1:11" x14ac:dyDescent="0.2">
      <c r="A271">
        <v>139127</v>
      </c>
      <c r="B271" t="s">
        <v>14650</v>
      </c>
      <c r="C271" t="s">
        <v>14575</v>
      </c>
      <c r="D271" t="s">
        <v>14549</v>
      </c>
      <c r="E271" t="s">
        <v>14550</v>
      </c>
      <c r="F271" s="6">
        <v>35268</v>
      </c>
      <c r="G271" s="2">
        <v>8853</v>
      </c>
      <c r="H271" s="2">
        <v>24.254794520547946</v>
      </c>
      <c r="I271" s="1">
        <v>57177</v>
      </c>
      <c r="J271" s="1">
        <v>67244.95</v>
      </c>
      <c r="K271" t="s">
        <v>26</v>
      </c>
    </row>
    <row r="272" spans="1:11" x14ac:dyDescent="0.2">
      <c r="A272">
        <v>139135</v>
      </c>
      <c r="B272" t="s">
        <v>14651</v>
      </c>
      <c r="C272" t="s">
        <v>60</v>
      </c>
      <c r="D272" t="s">
        <v>14312</v>
      </c>
      <c r="E272" t="s">
        <v>14313</v>
      </c>
      <c r="F272" s="6">
        <v>42854</v>
      </c>
      <c r="G272" s="2">
        <v>1267</v>
      </c>
      <c r="H272" s="2">
        <v>3.4712328767123286</v>
      </c>
      <c r="I272" s="1">
        <v>33933</v>
      </c>
      <c r="J272" s="1">
        <v>38159.11</v>
      </c>
      <c r="K272" t="s">
        <v>26</v>
      </c>
    </row>
    <row r="273" spans="1:11" x14ac:dyDescent="0.2">
      <c r="A273">
        <v>139166</v>
      </c>
      <c r="B273" t="s">
        <v>14652</v>
      </c>
      <c r="C273" t="s">
        <v>13090</v>
      </c>
      <c r="D273" t="s">
        <v>14292</v>
      </c>
      <c r="E273" t="s">
        <v>14293</v>
      </c>
      <c r="F273" s="6">
        <v>43351</v>
      </c>
      <c r="G273" s="2">
        <v>770</v>
      </c>
      <c r="H273" s="2">
        <v>2.1095890410958904</v>
      </c>
      <c r="I273" s="1">
        <v>37658</v>
      </c>
      <c r="J273" s="1">
        <v>38735.11</v>
      </c>
      <c r="K273" t="s">
        <v>26</v>
      </c>
    </row>
    <row r="274" spans="1:11" x14ac:dyDescent="0.2">
      <c r="A274">
        <v>139179</v>
      </c>
      <c r="B274" t="s">
        <v>14653</v>
      </c>
      <c r="C274" t="s">
        <v>14249</v>
      </c>
      <c r="D274" t="s">
        <v>14250</v>
      </c>
      <c r="E274" t="s">
        <v>14251</v>
      </c>
      <c r="F274" s="6">
        <v>40035</v>
      </c>
      <c r="G274" s="2">
        <v>4086</v>
      </c>
      <c r="H274" s="2">
        <v>11.194520547945206</v>
      </c>
      <c r="I274" s="1">
        <v>37427</v>
      </c>
      <c r="J274" s="1">
        <v>39913.83</v>
      </c>
      <c r="K274" t="s">
        <v>26</v>
      </c>
    </row>
    <row r="275" spans="1:11" x14ac:dyDescent="0.2">
      <c r="A275">
        <v>139187</v>
      </c>
      <c r="B275" t="s">
        <v>14654</v>
      </c>
      <c r="C275" t="s">
        <v>164</v>
      </c>
      <c r="D275" t="s">
        <v>14278</v>
      </c>
      <c r="E275" t="s">
        <v>14279</v>
      </c>
      <c r="F275" s="6">
        <v>36029</v>
      </c>
      <c r="G275" s="2">
        <v>8092</v>
      </c>
      <c r="H275" s="2">
        <v>22.169863013698631</v>
      </c>
      <c r="I275" s="1">
        <v>56329</v>
      </c>
      <c r="J275" s="1">
        <v>60749.09</v>
      </c>
      <c r="K275" t="s">
        <v>26</v>
      </c>
    </row>
    <row r="276" spans="1:11" x14ac:dyDescent="0.2">
      <c r="A276">
        <v>139196</v>
      </c>
      <c r="B276" t="s">
        <v>14655</v>
      </c>
      <c r="C276" t="s">
        <v>14319</v>
      </c>
      <c r="D276" t="s">
        <v>14320</v>
      </c>
      <c r="E276" t="s">
        <v>14321</v>
      </c>
      <c r="F276" s="6">
        <v>39951</v>
      </c>
      <c r="G276" s="2">
        <v>4170</v>
      </c>
      <c r="H276" s="2">
        <v>11.424657534246576</v>
      </c>
      <c r="I276" s="1">
        <v>47490</v>
      </c>
      <c r="J276" s="1">
        <v>58572.54</v>
      </c>
      <c r="K276" t="s">
        <v>26</v>
      </c>
    </row>
    <row r="277" spans="1:11" x14ac:dyDescent="0.2">
      <c r="A277">
        <v>139203</v>
      </c>
      <c r="B277" t="s">
        <v>14656</v>
      </c>
      <c r="C277" t="s">
        <v>60</v>
      </c>
      <c r="D277" t="s">
        <v>14244</v>
      </c>
      <c r="E277" t="s">
        <v>14245</v>
      </c>
      <c r="F277" s="6">
        <v>41620</v>
      </c>
      <c r="G277" s="2">
        <v>2501</v>
      </c>
      <c r="H277" s="2">
        <v>6.8520547945205479</v>
      </c>
      <c r="I277" s="1">
        <v>33933</v>
      </c>
      <c r="J277" s="1">
        <v>35652.43</v>
      </c>
      <c r="K277" t="s">
        <v>26</v>
      </c>
    </row>
    <row r="278" spans="1:11" x14ac:dyDescent="0.2">
      <c r="A278">
        <v>139204</v>
      </c>
      <c r="B278" t="s">
        <v>14657</v>
      </c>
      <c r="C278" t="s">
        <v>14257</v>
      </c>
      <c r="D278" t="s">
        <v>14494</v>
      </c>
      <c r="E278" t="s">
        <v>14495</v>
      </c>
      <c r="F278" s="6">
        <v>35513</v>
      </c>
      <c r="G278" s="2">
        <v>8608</v>
      </c>
      <c r="H278" s="2">
        <v>23.583561643835615</v>
      </c>
      <c r="I278" s="1">
        <v>40796</v>
      </c>
      <c r="J278" s="1">
        <v>71363.48</v>
      </c>
      <c r="K278" t="s">
        <v>26</v>
      </c>
    </row>
    <row r="279" spans="1:11" x14ac:dyDescent="0.2">
      <c r="A279">
        <v>139217</v>
      </c>
      <c r="B279" t="s">
        <v>14658</v>
      </c>
      <c r="C279" t="s">
        <v>14249</v>
      </c>
      <c r="D279" t="s">
        <v>14297</v>
      </c>
      <c r="E279" t="s">
        <v>14298</v>
      </c>
      <c r="F279" s="6">
        <v>43283</v>
      </c>
      <c r="G279" s="2">
        <v>838</v>
      </c>
      <c r="H279" s="2">
        <v>2.2958904109589042</v>
      </c>
      <c r="I279" s="1">
        <v>35102</v>
      </c>
      <c r="J279" s="1">
        <v>37545.61</v>
      </c>
      <c r="K279" t="s">
        <v>26</v>
      </c>
    </row>
    <row r="280" spans="1:11" x14ac:dyDescent="0.2">
      <c r="A280">
        <v>139220</v>
      </c>
      <c r="B280" t="s">
        <v>14659</v>
      </c>
      <c r="C280" t="s">
        <v>14548</v>
      </c>
      <c r="D280" t="s">
        <v>14549</v>
      </c>
      <c r="E280" t="s">
        <v>14550</v>
      </c>
      <c r="F280" s="6">
        <v>38859</v>
      </c>
      <c r="G280" s="2">
        <v>5262</v>
      </c>
      <c r="H280" s="2">
        <v>14.416438356164383</v>
      </c>
      <c r="I280" s="1">
        <v>64090</v>
      </c>
      <c r="J280" s="1">
        <v>79251.679999999993</v>
      </c>
      <c r="K280" t="s">
        <v>26</v>
      </c>
    </row>
    <row r="281" spans="1:11" x14ac:dyDescent="0.2">
      <c r="A281">
        <v>139231</v>
      </c>
      <c r="B281" t="s">
        <v>14660</v>
      </c>
      <c r="C281" t="s">
        <v>14661</v>
      </c>
      <c r="D281" t="s">
        <v>14315</v>
      </c>
      <c r="E281" t="s">
        <v>14316</v>
      </c>
      <c r="F281" s="6">
        <v>37025</v>
      </c>
      <c r="G281" s="2">
        <v>7096</v>
      </c>
      <c r="H281" s="2">
        <v>19.44109589041096</v>
      </c>
      <c r="I281" s="1">
        <v>45416</v>
      </c>
      <c r="J281" s="1">
        <v>71900.12</v>
      </c>
      <c r="K281" t="s">
        <v>26</v>
      </c>
    </row>
    <row r="282" spans="1:11" x14ac:dyDescent="0.2">
      <c r="A282">
        <v>139247</v>
      </c>
      <c r="B282" t="s">
        <v>14662</v>
      </c>
      <c r="C282" t="s">
        <v>1036</v>
      </c>
      <c r="D282" t="s">
        <v>14254</v>
      </c>
      <c r="E282" t="s">
        <v>14255</v>
      </c>
      <c r="F282" s="6">
        <v>43899</v>
      </c>
      <c r="G282" s="2">
        <v>222</v>
      </c>
      <c r="H282" s="2">
        <v>0.60821917808219184</v>
      </c>
      <c r="I282" s="1">
        <v>22880</v>
      </c>
      <c r="J282" s="1">
        <v>4203.1899999999996</v>
      </c>
      <c r="K282" t="s">
        <v>26</v>
      </c>
    </row>
    <row r="283" spans="1:11" x14ac:dyDescent="0.2">
      <c r="A283">
        <v>139248</v>
      </c>
      <c r="B283" t="s">
        <v>14663</v>
      </c>
      <c r="C283" t="s">
        <v>122</v>
      </c>
      <c r="D283" t="s">
        <v>14212</v>
      </c>
      <c r="E283" t="s">
        <v>14213</v>
      </c>
      <c r="F283" s="6">
        <v>41505</v>
      </c>
      <c r="G283" s="2">
        <v>2616</v>
      </c>
      <c r="H283" s="2">
        <v>7.1671232876712327</v>
      </c>
      <c r="I283" s="1">
        <v>43285</v>
      </c>
      <c r="J283" s="1">
        <v>64797.33</v>
      </c>
      <c r="K283" t="s">
        <v>26</v>
      </c>
    </row>
    <row r="284" spans="1:11" x14ac:dyDescent="0.2">
      <c r="A284">
        <v>139251</v>
      </c>
      <c r="B284" t="s">
        <v>14664</v>
      </c>
      <c r="C284" t="s">
        <v>60</v>
      </c>
      <c r="D284" t="s">
        <v>14312</v>
      </c>
      <c r="E284" t="s">
        <v>14313</v>
      </c>
      <c r="F284" s="6">
        <v>43393</v>
      </c>
      <c r="G284" s="2">
        <v>728</v>
      </c>
      <c r="H284" s="2">
        <v>1.9945205479452055</v>
      </c>
      <c r="I284" s="1">
        <v>33933</v>
      </c>
      <c r="J284" s="1">
        <v>33641.879999999997</v>
      </c>
      <c r="K284" t="s">
        <v>26</v>
      </c>
    </row>
    <row r="285" spans="1:11" x14ac:dyDescent="0.2">
      <c r="A285">
        <v>139262</v>
      </c>
      <c r="B285" t="s">
        <v>14665</v>
      </c>
      <c r="C285" t="s">
        <v>14218</v>
      </c>
      <c r="D285" t="s">
        <v>14360</v>
      </c>
      <c r="E285" t="s">
        <v>14361</v>
      </c>
      <c r="F285" s="6">
        <v>38892</v>
      </c>
      <c r="G285" s="2">
        <v>5229</v>
      </c>
      <c r="H285" s="2">
        <v>14.326027397260274</v>
      </c>
      <c r="I285" s="1">
        <v>36043</v>
      </c>
      <c r="J285" s="1">
        <v>27640.58</v>
      </c>
      <c r="K285" t="s">
        <v>26</v>
      </c>
    </row>
    <row r="286" spans="1:11" x14ac:dyDescent="0.2">
      <c r="A286">
        <v>139270</v>
      </c>
      <c r="B286" t="s">
        <v>14666</v>
      </c>
      <c r="C286" t="s">
        <v>122</v>
      </c>
      <c r="D286" t="s">
        <v>14292</v>
      </c>
      <c r="E286" t="s">
        <v>14293</v>
      </c>
      <c r="F286" s="6">
        <v>38012</v>
      </c>
      <c r="G286" s="2">
        <v>6109</v>
      </c>
      <c r="H286" s="2">
        <v>16.736986301369864</v>
      </c>
      <c r="I286" s="1">
        <v>50743</v>
      </c>
      <c r="J286" s="1">
        <v>44611.16</v>
      </c>
      <c r="K286" t="s">
        <v>26</v>
      </c>
    </row>
    <row r="287" spans="1:11" x14ac:dyDescent="0.2">
      <c r="A287">
        <v>139274</v>
      </c>
      <c r="B287" t="s">
        <v>14667</v>
      </c>
      <c r="C287" t="s">
        <v>14668</v>
      </c>
      <c r="D287" t="s">
        <v>14235</v>
      </c>
      <c r="E287" t="s">
        <v>14236</v>
      </c>
      <c r="F287" s="6">
        <v>42731</v>
      </c>
      <c r="G287" s="2">
        <v>1390</v>
      </c>
      <c r="H287" s="2">
        <v>3.8082191780821919</v>
      </c>
      <c r="I287" s="1">
        <v>151188</v>
      </c>
      <c r="J287" s="1">
        <v>153992.67000000001</v>
      </c>
      <c r="K287" t="s">
        <v>26</v>
      </c>
    </row>
    <row r="288" spans="1:11" x14ac:dyDescent="0.2">
      <c r="A288">
        <v>139282</v>
      </c>
      <c r="B288" t="s">
        <v>14669</v>
      </c>
      <c r="C288" t="s">
        <v>14567</v>
      </c>
      <c r="D288" t="s">
        <v>14516</v>
      </c>
      <c r="E288" t="s">
        <v>14517</v>
      </c>
      <c r="F288" s="6">
        <v>34421</v>
      </c>
      <c r="G288" s="2">
        <v>9700</v>
      </c>
      <c r="H288" s="2">
        <v>26.575342465753426</v>
      </c>
      <c r="I288" s="1">
        <v>38605</v>
      </c>
      <c r="J288" s="1">
        <v>44699.31</v>
      </c>
      <c r="K288" t="s">
        <v>26</v>
      </c>
    </row>
    <row r="289" spans="1:11" x14ac:dyDescent="0.2">
      <c r="A289">
        <v>139285</v>
      </c>
      <c r="B289" t="s">
        <v>2487</v>
      </c>
      <c r="C289" t="s">
        <v>122</v>
      </c>
      <c r="D289" t="s">
        <v>14300</v>
      </c>
      <c r="E289" t="s">
        <v>14301</v>
      </c>
      <c r="F289" s="6">
        <v>38292</v>
      </c>
      <c r="G289" s="2">
        <v>5829</v>
      </c>
      <c r="H289" s="2">
        <v>15.96986301369863</v>
      </c>
      <c r="I289" s="1">
        <v>50743</v>
      </c>
      <c r="J289" s="1">
        <v>69313.39</v>
      </c>
      <c r="K289" t="s">
        <v>26</v>
      </c>
    </row>
    <row r="290" spans="1:11" x14ac:dyDescent="0.2">
      <c r="A290">
        <v>139288</v>
      </c>
      <c r="B290" t="s">
        <v>14670</v>
      </c>
      <c r="C290" t="s">
        <v>1289</v>
      </c>
      <c r="D290" t="s">
        <v>14671</v>
      </c>
      <c r="E290" t="s">
        <v>14672</v>
      </c>
      <c r="F290" s="6">
        <v>39979</v>
      </c>
      <c r="G290" s="2">
        <v>4142</v>
      </c>
      <c r="H290" s="2">
        <v>11.347945205479451</v>
      </c>
      <c r="I290" s="1">
        <v>62171</v>
      </c>
      <c r="J290" s="1">
        <v>57541.27</v>
      </c>
      <c r="K290" t="s">
        <v>26</v>
      </c>
    </row>
    <row r="291" spans="1:11" x14ac:dyDescent="0.2">
      <c r="A291">
        <v>139289</v>
      </c>
      <c r="B291" t="s">
        <v>14673</v>
      </c>
      <c r="C291" t="s">
        <v>1036</v>
      </c>
      <c r="D291" t="s">
        <v>14477</v>
      </c>
      <c r="E291" t="s">
        <v>14478</v>
      </c>
      <c r="F291" s="6">
        <v>43689</v>
      </c>
      <c r="G291" s="2">
        <v>432</v>
      </c>
      <c r="H291" s="2">
        <v>1.1835616438356165</v>
      </c>
      <c r="I291" s="1">
        <v>22880</v>
      </c>
      <c r="J291" s="1">
        <v>20347.349999999999</v>
      </c>
      <c r="K291" t="s">
        <v>26</v>
      </c>
    </row>
    <row r="292" spans="1:11" x14ac:dyDescent="0.2">
      <c r="A292">
        <v>139293</v>
      </c>
      <c r="B292" t="s">
        <v>14674</v>
      </c>
      <c r="C292" t="s">
        <v>122</v>
      </c>
      <c r="D292" t="s">
        <v>14308</v>
      </c>
      <c r="E292" t="s">
        <v>14309</v>
      </c>
      <c r="F292" s="6">
        <v>29635</v>
      </c>
      <c r="G292" s="2">
        <v>14486</v>
      </c>
      <c r="H292" s="2">
        <v>39.68767123287671</v>
      </c>
      <c r="I292" s="1">
        <v>55051</v>
      </c>
      <c r="J292" s="1">
        <v>68389.02</v>
      </c>
      <c r="K292" t="s">
        <v>26</v>
      </c>
    </row>
    <row r="293" spans="1:11" x14ac:dyDescent="0.2">
      <c r="A293">
        <v>139312</v>
      </c>
      <c r="B293" t="s">
        <v>14675</v>
      </c>
      <c r="C293" t="s">
        <v>60</v>
      </c>
      <c r="D293" t="s">
        <v>14312</v>
      </c>
      <c r="E293" t="s">
        <v>14313</v>
      </c>
      <c r="F293" s="6">
        <v>38327</v>
      </c>
      <c r="G293" s="2">
        <v>5794</v>
      </c>
      <c r="H293" s="2">
        <v>15.873972602739727</v>
      </c>
      <c r="I293" s="1">
        <v>37751</v>
      </c>
      <c r="J293" s="1">
        <v>61410.73</v>
      </c>
      <c r="K293" t="s">
        <v>26</v>
      </c>
    </row>
    <row r="294" spans="1:11" x14ac:dyDescent="0.2">
      <c r="A294">
        <v>139313</v>
      </c>
      <c r="B294" t="s">
        <v>14676</v>
      </c>
      <c r="C294" t="s">
        <v>1223</v>
      </c>
      <c r="D294" t="s">
        <v>14244</v>
      </c>
      <c r="E294" t="s">
        <v>14245</v>
      </c>
      <c r="F294" s="6">
        <v>34174</v>
      </c>
      <c r="G294" s="2">
        <v>9947</v>
      </c>
      <c r="H294" s="2">
        <v>27.252054794520546</v>
      </c>
      <c r="I294" s="1">
        <v>43309</v>
      </c>
      <c r="J294" s="1">
        <v>44800.91</v>
      </c>
      <c r="K294" t="s">
        <v>26</v>
      </c>
    </row>
    <row r="295" spans="1:11" x14ac:dyDescent="0.2">
      <c r="A295">
        <v>139324</v>
      </c>
      <c r="B295" t="s">
        <v>14677</v>
      </c>
      <c r="C295" t="s">
        <v>14678</v>
      </c>
      <c r="D295" t="s">
        <v>14235</v>
      </c>
      <c r="E295" t="s">
        <v>14236</v>
      </c>
      <c r="F295" s="6">
        <v>38012</v>
      </c>
      <c r="G295" s="2">
        <v>6109</v>
      </c>
      <c r="H295" s="2">
        <v>16.736986301369864</v>
      </c>
      <c r="I295" s="1">
        <v>82718</v>
      </c>
      <c r="J295" s="1">
        <v>84441.45</v>
      </c>
      <c r="K295" t="s">
        <v>26</v>
      </c>
    </row>
    <row r="296" spans="1:11" x14ac:dyDescent="0.2">
      <c r="A296">
        <v>139325</v>
      </c>
      <c r="B296" t="s">
        <v>14679</v>
      </c>
      <c r="C296" t="s">
        <v>1036</v>
      </c>
      <c r="D296" t="s">
        <v>14477</v>
      </c>
      <c r="E296" t="s">
        <v>14478</v>
      </c>
      <c r="F296" s="6">
        <v>43689</v>
      </c>
      <c r="G296" s="2">
        <v>432</v>
      </c>
      <c r="H296" s="2">
        <v>1.1835616438356165</v>
      </c>
      <c r="I296" s="1">
        <v>22880</v>
      </c>
      <c r="J296" s="1">
        <v>18210.740000000002</v>
      </c>
      <c r="K296" t="s">
        <v>26</v>
      </c>
    </row>
    <row r="297" spans="1:11" x14ac:dyDescent="0.2">
      <c r="A297">
        <v>139327</v>
      </c>
      <c r="B297" t="s">
        <v>14680</v>
      </c>
      <c r="C297" t="s">
        <v>60</v>
      </c>
      <c r="D297" t="s">
        <v>14308</v>
      </c>
      <c r="E297" t="s">
        <v>14309</v>
      </c>
      <c r="F297" s="6">
        <v>43283</v>
      </c>
      <c r="G297" s="2">
        <v>838</v>
      </c>
      <c r="H297" s="2">
        <v>2.2958904109589042</v>
      </c>
      <c r="I297" s="1">
        <v>33933</v>
      </c>
      <c r="J297" s="1">
        <v>43914.5</v>
      </c>
      <c r="K297" t="s">
        <v>26</v>
      </c>
    </row>
    <row r="298" spans="1:11" x14ac:dyDescent="0.2">
      <c r="A298">
        <v>139328</v>
      </c>
      <c r="B298" t="s">
        <v>14681</v>
      </c>
      <c r="C298" t="s">
        <v>125</v>
      </c>
      <c r="D298" t="s">
        <v>14351</v>
      </c>
      <c r="E298" t="s">
        <v>14352</v>
      </c>
      <c r="F298" s="6">
        <v>42625</v>
      </c>
      <c r="G298" s="2">
        <v>1496</v>
      </c>
      <c r="H298" s="2">
        <v>4.0986301369863014</v>
      </c>
      <c r="I298" s="1">
        <v>41623</v>
      </c>
      <c r="J298" s="1">
        <v>31209.74</v>
      </c>
      <c r="K298" t="s">
        <v>26</v>
      </c>
    </row>
    <row r="299" spans="1:11" x14ac:dyDescent="0.2">
      <c r="A299">
        <v>139336</v>
      </c>
      <c r="B299" t="s">
        <v>14682</v>
      </c>
      <c r="C299" t="s">
        <v>13090</v>
      </c>
      <c r="D299" t="s">
        <v>14292</v>
      </c>
      <c r="E299" t="s">
        <v>14293</v>
      </c>
      <c r="F299" s="6">
        <v>43351</v>
      </c>
      <c r="G299" s="2">
        <v>770</v>
      </c>
      <c r="H299" s="2">
        <v>2.1095890410958904</v>
      </c>
      <c r="I299" s="1">
        <v>37658</v>
      </c>
      <c r="J299" s="1">
        <v>46243.39</v>
      </c>
      <c r="K299" t="s">
        <v>26</v>
      </c>
    </row>
    <row r="300" spans="1:11" x14ac:dyDescent="0.2">
      <c r="A300">
        <v>139339</v>
      </c>
      <c r="B300" t="s">
        <v>14683</v>
      </c>
      <c r="C300" t="s">
        <v>543</v>
      </c>
      <c r="D300" t="s">
        <v>14215</v>
      </c>
      <c r="E300" t="s">
        <v>14216</v>
      </c>
      <c r="F300" s="6">
        <v>31523</v>
      </c>
      <c r="G300" s="2">
        <v>12598</v>
      </c>
      <c r="H300" s="2">
        <v>34.515068493150686</v>
      </c>
      <c r="I300" s="1">
        <v>65664</v>
      </c>
      <c r="J300" s="1">
        <v>62950.16</v>
      </c>
      <c r="K300" t="s">
        <v>26</v>
      </c>
    </row>
    <row r="301" spans="1:11" x14ac:dyDescent="0.2">
      <c r="A301">
        <v>139340</v>
      </c>
      <c r="B301" t="s">
        <v>14684</v>
      </c>
      <c r="C301" t="s">
        <v>125</v>
      </c>
      <c r="D301" t="s">
        <v>14606</v>
      </c>
      <c r="E301" t="s">
        <v>14607</v>
      </c>
      <c r="F301" s="6">
        <v>43857</v>
      </c>
      <c r="G301" s="2">
        <v>264</v>
      </c>
      <c r="H301" s="2">
        <v>0.72328767123287674</v>
      </c>
      <c r="I301" s="1">
        <v>38044</v>
      </c>
      <c r="J301" s="1">
        <v>15942.7</v>
      </c>
      <c r="K301" t="s">
        <v>26</v>
      </c>
    </row>
    <row r="302" spans="1:11" x14ac:dyDescent="0.2">
      <c r="A302">
        <v>139351</v>
      </c>
      <c r="B302" t="s">
        <v>14685</v>
      </c>
      <c r="C302" t="s">
        <v>1036</v>
      </c>
      <c r="D302" t="s">
        <v>14477</v>
      </c>
      <c r="E302" t="s">
        <v>14478</v>
      </c>
      <c r="F302" s="6">
        <v>43675</v>
      </c>
      <c r="G302" s="2">
        <v>446</v>
      </c>
      <c r="H302" s="2">
        <v>1.2219178082191782</v>
      </c>
      <c r="I302" s="1">
        <v>22318</v>
      </c>
      <c r="J302" s="1">
        <v>6746.38</v>
      </c>
      <c r="K302" t="s">
        <v>26</v>
      </c>
    </row>
    <row r="303" spans="1:11" x14ac:dyDescent="0.2">
      <c r="A303">
        <v>139361</v>
      </c>
      <c r="B303" t="s">
        <v>14686</v>
      </c>
      <c r="C303" t="s">
        <v>14218</v>
      </c>
      <c r="D303" t="s">
        <v>14219</v>
      </c>
      <c r="E303" t="s">
        <v>14220</v>
      </c>
      <c r="F303" s="6">
        <v>37908</v>
      </c>
      <c r="G303" s="2">
        <v>6213</v>
      </c>
      <c r="H303" s="2">
        <v>17.021917808219179</v>
      </c>
      <c r="I303" s="1">
        <v>36043</v>
      </c>
      <c r="J303" s="1">
        <v>32890.92</v>
      </c>
      <c r="K303" t="s">
        <v>26</v>
      </c>
    </row>
    <row r="304" spans="1:11" x14ac:dyDescent="0.2">
      <c r="A304">
        <v>139374</v>
      </c>
      <c r="B304" t="s">
        <v>14687</v>
      </c>
      <c r="C304" t="s">
        <v>8107</v>
      </c>
      <c r="D304" t="s">
        <v>14262</v>
      </c>
      <c r="E304" t="s">
        <v>14263</v>
      </c>
      <c r="F304" s="6">
        <v>40107</v>
      </c>
      <c r="G304" s="2">
        <v>4014</v>
      </c>
      <c r="H304" s="2">
        <v>10.997260273972604</v>
      </c>
      <c r="I304" s="1">
        <v>49263</v>
      </c>
      <c r="J304" s="1">
        <v>72010.070000000007</v>
      </c>
      <c r="K304" t="s">
        <v>26</v>
      </c>
    </row>
    <row r="305" spans="1:11" x14ac:dyDescent="0.2">
      <c r="A305">
        <v>139378</v>
      </c>
      <c r="B305" t="s">
        <v>14688</v>
      </c>
      <c r="C305" t="s">
        <v>14249</v>
      </c>
      <c r="D305" t="s">
        <v>14250</v>
      </c>
      <c r="E305" t="s">
        <v>14251</v>
      </c>
      <c r="F305" s="6">
        <v>31628</v>
      </c>
      <c r="G305" s="2">
        <v>12493</v>
      </c>
      <c r="H305" s="2">
        <v>34.227397260273975</v>
      </c>
      <c r="I305" s="1">
        <v>43043</v>
      </c>
      <c r="J305" s="1">
        <v>55062.05</v>
      </c>
      <c r="K305" t="s">
        <v>26</v>
      </c>
    </row>
    <row r="306" spans="1:11" x14ac:dyDescent="0.2">
      <c r="A306">
        <v>139379</v>
      </c>
      <c r="B306" t="s">
        <v>14689</v>
      </c>
      <c r="C306" t="s">
        <v>14690</v>
      </c>
      <c r="D306" t="s">
        <v>14244</v>
      </c>
      <c r="E306" t="s">
        <v>14245</v>
      </c>
      <c r="F306" s="6">
        <v>43505</v>
      </c>
      <c r="G306" s="2">
        <v>616</v>
      </c>
      <c r="H306" s="2">
        <v>1.6876712328767123</v>
      </c>
      <c r="I306" s="1">
        <v>35102</v>
      </c>
      <c r="J306" s="1">
        <v>36640.769999999997</v>
      </c>
      <c r="K306" t="s">
        <v>26</v>
      </c>
    </row>
    <row r="307" spans="1:11" x14ac:dyDescent="0.2">
      <c r="A307">
        <v>139380</v>
      </c>
      <c r="B307" t="s">
        <v>14691</v>
      </c>
      <c r="C307" t="s">
        <v>125</v>
      </c>
      <c r="D307" t="s">
        <v>14323</v>
      </c>
      <c r="E307" t="s">
        <v>14324</v>
      </c>
      <c r="F307" s="6">
        <v>38873</v>
      </c>
      <c r="G307" s="2">
        <v>5248</v>
      </c>
      <c r="H307" s="2">
        <v>14.378082191780821</v>
      </c>
      <c r="I307" s="1">
        <v>42872</v>
      </c>
      <c r="J307" s="1">
        <v>38862.5</v>
      </c>
      <c r="K307" t="s">
        <v>26</v>
      </c>
    </row>
    <row r="308" spans="1:11" x14ac:dyDescent="0.2">
      <c r="A308">
        <v>139400</v>
      </c>
      <c r="B308" t="s">
        <v>14692</v>
      </c>
      <c r="C308" t="s">
        <v>221</v>
      </c>
      <c r="D308" t="s">
        <v>14278</v>
      </c>
      <c r="E308" t="s">
        <v>14279</v>
      </c>
      <c r="F308" s="6">
        <v>41743</v>
      </c>
      <c r="G308" s="2">
        <v>2378</v>
      </c>
      <c r="H308" s="2">
        <v>6.515068493150685</v>
      </c>
      <c r="I308" s="1">
        <v>71464</v>
      </c>
      <c r="J308" s="1">
        <v>73638.820000000007</v>
      </c>
      <c r="K308" t="s">
        <v>26</v>
      </c>
    </row>
    <row r="309" spans="1:11" x14ac:dyDescent="0.2">
      <c r="A309">
        <v>139416</v>
      </c>
      <c r="B309" t="s">
        <v>11399</v>
      </c>
      <c r="C309" t="s">
        <v>1036</v>
      </c>
      <c r="D309" t="s">
        <v>14477</v>
      </c>
      <c r="E309" t="s">
        <v>14478</v>
      </c>
      <c r="F309" s="6">
        <v>43745</v>
      </c>
      <c r="G309" s="2">
        <v>376</v>
      </c>
      <c r="H309" s="2">
        <v>1.0301369863013699</v>
      </c>
      <c r="I309" s="1">
        <v>22318</v>
      </c>
      <c r="J309" s="1">
        <v>3634.73</v>
      </c>
      <c r="K309" t="s">
        <v>26</v>
      </c>
    </row>
    <row r="310" spans="1:11" x14ac:dyDescent="0.2">
      <c r="A310">
        <v>139429</v>
      </c>
      <c r="B310" t="s">
        <v>14693</v>
      </c>
      <c r="C310" t="s">
        <v>14257</v>
      </c>
      <c r="D310" t="s">
        <v>14212</v>
      </c>
      <c r="E310" t="s">
        <v>14213</v>
      </c>
      <c r="F310" s="6">
        <v>36942</v>
      </c>
      <c r="G310" s="2">
        <v>7179</v>
      </c>
      <c r="H310" s="2">
        <v>19.668493150684931</v>
      </c>
      <c r="I310" s="1">
        <v>39673</v>
      </c>
      <c r="J310" s="1">
        <v>48846.61</v>
      </c>
      <c r="K310" t="s">
        <v>26</v>
      </c>
    </row>
    <row r="311" spans="1:11" x14ac:dyDescent="0.2">
      <c r="A311">
        <v>139437</v>
      </c>
      <c r="B311" t="s">
        <v>14694</v>
      </c>
      <c r="C311" t="s">
        <v>14257</v>
      </c>
      <c r="D311" t="s">
        <v>14323</v>
      </c>
      <c r="E311" t="s">
        <v>14324</v>
      </c>
      <c r="F311" s="6">
        <v>35751</v>
      </c>
      <c r="G311" s="2">
        <v>8370</v>
      </c>
      <c r="H311" s="2">
        <v>22.931506849315067</v>
      </c>
      <c r="I311" s="1">
        <v>40796</v>
      </c>
      <c r="J311" s="1">
        <v>89120.27</v>
      </c>
      <c r="K311" t="s">
        <v>26</v>
      </c>
    </row>
    <row r="312" spans="1:11" x14ac:dyDescent="0.2">
      <c r="A312">
        <v>139443</v>
      </c>
      <c r="B312" t="s">
        <v>14695</v>
      </c>
      <c r="C312" t="s">
        <v>562</v>
      </c>
      <c r="D312" t="s">
        <v>14228</v>
      </c>
      <c r="E312" t="s">
        <v>14229</v>
      </c>
      <c r="F312" s="6">
        <v>31915</v>
      </c>
      <c r="G312" s="2">
        <v>12206</v>
      </c>
      <c r="H312" s="2">
        <v>33.441095890410956</v>
      </c>
      <c r="I312" s="1">
        <v>89014</v>
      </c>
      <c r="J312" s="1">
        <v>91759.03</v>
      </c>
      <c r="K312" t="s">
        <v>26</v>
      </c>
    </row>
    <row r="313" spans="1:11" x14ac:dyDescent="0.2">
      <c r="A313">
        <v>139448</v>
      </c>
      <c r="B313" t="s">
        <v>14696</v>
      </c>
      <c r="C313" t="s">
        <v>65</v>
      </c>
      <c r="D313" t="s">
        <v>14308</v>
      </c>
      <c r="E313" t="s">
        <v>14309</v>
      </c>
      <c r="F313" s="6">
        <v>42959</v>
      </c>
      <c r="G313" s="2">
        <v>1162</v>
      </c>
      <c r="H313" s="2">
        <v>3.1835616438356165</v>
      </c>
      <c r="I313" s="1">
        <v>31225</v>
      </c>
      <c r="J313" s="1">
        <v>34314.870000000003</v>
      </c>
      <c r="K313" t="s">
        <v>26</v>
      </c>
    </row>
    <row r="314" spans="1:11" x14ac:dyDescent="0.2">
      <c r="A314">
        <v>139450</v>
      </c>
      <c r="B314" t="s">
        <v>14697</v>
      </c>
      <c r="C314" t="s">
        <v>122</v>
      </c>
      <c r="D314" t="s">
        <v>14244</v>
      </c>
      <c r="E314" t="s">
        <v>14245</v>
      </c>
      <c r="F314" s="6">
        <v>40414</v>
      </c>
      <c r="G314" s="2">
        <v>3707</v>
      </c>
      <c r="H314" s="2">
        <v>10.156164383561643</v>
      </c>
      <c r="I314" s="1">
        <v>47871</v>
      </c>
      <c r="J314" s="1">
        <v>66015.839999999997</v>
      </c>
      <c r="K314" t="s">
        <v>26</v>
      </c>
    </row>
    <row r="315" spans="1:11" x14ac:dyDescent="0.2">
      <c r="A315">
        <v>139457</v>
      </c>
      <c r="B315" t="s">
        <v>14698</v>
      </c>
      <c r="C315" t="s">
        <v>1930</v>
      </c>
      <c r="D315" t="s">
        <v>14474</v>
      </c>
      <c r="E315" t="s">
        <v>14475</v>
      </c>
      <c r="F315" s="6">
        <v>42667</v>
      </c>
      <c r="G315" s="2">
        <v>1454</v>
      </c>
      <c r="H315" s="2">
        <v>3.9835616438356163</v>
      </c>
      <c r="I315" s="1">
        <v>46282</v>
      </c>
      <c r="J315" s="1">
        <v>45626.2</v>
      </c>
      <c r="K315" t="s">
        <v>26</v>
      </c>
    </row>
    <row r="316" spans="1:11" x14ac:dyDescent="0.2">
      <c r="A316">
        <v>139460</v>
      </c>
      <c r="B316" t="s">
        <v>14699</v>
      </c>
      <c r="C316" t="s">
        <v>8107</v>
      </c>
      <c r="D316" t="s">
        <v>14262</v>
      </c>
      <c r="E316" t="s">
        <v>14263</v>
      </c>
      <c r="F316" s="6">
        <v>31507</v>
      </c>
      <c r="G316" s="2">
        <v>12614</v>
      </c>
      <c r="H316" s="2">
        <v>34.558904109589044</v>
      </c>
      <c r="I316" s="1">
        <v>64743</v>
      </c>
      <c r="J316" s="1">
        <v>92953.86</v>
      </c>
      <c r="K316" t="s">
        <v>26</v>
      </c>
    </row>
    <row r="317" spans="1:11" x14ac:dyDescent="0.2">
      <c r="A317">
        <v>139467</v>
      </c>
      <c r="B317" t="s">
        <v>14700</v>
      </c>
      <c r="C317" t="s">
        <v>14567</v>
      </c>
      <c r="D317" t="s">
        <v>14405</v>
      </c>
      <c r="E317" t="s">
        <v>14406</v>
      </c>
      <c r="F317" s="6">
        <v>42135</v>
      </c>
      <c r="G317" s="2">
        <v>1986</v>
      </c>
      <c r="H317" s="2">
        <v>5.441095890410959</v>
      </c>
      <c r="I317" s="1">
        <v>34445</v>
      </c>
      <c r="J317" s="1">
        <v>37268.230000000003</v>
      </c>
      <c r="K317" t="s">
        <v>26</v>
      </c>
    </row>
    <row r="318" spans="1:11" x14ac:dyDescent="0.2">
      <c r="A318">
        <v>139485</v>
      </c>
      <c r="B318" t="s">
        <v>14701</v>
      </c>
      <c r="C318" t="s">
        <v>1036</v>
      </c>
      <c r="D318" t="s">
        <v>14333</v>
      </c>
      <c r="E318" t="s">
        <v>14334</v>
      </c>
      <c r="F318" s="6">
        <v>43731</v>
      </c>
      <c r="G318" s="2">
        <v>390</v>
      </c>
      <c r="H318" s="2">
        <v>1.0684931506849316</v>
      </c>
      <c r="I318" s="1">
        <v>22880</v>
      </c>
      <c r="J318" s="1">
        <v>15400.92</v>
      </c>
      <c r="K318" t="s">
        <v>26</v>
      </c>
    </row>
    <row r="319" spans="1:11" x14ac:dyDescent="0.2">
      <c r="A319">
        <v>139486</v>
      </c>
      <c r="B319" t="s">
        <v>14702</v>
      </c>
      <c r="C319" t="s">
        <v>60</v>
      </c>
      <c r="D319" t="s">
        <v>14244</v>
      </c>
      <c r="E319" t="s">
        <v>14245</v>
      </c>
      <c r="F319" s="6">
        <v>41043</v>
      </c>
      <c r="G319" s="2">
        <v>3078</v>
      </c>
      <c r="H319" s="2">
        <v>8.4328767123287669</v>
      </c>
      <c r="I319" s="1">
        <v>35615</v>
      </c>
      <c r="J319" s="1">
        <v>35624.92</v>
      </c>
      <c r="K319" t="s">
        <v>26</v>
      </c>
    </row>
    <row r="320" spans="1:11" x14ac:dyDescent="0.2">
      <c r="A320">
        <v>139496</v>
      </c>
      <c r="B320" t="s">
        <v>14703</v>
      </c>
      <c r="C320" t="s">
        <v>14704</v>
      </c>
      <c r="D320" t="s">
        <v>14572</v>
      </c>
      <c r="E320" t="s">
        <v>14573</v>
      </c>
      <c r="F320" s="6">
        <v>37725</v>
      </c>
      <c r="G320" s="2">
        <v>6396</v>
      </c>
      <c r="H320" s="2">
        <v>17.523287671232875</v>
      </c>
      <c r="I320" s="1">
        <v>54946</v>
      </c>
      <c r="J320" s="1">
        <v>62432.61</v>
      </c>
      <c r="K320" t="s">
        <v>26</v>
      </c>
    </row>
    <row r="321" spans="1:11" x14ac:dyDescent="0.2">
      <c r="A321">
        <v>139502</v>
      </c>
      <c r="B321" t="s">
        <v>14705</v>
      </c>
      <c r="C321" t="s">
        <v>60</v>
      </c>
      <c r="D321" t="s">
        <v>14244</v>
      </c>
      <c r="E321" t="s">
        <v>14245</v>
      </c>
      <c r="F321" s="6">
        <v>43365</v>
      </c>
      <c r="G321" s="2">
        <v>756</v>
      </c>
      <c r="H321" s="2">
        <v>2.0712328767123287</v>
      </c>
      <c r="I321" s="1">
        <v>33933</v>
      </c>
      <c r="J321" s="1">
        <v>43265.79</v>
      </c>
      <c r="K321" t="s">
        <v>26</v>
      </c>
    </row>
    <row r="322" spans="1:11" x14ac:dyDescent="0.2">
      <c r="A322">
        <v>139509</v>
      </c>
      <c r="B322" t="s">
        <v>14706</v>
      </c>
      <c r="C322" t="s">
        <v>14249</v>
      </c>
      <c r="D322" t="s">
        <v>14250</v>
      </c>
      <c r="E322" t="s">
        <v>14251</v>
      </c>
      <c r="F322" s="6">
        <v>39057</v>
      </c>
      <c r="G322" s="2">
        <v>5064</v>
      </c>
      <c r="H322" s="2">
        <v>13.873972602739727</v>
      </c>
      <c r="I322" s="1">
        <v>37427</v>
      </c>
      <c r="J322" s="1">
        <v>40656.54</v>
      </c>
      <c r="K322" t="s">
        <v>26</v>
      </c>
    </row>
    <row r="323" spans="1:11" x14ac:dyDescent="0.2">
      <c r="A323">
        <v>139512</v>
      </c>
      <c r="B323" t="s">
        <v>14707</v>
      </c>
      <c r="C323" t="s">
        <v>7970</v>
      </c>
      <c r="D323" t="s">
        <v>14235</v>
      </c>
      <c r="E323" t="s">
        <v>14236</v>
      </c>
      <c r="F323" s="6">
        <v>40714</v>
      </c>
      <c r="G323" s="2">
        <v>3407</v>
      </c>
      <c r="H323" s="2">
        <v>9.3342465753424655</v>
      </c>
      <c r="I323" s="1">
        <v>67000</v>
      </c>
      <c r="J323" s="1">
        <v>54747.98</v>
      </c>
      <c r="K323" t="s">
        <v>26</v>
      </c>
    </row>
    <row r="324" spans="1:11" x14ac:dyDescent="0.2">
      <c r="A324">
        <v>139522</v>
      </c>
      <c r="B324" t="s">
        <v>14708</v>
      </c>
      <c r="C324" t="s">
        <v>113</v>
      </c>
      <c r="D324" t="s">
        <v>14228</v>
      </c>
      <c r="E324" t="s">
        <v>14229</v>
      </c>
      <c r="F324" s="6">
        <v>33273</v>
      </c>
      <c r="G324" s="2">
        <v>10848</v>
      </c>
      <c r="H324" s="2">
        <v>29.720547945205478</v>
      </c>
      <c r="I324" s="1">
        <v>63725</v>
      </c>
      <c r="J324" s="1">
        <v>88039.01</v>
      </c>
      <c r="K324" t="s">
        <v>26</v>
      </c>
    </row>
    <row r="325" spans="1:11" x14ac:dyDescent="0.2">
      <c r="A325">
        <v>139529</v>
      </c>
      <c r="B325" t="s">
        <v>14709</v>
      </c>
      <c r="C325" t="s">
        <v>14319</v>
      </c>
      <c r="D325" t="s">
        <v>14320</v>
      </c>
      <c r="E325" t="s">
        <v>14321</v>
      </c>
      <c r="F325" s="6">
        <v>41701</v>
      </c>
      <c r="G325" s="2">
        <v>2420</v>
      </c>
      <c r="H325" s="2">
        <v>6.6301369863013697</v>
      </c>
      <c r="I325" s="1">
        <v>46107</v>
      </c>
      <c r="J325" s="1">
        <v>60425.85</v>
      </c>
      <c r="K325" t="s">
        <v>26</v>
      </c>
    </row>
    <row r="326" spans="1:11" x14ac:dyDescent="0.2">
      <c r="A326">
        <v>139538</v>
      </c>
      <c r="B326" t="s">
        <v>14710</v>
      </c>
      <c r="C326" t="s">
        <v>14269</v>
      </c>
      <c r="D326" t="s">
        <v>14244</v>
      </c>
      <c r="E326" t="s">
        <v>14245</v>
      </c>
      <c r="F326" s="6">
        <v>38663</v>
      </c>
      <c r="G326" s="2">
        <v>5458</v>
      </c>
      <c r="H326" s="2">
        <v>14.953424657534246</v>
      </c>
      <c r="I326" s="1">
        <v>49344</v>
      </c>
      <c r="J326" s="1">
        <v>51572.84</v>
      </c>
      <c r="K326" t="s">
        <v>26</v>
      </c>
    </row>
    <row r="327" spans="1:11" x14ac:dyDescent="0.2">
      <c r="A327">
        <v>139541</v>
      </c>
      <c r="B327" t="s">
        <v>14711</v>
      </c>
      <c r="C327" t="s">
        <v>243</v>
      </c>
      <c r="D327" t="s">
        <v>14491</v>
      </c>
      <c r="E327" t="s">
        <v>14492</v>
      </c>
      <c r="F327" s="6">
        <v>43675</v>
      </c>
      <c r="G327" s="2">
        <v>446</v>
      </c>
      <c r="H327" s="2">
        <v>1.2219178082191782</v>
      </c>
      <c r="I327" s="1">
        <v>33132</v>
      </c>
      <c r="J327" s="1">
        <v>9987.06</v>
      </c>
      <c r="K327" t="s">
        <v>26</v>
      </c>
    </row>
    <row r="328" spans="1:11" x14ac:dyDescent="0.2">
      <c r="A328">
        <v>139546</v>
      </c>
      <c r="B328" t="s">
        <v>14712</v>
      </c>
      <c r="C328" t="s">
        <v>821</v>
      </c>
      <c r="D328" t="s">
        <v>14238</v>
      </c>
      <c r="E328" t="s">
        <v>14239</v>
      </c>
      <c r="F328" s="6">
        <v>32951</v>
      </c>
      <c r="G328" s="2">
        <v>11170</v>
      </c>
      <c r="H328" s="2">
        <v>30.602739726027398</v>
      </c>
      <c r="I328" s="1">
        <v>39183</v>
      </c>
      <c r="J328" s="1">
        <v>39008.93</v>
      </c>
      <c r="K328" t="s">
        <v>26</v>
      </c>
    </row>
    <row r="329" spans="1:11" x14ac:dyDescent="0.2">
      <c r="A329">
        <v>139551</v>
      </c>
      <c r="B329" t="s">
        <v>14713</v>
      </c>
      <c r="C329" t="s">
        <v>13409</v>
      </c>
      <c r="D329" t="s">
        <v>14474</v>
      </c>
      <c r="E329" t="s">
        <v>14475</v>
      </c>
      <c r="F329" s="6">
        <v>42401</v>
      </c>
      <c r="G329" s="2">
        <v>1720</v>
      </c>
      <c r="H329" s="2">
        <v>4.7123287671232879</v>
      </c>
      <c r="I329" s="1">
        <v>58627</v>
      </c>
      <c r="J329" s="1">
        <v>89003.65</v>
      </c>
      <c r="K329" t="s">
        <v>26</v>
      </c>
    </row>
    <row r="330" spans="1:11" x14ac:dyDescent="0.2">
      <c r="A330">
        <v>139553</v>
      </c>
      <c r="B330" t="s">
        <v>14714</v>
      </c>
      <c r="C330" t="s">
        <v>14270</v>
      </c>
      <c r="D330" t="s">
        <v>14244</v>
      </c>
      <c r="E330" t="s">
        <v>14245</v>
      </c>
      <c r="F330" s="6">
        <v>38663</v>
      </c>
      <c r="G330" s="2">
        <v>5458</v>
      </c>
      <c r="H330" s="2">
        <v>14.953424657534246</v>
      </c>
      <c r="I330" s="1">
        <v>49344</v>
      </c>
      <c r="J330" s="1">
        <v>54651.59</v>
      </c>
      <c r="K330" t="s">
        <v>26</v>
      </c>
    </row>
    <row r="331" spans="1:11" x14ac:dyDescent="0.2">
      <c r="A331">
        <v>139556</v>
      </c>
      <c r="B331" t="s">
        <v>14715</v>
      </c>
      <c r="C331" t="s">
        <v>14249</v>
      </c>
      <c r="D331" t="s">
        <v>14297</v>
      </c>
      <c r="E331" t="s">
        <v>14298</v>
      </c>
      <c r="F331" s="6">
        <v>41639</v>
      </c>
      <c r="G331" s="2">
        <v>2482</v>
      </c>
      <c r="H331" s="2">
        <v>6.8</v>
      </c>
      <c r="I331" s="1">
        <v>37427</v>
      </c>
      <c r="J331" s="1">
        <v>47058.11</v>
      </c>
      <c r="K331" t="s">
        <v>26</v>
      </c>
    </row>
    <row r="332" spans="1:11" x14ac:dyDescent="0.2">
      <c r="A332">
        <v>139567</v>
      </c>
      <c r="B332" t="s">
        <v>14716</v>
      </c>
      <c r="C332" t="s">
        <v>248</v>
      </c>
      <c r="D332" t="s">
        <v>14312</v>
      </c>
      <c r="E332" t="s">
        <v>14313</v>
      </c>
      <c r="F332" s="6">
        <v>42135</v>
      </c>
      <c r="G332" s="2">
        <v>1986</v>
      </c>
      <c r="H332" s="2">
        <v>5.441095890410959</v>
      </c>
      <c r="I332" s="1">
        <v>31720</v>
      </c>
      <c r="J332">
        <v>374.4</v>
      </c>
      <c r="K332" t="s">
        <v>26</v>
      </c>
    </row>
    <row r="333" spans="1:11" x14ac:dyDescent="0.2">
      <c r="A333">
        <v>139575</v>
      </c>
      <c r="B333" t="s">
        <v>14717</v>
      </c>
      <c r="C333" t="s">
        <v>237</v>
      </c>
      <c r="D333" t="s">
        <v>14235</v>
      </c>
      <c r="E333" t="s">
        <v>14236</v>
      </c>
      <c r="F333" s="6">
        <v>41141</v>
      </c>
      <c r="G333" s="2">
        <v>2980</v>
      </c>
      <c r="H333" s="2">
        <v>8.1643835616438363</v>
      </c>
      <c r="I333" s="1">
        <v>59593</v>
      </c>
      <c r="J333" s="1">
        <v>70894.61</v>
      </c>
      <c r="K333" t="s">
        <v>26</v>
      </c>
    </row>
    <row r="334" spans="1:11" x14ac:dyDescent="0.2">
      <c r="A334">
        <v>139585</v>
      </c>
      <c r="B334" t="s">
        <v>14718</v>
      </c>
      <c r="C334" t="s">
        <v>122</v>
      </c>
      <c r="D334" t="s">
        <v>14483</v>
      </c>
      <c r="E334" t="s">
        <v>14484</v>
      </c>
      <c r="F334" s="6">
        <v>41387</v>
      </c>
      <c r="G334" s="2">
        <v>2734</v>
      </c>
      <c r="H334" s="2">
        <v>7.4904109589041097</v>
      </c>
      <c r="I334" s="1">
        <v>41772</v>
      </c>
      <c r="J334" s="1">
        <v>49342.43</v>
      </c>
      <c r="K334" t="s">
        <v>26</v>
      </c>
    </row>
    <row r="335" spans="1:11" x14ac:dyDescent="0.2">
      <c r="A335">
        <v>139601</v>
      </c>
      <c r="B335" t="s">
        <v>2491</v>
      </c>
      <c r="C335" t="s">
        <v>14270</v>
      </c>
      <c r="D335" t="s">
        <v>14606</v>
      </c>
      <c r="E335" t="s">
        <v>14607</v>
      </c>
      <c r="F335" s="6">
        <v>31530</v>
      </c>
      <c r="G335" s="2">
        <v>12591</v>
      </c>
      <c r="H335" s="2">
        <v>34.495890410958907</v>
      </c>
      <c r="I335" s="1">
        <v>55092</v>
      </c>
      <c r="J335" s="1">
        <v>59629.25</v>
      </c>
      <c r="K335" t="s">
        <v>26</v>
      </c>
    </row>
    <row r="336" spans="1:11" x14ac:dyDescent="0.2">
      <c r="A336">
        <v>139619</v>
      </c>
      <c r="B336" t="s">
        <v>14719</v>
      </c>
      <c r="C336" t="s">
        <v>14231</v>
      </c>
      <c r="D336" t="s">
        <v>14292</v>
      </c>
      <c r="E336" t="s">
        <v>14293</v>
      </c>
      <c r="F336" s="6">
        <v>39984</v>
      </c>
      <c r="G336" s="2">
        <v>4137</v>
      </c>
      <c r="H336" s="2">
        <v>11.334246575342465</v>
      </c>
      <c r="I336" s="1">
        <v>40042</v>
      </c>
      <c r="J336" s="1">
        <v>40846.519999999997</v>
      </c>
      <c r="K336" t="s">
        <v>26</v>
      </c>
    </row>
    <row r="337" spans="1:11" x14ac:dyDescent="0.2">
      <c r="A337">
        <v>139645</v>
      </c>
      <c r="B337" t="s">
        <v>14720</v>
      </c>
      <c r="C337" t="s">
        <v>169</v>
      </c>
      <c r="D337" t="s">
        <v>14235</v>
      </c>
      <c r="E337" t="s">
        <v>14236</v>
      </c>
      <c r="F337" s="6">
        <v>42416</v>
      </c>
      <c r="G337" s="2">
        <v>1705</v>
      </c>
      <c r="H337" s="2">
        <v>4.6712328767123283</v>
      </c>
      <c r="I337" s="1">
        <v>115000</v>
      </c>
      <c r="J337" s="1">
        <v>102303.58</v>
      </c>
      <c r="K337" t="s">
        <v>26</v>
      </c>
    </row>
    <row r="338" spans="1:11" x14ac:dyDescent="0.2">
      <c r="A338">
        <v>139653</v>
      </c>
      <c r="B338" t="s">
        <v>14721</v>
      </c>
      <c r="C338" t="s">
        <v>141</v>
      </c>
      <c r="D338" t="s">
        <v>14235</v>
      </c>
      <c r="E338" t="s">
        <v>14236</v>
      </c>
      <c r="F338" s="6">
        <v>43276</v>
      </c>
      <c r="G338" s="2">
        <v>845</v>
      </c>
      <c r="H338" s="2">
        <v>2.3150684931506849</v>
      </c>
      <c r="I338" s="1">
        <v>128025</v>
      </c>
      <c r="J338" s="1">
        <v>111121.15</v>
      </c>
      <c r="K338" t="s">
        <v>26</v>
      </c>
    </row>
    <row r="339" spans="1:11" x14ac:dyDescent="0.2">
      <c r="A339">
        <v>139655</v>
      </c>
      <c r="B339" t="s">
        <v>14722</v>
      </c>
      <c r="C339" t="s">
        <v>13090</v>
      </c>
      <c r="D339" t="s">
        <v>14292</v>
      </c>
      <c r="E339" t="s">
        <v>14293</v>
      </c>
      <c r="F339" s="6">
        <v>39352</v>
      </c>
      <c r="G339" s="2">
        <v>4769</v>
      </c>
      <c r="H339" s="2">
        <v>13.065753424657535</v>
      </c>
      <c r="I339" s="1">
        <v>44131</v>
      </c>
      <c r="J339" s="1">
        <v>55003.360000000001</v>
      </c>
      <c r="K339" t="s">
        <v>26</v>
      </c>
    </row>
    <row r="340" spans="1:11" x14ac:dyDescent="0.2">
      <c r="A340">
        <v>139657</v>
      </c>
      <c r="B340" t="s">
        <v>14723</v>
      </c>
      <c r="C340" t="s">
        <v>32</v>
      </c>
      <c r="D340" t="s">
        <v>14356</v>
      </c>
      <c r="E340" t="s">
        <v>14357</v>
      </c>
      <c r="F340" s="6">
        <v>43256</v>
      </c>
      <c r="G340" s="2">
        <v>865</v>
      </c>
      <c r="H340" s="2">
        <v>2.3698630136986303</v>
      </c>
      <c r="I340" s="1">
        <v>24960</v>
      </c>
      <c r="J340" s="1">
        <v>8885.2800000000007</v>
      </c>
      <c r="K340" t="s">
        <v>26</v>
      </c>
    </row>
    <row r="341" spans="1:11" x14ac:dyDescent="0.2">
      <c r="A341">
        <v>139664</v>
      </c>
      <c r="B341" t="s">
        <v>14724</v>
      </c>
      <c r="C341" t="s">
        <v>14602</v>
      </c>
      <c r="D341" t="s">
        <v>14437</v>
      </c>
      <c r="E341" t="s">
        <v>14438</v>
      </c>
      <c r="F341" s="6">
        <v>39335</v>
      </c>
      <c r="G341" s="2">
        <v>4786</v>
      </c>
      <c r="H341" s="2">
        <v>13.112328767123287</v>
      </c>
      <c r="I341" s="1">
        <v>47490</v>
      </c>
      <c r="J341" s="1">
        <v>54028.13</v>
      </c>
      <c r="K341" t="s">
        <v>26</v>
      </c>
    </row>
    <row r="342" spans="1:11" x14ac:dyDescent="0.2">
      <c r="A342">
        <v>139668</v>
      </c>
      <c r="B342" t="s">
        <v>14725</v>
      </c>
      <c r="C342" t="s">
        <v>14249</v>
      </c>
      <c r="D342" t="s">
        <v>14297</v>
      </c>
      <c r="E342" t="s">
        <v>14298</v>
      </c>
      <c r="F342" s="6">
        <v>39975</v>
      </c>
      <c r="G342" s="2">
        <v>4146</v>
      </c>
      <c r="H342" s="2">
        <v>11.358904109589041</v>
      </c>
      <c r="I342" s="1">
        <v>35102</v>
      </c>
      <c r="J342" s="1">
        <v>40391.269999999997</v>
      </c>
      <c r="K342" t="s">
        <v>26</v>
      </c>
    </row>
    <row r="343" spans="1:11" x14ac:dyDescent="0.2">
      <c r="A343">
        <v>139692</v>
      </c>
      <c r="B343" t="s">
        <v>14726</v>
      </c>
      <c r="C343" t="s">
        <v>14602</v>
      </c>
      <c r="D343" t="s">
        <v>14437</v>
      </c>
      <c r="E343" t="s">
        <v>14438</v>
      </c>
      <c r="F343" s="6">
        <v>42497</v>
      </c>
      <c r="G343" s="2">
        <v>1624</v>
      </c>
      <c r="H343" s="2">
        <v>4.4493150684931511</v>
      </c>
      <c r="I343" s="1">
        <v>46107</v>
      </c>
      <c r="J343" s="1">
        <v>57985.99</v>
      </c>
      <c r="K343" t="s">
        <v>26</v>
      </c>
    </row>
    <row r="344" spans="1:11" x14ac:dyDescent="0.2">
      <c r="A344">
        <v>139702</v>
      </c>
      <c r="B344" t="s">
        <v>14727</v>
      </c>
      <c r="C344" t="s">
        <v>60</v>
      </c>
      <c r="D344" t="s">
        <v>14441</v>
      </c>
      <c r="E344" t="s">
        <v>14442</v>
      </c>
      <c r="F344" s="6">
        <v>31978</v>
      </c>
      <c r="G344" s="2">
        <v>12143</v>
      </c>
      <c r="H344" s="2">
        <v>33.268493150684932</v>
      </c>
      <c r="I344" s="1">
        <v>40955</v>
      </c>
      <c r="J344" s="1">
        <v>43283.61</v>
      </c>
      <c r="K344" t="s">
        <v>26</v>
      </c>
    </row>
    <row r="345" spans="1:11" x14ac:dyDescent="0.2">
      <c r="A345">
        <v>139724</v>
      </c>
      <c r="B345" t="s">
        <v>14728</v>
      </c>
      <c r="C345" t="s">
        <v>60</v>
      </c>
      <c r="D345" t="s">
        <v>14258</v>
      </c>
      <c r="E345" t="s">
        <v>14259</v>
      </c>
      <c r="F345" s="6">
        <v>32335</v>
      </c>
      <c r="G345" s="2">
        <v>11786</v>
      </c>
      <c r="H345" s="2">
        <v>32.290410958904111</v>
      </c>
      <c r="I345" s="1">
        <v>40955</v>
      </c>
      <c r="J345" s="1">
        <v>42470.31</v>
      </c>
      <c r="K345" t="s">
        <v>26</v>
      </c>
    </row>
    <row r="346" spans="1:11" x14ac:dyDescent="0.2">
      <c r="A346">
        <v>139725</v>
      </c>
      <c r="B346" t="s">
        <v>14729</v>
      </c>
      <c r="C346" t="s">
        <v>14319</v>
      </c>
      <c r="D346" t="s">
        <v>14219</v>
      </c>
      <c r="E346" t="s">
        <v>14220</v>
      </c>
      <c r="F346" s="6">
        <v>38439</v>
      </c>
      <c r="G346" s="2">
        <v>5682</v>
      </c>
      <c r="H346" s="2">
        <v>15.567123287671233</v>
      </c>
      <c r="I346" s="1">
        <v>48873</v>
      </c>
      <c r="J346" s="1">
        <v>100380.84</v>
      </c>
      <c r="K346" t="s">
        <v>26</v>
      </c>
    </row>
    <row r="347" spans="1:11" x14ac:dyDescent="0.2">
      <c r="A347">
        <v>139728</v>
      </c>
      <c r="B347" t="s">
        <v>14730</v>
      </c>
      <c r="C347" t="s">
        <v>14319</v>
      </c>
      <c r="D347" t="s">
        <v>14320</v>
      </c>
      <c r="E347" t="s">
        <v>14321</v>
      </c>
      <c r="F347" s="6">
        <v>41631</v>
      </c>
      <c r="G347" s="2">
        <v>2490</v>
      </c>
      <c r="H347" s="2">
        <v>6.8219178082191778</v>
      </c>
      <c r="I347" s="1">
        <v>46107</v>
      </c>
      <c r="J347" s="1">
        <v>59834.48</v>
      </c>
      <c r="K347" t="s">
        <v>26</v>
      </c>
    </row>
    <row r="348" spans="1:11" x14ac:dyDescent="0.2">
      <c r="A348">
        <v>139731</v>
      </c>
      <c r="B348" t="s">
        <v>14731</v>
      </c>
      <c r="C348" t="s">
        <v>60</v>
      </c>
      <c r="D348" t="s">
        <v>14494</v>
      </c>
      <c r="E348" t="s">
        <v>14495</v>
      </c>
      <c r="F348" s="6">
        <v>32335</v>
      </c>
      <c r="G348" s="2">
        <v>11786</v>
      </c>
      <c r="H348" s="2">
        <v>32.290410958904111</v>
      </c>
      <c r="I348" s="1">
        <v>40955</v>
      </c>
      <c r="J348" s="1">
        <v>56644.03</v>
      </c>
      <c r="K348" t="s">
        <v>26</v>
      </c>
    </row>
    <row r="349" spans="1:11" x14ac:dyDescent="0.2">
      <c r="A349">
        <v>139735</v>
      </c>
      <c r="B349" t="s">
        <v>14732</v>
      </c>
      <c r="C349" t="s">
        <v>113</v>
      </c>
      <c r="D349" t="s">
        <v>14228</v>
      </c>
      <c r="E349" t="s">
        <v>14229</v>
      </c>
      <c r="F349" s="6">
        <v>37502</v>
      </c>
      <c r="G349" s="2">
        <v>6619</v>
      </c>
      <c r="H349" s="2">
        <v>18.134246575342466</v>
      </c>
      <c r="I349" s="1">
        <v>68865</v>
      </c>
      <c r="J349" s="1">
        <v>68730.039999999994</v>
      </c>
      <c r="K349" t="s">
        <v>26</v>
      </c>
    </row>
    <row r="350" spans="1:11" x14ac:dyDescent="0.2">
      <c r="A350">
        <v>139750</v>
      </c>
      <c r="B350" t="s">
        <v>14733</v>
      </c>
      <c r="C350" t="s">
        <v>14734</v>
      </c>
      <c r="D350" t="s">
        <v>14312</v>
      </c>
      <c r="E350" t="s">
        <v>14313</v>
      </c>
      <c r="F350" s="6">
        <v>38187</v>
      </c>
      <c r="G350" s="2">
        <v>5934</v>
      </c>
      <c r="H350" s="2">
        <v>16.257534246575343</v>
      </c>
      <c r="I350" s="1">
        <v>45416</v>
      </c>
      <c r="J350" s="1">
        <v>73363.740000000005</v>
      </c>
      <c r="K350" t="s">
        <v>26</v>
      </c>
    </row>
    <row r="351" spans="1:11" x14ac:dyDescent="0.2">
      <c r="A351">
        <v>139763</v>
      </c>
      <c r="B351" t="s">
        <v>14735</v>
      </c>
      <c r="C351" t="s">
        <v>14218</v>
      </c>
      <c r="D351" t="s">
        <v>14219</v>
      </c>
      <c r="E351" t="s">
        <v>14220</v>
      </c>
      <c r="F351" s="6">
        <v>43267</v>
      </c>
      <c r="G351" s="2">
        <v>854</v>
      </c>
      <c r="H351" s="2">
        <v>2.3397260273972602</v>
      </c>
      <c r="I351" s="1">
        <v>34993</v>
      </c>
      <c r="J351" s="1">
        <v>9080.86</v>
      </c>
      <c r="K351" t="s">
        <v>26</v>
      </c>
    </row>
    <row r="352" spans="1:11" x14ac:dyDescent="0.2">
      <c r="A352">
        <v>139774</v>
      </c>
      <c r="B352" t="s">
        <v>14736</v>
      </c>
      <c r="C352" t="s">
        <v>14218</v>
      </c>
      <c r="D352" t="s">
        <v>14219</v>
      </c>
      <c r="E352" t="s">
        <v>14220</v>
      </c>
      <c r="F352" s="6">
        <v>43743</v>
      </c>
      <c r="G352" s="2">
        <v>378</v>
      </c>
      <c r="H352" s="2">
        <v>1.0356164383561643</v>
      </c>
      <c r="I352" s="1">
        <v>36043</v>
      </c>
      <c r="J352" s="1">
        <v>42949.760000000002</v>
      </c>
      <c r="K352" t="s">
        <v>26</v>
      </c>
    </row>
    <row r="353" spans="1:11" x14ac:dyDescent="0.2">
      <c r="A353">
        <v>139784</v>
      </c>
      <c r="B353" t="s">
        <v>14737</v>
      </c>
      <c r="C353" t="s">
        <v>60</v>
      </c>
      <c r="D353" t="s">
        <v>14312</v>
      </c>
      <c r="E353" t="s">
        <v>14313</v>
      </c>
      <c r="F353" s="6">
        <v>39975</v>
      </c>
      <c r="G353" s="2">
        <v>4146</v>
      </c>
      <c r="H353" s="2">
        <v>11.358904109589041</v>
      </c>
      <c r="I353" s="1">
        <v>33933</v>
      </c>
      <c r="J353" s="1">
        <v>58157.54</v>
      </c>
      <c r="K353" t="s">
        <v>26</v>
      </c>
    </row>
    <row r="354" spans="1:11" x14ac:dyDescent="0.2">
      <c r="A354">
        <v>139789</v>
      </c>
      <c r="B354" t="s">
        <v>14738</v>
      </c>
      <c r="C354" t="s">
        <v>1327</v>
      </c>
      <c r="D354" t="s">
        <v>14606</v>
      </c>
      <c r="E354" t="s">
        <v>14607</v>
      </c>
      <c r="F354" s="6">
        <v>38187</v>
      </c>
      <c r="G354" s="2">
        <v>5934</v>
      </c>
      <c r="H354" s="2">
        <v>16.257534246575343</v>
      </c>
      <c r="I354" s="1">
        <v>45309</v>
      </c>
      <c r="J354" s="1">
        <v>48629.54</v>
      </c>
      <c r="K354" t="s">
        <v>26</v>
      </c>
    </row>
    <row r="355" spans="1:11" x14ac:dyDescent="0.2">
      <c r="A355">
        <v>139794</v>
      </c>
      <c r="B355" t="s">
        <v>14739</v>
      </c>
      <c r="C355" t="s">
        <v>60</v>
      </c>
      <c r="D355" t="s">
        <v>14371</v>
      </c>
      <c r="E355" t="s">
        <v>14372</v>
      </c>
      <c r="F355" s="6">
        <v>36269</v>
      </c>
      <c r="G355" s="2">
        <v>7852</v>
      </c>
      <c r="H355" s="2">
        <v>21.512328767123286</v>
      </c>
      <c r="I355" s="1">
        <v>38819</v>
      </c>
      <c r="J355" s="1">
        <v>45521.52</v>
      </c>
      <c r="K355" t="s">
        <v>26</v>
      </c>
    </row>
    <row r="356" spans="1:11" x14ac:dyDescent="0.2">
      <c r="A356">
        <v>139799</v>
      </c>
      <c r="B356" t="s">
        <v>14740</v>
      </c>
      <c r="C356" t="s">
        <v>122</v>
      </c>
      <c r="D356" t="s">
        <v>14308</v>
      </c>
      <c r="E356" t="s">
        <v>14309</v>
      </c>
      <c r="F356" s="6">
        <v>36843</v>
      </c>
      <c r="G356" s="2">
        <v>7278</v>
      </c>
      <c r="H356" s="2">
        <v>19.93972602739726</v>
      </c>
      <c r="I356" s="1">
        <v>50743</v>
      </c>
      <c r="J356" s="1">
        <v>53150.11</v>
      </c>
      <c r="K356" t="s">
        <v>26</v>
      </c>
    </row>
    <row r="357" spans="1:11" x14ac:dyDescent="0.2">
      <c r="A357">
        <v>139801</v>
      </c>
      <c r="B357" t="s">
        <v>14741</v>
      </c>
      <c r="C357" t="s">
        <v>1036</v>
      </c>
      <c r="D357" t="s">
        <v>14333</v>
      </c>
      <c r="E357" t="s">
        <v>14334</v>
      </c>
      <c r="F357" s="6">
        <v>43731</v>
      </c>
      <c r="G357" s="2">
        <v>390</v>
      </c>
      <c r="H357" s="2">
        <v>1.0684931506849316</v>
      </c>
      <c r="I357" s="1">
        <v>22880</v>
      </c>
      <c r="J357" s="1">
        <v>14655.88</v>
      </c>
      <c r="K357" t="s">
        <v>26</v>
      </c>
    </row>
    <row r="358" spans="1:11" x14ac:dyDescent="0.2">
      <c r="A358">
        <v>139823</v>
      </c>
      <c r="B358" t="s">
        <v>14742</v>
      </c>
      <c r="C358" t="s">
        <v>113</v>
      </c>
      <c r="D358" t="s">
        <v>14228</v>
      </c>
      <c r="E358" t="s">
        <v>14229</v>
      </c>
      <c r="F358" s="6">
        <v>33091</v>
      </c>
      <c r="G358" s="2">
        <v>11030</v>
      </c>
      <c r="H358" s="2">
        <v>30.219178082191782</v>
      </c>
      <c r="I358" s="1">
        <v>63725</v>
      </c>
      <c r="J358" s="1">
        <v>91457.85</v>
      </c>
      <c r="K358" t="s">
        <v>26</v>
      </c>
    </row>
    <row r="359" spans="1:11" x14ac:dyDescent="0.2">
      <c r="A359">
        <v>139827</v>
      </c>
      <c r="B359" t="s">
        <v>14743</v>
      </c>
      <c r="C359" t="s">
        <v>60</v>
      </c>
      <c r="D359" t="s">
        <v>14212</v>
      </c>
      <c r="E359" t="s">
        <v>14213</v>
      </c>
      <c r="F359" s="6">
        <v>43351</v>
      </c>
      <c r="G359" s="2">
        <v>770</v>
      </c>
      <c r="H359" s="2">
        <v>2.1095890410958904</v>
      </c>
      <c r="I359" s="1">
        <v>33933</v>
      </c>
      <c r="J359" s="1">
        <v>41610.120000000003</v>
      </c>
      <c r="K359" t="s">
        <v>26</v>
      </c>
    </row>
    <row r="360" spans="1:11" x14ac:dyDescent="0.2">
      <c r="A360">
        <v>139832</v>
      </c>
      <c r="B360" t="s">
        <v>14744</v>
      </c>
      <c r="C360" t="s">
        <v>14690</v>
      </c>
      <c r="D360" t="s">
        <v>14745</v>
      </c>
      <c r="E360" t="s">
        <v>14746</v>
      </c>
      <c r="F360" s="6">
        <v>41547</v>
      </c>
      <c r="G360" s="2">
        <v>2574</v>
      </c>
      <c r="H360" s="2">
        <v>7.0520547945205481</v>
      </c>
      <c r="I360" s="1">
        <v>38669</v>
      </c>
      <c r="J360" s="1">
        <v>41955.62</v>
      </c>
      <c r="K360" t="s">
        <v>26</v>
      </c>
    </row>
    <row r="361" spans="1:11" x14ac:dyDescent="0.2">
      <c r="A361">
        <v>139841</v>
      </c>
      <c r="B361" t="s">
        <v>14747</v>
      </c>
      <c r="C361" t="s">
        <v>14661</v>
      </c>
      <c r="D361" t="s">
        <v>14232</v>
      </c>
      <c r="E361" t="s">
        <v>14233</v>
      </c>
      <c r="F361" s="6">
        <v>30361</v>
      </c>
      <c r="G361" s="2">
        <v>13760</v>
      </c>
      <c r="H361" s="2">
        <v>37.698630136986303</v>
      </c>
      <c r="I361" s="1">
        <v>49271</v>
      </c>
      <c r="J361" s="1">
        <v>61996.36</v>
      </c>
      <c r="K361" t="s">
        <v>26</v>
      </c>
    </row>
    <row r="362" spans="1:11" x14ac:dyDescent="0.2">
      <c r="A362">
        <v>139846</v>
      </c>
      <c r="B362" t="s">
        <v>14748</v>
      </c>
      <c r="C362" t="s">
        <v>14548</v>
      </c>
      <c r="D362" t="s">
        <v>14549</v>
      </c>
      <c r="E362" t="s">
        <v>14550</v>
      </c>
      <c r="F362" s="6">
        <v>35604</v>
      </c>
      <c r="G362" s="2">
        <v>8517</v>
      </c>
      <c r="H362" s="2">
        <v>23.334246575342465</v>
      </c>
      <c r="I362" s="1">
        <v>67824</v>
      </c>
      <c r="J362" s="1">
        <v>88393.99</v>
      </c>
      <c r="K362" t="s">
        <v>26</v>
      </c>
    </row>
    <row r="363" spans="1:11" x14ac:dyDescent="0.2">
      <c r="A363">
        <v>139849</v>
      </c>
      <c r="B363" t="s">
        <v>14749</v>
      </c>
      <c r="C363" t="s">
        <v>14270</v>
      </c>
      <c r="D363" t="s">
        <v>14244</v>
      </c>
      <c r="E363" t="s">
        <v>14245</v>
      </c>
      <c r="F363" s="6">
        <v>34631</v>
      </c>
      <c r="G363" s="2">
        <v>9490</v>
      </c>
      <c r="H363" s="2">
        <v>26</v>
      </c>
      <c r="I363" s="1">
        <v>53655</v>
      </c>
      <c r="J363" s="1">
        <v>51504.41</v>
      </c>
      <c r="K363" t="s">
        <v>26</v>
      </c>
    </row>
    <row r="364" spans="1:11" x14ac:dyDescent="0.2">
      <c r="A364">
        <v>139858</v>
      </c>
      <c r="B364" t="s">
        <v>14750</v>
      </c>
      <c r="C364" t="s">
        <v>10905</v>
      </c>
      <c r="D364" t="s">
        <v>14274</v>
      </c>
      <c r="E364" t="s">
        <v>14275</v>
      </c>
      <c r="F364" s="6">
        <v>40833</v>
      </c>
      <c r="G364" s="2">
        <v>3288</v>
      </c>
      <c r="H364" s="2">
        <v>9.0082191780821912</v>
      </c>
      <c r="I364" s="1">
        <v>52455</v>
      </c>
      <c r="J364" s="1">
        <v>54161</v>
      </c>
      <c r="K364" t="s">
        <v>26</v>
      </c>
    </row>
    <row r="365" spans="1:11" x14ac:dyDescent="0.2">
      <c r="A365">
        <v>139860</v>
      </c>
      <c r="B365" t="s">
        <v>14751</v>
      </c>
      <c r="C365" t="s">
        <v>122</v>
      </c>
      <c r="D365" t="s">
        <v>14521</v>
      </c>
      <c r="E365" t="s">
        <v>14522</v>
      </c>
      <c r="F365" s="6">
        <v>33484</v>
      </c>
      <c r="G365" s="2">
        <v>10637</v>
      </c>
      <c r="H365" s="2">
        <v>29.142465753424659</v>
      </c>
      <c r="I365" s="1">
        <v>53615</v>
      </c>
      <c r="J365" s="1">
        <v>54186.78</v>
      </c>
      <c r="K365" t="s">
        <v>26</v>
      </c>
    </row>
    <row r="366" spans="1:11" x14ac:dyDescent="0.2">
      <c r="A366">
        <v>139878</v>
      </c>
      <c r="B366" t="s">
        <v>14752</v>
      </c>
      <c r="C366" t="s">
        <v>14319</v>
      </c>
      <c r="D366" t="s">
        <v>14320</v>
      </c>
      <c r="E366" t="s">
        <v>14321</v>
      </c>
      <c r="F366" s="6">
        <v>41631</v>
      </c>
      <c r="G366" s="2">
        <v>2490</v>
      </c>
      <c r="H366" s="2">
        <v>6.8219178082191778</v>
      </c>
      <c r="I366" s="1">
        <v>46107</v>
      </c>
      <c r="J366" s="1">
        <v>60245.65</v>
      </c>
      <c r="K366" t="s">
        <v>26</v>
      </c>
    </row>
    <row r="367" spans="1:11" x14ac:dyDescent="0.2">
      <c r="A367">
        <v>139879</v>
      </c>
      <c r="B367" t="s">
        <v>14753</v>
      </c>
      <c r="C367" t="s">
        <v>14567</v>
      </c>
      <c r="D367" t="s">
        <v>14312</v>
      </c>
      <c r="E367" t="s">
        <v>14313</v>
      </c>
      <c r="F367" s="6">
        <v>38299</v>
      </c>
      <c r="G367" s="2">
        <v>5822</v>
      </c>
      <c r="H367" s="2">
        <v>15.950684931506849</v>
      </c>
      <c r="I367" s="1">
        <v>36525</v>
      </c>
      <c r="J367" s="1">
        <v>67790.539999999994</v>
      </c>
      <c r="K367" t="s">
        <v>26</v>
      </c>
    </row>
    <row r="368" spans="1:11" x14ac:dyDescent="0.2">
      <c r="A368">
        <v>139880</v>
      </c>
      <c r="B368" t="s">
        <v>14754</v>
      </c>
      <c r="C368" t="s">
        <v>14249</v>
      </c>
      <c r="D368" t="s">
        <v>14281</v>
      </c>
      <c r="E368" t="s">
        <v>14282</v>
      </c>
      <c r="F368" s="6">
        <v>32412</v>
      </c>
      <c r="G368" s="2">
        <v>11709</v>
      </c>
      <c r="H368" s="2">
        <v>32.079452054794523</v>
      </c>
      <c r="I368" s="1">
        <v>43043</v>
      </c>
      <c r="J368" s="1">
        <v>63651.199999999997</v>
      </c>
      <c r="K368" t="s">
        <v>26</v>
      </c>
    </row>
    <row r="369" spans="1:11" x14ac:dyDescent="0.2">
      <c r="A369">
        <v>139889</v>
      </c>
      <c r="B369" t="s">
        <v>14755</v>
      </c>
      <c r="C369" t="s">
        <v>14257</v>
      </c>
      <c r="D369" t="s">
        <v>14312</v>
      </c>
      <c r="E369" t="s">
        <v>14313</v>
      </c>
      <c r="F369" s="6">
        <v>32405</v>
      </c>
      <c r="G369" s="2">
        <v>11716</v>
      </c>
      <c r="H369" s="2">
        <v>32.098630136986301</v>
      </c>
      <c r="I369" s="1">
        <v>43042</v>
      </c>
      <c r="J369" s="1">
        <v>68473.960000000006</v>
      </c>
      <c r="K369" t="s">
        <v>26</v>
      </c>
    </row>
    <row r="370" spans="1:11" x14ac:dyDescent="0.2">
      <c r="A370">
        <v>139891</v>
      </c>
      <c r="B370" t="s">
        <v>14756</v>
      </c>
      <c r="C370" t="s">
        <v>60</v>
      </c>
      <c r="D370" t="s">
        <v>14212</v>
      </c>
      <c r="E370" t="s">
        <v>14213</v>
      </c>
      <c r="F370" s="6">
        <v>37389</v>
      </c>
      <c r="G370" s="2">
        <v>6732</v>
      </c>
      <c r="H370" s="2">
        <v>18.443835616438356</v>
      </c>
      <c r="I370" s="1">
        <v>37751</v>
      </c>
      <c r="J370" s="1">
        <v>55424.68</v>
      </c>
      <c r="K370" t="s">
        <v>26</v>
      </c>
    </row>
    <row r="371" spans="1:11" x14ac:dyDescent="0.2">
      <c r="A371">
        <v>139895</v>
      </c>
      <c r="B371" t="s">
        <v>14757</v>
      </c>
      <c r="C371" t="s">
        <v>14249</v>
      </c>
      <c r="D371" t="s">
        <v>14297</v>
      </c>
      <c r="E371" t="s">
        <v>14298</v>
      </c>
      <c r="F371" s="6">
        <v>42639</v>
      </c>
      <c r="G371" s="2">
        <v>1482</v>
      </c>
      <c r="H371" s="2">
        <v>4.0602739726027401</v>
      </c>
      <c r="I371" s="1">
        <v>35102</v>
      </c>
      <c r="J371" s="1">
        <v>43712.3</v>
      </c>
      <c r="K371" t="s">
        <v>26</v>
      </c>
    </row>
    <row r="372" spans="1:11" x14ac:dyDescent="0.2">
      <c r="A372">
        <v>139899</v>
      </c>
      <c r="B372" t="s">
        <v>14758</v>
      </c>
      <c r="C372" t="s">
        <v>60</v>
      </c>
      <c r="D372" t="s">
        <v>14441</v>
      </c>
      <c r="E372" t="s">
        <v>14442</v>
      </c>
      <c r="F372" s="6">
        <v>37319</v>
      </c>
      <c r="G372" s="2">
        <v>6802</v>
      </c>
      <c r="H372" s="2">
        <v>18.635616438356163</v>
      </c>
      <c r="I372" s="1">
        <v>37751</v>
      </c>
      <c r="J372" s="1">
        <v>37923.160000000003</v>
      </c>
      <c r="K372" t="s">
        <v>26</v>
      </c>
    </row>
    <row r="373" spans="1:11" x14ac:dyDescent="0.2">
      <c r="A373">
        <v>139900</v>
      </c>
      <c r="B373" t="s">
        <v>14759</v>
      </c>
      <c r="C373" t="s">
        <v>125</v>
      </c>
      <c r="D373" t="s">
        <v>14212</v>
      </c>
      <c r="E373" t="s">
        <v>14213</v>
      </c>
      <c r="F373" s="6">
        <v>42681</v>
      </c>
      <c r="G373" s="2">
        <v>1440</v>
      </c>
      <c r="H373" s="2">
        <v>3.9452054794520546</v>
      </c>
      <c r="I373" s="1">
        <v>41623</v>
      </c>
      <c r="J373" s="1">
        <v>39104.99</v>
      </c>
      <c r="K373" t="s">
        <v>26</v>
      </c>
    </row>
    <row r="374" spans="1:11" x14ac:dyDescent="0.2">
      <c r="A374">
        <v>139924</v>
      </c>
      <c r="B374" t="s">
        <v>14760</v>
      </c>
      <c r="C374" t="s">
        <v>125</v>
      </c>
      <c r="D374" t="s">
        <v>14606</v>
      </c>
      <c r="E374" t="s">
        <v>14607</v>
      </c>
      <c r="F374" s="6">
        <v>38873</v>
      </c>
      <c r="G374" s="2">
        <v>5248</v>
      </c>
      <c r="H374" s="2">
        <v>14.378082191780821</v>
      </c>
      <c r="I374" s="1">
        <v>42872</v>
      </c>
      <c r="J374" s="1">
        <v>45770.94</v>
      </c>
      <c r="K374" t="s">
        <v>26</v>
      </c>
    </row>
    <row r="375" spans="1:11" x14ac:dyDescent="0.2">
      <c r="A375">
        <v>139929</v>
      </c>
      <c r="B375" t="s">
        <v>14761</v>
      </c>
      <c r="C375" t="s">
        <v>60</v>
      </c>
      <c r="D375" t="s">
        <v>14323</v>
      </c>
      <c r="E375" t="s">
        <v>14324</v>
      </c>
      <c r="F375" s="6">
        <v>34583</v>
      </c>
      <c r="G375" s="2">
        <v>9538</v>
      </c>
      <c r="H375" s="2">
        <v>26.13150684931507</v>
      </c>
      <c r="I375" s="1">
        <v>39887</v>
      </c>
      <c r="J375" s="1">
        <v>74561.72</v>
      </c>
      <c r="K375" t="s">
        <v>26</v>
      </c>
    </row>
    <row r="376" spans="1:11" x14ac:dyDescent="0.2">
      <c r="A376">
        <v>139931</v>
      </c>
      <c r="B376" t="s">
        <v>14762</v>
      </c>
      <c r="C376" t="s">
        <v>14270</v>
      </c>
      <c r="D376" t="s">
        <v>14265</v>
      </c>
      <c r="E376" t="s">
        <v>14266</v>
      </c>
      <c r="F376" s="6">
        <v>29969</v>
      </c>
      <c r="G376" s="2">
        <v>14152</v>
      </c>
      <c r="H376" s="2">
        <v>38.772602739726025</v>
      </c>
      <c r="I376" s="1">
        <v>55092</v>
      </c>
      <c r="J376" s="1">
        <v>68145.399999999994</v>
      </c>
      <c r="K376" t="s">
        <v>26</v>
      </c>
    </row>
    <row r="377" spans="1:11" x14ac:dyDescent="0.2">
      <c r="A377">
        <v>139949</v>
      </c>
      <c r="B377" t="s">
        <v>14763</v>
      </c>
      <c r="C377" t="s">
        <v>14249</v>
      </c>
      <c r="D377" t="s">
        <v>14297</v>
      </c>
      <c r="E377" t="s">
        <v>14298</v>
      </c>
      <c r="F377" s="6">
        <v>43661</v>
      </c>
      <c r="G377" s="2">
        <v>460</v>
      </c>
      <c r="H377" s="2">
        <v>1.2602739726027397</v>
      </c>
      <c r="I377" s="1">
        <v>34411</v>
      </c>
      <c r="J377" s="1">
        <v>30254.82</v>
      </c>
      <c r="K377" t="s">
        <v>26</v>
      </c>
    </row>
    <row r="378" spans="1:11" x14ac:dyDescent="0.2">
      <c r="A378">
        <v>139950</v>
      </c>
      <c r="B378" t="s">
        <v>14764</v>
      </c>
      <c r="C378" t="s">
        <v>678</v>
      </c>
      <c r="D378" t="s">
        <v>14474</v>
      </c>
      <c r="E378" t="s">
        <v>14475</v>
      </c>
      <c r="F378" s="6">
        <v>43857</v>
      </c>
      <c r="G378" s="2">
        <v>264</v>
      </c>
      <c r="H378" s="2">
        <v>0.72328767123287674</v>
      </c>
      <c r="I378" s="1">
        <v>80000</v>
      </c>
      <c r="J378" s="1">
        <v>30769.200000000001</v>
      </c>
      <c r="K378" t="s">
        <v>26</v>
      </c>
    </row>
    <row r="379" spans="1:11" x14ac:dyDescent="0.2">
      <c r="A379">
        <v>139957</v>
      </c>
      <c r="B379" t="s">
        <v>14765</v>
      </c>
      <c r="C379" t="s">
        <v>14327</v>
      </c>
      <c r="D379" t="s">
        <v>14292</v>
      </c>
      <c r="E379" t="s">
        <v>14293</v>
      </c>
      <c r="F379" s="6">
        <v>42723</v>
      </c>
      <c r="G379" s="2">
        <v>1398</v>
      </c>
      <c r="H379" s="2">
        <v>3.8301369863013699</v>
      </c>
      <c r="I379" s="1">
        <v>39402</v>
      </c>
      <c r="J379" s="1">
        <v>46129.09</v>
      </c>
      <c r="K379" t="s">
        <v>26</v>
      </c>
    </row>
    <row r="380" spans="1:11" x14ac:dyDescent="0.2">
      <c r="A380">
        <v>139960</v>
      </c>
      <c r="B380" t="s">
        <v>14766</v>
      </c>
      <c r="C380" t="s">
        <v>14249</v>
      </c>
      <c r="D380" t="s">
        <v>14767</v>
      </c>
      <c r="E380" t="s">
        <v>14768</v>
      </c>
      <c r="F380" s="6">
        <v>39006</v>
      </c>
      <c r="G380" s="2">
        <v>5115</v>
      </c>
      <c r="H380" s="2">
        <v>14.013698630136986</v>
      </c>
      <c r="I380" s="1">
        <v>38550</v>
      </c>
      <c r="J380" s="1">
        <v>40932.44</v>
      </c>
      <c r="K380" t="s">
        <v>26</v>
      </c>
    </row>
    <row r="381" spans="1:11" x14ac:dyDescent="0.2">
      <c r="A381">
        <v>139961</v>
      </c>
      <c r="B381" t="s">
        <v>14769</v>
      </c>
      <c r="C381" t="s">
        <v>808</v>
      </c>
      <c r="D381" t="s">
        <v>14278</v>
      </c>
      <c r="E381" t="s">
        <v>14279</v>
      </c>
      <c r="F381" s="6">
        <v>41214</v>
      </c>
      <c r="G381" s="2">
        <v>2907</v>
      </c>
      <c r="H381" s="2">
        <v>7.9643835616438352</v>
      </c>
      <c r="I381" s="1">
        <v>77080</v>
      </c>
      <c r="J381" s="1">
        <v>78384.149999999994</v>
      </c>
      <c r="K381" t="s">
        <v>26</v>
      </c>
    </row>
    <row r="382" spans="1:11" x14ac:dyDescent="0.2">
      <c r="A382">
        <v>139962</v>
      </c>
      <c r="B382" t="s">
        <v>14770</v>
      </c>
      <c r="C382" t="s">
        <v>14296</v>
      </c>
      <c r="D382" t="s">
        <v>14297</v>
      </c>
      <c r="E382" t="s">
        <v>14298</v>
      </c>
      <c r="F382" s="6">
        <v>42233</v>
      </c>
      <c r="G382" s="2">
        <v>1888</v>
      </c>
      <c r="H382" s="2">
        <v>5.1726027397260275</v>
      </c>
      <c r="I382" s="1">
        <v>36398</v>
      </c>
      <c r="J382" s="1">
        <v>16245.84</v>
      </c>
      <c r="K382" t="s">
        <v>26</v>
      </c>
    </row>
    <row r="383" spans="1:11" x14ac:dyDescent="0.2">
      <c r="A383">
        <v>139974</v>
      </c>
      <c r="B383" t="s">
        <v>14771</v>
      </c>
      <c r="C383" t="s">
        <v>60</v>
      </c>
      <c r="D383" t="s">
        <v>14494</v>
      </c>
      <c r="E383" t="s">
        <v>14495</v>
      </c>
      <c r="F383" s="6">
        <v>34421</v>
      </c>
      <c r="G383" s="2">
        <v>9700</v>
      </c>
      <c r="H383" s="2">
        <v>26.575342465753426</v>
      </c>
      <c r="I383" s="1">
        <v>39887</v>
      </c>
      <c r="J383" s="1">
        <v>52751.63</v>
      </c>
      <c r="K383" t="s">
        <v>26</v>
      </c>
    </row>
    <row r="384" spans="1:11" x14ac:dyDescent="0.2">
      <c r="A384">
        <v>139980</v>
      </c>
      <c r="B384" t="s">
        <v>14772</v>
      </c>
      <c r="C384" t="s">
        <v>125</v>
      </c>
      <c r="D384" t="s">
        <v>14494</v>
      </c>
      <c r="E384" t="s">
        <v>14495</v>
      </c>
      <c r="F384" s="6">
        <v>43773</v>
      </c>
      <c r="G384" s="2">
        <v>348</v>
      </c>
      <c r="H384" s="2">
        <v>0.95342465753424654</v>
      </c>
      <c r="I384" s="1">
        <v>38044</v>
      </c>
      <c r="J384" s="1">
        <v>25229.33</v>
      </c>
      <c r="K384" t="s">
        <v>26</v>
      </c>
    </row>
    <row r="385" spans="1:11" x14ac:dyDescent="0.2">
      <c r="A385">
        <v>139984</v>
      </c>
      <c r="B385" t="s">
        <v>14773</v>
      </c>
      <c r="C385" t="s">
        <v>14774</v>
      </c>
      <c r="D385" t="s">
        <v>14356</v>
      </c>
      <c r="E385" t="s">
        <v>14357</v>
      </c>
      <c r="F385" s="6">
        <v>35242</v>
      </c>
      <c r="G385" s="2">
        <v>8879</v>
      </c>
      <c r="H385" s="2">
        <v>24.326027397260273</v>
      </c>
      <c r="I385" s="1">
        <v>54828</v>
      </c>
      <c r="J385" s="1">
        <v>57351.74</v>
      </c>
      <c r="K385" t="s">
        <v>26</v>
      </c>
    </row>
    <row r="386" spans="1:11" x14ac:dyDescent="0.2">
      <c r="A386">
        <v>139995</v>
      </c>
      <c r="B386" t="s">
        <v>14775</v>
      </c>
      <c r="C386" t="s">
        <v>14249</v>
      </c>
      <c r="D386" t="s">
        <v>14376</v>
      </c>
      <c r="E386" t="s">
        <v>14377</v>
      </c>
      <c r="F386" s="6">
        <v>35914</v>
      </c>
      <c r="G386" s="2">
        <v>8207</v>
      </c>
      <c r="H386" s="2">
        <v>22.484931506849314</v>
      </c>
      <c r="I386" s="1">
        <v>40797</v>
      </c>
      <c r="J386" s="1">
        <v>44320.31</v>
      </c>
      <c r="K386" t="s">
        <v>26</v>
      </c>
    </row>
    <row r="387" spans="1:11" x14ac:dyDescent="0.2">
      <c r="A387">
        <v>139996</v>
      </c>
      <c r="B387" t="s">
        <v>14776</v>
      </c>
      <c r="C387" t="s">
        <v>87</v>
      </c>
      <c r="D387" t="s">
        <v>14338</v>
      </c>
      <c r="E387" t="s">
        <v>14339</v>
      </c>
      <c r="F387" s="6">
        <v>36647</v>
      </c>
      <c r="G387" s="2">
        <v>7474</v>
      </c>
      <c r="H387" s="2">
        <v>20.476712328767125</v>
      </c>
      <c r="I387" s="1">
        <v>40767</v>
      </c>
      <c r="J387" s="1">
        <v>55321.86</v>
      </c>
      <c r="K387" t="s">
        <v>26</v>
      </c>
    </row>
    <row r="388" spans="1:11" x14ac:dyDescent="0.2">
      <c r="A388">
        <v>140002</v>
      </c>
      <c r="B388" t="s">
        <v>14777</v>
      </c>
      <c r="C388" t="s">
        <v>14218</v>
      </c>
      <c r="D388" t="s">
        <v>14320</v>
      </c>
      <c r="E388" t="s">
        <v>14321</v>
      </c>
      <c r="F388" s="6">
        <v>43048</v>
      </c>
      <c r="G388" s="2">
        <v>1073</v>
      </c>
      <c r="H388" s="2">
        <v>2.9397260273972603</v>
      </c>
      <c r="I388" s="1">
        <v>37080</v>
      </c>
      <c r="J388" s="1">
        <v>36420.69</v>
      </c>
      <c r="K388" t="s">
        <v>26</v>
      </c>
    </row>
    <row r="389" spans="1:11" x14ac:dyDescent="0.2">
      <c r="A389">
        <v>140008</v>
      </c>
      <c r="B389" t="s">
        <v>14778</v>
      </c>
      <c r="C389" t="s">
        <v>60</v>
      </c>
      <c r="D389" t="s">
        <v>14441</v>
      </c>
      <c r="E389" t="s">
        <v>14442</v>
      </c>
      <c r="F389" s="6">
        <v>36815</v>
      </c>
      <c r="G389" s="2">
        <v>7306</v>
      </c>
      <c r="H389" s="2">
        <v>20.016438356164382</v>
      </c>
      <c r="I389" s="1">
        <v>37751</v>
      </c>
      <c r="J389" s="1">
        <v>38880.79</v>
      </c>
      <c r="K389" t="s">
        <v>26</v>
      </c>
    </row>
    <row r="390" spans="1:11" x14ac:dyDescent="0.2">
      <c r="A390">
        <v>140031</v>
      </c>
      <c r="B390" t="s">
        <v>14779</v>
      </c>
      <c r="C390" t="s">
        <v>14257</v>
      </c>
      <c r="D390" t="s">
        <v>14323</v>
      </c>
      <c r="E390" t="s">
        <v>14324</v>
      </c>
      <c r="F390" s="6">
        <v>36449</v>
      </c>
      <c r="G390" s="2">
        <v>7672</v>
      </c>
      <c r="H390" s="2">
        <v>21.019178082191782</v>
      </c>
      <c r="I390" s="1">
        <v>40796</v>
      </c>
      <c r="J390" s="1">
        <v>74224.63</v>
      </c>
      <c r="K390" t="s">
        <v>26</v>
      </c>
    </row>
    <row r="391" spans="1:11" x14ac:dyDescent="0.2">
      <c r="A391">
        <v>140032</v>
      </c>
      <c r="B391" t="s">
        <v>14780</v>
      </c>
      <c r="C391" t="s">
        <v>14303</v>
      </c>
      <c r="D391" t="s">
        <v>14304</v>
      </c>
      <c r="E391" t="s">
        <v>14305</v>
      </c>
      <c r="F391" s="6">
        <v>39055</v>
      </c>
      <c r="G391" s="2">
        <v>5066</v>
      </c>
      <c r="H391" s="2">
        <v>13.87945205479452</v>
      </c>
      <c r="I391" s="1">
        <v>51296</v>
      </c>
      <c r="J391" s="1">
        <v>71623.06</v>
      </c>
      <c r="K391" t="s">
        <v>26</v>
      </c>
    </row>
    <row r="392" spans="1:11" x14ac:dyDescent="0.2">
      <c r="A392">
        <v>140035</v>
      </c>
      <c r="B392" t="s">
        <v>14781</v>
      </c>
      <c r="C392" t="s">
        <v>14327</v>
      </c>
      <c r="D392" t="s">
        <v>14292</v>
      </c>
      <c r="E392" t="s">
        <v>14293</v>
      </c>
      <c r="F392" s="6">
        <v>40822</v>
      </c>
      <c r="G392" s="2">
        <v>3299</v>
      </c>
      <c r="H392" s="2">
        <v>9.0383561643835613</v>
      </c>
      <c r="I392" s="1">
        <v>40042</v>
      </c>
      <c r="J392" s="1">
        <v>52885.37</v>
      </c>
      <c r="K392" t="s">
        <v>26</v>
      </c>
    </row>
    <row r="393" spans="1:11" x14ac:dyDescent="0.2">
      <c r="A393">
        <v>140036</v>
      </c>
      <c r="B393" t="s">
        <v>14782</v>
      </c>
      <c r="C393" t="s">
        <v>14367</v>
      </c>
      <c r="D393" t="s">
        <v>14368</v>
      </c>
      <c r="E393" t="s">
        <v>14369</v>
      </c>
      <c r="F393" s="6">
        <v>43533</v>
      </c>
      <c r="G393" s="2">
        <v>588</v>
      </c>
      <c r="H393" s="2">
        <v>1.6109589041095891</v>
      </c>
      <c r="I393" s="1">
        <v>35168</v>
      </c>
      <c r="J393" s="1">
        <v>7997.55</v>
      </c>
      <c r="K393" t="s">
        <v>26</v>
      </c>
    </row>
    <row r="394" spans="1:11" x14ac:dyDescent="0.2">
      <c r="A394">
        <v>140043</v>
      </c>
      <c r="B394" t="s">
        <v>14783</v>
      </c>
      <c r="C394" t="s">
        <v>14270</v>
      </c>
      <c r="D394" t="s">
        <v>14274</v>
      </c>
      <c r="E394" t="s">
        <v>14275</v>
      </c>
      <c r="F394" s="6">
        <v>39195</v>
      </c>
      <c r="G394" s="2">
        <v>4926</v>
      </c>
      <c r="H394" s="2">
        <v>13.495890410958904</v>
      </c>
      <c r="I394" s="1">
        <v>49344</v>
      </c>
      <c r="J394" s="1">
        <v>60732.1</v>
      </c>
      <c r="K394" t="s">
        <v>26</v>
      </c>
    </row>
    <row r="395" spans="1:11" x14ac:dyDescent="0.2">
      <c r="A395">
        <v>140046</v>
      </c>
      <c r="B395" t="s">
        <v>14784</v>
      </c>
      <c r="C395" t="s">
        <v>8107</v>
      </c>
      <c r="D395" t="s">
        <v>14413</v>
      </c>
      <c r="E395" t="s">
        <v>14414</v>
      </c>
      <c r="F395" s="6">
        <v>33476</v>
      </c>
      <c r="G395" s="2">
        <v>10645</v>
      </c>
      <c r="H395" s="2">
        <v>29.164383561643834</v>
      </c>
      <c r="I395" s="1">
        <v>63951</v>
      </c>
      <c r="J395" s="1">
        <v>77173.72</v>
      </c>
      <c r="K395" t="s">
        <v>26</v>
      </c>
    </row>
    <row r="396" spans="1:11" x14ac:dyDescent="0.2">
      <c r="A396">
        <v>140062</v>
      </c>
      <c r="B396" t="s">
        <v>14785</v>
      </c>
      <c r="C396" t="s">
        <v>125</v>
      </c>
      <c r="D396" t="s">
        <v>14323</v>
      </c>
      <c r="E396" t="s">
        <v>14324</v>
      </c>
      <c r="F396" s="6">
        <v>42422</v>
      </c>
      <c r="G396" s="2">
        <v>1699</v>
      </c>
      <c r="H396" s="2">
        <v>4.6547945205479451</v>
      </c>
      <c r="I396" s="1">
        <v>39205</v>
      </c>
      <c r="J396" s="1">
        <v>84972.27</v>
      </c>
      <c r="K396" t="s">
        <v>26</v>
      </c>
    </row>
    <row r="397" spans="1:11" x14ac:dyDescent="0.2">
      <c r="A397">
        <v>140066</v>
      </c>
      <c r="B397" t="s">
        <v>14786</v>
      </c>
      <c r="C397" t="s">
        <v>60</v>
      </c>
      <c r="D397" t="s">
        <v>14483</v>
      </c>
      <c r="E397" t="s">
        <v>14484</v>
      </c>
      <c r="F397" s="6">
        <v>34813</v>
      </c>
      <c r="G397" s="2">
        <v>9308</v>
      </c>
      <c r="H397" s="2">
        <v>25.5013698630137</v>
      </c>
      <c r="I397" s="1">
        <v>39887</v>
      </c>
      <c r="J397" s="1">
        <v>39848.199999999997</v>
      </c>
      <c r="K397" t="s">
        <v>26</v>
      </c>
    </row>
    <row r="398" spans="1:11" x14ac:dyDescent="0.2">
      <c r="A398">
        <v>140081</v>
      </c>
      <c r="B398" t="s">
        <v>14787</v>
      </c>
      <c r="C398" t="s">
        <v>1036</v>
      </c>
      <c r="D398" t="s">
        <v>14477</v>
      </c>
      <c r="E398" t="s">
        <v>14478</v>
      </c>
      <c r="F398" s="6">
        <v>43745</v>
      </c>
      <c r="G398" s="2">
        <v>376</v>
      </c>
      <c r="H398" s="2">
        <v>1.0301369863013699</v>
      </c>
      <c r="I398" s="1">
        <v>22880</v>
      </c>
      <c r="J398" s="1">
        <v>17537.13</v>
      </c>
      <c r="K398" t="s">
        <v>26</v>
      </c>
    </row>
    <row r="399" spans="1:11" x14ac:dyDescent="0.2">
      <c r="A399">
        <v>140104</v>
      </c>
      <c r="B399" t="s">
        <v>14788</v>
      </c>
      <c r="C399" t="s">
        <v>1359</v>
      </c>
      <c r="D399" t="s">
        <v>14225</v>
      </c>
      <c r="E399" t="s">
        <v>14226</v>
      </c>
      <c r="F399" s="6">
        <v>33904</v>
      </c>
      <c r="G399" s="2">
        <v>10217</v>
      </c>
      <c r="H399" s="2">
        <v>27.991780821917807</v>
      </c>
      <c r="I399" s="1">
        <v>61296</v>
      </c>
      <c r="J399" s="1">
        <v>60960.27</v>
      </c>
      <c r="K399" t="s">
        <v>26</v>
      </c>
    </row>
    <row r="400" spans="1:11" x14ac:dyDescent="0.2">
      <c r="A400">
        <v>140107</v>
      </c>
      <c r="B400" t="s">
        <v>14789</v>
      </c>
      <c r="C400" t="s">
        <v>14359</v>
      </c>
      <c r="D400" t="s">
        <v>14360</v>
      </c>
      <c r="E400" t="s">
        <v>14361</v>
      </c>
      <c r="F400" s="6">
        <v>35457</v>
      </c>
      <c r="G400" s="2">
        <v>8664</v>
      </c>
      <c r="H400" s="2">
        <v>23.736986301369864</v>
      </c>
      <c r="I400" s="1">
        <v>65301</v>
      </c>
      <c r="J400" s="1">
        <v>67432.36</v>
      </c>
      <c r="K400" t="s">
        <v>26</v>
      </c>
    </row>
    <row r="401" spans="1:11" x14ac:dyDescent="0.2">
      <c r="A401">
        <v>140112</v>
      </c>
      <c r="B401" t="s">
        <v>14790</v>
      </c>
      <c r="C401" t="s">
        <v>14249</v>
      </c>
      <c r="D401" t="s">
        <v>14506</v>
      </c>
      <c r="E401" t="s">
        <v>14507</v>
      </c>
      <c r="F401" s="6">
        <v>40806</v>
      </c>
      <c r="G401" s="2">
        <v>3315</v>
      </c>
      <c r="H401" s="2">
        <v>9.0821917808219172</v>
      </c>
      <c r="I401" s="1">
        <v>37427</v>
      </c>
      <c r="J401" s="1">
        <v>39975.31</v>
      </c>
      <c r="K401" t="s">
        <v>26</v>
      </c>
    </row>
    <row r="402" spans="1:11" x14ac:dyDescent="0.2">
      <c r="A402">
        <v>140117</v>
      </c>
      <c r="B402" t="s">
        <v>14791</v>
      </c>
      <c r="C402" t="s">
        <v>14446</v>
      </c>
      <c r="D402" t="s">
        <v>14265</v>
      </c>
      <c r="E402" t="s">
        <v>14266</v>
      </c>
      <c r="F402" s="6">
        <v>30613</v>
      </c>
      <c r="G402" s="2">
        <v>13508</v>
      </c>
      <c r="H402" s="2">
        <v>37.008219178082193</v>
      </c>
      <c r="I402" s="1">
        <v>65664</v>
      </c>
      <c r="J402" s="1">
        <v>66891.06</v>
      </c>
      <c r="K402" t="s">
        <v>26</v>
      </c>
    </row>
    <row r="403" spans="1:11" x14ac:dyDescent="0.2">
      <c r="A403">
        <v>140120</v>
      </c>
      <c r="B403" t="s">
        <v>14792</v>
      </c>
      <c r="C403" t="s">
        <v>60</v>
      </c>
      <c r="D403" t="s">
        <v>14793</v>
      </c>
      <c r="E403" t="s">
        <v>14794</v>
      </c>
      <c r="F403" s="6">
        <v>39048</v>
      </c>
      <c r="G403" s="2">
        <v>5073</v>
      </c>
      <c r="H403" s="2">
        <v>13.898630136986302</v>
      </c>
      <c r="I403" s="1">
        <v>36683</v>
      </c>
      <c r="J403" s="1">
        <v>34374.300000000003</v>
      </c>
      <c r="K403" t="s">
        <v>26</v>
      </c>
    </row>
    <row r="404" spans="1:11" x14ac:dyDescent="0.2">
      <c r="A404">
        <v>140121</v>
      </c>
      <c r="B404" t="s">
        <v>14795</v>
      </c>
      <c r="C404" t="s">
        <v>60</v>
      </c>
      <c r="D404" t="s">
        <v>14212</v>
      </c>
      <c r="E404" t="s">
        <v>14213</v>
      </c>
      <c r="F404" s="6">
        <v>39461</v>
      </c>
      <c r="G404" s="2">
        <v>4660</v>
      </c>
      <c r="H404" s="2">
        <v>12.767123287671232</v>
      </c>
      <c r="I404" s="1">
        <v>36683</v>
      </c>
      <c r="J404" s="1">
        <v>48612.32</v>
      </c>
      <c r="K404" t="s">
        <v>26</v>
      </c>
    </row>
    <row r="405" spans="1:11" x14ac:dyDescent="0.2">
      <c r="A405">
        <v>140124</v>
      </c>
      <c r="B405" t="s">
        <v>14796</v>
      </c>
      <c r="C405" t="s">
        <v>60</v>
      </c>
      <c r="D405" t="s">
        <v>14606</v>
      </c>
      <c r="E405" t="s">
        <v>14607</v>
      </c>
      <c r="F405" s="6">
        <v>39447</v>
      </c>
      <c r="G405" s="2">
        <v>4674</v>
      </c>
      <c r="H405" s="2">
        <v>12.805479452054794</v>
      </c>
      <c r="I405" s="1">
        <v>36683</v>
      </c>
      <c r="J405" s="1">
        <v>37565.11</v>
      </c>
      <c r="K405" t="s">
        <v>26</v>
      </c>
    </row>
    <row r="406" spans="1:11" x14ac:dyDescent="0.2">
      <c r="A406">
        <v>140132</v>
      </c>
      <c r="B406" t="s">
        <v>14797</v>
      </c>
      <c r="C406" t="s">
        <v>1036</v>
      </c>
      <c r="D406" t="s">
        <v>14384</v>
      </c>
      <c r="E406" t="s">
        <v>14385</v>
      </c>
      <c r="F406" s="6">
        <v>41011</v>
      </c>
      <c r="G406" s="2">
        <v>3110</v>
      </c>
      <c r="H406" s="2">
        <v>8.5205479452054789</v>
      </c>
      <c r="I406" s="1">
        <v>22880</v>
      </c>
      <c r="J406" s="1">
        <v>26146.32</v>
      </c>
      <c r="K406" t="s">
        <v>26</v>
      </c>
    </row>
    <row r="407" spans="1:11" x14ac:dyDescent="0.2">
      <c r="A407">
        <v>140136</v>
      </c>
      <c r="B407" t="s">
        <v>14798</v>
      </c>
      <c r="C407" t="s">
        <v>10905</v>
      </c>
      <c r="D407" t="s">
        <v>14244</v>
      </c>
      <c r="E407" t="s">
        <v>14245</v>
      </c>
      <c r="F407" s="6">
        <v>36710</v>
      </c>
      <c r="G407" s="2">
        <v>7411</v>
      </c>
      <c r="H407" s="2">
        <v>20.304109589041097</v>
      </c>
      <c r="I407" s="1">
        <v>55603</v>
      </c>
      <c r="J407" s="1">
        <v>66435.88</v>
      </c>
      <c r="K407" t="s">
        <v>26</v>
      </c>
    </row>
    <row r="408" spans="1:11" x14ac:dyDescent="0.2">
      <c r="A408">
        <v>140140</v>
      </c>
      <c r="B408" t="s">
        <v>14799</v>
      </c>
      <c r="C408" t="s">
        <v>125</v>
      </c>
      <c r="D408" t="s">
        <v>14606</v>
      </c>
      <c r="E408" t="s">
        <v>14607</v>
      </c>
      <c r="F408" s="6">
        <v>34156</v>
      </c>
      <c r="G408" s="2">
        <v>9965</v>
      </c>
      <c r="H408" s="2">
        <v>27.301369863013697</v>
      </c>
      <c r="I408" s="1">
        <v>46619</v>
      </c>
      <c r="J408" s="1">
        <v>46591.82</v>
      </c>
      <c r="K408" t="s">
        <v>26</v>
      </c>
    </row>
    <row r="409" spans="1:11" x14ac:dyDescent="0.2">
      <c r="A409">
        <v>140144</v>
      </c>
      <c r="B409" t="s">
        <v>14800</v>
      </c>
      <c r="C409" t="s">
        <v>1036</v>
      </c>
      <c r="D409" t="s">
        <v>14333</v>
      </c>
      <c r="E409" t="s">
        <v>14334</v>
      </c>
      <c r="F409" s="6">
        <v>43759</v>
      </c>
      <c r="G409" s="2">
        <v>362</v>
      </c>
      <c r="H409" s="2">
        <v>0.99178082191780825</v>
      </c>
      <c r="I409" s="1">
        <v>29120</v>
      </c>
      <c r="J409" s="1">
        <v>23652.86</v>
      </c>
      <c r="K409" t="s">
        <v>26</v>
      </c>
    </row>
    <row r="410" spans="1:11" x14ac:dyDescent="0.2">
      <c r="A410">
        <v>140149</v>
      </c>
      <c r="B410" t="s">
        <v>14801</v>
      </c>
      <c r="C410" t="s">
        <v>60</v>
      </c>
      <c r="D410" t="s">
        <v>14483</v>
      </c>
      <c r="E410" t="s">
        <v>14484</v>
      </c>
      <c r="F410" s="6">
        <v>42303</v>
      </c>
      <c r="G410" s="2">
        <v>1818</v>
      </c>
      <c r="H410" s="2">
        <v>4.9808219178082194</v>
      </c>
      <c r="I410" s="1">
        <v>35615</v>
      </c>
      <c r="J410" s="1">
        <v>36881.22</v>
      </c>
      <c r="K410" t="s">
        <v>26</v>
      </c>
    </row>
    <row r="411" spans="1:11" x14ac:dyDescent="0.2">
      <c r="A411">
        <v>140155</v>
      </c>
      <c r="B411" t="s">
        <v>14802</v>
      </c>
      <c r="C411" t="s">
        <v>14249</v>
      </c>
      <c r="D411" t="s">
        <v>14506</v>
      </c>
      <c r="E411" t="s">
        <v>14507</v>
      </c>
      <c r="F411" s="6">
        <v>38775</v>
      </c>
      <c r="G411" s="2">
        <v>5346</v>
      </c>
      <c r="H411" s="2">
        <v>14.646575342465754</v>
      </c>
      <c r="I411" s="1">
        <v>38550</v>
      </c>
      <c r="J411" s="1">
        <v>43100.63</v>
      </c>
      <c r="K411" t="s">
        <v>26</v>
      </c>
    </row>
    <row r="412" spans="1:11" x14ac:dyDescent="0.2">
      <c r="A412">
        <v>140166</v>
      </c>
      <c r="B412" t="s">
        <v>14803</v>
      </c>
      <c r="C412" t="s">
        <v>69</v>
      </c>
      <c r="D412" t="s">
        <v>14215</v>
      </c>
      <c r="E412" t="s">
        <v>14216</v>
      </c>
      <c r="F412" s="6">
        <v>37081</v>
      </c>
      <c r="G412" s="2">
        <v>7040</v>
      </c>
      <c r="H412" s="2">
        <v>19.287671232876711</v>
      </c>
      <c r="I412" s="1">
        <v>49179</v>
      </c>
      <c r="J412" s="1">
        <v>57714.66</v>
      </c>
      <c r="K412" t="s">
        <v>26</v>
      </c>
    </row>
    <row r="413" spans="1:11" x14ac:dyDescent="0.2">
      <c r="A413">
        <v>140174</v>
      </c>
      <c r="B413" t="s">
        <v>14804</v>
      </c>
      <c r="C413" t="s">
        <v>14690</v>
      </c>
      <c r="D413" t="s">
        <v>14244</v>
      </c>
      <c r="E413" t="s">
        <v>14245</v>
      </c>
      <c r="F413" s="6">
        <v>42777</v>
      </c>
      <c r="G413" s="2">
        <v>1344</v>
      </c>
      <c r="H413" s="2">
        <v>3.6821917808219178</v>
      </c>
      <c r="I413" s="1">
        <v>38669</v>
      </c>
      <c r="J413" s="1">
        <v>38967.410000000003</v>
      </c>
      <c r="K413" t="s">
        <v>26</v>
      </c>
    </row>
    <row r="414" spans="1:11" x14ac:dyDescent="0.2">
      <c r="A414">
        <v>140176</v>
      </c>
      <c r="B414" t="s">
        <v>14805</v>
      </c>
      <c r="C414" t="s">
        <v>221</v>
      </c>
      <c r="D414" t="s">
        <v>14265</v>
      </c>
      <c r="E414" t="s">
        <v>14266</v>
      </c>
      <c r="F414" s="6">
        <v>42373</v>
      </c>
      <c r="G414" s="2">
        <v>1748</v>
      </c>
      <c r="H414" s="2">
        <v>4.7890410958904113</v>
      </c>
      <c r="I414" s="1">
        <v>91377</v>
      </c>
      <c r="J414" s="1">
        <v>92868.42</v>
      </c>
      <c r="K414" t="s">
        <v>26</v>
      </c>
    </row>
    <row r="415" spans="1:11" x14ac:dyDescent="0.2">
      <c r="A415">
        <v>140180</v>
      </c>
      <c r="B415" t="s">
        <v>14806</v>
      </c>
      <c r="C415" t="s">
        <v>206</v>
      </c>
      <c r="D415" t="s">
        <v>14308</v>
      </c>
      <c r="E415" t="s">
        <v>14309</v>
      </c>
      <c r="F415" s="6">
        <v>38565</v>
      </c>
      <c r="G415" s="2">
        <v>5556</v>
      </c>
      <c r="H415" s="2">
        <v>15.221917808219178</v>
      </c>
      <c r="I415" s="1">
        <v>42757</v>
      </c>
      <c r="J415" s="1">
        <v>59199.14</v>
      </c>
      <c r="K415" t="s">
        <v>26</v>
      </c>
    </row>
    <row r="416" spans="1:11" x14ac:dyDescent="0.2">
      <c r="A416">
        <v>140189</v>
      </c>
      <c r="B416" t="s">
        <v>14807</v>
      </c>
      <c r="C416" t="s">
        <v>122</v>
      </c>
      <c r="D416" t="s">
        <v>14441</v>
      </c>
      <c r="E416" t="s">
        <v>14442</v>
      </c>
      <c r="F416" s="6">
        <v>37109</v>
      </c>
      <c r="G416" s="2">
        <v>7012</v>
      </c>
      <c r="H416" s="2">
        <v>19.210958904109589</v>
      </c>
      <c r="I416" s="1">
        <v>50743</v>
      </c>
      <c r="J416" s="1">
        <v>54428.35</v>
      </c>
      <c r="K416" t="s">
        <v>26</v>
      </c>
    </row>
    <row r="417" spans="1:11" x14ac:dyDescent="0.2">
      <c r="A417">
        <v>140191</v>
      </c>
      <c r="B417" t="s">
        <v>14808</v>
      </c>
      <c r="C417" t="s">
        <v>13090</v>
      </c>
      <c r="D417" t="s">
        <v>14292</v>
      </c>
      <c r="E417" t="s">
        <v>14293</v>
      </c>
      <c r="F417" s="6">
        <v>39620</v>
      </c>
      <c r="G417" s="2">
        <v>4501</v>
      </c>
      <c r="H417" s="2">
        <v>12.331506849315069</v>
      </c>
      <c r="I417" s="1">
        <v>37658</v>
      </c>
      <c r="J417" s="1">
        <v>37698.910000000003</v>
      </c>
      <c r="K417" t="s">
        <v>26</v>
      </c>
    </row>
    <row r="418" spans="1:11" x14ac:dyDescent="0.2">
      <c r="A418">
        <v>140195</v>
      </c>
      <c r="B418" t="s">
        <v>14809</v>
      </c>
      <c r="C418" t="s">
        <v>14810</v>
      </c>
      <c r="D418" t="s">
        <v>14413</v>
      </c>
      <c r="E418" t="s">
        <v>14414</v>
      </c>
      <c r="F418" s="6">
        <v>34057</v>
      </c>
      <c r="G418" s="2">
        <v>10064</v>
      </c>
      <c r="H418" s="2">
        <v>27.572602739726026</v>
      </c>
      <c r="I418" s="1">
        <v>41889</v>
      </c>
      <c r="J418" s="1">
        <v>46523.99</v>
      </c>
      <c r="K418" t="s">
        <v>26</v>
      </c>
    </row>
    <row r="419" spans="1:11" x14ac:dyDescent="0.2">
      <c r="A419">
        <v>140197</v>
      </c>
      <c r="B419" t="s">
        <v>14811</v>
      </c>
      <c r="C419" t="s">
        <v>60</v>
      </c>
      <c r="D419" t="s">
        <v>14529</v>
      </c>
      <c r="E419" t="s">
        <v>14530</v>
      </c>
      <c r="F419" s="6">
        <v>43382</v>
      </c>
      <c r="G419" s="2">
        <v>739</v>
      </c>
      <c r="H419" s="2">
        <v>2.0246575342465754</v>
      </c>
      <c r="I419" s="1">
        <v>33240</v>
      </c>
      <c r="J419" s="1">
        <v>41344.99</v>
      </c>
      <c r="K419" t="s">
        <v>26</v>
      </c>
    </row>
    <row r="420" spans="1:11" x14ac:dyDescent="0.2">
      <c r="A420">
        <v>140216</v>
      </c>
      <c r="B420" t="s">
        <v>14812</v>
      </c>
      <c r="C420" t="s">
        <v>14249</v>
      </c>
      <c r="D420" t="s">
        <v>14594</v>
      </c>
      <c r="E420" t="s">
        <v>14595</v>
      </c>
      <c r="F420" s="6">
        <v>39393</v>
      </c>
      <c r="G420" s="2">
        <v>4728</v>
      </c>
      <c r="H420" s="2">
        <v>12.953424657534246</v>
      </c>
      <c r="I420" s="1">
        <v>37427</v>
      </c>
      <c r="J420" s="1">
        <v>41685.32</v>
      </c>
      <c r="K420" t="s">
        <v>26</v>
      </c>
    </row>
    <row r="421" spans="1:11" x14ac:dyDescent="0.2">
      <c r="A421">
        <v>140232</v>
      </c>
      <c r="B421" t="s">
        <v>14813</v>
      </c>
      <c r="C421" t="s">
        <v>14575</v>
      </c>
      <c r="D421" t="s">
        <v>14549</v>
      </c>
      <c r="E421" t="s">
        <v>14550</v>
      </c>
      <c r="F421" s="6">
        <v>35961</v>
      </c>
      <c r="G421" s="2">
        <v>8160</v>
      </c>
      <c r="H421" s="2">
        <v>22.356164383561644</v>
      </c>
      <c r="I421" s="1">
        <v>57177</v>
      </c>
      <c r="J421" s="1">
        <v>65276.04</v>
      </c>
      <c r="K421" t="s">
        <v>26</v>
      </c>
    </row>
    <row r="422" spans="1:11" x14ac:dyDescent="0.2">
      <c r="A422">
        <v>140238</v>
      </c>
      <c r="B422" t="s">
        <v>14814</v>
      </c>
      <c r="C422" t="s">
        <v>60</v>
      </c>
      <c r="D422" t="s">
        <v>14274</v>
      </c>
      <c r="E422" t="s">
        <v>14275</v>
      </c>
      <c r="F422" s="6">
        <v>42424</v>
      </c>
      <c r="G422" s="2">
        <v>1697</v>
      </c>
      <c r="H422" s="2">
        <v>4.6493150684931503</v>
      </c>
      <c r="I422" s="1">
        <v>33933</v>
      </c>
      <c r="J422" s="1">
        <v>31253.82</v>
      </c>
      <c r="K422" t="s">
        <v>26</v>
      </c>
    </row>
    <row r="423" spans="1:11" x14ac:dyDescent="0.2">
      <c r="A423">
        <v>140240</v>
      </c>
      <c r="B423" t="s">
        <v>14815</v>
      </c>
      <c r="C423" t="s">
        <v>60</v>
      </c>
      <c r="D423" t="s">
        <v>14494</v>
      </c>
      <c r="E423" t="s">
        <v>14495</v>
      </c>
      <c r="F423" s="6">
        <v>42523</v>
      </c>
      <c r="G423" s="2">
        <v>1598</v>
      </c>
      <c r="H423" s="2">
        <v>4.3780821917808215</v>
      </c>
      <c r="I423" s="1">
        <v>33240</v>
      </c>
      <c r="J423" s="1">
        <v>32207.22</v>
      </c>
      <c r="K423" t="s">
        <v>26</v>
      </c>
    </row>
    <row r="424" spans="1:11" x14ac:dyDescent="0.2">
      <c r="A424">
        <v>140242</v>
      </c>
      <c r="B424" t="s">
        <v>14816</v>
      </c>
      <c r="C424" t="s">
        <v>164</v>
      </c>
      <c r="D424" t="s">
        <v>14228</v>
      </c>
      <c r="E424" t="s">
        <v>14229</v>
      </c>
      <c r="F424" s="6">
        <v>33997</v>
      </c>
      <c r="G424" s="2">
        <v>10124</v>
      </c>
      <c r="H424" s="2">
        <v>27.736986301369864</v>
      </c>
      <c r="I424" s="1">
        <v>58751</v>
      </c>
      <c r="J424" s="1">
        <v>78354.880000000005</v>
      </c>
      <c r="K424" t="s">
        <v>26</v>
      </c>
    </row>
    <row r="425" spans="1:11" x14ac:dyDescent="0.2">
      <c r="A425">
        <v>140247</v>
      </c>
      <c r="B425" t="s">
        <v>14817</v>
      </c>
      <c r="C425" t="s">
        <v>14249</v>
      </c>
      <c r="D425" t="s">
        <v>14297</v>
      </c>
      <c r="E425" t="s">
        <v>14298</v>
      </c>
      <c r="F425" s="6">
        <v>43360</v>
      </c>
      <c r="G425" s="2">
        <v>761</v>
      </c>
      <c r="H425" s="2">
        <v>2.0849315068493151</v>
      </c>
      <c r="I425" s="1">
        <v>34411</v>
      </c>
      <c r="J425" s="1">
        <v>17616.09</v>
      </c>
      <c r="K425" t="s">
        <v>26</v>
      </c>
    </row>
    <row r="426" spans="1:11" x14ac:dyDescent="0.2">
      <c r="A426">
        <v>140254</v>
      </c>
      <c r="B426" t="s">
        <v>14818</v>
      </c>
      <c r="C426" t="s">
        <v>14704</v>
      </c>
      <c r="D426" t="s">
        <v>14360</v>
      </c>
      <c r="E426" t="s">
        <v>14361</v>
      </c>
      <c r="F426" s="6">
        <v>38299</v>
      </c>
      <c r="G426" s="2">
        <v>5822</v>
      </c>
      <c r="H426" s="2">
        <v>15.950684931506849</v>
      </c>
      <c r="I426" s="1">
        <v>54946</v>
      </c>
      <c r="J426" s="1">
        <v>62970.41</v>
      </c>
      <c r="K426" t="s">
        <v>26</v>
      </c>
    </row>
    <row r="427" spans="1:11" x14ac:dyDescent="0.2">
      <c r="A427">
        <v>140267</v>
      </c>
      <c r="B427" t="s">
        <v>14819</v>
      </c>
      <c r="C427" t="s">
        <v>14319</v>
      </c>
      <c r="D427" t="s">
        <v>14219</v>
      </c>
      <c r="E427" t="s">
        <v>14220</v>
      </c>
      <c r="F427" s="6">
        <v>36438</v>
      </c>
      <c r="G427" s="2">
        <v>7683</v>
      </c>
      <c r="H427" s="2">
        <v>21.049315068493151</v>
      </c>
      <c r="I427" s="1">
        <v>50256</v>
      </c>
      <c r="J427" s="1">
        <v>58610.85</v>
      </c>
      <c r="K427" t="s">
        <v>26</v>
      </c>
    </row>
    <row r="428" spans="1:11" x14ac:dyDescent="0.2">
      <c r="A428">
        <v>140292</v>
      </c>
      <c r="B428" t="s">
        <v>14820</v>
      </c>
      <c r="C428" t="s">
        <v>4995</v>
      </c>
      <c r="D428" t="s">
        <v>14235</v>
      </c>
      <c r="E428" t="s">
        <v>14236</v>
      </c>
      <c r="F428" s="6">
        <v>32092</v>
      </c>
      <c r="G428" s="2">
        <v>12029</v>
      </c>
      <c r="H428" s="2">
        <v>32.956164383561642</v>
      </c>
      <c r="I428" s="1">
        <v>153750</v>
      </c>
      <c r="J428" s="1">
        <v>155618.65</v>
      </c>
      <c r="K428" t="s">
        <v>26</v>
      </c>
    </row>
    <row r="429" spans="1:11" x14ac:dyDescent="0.2">
      <c r="A429">
        <v>140307</v>
      </c>
      <c r="B429" t="s">
        <v>14821</v>
      </c>
      <c r="C429" t="s">
        <v>1144</v>
      </c>
      <c r="D429" t="s">
        <v>14241</v>
      </c>
      <c r="E429" t="s">
        <v>14242</v>
      </c>
      <c r="F429" s="6">
        <v>41780</v>
      </c>
      <c r="G429" s="2">
        <v>2341</v>
      </c>
      <c r="H429" s="2">
        <v>6.4136986301369863</v>
      </c>
      <c r="I429" s="1">
        <v>43395</v>
      </c>
      <c r="J429" s="1">
        <v>40977.08</v>
      </c>
      <c r="K429" t="s">
        <v>26</v>
      </c>
    </row>
    <row r="430" spans="1:11" x14ac:dyDescent="0.2">
      <c r="A430">
        <v>140308</v>
      </c>
      <c r="B430" t="s">
        <v>14822</v>
      </c>
      <c r="C430" t="s">
        <v>60</v>
      </c>
      <c r="D430" t="s">
        <v>14384</v>
      </c>
      <c r="E430" t="s">
        <v>14385</v>
      </c>
      <c r="F430" s="6">
        <v>42275</v>
      </c>
      <c r="G430" s="2">
        <v>1846</v>
      </c>
      <c r="H430" s="2">
        <v>5.0575342465753428</v>
      </c>
      <c r="I430" s="1">
        <v>35615</v>
      </c>
      <c r="J430" s="1">
        <v>33768.36</v>
      </c>
      <c r="K430" t="s">
        <v>26</v>
      </c>
    </row>
    <row r="431" spans="1:11" x14ac:dyDescent="0.2">
      <c r="A431">
        <v>140310</v>
      </c>
      <c r="B431" t="s">
        <v>14823</v>
      </c>
      <c r="C431" t="s">
        <v>14257</v>
      </c>
      <c r="D431" t="s">
        <v>14824</v>
      </c>
      <c r="E431" t="s">
        <v>14825</v>
      </c>
      <c r="F431" s="6">
        <v>34659</v>
      </c>
      <c r="G431" s="2">
        <v>9462</v>
      </c>
      <c r="H431" s="2">
        <v>25.923287671232877</v>
      </c>
      <c r="I431" s="1">
        <v>41919</v>
      </c>
      <c r="J431" s="1">
        <v>57250.02</v>
      </c>
      <c r="K431" t="s">
        <v>26</v>
      </c>
    </row>
    <row r="432" spans="1:11" x14ac:dyDescent="0.2">
      <c r="A432">
        <v>140315</v>
      </c>
      <c r="B432" t="s">
        <v>14826</v>
      </c>
      <c r="C432" t="s">
        <v>14355</v>
      </c>
      <c r="D432" t="s">
        <v>14356</v>
      </c>
      <c r="E432" t="s">
        <v>14357</v>
      </c>
      <c r="F432" s="6">
        <v>43717</v>
      </c>
      <c r="G432" s="2">
        <v>404</v>
      </c>
      <c r="H432" s="2">
        <v>1.106849315068493</v>
      </c>
      <c r="I432" s="1">
        <v>45660</v>
      </c>
      <c r="J432" s="1">
        <v>10596.25</v>
      </c>
      <c r="K432" t="s">
        <v>26</v>
      </c>
    </row>
    <row r="433" spans="1:11" x14ac:dyDescent="0.2">
      <c r="A433">
        <v>140327</v>
      </c>
      <c r="B433" t="s">
        <v>14827</v>
      </c>
      <c r="C433" t="s">
        <v>122</v>
      </c>
      <c r="D433" t="s">
        <v>14308</v>
      </c>
      <c r="E433" t="s">
        <v>14309</v>
      </c>
      <c r="F433" s="6">
        <v>37278</v>
      </c>
      <c r="G433" s="2">
        <v>6843</v>
      </c>
      <c r="H433" s="2">
        <v>18.747945205479454</v>
      </c>
      <c r="I433" s="1">
        <v>50743</v>
      </c>
      <c r="J433" s="1">
        <v>45287.06</v>
      </c>
      <c r="K433" t="s">
        <v>26</v>
      </c>
    </row>
    <row r="434" spans="1:11" x14ac:dyDescent="0.2">
      <c r="A434">
        <v>140338</v>
      </c>
      <c r="B434" t="s">
        <v>14828</v>
      </c>
      <c r="C434" t="s">
        <v>13090</v>
      </c>
      <c r="D434" t="s">
        <v>14292</v>
      </c>
      <c r="E434" t="s">
        <v>14293</v>
      </c>
      <c r="F434" s="6">
        <v>42513</v>
      </c>
      <c r="G434" s="2">
        <v>1608</v>
      </c>
      <c r="H434" s="2">
        <v>4.4054794520547942</v>
      </c>
      <c r="I434" s="1">
        <v>37658</v>
      </c>
      <c r="J434" s="1">
        <v>40078.43</v>
      </c>
      <c r="K434" t="s">
        <v>26</v>
      </c>
    </row>
    <row r="435" spans="1:11" x14ac:dyDescent="0.2">
      <c r="A435">
        <v>140345</v>
      </c>
      <c r="B435" t="s">
        <v>14829</v>
      </c>
      <c r="C435" t="s">
        <v>14830</v>
      </c>
      <c r="D435" t="s">
        <v>14315</v>
      </c>
      <c r="E435" t="s">
        <v>14316</v>
      </c>
      <c r="F435" s="6">
        <v>27603</v>
      </c>
      <c r="G435" s="2">
        <v>16518</v>
      </c>
      <c r="H435" s="2">
        <v>45.254794520547946</v>
      </c>
      <c r="I435" s="1">
        <v>61374</v>
      </c>
      <c r="J435" s="1">
        <v>99633.24</v>
      </c>
      <c r="K435" t="s">
        <v>26</v>
      </c>
    </row>
    <row r="436" spans="1:11" x14ac:dyDescent="0.2">
      <c r="A436">
        <v>140356</v>
      </c>
      <c r="B436" t="s">
        <v>14831</v>
      </c>
      <c r="C436" t="s">
        <v>14296</v>
      </c>
      <c r="D436" t="s">
        <v>14297</v>
      </c>
      <c r="E436" t="s">
        <v>14298</v>
      </c>
      <c r="F436" s="6">
        <v>42275</v>
      </c>
      <c r="G436" s="2">
        <v>1846</v>
      </c>
      <c r="H436" s="2">
        <v>5.0575342465753428</v>
      </c>
      <c r="I436" s="1">
        <v>36398</v>
      </c>
      <c r="J436" s="1">
        <v>19086.09</v>
      </c>
      <c r="K436" t="s">
        <v>26</v>
      </c>
    </row>
    <row r="437" spans="1:11" x14ac:dyDescent="0.2">
      <c r="A437">
        <v>140371</v>
      </c>
      <c r="B437" t="s">
        <v>14832</v>
      </c>
      <c r="C437" t="s">
        <v>14690</v>
      </c>
      <c r="D437" t="s">
        <v>14606</v>
      </c>
      <c r="E437" t="s">
        <v>14607</v>
      </c>
      <c r="F437" s="6">
        <v>43197</v>
      </c>
      <c r="G437" s="2">
        <v>924</v>
      </c>
      <c r="H437" s="2">
        <v>2.5315068493150683</v>
      </c>
      <c r="I437" s="1">
        <v>36043</v>
      </c>
      <c r="J437" s="1">
        <v>44367.79</v>
      </c>
      <c r="K437" t="s">
        <v>26</v>
      </c>
    </row>
    <row r="438" spans="1:11" x14ac:dyDescent="0.2">
      <c r="A438">
        <v>140374</v>
      </c>
      <c r="B438" t="s">
        <v>14833</v>
      </c>
      <c r="C438" t="s">
        <v>14834</v>
      </c>
      <c r="D438" t="s">
        <v>14278</v>
      </c>
      <c r="E438" t="s">
        <v>14279</v>
      </c>
      <c r="F438" s="6">
        <v>37991</v>
      </c>
      <c r="G438" s="2">
        <v>6130</v>
      </c>
      <c r="H438" s="2">
        <v>16.794520547945204</v>
      </c>
      <c r="I438" s="1">
        <v>70840</v>
      </c>
      <c r="J438" s="1">
        <v>70995.97</v>
      </c>
      <c r="K438" t="s">
        <v>26</v>
      </c>
    </row>
    <row r="439" spans="1:11" x14ac:dyDescent="0.2">
      <c r="A439">
        <v>140383</v>
      </c>
      <c r="B439" t="s">
        <v>14835</v>
      </c>
      <c r="C439" t="s">
        <v>821</v>
      </c>
      <c r="D439" t="s">
        <v>14238</v>
      </c>
      <c r="E439" t="s">
        <v>14239</v>
      </c>
      <c r="F439" s="6">
        <v>34531</v>
      </c>
      <c r="G439" s="2">
        <v>9590</v>
      </c>
      <c r="H439" s="2">
        <v>26.273972602739725</v>
      </c>
      <c r="I439" s="1">
        <v>38161</v>
      </c>
      <c r="J439" s="1">
        <v>44762.27</v>
      </c>
      <c r="K439" t="s">
        <v>26</v>
      </c>
    </row>
    <row r="440" spans="1:11" x14ac:dyDescent="0.2">
      <c r="A440">
        <v>140389</v>
      </c>
      <c r="B440" t="s">
        <v>14836</v>
      </c>
      <c r="C440" t="s">
        <v>611</v>
      </c>
      <c r="D440" t="s">
        <v>14235</v>
      </c>
      <c r="E440" t="s">
        <v>14236</v>
      </c>
      <c r="F440" s="6">
        <v>39818</v>
      </c>
      <c r="G440" s="2">
        <v>4303</v>
      </c>
      <c r="H440" s="2">
        <v>11.789041095890411</v>
      </c>
      <c r="I440" s="1">
        <v>75000</v>
      </c>
      <c r="J440" s="1">
        <v>76843.58</v>
      </c>
      <c r="K440" t="s">
        <v>26</v>
      </c>
    </row>
    <row r="441" spans="1:11" x14ac:dyDescent="0.2">
      <c r="A441">
        <v>140428</v>
      </c>
      <c r="B441" t="s">
        <v>14837</v>
      </c>
      <c r="C441" t="s">
        <v>14470</v>
      </c>
      <c r="D441" t="s">
        <v>14356</v>
      </c>
      <c r="E441" t="s">
        <v>14357</v>
      </c>
      <c r="F441" s="6">
        <v>37908</v>
      </c>
      <c r="G441" s="2">
        <v>6213</v>
      </c>
      <c r="H441" s="2">
        <v>17.021917808219179</v>
      </c>
      <c r="I441" s="1">
        <v>70840</v>
      </c>
      <c r="J441" s="1">
        <v>72339.11</v>
      </c>
      <c r="K441" t="s">
        <v>26</v>
      </c>
    </row>
    <row r="442" spans="1:11" x14ac:dyDescent="0.2">
      <c r="A442">
        <v>140429</v>
      </c>
      <c r="B442" t="s">
        <v>14838</v>
      </c>
      <c r="C442" t="s">
        <v>14839</v>
      </c>
      <c r="D442" t="s">
        <v>14235</v>
      </c>
      <c r="E442" t="s">
        <v>14236</v>
      </c>
      <c r="F442" s="6">
        <v>40575</v>
      </c>
      <c r="G442" s="2">
        <v>3546</v>
      </c>
      <c r="H442" s="2">
        <v>9.7150684931506852</v>
      </c>
      <c r="I442" s="1">
        <v>188000</v>
      </c>
      <c r="J442" s="1">
        <v>209482.29</v>
      </c>
      <c r="K442" t="s">
        <v>26</v>
      </c>
    </row>
    <row r="443" spans="1:11" x14ac:dyDescent="0.2">
      <c r="A443">
        <v>140436</v>
      </c>
      <c r="B443" t="s">
        <v>14840</v>
      </c>
      <c r="C443" t="s">
        <v>14249</v>
      </c>
      <c r="D443" t="s">
        <v>14297</v>
      </c>
      <c r="E443" t="s">
        <v>14298</v>
      </c>
      <c r="F443" s="6">
        <v>43661</v>
      </c>
      <c r="G443" s="2">
        <v>460</v>
      </c>
      <c r="H443" s="2">
        <v>1.2602739726027397</v>
      </c>
      <c r="I443" s="1">
        <v>34411</v>
      </c>
      <c r="J443" s="1">
        <v>31219.26</v>
      </c>
      <c r="K443" t="s">
        <v>26</v>
      </c>
    </row>
    <row r="444" spans="1:11" x14ac:dyDescent="0.2">
      <c r="A444">
        <v>140441</v>
      </c>
      <c r="B444" t="s">
        <v>14841</v>
      </c>
      <c r="C444" t="s">
        <v>125</v>
      </c>
      <c r="D444" t="s">
        <v>14300</v>
      </c>
      <c r="E444" t="s">
        <v>14301</v>
      </c>
      <c r="F444" s="6">
        <v>38313</v>
      </c>
      <c r="G444" s="2">
        <v>5808</v>
      </c>
      <c r="H444" s="2">
        <v>15.912328767123288</v>
      </c>
      <c r="I444" s="1">
        <v>44121</v>
      </c>
      <c r="J444" s="1">
        <v>67533.06</v>
      </c>
      <c r="K444" t="s">
        <v>26</v>
      </c>
    </row>
    <row r="445" spans="1:11" x14ac:dyDescent="0.2">
      <c r="A445">
        <v>140442</v>
      </c>
      <c r="B445" t="s">
        <v>14842</v>
      </c>
      <c r="C445" t="s">
        <v>14249</v>
      </c>
      <c r="D445" t="s">
        <v>14250</v>
      </c>
      <c r="E445" t="s">
        <v>14251</v>
      </c>
      <c r="F445" s="6">
        <v>40049</v>
      </c>
      <c r="G445" s="2">
        <v>4072</v>
      </c>
      <c r="H445" s="2">
        <v>11.156164383561643</v>
      </c>
      <c r="I445" s="1">
        <v>37427</v>
      </c>
      <c r="J445" s="1">
        <v>40422.120000000003</v>
      </c>
      <c r="K445" t="s">
        <v>26</v>
      </c>
    </row>
    <row r="446" spans="1:11" x14ac:dyDescent="0.2">
      <c r="A446">
        <v>140443</v>
      </c>
      <c r="B446" t="s">
        <v>14843</v>
      </c>
      <c r="C446" t="s">
        <v>65</v>
      </c>
      <c r="D446" t="s">
        <v>14238</v>
      </c>
      <c r="E446" t="s">
        <v>14239</v>
      </c>
      <c r="F446" s="6">
        <v>36986</v>
      </c>
      <c r="G446" s="2">
        <v>7135</v>
      </c>
      <c r="H446" s="2">
        <v>19.547945205479451</v>
      </c>
      <c r="I446" s="1">
        <v>36782</v>
      </c>
      <c r="J446" s="1">
        <v>44720.91</v>
      </c>
      <c r="K446" t="s">
        <v>26</v>
      </c>
    </row>
    <row r="447" spans="1:11" x14ac:dyDescent="0.2">
      <c r="A447">
        <v>140448</v>
      </c>
      <c r="B447" t="s">
        <v>2503</v>
      </c>
      <c r="C447" t="s">
        <v>14844</v>
      </c>
      <c r="D447" t="s">
        <v>14232</v>
      </c>
      <c r="E447" t="s">
        <v>14233</v>
      </c>
      <c r="F447" s="6">
        <v>39797</v>
      </c>
      <c r="G447" s="2">
        <v>4324</v>
      </c>
      <c r="H447" s="2">
        <v>11.846575342465753</v>
      </c>
      <c r="I447" s="1">
        <v>38523</v>
      </c>
      <c r="J447" s="1">
        <v>55177.31</v>
      </c>
      <c r="K447" t="s">
        <v>26</v>
      </c>
    </row>
    <row r="448" spans="1:11" x14ac:dyDescent="0.2">
      <c r="A448">
        <v>140461</v>
      </c>
      <c r="B448" t="s">
        <v>14845</v>
      </c>
      <c r="C448" t="s">
        <v>164</v>
      </c>
      <c r="D448" t="s">
        <v>14228</v>
      </c>
      <c r="E448" t="s">
        <v>14229</v>
      </c>
      <c r="F448" s="6">
        <v>33875</v>
      </c>
      <c r="G448" s="2">
        <v>10246</v>
      </c>
      <c r="H448" s="2">
        <v>28.07123287671233</v>
      </c>
      <c r="I448" s="1">
        <v>58751</v>
      </c>
      <c r="J448" s="1">
        <v>95195.47</v>
      </c>
      <c r="K448" t="s">
        <v>26</v>
      </c>
    </row>
    <row r="449" spans="1:11" x14ac:dyDescent="0.2">
      <c r="A449">
        <v>140464</v>
      </c>
      <c r="B449" t="s">
        <v>14846</v>
      </c>
      <c r="C449" t="s">
        <v>14319</v>
      </c>
      <c r="D449" t="s">
        <v>14219</v>
      </c>
      <c r="E449" t="s">
        <v>14220</v>
      </c>
      <c r="F449" s="6">
        <v>38873</v>
      </c>
      <c r="G449" s="2">
        <v>5248</v>
      </c>
      <c r="H449" s="2">
        <v>14.378082191780821</v>
      </c>
      <c r="I449" s="1">
        <v>47490</v>
      </c>
      <c r="J449" s="1">
        <v>39498.959999999999</v>
      </c>
      <c r="K449" t="s">
        <v>26</v>
      </c>
    </row>
    <row r="450" spans="1:11" x14ac:dyDescent="0.2">
      <c r="A450">
        <v>140480</v>
      </c>
      <c r="B450" t="s">
        <v>14847</v>
      </c>
      <c r="C450" t="s">
        <v>14319</v>
      </c>
      <c r="D450" t="s">
        <v>14219</v>
      </c>
      <c r="E450" t="s">
        <v>14220</v>
      </c>
      <c r="F450" s="6">
        <v>31327</v>
      </c>
      <c r="G450" s="2">
        <v>12794</v>
      </c>
      <c r="H450" s="2">
        <v>35.052054794520551</v>
      </c>
      <c r="I450" s="1">
        <v>53022</v>
      </c>
      <c r="J450" s="1">
        <v>56889.05</v>
      </c>
      <c r="K450" t="s">
        <v>26</v>
      </c>
    </row>
    <row r="451" spans="1:11" x14ac:dyDescent="0.2">
      <c r="A451">
        <v>140482</v>
      </c>
      <c r="B451" t="s">
        <v>14848</v>
      </c>
      <c r="C451" t="s">
        <v>1127</v>
      </c>
      <c r="D451" t="s">
        <v>14265</v>
      </c>
      <c r="E451" t="s">
        <v>14266</v>
      </c>
      <c r="F451" s="6">
        <v>43351</v>
      </c>
      <c r="G451" s="2">
        <v>770</v>
      </c>
      <c r="H451" s="2">
        <v>2.1095890410958904</v>
      </c>
      <c r="I451" s="1">
        <v>76883</v>
      </c>
      <c r="J451" s="1">
        <v>78063.89</v>
      </c>
      <c r="K451" t="s">
        <v>26</v>
      </c>
    </row>
    <row r="452" spans="1:11" x14ac:dyDescent="0.2">
      <c r="A452">
        <v>140491</v>
      </c>
      <c r="B452" t="s">
        <v>14849</v>
      </c>
      <c r="C452" t="s">
        <v>60</v>
      </c>
      <c r="D452" t="s">
        <v>14850</v>
      </c>
      <c r="E452" t="s">
        <v>14851</v>
      </c>
      <c r="F452" s="6">
        <v>33840</v>
      </c>
      <c r="G452" s="2">
        <v>10281</v>
      </c>
      <c r="H452" s="2">
        <v>28.167123287671235</v>
      </c>
      <c r="I452" s="1">
        <v>39887</v>
      </c>
      <c r="J452" s="1">
        <v>41244.54</v>
      </c>
      <c r="K452" t="s">
        <v>26</v>
      </c>
    </row>
    <row r="453" spans="1:11" x14ac:dyDescent="0.2">
      <c r="A453">
        <v>140493</v>
      </c>
      <c r="B453" t="s">
        <v>14852</v>
      </c>
      <c r="C453" t="s">
        <v>14319</v>
      </c>
      <c r="D453" t="s">
        <v>14219</v>
      </c>
      <c r="E453" t="s">
        <v>14220</v>
      </c>
      <c r="F453" s="6">
        <v>39125</v>
      </c>
      <c r="G453" s="2">
        <v>4996</v>
      </c>
      <c r="H453" s="2">
        <v>13.687671232876712</v>
      </c>
      <c r="I453" s="1">
        <v>47490</v>
      </c>
      <c r="J453" s="1">
        <v>55329.16</v>
      </c>
      <c r="K453" t="s">
        <v>26</v>
      </c>
    </row>
    <row r="454" spans="1:11" x14ac:dyDescent="0.2">
      <c r="A454">
        <v>140524</v>
      </c>
      <c r="B454" t="s">
        <v>4662</v>
      </c>
      <c r="C454" t="s">
        <v>821</v>
      </c>
      <c r="D454" t="s">
        <v>14238</v>
      </c>
      <c r="E454" t="s">
        <v>14239</v>
      </c>
      <c r="F454" s="6">
        <v>37165</v>
      </c>
      <c r="G454" s="2">
        <v>6956</v>
      </c>
      <c r="H454" s="2">
        <v>19.057534246575344</v>
      </c>
      <c r="I454" s="1">
        <v>36117</v>
      </c>
      <c r="J454" s="1">
        <v>38901.42</v>
      </c>
      <c r="K454" t="s">
        <v>26</v>
      </c>
    </row>
    <row r="455" spans="1:11" x14ac:dyDescent="0.2">
      <c r="A455">
        <v>140539</v>
      </c>
      <c r="B455" t="s">
        <v>14853</v>
      </c>
      <c r="C455" t="s">
        <v>14534</v>
      </c>
      <c r="D455" t="s">
        <v>14360</v>
      </c>
      <c r="E455" t="s">
        <v>14361</v>
      </c>
      <c r="F455" s="6">
        <v>35646</v>
      </c>
      <c r="G455" s="2">
        <v>8475</v>
      </c>
      <c r="H455" s="2">
        <v>23.219178082191782</v>
      </c>
      <c r="I455" s="1">
        <v>59654</v>
      </c>
      <c r="J455" s="1">
        <v>108364.62</v>
      </c>
      <c r="K455" t="s">
        <v>26</v>
      </c>
    </row>
    <row r="456" spans="1:11" x14ac:dyDescent="0.2">
      <c r="A456">
        <v>140546</v>
      </c>
      <c r="B456" t="s">
        <v>14854</v>
      </c>
      <c r="C456" t="s">
        <v>14270</v>
      </c>
      <c r="D456" t="s">
        <v>14606</v>
      </c>
      <c r="E456" t="s">
        <v>14607</v>
      </c>
      <c r="F456" s="6">
        <v>34890</v>
      </c>
      <c r="G456" s="2">
        <v>9231</v>
      </c>
      <c r="H456" s="2">
        <v>25.290410958904111</v>
      </c>
      <c r="I456" s="1">
        <v>52218</v>
      </c>
      <c r="J456" s="1">
        <v>57093.49</v>
      </c>
      <c r="K456" t="s">
        <v>26</v>
      </c>
    </row>
    <row r="457" spans="1:11" x14ac:dyDescent="0.2">
      <c r="A457">
        <v>140547</v>
      </c>
      <c r="B457" t="s">
        <v>14855</v>
      </c>
      <c r="C457" t="s">
        <v>14269</v>
      </c>
      <c r="D457" t="s">
        <v>14244</v>
      </c>
      <c r="E457" t="s">
        <v>14245</v>
      </c>
      <c r="F457" s="6">
        <v>39000</v>
      </c>
      <c r="G457" s="2">
        <v>5121</v>
      </c>
      <c r="H457" s="2">
        <v>14.03013698630137</v>
      </c>
      <c r="I457" s="1">
        <v>49344</v>
      </c>
      <c r="J457" s="1">
        <v>53552.95</v>
      </c>
      <c r="K457" t="s">
        <v>26</v>
      </c>
    </row>
    <row r="458" spans="1:11" x14ac:dyDescent="0.2">
      <c r="A458">
        <v>140554</v>
      </c>
      <c r="B458" t="s">
        <v>14856</v>
      </c>
      <c r="C458" t="s">
        <v>8037</v>
      </c>
      <c r="D458" t="s">
        <v>14474</v>
      </c>
      <c r="E458" t="s">
        <v>14475</v>
      </c>
      <c r="F458" s="6">
        <v>42650</v>
      </c>
      <c r="G458" s="2">
        <v>1471</v>
      </c>
      <c r="H458" s="2">
        <v>4.0301369863013701</v>
      </c>
      <c r="I458" s="1">
        <v>76875</v>
      </c>
      <c r="J458" s="1">
        <v>78231.62</v>
      </c>
      <c r="K458" t="s">
        <v>26</v>
      </c>
    </row>
    <row r="459" spans="1:11" x14ac:dyDescent="0.2">
      <c r="A459">
        <v>140556</v>
      </c>
      <c r="B459" t="s">
        <v>14857</v>
      </c>
      <c r="C459" t="s">
        <v>14810</v>
      </c>
      <c r="D459" t="s">
        <v>14549</v>
      </c>
      <c r="E459" t="s">
        <v>14550</v>
      </c>
      <c r="F459" s="6">
        <v>39209</v>
      </c>
      <c r="G459" s="2">
        <v>4912</v>
      </c>
      <c r="H459" s="2">
        <v>13.457534246575342</v>
      </c>
      <c r="I459" s="1">
        <v>38523</v>
      </c>
      <c r="J459" s="1">
        <v>50105.4</v>
      </c>
      <c r="K459" t="s">
        <v>26</v>
      </c>
    </row>
    <row r="460" spans="1:11" x14ac:dyDescent="0.2">
      <c r="A460">
        <v>140557</v>
      </c>
      <c r="B460" t="s">
        <v>14858</v>
      </c>
      <c r="C460" t="s">
        <v>1252</v>
      </c>
      <c r="D460" t="s">
        <v>14859</v>
      </c>
      <c r="E460" t="s">
        <v>14860</v>
      </c>
      <c r="F460" s="6">
        <v>35115</v>
      </c>
      <c r="G460" s="2">
        <v>9006</v>
      </c>
      <c r="H460" s="2">
        <v>24.673972602739727</v>
      </c>
      <c r="I460" s="1">
        <v>48374</v>
      </c>
      <c r="J460" s="1">
        <v>18697.330000000002</v>
      </c>
      <c r="K460" t="s">
        <v>26</v>
      </c>
    </row>
    <row r="461" spans="1:11" x14ac:dyDescent="0.2">
      <c r="A461">
        <v>140578</v>
      </c>
      <c r="B461" t="s">
        <v>14861</v>
      </c>
      <c r="C461" t="s">
        <v>122</v>
      </c>
      <c r="D461" t="s">
        <v>14529</v>
      </c>
      <c r="E461" t="s">
        <v>14530</v>
      </c>
      <c r="F461" s="6">
        <v>31544</v>
      </c>
      <c r="G461" s="2">
        <v>12577</v>
      </c>
      <c r="H461" s="2">
        <v>34.457534246575342</v>
      </c>
      <c r="I461" s="1">
        <v>55051</v>
      </c>
      <c r="J461" s="1">
        <v>82147.61</v>
      </c>
      <c r="K461" t="s">
        <v>26</v>
      </c>
    </row>
    <row r="462" spans="1:11" x14ac:dyDescent="0.2">
      <c r="A462">
        <v>140581</v>
      </c>
      <c r="B462" t="s">
        <v>14862</v>
      </c>
      <c r="C462" t="s">
        <v>14863</v>
      </c>
      <c r="D462" t="s">
        <v>14304</v>
      </c>
      <c r="E462" t="s">
        <v>14305</v>
      </c>
      <c r="F462" s="6">
        <v>42527</v>
      </c>
      <c r="G462" s="2">
        <v>1594</v>
      </c>
      <c r="H462" s="2">
        <v>4.3671232876712329</v>
      </c>
      <c r="I462" s="1">
        <v>44381</v>
      </c>
      <c r="J462" s="1">
        <v>56692.959999999999</v>
      </c>
      <c r="K462" t="s">
        <v>26</v>
      </c>
    </row>
    <row r="463" spans="1:11" x14ac:dyDescent="0.2">
      <c r="A463">
        <v>140595</v>
      </c>
      <c r="B463" t="s">
        <v>14864</v>
      </c>
      <c r="C463" t="s">
        <v>1036</v>
      </c>
      <c r="D463" t="s">
        <v>14865</v>
      </c>
      <c r="E463" t="s">
        <v>14866</v>
      </c>
      <c r="F463" s="6">
        <v>40800</v>
      </c>
      <c r="G463" s="2">
        <v>3321</v>
      </c>
      <c r="H463" s="2">
        <v>9.0986301369863014</v>
      </c>
      <c r="I463" s="1">
        <v>22880</v>
      </c>
      <c r="J463" s="1">
        <v>17541.509999999998</v>
      </c>
      <c r="K463" t="s">
        <v>26</v>
      </c>
    </row>
    <row r="464" spans="1:11" x14ac:dyDescent="0.2">
      <c r="A464">
        <v>140603</v>
      </c>
      <c r="B464" t="s">
        <v>14867</v>
      </c>
      <c r="C464" t="s">
        <v>13090</v>
      </c>
      <c r="D464" t="s">
        <v>14292</v>
      </c>
      <c r="E464" t="s">
        <v>14293</v>
      </c>
      <c r="F464" s="6">
        <v>39769</v>
      </c>
      <c r="G464" s="2">
        <v>4352</v>
      </c>
      <c r="H464" s="2">
        <v>11.923287671232877</v>
      </c>
      <c r="I464" s="1">
        <v>38943</v>
      </c>
      <c r="J464" s="1">
        <v>48740.07</v>
      </c>
      <c r="K464" t="s">
        <v>26</v>
      </c>
    </row>
    <row r="465" spans="1:11" x14ac:dyDescent="0.2">
      <c r="A465">
        <v>140604</v>
      </c>
      <c r="B465" t="s">
        <v>14868</v>
      </c>
      <c r="C465" t="s">
        <v>241</v>
      </c>
      <c r="D465" t="s">
        <v>14265</v>
      </c>
      <c r="E465" t="s">
        <v>14266</v>
      </c>
      <c r="F465" s="6">
        <v>42905</v>
      </c>
      <c r="G465" s="2">
        <v>1216</v>
      </c>
      <c r="H465" s="2">
        <v>3.3315068493150686</v>
      </c>
      <c r="I465" s="1">
        <v>67138</v>
      </c>
      <c r="J465" s="1">
        <v>68534.06</v>
      </c>
      <c r="K465" t="s">
        <v>26</v>
      </c>
    </row>
    <row r="466" spans="1:11" x14ac:dyDescent="0.2">
      <c r="A466">
        <v>140629</v>
      </c>
      <c r="B466" t="s">
        <v>14869</v>
      </c>
      <c r="C466" t="s">
        <v>14249</v>
      </c>
      <c r="D466" t="s">
        <v>14250</v>
      </c>
      <c r="E466" t="s">
        <v>14251</v>
      </c>
      <c r="F466" s="6">
        <v>40801</v>
      </c>
      <c r="G466" s="2">
        <v>3320</v>
      </c>
      <c r="H466" s="2">
        <v>9.0958904109589049</v>
      </c>
      <c r="I466" s="1">
        <v>37427</v>
      </c>
      <c r="J466" s="1">
        <v>41284.370000000003</v>
      </c>
      <c r="K466" t="s">
        <v>26</v>
      </c>
    </row>
    <row r="467" spans="1:11" x14ac:dyDescent="0.2">
      <c r="A467">
        <v>140641</v>
      </c>
      <c r="B467" t="s">
        <v>14870</v>
      </c>
      <c r="C467" t="s">
        <v>14582</v>
      </c>
      <c r="D467" t="s">
        <v>14606</v>
      </c>
      <c r="E467" t="s">
        <v>14607</v>
      </c>
      <c r="F467" s="6">
        <v>36871</v>
      </c>
      <c r="G467" s="2">
        <v>7250</v>
      </c>
      <c r="H467" s="2">
        <v>19.863013698630137</v>
      </c>
      <c r="I467" s="1">
        <v>58012</v>
      </c>
      <c r="J467" s="1">
        <v>72588.52</v>
      </c>
      <c r="K467" t="s">
        <v>26</v>
      </c>
    </row>
    <row r="468" spans="1:11" x14ac:dyDescent="0.2">
      <c r="A468">
        <v>140642</v>
      </c>
      <c r="B468" t="s">
        <v>14871</v>
      </c>
      <c r="C468" t="s">
        <v>14661</v>
      </c>
      <c r="D468" t="s">
        <v>14232</v>
      </c>
      <c r="E468" t="s">
        <v>14233</v>
      </c>
      <c r="F468" s="6">
        <v>41442</v>
      </c>
      <c r="G468" s="2">
        <v>2679</v>
      </c>
      <c r="H468" s="2">
        <v>7.3397260273972602</v>
      </c>
      <c r="I468" s="1">
        <v>42846</v>
      </c>
      <c r="J468" s="1">
        <v>68042.899999999994</v>
      </c>
      <c r="K468" t="s">
        <v>26</v>
      </c>
    </row>
    <row r="469" spans="1:11" x14ac:dyDescent="0.2">
      <c r="A469">
        <v>140643</v>
      </c>
      <c r="B469" t="s">
        <v>14872</v>
      </c>
      <c r="C469" t="s">
        <v>14307</v>
      </c>
      <c r="D469" t="s">
        <v>14308</v>
      </c>
      <c r="E469" t="s">
        <v>14309</v>
      </c>
      <c r="F469" s="6">
        <v>43455</v>
      </c>
      <c r="G469" s="2">
        <v>666</v>
      </c>
      <c r="H469" s="2">
        <v>1.8246575342465754</v>
      </c>
      <c r="I469" s="1">
        <v>33240</v>
      </c>
      <c r="J469" s="1">
        <v>42435.72</v>
      </c>
      <c r="K469" t="s">
        <v>26</v>
      </c>
    </row>
    <row r="470" spans="1:11" x14ac:dyDescent="0.2">
      <c r="A470">
        <v>140646</v>
      </c>
      <c r="B470" t="s">
        <v>14873</v>
      </c>
      <c r="C470" t="s">
        <v>14830</v>
      </c>
      <c r="D470" t="s">
        <v>14292</v>
      </c>
      <c r="E470" t="s">
        <v>14293</v>
      </c>
      <c r="F470" s="6">
        <v>41442</v>
      </c>
      <c r="G470" s="2">
        <v>2679</v>
      </c>
      <c r="H470" s="2">
        <v>7.3397260273972602</v>
      </c>
      <c r="I470" s="1">
        <v>51607</v>
      </c>
      <c r="J470" s="1">
        <v>71279.17</v>
      </c>
      <c r="K470" t="s">
        <v>26</v>
      </c>
    </row>
    <row r="471" spans="1:11" x14ac:dyDescent="0.2">
      <c r="A471">
        <v>140653</v>
      </c>
      <c r="B471" t="s">
        <v>14874</v>
      </c>
      <c r="C471" t="s">
        <v>14319</v>
      </c>
      <c r="D471" t="s">
        <v>14320</v>
      </c>
      <c r="E471" t="s">
        <v>14321</v>
      </c>
      <c r="F471" s="6">
        <v>31530</v>
      </c>
      <c r="G471" s="2">
        <v>12591</v>
      </c>
      <c r="H471" s="2">
        <v>34.495890410958907</v>
      </c>
      <c r="I471" s="1">
        <v>53022</v>
      </c>
      <c r="J471" s="1">
        <v>67276.679999999993</v>
      </c>
      <c r="K471" t="s">
        <v>26</v>
      </c>
    </row>
    <row r="472" spans="1:11" x14ac:dyDescent="0.2">
      <c r="A472">
        <v>140661</v>
      </c>
      <c r="B472" t="s">
        <v>14875</v>
      </c>
      <c r="C472" t="s">
        <v>14319</v>
      </c>
      <c r="D472" t="s">
        <v>14320</v>
      </c>
      <c r="E472" t="s">
        <v>14321</v>
      </c>
      <c r="F472" s="6">
        <v>42497</v>
      </c>
      <c r="G472" s="2">
        <v>1624</v>
      </c>
      <c r="H472" s="2">
        <v>4.4493150684931511</v>
      </c>
      <c r="I472" s="1">
        <v>46107</v>
      </c>
      <c r="J472" s="1">
        <v>78309.42</v>
      </c>
      <c r="K472" t="s">
        <v>26</v>
      </c>
    </row>
    <row r="473" spans="1:11" x14ac:dyDescent="0.2">
      <c r="A473">
        <v>140665</v>
      </c>
      <c r="B473" t="s">
        <v>14876</v>
      </c>
      <c r="C473" t="s">
        <v>14534</v>
      </c>
      <c r="D473" t="s">
        <v>14360</v>
      </c>
      <c r="E473" t="s">
        <v>14361</v>
      </c>
      <c r="F473" s="6">
        <v>39237</v>
      </c>
      <c r="G473" s="2">
        <v>4884</v>
      </c>
      <c r="H473" s="2">
        <v>13.38082191780822</v>
      </c>
      <c r="I473" s="1">
        <v>56370</v>
      </c>
      <c r="J473" s="1">
        <v>102802.96</v>
      </c>
      <c r="K473" t="s">
        <v>26</v>
      </c>
    </row>
    <row r="474" spans="1:11" x14ac:dyDescent="0.2">
      <c r="A474">
        <v>140666</v>
      </c>
      <c r="B474" t="s">
        <v>14877</v>
      </c>
      <c r="C474" t="s">
        <v>13090</v>
      </c>
      <c r="D474" t="s">
        <v>14292</v>
      </c>
      <c r="E474" t="s">
        <v>14293</v>
      </c>
      <c r="F474" s="6">
        <v>39769</v>
      </c>
      <c r="G474" s="2">
        <v>4352</v>
      </c>
      <c r="H474" s="2">
        <v>11.923287671232877</v>
      </c>
      <c r="I474" s="1">
        <v>44131</v>
      </c>
      <c r="J474" s="1">
        <v>50893.94</v>
      </c>
      <c r="K474" t="s">
        <v>26</v>
      </c>
    </row>
    <row r="475" spans="1:11" x14ac:dyDescent="0.2">
      <c r="A475">
        <v>140672</v>
      </c>
      <c r="B475" t="s">
        <v>14878</v>
      </c>
      <c r="C475" t="s">
        <v>206</v>
      </c>
      <c r="D475" t="s">
        <v>14212</v>
      </c>
      <c r="E475" t="s">
        <v>14213</v>
      </c>
      <c r="F475" s="6">
        <v>32447</v>
      </c>
      <c r="G475" s="2">
        <v>11674</v>
      </c>
      <c r="H475" s="2">
        <v>31.983561643835618</v>
      </c>
      <c r="I475" s="1">
        <v>47737</v>
      </c>
      <c r="J475" s="1">
        <v>47531.22</v>
      </c>
      <c r="K475" t="s">
        <v>26</v>
      </c>
    </row>
    <row r="476" spans="1:11" x14ac:dyDescent="0.2">
      <c r="A476">
        <v>140676</v>
      </c>
      <c r="B476" t="s">
        <v>14879</v>
      </c>
      <c r="C476" t="s">
        <v>14296</v>
      </c>
      <c r="D476" t="s">
        <v>14297</v>
      </c>
      <c r="E476" t="s">
        <v>14298</v>
      </c>
      <c r="F476" s="6">
        <v>43269</v>
      </c>
      <c r="G476" s="2">
        <v>852</v>
      </c>
      <c r="H476" s="2">
        <v>2.3342465753424659</v>
      </c>
      <c r="I476" s="1">
        <v>38044</v>
      </c>
      <c r="J476" s="1">
        <v>41046.01</v>
      </c>
      <c r="K476" t="s">
        <v>26</v>
      </c>
    </row>
    <row r="477" spans="1:11" x14ac:dyDescent="0.2">
      <c r="A477">
        <v>140682</v>
      </c>
      <c r="B477" t="s">
        <v>14880</v>
      </c>
      <c r="C477" t="s">
        <v>60</v>
      </c>
      <c r="D477" t="s">
        <v>14405</v>
      </c>
      <c r="E477" t="s">
        <v>14406</v>
      </c>
      <c r="F477" s="6">
        <v>40332</v>
      </c>
      <c r="G477" s="2">
        <v>3789</v>
      </c>
      <c r="H477" s="2">
        <v>10.38082191780822</v>
      </c>
      <c r="I477" s="1">
        <v>33933</v>
      </c>
      <c r="J477" s="1">
        <v>31925.61</v>
      </c>
      <c r="K477" t="s">
        <v>26</v>
      </c>
    </row>
    <row r="478" spans="1:11" x14ac:dyDescent="0.2">
      <c r="A478">
        <v>140683</v>
      </c>
      <c r="B478" t="s">
        <v>14881</v>
      </c>
      <c r="C478" t="s">
        <v>243</v>
      </c>
      <c r="D478" t="s">
        <v>14297</v>
      </c>
      <c r="E478" t="s">
        <v>14298</v>
      </c>
      <c r="F478" s="6">
        <v>43458</v>
      </c>
      <c r="G478" s="2">
        <v>663</v>
      </c>
      <c r="H478" s="2">
        <v>1.8164383561643835</v>
      </c>
      <c r="I478" s="1">
        <v>33132</v>
      </c>
      <c r="J478" s="1">
        <v>7057.69</v>
      </c>
      <c r="K478" t="s">
        <v>26</v>
      </c>
    </row>
    <row r="479" spans="1:11" x14ac:dyDescent="0.2">
      <c r="A479">
        <v>140685</v>
      </c>
      <c r="B479" t="s">
        <v>14882</v>
      </c>
      <c r="C479" t="s">
        <v>13090</v>
      </c>
      <c r="D479" t="s">
        <v>14292</v>
      </c>
      <c r="E479" t="s">
        <v>14293</v>
      </c>
      <c r="F479" s="6">
        <v>42357</v>
      </c>
      <c r="G479" s="2">
        <v>1764</v>
      </c>
      <c r="H479" s="2">
        <v>4.8328767123287673</v>
      </c>
      <c r="I479" s="1">
        <v>42846</v>
      </c>
      <c r="J479" s="1">
        <v>46731.25</v>
      </c>
      <c r="K479" t="s">
        <v>26</v>
      </c>
    </row>
    <row r="480" spans="1:11" x14ac:dyDescent="0.2">
      <c r="A480">
        <v>140686</v>
      </c>
      <c r="B480" t="s">
        <v>14883</v>
      </c>
      <c r="C480" t="s">
        <v>336</v>
      </c>
      <c r="D480" t="s">
        <v>14474</v>
      </c>
      <c r="E480" t="s">
        <v>14475</v>
      </c>
      <c r="F480" s="6">
        <v>42261</v>
      </c>
      <c r="G480" s="2">
        <v>1860</v>
      </c>
      <c r="H480" s="2">
        <v>5.095890410958904</v>
      </c>
      <c r="I480" s="1">
        <v>49263</v>
      </c>
      <c r="J480" s="1">
        <v>50929.3</v>
      </c>
      <c r="K480" t="s">
        <v>26</v>
      </c>
    </row>
    <row r="481" spans="1:11" x14ac:dyDescent="0.2">
      <c r="A481">
        <v>140689</v>
      </c>
      <c r="B481" t="s">
        <v>14884</v>
      </c>
      <c r="C481" t="s">
        <v>14319</v>
      </c>
      <c r="D481" t="s">
        <v>14320</v>
      </c>
      <c r="E481" t="s">
        <v>14321</v>
      </c>
      <c r="F481" s="6">
        <v>41631</v>
      </c>
      <c r="G481" s="2">
        <v>2490</v>
      </c>
      <c r="H481" s="2">
        <v>6.8219178082191778</v>
      </c>
      <c r="I481" s="1">
        <v>46107</v>
      </c>
      <c r="J481" s="1">
        <v>51270.22</v>
      </c>
      <c r="K481" t="s">
        <v>26</v>
      </c>
    </row>
    <row r="482" spans="1:11" x14ac:dyDescent="0.2">
      <c r="A482">
        <v>140699</v>
      </c>
      <c r="B482" t="s">
        <v>14885</v>
      </c>
      <c r="C482" t="s">
        <v>60</v>
      </c>
      <c r="D482" t="s">
        <v>14274</v>
      </c>
      <c r="E482" t="s">
        <v>14275</v>
      </c>
      <c r="F482" s="6">
        <v>39256</v>
      </c>
      <c r="G482" s="2">
        <v>4865</v>
      </c>
      <c r="H482" s="2">
        <v>13.328767123287671</v>
      </c>
      <c r="I482" s="1">
        <v>33933</v>
      </c>
      <c r="J482" s="1">
        <v>35451.93</v>
      </c>
      <c r="K482" t="s">
        <v>26</v>
      </c>
    </row>
    <row r="483" spans="1:11" x14ac:dyDescent="0.2">
      <c r="A483">
        <v>140703</v>
      </c>
      <c r="B483" t="s">
        <v>14886</v>
      </c>
      <c r="C483" t="s">
        <v>122</v>
      </c>
      <c r="D483" t="s">
        <v>14494</v>
      </c>
      <c r="E483" t="s">
        <v>14495</v>
      </c>
      <c r="F483" s="6">
        <v>35751</v>
      </c>
      <c r="G483" s="2">
        <v>8370</v>
      </c>
      <c r="H483" s="2">
        <v>22.931506849315067</v>
      </c>
      <c r="I483" s="1">
        <v>52179</v>
      </c>
      <c r="J483" s="1">
        <v>80282</v>
      </c>
      <c r="K483" t="s">
        <v>26</v>
      </c>
    </row>
    <row r="484" spans="1:11" x14ac:dyDescent="0.2">
      <c r="A484">
        <v>140713</v>
      </c>
      <c r="B484" t="s">
        <v>14887</v>
      </c>
      <c r="C484" t="s">
        <v>60</v>
      </c>
      <c r="D484" t="s">
        <v>14410</v>
      </c>
      <c r="E484" t="s">
        <v>14411</v>
      </c>
      <c r="F484" s="6">
        <v>38012</v>
      </c>
      <c r="G484" s="2">
        <v>6109</v>
      </c>
      <c r="H484" s="2">
        <v>16.736986301369864</v>
      </c>
      <c r="I484" s="1">
        <v>37751</v>
      </c>
      <c r="J484" s="1">
        <v>37606.47</v>
      </c>
      <c r="K484" t="s">
        <v>26</v>
      </c>
    </row>
    <row r="485" spans="1:11" x14ac:dyDescent="0.2">
      <c r="A485">
        <v>140718</v>
      </c>
      <c r="B485" t="s">
        <v>14888</v>
      </c>
      <c r="C485" t="s">
        <v>977</v>
      </c>
      <c r="D485" t="s">
        <v>14474</v>
      </c>
      <c r="E485" t="s">
        <v>14475</v>
      </c>
      <c r="F485" s="6">
        <v>29420</v>
      </c>
      <c r="G485" s="2">
        <v>14701</v>
      </c>
      <c r="H485" s="2">
        <v>40.276712328767125</v>
      </c>
      <c r="I485" s="1">
        <v>105177</v>
      </c>
      <c r="J485" s="1">
        <v>106733.32</v>
      </c>
      <c r="K485" t="s">
        <v>26</v>
      </c>
    </row>
    <row r="486" spans="1:11" x14ac:dyDescent="0.2">
      <c r="A486">
        <v>140721</v>
      </c>
      <c r="B486" t="s">
        <v>14889</v>
      </c>
      <c r="C486" t="s">
        <v>164</v>
      </c>
      <c r="D486" t="s">
        <v>14228</v>
      </c>
      <c r="E486" t="s">
        <v>14229</v>
      </c>
      <c r="F486" s="6">
        <v>30921</v>
      </c>
      <c r="G486" s="2">
        <v>13200</v>
      </c>
      <c r="H486" s="2">
        <v>36.164383561643838</v>
      </c>
      <c r="I486" s="1">
        <v>60325</v>
      </c>
      <c r="J486" s="1">
        <v>67389.58</v>
      </c>
      <c r="K486" t="s">
        <v>26</v>
      </c>
    </row>
    <row r="487" spans="1:11" x14ac:dyDescent="0.2">
      <c r="A487">
        <v>140745</v>
      </c>
      <c r="B487" t="s">
        <v>14890</v>
      </c>
      <c r="C487" t="s">
        <v>14319</v>
      </c>
      <c r="D487" t="s">
        <v>14320</v>
      </c>
      <c r="E487" t="s">
        <v>14321</v>
      </c>
      <c r="F487" s="6">
        <v>41631</v>
      </c>
      <c r="G487" s="2">
        <v>2490</v>
      </c>
      <c r="H487" s="2">
        <v>6.8219178082191778</v>
      </c>
      <c r="I487" s="1">
        <v>46107</v>
      </c>
      <c r="J487" s="1">
        <v>60366.11</v>
      </c>
      <c r="K487" t="s">
        <v>26</v>
      </c>
    </row>
    <row r="488" spans="1:11" x14ac:dyDescent="0.2">
      <c r="A488">
        <v>140748</v>
      </c>
      <c r="B488" t="s">
        <v>14891</v>
      </c>
      <c r="C488" t="s">
        <v>560</v>
      </c>
      <c r="D488" t="s">
        <v>14892</v>
      </c>
      <c r="E488" t="s">
        <v>14893</v>
      </c>
      <c r="F488" s="6">
        <v>41855</v>
      </c>
      <c r="G488" s="2">
        <v>2266</v>
      </c>
      <c r="H488" s="2">
        <v>6.2082191780821914</v>
      </c>
      <c r="I488" s="1">
        <v>75694</v>
      </c>
      <c r="J488" s="1">
        <v>79326.81</v>
      </c>
      <c r="K488" t="s">
        <v>26</v>
      </c>
    </row>
    <row r="489" spans="1:11" x14ac:dyDescent="0.2">
      <c r="A489">
        <v>140752</v>
      </c>
      <c r="B489" t="s">
        <v>14894</v>
      </c>
      <c r="C489" t="s">
        <v>60</v>
      </c>
      <c r="D489" t="s">
        <v>14410</v>
      </c>
      <c r="E489" t="s">
        <v>14411</v>
      </c>
      <c r="F489" s="6">
        <v>25307</v>
      </c>
      <c r="G489" s="2">
        <v>18814</v>
      </c>
      <c r="H489" s="2">
        <v>51.545205479452058</v>
      </c>
      <c r="I489" s="1">
        <v>41667</v>
      </c>
      <c r="J489" s="1">
        <v>43174.91</v>
      </c>
      <c r="K489" t="s">
        <v>26</v>
      </c>
    </row>
    <row r="490" spans="1:11" x14ac:dyDescent="0.2">
      <c r="A490">
        <v>140755</v>
      </c>
      <c r="B490" t="s">
        <v>14895</v>
      </c>
      <c r="C490" t="s">
        <v>14319</v>
      </c>
      <c r="D490" t="s">
        <v>14219</v>
      </c>
      <c r="E490" t="s">
        <v>14220</v>
      </c>
      <c r="F490" s="6">
        <v>31775</v>
      </c>
      <c r="G490" s="2">
        <v>12346</v>
      </c>
      <c r="H490" s="2">
        <v>33.824657534246576</v>
      </c>
      <c r="I490" s="1">
        <v>53022</v>
      </c>
      <c r="J490" s="1">
        <v>83907.45</v>
      </c>
      <c r="K490" t="s">
        <v>26</v>
      </c>
    </row>
    <row r="491" spans="1:11" x14ac:dyDescent="0.2">
      <c r="A491">
        <v>140760</v>
      </c>
      <c r="B491" t="s">
        <v>14896</v>
      </c>
      <c r="C491" t="s">
        <v>14218</v>
      </c>
      <c r="D491" t="s">
        <v>14304</v>
      </c>
      <c r="E491" t="s">
        <v>14305</v>
      </c>
      <c r="F491" s="6">
        <v>43729</v>
      </c>
      <c r="G491" s="2">
        <v>392</v>
      </c>
      <c r="H491" s="2">
        <v>1.0739726027397261</v>
      </c>
      <c r="I491" s="1">
        <v>36043</v>
      </c>
      <c r="J491" s="1">
        <v>19538.48</v>
      </c>
      <c r="K491" t="s">
        <v>26</v>
      </c>
    </row>
    <row r="492" spans="1:11" x14ac:dyDescent="0.2">
      <c r="A492">
        <v>140770</v>
      </c>
      <c r="B492" t="s">
        <v>14897</v>
      </c>
      <c r="C492" t="s">
        <v>60</v>
      </c>
      <c r="D492" t="s">
        <v>14212</v>
      </c>
      <c r="E492" t="s">
        <v>14213</v>
      </c>
      <c r="F492" s="6">
        <v>43659</v>
      </c>
      <c r="G492" s="2">
        <v>462</v>
      </c>
      <c r="H492" s="2">
        <v>1.2657534246575342</v>
      </c>
      <c r="I492" s="1">
        <v>33240</v>
      </c>
      <c r="J492" s="1">
        <v>38048.58</v>
      </c>
      <c r="K492" t="s">
        <v>26</v>
      </c>
    </row>
    <row r="493" spans="1:11" x14ac:dyDescent="0.2">
      <c r="A493">
        <v>140783</v>
      </c>
      <c r="B493" t="s">
        <v>14898</v>
      </c>
      <c r="C493" t="s">
        <v>60</v>
      </c>
      <c r="D493" t="s">
        <v>14416</v>
      </c>
      <c r="E493" t="s">
        <v>14417</v>
      </c>
      <c r="F493" s="6">
        <v>36421</v>
      </c>
      <c r="G493" s="2">
        <v>7700</v>
      </c>
      <c r="H493" s="2">
        <v>21.095890410958905</v>
      </c>
      <c r="I493" s="1">
        <v>38819</v>
      </c>
      <c r="J493" s="1">
        <v>38610.269999999997</v>
      </c>
      <c r="K493" t="s">
        <v>26</v>
      </c>
    </row>
    <row r="494" spans="1:11" x14ac:dyDescent="0.2">
      <c r="A494">
        <v>140794</v>
      </c>
      <c r="B494" t="s">
        <v>14899</v>
      </c>
      <c r="C494" t="s">
        <v>32</v>
      </c>
      <c r="D494" t="s">
        <v>14288</v>
      </c>
      <c r="E494" t="s">
        <v>14289</v>
      </c>
      <c r="F494" s="6">
        <v>43575</v>
      </c>
      <c r="G494" s="2">
        <v>546</v>
      </c>
      <c r="H494" s="2">
        <v>1.4958904109589042</v>
      </c>
      <c r="I494" s="1">
        <v>29120</v>
      </c>
      <c r="J494" s="1">
        <v>27181.94</v>
      </c>
      <c r="K494" t="s">
        <v>26</v>
      </c>
    </row>
    <row r="495" spans="1:11" x14ac:dyDescent="0.2">
      <c r="A495">
        <v>140800</v>
      </c>
      <c r="B495" t="s">
        <v>14900</v>
      </c>
      <c r="C495" t="s">
        <v>14446</v>
      </c>
      <c r="D495" t="s">
        <v>14447</v>
      </c>
      <c r="E495" t="s">
        <v>14448</v>
      </c>
      <c r="F495" s="6">
        <v>29780</v>
      </c>
      <c r="G495" s="2">
        <v>14341</v>
      </c>
      <c r="H495" s="2">
        <v>39.290410958904111</v>
      </c>
      <c r="I495" s="1">
        <v>65664</v>
      </c>
      <c r="J495" s="1">
        <v>67429.25</v>
      </c>
      <c r="K495" t="s">
        <v>26</v>
      </c>
    </row>
    <row r="496" spans="1:11" x14ac:dyDescent="0.2">
      <c r="A496">
        <v>140806</v>
      </c>
      <c r="B496" t="s">
        <v>14901</v>
      </c>
      <c r="C496" t="s">
        <v>14690</v>
      </c>
      <c r="D496" t="s">
        <v>14244</v>
      </c>
      <c r="E496" t="s">
        <v>14245</v>
      </c>
      <c r="F496" s="6">
        <v>41783</v>
      </c>
      <c r="G496" s="2">
        <v>2338</v>
      </c>
      <c r="H496" s="2">
        <v>6.4054794520547942</v>
      </c>
      <c r="I496" s="1">
        <v>38669</v>
      </c>
      <c r="J496" s="1">
        <v>38641.040000000001</v>
      </c>
      <c r="K496" t="s">
        <v>26</v>
      </c>
    </row>
    <row r="497" spans="1:11" x14ac:dyDescent="0.2">
      <c r="A497">
        <v>140810</v>
      </c>
      <c r="B497" t="s">
        <v>14902</v>
      </c>
      <c r="C497" t="s">
        <v>60</v>
      </c>
      <c r="D497" t="s">
        <v>14323</v>
      </c>
      <c r="E497" t="s">
        <v>14324</v>
      </c>
      <c r="F497" s="6">
        <v>42275</v>
      </c>
      <c r="G497" s="2">
        <v>1846</v>
      </c>
      <c r="H497" s="2">
        <v>5.0575342465753428</v>
      </c>
      <c r="I497" s="1">
        <v>35615</v>
      </c>
      <c r="J497" s="1">
        <v>61894.55</v>
      </c>
      <c r="K497" t="s">
        <v>26</v>
      </c>
    </row>
    <row r="498" spans="1:11" x14ac:dyDescent="0.2">
      <c r="A498">
        <v>140812</v>
      </c>
      <c r="B498" t="s">
        <v>14903</v>
      </c>
      <c r="C498" t="s">
        <v>14582</v>
      </c>
      <c r="D498" t="s">
        <v>14274</v>
      </c>
      <c r="E498" t="s">
        <v>14275</v>
      </c>
      <c r="F498" s="6">
        <v>37207</v>
      </c>
      <c r="G498" s="2">
        <v>6914</v>
      </c>
      <c r="H498" s="2">
        <v>18.942465753424656</v>
      </c>
      <c r="I498" s="1">
        <v>58012</v>
      </c>
      <c r="J498" s="1">
        <v>58783.01</v>
      </c>
      <c r="K498" t="s">
        <v>26</v>
      </c>
    </row>
    <row r="499" spans="1:11" x14ac:dyDescent="0.2">
      <c r="A499">
        <v>140826</v>
      </c>
      <c r="B499" t="s">
        <v>14904</v>
      </c>
      <c r="C499" t="s">
        <v>14270</v>
      </c>
      <c r="D499" t="s">
        <v>14274</v>
      </c>
      <c r="E499" t="s">
        <v>14275</v>
      </c>
      <c r="F499" s="6">
        <v>32461</v>
      </c>
      <c r="G499" s="2">
        <v>11660</v>
      </c>
      <c r="H499" s="2">
        <v>31.945205479452056</v>
      </c>
      <c r="I499" s="1">
        <v>55092</v>
      </c>
      <c r="J499" s="1">
        <v>72202.210000000006</v>
      </c>
      <c r="K499" t="s">
        <v>26</v>
      </c>
    </row>
    <row r="500" spans="1:11" x14ac:dyDescent="0.2">
      <c r="A500">
        <v>140829</v>
      </c>
      <c r="B500" t="s">
        <v>14905</v>
      </c>
      <c r="C500" t="s">
        <v>125</v>
      </c>
      <c r="D500" t="s">
        <v>14491</v>
      </c>
      <c r="E500" t="s">
        <v>14492</v>
      </c>
      <c r="F500" s="6">
        <v>43157</v>
      </c>
      <c r="G500" s="2">
        <v>964</v>
      </c>
      <c r="H500" s="2">
        <v>2.6410958904109587</v>
      </c>
      <c r="I500" s="1">
        <v>39205</v>
      </c>
      <c r="J500" s="1">
        <v>41902.089999999997</v>
      </c>
      <c r="K500" t="s">
        <v>26</v>
      </c>
    </row>
    <row r="501" spans="1:11" x14ac:dyDescent="0.2">
      <c r="A501">
        <v>140836</v>
      </c>
      <c r="B501" t="s">
        <v>14906</v>
      </c>
      <c r="C501" t="s">
        <v>60</v>
      </c>
      <c r="D501" t="s">
        <v>14606</v>
      </c>
      <c r="E501" t="s">
        <v>14607</v>
      </c>
      <c r="F501" s="6">
        <v>39503</v>
      </c>
      <c r="G501" s="2">
        <v>4618</v>
      </c>
      <c r="H501" s="2">
        <v>12.652054794520549</v>
      </c>
      <c r="I501" s="1">
        <v>36683</v>
      </c>
      <c r="J501" s="1">
        <v>38901.879999999997</v>
      </c>
      <c r="K501" t="s">
        <v>26</v>
      </c>
    </row>
    <row r="502" spans="1:11" x14ac:dyDescent="0.2">
      <c r="A502">
        <v>140837</v>
      </c>
      <c r="B502" t="s">
        <v>14907</v>
      </c>
      <c r="C502" t="s">
        <v>14367</v>
      </c>
      <c r="D502" t="s">
        <v>14368</v>
      </c>
      <c r="E502" t="s">
        <v>14369</v>
      </c>
      <c r="F502" s="6">
        <v>33380</v>
      </c>
      <c r="G502" s="2">
        <v>10741</v>
      </c>
      <c r="H502" s="2">
        <v>29.427397260273974</v>
      </c>
      <c r="I502" s="1">
        <v>47986</v>
      </c>
      <c r="J502" s="1">
        <v>50207.08</v>
      </c>
      <c r="K502" t="s">
        <v>26</v>
      </c>
    </row>
    <row r="503" spans="1:11" x14ac:dyDescent="0.2">
      <c r="A503">
        <v>140848</v>
      </c>
      <c r="B503" t="s">
        <v>14908</v>
      </c>
      <c r="C503" t="s">
        <v>678</v>
      </c>
      <c r="D503" t="s">
        <v>14474</v>
      </c>
      <c r="E503" t="s">
        <v>14475</v>
      </c>
      <c r="F503" s="6">
        <v>43227</v>
      </c>
      <c r="G503" s="2">
        <v>894</v>
      </c>
      <c r="H503" s="2">
        <v>2.4493150684931506</v>
      </c>
      <c r="I503" s="1">
        <v>68214</v>
      </c>
      <c r="J503" s="1">
        <v>67294.86</v>
      </c>
      <c r="K503" t="s">
        <v>26</v>
      </c>
    </row>
    <row r="504" spans="1:11" x14ac:dyDescent="0.2">
      <c r="A504">
        <v>140855</v>
      </c>
      <c r="B504" t="s">
        <v>14909</v>
      </c>
      <c r="C504" t="s">
        <v>122</v>
      </c>
      <c r="D504" t="s">
        <v>14521</v>
      </c>
      <c r="E504" t="s">
        <v>14522</v>
      </c>
      <c r="F504" s="6">
        <v>40504</v>
      </c>
      <c r="G504" s="2">
        <v>3617</v>
      </c>
      <c r="H504" s="2">
        <v>9.9095890410958898</v>
      </c>
      <c r="I504" s="1">
        <v>43285</v>
      </c>
      <c r="J504" s="1">
        <v>42463.92</v>
      </c>
      <c r="K504" t="s">
        <v>26</v>
      </c>
    </row>
    <row r="505" spans="1:11" x14ac:dyDescent="0.2">
      <c r="A505">
        <v>140858</v>
      </c>
      <c r="B505" t="s">
        <v>14910</v>
      </c>
      <c r="C505" t="s">
        <v>14270</v>
      </c>
      <c r="D505" t="s">
        <v>14274</v>
      </c>
      <c r="E505" t="s">
        <v>14275</v>
      </c>
      <c r="F505" s="6">
        <v>38636</v>
      </c>
      <c r="G505" s="2">
        <v>5485</v>
      </c>
      <c r="H505" s="2">
        <v>15.027397260273972</v>
      </c>
      <c r="I505" s="1">
        <v>49344</v>
      </c>
      <c r="J505" s="1">
        <v>48316.46</v>
      </c>
      <c r="K505" t="s">
        <v>26</v>
      </c>
    </row>
    <row r="506" spans="1:11" x14ac:dyDescent="0.2">
      <c r="A506">
        <v>140860</v>
      </c>
      <c r="B506" t="s">
        <v>14911</v>
      </c>
      <c r="C506" t="s">
        <v>113</v>
      </c>
      <c r="D506" t="s">
        <v>14228</v>
      </c>
      <c r="E506" t="s">
        <v>14229</v>
      </c>
      <c r="F506" s="6">
        <v>27512</v>
      </c>
      <c r="G506" s="2">
        <v>16609</v>
      </c>
      <c r="H506" s="2">
        <v>45.504109589041093</v>
      </c>
      <c r="I506" s="1">
        <v>76011</v>
      </c>
      <c r="J506" s="1">
        <v>120531.34</v>
      </c>
      <c r="K506" t="s">
        <v>26</v>
      </c>
    </row>
    <row r="507" spans="1:11" x14ac:dyDescent="0.2">
      <c r="A507">
        <v>140866</v>
      </c>
      <c r="B507" t="s">
        <v>14912</v>
      </c>
      <c r="C507" t="s">
        <v>14661</v>
      </c>
      <c r="D507" t="s">
        <v>14292</v>
      </c>
      <c r="E507" t="s">
        <v>14293</v>
      </c>
      <c r="F507" s="6">
        <v>37823</v>
      </c>
      <c r="G507" s="2">
        <v>6298</v>
      </c>
      <c r="H507" s="2">
        <v>17.254794520547946</v>
      </c>
      <c r="I507" s="1">
        <v>45416</v>
      </c>
      <c r="J507" s="1">
        <v>58597.41</v>
      </c>
      <c r="K507" t="s">
        <v>26</v>
      </c>
    </row>
    <row r="508" spans="1:11" x14ac:dyDescent="0.2">
      <c r="A508">
        <v>140877</v>
      </c>
      <c r="B508" t="s">
        <v>14913</v>
      </c>
      <c r="C508" t="s">
        <v>558</v>
      </c>
      <c r="D508" t="s">
        <v>14244</v>
      </c>
      <c r="E508" t="s">
        <v>14245</v>
      </c>
      <c r="F508" s="6">
        <v>39629</v>
      </c>
      <c r="G508" s="2">
        <v>4492</v>
      </c>
      <c r="H508" s="2">
        <v>12.306849315068494</v>
      </c>
      <c r="I508" s="1">
        <v>32576</v>
      </c>
      <c r="J508" s="1">
        <v>39482.65</v>
      </c>
      <c r="K508" t="s">
        <v>26</v>
      </c>
    </row>
    <row r="509" spans="1:11" x14ac:dyDescent="0.2">
      <c r="A509">
        <v>140880</v>
      </c>
      <c r="B509" t="s">
        <v>14914</v>
      </c>
      <c r="C509" t="s">
        <v>125</v>
      </c>
      <c r="D509" t="s">
        <v>14915</v>
      </c>
      <c r="E509" t="s">
        <v>14916</v>
      </c>
      <c r="F509" s="6">
        <v>41120</v>
      </c>
      <c r="G509" s="2">
        <v>3001</v>
      </c>
      <c r="H509" s="2">
        <v>8.2219178082191782</v>
      </c>
      <c r="I509" s="1">
        <v>41623</v>
      </c>
      <c r="J509" s="1">
        <v>49958.59</v>
      </c>
      <c r="K509" t="s">
        <v>26</v>
      </c>
    </row>
    <row r="510" spans="1:11" x14ac:dyDescent="0.2">
      <c r="A510">
        <v>140884</v>
      </c>
      <c r="B510" t="s">
        <v>14917</v>
      </c>
      <c r="C510" t="s">
        <v>14734</v>
      </c>
      <c r="D510" t="s">
        <v>14323</v>
      </c>
      <c r="E510" t="s">
        <v>14324</v>
      </c>
      <c r="F510" s="6">
        <v>34716</v>
      </c>
      <c r="G510" s="2">
        <v>9405</v>
      </c>
      <c r="H510" s="2">
        <v>25.767123287671232</v>
      </c>
      <c r="I510" s="1">
        <v>47986</v>
      </c>
      <c r="J510" s="1">
        <v>98903.38</v>
      </c>
      <c r="K510" t="s">
        <v>26</v>
      </c>
    </row>
    <row r="511" spans="1:11" x14ac:dyDescent="0.2">
      <c r="A511">
        <v>140889</v>
      </c>
      <c r="B511" t="s">
        <v>14918</v>
      </c>
      <c r="C511" t="s">
        <v>125</v>
      </c>
      <c r="D511" t="s">
        <v>14323</v>
      </c>
      <c r="E511" t="s">
        <v>14324</v>
      </c>
      <c r="F511" s="6">
        <v>38061</v>
      </c>
      <c r="G511" s="2">
        <v>6060</v>
      </c>
      <c r="H511" s="2">
        <v>16.602739726027398</v>
      </c>
      <c r="I511" s="1">
        <v>44121</v>
      </c>
      <c r="J511" s="1">
        <v>93243.09</v>
      </c>
      <c r="K511" t="s">
        <v>26</v>
      </c>
    </row>
    <row r="512" spans="1:11" x14ac:dyDescent="0.2">
      <c r="A512">
        <v>140896</v>
      </c>
      <c r="B512" t="s">
        <v>14919</v>
      </c>
      <c r="C512" t="s">
        <v>14920</v>
      </c>
      <c r="D512" t="s">
        <v>14521</v>
      </c>
      <c r="E512" t="s">
        <v>14522</v>
      </c>
      <c r="F512" s="6">
        <v>38530</v>
      </c>
      <c r="G512" s="2">
        <v>5591</v>
      </c>
      <c r="H512" s="2">
        <v>15.317808219178081</v>
      </c>
      <c r="I512" s="1">
        <v>49179</v>
      </c>
      <c r="J512" s="1">
        <v>51454.3</v>
      </c>
      <c r="K512" t="s">
        <v>26</v>
      </c>
    </row>
    <row r="513" spans="1:11" x14ac:dyDescent="0.2">
      <c r="A513">
        <v>140897</v>
      </c>
      <c r="B513" t="s">
        <v>14921</v>
      </c>
      <c r="C513" t="s">
        <v>122</v>
      </c>
      <c r="D513" t="s">
        <v>14521</v>
      </c>
      <c r="E513" t="s">
        <v>14522</v>
      </c>
      <c r="F513" s="6">
        <v>38992</v>
      </c>
      <c r="G513" s="2">
        <v>5129</v>
      </c>
      <c r="H513" s="2">
        <v>14.052054794520547</v>
      </c>
      <c r="I513" s="1">
        <v>49307</v>
      </c>
      <c r="J513" s="1">
        <v>47257.16</v>
      </c>
      <c r="K513" t="s">
        <v>26</v>
      </c>
    </row>
    <row r="514" spans="1:11" x14ac:dyDescent="0.2">
      <c r="A514">
        <v>140909</v>
      </c>
      <c r="B514" t="s">
        <v>14922</v>
      </c>
      <c r="C514" t="s">
        <v>122</v>
      </c>
      <c r="D514" t="s">
        <v>14491</v>
      </c>
      <c r="E514" t="s">
        <v>14492</v>
      </c>
      <c r="F514" s="6">
        <v>29375</v>
      </c>
      <c r="G514" s="2">
        <v>14746</v>
      </c>
      <c r="H514" s="2">
        <v>40.4</v>
      </c>
      <c r="I514" s="1">
        <v>56008</v>
      </c>
      <c r="J514" s="1">
        <v>52415.16</v>
      </c>
      <c r="K514" t="s">
        <v>26</v>
      </c>
    </row>
    <row r="515" spans="1:11" x14ac:dyDescent="0.2">
      <c r="A515">
        <v>140912</v>
      </c>
      <c r="B515" t="s">
        <v>14923</v>
      </c>
      <c r="C515" t="s">
        <v>562</v>
      </c>
      <c r="D515" t="s">
        <v>14228</v>
      </c>
      <c r="E515" t="s">
        <v>14229</v>
      </c>
      <c r="F515" s="6">
        <v>35080</v>
      </c>
      <c r="G515" s="2">
        <v>9041</v>
      </c>
      <c r="H515" s="2">
        <v>24.769863013698629</v>
      </c>
      <c r="I515" s="1">
        <v>84686</v>
      </c>
      <c r="J515" s="1">
        <v>85807.47</v>
      </c>
      <c r="K515" t="s">
        <v>26</v>
      </c>
    </row>
    <row r="516" spans="1:11" x14ac:dyDescent="0.2">
      <c r="A516">
        <v>140920</v>
      </c>
      <c r="B516" t="s">
        <v>14924</v>
      </c>
      <c r="C516" t="s">
        <v>13090</v>
      </c>
      <c r="D516" t="s">
        <v>14292</v>
      </c>
      <c r="E516" t="s">
        <v>14293</v>
      </c>
      <c r="F516" s="6">
        <v>43281</v>
      </c>
      <c r="G516" s="2">
        <v>840</v>
      </c>
      <c r="H516" s="2">
        <v>2.3013698630136985</v>
      </c>
      <c r="I516" s="1">
        <v>37658</v>
      </c>
      <c r="J516" s="1">
        <v>33631.72</v>
      </c>
      <c r="K516" t="s">
        <v>26</v>
      </c>
    </row>
    <row r="517" spans="1:11" x14ac:dyDescent="0.2">
      <c r="A517">
        <v>140926</v>
      </c>
      <c r="B517" t="s">
        <v>14925</v>
      </c>
      <c r="C517" t="s">
        <v>122</v>
      </c>
      <c r="D517" t="s">
        <v>14312</v>
      </c>
      <c r="E517" t="s">
        <v>14313</v>
      </c>
      <c r="F517" s="6">
        <v>35539</v>
      </c>
      <c r="G517" s="2">
        <v>8582</v>
      </c>
      <c r="H517" s="2">
        <v>23.512328767123286</v>
      </c>
      <c r="I517" s="1">
        <v>52179</v>
      </c>
      <c r="J517" s="1">
        <v>75554.02</v>
      </c>
      <c r="K517" t="s">
        <v>26</v>
      </c>
    </row>
    <row r="518" spans="1:11" x14ac:dyDescent="0.2">
      <c r="A518">
        <v>140928</v>
      </c>
      <c r="B518" t="s">
        <v>14926</v>
      </c>
      <c r="C518" t="s">
        <v>60</v>
      </c>
      <c r="D518" t="s">
        <v>14323</v>
      </c>
      <c r="E518" t="s">
        <v>14324</v>
      </c>
      <c r="F518" s="6">
        <v>30816</v>
      </c>
      <c r="G518" s="2">
        <v>13305</v>
      </c>
      <c r="H518" s="2">
        <v>36.452054794520549</v>
      </c>
      <c r="I518" s="1">
        <v>40955</v>
      </c>
      <c r="J518" s="1">
        <v>64741.14</v>
      </c>
      <c r="K518" t="s">
        <v>26</v>
      </c>
    </row>
    <row r="519" spans="1:11" x14ac:dyDescent="0.2">
      <c r="A519">
        <v>140931</v>
      </c>
      <c r="B519" t="s">
        <v>14927</v>
      </c>
      <c r="C519" t="s">
        <v>60</v>
      </c>
      <c r="D519" t="s">
        <v>14606</v>
      </c>
      <c r="E519" t="s">
        <v>14607</v>
      </c>
      <c r="F519" s="6">
        <v>38495</v>
      </c>
      <c r="G519" s="2">
        <v>5626</v>
      </c>
      <c r="H519" s="2">
        <v>15.413698630136986</v>
      </c>
      <c r="I519" s="1">
        <v>37751</v>
      </c>
      <c r="J519" s="1">
        <v>40558.410000000003</v>
      </c>
      <c r="K519" t="s">
        <v>26</v>
      </c>
    </row>
    <row r="520" spans="1:11" x14ac:dyDescent="0.2">
      <c r="A520">
        <v>140946</v>
      </c>
      <c r="B520" t="s">
        <v>14928</v>
      </c>
      <c r="C520" t="s">
        <v>14257</v>
      </c>
      <c r="D520" t="s">
        <v>14491</v>
      </c>
      <c r="E520" t="s">
        <v>14492</v>
      </c>
      <c r="F520" s="6">
        <v>31726</v>
      </c>
      <c r="G520" s="2">
        <v>12395</v>
      </c>
      <c r="H520" s="2">
        <v>33.958904109589042</v>
      </c>
      <c r="I520" s="1">
        <v>43042</v>
      </c>
      <c r="J520" s="1">
        <v>49374.239999999998</v>
      </c>
      <c r="K520" t="s">
        <v>26</v>
      </c>
    </row>
    <row r="521" spans="1:11" x14ac:dyDescent="0.2">
      <c r="A521">
        <v>140950</v>
      </c>
      <c r="B521" t="s">
        <v>14929</v>
      </c>
      <c r="C521" t="s">
        <v>14930</v>
      </c>
      <c r="D521" t="s">
        <v>14745</v>
      </c>
      <c r="E521" t="s">
        <v>14746</v>
      </c>
      <c r="F521" s="6">
        <v>32601</v>
      </c>
      <c r="G521" s="2">
        <v>11520</v>
      </c>
      <c r="H521" s="2">
        <v>31.561643835616437</v>
      </c>
      <c r="I521" s="1">
        <v>67138</v>
      </c>
      <c r="J521" s="1">
        <v>78262.73</v>
      </c>
      <c r="K521" t="s">
        <v>26</v>
      </c>
    </row>
    <row r="522" spans="1:11" x14ac:dyDescent="0.2">
      <c r="A522">
        <v>140964</v>
      </c>
      <c r="B522" t="s">
        <v>14931</v>
      </c>
      <c r="C522" t="s">
        <v>122</v>
      </c>
      <c r="D522" t="s">
        <v>14258</v>
      </c>
      <c r="E522" t="s">
        <v>14259</v>
      </c>
      <c r="F522" s="6">
        <v>34059</v>
      </c>
      <c r="G522" s="2">
        <v>10062</v>
      </c>
      <c r="H522" s="2">
        <v>27.567123287671233</v>
      </c>
      <c r="I522" s="1">
        <v>53615</v>
      </c>
      <c r="J522" s="1">
        <v>58816.12</v>
      </c>
      <c r="K522" t="s">
        <v>26</v>
      </c>
    </row>
    <row r="523" spans="1:11" x14ac:dyDescent="0.2">
      <c r="A523">
        <v>140968</v>
      </c>
      <c r="B523" t="s">
        <v>14932</v>
      </c>
      <c r="C523" t="s">
        <v>14319</v>
      </c>
      <c r="D523" t="s">
        <v>14320</v>
      </c>
      <c r="E523" t="s">
        <v>14321</v>
      </c>
      <c r="F523" s="6">
        <v>42511</v>
      </c>
      <c r="G523" s="2">
        <v>1610</v>
      </c>
      <c r="H523" s="2">
        <v>4.4109589041095889</v>
      </c>
      <c r="I523" s="1">
        <v>46107</v>
      </c>
      <c r="J523" s="1">
        <v>61419.28</v>
      </c>
      <c r="K523" t="s">
        <v>26</v>
      </c>
    </row>
    <row r="524" spans="1:11" x14ac:dyDescent="0.2">
      <c r="A524">
        <v>140989</v>
      </c>
      <c r="B524" t="s">
        <v>14933</v>
      </c>
      <c r="C524" t="s">
        <v>87</v>
      </c>
      <c r="D524" t="s">
        <v>14292</v>
      </c>
      <c r="E524" t="s">
        <v>14293</v>
      </c>
      <c r="F524" s="6">
        <v>35639</v>
      </c>
      <c r="G524" s="2">
        <v>8482</v>
      </c>
      <c r="H524" s="2">
        <v>23.238356164383561</v>
      </c>
      <c r="I524" s="1">
        <v>40767</v>
      </c>
      <c r="J524" s="1">
        <v>35390.01</v>
      </c>
      <c r="K524" t="s">
        <v>26</v>
      </c>
    </row>
    <row r="525" spans="1:11" x14ac:dyDescent="0.2">
      <c r="A525">
        <v>140990</v>
      </c>
      <c r="B525" t="s">
        <v>14934</v>
      </c>
      <c r="C525" t="s">
        <v>13090</v>
      </c>
      <c r="D525" t="s">
        <v>14292</v>
      </c>
      <c r="E525" t="s">
        <v>14293</v>
      </c>
      <c r="F525" s="6">
        <v>43295</v>
      </c>
      <c r="G525" s="2">
        <v>826</v>
      </c>
      <c r="H525" s="2">
        <v>2.2630136986301368</v>
      </c>
      <c r="I525" s="1">
        <v>37658</v>
      </c>
      <c r="J525" s="1">
        <v>31830.68</v>
      </c>
      <c r="K525" t="s">
        <v>26</v>
      </c>
    </row>
    <row r="526" spans="1:11" x14ac:dyDescent="0.2">
      <c r="A526">
        <v>140992</v>
      </c>
      <c r="B526" t="s">
        <v>14935</v>
      </c>
      <c r="C526" t="s">
        <v>122</v>
      </c>
      <c r="D526" t="s">
        <v>14312</v>
      </c>
      <c r="E526" t="s">
        <v>14313</v>
      </c>
      <c r="F526" s="6">
        <v>36421</v>
      </c>
      <c r="G526" s="2">
        <v>7700</v>
      </c>
      <c r="H526" s="2">
        <v>21.095890410958905</v>
      </c>
      <c r="I526" s="1">
        <v>52179</v>
      </c>
      <c r="J526" s="1">
        <v>65059.98</v>
      </c>
      <c r="K526" t="s">
        <v>26</v>
      </c>
    </row>
    <row r="527" spans="1:11" x14ac:dyDescent="0.2">
      <c r="A527">
        <v>141014</v>
      </c>
      <c r="B527" t="s">
        <v>14936</v>
      </c>
      <c r="C527" t="s">
        <v>14249</v>
      </c>
      <c r="D527" t="s">
        <v>14506</v>
      </c>
      <c r="E527" t="s">
        <v>14507</v>
      </c>
      <c r="F527" s="6">
        <v>38262</v>
      </c>
      <c r="G527" s="2">
        <v>5859</v>
      </c>
      <c r="H527" s="2">
        <v>16.052054794520547</v>
      </c>
      <c r="I527" s="1">
        <v>39673</v>
      </c>
      <c r="J527" s="1">
        <v>44429.3</v>
      </c>
      <c r="K527" t="s">
        <v>26</v>
      </c>
    </row>
    <row r="528" spans="1:11" x14ac:dyDescent="0.2">
      <c r="A528">
        <v>141042</v>
      </c>
      <c r="B528" t="s">
        <v>14937</v>
      </c>
      <c r="C528" t="s">
        <v>14218</v>
      </c>
      <c r="D528" t="s">
        <v>14219</v>
      </c>
      <c r="E528" t="s">
        <v>14220</v>
      </c>
      <c r="F528" s="6">
        <v>41382</v>
      </c>
      <c r="G528" s="2">
        <v>2739</v>
      </c>
      <c r="H528" s="2">
        <v>7.5041095890410956</v>
      </c>
      <c r="I528" s="1">
        <v>37080</v>
      </c>
      <c r="J528" s="1">
        <v>52707.59</v>
      </c>
      <c r="K528" t="s">
        <v>26</v>
      </c>
    </row>
    <row r="529" spans="1:11" x14ac:dyDescent="0.2">
      <c r="A529">
        <v>141050</v>
      </c>
      <c r="B529" t="s">
        <v>14938</v>
      </c>
      <c r="C529" t="s">
        <v>14249</v>
      </c>
      <c r="D529" t="s">
        <v>14297</v>
      </c>
      <c r="E529" t="s">
        <v>14298</v>
      </c>
      <c r="F529" s="6">
        <v>42793</v>
      </c>
      <c r="G529" s="2">
        <v>1328</v>
      </c>
      <c r="H529" s="2">
        <v>3.6383561643835618</v>
      </c>
      <c r="I529" s="1">
        <v>35102</v>
      </c>
      <c r="J529" s="1">
        <v>34134.43</v>
      </c>
      <c r="K529" t="s">
        <v>26</v>
      </c>
    </row>
    <row r="530" spans="1:11" x14ac:dyDescent="0.2">
      <c r="A530">
        <v>141053</v>
      </c>
      <c r="B530" t="s">
        <v>14939</v>
      </c>
      <c r="C530" t="s">
        <v>14319</v>
      </c>
      <c r="D530" t="s">
        <v>14219</v>
      </c>
      <c r="E530" t="s">
        <v>14220</v>
      </c>
      <c r="F530" s="6">
        <v>41631</v>
      </c>
      <c r="G530" s="2">
        <v>2490</v>
      </c>
      <c r="H530" s="2">
        <v>6.8219178082191778</v>
      </c>
      <c r="I530" s="1">
        <v>46107</v>
      </c>
      <c r="J530" s="1">
        <v>67607.62</v>
      </c>
      <c r="K530" t="s">
        <v>26</v>
      </c>
    </row>
    <row r="531" spans="1:11" x14ac:dyDescent="0.2">
      <c r="A531">
        <v>141054</v>
      </c>
      <c r="B531" t="s">
        <v>14940</v>
      </c>
      <c r="C531" t="s">
        <v>14609</v>
      </c>
      <c r="D531" t="s">
        <v>14304</v>
      </c>
      <c r="E531" t="s">
        <v>14305</v>
      </c>
      <c r="F531" s="6">
        <v>36395</v>
      </c>
      <c r="G531" s="2">
        <v>7726</v>
      </c>
      <c r="H531" s="2">
        <v>21.167123287671235</v>
      </c>
      <c r="I531" s="1">
        <v>59654</v>
      </c>
      <c r="J531" s="1">
        <v>74257.86</v>
      </c>
      <c r="K531" t="s">
        <v>26</v>
      </c>
    </row>
    <row r="532" spans="1:11" x14ac:dyDescent="0.2">
      <c r="A532">
        <v>141061</v>
      </c>
      <c r="B532" t="s">
        <v>14941</v>
      </c>
      <c r="C532" t="s">
        <v>14367</v>
      </c>
      <c r="D532" t="s">
        <v>14368</v>
      </c>
      <c r="E532" t="s">
        <v>14369</v>
      </c>
      <c r="F532" s="6">
        <v>38859</v>
      </c>
      <c r="G532" s="2">
        <v>5262</v>
      </c>
      <c r="H532" s="2">
        <v>14.416438356164383</v>
      </c>
      <c r="I532" s="1">
        <v>44131</v>
      </c>
      <c r="J532" s="1">
        <v>66710.179999999993</v>
      </c>
      <c r="K532" t="s">
        <v>26</v>
      </c>
    </row>
    <row r="533" spans="1:11" x14ac:dyDescent="0.2">
      <c r="A533">
        <v>141071</v>
      </c>
      <c r="B533" t="s">
        <v>14942</v>
      </c>
      <c r="C533" t="s">
        <v>248</v>
      </c>
      <c r="D533" t="s">
        <v>14244</v>
      </c>
      <c r="E533" t="s">
        <v>14245</v>
      </c>
      <c r="F533" s="6">
        <v>41771</v>
      </c>
      <c r="G533" s="2">
        <v>2350</v>
      </c>
      <c r="H533" s="2">
        <v>6.4383561643835616</v>
      </c>
      <c r="I533" s="1">
        <v>32292</v>
      </c>
      <c r="J533" s="1">
        <v>6610.47</v>
      </c>
      <c r="K533" t="s">
        <v>26</v>
      </c>
    </row>
    <row r="534" spans="1:11" x14ac:dyDescent="0.2">
      <c r="A534">
        <v>141072</v>
      </c>
      <c r="B534" t="s">
        <v>14943</v>
      </c>
      <c r="C534" t="s">
        <v>87</v>
      </c>
      <c r="D534" t="s">
        <v>14944</v>
      </c>
      <c r="E534" t="s">
        <v>14945</v>
      </c>
      <c r="F534" s="6">
        <v>43393</v>
      </c>
      <c r="G534" s="2">
        <v>728</v>
      </c>
      <c r="H534" s="2">
        <v>1.9945205479452055</v>
      </c>
      <c r="I534" s="1">
        <v>32433</v>
      </c>
      <c r="J534" s="1">
        <v>34733.040000000001</v>
      </c>
      <c r="K534" t="s">
        <v>26</v>
      </c>
    </row>
    <row r="535" spans="1:11" x14ac:dyDescent="0.2">
      <c r="A535">
        <v>141082</v>
      </c>
      <c r="B535" t="s">
        <v>14946</v>
      </c>
      <c r="C535" t="s">
        <v>60</v>
      </c>
      <c r="D535" t="s">
        <v>14308</v>
      </c>
      <c r="E535" t="s">
        <v>14309</v>
      </c>
      <c r="F535" s="6">
        <v>39274</v>
      </c>
      <c r="G535" s="2">
        <v>4847</v>
      </c>
      <c r="H535" s="2">
        <v>13.27945205479452</v>
      </c>
      <c r="I535" s="1">
        <v>35615</v>
      </c>
      <c r="J535" s="1">
        <v>37877.199999999997</v>
      </c>
      <c r="K535" t="s">
        <v>26</v>
      </c>
    </row>
    <row r="536" spans="1:11" x14ac:dyDescent="0.2">
      <c r="A536">
        <v>141086</v>
      </c>
      <c r="B536" t="s">
        <v>14947</v>
      </c>
      <c r="C536" t="s">
        <v>125</v>
      </c>
      <c r="D536" t="s">
        <v>14371</v>
      </c>
      <c r="E536" t="s">
        <v>14372</v>
      </c>
      <c r="F536" s="6">
        <v>38313</v>
      </c>
      <c r="G536" s="2">
        <v>5808</v>
      </c>
      <c r="H536" s="2">
        <v>15.912328767123288</v>
      </c>
      <c r="I536" s="1">
        <v>44121</v>
      </c>
      <c r="J536" s="1">
        <v>47365.77</v>
      </c>
      <c r="K536" t="s">
        <v>26</v>
      </c>
    </row>
    <row r="537" spans="1:11" x14ac:dyDescent="0.2">
      <c r="A537">
        <v>141087</v>
      </c>
      <c r="B537" t="s">
        <v>14948</v>
      </c>
      <c r="C537" t="s">
        <v>14466</v>
      </c>
      <c r="D537" t="s">
        <v>14232</v>
      </c>
      <c r="E537" t="s">
        <v>14233</v>
      </c>
      <c r="F537" s="6">
        <v>30788</v>
      </c>
      <c r="G537" s="2">
        <v>13333</v>
      </c>
      <c r="H537" s="2">
        <v>36.528767123287672</v>
      </c>
      <c r="I537" s="1">
        <v>55556</v>
      </c>
      <c r="J537" s="1">
        <v>64096.53</v>
      </c>
      <c r="K537" t="s">
        <v>26</v>
      </c>
    </row>
    <row r="538" spans="1:11" x14ac:dyDescent="0.2">
      <c r="A538">
        <v>141089</v>
      </c>
      <c r="B538" t="s">
        <v>14949</v>
      </c>
      <c r="C538" t="s">
        <v>32</v>
      </c>
      <c r="D538" t="s">
        <v>14351</v>
      </c>
      <c r="E538" t="s">
        <v>14352</v>
      </c>
      <c r="F538" s="6">
        <v>43815</v>
      </c>
      <c r="G538" s="2">
        <v>306</v>
      </c>
      <c r="H538" s="2">
        <v>0.83835616438356164</v>
      </c>
      <c r="I538" s="1">
        <v>29120</v>
      </c>
      <c r="J538" s="1">
        <v>10553.18</v>
      </c>
      <c r="K538" t="s">
        <v>26</v>
      </c>
    </row>
    <row r="539" spans="1:11" x14ac:dyDescent="0.2">
      <c r="A539">
        <v>141091</v>
      </c>
      <c r="B539" t="s">
        <v>14950</v>
      </c>
      <c r="C539" t="s">
        <v>14218</v>
      </c>
      <c r="D539" t="s">
        <v>14360</v>
      </c>
      <c r="E539" t="s">
        <v>14361</v>
      </c>
      <c r="F539" s="6">
        <v>43801</v>
      </c>
      <c r="G539" s="2">
        <v>320</v>
      </c>
      <c r="H539" s="2">
        <v>0.87671232876712324</v>
      </c>
      <c r="I539" s="1">
        <v>36043</v>
      </c>
      <c r="J539" s="1">
        <v>23146.81</v>
      </c>
      <c r="K539" t="s">
        <v>26</v>
      </c>
    </row>
    <row r="540" spans="1:11" x14ac:dyDescent="0.2">
      <c r="A540">
        <v>141099</v>
      </c>
      <c r="B540" t="s">
        <v>14951</v>
      </c>
      <c r="C540" t="s">
        <v>14690</v>
      </c>
      <c r="D540" t="s">
        <v>14244</v>
      </c>
      <c r="E540" t="s">
        <v>14245</v>
      </c>
      <c r="F540" s="6">
        <v>43225</v>
      </c>
      <c r="G540" s="2">
        <v>896</v>
      </c>
      <c r="H540" s="2">
        <v>2.4547945205479453</v>
      </c>
      <c r="I540" s="1">
        <v>36043</v>
      </c>
      <c r="J540" s="1">
        <v>38893.199999999997</v>
      </c>
      <c r="K540" t="s">
        <v>26</v>
      </c>
    </row>
    <row r="541" spans="1:11" x14ac:dyDescent="0.2">
      <c r="A541">
        <v>141102</v>
      </c>
      <c r="B541" t="s">
        <v>14952</v>
      </c>
      <c r="C541" t="s">
        <v>14627</v>
      </c>
      <c r="D541" t="s">
        <v>14483</v>
      </c>
      <c r="E541" t="s">
        <v>14484</v>
      </c>
      <c r="F541" s="6">
        <v>33031</v>
      </c>
      <c r="G541" s="2">
        <v>11090</v>
      </c>
      <c r="H541" s="2">
        <v>30.383561643835616</v>
      </c>
      <c r="I541" s="1">
        <v>36398</v>
      </c>
      <c r="J541" s="1">
        <v>5660.07</v>
      </c>
      <c r="K541" t="s">
        <v>26</v>
      </c>
    </row>
    <row r="542" spans="1:11" x14ac:dyDescent="0.2">
      <c r="A542">
        <v>141105</v>
      </c>
      <c r="B542" t="s">
        <v>14953</v>
      </c>
      <c r="C542" t="s">
        <v>14249</v>
      </c>
      <c r="D542" t="s">
        <v>14250</v>
      </c>
      <c r="E542" t="s">
        <v>14251</v>
      </c>
      <c r="F542" s="6">
        <v>40813</v>
      </c>
      <c r="G542" s="2">
        <v>3308</v>
      </c>
      <c r="H542" s="2">
        <v>9.0630136986301366</v>
      </c>
      <c r="I542" s="1">
        <v>37427</v>
      </c>
      <c r="J542" s="1">
        <v>39406.089999999997</v>
      </c>
      <c r="K542" t="s">
        <v>26</v>
      </c>
    </row>
    <row r="543" spans="1:11" x14ac:dyDescent="0.2">
      <c r="A543">
        <v>141119</v>
      </c>
      <c r="B543" t="s">
        <v>14954</v>
      </c>
      <c r="C543" t="s">
        <v>347</v>
      </c>
      <c r="D543" t="s">
        <v>14225</v>
      </c>
      <c r="E543" t="s">
        <v>14226</v>
      </c>
      <c r="F543" s="6">
        <v>26712</v>
      </c>
      <c r="G543" s="2">
        <v>17409</v>
      </c>
      <c r="H543" s="2">
        <v>47.695890410958903</v>
      </c>
      <c r="I543" s="1">
        <v>53541</v>
      </c>
      <c r="J543" s="1">
        <v>33186.35</v>
      </c>
      <c r="K543" t="s">
        <v>26</v>
      </c>
    </row>
    <row r="544" spans="1:11" x14ac:dyDescent="0.2">
      <c r="A544">
        <v>141133</v>
      </c>
      <c r="B544" t="s">
        <v>14955</v>
      </c>
      <c r="C544" t="s">
        <v>32</v>
      </c>
      <c r="D544" t="s">
        <v>14416</v>
      </c>
      <c r="E544" t="s">
        <v>14417</v>
      </c>
      <c r="F544" s="6">
        <v>43563</v>
      </c>
      <c r="G544" s="2">
        <v>558</v>
      </c>
      <c r="H544" s="2">
        <v>1.5287671232876712</v>
      </c>
      <c r="I544" s="1">
        <v>29120</v>
      </c>
      <c r="J544" s="1">
        <v>29722.32</v>
      </c>
      <c r="K544" t="s">
        <v>26</v>
      </c>
    </row>
    <row r="545" spans="1:11" x14ac:dyDescent="0.2">
      <c r="A545">
        <v>141138</v>
      </c>
      <c r="B545" t="s">
        <v>14956</v>
      </c>
      <c r="C545" t="s">
        <v>60</v>
      </c>
      <c r="D545" t="s">
        <v>14238</v>
      </c>
      <c r="E545" t="s">
        <v>14239</v>
      </c>
      <c r="F545" s="6">
        <v>43409</v>
      </c>
      <c r="G545" s="2">
        <v>712</v>
      </c>
      <c r="H545" s="2">
        <v>1.9506849315068493</v>
      </c>
      <c r="I545" s="1">
        <v>33240</v>
      </c>
      <c r="J545" s="1">
        <v>30244.36</v>
      </c>
      <c r="K545" t="s">
        <v>26</v>
      </c>
    </row>
    <row r="546" spans="1:11" x14ac:dyDescent="0.2">
      <c r="A546">
        <v>141139</v>
      </c>
      <c r="B546" t="s">
        <v>14957</v>
      </c>
      <c r="C546" t="s">
        <v>14355</v>
      </c>
      <c r="D546" t="s">
        <v>14455</v>
      </c>
      <c r="E546" t="s">
        <v>14456</v>
      </c>
      <c r="F546" s="6">
        <v>41786</v>
      </c>
      <c r="G546" s="2">
        <v>2335</v>
      </c>
      <c r="H546" s="2">
        <v>6.397260273972603</v>
      </c>
      <c r="I546" s="1">
        <v>57099</v>
      </c>
      <c r="J546" s="1">
        <v>58676.39</v>
      </c>
      <c r="K546" t="s">
        <v>26</v>
      </c>
    </row>
    <row r="547" spans="1:11" x14ac:dyDescent="0.2">
      <c r="A547">
        <v>141144</v>
      </c>
      <c r="B547" t="s">
        <v>14958</v>
      </c>
      <c r="C547" t="s">
        <v>1036</v>
      </c>
      <c r="D547" t="s">
        <v>14333</v>
      </c>
      <c r="E547" t="s">
        <v>14334</v>
      </c>
      <c r="F547" s="6">
        <v>43689</v>
      </c>
      <c r="G547" s="2">
        <v>432</v>
      </c>
      <c r="H547" s="2">
        <v>1.1835616438356165</v>
      </c>
      <c r="I547" s="1">
        <v>22880</v>
      </c>
      <c r="J547" s="1">
        <v>21324.54</v>
      </c>
      <c r="K547" t="s">
        <v>26</v>
      </c>
    </row>
    <row r="548" spans="1:11" x14ac:dyDescent="0.2">
      <c r="A548">
        <v>141145</v>
      </c>
      <c r="B548" t="s">
        <v>14959</v>
      </c>
      <c r="C548" t="s">
        <v>60</v>
      </c>
      <c r="D548" t="s">
        <v>14323</v>
      </c>
      <c r="E548" t="s">
        <v>14324</v>
      </c>
      <c r="F548" s="6">
        <v>41715</v>
      </c>
      <c r="G548" s="2">
        <v>2406</v>
      </c>
      <c r="H548" s="2">
        <v>6.5917808219178085</v>
      </c>
      <c r="I548" s="1">
        <v>35615</v>
      </c>
      <c r="J548" s="1">
        <v>64368.81</v>
      </c>
      <c r="K548" t="s">
        <v>26</v>
      </c>
    </row>
    <row r="549" spans="1:11" x14ac:dyDescent="0.2">
      <c r="A549">
        <v>141150</v>
      </c>
      <c r="B549" t="s">
        <v>14960</v>
      </c>
      <c r="C549" t="s">
        <v>14257</v>
      </c>
      <c r="D549" t="s">
        <v>14405</v>
      </c>
      <c r="E549" t="s">
        <v>14406</v>
      </c>
      <c r="F549" s="6">
        <v>32800</v>
      </c>
      <c r="G549" s="2">
        <v>11321</v>
      </c>
      <c r="H549" s="2">
        <v>31.016438356164382</v>
      </c>
      <c r="I549" s="1">
        <v>43042</v>
      </c>
      <c r="J549" s="1">
        <v>50859.09</v>
      </c>
      <c r="K549" t="s">
        <v>26</v>
      </c>
    </row>
    <row r="550" spans="1:11" x14ac:dyDescent="0.2">
      <c r="A550">
        <v>141152</v>
      </c>
      <c r="B550" t="s">
        <v>14961</v>
      </c>
      <c r="C550" t="s">
        <v>14630</v>
      </c>
      <c r="D550" t="s">
        <v>14338</v>
      </c>
      <c r="E550" t="s">
        <v>14339</v>
      </c>
      <c r="F550" s="6">
        <v>32294</v>
      </c>
      <c r="G550" s="2">
        <v>11827</v>
      </c>
      <c r="H550" s="2">
        <v>32.402739726027399</v>
      </c>
      <c r="I550" s="1">
        <v>66036</v>
      </c>
      <c r="J550" s="1">
        <v>66779.09</v>
      </c>
      <c r="K550" t="s">
        <v>26</v>
      </c>
    </row>
    <row r="551" spans="1:11" x14ac:dyDescent="0.2">
      <c r="A551">
        <v>141153</v>
      </c>
      <c r="B551" t="s">
        <v>14962</v>
      </c>
      <c r="C551" t="s">
        <v>14211</v>
      </c>
      <c r="D551" t="s">
        <v>14494</v>
      </c>
      <c r="E551" t="s">
        <v>14495</v>
      </c>
      <c r="F551" s="6">
        <v>41092</v>
      </c>
      <c r="G551" s="2">
        <v>3029</v>
      </c>
      <c r="H551" s="2">
        <v>8.2986301369863007</v>
      </c>
      <c r="I551" s="1">
        <v>32406</v>
      </c>
      <c r="J551" s="1">
        <v>35109.51</v>
      </c>
      <c r="K551" t="s">
        <v>26</v>
      </c>
    </row>
    <row r="552" spans="1:11" x14ac:dyDescent="0.2">
      <c r="A552">
        <v>141156</v>
      </c>
      <c r="B552" t="s">
        <v>14963</v>
      </c>
      <c r="C552" t="s">
        <v>14257</v>
      </c>
      <c r="D552" t="s">
        <v>14824</v>
      </c>
      <c r="E552" t="s">
        <v>14825</v>
      </c>
      <c r="F552" s="6">
        <v>37529</v>
      </c>
      <c r="G552" s="2">
        <v>6592</v>
      </c>
      <c r="H552" s="2">
        <v>18.06027397260274</v>
      </c>
      <c r="I552" s="1">
        <v>39673</v>
      </c>
      <c r="J552" s="1">
        <v>42796.43</v>
      </c>
      <c r="K552" t="s">
        <v>26</v>
      </c>
    </row>
    <row r="553" spans="1:11" x14ac:dyDescent="0.2">
      <c r="A553">
        <v>141163</v>
      </c>
      <c r="B553" t="s">
        <v>14964</v>
      </c>
      <c r="C553" t="s">
        <v>14602</v>
      </c>
      <c r="D553" t="s">
        <v>14437</v>
      </c>
      <c r="E553" t="s">
        <v>14438</v>
      </c>
      <c r="F553" s="6">
        <v>37640</v>
      </c>
      <c r="G553" s="2">
        <v>6481</v>
      </c>
      <c r="H553" s="2">
        <v>17.756164383561643</v>
      </c>
      <c r="I553" s="1">
        <v>48873</v>
      </c>
      <c r="J553" s="1">
        <v>58129.58</v>
      </c>
      <c r="K553" t="s">
        <v>26</v>
      </c>
    </row>
    <row r="554" spans="1:11" x14ac:dyDescent="0.2">
      <c r="A554">
        <v>141164</v>
      </c>
      <c r="B554" t="s">
        <v>14965</v>
      </c>
      <c r="C554" t="s">
        <v>60</v>
      </c>
      <c r="D554" t="s">
        <v>14410</v>
      </c>
      <c r="E554" t="s">
        <v>14411</v>
      </c>
      <c r="F554" s="6">
        <v>38034</v>
      </c>
      <c r="G554" s="2">
        <v>6087</v>
      </c>
      <c r="H554" s="2">
        <v>16.676712328767124</v>
      </c>
      <c r="I554" s="1">
        <v>37751</v>
      </c>
      <c r="J554" s="1">
        <v>57173.23</v>
      </c>
      <c r="K554" t="s">
        <v>26</v>
      </c>
    </row>
    <row r="555" spans="1:11" x14ac:dyDescent="0.2">
      <c r="A555">
        <v>141166</v>
      </c>
      <c r="B555" t="s">
        <v>14966</v>
      </c>
      <c r="C555" t="s">
        <v>122</v>
      </c>
      <c r="D555" t="s">
        <v>14258</v>
      </c>
      <c r="E555" t="s">
        <v>14259</v>
      </c>
      <c r="F555" s="6">
        <v>34396</v>
      </c>
      <c r="G555" s="2">
        <v>9725</v>
      </c>
      <c r="H555" s="2">
        <v>26.643835616438356</v>
      </c>
      <c r="I555" s="1">
        <v>53615</v>
      </c>
      <c r="J555" s="1">
        <v>68972.41</v>
      </c>
      <c r="K555" t="s">
        <v>26</v>
      </c>
    </row>
    <row r="556" spans="1:11" x14ac:dyDescent="0.2">
      <c r="A556">
        <v>141167</v>
      </c>
      <c r="B556" t="s">
        <v>14967</v>
      </c>
      <c r="C556" t="s">
        <v>14734</v>
      </c>
      <c r="D556" t="s">
        <v>14312</v>
      </c>
      <c r="E556" t="s">
        <v>14313</v>
      </c>
      <c r="F556" s="6">
        <v>41806</v>
      </c>
      <c r="G556" s="2">
        <v>2315</v>
      </c>
      <c r="H556" s="2">
        <v>6.3424657534246576</v>
      </c>
      <c r="I556" s="1">
        <v>37658</v>
      </c>
      <c r="J556" s="1">
        <v>76581.77</v>
      </c>
      <c r="K556" t="s">
        <v>26</v>
      </c>
    </row>
    <row r="557" spans="1:11" x14ac:dyDescent="0.2">
      <c r="A557">
        <v>141168</v>
      </c>
      <c r="B557" t="s">
        <v>14968</v>
      </c>
      <c r="C557" t="s">
        <v>60</v>
      </c>
      <c r="D557" t="s">
        <v>14494</v>
      </c>
      <c r="E557" t="s">
        <v>14495</v>
      </c>
      <c r="F557" s="6">
        <v>39256</v>
      </c>
      <c r="G557" s="2">
        <v>4865</v>
      </c>
      <c r="H557" s="2">
        <v>13.328767123287671</v>
      </c>
      <c r="I557" s="1">
        <v>35615</v>
      </c>
      <c r="J557" s="1">
        <v>61050.69</v>
      </c>
      <c r="K557" t="s">
        <v>26</v>
      </c>
    </row>
    <row r="558" spans="1:11" x14ac:dyDescent="0.2">
      <c r="A558">
        <v>141169</v>
      </c>
      <c r="B558" t="s">
        <v>14969</v>
      </c>
      <c r="C558" t="s">
        <v>60</v>
      </c>
      <c r="D558" t="s">
        <v>14371</v>
      </c>
      <c r="E558" t="s">
        <v>14372</v>
      </c>
      <c r="F558" s="6">
        <v>36794</v>
      </c>
      <c r="G558" s="2">
        <v>7327</v>
      </c>
      <c r="H558" s="2">
        <v>20.073972602739726</v>
      </c>
      <c r="I558" s="1">
        <v>37751</v>
      </c>
      <c r="J558" s="1">
        <v>37139.589999999997</v>
      </c>
      <c r="K558" t="s">
        <v>26</v>
      </c>
    </row>
    <row r="559" spans="1:11" x14ac:dyDescent="0.2">
      <c r="A559">
        <v>141171</v>
      </c>
      <c r="B559" t="s">
        <v>14970</v>
      </c>
      <c r="C559" t="s">
        <v>14690</v>
      </c>
      <c r="D559" t="s">
        <v>14244</v>
      </c>
      <c r="E559" t="s">
        <v>14245</v>
      </c>
      <c r="F559" s="6">
        <v>38929</v>
      </c>
      <c r="G559" s="2">
        <v>5192</v>
      </c>
      <c r="H559" s="2">
        <v>14.224657534246575</v>
      </c>
      <c r="I559" s="1">
        <v>36043</v>
      </c>
      <c r="J559" s="1">
        <v>36839.58</v>
      </c>
      <c r="K559" t="s">
        <v>26</v>
      </c>
    </row>
    <row r="560" spans="1:11" x14ac:dyDescent="0.2">
      <c r="A560">
        <v>141176</v>
      </c>
      <c r="B560" t="s">
        <v>14971</v>
      </c>
      <c r="C560" t="s">
        <v>14231</v>
      </c>
      <c r="D560" t="s">
        <v>14232</v>
      </c>
      <c r="E560" t="s">
        <v>14233</v>
      </c>
      <c r="F560" s="6">
        <v>39685</v>
      </c>
      <c r="G560" s="2">
        <v>4436</v>
      </c>
      <c r="H560" s="2">
        <v>12.153424657534247</v>
      </c>
      <c r="I560" s="1">
        <v>41243</v>
      </c>
      <c r="J560" s="1">
        <v>55986.47</v>
      </c>
      <c r="K560" t="s">
        <v>26</v>
      </c>
    </row>
    <row r="561" spans="1:11" x14ac:dyDescent="0.2">
      <c r="A561">
        <v>141178</v>
      </c>
      <c r="B561" t="s">
        <v>14972</v>
      </c>
      <c r="C561" t="s">
        <v>60</v>
      </c>
      <c r="D561" t="s">
        <v>14258</v>
      </c>
      <c r="E561" t="s">
        <v>14259</v>
      </c>
      <c r="F561" s="6">
        <v>43337</v>
      </c>
      <c r="G561" s="2">
        <v>784</v>
      </c>
      <c r="H561" s="2">
        <v>2.1479452054794521</v>
      </c>
      <c r="I561" s="1">
        <v>33933</v>
      </c>
      <c r="J561" s="1">
        <v>37963.82</v>
      </c>
      <c r="K561" t="s">
        <v>26</v>
      </c>
    </row>
    <row r="562" spans="1:11" x14ac:dyDescent="0.2">
      <c r="A562">
        <v>141180</v>
      </c>
      <c r="B562" t="s">
        <v>14973</v>
      </c>
      <c r="C562" t="s">
        <v>14540</v>
      </c>
      <c r="D562" t="s">
        <v>14219</v>
      </c>
      <c r="E562" t="s">
        <v>14220</v>
      </c>
      <c r="F562" s="6">
        <v>35471</v>
      </c>
      <c r="G562" s="2">
        <v>8650</v>
      </c>
      <c r="H562" s="2">
        <v>23.698630136986303</v>
      </c>
      <c r="I562" s="1">
        <v>57177</v>
      </c>
      <c r="J562" s="1">
        <v>75730.570000000007</v>
      </c>
      <c r="K562" t="s">
        <v>26</v>
      </c>
    </row>
    <row r="563" spans="1:11" x14ac:dyDescent="0.2">
      <c r="A563">
        <v>141187</v>
      </c>
      <c r="B563" t="s">
        <v>14974</v>
      </c>
      <c r="C563" t="s">
        <v>169</v>
      </c>
      <c r="D563" t="s">
        <v>14235</v>
      </c>
      <c r="E563" t="s">
        <v>14236</v>
      </c>
      <c r="F563" s="6">
        <v>43382</v>
      </c>
      <c r="G563" s="2">
        <v>739</v>
      </c>
      <c r="H563" s="2">
        <v>2.0246575342465754</v>
      </c>
      <c r="I563" s="1">
        <v>135313</v>
      </c>
      <c r="J563" s="1">
        <v>130007.25</v>
      </c>
      <c r="K563" t="s">
        <v>26</v>
      </c>
    </row>
    <row r="564" spans="1:11" x14ac:dyDescent="0.2">
      <c r="A564">
        <v>141201</v>
      </c>
      <c r="B564" t="s">
        <v>14975</v>
      </c>
      <c r="C564" t="s">
        <v>14327</v>
      </c>
      <c r="D564" t="s">
        <v>14292</v>
      </c>
      <c r="E564" t="s">
        <v>14293</v>
      </c>
      <c r="F564" s="6">
        <v>40701</v>
      </c>
      <c r="G564" s="2">
        <v>3420</v>
      </c>
      <c r="H564" s="2">
        <v>9.3698630136986303</v>
      </c>
      <c r="I564" s="1">
        <v>35218</v>
      </c>
      <c r="J564" s="1">
        <v>35778.92</v>
      </c>
      <c r="K564" t="s">
        <v>26</v>
      </c>
    </row>
    <row r="565" spans="1:11" x14ac:dyDescent="0.2">
      <c r="A565">
        <v>141213</v>
      </c>
      <c r="B565" t="s">
        <v>14976</v>
      </c>
      <c r="C565" t="s">
        <v>13090</v>
      </c>
      <c r="D565" t="s">
        <v>14292</v>
      </c>
      <c r="E565" t="s">
        <v>14293</v>
      </c>
      <c r="F565" s="6">
        <v>40934</v>
      </c>
      <c r="G565" s="2">
        <v>3187</v>
      </c>
      <c r="H565" s="2">
        <v>8.7315068493150694</v>
      </c>
      <c r="I565" s="1">
        <v>42846</v>
      </c>
      <c r="J565" s="1">
        <v>42092.1</v>
      </c>
      <c r="K565" t="s">
        <v>26</v>
      </c>
    </row>
    <row r="566" spans="1:11" x14ac:dyDescent="0.2">
      <c r="A566">
        <v>141218</v>
      </c>
      <c r="B566" t="s">
        <v>14977</v>
      </c>
      <c r="C566" t="s">
        <v>60</v>
      </c>
      <c r="D566" t="s">
        <v>14494</v>
      </c>
      <c r="E566" t="s">
        <v>14495</v>
      </c>
      <c r="F566" s="6">
        <v>40701</v>
      </c>
      <c r="G566" s="2">
        <v>3420</v>
      </c>
      <c r="H566" s="2">
        <v>9.3698630136986303</v>
      </c>
      <c r="I566" s="1">
        <v>35615</v>
      </c>
      <c r="J566" s="1">
        <v>48919.1</v>
      </c>
      <c r="K566" t="s">
        <v>26</v>
      </c>
    </row>
    <row r="567" spans="1:11" x14ac:dyDescent="0.2">
      <c r="A567">
        <v>141221</v>
      </c>
      <c r="B567" t="s">
        <v>14978</v>
      </c>
      <c r="C567" t="s">
        <v>14249</v>
      </c>
      <c r="D567" t="s">
        <v>14300</v>
      </c>
      <c r="E567" t="s">
        <v>14301</v>
      </c>
      <c r="F567" s="6">
        <v>32713</v>
      </c>
      <c r="G567" s="2">
        <v>11408</v>
      </c>
      <c r="H567" s="2">
        <v>31.254794520547946</v>
      </c>
      <c r="I567" s="1">
        <v>43043</v>
      </c>
      <c r="J567" s="1">
        <v>46466.51</v>
      </c>
      <c r="K567" t="s">
        <v>26</v>
      </c>
    </row>
    <row r="568" spans="1:11" x14ac:dyDescent="0.2">
      <c r="A568">
        <v>141236</v>
      </c>
      <c r="B568" t="s">
        <v>14979</v>
      </c>
      <c r="C568" t="s">
        <v>69</v>
      </c>
      <c r="D568" t="s">
        <v>14474</v>
      </c>
      <c r="E568" t="s">
        <v>14475</v>
      </c>
      <c r="F568" s="6">
        <v>25811</v>
      </c>
      <c r="G568" s="2">
        <v>18310</v>
      </c>
      <c r="H568" s="2">
        <v>50.164383561643838</v>
      </c>
      <c r="I568" s="1">
        <v>54283</v>
      </c>
      <c r="J568" s="1">
        <v>54483.33</v>
      </c>
      <c r="K568" t="s">
        <v>26</v>
      </c>
    </row>
    <row r="569" spans="1:11" x14ac:dyDescent="0.2">
      <c r="A569">
        <v>141238</v>
      </c>
      <c r="B569" t="s">
        <v>14980</v>
      </c>
      <c r="C569" t="s">
        <v>87</v>
      </c>
      <c r="D569" t="s">
        <v>14455</v>
      </c>
      <c r="E569" t="s">
        <v>14456</v>
      </c>
      <c r="F569" s="6">
        <v>35912</v>
      </c>
      <c r="G569" s="2">
        <v>8209</v>
      </c>
      <c r="H569" s="2">
        <v>22.490410958904111</v>
      </c>
      <c r="I569" s="1">
        <v>40189</v>
      </c>
      <c r="J569" s="1">
        <v>40654.69</v>
      </c>
      <c r="K569" t="s">
        <v>26</v>
      </c>
    </row>
    <row r="570" spans="1:11" x14ac:dyDescent="0.2">
      <c r="A570">
        <v>141246</v>
      </c>
      <c r="B570" t="s">
        <v>14981</v>
      </c>
      <c r="C570" t="s">
        <v>60</v>
      </c>
      <c r="D570" t="s">
        <v>14281</v>
      </c>
      <c r="E570" t="s">
        <v>14282</v>
      </c>
      <c r="F570" s="6">
        <v>39006</v>
      </c>
      <c r="G570" s="2">
        <v>5115</v>
      </c>
      <c r="H570" s="2">
        <v>14.013698630136986</v>
      </c>
      <c r="I570" s="1">
        <v>36683</v>
      </c>
      <c r="J570" s="1">
        <v>49659.32</v>
      </c>
      <c r="K570" t="s">
        <v>26</v>
      </c>
    </row>
    <row r="571" spans="1:11" x14ac:dyDescent="0.2">
      <c r="A571">
        <v>141251</v>
      </c>
      <c r="B571" t="s">
        <v>14982</v>
      </c>
      <c r="C571" t="s">
        <v>60</v>
      </c>
      <c r="D571" t="s">
        <v>14312</v>
      </c>
      <c r="E571" t="s">
        <v>14313</v>
      </c>
      <c r="F571" s="6">
        <v>40332</v>
      </c>
      <c r="G571" s="2">
        <v>3789</v>
      </c>
      <c r="H571" s="2">
        <v>10.38082191780822</v>
      </c>
      <c r="I571" s="1">
        <v>33933</v>
      </c>
      <c r="J571" s="1">
        <v>43292.9</v>
      </c>
      <c r="K571" t="s">
        <v>26</v>
      </c>
    </row>
    <row r="572" spans="1:11" x14ac:dyDescent="0.2">
      <c r="A572">
        <v>141259</v>
      </c>
      <c r="B572" t="s">
        <v>14983</v>
      </c>
      <c r="C572" t="s">
        <v>3089</v>
      </c>
      <c r="D572" t="s">
        <v>14225</v>
      </c>
      <c r="E572" t="s">
        <v>14226</v>
      </c>
      <c r="F572" s="6">
        <v>43883</v>
      </c>
      <c r="G572" s="2">
        <v>238</v>
      </c>
      <c r="H572" s="2">
        <v>0.65205479452054793</v>
      </c>
      <c r="I572" s="1">
        <v>35060</v>
      </c>
      <c r="J572" s="1">
        <v>11028.14</v>
      </c>
      <c r="K572" t="s">
        <v>26</v>
      </c>
    </row>
    <row r="573" spans="1:11" x14ac:dyDescent="0.2">
      <c r="A573">
        <v>141264</v>
      </c>
      <c r="B573" t="s">
        <v>14984</v>
      </c>
      <c r="C573" t="s">
        <v>14257</v>
      </c>
      <c r="D573" t="s">
        <v>14494</v>
      </c>
      <c r="E573" t="s">
        <v>14495</v>
      </c>
      <c r="F573" s="6">
        <v>32363</v>
      </c>
      <c r="G573" s="2">
        <v>11758</v>
      </c>
      <c r="H573" s="2">
        <v>32.213698630136989</v>
      </c>
      <c r="I573" s="1">
        <v>43042</v>
      </c>
      <c r="J573" s="1">
        <v>66274.3</v>
      </c>
      <c r="K573" t="s">
        <v>26</v>
      </c>
    </row>
    <row r="574" spans="1:11" x14ac:dyDescent="0.2">
      <c r="A574">
        <v>141281</v>
      </c>
      <c r="B574" t="s">
        <v>14985</v>
      </c>
      <c r="C574" t="s">
        <v>14540</v>
      </c>
      <c r="D574" t="s">
        <v>14320</v>
      </c>
      <c r="E574" t="s">
        <v>14321</v>
      </c>
      <c r="F574" s="6">
        <v>35821</v>
      </c>
      <c r="G574" s="2">
        <v>8300</v>
      </c>
      <c r="H574" s="2">
        <v>22.739726027397261</v>
      </c>
      <c r="I574" s="1">
        <v>57177</v>
      </c>
      <c r="J574" s="1">
        <v>60074.22</v>
      </c>
      <c r="K574" t="s">
        <v>26</v>
      </c>
    </row>
    <row r="575" spans="1:11" x14ac:dyDescent="0.2">
      <c r="A575">
        <v>141289</v>
      </c>
      <c r="B575" t="s">
        <v>14986</v>
      </c>
      <c r="C575" t="s">
        <v>60</v>
      </c>
      <c r="D575" t="s">
        <v>14606</v>
      </c>
      <c r="E575" t="s">
        <v>14607</v>
      </c>
      <c r="F575" s="6">
        <v>36776</v>
      </c>
      <c r="G575" s="2">
        <v>7345</v>
      </c>
      <c r="H575" s="2">
        <v>20.123287671232877</v>
      </c>
      <c r="I575" s="1">
        <v>37751</v>
      </c>
      <c r="J575" s="1">
        <v>41928.43</v>
      </c>
      <c r="K575" t="s">
        <v>26</v>
      </c>
    </row>
    <row r="576" spans="1:11" x14ac:dyDescent="0.2">
      <c r="A576">
        <v>141290</v>
      </c>
      <c r="B576" t="s">
        <v>14987</v>
      </c>
      <c r="C576" t="s">
        <v>13090</v>
      </c>
      <c r="D576" t="s">
        <v>14292</v>
      </c>
      <c r="E576" t="s">
        <v>14293</v>
      </c>
      <c r="F576" s="6">
        <v>41624</v>
      </c>
      <c r="G576" s="2">
        <v>2497</v>
      </c>
      <c r="H576" s="2">
        <v>6.8410958904109593</v>
      </c>
      <c r="I576" s="1">
        <v>37658</v>
      </c>
      <c r="J576" s="1">
        <v>38175.61</v>
      </c>
      <c r="K576" t="s">
        <v>26</v>
      </c>
    </row>
    <row r="577" spans="1:11" x14ac:dyDescent="0.2">
      <c r="A577">
        <v>141296</v>
      </c>
      <c r="B577" t="s">
        <v>14988</v>
      </c>
      <c r="C577" t="s">
        <v>14296</v>
      </c>
      <c r="D577" t="s">
        <v>14594</v>
      </c>
      <c r="E577" t="s">
        <v>14595</v>
      </c>
      <c r="F577" s="6">
        <v>37851</v>
      </c>
      <c r="G577" s="2">
        <v>6270</v>
      </c>
      <c r="H577" s="2">
        <v>17.17808219178082</v>
      </c>
      <c r="I577" s="1">
        <v>44119</v>
      </c>
      <c r="J577" s="1">
        <v>48915.43</v>
      </c>
      <c r="K577" t="s">
        <v>26</v>
      </c>
    </row>
    <row r="578" spans="1:11" x14ac:dyDescent="0.2">
      <c r="A578">
        <v>141304</v>
      </c>
      <c r="B578" t="s">
        <v>14989</v>
      </c>
      <c r="C578" t="s">
        <v>14218</v>
      </c>
      <c r="D578" t="s">
        <v>14219</v>
      </c>
      <c r="E578" t="s">
        <v>14220</v>
      </c>
      <c r="F578" s="6">
        <v>43743</v>
      </c>
      <c r="G578" s="2">
        <v>378</v>
      </c>
      <c r="H578" s="2">
        <v>1.0356164383561643</v>
      </c>
      <c r="I578" s="1">
        <v>36043</v>
      </c>
      <c r="J578" s="1">
        <v>1998.87</v>
      </c>
      <c r="K578" t="s">
        <v>26</v>
      </c>
    </row>
    <row r="579" spans="1:11" x14ac:dyDescent="0.2">
      <c r="A579">
        <v>141306</v>
      </c>
      <c r="B579" t="s">
        <v>14990</v>
      </c>
      <c r="C579" t="s">
        <v>14991</v>
      </c>
      <c r="D579" t="s">
        <v>14368</v>
      </c>
      <c r="E579" t="s">
        <v>14369</v>
      </c>
      <c r="F579" s="6">
        <v>42317</v>
      </c>
      <c r="G579" s="2">
        <v>1804</v>
      </c>
      <c r="H579" s="2">
        <v>4.9424657534246572</v>
      </c>
      <c r="I579" s="1">
        <v>48311</v>
      </c>
      <c r="J579" s="1">
        <v>58002.54</v>
      </c>
      <c r="K579" t="s">
        <v>26</v>
      </c>
    </row>
    <row r="580" spans="1:11" x14ac:dyDescent="0.2">
      <c r="A580">
        <v>141307</v>
      </c>
      <c r="B580" t="s">
        <v>14992</v>
      </c>
      <c r="C580" t="s">
        <v>60</v>
      </c>
      <c r="D580" t="s">
        <v>14993</v>
      </c>
      <c r="E580" t="s">
        <v>14994</v>
      </c>
      <c r="F580" s="6">
        <v>33586</v>
      </c>
      <c r="G580" s="2">
        <v>10535</v>
      </c>
      <c r="H580" s="2">
        <v>28.863013698630137</v>
      </c>
      <c r="I580" s="1">
        <v>33933</v>
      </c>
      <c r="J580" s="1">
        <v>46666.38</v>
      </c>
      <c r="K580" t="s">
        <v>26</v>
      </c>
    </row>
    <row r="581" spans="1:11" x14ac:dyDescent="0.2">
      <c r="A581">
        <v>141312</v>
      </c>
      <c r="B581" t="s">
        <v>14995</v>
      </c>
      <c r="C581" t="s">
        <v>14704</v>
      </c>
      <c r="D581" t="s">
        <v>14360</v>
      </c>
      <c r="E581" t="s">
        <v>14361</v>
      </c>
      <c r="F581" s="6">
        <v>38034</v>
      </c>
      <c r="G581" s="2">
        <v>6087</v>
      </c>
      <c r="H581" s="2">
        <v>16.676712328767124</v>
      </c>
      <c r="I581" s="1">
        <v>54946</v>
      </c>
      <c r="J581" s="1">
        <v>62622.26</v>
      </c>
      <c r="K581" t="s">
        <v>26</v>
      </c>
    </row>
    <row r="582" spans="1:11" x14ac:dyDescent="0.2">
      <c r="A582">
        <v>141330</v>
      </c>
      <c r="B582" t="s">
        <v>14996</v>
      </c>
      <c r="C582" t="s">
        <v>1036</v>
      </c>
      <c r="D582" t="s">
        <v>14865</v>
      </c>
      <c r="E582" t="s">
        <v>14866</v>
      </c>
      <c r="F582" s="6">
        <v>43829</v>
      </c>
      <c r="G582" s="2">
        <v>292</v>
      </c>
      <c r="H582" s="2">
        <v>0.8</v>
      </c>
      <c r="I582" s="1">
        <v>22880</v>
      </c>
      <c r="J582" s="1">
        <v>15433.83</v>
      </c>
      <c r="K582" t="s">
        <v>26</v>
      </c>
    </row>
    <row r="583" spans="1:11" x14ac:dyDescent="0.2">
      <c r="A583">
        <v>141331</v>
      </c>
      <c r="B583" t="s">
        <v>14997</v>
      </c>
      <c r="C583" t="s">
        <v>14998</v>
      </c>
      <c r="D583" t="s">
        <v>14292</v>
      </c>
      <c r="E583" t="s">
        <v>14293</v>
      </c>
      <c r="F583" s="6">
        <v>43451</v>
      </c>
      <c r="G583" s="2">
        <v>670</v>
      </c>
      <c r="H583" s="2">
        <v>1.8356164383561644</v>
      </c>
      <c r="I583" s="1">
        <v>123012</v>
      </c>
      <c r="J583" s="1">
        <v>52937.23</v>
      </c>
      <c r="K583" t="s">
        <v>26</v>
      </c>
    </row>
    <row r="584" spans="1:11" x14ac:dyDescent="0.2">
      <c r="A584">
        <v>141337</v>
      </c>
      <c r="B584" t="s">
        <v>14999</v>
      </c>
      <c r="C584" t="s">
        <v>14218</v>
      </c>
      <c r="D584" t="s">
        <v>14304</v>
      </c>
      <c r="E584" t="s">
        <v>14305</v>
      </c>
      <c r="F584" s="6">
        <v>43885</v>
      </c>
      <c r="G584" s="2">
        <v>236</v>
      </c>
      <c r="H584" s="2">
        <v>0.64657534246575343</v>
      </c>
      <c r="I584" s="1">
        <v>36043</v>
      </c>
      <c r="J584" s="1">
        <v>12078.91</v>
      </c>
      <c r="K584" t="s">
        <v>26</v>
      </c>
    </row>
    <row r="585" spans="1:11" x14ac:dyDescent="0.2">
      <c r="A585">
        <v>141341</v>
      </c>
      <c r="B585" t="s">
        <v>15000</v>
      </c>
      <c r="C585" t="s">
        <v>60</v>
      </c>
      <c r="D585" t="s">
        <v>14483</v>
      </c>
      <c r="E585" t="s">
        <v>14484</v>
      </c>
      <c r="F585" s="6">
        <v>39503</v>
      </c>
      <c r="G585" s="2">
        <v>4618</v>
      </c>
      <c r="H585" s="2">
        <v>12.652054794520549</v>
      </c>
      <c r="I585" s="1">
        <v>35615</v>
      </c>
      <c r="J585" s="1">
        <v>28376.83</v>
      </c>
      <c r="K585" t="s">
        <v>26</v>
      </c>
    </row>
    <row r="586" spans="1:11" x14ac:dyDescent="0.2">
      <c r="A586">
        <v>141345</v>
      </c>
      <c r="B586" t="s">
        <v>15001</v>
      </c>
      <c r="C586" t="s">
        <v>15002</v>
      </c>
      <c r="D586" t="s">
        <v>14219</v>
      </c>
      <c r="E586" t="s">
        <v>14220</v>
      </c>
      <c r="F586" s="6">
        <v>31117</v>
      </c>
      <c r="G586" s="2">
        <v>13004</v>
      </c>
      <c r="H586" s="2">
        <v>35.627397260273973</v>
      </c>
      <c r="I586" s="1">
        <v>75037</v>
      </c>
      <c r="J586" s="1">
        <v>77373.5</v>
      </c>
      <c r="K586" t="s">
        <v>26</v>
      </c>
    </row>
    <row r="587" spans="1:11" x14ac:dyDescent="0.2">
      <c r="A587">
        <v>141351</v>
      </c>
      <c r="B587" t="s">
        <v>15003</v>
      </c>
      <c r="C587" t="s">
        <v>558</v>
      </c>
      <c r="D587" t="s">
        <v>14416</v>
      </c>
      <c r="E587" t="s">
        <v>14417</v>
      </c>
      <c r="F587" s="6">
        <v>39650</v>
      </c>
      <c r="G587" s="2">
        <v>4471</v>
      </c>
      <c r="H587" s="2">
        <v>12.24931506849315</v>
      </c>
      <c r="I587" s="1">
        <v>37448</v>
      </c>
      <c r="J587" s="1">
        <v>48810.65</v>
      </c>
      <c r="K587" t="s">
        <v>26</v>
      </c>
    </row>
    <row r="588" spans="1:11" x14ac:dyDescent="0.2">
      <c r="A588">
        <v>141369</v>
      </c>
      <c r="B588" t="s">
        <v>15004</v>
      </c>
      <c r="C588" t="s">
        <v>14327</v>
      </c>
      <c r="D588" t="s">
        <v>14292</v>
      </c>
      <c r="E588" t="s">
        <v>14293</v>
      </c>
      <c r="F588" s="6">
        <v>43351</v>
      </c>
      <c r="G588" s="2">
        <v>770</v>
      </c>
      <c r="H588" s="2">
        <v>2.1095890410958904</v>
      </c>
      <c r="I588" s="1">
        <v>35218</v>
      </c>
      <c r="J588" s="1">
        <v>35307.360000000001</v>
      </c>
      <c r="K588" t="s">
        <v>26</v>
      </c>
    </row>
    <row r="589" spans="1:11" x14ac:dyDescent="0.2">
      <c r="A589">
        <v>141383</v>
      </c>
      <c r="B589" t="s">
        <v>15005</v>
      </c>
      <c r="C589" t="s">
        <v>32</v>
      </c>
      <c r="D589" t="s">
        <v>14474</v>
      </c>
      <c r="E589" t="s">
        <v>14475</v>
      </c>
      <c r="F589" s="6">
        <v>43745</v>
      </c>
      <c r="G589" s="2">
        <v>376</v>
      </c>
      <c r="H589" s="2">
        <v>1.0301369863013699</v>
      </c>
      <c r="I589" s="1">
        <v>30529</v>
      </c>
      <c r="J589" s="1">
        <v>16434.66</v>
      </c>
      <c r="K589" t="s">
        <v>26</v>
      </c>
    </row>
    <row r="590" spans="1:11" x14ac:dyDescent="0.2">
      <c r="A590">
        <v>141384</v>
      </c>
      <c r="B590" t="s">
        <v>15006</v>
      </c>
      <c r="C590" t="s">
        <v>14296</v>
      </c>
      <c r="D590" t="s">
        <v>14250</v>
      </c>
      <c r="E590" t="s">
        <v>14251</v>
      </c>
      <c r="F590" s="6">
        <v>35639</v>
      </c>
      <c r="G590" s="2">
        <v>8482</v>
      </c>
      <c r="H590" s="2">
        <v>23.238356164383561</v>
      </c>
      <c r="I590" s="1">
        <v>45367</v>
      </c>
      <c r="J590" s="1">
        <v>47183.19</v>
      </c>
      <c r="K590" t="s">
        <v>26</v>
      </c>
    </row>
    <row r="591" spans="1:11" x14ac:dyDescent="0.2">
      <c r="A591">
        <v>141385</v>
      </c>
      <c r="B591" t="s">
        <v>15007</v>
      </c>
      <c r="C591" t="s">
        <v>498</v>
      </c>
      <c r="D591" t="s">
        <v>14225</v>
      </c>
      <c r="E591" t="s">
        <v>14226</v>
      </c>
      <c r="F591" s="6">
        <v>38817</v>
      </c>
      <c r="G591" s="2">
        <v>5304</v>
      </c>
      <c r="H591" s="2">
        <v>14.531506849315068</v>
      </c>
      <c r="I591" s="1">
        <v>62224</v>
      </c>
      <c r="J591" s="1">
        <v>63242.53</v>
      </c>
      <c r="K591" t="s">
        <v>26</v>
      </c>
    </row>
    <row r="592" spans="1:11" x14ac:dyDescent="0.2">
      <c r="A592">
        <v>141388</v>
      </c>
      <c r="B592" t="s">
        <v>15008</v>
      </c>
      <c r="C592" t="s">
        <v>14296</v>
      </c>
      <c r="D592" t="s">
        <v>14594</v>
      </c>
      <c r="E592" t="s">
        <v>14595</v>
      </c>
      <c r="F592" s="6">
        <v>27015</v>
      </c>
      <c r="G592" s="2">
        <v>17106</v>
      </c>
      <c r="H592" s="2">
        <v>46.865753424657534</v>
      </c>
      <c r="I592" s="1">
        <v>48695</v>
      </c>
      <c r="J592" s="1">
        <v>53543.65</v>
      </c>
      <c r="K592" t="s">
        <v>26</v>
      </c>
    </row>
    <row r="593" spans="1:11" x14ac:dyDescent="0.2">
      <c r="A593">
        <v>141390</v>
      </c>
      <c r="B593" t="s">
        <v>15009</v>
      </c>
      <c r="C593" t="s">
        <v>14830</v>
      </c>
      <c r="D593" t="s">
        <v>14292</v>
      </c>
      <c r="E593" t="s">
        <v>14293</v>
      </c>
      <c r="F593" s="6">
        <v>41897</v>
      </c>
      <c r="G593" s="2">
        <v>2224</v>
      </c>
      <c r="H593" s="2">
        <v>6.0931506849315067</v>
      </c>
      <c r="I593" s="1">
        <v>51607</v>
      </c>
      <c r="J593" s="1">
        <v>64032.68</v>
      </c>
      <c r="K593" t="s">
        <v>26</v>
      </c>
    </row>
    <row r="594" spans="1:11" x14ac:dyDescent="0.2">
      <c r="A594">
        <v>141394</v>
      </c>
      <c r="B594" t="s">
        <v>15010</v>
      </c>
      <c r="C594" t="s">
        <v>122</v>
      </c>
      <c r="D594" t="s">
        <v>14244</v>
      </c>
      <c r="E594" t="s">
        <v>14245</v>
      </c>
      <c r="F594" s="6">
        <v>39741</v>
      </c>
      <c r="G594" s="2">
        <v>4380</v>
      </c>
      <c r="H594" s="2">
        <v>12</v>
      </c>
      <c r="I594" s="1">
        <v>49307</v>
      </c>
      <c r="J594" s="1">
        <v>52620.61</v>
      </c>
      <c r="K594" t="s">
        <v>26</v>
      </c>
    </row>
    <row r="595" spans="1:11" x14ac:dyDescent="0.2">
      <c r="A595">
        <v>141399</v>
      </c>
      <c r="B595" t="s">
        <v>15011</v>
      </c>
      <c r="C595" t="s">
        <v>1036</v>
      </c>
      <c r="D595" t="s">
        <v>14238</v>
      </c>
      <c r="E595" t="s">
        <v>14239</v>
      </c>
      <c r="F595" s="6">
        <v>42184</v>
      </c>
      <c r="G595" s="2">
        <v>1937</v>
      </c>
      <c r="H595" s="2">
        <v>5.3068493150684928</v>
      </c>
      <c r="I595" s="1">
        <v>29120</v>
      </c>
      <c r="J595" s="1">
        <v>19787.740000000002</v>
      </c>
      <c r="K595" t="s">
        <v>26</v>
      </c>
    </row>
    <row r="596" spans="1:11" x14ac:dyDescent="0.2">
      <c r="A596">
        <v>141402</v>
      </c>
      <c r="B596" t="s">
        <v>15012</v>
      </c>
      <c r="C596" t="s">
        <v>65</v>
      </c>
      <c r="D596" t="s">
        <v>14308</v>
      </c>
      <c r="E596" t="s">
        <v>14309</v>
      </c>
      <c r="F596" s="6">
        <v>43575</v>
      </c>
      <c r="G596" s="2">
        <v>546</v>
      </c>
      <c r="H596" s="2">
        <v>1.4958904109589042</v>
      </c>
      <c r="I596" s="1">
        <v>29638</v>
      </c>
      <c r="J596" s="1">
        <v>8551.1299999999992</v>
      </c>
      <c r="K596" t="s">
        <v>26</v>
      </c>
    </row>
    <row r="597" spans="1:11" x14ac:dyDescent="0.2">
      <c r="A597">
        <v>141409</v>
      </c>
      <c r="B597" t="s">
        <v>15013</v>
      </c>
      <c r="C597" t="s">
        <v>14296</v>
      </c>
      <c r="D597" t="s">
        <v>14297</v>
      </c>
      <c r="E597" t="s">
        <v>14298</v>
      </c>
      <c r="F597" s="6">
        <v>43325</v>
      </c>
      <c r="G597" s="2">
        <v>796</v>
      </c>
      <c r="H597" s="2">
        <v>2.1808219178082191</v>
      </c>
      <c r="I597" s="1">
        <v>39205</v>
      </c>
      <c r="J597" s="1">
        <v>41149.22</v>
      </c>
      <c r="K597" t="s">
        <v>26</v>
      </c>
    </row>
    <row r="598" spans="1:11" x14ac:dyDescent="0.2">
      <c r="A598">
        <v>141412</v>
      </c>
      <c r="B598" t="s">
        <v>15014</v>
      </c>
      <c r="C598" t="s">
        <v>15015</v>
      </c>
      <c r="D598" t="s">
        <v>14356</v>
      </c>
      <c r="E598" t="s">
        <v>14357</v>
      </c>
      <c r="F598" s="6">
        <v>42275</v>
      </c>
      <c r="G598" s="2">
        <v>1846</v>
      </c>
      <c r="H598" s="2">
        <v>5.0575342465753428</v>
      </c>
      <c r="I598" s="1">
        <v>66118</v>
      </c>
      <c r="J598" s="1">
        <v>66662.78</v>
      </c>
      <c r="K598" t="s">
        <v>26</v>
      </c>
    </row>
    <row r="599" spans="1:11" x14ac:dyDescent="0.2">
      <c r="A599">
        <v>141419</v>
      </c>
      <c r="B599" t="s">
        <v>7466</v>
      </c>
      <c r="C599" t="s">
        <v>60</v>
      </c>
      <c r="D599" t="s">
        <v>14494</v>
      </c>
      <c r="E599" t="s">
        <v>14495</v>
      </c>
      <c r="F599" s="6">
        <v>41477</v>
      </c>
      <c r="G599" s="2">
        <v>2644</v>
      </c>
      <c r="H599" s="2">
        <v>7.2438356164383562</v>
      </c>
      <c r="I599" s="1">
        <v>35615</v>
      </c>
      <c r="J599" s="1">
        <v>40973.9</v>
      </c>
      <c r="K599" t="s">
        <v>26</v>
      </c>
    </row>
    <row r="600" spans="1:11" x14ac:dyDescent="0.2">
      <c r="A600">
        <v>141424</v>
      </c>
      <c r="B600" t="s">
        <v>15016</v>
      </c>
      <c r="C600" t="s">
        <v>15017</v>
      </c>
      <c r="D600" t="s">
        <v>14244</v>
      </c>
      <c r="E600" t="s">
        <v>14245</v>
      </c>
      <c r="F600" s="6">
        <v>42654</v>
      </c>
      <c r="G600" s="2">
        <v>1467</v>
      </c>
      <c r="H600" s="2">
        <v>4.0191780821917806</v>
      </c>
      <c r="I600" s="1">
        <v>42745</v>
      </c>
      <c r="J600" s="1">
        <v>39063.49</v>
      </c>
      <c r="K600" t="s">
        <v>26</v>
      </c>
    </row>
    <row r="601" spans="1:11" x14ac:dyDescent="0.2">
      <c r="A601">
        <v>141425</v>
      </c>
      <c r="B601" t="s">
        <v>15018</v>
      </c>
      <c r="C601" t="s">
        <v>14296</v>
      </c>
      <c r="D601" t="s">
        <v>14410</v>
      </c>
      <c r="E601" t="s">
        <v>14411</v>
      </c>
      <c r="F601" s="6">
        <v>37319</v>
      </c>
      <c r="G601" s="2">
        <v>6802</v>
      </c>
      <c r="H601" s="2">
        <v>18.635616438356163</v>
      </c>
      <c r="I601" s="1">
        <v>39969</v>
      </c>
      <c r="J601" s="1">
        <v>10788.22</v>
      </c>
      <c r="K601" t="s">
        <v>26</v>
      </c>
    </row>
    <row r="602" spans="1:11" x14ac:dyDescent="0.2">
      <c r="A602">
        <v>141428</v>
      </c>
      <c r="B602" t="s">
        <v>15019</v>
      </c>
      <c r="C602" t="s">
        <v>14930</v>
      </c>
      <c r="D602" t="s">
        <v>14274</v>
      </c>
      <c r="E602" t="s">
        <v>14275</v>
      </c>
      <c r="F602" s="6">
        <v>30431</v>
      </c>
      <c r="G602" s="2">
        <v>13690</v>
      </c>
      <c r="H602" s="2">
        <v>37.506849315068493</v>
      </c>
      <c r="I602" s="1">
        <v>71955</v>
      </c>
      <c r="J602" s="1">
        <v>47771.22</v>
      </c>
      <c r="K602" t="s">
        <v>26</v>
      </c>
    </row>
    <row r="603" spans="1:11" x14ac:dyDescent="0.2">
      <c r="A603">
        <v>141434</v>
      </c>
      <c r="B603" t="s">
        <v>15020</v>
      </c>
      <c r="C603" t="s">
        <v>14567</v>
      </c>
      <c r="D603" t="s">
        <v>14824</v>
      </c>
      <c r="E603" t="s">
        <v>14825</v>
      </c>
      <c r="F603" s="6">
        <v>39139</v>
      </c>
      <c r="G603" s="2">
        <v>4982</v>
      </c>
      <c r="H603" s="2">
        <v>13.64931506849315</v>
      </c>
      <c r="I603" s="1">
        <v>35485</v>
      </c>
      <c r="J603" s="1">
        <v>41005.57</v>
      </c>
      <c r="K603" t="s">
        <v>26</v>
      </c>
    </row>
    <row r="604" spans="1:11" x14ac:dyDescent="0.2">
      <c r="A604">
        <v>141447</v>
      </c>
      <c r="B604" t="s">
        <v>15021</v>
      </c>
      <c r="C604" t="s">
        <v>60</v>
      </c>
      <c r="D604" t="s">
        <v>14308</v>
      </c>
      <c r="E604" t="s">
        <v>14309</v>
      </c>
      <c r="F604" s="6">
        <v>38663</v>
      </c>
      <c r="G604" s="2">
        <v>5458</v>
      </c>
      <c r="H604" s="2">
        <v>14.953424657534246</v>
      </c>
      <c r="I604" s="1">
        <v>36683</v>
      </c>
      <c r="J604" s="1">
        <v>45443.09</v>
      </c>
      <c r="K604" t="s">
        <v>26</v>
      </c>
    </row>
    <row r="605" spans="1:11" x14ac:dyDescent="0.2">
      <c r="A605">
        <v>141467</v>
      </c>
      <c r="B605" t="s">
        <v>15022</v>
      </c>
      <c r="C605" t="s">
        <v>122</v>
      </c>
      <c r="D605" t="s">
        <v>14212</v>
      </c>
      <c r="E605" t="s">
        <v>14213</v>
      </c>
      <c r="F605" s="6">
        <v>32316</v>
      </c>
      <c r="G605" s="2">
        <v>11805</v>
      </c>
      <c r="H605" s="2">
        <v>32.342465753424655</v>
      </c>
      <c r="I605" s="1">
        <v>55051</v>
      </c>
      <c r="J605" s="1">
        <v>60786.5</v>
      </c>
      <c r="K605" t="s">
        <v>26</v>
      </c>
    </row>
    <row r="606" spans="1:11" x14ac:dyDescent="0.2">
      <c r="A606">
        <v>141469</v>
      </c>
      <c r="B606" t="s">
        <v>15023</v>
      </c>
      <c r="C606" t="s">
        <v>14249</v>
      </c>
      <c r="D606" t="s">
        <v>14297</v>
      </c>
      <c r="E606" t="s">
        <v>14298</v>
      </c>
      <c r="F606" s="6">
        <v>43479</v>
      </c>
      <c r="G606" s="2">
        <v>642</v>
      </c>
      <c r="H606" s="2">
        <v>1.7589041095890412</v>
      </c>
      <c r="I606" s="1">
        <v>34411</v>
      </c>
      <c r="J606" s="1">
        <v>34658.910000000003</v>
      </c>
      <c r="K606" t="s">
        <v>26</v>
      </c>
    </row>
    <row r="607" spans="1:11" x14ac:dyDescent="0.2">
      <c r="A607">
        <v>141470</v>
      </c>
      <c r="B607" t="s">
        <v>15024</v>
      </c>
      <c r="C607" t="s">
        <v>541</v>
      </c>
      <c r="D607" t="s">
        <v>14235</v>
      </c>
      <c r="E607" t="s">
        <v>14236</v>
      </c>
      <c r="F607" s="6">
        <v>34547</v>
      </c>
      <c r="G607" s="2">
        <v>9574</v>
      </c>
      <c r="H607" s="2">
        <v>26.230136986301371</v>
      </c>
      <c r="I607" s="1">
        <v>175000</v>
      </c>
      <c r="J607" s="1">
        <v>56777</v>
      </c>
      <c r="K607" t="s">
        <v>26</v>
      </c>
    </row>
    <row r="608" spans="1:11" x14ac:dyDescent="0.2">
      <c r="A608">
        <v>141476</v>
      </c>
      <c r="B608" t="s">
        <v>15025</v>
      </c>
      <c r="C608" t="s">
        <v>14470</v>
      </c>
      <c r="D608" t="s">
        <v>14455</v>
      </c>
      <c r="E608" t="s">
        <v>14456</v>
      </c>
      <c r="F608" s="6">
        <v>29094</v>
      </c>
      <c r="G608" s="2">
        <v>15027</v>
      </c>
      <c r="H608" s="2">
        <v>41.169863013698631</v>
      </c>
      <c r="I608" s="1">
        <v>79411</v>
      </c>
      <c r="J608" s="1">
        <v>79189.91</v>
      </c>
      <c r="K608" t="s">
        <v>26</v>
      </c>
    </row>
    <row r="609" spans="1:11" x14ac:dyDescent="0.2">
      <c r="A609">
        <v>141479</v>
      </c>
      <c r="B609" t="s">
        <v>15026</v>
      </c>
      <c r="C609" t="s">
        <v>14540</v>
      </c>
      <c r="D609" t="s">
        <v>14219</v>
      </c>
      <c r="E609" t="s">
        <v>14220</v>
      </c>
      <c r="F609" s="6">
        <v>31495</v>
      </c>
      <c r="G609" s="2">
        <v>12626</v>
      </c>
      <c r="H609" s="2">
        <v>34.591780821917808</v>
      </c>
      <c r="I609" s="1">
        <v>60325</v>
      </c>
      <c r="J609" s="1">
        <v>74256.87</v>
      </c>
      <c r="K609" t="s">
        <v>26</v>
      </c>
    </row>
    <row r="610" spans="1:11" x14ac:dyDescent="0.2">
      <c r="A610">
        <v>141484</v>
      </c>
      <c r="B610" t="s">
        <v>15027</v>
      </c>
      <c r="C610" t="s">
        <v>87</v>
      </c>
      <c r="D610" t="s">
        <v>14447</v>
      </c>
      <c r="E610" t="s">
        <v>14448</v>
      </c>
      <c r="F610" s="6">
        <v>35387</v>
      </c>
      <c r="G610" s="2">
        <v>8734</v>
      </c>
      <c r="H610" s="2">
        <v>23.92876712328767</v>
      </c>
      <c r="I610" s="1">
        <v>40767</v>
      </c>
      <c r="J610" s="1">
        <v>42492.49</v>
      </c>
      <c r="K610" t="s">
        <v>26</v>
      </c>
    </row>
    <row r="611" spans="1:11" x14ac:dyDescent="0.2">
      <c r="A611">
        <v>141486</v>
      </c>
      <c r="B611" t="s">
        <v>15028</v>
      </c>
      <c r="C611" t="s">
        <v>543</v>
      </c>
      <c r="D611" t="s">
        <v>14215</v>
      </c>
      <c r="E611" t="s">
        <v>14216</v>
      </c>
      <c r="F611" s="6">
        <v>34027</v>
      </c>
      <c r="G611" s="2">
        <v>10094</v>
      </c>
      <c r="H611" s="2">
        <v>27.654794520547945</v>
      </c>
      <c r="I611" s="1">
        <v>63951</v>
      </c>
      <c r="J611" s="1">
        <v>66461.399999999994</v>
      </c>
      <c r="K611" t="s">
        <v>26</v>
      </c>
    </row>
    <row r="612" spans="1:11" x14ac:dyDescent="0.2">
      <c r="A612">
        <v>141491</v>
      </c>
      <c r="B612" t="s">
        <v>15029</v>
      </c>
      <c r="C612" t="s">
        <v>14327</v>
      </c>
      <c r="D612" t="s">
        <v>14292</v>
      </c>
      <c r="E612" t="s">
        <v>14293</v>
      </c>
      <c r="F612" s="6">
        <v>41788</v>
      </c>
      <c r="G612" s="2">
        <v>2333</v>
      </c>
      <c r="H612" s="2">
        <v>6.3917808219178083</v>
      </c>
      <c r="I612" s="1">
        <v>40042</v>
      </c>
      <c r="J612" s="1">
        <v>54504.39</v>
      </c>
      <c r="K612" t="s">
        <v>26</v>
      </c>
    </row>
    <row r="613" spans="1:11" x14ac:dyDescent="0.2">
      <c r="A613">
        <v>141493</v>
      </c>
      <c r="B613" t="s">
        <v>15030</v>
      </c>
      <c r="C613" t="s">
        <v>60</v>
      </c>
      <c r="D613" t="s">
        <v>14793</v>
      </c>
      <c r="E613" t="s">
        <v>14794</v>
      </c>
      <c r="F613" s="6">
        <v>40501</v>
      </c>
      <c r="G613" s="2">
        <v>3620</v>
      </c>
      <c r="H613" s="2">
        <v>9.9178082191780828</v>
      </c>
      <c r="I613" s="1">
        <v>35615</v>
      </c>
      <c r="J613" s="1">
        <v>48011.86</v>
      </c>
      <c r="K613" t="s">
        <v>26</v>
      </c>
    </row>
    <row r="614" spans="1:11" x14ac:dyDescent="0.2">
      <c r="A614">
        <v>141502</v>
      </c>
      <c r="B614" t="s">
        <v>15031</v>
      </c>
      <c r="C614" t="s">
        <v>60</v>
      </c>
      <c r="D614" t="s">
        <v>14308</v>
      </c>
      <c r="E614" t="s">
        <v>14309</v>
      </c>
      <c r="F614" s="6">
        <v>36976</v>
      </c>
      <c r="G614" s="2">
        <v>7145</v>
      </c>
      <c r="H614" s="2">
        <v>19.575342465753426</v>
      </c>
      <c r="I614" s="1">
        <v>37751</v>
      </c>
      <c r="J614" s="1">
        <v>47806.83</v>
      </c>
      <c r="K614" t="s">
        <v>26</v>
      </c>
    </row>
    <row r="615" spans="1:11" x14ac:dyDescent="0.2">
      <c r="A615">
        <v>141522</v>
      </c>
      <c r="B615" t="s">
        <v>15032</v>
      </c>
      <c r="C615" t="s">
        <v>14630</v>
      </c>
      <c r="D615" t="s">
        <v>14338</v>
      </c>
      <c r="E615" t="s">
        <v>14339</v>
      </c>
      <c r="F615" s="6">
        <v>43717</v>
      </c>
      <c r="G615" s="2">
        <v>404</v>
      </c>
      <c r="H615" s="2">
        <v>1.106849315068493</v>
      </c>
      <c r="I615" s="1">
        <v>62177</v>
      </c>
      <c r="J615" s="1">
        <v>49028.35</v>
      </c>
      <c r="K615" t="s">
        <v>26</v>
      </c>
    </row>
    <row r="616" spans="1:11" x14ac:dyDescent="0.2">
      <c r="A616">
        <v>141523</v>
      </c>
      <c r="B616" t="s">
        <v>15033</v>
      </c>
      <c r="C616" t="s">
        <v>15034</v>
      </c>
      <c r="D616" t="s">
        <v>14244</v>
      </c>
      <c r="E616" t="s">
        <v>14245</v>
      </c>
      <c r="F616" s="6">
        <v>32153</v>
      </c>
      <c r="G616" s="2">
        <v>11968</v>
      </c>
      <c r="H616" s="2">
        <v>32.789041095890411</v>
      </c>
      <c r="I616" s="1">
        <v>62938</v>
      </c>
      <c r="J616" s="1">
        <v>67076.13</v>
      </c>
      <c r="K616" t="s">
        <v>26</v>
      </c>
    </row>
    <row r="617" spans="1:11" x14ac:dyDescent="0.2">
      <c r="A617">
        <v>141561</v>
      </c>
      <c r="B617" t="s">
        <v>15035</v>
      </c>
      <c r="C617" t="s">
        <v>60</v>
      </c>
      <c r="D617" t="s">
        <v>14258</v>
      </c>
      <c r="E617" t="s">
        <v>14259</v>
      </c>
      <c r="F617" s="6">
        <v>43256</v>
      </c>
      <c r="G617" s="2">
        <v>865</v>
      </c>
      <c r="H617" s="2">
        <v>2.3698630136986303</v>
      </c>
      <c r="I617" s="1">
        <v>33933</v>
      </c>
      <c r="J617" s="1">
        <v>33417.660000000003</v>
      </c>
      <c r="K617" t="s">
        <v>26</v>
      </c>
    </row>
    <row r="618" spans="1:11" x14ac:dyDescent="0.2">
      <c r="A618">
        <v>141564</v>
      </c>
      <c r="B618" t="s">
        <v>15036</v>
      </c>
      <c r="C618" t="s">
        <v>87</v>
      </c>
      <c r="D618" t="s">
        <v>14413</v>
      </c>
      <c r="E618" t="s">
        <v>14414</v>
      </c>
      <c r="F618" s="6">
        <v>42219</v>
      </c>
      <c r="G618" s="2">
        <v>1902</v>
      </c>
      <c r="H618" s="2">
        <v>5.2109589041095887</v>
      </c>
      <c r="I618" s="1">
        <v>37401</v>
      </c>
      <c r="J618" s="1">
        <v>40132.720000000001</v>
      </c>
      <c r="K618" t="s">
        <v>26</v>
      </c>
    </row>
    <row r="619" spans="1:11" x14ac:dyDescent="0.2">
      <c r="A619">
        <v>141573</v>
      </c>
      <c r="B619" t="s">
        <v>15037</v>
      </c>
      <c r="C619" t="s">
        <v>60</v>
      </c>
      <c r="D619" t="s">
        <v>14483</v>
      </c>
      <c r="E619" t="s">
        <v>14484</v>
      </c>
      <c r="F619" s="6">
        <v>35059</v>
      </c>
      <c r="G619" s="2">
        <v>9062</v>
      </c>
      <c r="H619" s="2">
        <v>24.827397260273973</v>
      </c>
      <c r="I619" s="1">
        <v>38819</v>
      </c>
      <c r="J619" s="1">
        <v>39321.72</v>
      </c>
      <c r="K619" t="s">
        <v>26</v>
      </c>
    </row>
    <row r="620" spans="1:11" x14ac:dyDescent="0.2">
      <c r="A620">
        <v>141574</v>
      </c>
      <c r="B620" t="s">
        <v>15038</v>
      </c>
      <c r="C620" t="s">
        <v>14261</v>
      </c>
      <c r="D620" t="s">
        <v>14262</v>
      </c>
      <c r="E620" t="s">
        <v>14263</v>
      </c>
      <c r="F620" s="6">
        <v>34659</v>
      </c>
      <c r="G620" s="2">
        <v>9462</v>
      </c>
      <c r="H620" s="2">
        <v>25.923287671232877</v>
      </c>
      <c r="I620" s="1">
        <v>73513</v>
      </c>
      <c r="J620" s="1">
        <v>75835.42</v>
      </c>
      <c r="K620" t="s">
        <v>26</v>
      </c>
    </row>
    <row r="621" spans="1:11" x14ac:dyDescent="0.2">
      <c r="A621">
        <v>141584</v>
      </c>
      <c r="B621" t="s">
        <v>15039</v>
      </c>
      <c r="C621" t="s">
        <v>11579</v>
      </c>
      <c r="D621" t="s">
        <v>14474</v>
      </c>
      <c r="E621" t="s">
        <v>14475</v>
      </c>
      <c r="F621" s="6">
        <v>42863</v>
      </c>
      <c r="G621" s="2">
        <v>1258</v>
      </c>
      <c r="H621" s="2">
        <v>3.4465753424657533</v>
      </c>
      <c r="I621" s="1">
        <v>122637</v>
      </c>
      <c r="J621" s="1">
        <v>125138.38</v>
      </c>
      <c r="K621" t="s">
        <v>26</v>
      </c>
    </row>
    <row r="622" spans="1:11" x14ac:dyDescent="0.2">
      <c r="A622">
        <v>141586</v>
      </c>
      <c r="B622" t="s">
        <v>15040</v>
      </c>
      <c r="C622" t="s">
        <v>14349</v>
      </c>
      <c r="D622" t="s">
        <v>14244</v>
      </c>
      <c r="E622" t="s">
        <v>14245</v>
      </c>
      <c r="F622" s="6">
        <v>35947</v>
      </c>
      <c r="G622" s="2">
        <v>8174</v>
      </c>
      <c r="H622" s="2">
        <v>22.394520547945206</v>
      </c>
      <c r="I622" s="1">
        <v>59654</v>
      </c>
      <c r="J622" s="1">
        <v>62168</v>
      </c>
      <c r="K622" t="s">
        <v>26</v>
      </c>
    </row>
    <row r="623" spans="1:11" x14ac:dyDescent="0.2">
      <c r="A623">
        <v>141587</v>
      </c>
      <c r="B623" t="s">
        <v>15041</v>
      </c>
      <c r="C623" t="s">
        <v>60</v>
      </c>
      <c r="D623" t="s">
        <v>14516</v>
      </c>
      <c r="E623" t="s">
        <v>14517</v>
      </c>
      <c r="F623" s="6">
        <v>41218</v>
      </c>
      <c r="G623" s="2">
        <v>2903</v>
      </c>
      <c r="H623" s="2">
        <v>7.9534246575342467</v>
      </c>
      <c r="I623" s="1">
        <v>35615</v>
      </c>
      <c r="J623" s="1">
        <v>35027.31</v>
      </c>
      <c r="K623" t="s">
        <v>26</v>
      </c>
    </row>
    <row r="624" spans="1:11" x14ac:dyDescent="0.2">
      <c r="A624">
        <v>141600</v>
      </c>
      <c r="B624" t="s">
        <v>15042</v>
      </c>
      <c r="C624" t="s">
        <v>87</v>
      </c>
      <c r="D624" t="s">
        <v>14413</v>
      </c>
      <c r="E624" t="s">
        <v>14414</v>
      </c>
      <c r="F624" s="6">
        <v>34876</v>
      </c>
      <c r="G624" s="2">
        <v>9245</v>
      </c>
      <c r="H624" s="2">
        <v>25.328767123287673</v>
      </c>
      <c r="I624" s="1">
        <v>41889</v>
      </c>
      <c r="J624" s="1">
        <v>44745.4</v>
      </c>
      <c r="K624" t="s">
        <v>26</v>
      </c>
    </row>
    <row r="625" spans="1:11" x14ac:dyDescent="0.2">
      <c r="A625">
        <v>141604</v>
      </c>
      <c r="B625" t="s">
        <v>15043</v>
      </c>
      <c r="C625" t="s">
        <v>1127</v>
      </c>
      <c r="D625" t="s">
        <v>14265</v>
      </c>
      <c r="E625" t="s">
        <v>14266</v>
      </c>
      <c r="F625" s="6">
        <v>42738</v>
      </c>
      <c r="G625" s="2">
        <v>1383</v>
      </c>
      <c r="H625" s="2">
        <v>3.7890410958904108</v>
      </c>
      <c r="I625" s="1">
        <v>67240</v>
      </c>
      <c r="J625" s="1">
        <v>67777.95</v>
      </c>
      <c r="K625" t="s">
        <v>26</v>
      </c>
    </row>
    <row r="626" spans="1:11" x14ac:dyDescent="0.2">
      <c r="A626">
        <v>141619</v>
      </c>
      <c r="B626" t="s">
        <v>15044</v>
      </c>
      <c r="C626" t="s">
        <v>336</v>
      </c>
      <c r="D626" t="s">
        <v>14474</v>
      </c>
      <c r="E626" t="s">
        <v>14475</v>
      </c>
      <c r="F626" s="6">
        <v>34883</v>
      </c>
      <c r="G626" s="2">
        <v>9238</v>
      </c>
      <c r="H626" s="2">
        <v>25.30958904109589</v>
      </c>
      <c r="I626" s="1">
        <v>62238</v>
      </c>
      <c r="J626" s="1">
        <v>71087.740000000005</v>
      </c>
      <c r="K626" t="s">
        <v>26</v>
      </c>
    </row>
    <row r="627" spans="1:11" x14ac:dyDescent="0.2">
      <c r="A627">
        <v>141631</v>
      </c>
      <c r="B627" t="s">
        <v>15045</v>
      </c>
      <c r="C627" t="s">
        <v>122</v>
      </c>
      <c r="D627" t="s">
        <v>14212</v>
      </c>
      <c r="E627" t="s">
        <v>14213</v>
      </c>
      <c r="F627" s="6">
        <v>40672</v>
      </c>
      <c r="G627" s="2">
        <v>3449</v>
      </c>
      <c r="H627" s="2">
        <v>9.4493150684931511</v>
      </c>
      <c r="I627" s="1">
        <v>43285</v>
      </c>
      <c r="J627" s="1">
        <v>53095.839999999997</v>
      </c>
      <c r="K627" t="s">
        <v>26</v>
      </c>
    </row>
    <row r="628" spans="1:11" x14ac:dyDescent="0.2">
      <c r="A628">
        <v>141637</v>
      </c>
      <c r="B628" t="s">
        <v>15046</v>
      </c>
      <c r="C628" t="s">
        <v>14218</v>
      </c>
      <c r="D628" t="s">
        <v>14304</v>
      </c>
      <c r="E628" t="s">
        <v>14305</v>
      </c>
      <c r="F628" s="6">
        <v>40568</v>
      </c>
      <c r="G628" s="2">
        <v>3553</v>
      </c>
      <c r="H628" s="2">
        <v>9.7342465753424658</v>
      </c>
      <c r="I628" s="1">
        <v>36043</v>
      </c>
      <c r="J628" s="1">
        <v>14115.75</v>
      </c>
      <c r="K628" t="s">
        <v>26</v>
      </c>
    </row>
    <row r="629" spans="1:11" x14ac:dyDescent="0.2">
      <c r="A629">
        <v>141645</v>
      </c>
      <c r="B629" t="s">
        <v>15047</v>
      </c>
      <c r="C629" t="s">
        <v>558</v>
      </c>
      <c r="D629" t="s">
        <v>14416</v>
      </c>
      <c r="E629" t="s">
        <v>14417</v>
      </c>
      <c r="F629" s="6">
        <v>41106</v>
      </c>
      <c r="G629" s="2">
        <v>3015</v>
      </c>
      <c r="H629" s="2">
        <v>8.2602739726027394</v>
      </c>
      <c r="I629" s="1">
        <v>36357</v>
      </c>
      <c r="J629" s="1">
        <v>43476.44</v>
      </c>
      <c r="K629" t="s">
        <v>26</v>
      </c>
    </row>
    <row r="630" spans="1:11" x14ac:dyDescent="0.2">
      <c r="A630">
        <v>141654</v>
      </c>
      <c r="B630" t="s">
        <v>15048</v>
      </c>
      <c r="C630" t="s">
        <v>1327</v>
      </c>
      <c r="D630" t="s">
        <v>14244</v>
      </c>
      <c r="E630" t="s">
        <v>14245</v>
      </c>
      <c r="F630" s="6">
        <v>31397</v>
      </c>
      <c r="G630" s="2">
        <v>12724</v>
      </c>
      <c r="H630" s="2">
        <v>34.860273972602741</v>
      </c>
      <c r="I630" s="1">
        <v>49155</v>
      </c>
      <c r="J630" s="1">
        <v>50530.61</v>
      </c>
      <c r="K630" t="s">
        <v>26</v>
      </c>
    </row>
    <row r="631" spans="1:11" x14ac:dyDescent="0.2">
      <c r="A631">
        <v>141659</v>
      </c>
      <c r="B631" t="s">
        <v>15049</v>
      </c>
      <c r="C631" t="s">
        <v>65</v>
      </c>
      <c r="D631" t="s">
        <v>14338</v>
      </c>
      <c r="E631" t="s">
        <v>14339</v>
      </c>
      <c r="F631" s="6">
        <v>43547</v>
      </c>
      <c r="G631" s="2">
        <v>574</v>
      </c>
      <c r="H631" s="2">
        <v>1.5726027397260274</v>
      </c>
      <c r="I631" s="1">
        <v>30527</v>
      </c>
      <c r="J631" s="1">
        <v>36746.050000000003</v>
      </c>
      <c r="K631" t="s">
        <v>26</v>
      </c>
    </row>
    <row r="632" spans="1:11" x14ac:dyDescent="0.2">
      <c r="A632">
        <v>141660</v>
      </c>
      <c r="B632" t="s">
        <v>15050</v>
      </c>
      <c r="C632" t="s">
        <v>14231</v>
      </c>
      <c r="D632" t="s">
        <v>14232</v>
      </c>
      <c r="E632" t="s">
        <v>14233</v>
      </c>
      <c r="F632" s="6">
        <v>39727</v>
      </c>
      <c r="G632" s="2">
        <v>4394</v>
      </c>
      <c r="H632" s="2">
        <v>12.038356164383561</v>
      </c>
      <c r="I632" s="1">
        <v>41243</v>
      </c>
      <c r="J632" s="1">
        <v>53440.18</v>
      </c>
      <c r="K632" t="s">
        <v>26</v>
      </c>
    </row>
    <row r="633" spans="1:11" x14ac:dyDescent="0.2">
      <c r="A633">
        <v>141671</v>
      </c>
      <c r="B633" t="s">
        <v>15051</v>
      </c>
      <c r="C633" t="s">
        <v>14249</v>
      </c>
      <c r="D633" t="s">
        <v>14281</v>
      </c>
      <c r="E633" t="s">
        <v>14282</v>
      </c>
      <c r="F633" s="6">
        <v>38943</v>
      </c>
      <c r="G633" s="2">
        <v>5178</v>
      </c>
      <c r="H633" s="2">
        <v>14.186301369863013</v>
      </c>
      <c r="I633" s="1">
        <v>38550</v>
      </c>
      <c r="J633" s="1">
        <v>60477.93</v>
      </c>
      <c r="K633" t="s">
        <v>26</v>
      </c>
    </row>
    <row r="634" spans="1:11" x14ac:dyDescent="0.2">
      <c r="A634">
        <v>141672</v>
      </c>
      <c r="B634" t="s">
        <v>15052</v>
      </c>
      <c r="C634" t="s">
        <v>821</v>
      </c>
      <c r="D634" t="s">
        <v>14238</v>
      </c>
      <c r="E634" t="s">
        <v>14239</v>
      </c>
      <c r="F634" s="6">
        <v>35443</v>
      </c>
      <c r="G634" s="2">
        <v>8678</v>
      </c>
      <c r="H634" s="2">
        <v>23.775342465753425</v>
      </c>
      <c r="I634" s="1">
        <v>37139</v>
      </c>
      <c r="J634" s="1">
        <v>46968.7</v>
      </c>
      <c r="K634" t="s">
        <v>26</v>
      </c>
    </row>
    <row r="635" spans="1:11" x14ac:dyDescent="0.2">
      <c r="A635">
        <v>141687</v>
      </c>
      <c r="B635" t="s">
        <v>15053</v>
      </c>
      <c r="C635" t="s">
        <v>14621</v>
      </c>
      <c r="D635" t="s">
        <v>14437</v>
      </c>
      <c r="E635" t="s">
        <v>14438</v>
      </c>
      <c r="F635" s="6">
        <v>30613</v>
      </c>
      <c r="G635" s="2">
        <v>13508</v>
      </c>
      <c r="H635" s="2">
        <v>37.008219178082193</v>
      </c>
      <c r="I635" s="1">
        <v>60325</v>
      </c>
      <c r="J635" s="1">
        <v>68438.3</v>
      </c>
      <c r="K635" t="s">
        <v>26</v>
      </c>
    </row>
    <row r="636" spans="1:11" x14ac:dyDescent="0.2">
      <c r="A636">
        <v>141726</v>
      </c>
      <c r="B636" t="s">
        <v>15054</v>
      </c>
      <c r="C636" t="s">
        <v>14355</v>
      </c>
      <c r="D636" t="s">
        <v>14455</v>
      </c>
      <c r="E636" t="s">
        <v>14456</v>
      </c>
      <c r="F636" s="6">
        <v>27904</v>
      </c>
      <c r="G636" s="2">
        <v>16217</v>
      </c>
      <c r="H636" s="2">
        <v>44.43013698630137</v>
      </c>
      <c r="I636" s="1">
        <v>66806</v>
      </c>
      <c r="J636" s="1">
        <v>69136.800000000003</v>
      </c>
      <c r="K636" t="s">
        <v>26</v>
      </c>
    </row>
    <row r="637" spans="1:11" x14ac:dyDescent="0.2">
      <c r="A637">
        <v>141734</v>
      </c>
      <c r="B637" t="s">
        <v>15055</v>
      </c>
      <c r="C637" t="s">
        <v>60</v>
      </c>
      <c r="D637" t="s">
        <v>14410</v>
      </c>
      <c r="E637" t="s">
        <v>14411</v>
      </c>
      <c r="F637" s="6">
        <v>33840</v>
      </c>
      <c r="G637" s="2">
        <v>10281</v>
      </c>
      <c r="H637" s="2">
        <v>28.167123287671235</v>
      </c>
      <c r="I637" s="1">
        <v>39887</v>
      </c>
      <c r="J637" s="1">
        <v>41789.75</v>
      </c>
      <c r="K637" t="s">
        <v>26</v>
      </c>
    </row>
    <row r="638" spans="1:11" x14ac:dyDescent="0.2">
      <c r="A638">
        <v>141747</v>
      </c>
      <c r="B638" t="s">
        <v>15056</v>
      </c>
      <c r="C638" t="s">
        <v>13090</v>
      </c>
      <c r="D638" t="s">
        <v>14292</v>
      </c>
      <c r="E638" t="s">
        <v>14293</v>
      </c>
      <c r="F638" s="6">
        <v>42401</v>
      </c>
      <c r="G638" s="2">
        <v>1720</v>
      </c>
      <c r="H638" s="2">
        <v>4.7123287671232879</v>
      </c>
      <c r="I638" s="1">
        <v>42846</v>
      </c>
      <c r="J638" s="1">
        <v>45501.65</v>
      </c>
      <c r="K638" t="s">
        <v>26</v>
      </c>
    </row>
    <row r="639" spans="1:11" x14ac:dyDescent="0.2">
      <c r="A639">
        <v>141749</v>
      </c>
      <c r="B639" t="s">
        <v>15057</v>
      </c>
      <c r="C639" t="s">
        <v>60</v>
      </c>
      <c r="D639" t="s">
        <v>14323</v>
      </c>
      <c r="E639" t="s">
        <v>14324</v>
      </c>
      <c r="F639" s="6">
        <v>42219</v>
      </c>
      <c r="G639" s="2">
        <v>1902</v>
      </c>
      <c r="H639" s="2">
        <v>5.2109589041095887</v>
      </c>
      <c r="I639" s="1">
        <v>35615</v>
      </c>
      <c r="J639" s="1">
        <v>48454.58</v>
      </c>
      <c r="K639" t="s">
        <v>26</v>
      </c>
    </row>
    <row r="640" spans="1:11" x14ac:dyDescent="0.2">
      <c r="A640">
        <v>141752</v>
      </c>
      <c r="B640" t="s">
        <v>15058</v>
      </c>
      <c r="C640" t="s">
        <v>122</v>
      </c>
      <c r="D640" t="s">
        <v>14212</v>
      </c>
      <c r="E640" t="s">
        <v>14213</v>
      </c>
      <c r="F640" s="6">
        <v>35057</v>
      </c>
      <c r="G640" s="2">
        <v>9064</v>
      </c>
      <c r="H640" s="2">
        <v>24.832876712328765</v>
      </c>
      <c r="I640" s="1">
        <v>52179</v>
      </c>
      <c r="J640" s="1">
        <v>60027.72</v>
      </c>
      <c r="K640" t="s">
        <v>26</v>
      </c>
    </row>
    <row r="641" spans="1:11" x14ac:dyDescent="0.2">
      <c r="A641">
        <v>141757</v>
      </c>
      <c r="B641" t="s">
        <v>15059</v>
      </c>
      <c r="C641" t="s">
        <v>1127</v>
      </c>
      <c r="D641" t="s">
        <v>14265</v>
      </c>
      <c r="E641" t="s">
        <v>14266</v>
      </c>
      <c r="F641" s="6">
        <v>39582</v>
      </c>
      <c r="G641" s="2">
        <v>4539</v>
      </c>
      <c r="H641" s="2">
        <v>12.435616438356165</v>
      </c>
      <c r="I641" s="1">
        <v>84267</v>
      </c>
      <c r="J641" s="1">
        <v>85498.94</v>
      </c>
      <c r="K641" t="s">
        <v>26</v>
      </c>
    </row>
    <row r="642" spans="1:11" x14ac:dyDescent="0.2">
      <c r="A642">
        <v>141759</v>
      </c>
      <c r="B642" t="s">
        <v>15060</v>
      </c>
      <c r="C642" t="s">
        <v>87</v>
      </c>
      <c r="D642" t="s">
        <v>14338</v>
      </c>
      <c r="E642" t="s">
        <v>14339</v>
      </c>
      <c r="F642" s="6">
        <v>26623</v>
      </c>
      <c r="G642" s="2">
        <v>17498</v>
      </c>
      <c r="H642" s="2">
        <v>47.939726027397263</v>
      </c>
      <c r="I642" s="1">
        <v>43759</v>
      </c>
      <c r="J642" s="1">
        <v>44469.68</v>
      </c>
      <c r="K642" t="s">
        <v>26</v>
      </c>
    </row>
    <row r="643" spans="1:11" x14ac:dyDescent="0.2">
      <c r="A643">
        <v>141771</v>
      </c>
      <c r="B643" t="s">
        <v>15061</v>
      </c>
      <c r="C643" t="s">
        <v>28</v>
      </c>
      <c r="D643" t="s">
        <v>14215</v>
      </c>
      <c r="E643" t="s">
        <v>14216</v>
      </c>
      <c r="F643" s="6">
        <v>42527</v>
      </c>
      <c r="G643" s="2">
        <v>1594</v>
      </c>
      <c r="H643" s="2">
        <v>4.3671232876712329</v>
      </c>
      <c r="I643" s="1">
        <v>93693</v>
      </c>
      <c r="J643" s="1">
        <v>94079.35</v>
      </c>
      <c r="K643" t="s">
        <v>26</v>
      </c>
    </row>
    <row r="644" spans="1:11" x14ac:dyDescent="0.2">
      <c r="A644">
        <v>141789</v>
      </c>
      <c r="B644" t="s">
        <v>15062</v>
      </c>
      <c r="C644" t="s">
        <v>60</v>
      </c>
      <c r="D644" t="s">
        <v>14494</v>
      </c>
      <c r="E644" t="s">
        <v>14495</v>
      </c>
      <c r="F644" s="6">
        <v>36073</v>
      </c>
      <c r="G644" s="2">
        <v>8048</v>
      </c>
      <c r="H644" s="2">
        <v>22.049315068493151</v>
      </c>
      <c r="I644" s="1">
        <v>38819</v>
      </c>
      <c r="J644" s="1">
        <v>39759.730000000003</v>
      </c>
      <c r="K644" t="s">
        <v>26</v>
      </c>
    </row>
    <row r="645" spans="1:11" x14ac:dyDescent="0.2">
      <c r="A645">
        <v>141796</v>
      </c>
      <c r="B645" t="s">
        <v>15063</v>
      </c>
      <c r="C645" t="s">
        <v>14630</v>
      </c>
      <c r="D645" t="s">
        <v>14338</v>
      </c>
      <c r="E645" t="s">
        <v>14339</v>
      </c>
      <c r="F645" s="6">
        <v>43717</v>
      </c>
      <c r="G645" s="2">
        <v>404</v>
      </c>
      <c r="H645" s="2">
        <v>1.106849315068493</v>
      </c>
      <c r="I645" s="1">
        <v>66632</v>
      </c>
      <c r="J645" s="1">
        <v>52995.14</v>
      </c>
      <c r="K645" t="s">
        <v>26</v>
      </c>
    </row>
    <row r="646" spans="1:11" x14ac:dyDescent="0.2">
      <c r="A646">
        <v>141803</v>
      </c>
      <c r="B646" t="s">
        <v>15064</v>
      </c>
      <c r="C646" t="s">
        <v>14537</v>
      </c>
      <c r="D646" t="s">
        <v>14360</v>
      </c>
      <c r="E646" t="s">
        <v>14361</v>
      </c>
      <c r="F646" s="6">
        <v>36886</v>
      </c>
      <c r="G646" s="2">
        <v>7235</v>
      </c>
      <c r="H646" s="2">
        <v>19.82191780821918</v>
      </c>
      <c r="I646" s="1">
        <v>48873</v>
      </c>
      <c r="J646" s="1">
        <v>67472.210000000006</v>
      </c>
      <c r="K646" t="s">
        <v>26</v>
      </c>
    </row>
    <row r="647" spans="1:11" x14ac:dyDescent="0.2">
      <c r="A647">
        <v>141804</v>
      </c>
      <c r="B647" t="s">
        <v>15065</v>
      </c>
      <c r="C647" t="s">
        <v>14344</v>
      </c>
      <c r="D647" t="s">
        <v>14572</v>
      </c>
      <c r="E647" t="s">
        <v>14573</v>
      </c>
      <c r="F647" s="6">
        <v>34645</v>
      </c>
      <c r="G647" s="2">
        <v>9476</v>
      </c>
      <c r="H647" s="2">
        <v>25.961643835616439</v>
      </c>
      <c r="I647" s="1">
        <v>61296</v>
      </c>
      <c r="J647" s="1">
        <v>83497.320000000007</v>
      </c>
      <c r="K647" t="s">
        <v>26</v>
      </c>
    </row>
    <row r="648" spans="1:11" x14ac:dyDescent="0.2">
      <c r="A648">
        <v>141813</v>
      </c>
      <c r="B648" t="s">
        <v>15066</v>
      </c>
      <c r="C648" t="s">
        <v>14546</v>
      </c>
      <c r="D648" t="s">
        <v>14244</v>
      </c>
      <c r="E648" t="s">
        <v>14245</v>
      </c>
      <c r="F648" s="6">
        <v>39321</v>
      </c>
      <c r="G648" s="2">
        <v>4800</v>
      </c>
      <c r="H648" s="2">
        <v>13.150684931506849</v>
      </c>
      <c r="I648" s="1">
        <v>49344</v>
      </c>
      <c r="J648" s="1">
        <v>39392.080000000002</v>
      </c>
      <c r="K648" t="s">
        <v>26</v>
      </c>
    </row>
    <row r="649" spans="1:11" x14ac:dyDescent="0.2">
      <c r="A649">
        <v>141821</v>
      </c>
      <c r="B649" t="s">
        <v>15067</v>
      </c>
      <c r="C649" t="s">
        <v>14582</v>
      </c>
      <c r="D649" t="s">
        <v>14745</v>
      </c>
      <c r="E649" t="s">
        <v>14746</v>
      </c>
      <c r="F649" s="6">
        <v>34603</v>
      </c>
      <c r="G649" s="2">
        <v>9518</v>
      </c>
      <c r="H649" s="2">
        <v>26.076712328767123</v>
      </c>
      <c r="I649" s="1">
        <v>61296</v>
      </c>
      <c r="J649" s="1">
        <v>69354.44</v>
      </c>
      <c r="K649" t="s">
        <v>26</v>
      </c>
    </row>
    <row r="650" spans="1:11" x14ac:dyDescent="0.2">
      <c r="A650">
        <v>141823</v>
      </c>
      <c r="B650" t="s">
        <v>15068</v>
      </c>
      <c r="C650" t="s">
        <v>60</v>
      </c>
      <c r="D650" t="s">
        <v>14491</v>
      </c>
      <c r="E650" t="s">
        <v>14492</v>
      </c>
      <c r="F650" s="6">
        <v>43365</v>
      </c>
      <c r="G650" s="2">
        <v>756</v>
      </c>
      <c r="H650" s="2">
        <v>2.0712328767123287</v>
      </c>
      <c r="I650" s="1">
        <v>33933</v>
      </c>
      <c r="J650" s="1">
        <v>33878.559999999998</v>
      </c>
      <c r="K650" t="s">
        <v>26</v>
      </c>
    </row>
    <row r="651" spans="1:11" x14ac:dyDescent="0.2">
      <c r="A651">
        <v>141833</v>
      </c>
      <c r="B651" t="s">
        <v>15069</v>
      </c>
      <c r="C651" t="s">
        <v>14249</v>
      </c>
      <c r="D651" t="s">
        <v>14297</v>
      </c>
      <c r="E651" t="s">
        <v>14298</v>
      </c>
      <c r="F651" s="6">
        <v>43360</v>
      </c>
      <c r="G651" s="2">
        <v>761</v>
      </c>
      <c r="H651" s="2">
        <v>2.0849315068493151</v>
      </c>
      <c r="I651" s="1">
        <v>34411</v>
      </c>
      <c r="J651" s="1">
        <v>35516.29</v>
      </c>
      <c r="K651" t="s">
        <v>26</v>
      </c>
    </row>
    <row r="652" spans="1:11" x14ac:dyDescent="0.2">
      <c r="A652">
        <v>141837</v>
      </c>
      <c r="B652" t="s">
        <v>2514</v>
      </c>
      <c r="C652" t="s">
        <v>14930</v>
      </c>
      <c r="D652" t="s">
        <v>14572</v>
      </c>
      <c r="E652" t="s">
        <v>14573</v>
      </c>
      <c r="F652" s="6">
        <v>32497</v>
      </c>
      <c r="G652" s="2">
        <v>11624</v>
      </c>
      <c r="H652" s="2">
        <v>31.846575342465755</v>
      </c>
      <c r="I652" s="1">
        <v>70153</v>
      </c>
      <c r="J652" s="1">
        <v>143170.49</v>
      </c>
      <c r="K652" t="s">
        <v>26</v>
      </c>
    </row>
    <row r="653" spans="1:11" x14ac:dyDescent="0.2">
      <c r="A653">
        <v>141846</v>
      </c>
      <c r="B653" t="s">
        <v>15070</v>
      </c>
      <c r="C653" t="s">
        <v>14844</v>
      </c>
      <c r="D653" t="s">
        <v>14232</v>
      </c>
      <c r="E653" t="s">
        <v>14233</v>
      </c>
      <c r="F653" s="6">
        <v>41939</v>
      </c>
      <c r="G653" s="2">
        <v>2182</v>
      </c>
      <c r="H653" s="2">
        <v>5.978082191780822</v>
      </c>
      <c r="I653" s="1">
        <v>37401</v>
      </c>
      <c r="J653" s="1">
        <v>37890.81</v>
      </c>
      <c r="K653" t="s">
        <v>26</v>
      </c>
    </row>
    <row r="654" spans="1:11" x14ac:dyDescent="0.2">
      <c r="A654">
        <v>141850</v>
      </c>
      <c r="B654" t="s">
        <v>15071</v>
      </c>
      <c r="C654" t="s">
        <v>14327</v>
      </c>
      <c r="D654" t="s">
        <v>14292</v>
      </c>
      <c r="E654" t="s">
        <v>14293</v>
      </c>
      <c r="F654" s="6">
        <v>37529</v>
      </c>
      <c r="G654" s="2">
        <v>6592</v>
      </c>
      <c r="H654" s="2">
        <v>18.06027397260274</v>
      </c>
      <c r="I654" s="1">
        <v>42444</v>
      </c>
      <c r="J654" s="1">
        <v>44657.440000000002</v>
      </c>
      <c r="K654" t="s">
        <v>26</v>
      </c>
    </row>
    <row r="655" spans="1:11" x14ac:dyDescent="0.2">
      <c r="A655">
        <v>141854</v>
      </c>
      <c r="B655" t="s">
        <v>15072</v>
      </c>
      <c r="C655" t="s">
        <v>958</v>
      </c>
      <c r="D655" t="s">
        <v>14225</v>
      </c>
      <c r="E655" t="s">
        <v>14226</v>
      </c>
      <c r="F655" s="6">
        <v>27141</v>
      </c>
      <c r="G655" s="2">
        <v>16980</v>
      </c>
      <c r="H655" s="2">
        <v>46.520547945205479</v>
      </c>
      <c r="I655" s="1">
        <v>59586</v>
      </c>
      <c r="J655" s="1">
        <v>39043.65</v>
      </c>
      <c r="K655" t="s">
        <v>26</v>
      </c>
    </row>
    <row r="656" spans="1:11" x14ac:dyDescent="0.2">
      <c r="A656">
        <v>141855</v>
      </c>
      <c r="B656" t="s">
        <v>15073</v>
      </c>
      <c r="C656" t="s">
        <v>14327</v>
      </c>
      <c r="D656" t="s">
        <v>14292</v>
      </c>
      <c r="E656" t="s">
        <v>14293</v>
      </c>
      <c r="F656" s="6">
        <v>34967</v>
      </c>
      <c r="G656" s="2">
        <v>9154</v>
      </c>
      <c r="H656" s="2">
        <v>25.079452054794519</v>
      </c>
      <c r="I656" s="1">
        <v>43645</v>
      </c>
      <c r="J656" s="1">
        <v>42847.75</v>
      </c>
      <c r="K656" t="s">
        <v>26</v>
      </c>
    </row>
    <row r="657" spans="1:11" x14ac:dyDescent="0.2">
      <c r="A657">
        <v>141866</v>
      </c>
      <c r="B657" t="s">
        <v>15074</v>
      </c>
      <c r="C657" t="s">
        <v>15075</v>
      </c>
      <c r="D657" t="s">
        <v>14745</v>
      </c>
      <c r="E657" t="s">
        <v>14746</v>
      </c>
      <c r="F657" s="6">
        <v>42654</v>
      </c>
      <c r="G657" s="2">
        <v>1467</v>
      </c>
      <c r="H657" s="2">
        <v>4.0191780821917806</v>
      </c>
      <c r="I657" s="1">
        <v>117305</v>
      </c>
      <c r="J657" s="1">
        <v>121740.53</v>
      </c>
      <c r="K657" t="s">
        <v>26</v>
      </c>
    </row>
    <row r="658" spans="1:11" x14ac:dyDescent="0.2">
      <c r="A658">
        <v>141867</v>
      </c>
      <c r="B658" t="s">
        <v>15076</v>
      </c>
      <c r="C658" t="s">
        <v>125</v>
      </c>
      <c r="D658" t="s">
        <v>14494</v>
      </c>
      <c r="E658" t="s">
        <v>14495</v>
      </c>
      <c r="F658" s="6">
        <v>37585</v>
      </c>
      <c r="G658" s="2">
        <v>6536</v>
      </c>
      <c r="H658" s="2">
        <v>17.906849315068492</v>
      </c>
      <c r="I658" s="1">
        <v>44121</v>
      </c>
      <c r="J658" s="1">
        <v>51881.279999999999</v>
      </c>
      <c r="K658" t="s">
        <v>26</v>
      </c>
    </row>
    <row r="659" spans="1:11" x14ac:dyDescent="0.2">
      <c r="A659">
        <v>141888</v>
      </c>
      <c r="B659" t="s">
        <v>15077</v>
      </c>
      <c r="C659" t="s">
        <v>14690</v>
      </c>
      <c r="D659" t="s">
        <v>14274</v>
      </c>
      <c r="E659" t="s">
        <v>14275</v>
      </c>
      <c r="F659" s="6">
        <v>43239</v>
      </c>
      <c r="G659" s="2">
        <v>882</v>
      </c>
      <c r="H659" s="2">
        <v>2.4164383561643836</v>
      </c>
      <c r="I659" s="1">
        <v>36043</v>
      </c>
      <c r="J659" s="1">
        <v>42496.800000000003</v>
      </c>
      <c r="K659" t="s">
        <v>26</v>
      </c>
    </row>
    <row r="660" spans="1:11" x14ac:dyDescent="0.2">
      <c r="A660">
        <v>141894</v>
      </c>
      <c r="B660" t="s">
        <v>15078</v>
      </c>
      <c r="C660" t="s">
        <v>1327</v>
      </c>
      <c r="D660" t="s">
        <v>14274</v>
      </c>
      <c r="E660" t="s">
        <v>14275</v>
      </c>
      <c r="F660" s="6">
        <v>41715</v>
      </c>
      <c r="G660" s="2">
        <v>2406</v>
      </c>
      <c r="H660" s="2">
        <v>6.5917808219178085</v>
      </c>
      <c r="I660" s="1">
        <v>42745</v>
      </c>
      <c r="J660" s="1">
        <v>40493.56</v>
      </c>
      <c r="K660" t="s">
        <v>26</v>
      </c>
    </row>
    <row r="661" spans="1:11" x14ac:dyDescent="0.2">
      <c r="A661">
        <v>141907</v>
      </c>
      <c r="B661" t="s">
        <v>15079</v>
      </c>
      <c r="C661" t="s">
        <v>14327</v>
      </c>
      <c r="D661" t="s">
        <v>14292</v>
      </c>
      <c r="E661" t="s">
        <v>14293</v>
      </c>
      <c r="F661" s="6">
        <v>43365</v>
      </c>
      <c r="G661" s="2">
        <v>756</v>
      </c>
      <c r="H661" s="2">
        <v>2.0712328767123287</v>
      </c>
      <c r="I661" s="1">
        <v>33048</v>
      </c>
      <c r="J661" s="1">
        <v>15992.81</v>
      </c>
      <c r="K661" t="s">
        <v>26</v>
      </c>
    </row>
    <row r="662" spans="1:11" x14ac:dyDescent="0.2">
      <c r="A662">
        <v>141925</v>
      </c>
      <c r="B662" t="s">
        <v>15080</v>
      </c>
      <c r="C662" t="s">
        <v>14582</v>
      </c>
      <c r="D662" t="s">
        <v>14606</v>
      </c>
      <c r="E662" t="s">
        <v>14607</v>
      </c>
      <c r="F662" s="6">
        <v>39293</v>
      </c>
      <c r="G662" s="2">
        <v>4828</v>
      </c>
      <c r="H662" s="2">
        <v>13.227397260273973</v>
      </c>
      <c r="I662" s="1">
        <v>55478</v>
      </c>
      <c r="J662" s="1">
        <v>53108.76</v>
      </c>
      <c r="K662" t="s">
        <v>26</v>
      </c>
    </row>
    <row r="663" spans="1:11" x14ac:dyDescent="0.2">
      <c r="A663">
        <v>141929</v>
      </c>
      <c r="B663" t="s">
        <v>15081</v>
      </c>
      <c r="C663" t="s">
        <v>14231</v>
      </c>
      <c r="D663" t="s">
        <v>14232</v>
      </c>
      <c r="E663" t="s">
        <v>14233</v>
      </c>
      <c r="F663" s="6">
        <v>34127</v>
      </c>
      <c r="G663" s="2">
        <v>9994</v>
      </c>
      <c r="H663" s="2">
        <v>27.38082191780822</v>
      </c>
      <c r="I663" s="1">
        <v>44846</v>
      </c>
      <c r="J663" s="1">
        <v>61487.59</v>
      </c>
      <c r="K663" t="s">
        <v>26</v>
      </c>
    </row>
    <row r="664" spans="1:11" x14ac:dyDescent="0.2">
      <c r="A664">
        <v>141935</v>
      </c>
      <c r="B664" t="s">
        <v>15082</v>
      </c>
      <c r="C664" t="s">
        <v>14296</v>
      </c>
      <c r="D664" t="s">
        <v>14297</v>
      </c>
      <c r="E664" t="s">
        <v>14298</v>
      </c>
      <c r="F664" s="6">
        <v>42625</v>
      </c>
      <c r="G664" s="2">
        <v>1496</v>
      </c>
      <c r="H664" s="2">
        <v>4.0986301369863014</v>
      </c>
      <c r="I664" s="1">
        <v>39205</v>
      </c>
      <c r="J664" s="1">
        <v>44302.95</v>
      </c>
      <c r="K664" t="s">
        <v>26</v>
      </c>
    </row>
    <row r="665" spans="1:11" x14ac:dyDescent="0.2">
      <c r="A665">
        <v>141940</v>
      </c>
      <c r="B665" t="s">
        <v>15083</v>
      </c>
      <c r="C665" t="s">
        <v>15084</v>
      </c>
      <c r="D665" t="s">
        <v>14244</v>
      </c>
      <c r="E665" t="s">
        <v>14245</v>
      </c>
      <c r="F665" s="6">
        <v>41743</v>
      </c>
      <c r="G665" s="2">
        <v>2378</v>
      </c>
      <c r="H665" s="2">
        <v>6.515068493150685</v>
      </c>
      <c r="I665" s="1">
        <v>45653</v>
      </c>
      <c r="J665" s="1">
        <v>46973.45</v>
      </c>
      <c r="K665" t="s">
        <v>26</v>
      </c>
    </row>
    <row r="666" spans="1:11" x14ac:dyDescent="0.2">
      <c r="A666">
        <v>141948</v>
      </c>
      <c r="B666" t="s">
        <v>15085</v>
      </c>
      <c r="C666" t="s">
        <v>60</v>
      </c>
      <c r="D666" t="s">
        <v>14308</v>
      </c>
      <c r="E666" t="s">
        <v>14309</v>
      </c>
      <c r="F666" s="6">
        <v>38229</v>
      </c>
      <c r="G666" s="2">
        <v>5892</v>
      </c>
      <c r="H666" s="2">
        <v>16.142465753424659</v>
      </c>
      <c r="I666" s="1">
        <v>37751</v>
      </c>
      <c r="J666" s="1">
        <v>38745.79</v>
      </c>
      <c r="K666" t="s">
        <v>26</v>
      </c>
    </row>
    <row r="667" spans="1:11" x14ac:dyDescent="0.2">
      <c r="A667">
        <v>141962</v>
      </c>
      <c r="B667" t="s">
        <v>15086</v>
      </c>
      <c r="C667" t="s">
        <v>60</v>
      </c>
      <c r="D667" t="s">
        <v>14274</v>
      </c>
      <c r="E667" t="s">
        <v>14275</v>
      </c>
      <c r="F667" s="6">
        <v>39552</v>
      </c>
      <c r="G667" s="2">
        <v>4569</v>
      </c>
      <c r="H667" s="2">
        <v>12.517808219178082</v>
      </c>
      <c r="I667" s="1">
        <v>33933</v>
      </c>
      <c r="J667" s="1">
        <v>35381.01</v>
      </c>
      <c r="K667" t="s">
        <v>26</v>
      </c>
    </row>
    <row r="668" spans="1:11" x14ac:dyDescent="0.2">
      <c r="A668">
        <v>141964</v>
      </c>
      <c r="B668" t="s">
        <v>15087</v>
      </c>
      <c r="C668" t="s">
        <v>14319</v>
      </c>
      <c r="D668" t="s">
        <v>14219</v>
      </c>
      <c r="E668" t="s">
        <v>14220</v>
      </c>
      <c r="F668" s="6">
        <v>37151</v>
      </c>
      <c r="G668" s="2">
        <v>6970</v>
      </c>
      <c r="H668" s="2">
        <v>19.095890410958905</v>
      </c>
      <c r="I668" s="1">
        <v>48873</v>
      </c>
      <c r="J668" s="1">
        <v>71027.210000000006</v>
      </c>
      <c r="K668" t="s">
        <v>26</v>
      </c>
    </row>
    <row r="669" spans="1:11" x14ac:dyDescent="0.2">
      <c r="A669">
        <v>141967</v>
      </c>
      <c r="B669" t="s">
        <v>15088</v>
      </c>
      <c r="C669" t="s">
        <v>14249</v>
      </c>
      <c r="D669" t="s">
        <v>14250</v>
      </c>
      <c r="E669" t="s">
        <v>14251</v>
      </c>
      <c r="F669" s="6">
        <v>38593</v>
      </c>
      <c r="G669" s="2">
        <v>5528</v>
      </c>
      <c r="H669" s="2">
        <v>15.145205479452056</v>
      </c>
      <c r="I669" s="1">
        <v>38550</v>
      </c>
      <c r="J669" s="1">
        <v>40369.64</v>
      </c>
      <c r="K669" t="s">
        <v>26</v>
      </c>
    </row>
    <row r="670" spans="1:11" x14ac:dyDescent="0.2">
      <c r="A670">
        <v>141969</v>
      </c>
      <c r="B670" t="s">
        <v>15089</v>
      </c>
      <c r="C670" t="s">
        <v>14661</v>
      </c>
      <c r="D670" t="s">
        <v>14315</v>
      </c>
      <c r="E670" t="s">
        <v>14316</v>
      </c>
      <c r="F670" s="6">
        <v>31684</v>
      </c>
      <c r="G670" s="2">
        <v>12437</v>
      </c>
      <c r="H670" s="2">
        <v>34.073972602739723</v>
      </c>
      <c r="I670" s="1">
        <v>49271</v>
      </c>
      <c r="J670" s="1">
        <v>57438.5</v>
      </c>
      <c r="K670" t="s">
        <v>26</v>
      </c>
    </row>
    <row r="671" spans="1:11" x14ac:dyDescent="0.2">
      <c r="A671">
        <v>141973</v>
      </c>
      <c r="B671" t="s">
        <v>15090</v>
      </c>
      <c r="C671" t="s">
        <v>14704</v>
      </c>
      <c r="D671" t="s">
        <v>14360</v>
      </c>
      <c r="E671" t="s">
        <v>14361</v>
      </c>
      <c r="F671" s="6">
        <v>39979</v>
      </c>
      <c r="G671" s="2">
        <v>4142</v>
      </c>
      <c r="H671" s="2">
        <v>11.347945205479451</v>
      </c>
      <c r="I671" s="1">
        <v>51836</v>
      </c>
      <c r="J671" s="1">
        <v>79049.679999999993</v>
      </c>
      <c r="K671" t="s">
        <v>26</v>
      </c>
    </row>
    <row r="672" spans="1:11" x14ac:dyDescent="0.2">
      <c r="A672">
        <v>141975</v>
      </c>
      <c r="B672" t="s">
        <v>15091</v>
      </c>
      <c r="C672" t="s">
        <v>15092</v>
      </c>
      <c r="D672" t="s">
        <v>14437</v>
      </c>
      <c r="E672" t="s">
        <v>14438</v>
      </c>
      <c r="F672" s="6">
        <v>36283</v>
      </c>
      <c r="G672" s="2">
        <v>7838</v>
      </c>
      <c r="H672" s="2">
        <v>21.473972602739725</v>
      </c>
      <c r="I672" s="1">
        <v>64957</v>
      </c>
      <c r="J672" s="1">
        <v>67899.42</v>
      </c>
      <c r="K672" t="s">
        <v>26</v>
      </c>
    </row>
    <row r="673" spans="1:11" x14ac:dyDescent="0.2">
      <c r="A673">
        <v>141977</v>
      </c>
      <c r="B673" t="s">
        <v>15093</v>
      </c>
      <c r="C673" t="s">
        <v>1036</v>
      </c>
      <c r="D673" t="s">
        <v>14364</v>
      </c>
      <c r="E673" t="s">
        <v>14365</v>
      </c>
      <c r="F673" s="6">
        <v>43255</v>
      </c>
      <c r="G673" s="2">
        <v>866</v>
      </c>
      <c r="H673" s="2">
        <v>2.3726027397260272</v>
      </c>
      <c r="I673" s="1">
        <v>29120</v>
      </c>
      <c r="J673" s="1">
        <v>28134.12</v>
      </c>
      <c r="K673" t="s">
        <v>26</v>
      </c>
    </row>
    <row r="674" spans="1:11" x14ac:dyDescent="0.2">
      <c r="A674">
        <v>141980</v>
      </c>
      <c r="B674" t="s">
        <v>15094</v>
      </c>
      <c r="C674" t="s">
        <v>125</v>
      </c>
      <c r="D674" t="s">
        <v>14297</v>
      </c>
      <c r="E674" t="s">
        <v>14298</v>
      </c>
      <c r="F674" s="6">
        <v>43325</v>
      </c>
      <c r="G674" s="2">
        <v>796</v>
      </c>
      <c r="H674" s="2">
        <v>2.1808219178082191</v>
      </c>
      <c r="I674" s="1">
        <v>38044</v>
      </c>
      <c r="J674" s="1">
        <v>41715.589999999997</v>
      </c>
      <c r="K674" t="s">
        <v>26</v>
      </c>
    </row>
    <row r="675" spans="1:11" x14ac:dyDescent="0.2">
      <c r="A675">
        <v>141985</v>
      </c>
      <c r="B675" t="s">
        <v>15095</v>
      </c>
      <c r="C675" t="s">
        <v>65</v>
      </c>
      <c r="D675" t="s">
        <v>14308</v>
      </c>
      <c r="E675" t="s">
        <v>14309</v>
      </c>
      <c r="F675" s="6">
        <v>43143</v>
      </c>
      <c r="G675" s="2">
        <v>978</v>
      </c>
      <c r="H675" s="2">
        <v>2.6794520547945204</v>
      </c>
      <c r="I675" s="1">
        <v>30527</v>
      </c>
      <c r="J675" s="1">
        <v>30996.27</v>
      </c>
      <c r="K675" t="s">
        <v>26</v>
      </c>
    </row>
    <row r="676" spans="1:11" x14ac:dyDescent="0.2">
      <c r="A676">
        <v>141990</v>
      </c>
      <c r="B676" t="s">
        <v>15096</v>
      </c>
      <c r="C676" t="s">
        <v>14249</v>
      </c>
      <c r="D676" t="s">
        <v>14250</v>
      </c>
      <c r="E676" t="s">
        <v>14251</v>
      </c>
      <c r="F676" s="6">
        <v>40743</v>
      </c>
      <c r="G676" s="2">
        <v>3378</v>
      </c>
      <c r="H676" s="2">
        <v>9.2547945205479447</v>
      </c>
      <c r="I676" s="1">
        <v>37427</v>
      </c>
      <c r="J676" s="1">
        <v>40106.379999999997</v>
      </c>
      <c r="K676" t="s">
        <v>26</v>
      </c>
    </row>
    <row r="677" spans="1:11" x14ac:dyDescent="0.2">
      <c r="A677">
        <v>141993</v>
      </c>
      <c r="B677" t="s">
        <v>15097</v>
      </c>
      <c r="C677" t="s">
        <v>60</v>
      </c>
      <c r="D677" t="s">
        <v>15098</v>
      </c>
      <c r="E677" t="s">
        <v>15099</v>
      </c>
      <c r="F677" s="6">
        <v>34953</v>
      </c>
      <c r="G677" s="2">
        <v>9168</v>
      </c>
      <c r="H677" s="2">
        <v>25.117808219178084</v>
      </c>
      <c r="I677" s="1">
        <v>38819</v>
      </c>
      <c r="J677" s="1">
        <v>47338.89</v>
      </c>
      <c r="K677" t="s">
        <v>26</v>
      </c>
    </row>
    <row r="678" spans="1:11" x14ac:dyDescent="0.2">
      <c r="A678">
        <v>141994</v>
      </c>
      <c r="B678" t="s">
        <v>15097</v>
      </c>
      <c r="C678" t="s">
        <v>14296</v>
      </c>
      <c r="D678" t="s">
        <v>14250</v>
      </c>
      <c r="E678" t="s">
        <v>14251</v>
      </c>
      <c r="F678" s="6">
        <v>38292</v>
      </c>
      <c r="G678" s="2">
        <v>5829</v>
      </c>
      <c r="H678" s="2">
        <v>15.96986301369863</v>
      </c>
      <c r="I678" s="1">
        <v>44119</v>
      </c>
      <c r="J678" s="1">
        <v>55857.34</v>
      </c>
      <c r="K678" t="s">
        <v>26</v>
      </c>
    </row>
    <row r="679" spans="1:11" x14ac:dyDescent="0.2">
      <c r="A679">
        <v>141996</v>
      </c>
      <c r="B679" t="s">
        <v>15100</v>
      </c>
      <c r="C679" t="s">
        <v>14249</v>
      </c>
      <c r="D679" t="s">
        <v>14297</v>
      </c>
      <c r="E679" t="s">
        <v>14298</v>
      </c>
      <c r="F679" s="6">
        <v>41435</v>
      </c>
      <c r="G679" s="2">
        <v>2686</v>
      </c>
      <c r="H679" s="2">
        <v>7.3589041095890408</v>
      </c>
      <c r="I679" s="1">
        <v>34411</v>
      </c>
      <c r="J679" s="1">
        <v>35661.24</v>
      </c>
      <c r="K679" t="s">
        <v>26</v>
      </c>
    </row>
    <row r="680" spans="1:11" x14ac:dyDescent="0.2">
      <c r="A680">
        <v>142005</v>
      </c>
      <c r="B680" t="s">
        <v>15101</v>
      </c>
      <c r="C680" t="s">
        <v>14537</v>
      </c>
      <c r="D680" t="s">
        <v>14360</v>
      </c>
      <c r="E680" t="s">
        <v>14361</v>
      </c>
      <c r="F680" s="6">
        <v>42093</v>
      </c>
      <c r="G680" s="2">
        <v>2028</v>
      </c>
      <c r="H680" s="2">
        <v>5.5561643835616437</v>
      </c>
      <c r="I680" s="1">
        <v>43088</v>
      </c>
      <c r="J680" s="1">
        <v>8931.7099999999991</v>
      </c>
      <c r="K680" t="s">
        <v>26</v>
      </c>
    </row>
    <row r="681" spans="1:11" x14ac:dyDescent="0.2">
      <c r="A681">
        <v>142006</v>
      </c>
      <c r="B681" t="s">
        <v>15102</v>
      </c>
      <c r="C681" t="s">
        <v>14319</v>
      </c>
      <c r="D681" t="s">
        <v>14219</v>
      </c>
      <c r="E681" t="s">
        <v>14220</v>
      </c>
      <c r="F681" s="6">
        <v>41631</v>
      </c>
      <c r="G681" s="2">
        <v>2490</v>
      </c>
      <c r="H681" s="2">
        <v>6.8219178082191778</v>
      </c>
      <c r="I681" s="1">
        <v>46107</v>
      </c>
      <c r="J681" s="1">
        <v>60207.06</v>
      </c>
      <c r="K681" t="s">
        <v>26</v>
      </c>
    </row>
    <row r="682" spans="1:11" x14ac:dyDescent="0.2">
      <c r="A682">
        <v>142011</v>
      </c>
      <c r="B682" t="s">
        <v>15103</v>
      </c>
      <c r="C682" t="s">
        <v>14661</v>
      </c>
      <c r="D682" t="s">
        <v>14232</v>
      </c>
      <c r="E682" t="s">
        <v>14233</v>
      </c>
      <c r="F682" s="6">
        <v>39552</v>
      </c>
      <c r="G682" s="2">
        <v>4569</v>
      </c>
      <c r="H682" s="2">
        <v>12.517808219178082</v>
      </c>
      <c r="I682" s="1">
        <v>44131</v>
      </c>
      <c r="J682" s="1">
        <v>68783.429999999993</v>
      </c>
      <c r="K682" t="s">
        <v>26</v>
      </c>
    </row>
    <row r="683" spans="1:11" x14ac:dyDescent="0.2">
      <c r="A683">
        <v>142014</v>
      </c>
      <c r="B683" t="s">
        <v>15104</v>
      </c>
      <c r="C683" t="s">
        <v>14830</v>
      </c>
      <c r="D683" t="s">
        <v>14292</v>
      </c>
      <c r="E683" t="s">
        <v>14293</v>
      </c>
      <c r="F683" s="6">
        <v>37081</v>
      </c>
      <c r="G683" s="2">
        <v>7040</v>
      </c>
      <c r="H683" s="2">
        <v>19.287671232876711</v>
      </c>
      <c r="I683" s="1">
        <v>55603</v>
      </c>
      <c r="J683" s="1">
        <v>83857.33</v>
      </c>
      <c r="K683" t="s">
        <v>26</v>
      </c>
    </row>
    <row r="684" spans="1:11" x14ac:dyDescent="0.2">
      <c r="A684">
        <v>142019</v>
      </c>
      <c r="B684" t="s">
        <v>15105</v>
      </c>
      <c r="C684" t="s">
        <v>125</v>
      </c>
      <c r="D684" t="s">
        <v>14824</v>
      </c>
      <c r="E684" t="s">
        <v>14825</v>
      </c>
      <c r="F684" s="6">
        <v>42331</v>
      </c>
      <c r="G684" s="2">
        <v>1790</v>
      </c>
      <c r="H684" s="2">
        <v>4.904109589041096</v>
      </c>
      <c r="I684" s="1">
        <v>39205</v>
      </c>
      <c r="J684" s="1">
        <v>53320.28</v>
      </c>
      <c r="K684" t="s">
        <v>26</v>
      </c>
    </row>
    <row r="685" spans="1:11" x14ac:dyDescent="0.2">
      <c r="A685">
        <v>142021</v>
      </c>
      <c r="B685" t="s">
        <v>15106</v>
      </c>
      <c r="C685" t="s">
        <v>821</v>
      </c>
      <c r="D685" t="s">
        <v>14483</v>
      </c>
      <c r="E685" t="s">
        <v>14484</v>
      </c>
      <c r="F685" s="6">
        <v>39022</v>
      </c>
      <c r="G685" s="2">
        <v>5099</v>
      </c>
      <c r="H685" s="2">
        <v>13.96986301369863</v>
      </c>
      <c r="I685" s="1">
        <v>35095</v>
      </c>
      <c r="J685" s="1">
        <v>35812.68</v>
      </c>
      <c r="K685" t="s">
        <v>26</v>
      </c>
    </row>
    <row r="686" spans="1:11" x14ac:dyDescent="0.2">
      <c r="A686">
        <v>142030</v>
      </c>
      <c r="B686" t="s">
        <v>15107</v>
      </c>
      <c r="C686" t="s">
        <v>14211</v>
      </c>
      <c r="D686" t="s">
        <v>14491</v>
      </c>
      <c r="E686" t="s">
        <v>14492</v>
      </c>
      <c r="F686" s="6">
        <v>41596</v>
      </c>
      <c r="G686" s="2">
        <v>2525</v>
      </c>
      <c r="H686" s="2">
        <v>6.9178082191780819</v>
      </c>
      <c r="I686" s="1">
        <v>33446</v>
      </c>
      <c r="J686" s="1">
        <v>42893.9</v>
      </c>
      <c r="K686" t="s">
        <v>26</v>
      </c>
    </row>
    <row r="687" spans="1:11" x14ac:dyDescent="0.2">
      <c r="A687">
        <v>142031</v>
      </c>
      <c r="B687" t="s">
        <v>15108</v>
      </c>
      <c r="C687" t="s">
        <v>1127</v>
      </c>
      <c r="D687" t="s">
        <v>14265</v>
      </c>
      <c r="E687" t="s">
        <v>14266</v>
      </c>
      <c r="F687" s="6">
        <v>43337</v>
      </c>
      <c r="G687" s="2">
        <v>784</v>
      </c>
      <c r="H687" s="2">
        <v>2.1479452054794521</v>
      </c>
      <c r="I687" s="1">
        <v>76883</v>
      </c>
      <c r="J687" s="1">
        <v>77998.990000000005</v>
      </c>
      <c r="K687" t="s">
        <v>26</v>
      </c>
    </row>
    <row r="688" spans="1:11" x14ac:dyDescent="0.2">
      <c r="A688">
        <v>142036</v>
      </c>
      <c r="B688" t="s">
        <v>15109</v>
      </c>
      <c r="C688" t="s">
        <v>15110</v>
      </c>
      <c r="D688" t="s">
        <v>14455</v>
      </c>
      <c r="E688" t="s">
        <v>14456</v>
      </c>
      <c r="F688" s="6">
        <v>29381</v>
      </c>
      <c r="G688" s="2">
        <v>14740</v>
      </c>
      <c r="H688" s="2">
        <v>40.38356164383562</v>
      </c>
      <c r="I688" s="1">
        <v>66806</v>
      </c>
      <c r="J688" s="1">
        <v>67692.759999999995</v>
      </c>
      <c r="K688" t="s">
        <v>26</v>
      </c>
    </row>
    <row r="689" spans="1:11" x14ac:dyDescent="0.2">
      <c r="A689">
        <v>142043</v>
      </c>
      <c r="B689" t="s">
        <v>15111</v>
      </c>
      <c r="C689" t="s">
        <v>1036</v>
      </c>
      <c r="D689" t="s">
        <v>14232</v>
      </c>
      <c r="E689" t="s">
        <v>14233</v>
      </c>
      <c r="F689" s="6">
        <v>43620</v>
      </c>
      <c r="G689" s="2">
        <v>501</v>
      </c>
      <c r="H689" s="2">
        <v>1.3726027397260274</v>
      </c>
      <c r="I689" s="1">
        <v>22318</v>
      </c>
      <c r="J689" s="1">
        <v>2903.7</v>
      </c>
      <c r="K689" t="s">
        <v>26</v>
      </c>
    </row>
    <row r="690" spans="1:11" x14ac:dyDescent="0.2">
      <c r="A690">
        <v>142050</v>
      </c>
      <c r="B690" t="s">
        <v>15112</v>
      </c>
      <c r="C690" t="s">
        <v>14249</v>
      </c>
      <c r="D690" t="s">
        <v>14594</v>
      </c>
      <c r="E690" t="s">
        <v>14595</v>
      </c>
      <c r="F690" s="6">
        <v>38593</v>
      </c>
      <c r="G690" s="2">
        <v>5528</v>
      </c>
      <c r="H690" s="2">
        <v>15.145205479452056</v>
      </c>
      <c r="I690" s="1">
        <v>38550</v>
      </c>
      <c r="J690" s="1">
        <v>43419.23</v>
      </c>
      <c r="K690" t="s">
        <v>26</v>
      </c>
    </row>
    <row r="691" spans="1:11" x14ac:dyDescent="0.2">
      <c r="A691">
        <v>142057</v>
      </c>
      <c r="B691" t="s">
        <v>15113</v>
      </c>
      <c r="C691" t="s">
        <v>14582</v>
      </c>
      <c r="D691" t="s">
        <v>14244</v>
      </c>
      <c r="E691" t="s">
        <v>14245</v>
      </c>
      <c r="F691" s="6">
        <v>38131</v>
      </c>
      <c r="G691" s="2">
        <v>5990</v>
      </c>
      <c r="H691" s="2">
        <v>16.410958904109588</v>
      </c>
      <c r="I691" s="1">
        <v>58012</v>
      </c>
      <c r="J691" s="1">
        <v>60231.21</v>
      </c>
      <c r="K691" t="s">
        <v>26</v>
      </c>
    </row>
    <row r="692" spans="1:11" x14ac:dyDescent="0.2">
      <c r="A692">
        <v>142067</v>
      </c>
      <c r="B692" t="s">
        <v>15114</v>
      </c>
      <c r="C692" t="s">
        <v>15115</v>
      </c>
      <c r="D692" t="s">
        <v>14244</v>
      </c>
      <c r="E692" t="s">
        <v>14245</v>
      </c>
      <c r="F692" s="6">
        <v>31957</v>
      </c>
      <c r="G692" s="2">
        <v>12164</v>
      </c>
      <c r="H692" s="2">
        <v>33.326027397260276</v>
      </c>
      <c r="I692" s="1">
        <v>60325</v>
      </c>
      <c r="J692" s="1">
        <v>62116.04</v>
      </c>
      <c r="K692" t="s">
        <v>26</v>
      </c>
    </row>
    <row r="693" spans="1:11" x14ac:dyDescent="0.2">
      <c r="A693">
        <v>142072</v>
      </c>
      <c r="B693" t="s">
        <v>15116</v>
      </c>
      <c r="C693" t="s">
        <v>122</v>
      </c>
      <c r="D693" t="s">
        <v>14212</v>
      </c>
      <c r="E693" t="s">
        <v>14213</v>
      </c>
      <c r="F693" s="6">
        <v>40773</v>
      </c>
      <c r="G693" s="2">
        <v>3348</v>
      </c>
      <c r="H693" s="2">
        <v>9.1726027397260275</v>
      </c>
      <c r="I693" s="1">
        <v>41772</v>
      </c>
      <c r="J693" s="1">
        <v>38989.47</v>
      </c>
      <c r="K693" t="s">
        <v>26</v>
      </c>
    </row>
    <row r="694" spans="1:11" x14ac:dyDescent="0.2">
      <c r="A694">
        <v>142079</v>
      </c>
      <c r="B694" t="s">
        <v>15117</v>
      </c>
      <c r="C694" t="s">
        <v>14307</v>
      </c>
      <c r="D694" t="s">
        <v>14308</v>
      </c>
      <c r="E694" t="s">
        <v>14309</v>
      </c>
      <c r="F694" s="6">
        <v>36353</v>
      </c>
      <c r="G694" s="2">
        <v>7768</v>
      </c>
      <c r="H694" s="2">
        <v>21.282191780821918</v>
      </c>
      <c r="I694" s="1">
        <v>38019</v>
      </c>
      <c r="J694" s="1">
        <v>49581.1</v>
      </c>
      <c r="K694" t="s">
        <v>26</v>
      </c>
    </row>
    <row r="695" spans="1:11" x14ac:dyDescent="0.2">
      <c r="A695">
        <v>142104</v>
      </c>
      <c r="B695" t="s">
        <v>15118</v>
      </c>
      <c r="C695" t="s">
        <v>60</v>
      </c>
      <c r="D695" t="s">
        <v>14606</v>
      </c>
      <c r="E695" t="s">
        <v>14607</v>
      </c>
      <c r="F695" s="6">
        <v>42191</v>
      </c>
      <c r="G695" s="2">
        <v>1930</v>
      </c>
      <c r="H695" s="2">
        <v>5.2876712328767121</v>
      </c>
      <c r="I695" s="1">
        <v>35615</v>
      </c>
      <c r="J695" s="1">
        <v>35856.47</v>
      </c>
      <c r="K695" t="s">
        <v>26</v>
      </c>
    </row>
    <row r="696" spans="1:11" x14ac:dyDescent="0.2">
      <c r="A696">
        <v>142131</v>
      </c>
      <c r="B696" t="s">
        <v>15119</v>
      </c>
      <c r="C696" t="s">
        <v>87</v>
      </c>
      <c r="D696" t="s">
        <v>14315</v>
      </c>
      <c r="E696" t="s">
        <v>14316</v>
      </c>
      <c r="F696" s="6">
        <v>31841</v>
      </c>
      <c r="G696" s="2">
        <v>12280</v>
      </c>
      <c r="H696" s="2">
        <v>33.643835616438359</v>
      </c>
      <c r="I696" s="1">
        <v>43011</v>
      </c>
      <c r="J696" s="1">
        <v>43429.54</v>
      </c>
      <c r="K696" t="s">
        <v>26</v>
      </c>
    </row>
    <row r="697" spans="1:11" x14ac:dyDescent="0.2">
      <c r="A697">
        <v>142135</v>
      </c>
      <c r="B697" t="s">
        <v>15120</v>
      </c>
      <c r="C697" t="s">
        <v>221</v>
      </c>
      <c r="D697" t="s">
        <v>14228</v>
      </c>
      <c r="E697" t="s">
        <v>14229</v>
      </c>
      <c r="F697" s="6">
        <v>43577</v>
      </c>
      <c r="G697" s="2">
        <v>544</v>
      </c>
      <c r="H697" s="2">
        <v>1.4904109589041097</v>
      </c>
      <c r="I697" s="1">
        <v>62177</v>
      </c>
      <c r="J697" s="1">
        <v>63556.45</v>
      </c>
      <c r="K697" t="s">
        <v>26</v>
      </c>
    </row>
    <row r="698" spans="1:11" x14ac:dyDescent="0.2">
      <c r="A698">
        <v>142146</v>
      </c>
      <c r="B698" t="s">
        <v>15121</v>
      </c>
      <c r="C698" t="s">
        <v>241</v>
      </c>
      <c r="D698" t="s">
        <v>14745</v>
      </c>
      <c r="E698" t="s">
        <v>14746</v>
      </c>
      <c r="F698" s="6">
        <v>39364</v>
      </c>
      <c r="G698" s="2">
        <v>4757</v>
      </c>
      <c r="H698" s="2">
        <v>13.032876712328767</v>
      </c>
      <c r="I698" s="1">
        <v>66215</v>
      </c>
      <c r="J698" s="1">
        <v>68985.97</v>
      </c>
      <c r="K698" t="s">
        <v>26</v>
      </c>
    </row>
    <row r="699" spans="1:11" x14ac:dyDescent="0.2">
      <c r="A699">
        <v>142149</v>
      </c>
      <c r="B699" t="s">
        <v>15122</v>
      </c>
      <c r="C699" t="s">
        <v>60</v>
      </c>
      <c r="D699" t="s">
        <v>14993</v>
      </c>
      <c r="E699" t="s">
        <v>14994</v>
      </c>
      <c r="F699" s="6">
        <v>39209</v>
      </c>
      <c r="G699" s="2">
        <v>4912</v>
      </c>
      <c r="H699" s="2">
        <v>13.457534246575342</v>
      </c>
      <c r="I699" s="1">
        <v>36683</v>
      </c>
      <c r="J699" s="1">
        <v>44963.62</v>
      </c>
      <c r="K699" t="s">
        <v>26</v>
      </c>
    </row>
    <row r="700" spans="1:11" x14ac:dyDescent="0.2">
      <c r="A700">
        <v>142152</v>
      </c>
      <c r="B700" t="s">
        <v>15123</v>
      </c>
      <c r="C700" t="s">
        <v>28</v>
      </c>
      <c r="D700" t="s">
        <v>14215</v>
      </c>
      <c r="E700" t="s">
        <v>14216</v>
      </c>
      <c r="F700" s="6">
        <v>42821</v>
      </c>
      <c r="G700" s="2">
        <v>1300</v>
      </c>
      <c r="H700" s="2">
        <v>3.5616438356164384</v>
      </c>
      <c r="I700" s="1">
        <v>90645</v>
      </c>
      <c r="J700" s="1">
        <v>93283.16</v>
      </c>
      <c r="K700" t="s">
        <v>26</v>
      </c>
    </row>
    <row r="701" spans="1:11" x14ac:dyDescent="0.2">
      <c r="A701">
        <v>142156</v>
      </c>
      <c r="B701" t="s">
        <v>15124</v>
      </c>
      <c r="C701" t="s">
        <v>122</v>
      </c>
      <c r="D701" t="s">
        <v>14250</v>
      </c>
      <c r="E701" t="s">
        <v>14251</v>
      </c>
      <c r="F701" s="6">
        <v>36717</v>
      </c>
      <c r="G701" s="2">
        <v>7404</v>
      </c>
      <c r="H701" s="2">
        <v>20.284931506849315</v>
      </c>
      <c r="I701" s="1">
        <v>50743</v>
      </c>
      <c r="J701" s="1">
        <v>43317.42</v>
      </c>
      <c r="K701" t="s">
        <v>26</v>
      </c>
    </row>
    <row r="702" spans="1:11" x14ac:dyDescent="0.2">
      <c r="A702">
        <v>142171</v>
      </c>
      <c r="B702" t="s">
        <v>15125</v>
      </c>
      <c r="C702" t="s">
        <v>14257</v>
      </c>
      <c r="D702" t="s">
        <v>14258</v>
      </c>
      <c r="E702" t="s">
        <v>14259</v>
      </c>
      <c r="F702" s="6">
        <v>38187</v>
      </c>
      <c r="G702" s="2">
        <v>5934</v>
      </c>
      <c r="H702" s="2">
        <v>16.257534246575343</v>
      </c>
      <c r="I702" s="1">
        <v>38550</v>
      </c>
      <c r="J702" s="1">
        <v>52814.98</v>
      </c>
      <c r="K702" t="s">
        <v>26</v>
      </c>
    </row>
    <row r="703" spans="1:11" x14ac:dyDescent="0.2">
      <c r="A703">
        <v>142185</v>
      </c>
      <c r="B703" t="s">
        <v>15126</v>
      </c>
      <c r="C703" t="s">
        <v>60</v>
      </c>
      <c r="D703" t="s">
        <v>14371</v>
      </c>
      <c r="E703" t="s">
        <v>14372</v>
      </c>
      <c r="F703" s="6">
        <v>35807</v>
      </c>
      <c r="G703" s="2">
        <v>8314</v>
      </c>
      <c r="H703" s="2">
        <v>22.778082191780822</v>
      </c>
      <c r="I703" s="1">
        <v>38819</v>
      </c>
      <c r="J703" s="1">
        <v>42681.48</v>
      </c>
      <c r="K703" t="s">
        <v>26</v>
      </c>
    </row>
    <row r="704" spans="1:11" x14ac:dyDescent="0.2">
      <c r="A704">
        <v>142197</v>
      </c>
      <c r="B704" t="s">
        <v>15127</v>
      </c>
      <c r="C704" t="s">
        <v>14249</v>
      </c>
      <c r="D704" t="s">
        <v>14281</v>
      </c>
      <c r="E704" t="s">
        <v>14282</v>
      </c>
      <c r="F704" s="6">
        <v>32881</v>
      </c>
      <c r="G704" s="2">
        <v>11240</v>
      </c>
      <c r="H704" s="2">
        <v>30.794520547945204</v>
      </c>
      <c r="I704" s="1">
        <v>43043</v>
      </c>
      <c r="J704" s="1">
        <v>50217.120000000003</v>
      </c>
      <c r="K704" t="s">
        <v>26</v>
      </c>
    </row>
    <row r="705" spans="1:11" x14ac:dyDescent="0.2">
      <c r="A705">
        <v>142207</v>
      </c>
      <c r="B705" t="s">
        <v>15128</v>
      </c>
      <c r="C705" t="s">
        <v>28</v>
      </c>
      <c r="D705" t="s">
        <v>14274</v>
      </c>
      <c r="E705" t="s">
        <v>14275</v>
      </c>
      <c r="F705" s="6">
        <v>43687</v>
      </c>
      <c r="G705" s="2">
        <v>434</v>
      </c>
      <c r="H705" s="2">
        <v>1.189041095890411</v>
      </c>
      <c r="I705" s="1">
        <v>91293</v>
      </c>
      <c r="J705" s="1">
        <v>78542.559999999998</v>
      </c>
      <c r="K705" t="s">
        <v>26</v>
      </c>
    </row>
    <row r="706" spans="1:11" x14ac:dyDescent="0.2">
      <c r="A706">
        <v>142225</v>
      </c>
      <c r="B706" t="s">
        <v>15129</v>
      </c>
      <c r="C706" t="s">
        <v>14344</v>
      </c>
      <c r="D706" t="s">
        <v>14606</v>
      </c>
      <c r="E706" t="s">
        <v>14607</v>
      </c>
      <c r="F706" s="6">
        <v>34518</v>
      </c>
      <c r="G706" s="2">
        <v>9603</v>
      </c>
      <c r="H706" s="2">
        <v>26.30958904109589</v>
      </c>
      <c r="I706" s="1">
        <v>61296</v>
      </c>
      <c r="J706" s="1">
        <v>71400.679999999993</v>
      </c>
      <c r="K706" t="s">
        <v>26</v>
      </c>
    </row>
    <row r="707" spans="1:11" x14ac:dyDescent="0.2">
      <c r="A707">
        <v>142234</v>
      </c>
      <c r="B707" t="s">
        <v>15130</v>
      </c>
      <c r="C707" t="s">
        <v>14270</v>
      </c>
      <c r="D707" t="s">
        <v>14244</v>
      </c>
      <c r="E707" t="s">
        <v>14245</v>
      </c>
      <c r="F707" s="6">
        <v>38341</v>
      </c>
      <c r="G707" s="2">
        <v>5780</v>
      </c>
      <c r="H707" s="2">
        <v>15.835616438356164</v>
      </c>
      <c r="I707" s="1">
        <v>50781</v>
      </c>
      <c r="J707" s="1">
        <v>39319.75</v>
      </c>
      <c r="K707" t="s">
        <v>26</v>
      </c>
    </row>
    <row r="708" spans="1:11" x14ac:dyDescent="0.2">
      <c r="A708">
        <v>142241</v>
      </c>
      <c r="B708" t="s">
        <v>15131</v>
      </c>
      <c r="C708" t="s">
        <v>1036</v>
      </c>
      <c r="D708" t="s">
        <v>14333</v>
      </c>
      <c r="E708" t="s">
        <v>14334</v>
      </c>
      <c r="F708" s="6">
        <v>40387</v>
      </c>
      <c r="G708" s="2">
        <v>3734</v>
      </c>
      <c r="H708" s="2">
        <v>10.230136986301369</v>
      </c>
      <c r="I708" s="1">
        <v>29120</v>
      </c>
      <c r="J708" s="1">
        <v>23341.5</v>
      </c>
      <c r="K708" t="s">
        <v>26</v>
      </c>
    </row>
    <row r="709" spans="1:11" x14ac:dyDescent="0.2">
      <c r="A709">
        <v>142242</v>
      </c>
      <c r="B709" t="s">
        <v>15132</v>
      </c>
      <c r="C709" t="s">
        <v>14249</v>
      </c>
      <c r="D709" t="s">
        <v>14297</v>
      </c>
      <c r="E709" t="s">
        <v>14298</v>
      </c>
      <c r="F709" s="6">
        <v>42233</v>
      </c>
      <c r="G709" s="2">
        <v>1888</v>
      </c>
      <c r="H709" s="2">
        <v>5.1726027397260275</v>
      </c>
      <c r="I709" s="1">
        <v>37427</v>
      </c>
      <c r="J709" s="1">
        <v>39882.04</v>
      </c>
      <c r="K709" t="s">
        <v>26</v>
      </c>
    </row>
    <row r="710" spans="1:11" x14ac:dyDescent="0.2">
      <c r="A710">
        <v>142249</v>
      </c>
      <c r="B710" t="s">
        <v>15133</v>
      </c>
      <c r="C710" t="s">
        <v>87</v>
      </c>
      <c r="D710" t="s">
        <v>14288</v>
      </c>
      <c r="E710" t="s">
        <v>14289</v>
      </c>
      <c r="F710" s="6">
        <v>35066</v>
      </c>
      <c r="G710" s="2">
        <v>9055</v>
      </c>
      <c r="H710" s="2">
        <v>24.80821917808219</v>
      </c>
      <c r="I710" s="1">
        <v>33238</v>
      </c>
      <c r="J710" s="1">
        <v>42998.27</v>
      </c>
      <c r="K710" t="s">
        <v>26</v>
      </c>
    </row>
    <row r="711" spans="1:11" x14ac:dyDescent="0.2">
      <c r="A711">
        <v>142253</v>
      </c>
      <c r="B711" t="s">
        <v>15134</v>
      </c>
      <c r="C711" t="s">
        <v>60</v>
      </c>
      <c r="D711" t="s">
        <v>14238</v>
      </c>
      <c r="E711" t="s">
        <v>14239</v>
      </c>
      <c r="F711" s="6">
        <v>43374</v>
      </c>
      <c r="G711" s="2">
        <v>747</v>
      </c>
      <c r="H711" s="2">
        <v>2.0465753424657533</v>
      </c>
      <c r="I711" s="1">
        <v>33240</v>
      </c>
      <c r="J711" s="1">
        <v>31838.54</v>
      </c>
      <c r="K711" t="s">
        <v>26</v>
      </c>
    </row>
    <row r="712" spans="1:11" x14ac:dyDescent="0.2">
      <c r="A712">
        <v>142266</v>
      </c>
      <c r="B712" t="s">
        <v>15135</v>
      </c>
      <c r="C712" t="s">
        <v>15136</v>
      </c>
      <c r="D712" t="s">
        <v>14235</v>
      </c>
      <c r="E712" t="s">
        <v>14236</v>
      </c>
      <c r="F712" s="6">
        <v>42926</v>
      </c>
      <c r="G712" s="2">
        <v>1195</v>
      </c>
      <c r="H712" s="2">
        <v>3.2739726027397262</v>
      </c>
      <c r="I712" s="1">
        <v>147206</v>
      </c>
      <c r="J712" s="1">
        <v>85356.66</v>
      </c>
      <c r="K712" t="s">
        <v>26</v>
      </c>
    </row>
    <row r="713" spans="1:11" x14ac:dyDescent="0.2">
      <c r="A713">
        <v>142277</v>
      </c>
      <c r="B713" t="s">
        <v>15137</v>
      </c>
      <c r="C713" t="s">
        <v>1359</v>
      </c>
      <c r="D713" t="s">
        <v>14225</v>
      </c>
      <c r="E713" t="s">
        <v>14226</v>
      </c>
      <c r="F713" s="6">
        <v>42796</v>
      </c>
      <c r="G713" s="2">
        <v>1325</v>
      </c>
      <c r="H713" s="2">
        <v>3.6301369863013697</v>
      </c>
      <c r="I713" s="1">
        <v>45171</v>
      </c>
      <c r="J713" s="1">
        <v>48852.56</v>
      </c>
      <c r="K713" t="s">
        <v>26</v>
      </c>
    </row>
    <row r="714" spans="1:11" x14ac:dyDescent="0.2">
      <c r="A714">
        <v>142282</v>
      </c>
      <c r="B714" t="s">
        <v>15138</v>
      </c>
      <c r="C714" t="s">
        <v>60</v>
      </c>
      <c r="D714" t="s">
        <v>14824</v>
      </c>
      <c r="E714" t="s">
        <v>14825</v>
      </c>
      <c r="F714" s="6">
        <v>42523</v>
      </c>
      <c r="G714" s="2">
        <v>1598</v>
      </c>
      <c r="H714" s="2">
        <v>4.3780821917808215</v>
      </c>
      <c r="I714" s="1">
        <v>33933</v>
      </c>
      <c r="J714" s="1">
        <v>34616.870000000003</v>
      </c>
      <c r="K714" t="s">
        <v>26</v>
      </c>
    </row>
    <row r="715" spans="1:11" x14ac:dyDescent="0.2">
      <c r="A715">
        <v>142283</v>
      </c>
      <c r="B715" t="s">
        <v>15139</v>
      </c>
      <c r="C715" t="s">
        <v>14834</v>
      </c>
      <c r="D715" t="s">
        <v>14278</v>
      </c>
      <c r="E715" t="s">
        <v>14279</v>
      </c>
      <c r="F715" s="6">
        <v>35385</v>
      </c>
      <c r="G715" s="2">
        <v>8736</v>
      </c>
      <c r="H715" s="2">
        <v>23.934246575342467</v>
      </c>
      <c r="I715" s="1">
        <v>73982</v>
      </c>
      <c r="J715" s="1">
        <v>75801.55</v>
      </c>
      <c r="K715" t="s">
        <v>26</v>
      </c>
    </row>
    <row r="716" spans="1:11" x14ac:dyDescent="0.2">
      <c r="A716">
        <v>142291</v>
      </c>
      <c r="B716" t="s">
        <v>15140</v>
      </c>
      <c r="C716" t="s">
        <v>206</v>
      </c>
      <c r="D716" t="s">
        <v>14274</v>
      </c>
      <c r="E716" t="s">
        <v>14275</v>
      </c>
      <c r="F716" s="6">
        <v>39433</v>
      </c>
      <c r="G716" s="2">
        <v>4688</v>
      </c>
      <c r="H716" s="2">
        <v>12.843835616438357</v>
      </c>
      <c r="I716" s="1">
        <v>42757</v>
      </c>
      <c r="J716" s="1">
        <v>42793.18</v>
      </c>
      <c r="K716" t="s">
        <v>26</v>
      </c>
    </row>
    <row r="717" spans="1:11" x14ac:dyDescent="0.2">
      <c r="A717">
        <v>142292</v>
      </c>
      <c r="B717" t="s">
        <v>15141</v>
      </c>
      <c r="C717" t="s">
        <v>113</v>
      </c>
      <c r="D717" t="s">
        <v>14228</v>
      </c>
      <c r="E717" t="s">
        <v>14229</v>
      </c>
      <c r="F717" s="6">
        <v>30879</v>
      </c>
      <c r="G717" s="2">
        <v>13242</v>
      </c>
      <c r="H717" s="2">
        <v>36.279452054794518</v>
      </c>
      <c r="I717" s="1">
        <v>74712</v>
      </c>
      <c r="J717" s="1">
        <v>84294.24</v>
      </c>
      <c r="K717" t="s">
        <v>26</v>
      </c>
    </row>
    <row r="718" spans="1:11" x14ac:dyDescent="0.2">
      <c r="A718">
        <v>142302</v>
      </c>
      <c r="B718" t="s">
        <v>15142</v>
      </c>
      <c r="C718" t="s">
        <v>14355</v>
      </c>
      <c r="D718" t="s">
        <v>14455</v>
      </c>
      <c r="E718" t="s">
        <v>14456</v>
      </c>
      <c r="F718" s="6">
        <v>34127</v>
      </c>
      <c r="G718" s="2">
        <v>9994</v>
      </c>
      <c r="H718" s="2">
        <v>27.38082191780822</v>
      </c>
      <c r="I718" s="1">
        <v>63951</v>
      </c>
      <c r="J718" s="1">
        <v>65503.53</v>
      </c>
      <c r="K718" t="s">
        <v>26</v>
      </c>
    </row>
    <row r="719" spans="1:11" x14ac:dyDescent="0.2">
      <c r="A719">
        <v>142305</v>
      </c>
      <c r="B719" t="s">
        <v>15143</v>
      </c>
      <c r="C719" t="s">
        <v>14231</v>
      </c>
      <c r="D719" t="s">
        <v>14232</v>
      </c>
      <c r="E719" t="s">
        <v>14233</v>
      </c>
      <c r="F719" s="6">
        <v>41407</v>
      </c>
      <c r="G719" s="2">
        <v>2714</v>
      </c>
      <c r="H719" s="2">
        <v>7.4356164383561643</v>
      </c>
      <c r="I719" s="1">
        <v>40042</v>
      </c>
      <c r="J719" s="1">
        <v>65466.29</v>
      </c>
      <c r="K719" t="s">
        <v>26</v>
      </c>
    </row>
    <row r="720" spans="1:11" x14ac:dyDescent="0.2">
      <c r="A720">
        <v>142316</v>
      </c>
      <c r="B720" t="s">
        <v>15144</v>
      </c>
      <c r="C720" t="s">
        <v>14615</v>
      </c>
      <c r="D720" t="s">
        <v>14312</v>
      </c>
      <c r="E720" t="s">
        <v>14313</v>
      </c>
      <c r="F720" s="6">
        <v>38062</v>
      </c>
      <c r="G720" s="2">
        <v>6059</v>
      </c>
      <c r="H720" s="2">
        <v>16.600000000000001</v>
      </c>
      <c r="I720" s="1">
        <v>53181</v>
      </c>
      <c r="J720" s="1">
        <v>101458.53</v>
      </c>
      <c r="K720" t="s">
        <v>26</v>
      </c>
    </row>
    <row r="721" spans="1:11" x14ac:dyDescent="0.2">
      <c r="A721">
        <v>142320</v>
      </c>
      <c r="B721" t="s">
        <v>15145</v>
      </c>
      <c r="C721" t="s">
        <v>109</v>
      </c>
      <c r="D721" t="s">
        <v>14212</v>
      </c>
      <c r="E721" t="s">
        <v>14213</v>
      </c>
      <c r="F721" s="6">
        <v>41001</v>
      </c>
      <c r="G721" s="2">
        <v>3120</v>
      </c>
      <c r="H721" s="2">
        <v>8.5479452054794525</v>
      </c>
      <c r="I721" s="1">
        <v>35672</v>
      </c>
      <c r="J721" s="1">
        <v>41204.65</v>
      </c>
      <c r="K721" t="s">
        <v>26</v>
      </c>
    </row>
    <row r="722" spans="1:11" x14ac:dyDescent="0.2">
      <c r="A722">
        <v>142329</v>
      </c>
      <c r="B722" t="s">
        <v>15146</v>
      </c>
      <c r="C722" t="s">
        <v>60</v>
      </c>
      <c r="D722" t="s">
        <v>14238</v>
      </c>
      <c r="E722" t="s">
        <v>14239</v>
      </c>
      <c r="F722" s="6">
        <v>41367</v>
      </c>
      <c r="G722" s="2">
        <v>2754</v>
      </c>
      <c r="H722" s="2">
        <v>7.5452054794520551</v>
      </c>
      <c r="I722" s="1">
        <v>35615</v>
      </c>
      <c r="J722" s="1">
        <v>35953.160000000003</v>
      </c>
      <c r="K722" t="s">
        <v>26</v>
      </c>
    </row>
    <row r="723" spans="1:11" x14ac:dyDescent="0.2">
      <c r="A723">
        <v>142332</v>
      </c>
      <c r="B723" t="s">
        <v>15147</v>
      </c>
      <c r="C723" t="s">
        <v>14296</v>
      </c>
      <c r="D723" t="s">
        <v>14506</v>
      </c>
      <c r="E723" t="s">
        <v>14507</v>
      </c>
      <c r="F723" s="6">
        <v>40884</v>
      </c>
      <c r="G723" s="2">
        <v>3237</v>
      </c>
      <c r="H723" s="2">
        <v>8.868493150684932</v>
      </c>
      <c r="I723" s="1">
        <v>41623</v>
      </c>
      <c r="J723" s="1">
        <v>55978.32</v>
      </c>
      <c r="K723" t="s">
        <v>26</v>
      </c>
    </row>
    <row r="724" spans="1:11" x14ac:dyDescent="0.2">
      <c r="A724">
        <v>142341</v>
      </c>
      <c r="B724" t="s">
        <v>15148</v>
      </c>
      <c r="C724" t="s">
        <v>15149</v>
      </c>
      <c r="D724" t="s">
        <v>14238</v>
      </c>
      <c r="E724" t="s">
        <v>14239</v>
      </c>
      <c r="F724" s="6">
        <v>37452</v>
      </c>
      <c r="G724" s="2">
        <v>6669</v>
      </c>
      <c r="H724" s="2">
        <v>18.271232876712329</v>
      </c>
      <c r="I724" s="1">
        <v>42463</v>
      </c>
      <c r="J724" s="1">
        <v>45326.03</v>
      </c>
      <c r="K724" t="s">
        <v>26</v>
      </c>
    </row>
    <row r="725" spans="1:11" x14ac:dyDescent="0.2">
      <c r="A725">
        <v>142342</v>
      </c>
      <c r="B725" t="s">
        <v>15150</v>
      </c>
      <c r="C725" t="s">
        <v>15149</v>
      </c>
      <c r="D725" t="s">
        <v>14238</v>
      </c>
      <c r="E725" t="s">
        <v>14239</v>
      </c>
      <c r="F725" s="6">
        <v>37879</v>
      </c>
      <c r="G725" s="2">
        <v>6242</v>
      </c>
      <c r="H725" s="2">
        <v>17.101369863013698</v>
      </c>
      <c r="I725" s="1">
        <v>42463</v>
      </c>
      <c r="J725" s="1">
        <v>44231.81</v>
      </c>
      <c r="K725" t="s">
        <v>26</v>
      </c>
    </row>
    <row r="726" spans="1:11" x14ac:dyDescent="0.2">
      <c r="A726">
        <v>142351</v>
      </c>
      <c r="B726" t="s">
        <v>15151</v>
      </c>
      <c r="C726" t="s">
        <v>14319</v>
      </c>
      <c r="D726" t="s">
        <v>14320</v>
      </c>
      <c r="E726" t="s">
        <v>14321</v>
      </c>
      <c r="F726" s="6">
        <v>40701</v>
      </c>
      <c r="G726" s="2">
        <v>3420</v>
      </c>
      <c r="H726" s="2">
        <v>9.3698630136986303</v>
      </c>
      <c r="I726" s="1">
        <v>41952</v>
      </c>
      <c r="J726" s="1">
        <v>58846.36</v>
      </c>
      <c r="K726" t="s">
        <v>26</v>
      </c>
    </row>
    <row r="727" spans="1:11" x14ac:dyDescent="0.2">
      <c r="A727">
        <v>142352</v>
      </c>
      <c r="B727" t="s">
        <v>15152</v>
      </c>
      <c r="C727" t="s">
        <v>14355</v>
      </c>
      <c r="D727" t="s">
        <v>14455</v>
      </c>
      <c r="E727" t="s">
        <v>14456</v>
      </c>
      <c r="F727" s="6">
        <v>36915</v>
      </c>
      <c r="G727" s="2">
        <v>7206</v>
      </c>
      <c r="H727" s="2">
        <v>19.742465753424657</v>
      </c>
      <c r="I727" s="1">
        <v>60525</v>
      </c>
      <c r="J727" s="1">
        <v>62055.67</v>
      </c>
      <c r="K727" t="s">
        <v>26</v>
      </c>
    </row>
    <row r="728" spans="1:11" x14ac:dyDescent="0.2">
      <c r="A728">
        <v>142359</v>
      </c>
      <c r="B728" t="s">
        <v>15153</v>
      </c>
      <c r="C728" t="s">
        <v>1327</v>
      </c>
      <c r="D728" t="s">
        <v>14244</v>
      </c>
      <c r="E728" t="s">
        <v>14245</v>
      </c>
      <c r="F728" s="6">
        <v>42637</v>
      </c>
      <c r="G728" s="2">
        <v>1484</v>
      </c>
      <c r="H728" s="2">
        <v>4.065753424657534</v>
      </c>
      <c r="I728" s="1">
        <v>42745</v>
      </c>
      <c r="J728" s="1">
        <v>40730.400000000001</v>
      </c>
      <c r="K728" t="s">
        <v>26</v>
      </c>
    </row>
    <row r="729" spans="1:11" x14ac:dyDescent="0.2">
      <c r="A729">
        <v>142385</v>
      </c>
      <c r="B729" t="s">
        <v>15154</v>
      </c>
      <c r="C729" t="s">
        <v>15155</v>
      </c>
      <c r="D729" t="s">
        <v>14529</v>
      </c>
      <c r="E729" t="s">
        <v>14530</v>
      </c>
      <c r="F729" s="6">
        <v>40911</v>
      </c>
      <c r="G729" s="2">
        <v>3210</v>
      </c>
      <c r="H729" s="2">
        <v>8.794520547945206</v>
      </c>
      <c r="I729" s="1">
        <v>62505</v>
      </c>
      <c r="J729" s="1">
        <v>64724.17</v>
      </c>
      <c r="K729" t="s">
        <v>26</v>
      </c>
    </row>
    <row r="730" spans="1:11" x14ac:dyDescent="0.2">
      <c r="A730">
        <v>142386</v>
      </c>
      <c r="B730" t="s">
        <v>15156</v>
      </c>
      <c r="C730" t="s">
        <v>14249</v>
      </c>
      <c r="D730" t="s">
        <v>14767</v>
      </c>
      <c r="E730" t="s">
        <v>14768</v>
      </c>
      <c r="F730" s="6">
        <v>40800</v>
      </c>
      <c r="G730" s="2">
        <v>3321</v>
      </c>
      <c r="H730" s="2">
        <v>9.0986301369863014</v>
      </c>
      <c r="I730" s="1">
        <v>37427</v>
      </c>
      <c r="J730" s="1">
        <v>42230.43</v>
      </c>
      <c r="K730" t="s">
        <v>26</v>
      </c>
    </row>
    <row r="731" spans="1:11" x14ac:dyDescent="0.2">
      <c r="A731">
        <v>142387</v>
      </c>
      <c r="B731" t="s">
        <v>15157</v>
      </c>
      <c r="C731" t="s">
        <v>60</v>
      </c>
      <c r="D731" t="s">
        <v>14416</v>
      </c>
      <c r="E731" t="s">
        <v>14417</v>
      </c>
      <c r="F731" s="6">
        <v>37278</v>
      </c>
      <c r="G731" s="2">
        <v>6843</v>
      </c>
      <c r="H731" s="2">
        <v>18.747945205479454</v>
      </c>
      <c r="I731" s="1">
        <v>37751</v>
      </c>
      <c r="J731" s="1">
        <v>40971.58</v>
      </c>
      <c r="K731" t="s">
        <v>26</v>
      </c>
    </row>
    <row r="732" spans="1:11" x14ac:dyDescent="0.2">
      <c r="A732">
        <v>142389</v>
      </c>
      <c r="B732" t="s">
        <v>15158</v>
      </c>
      <c r="C732" t="s">
        <v>821</v>
      </c>
      <c r="D732" t="s">
        <v>14483</v>
      </c>
      <c r="E732" t="s">
        <v>14484</v>
      </c>
      <c r="F732" s="6">
        <v>35611</v>
      </c>
      <c r="G732" s="2">
        <v>8510</v>
      </c>
      <c r="H732" s="2">
        <v>23.315068493150687</v>
      </c>
      <c r="I732" s="1">
        <v>37139</v>
      </c>
      <c r="J732" s="1">
        <v>58037.82</v>
      </c>
      <c r="K732" t="s">
        <v>26</v>
      </c>
    </row>
    <row r="733" spans="1:11" x14ac:dyDescent="0.2">
      <c r="A733">
        <v>142390</v>
      </c>
      <c r="B733" t="s">
        <v>15159</v>
      </c>
      <c r="C733" t="s">
        <v>206</v>
      </c>
      <c r="D733" t="s">
        <v>14993</v>
      </c>
      <c r="E733" t="s">
        <v>14994</v>
      </c>
      <c r="F733" s="6">
        <v>36433</v>
      </c>
      <c r="G733" s="2">
        <v>7688</v>
      </c>
      <c r="H733" s="2">
        <v>21.063013698630137</v>
      </c>
      <c r="I733" s="1">
        <v>45247</v>
      </c>
      <c r="J733" s="1">
        <v>46910</v>
      </c>
      <c r="K733" t="s">
        <v>26</v>
      </c>
    </row>
    <row r="734" spans="1:11" x14ac:dyDescent="0.2">
      <c r="A734">
        <v>142393</v>
      </c>
      <c r="B734" t="s">
        <v>15160</v>
      </c>
      <c r="C734" t="s">
        <v>14367</v>
      </c>
      <c r="D734" t="s">
        <v>14549</v>
      </c>
      <c r="E734" t="s">
        <v>14550</v>
      </c>
      <c r="F734" s="6">
        <v>36463</v>
      </c>
      <c r="G734" s="2">
        <v>7658</v>
      </c>
      <c r="H734" s="2">
        <v>20.980821917808218</v>
      </c>
      <c r="I734" s="1">
        <v>46701</v>
      </c>
      <c r="J734" s="1">
        <v>63833.88</v>
      </c>
      <c r="K734" t="s">
        <v>26</v>
      </c>
    </row>
    <row r="735" spans="1:11" x14ac:dyDescent="0.2">
      <c r="A735">
        <v>142405</v>
      </c>
      <c r="B735" t="s">
        <v>15161</v>
      </c>
      <c r="C735" t="s">
        <v>639</v>
      </c>
      <c r="D735" t="s">
        <v>14212</v>
      </c>
      <c r="E735" t="s">
        <v>14213</v>
      </c>
      <c r="F735" s="6">
        <v>42219</v>
      </c>
      <c r="G735" s="2">
        <v>1902</v>
      </c>
      <c r="H735" s="2">
        <v>5.2109589041095887</v>
      </c>
      <c r="I735" s="1">
        <v>38669</v>
      </c>
      <c r="J735" s="1">
        <v>49536.21</v>
      </c>
      <c r="K735" t="s">
        <v>26</v>
      </c>
    </row>
    <row r="736" spans="1:11" x14ac:dyDescent="0.2">
      <c r="A736">
        <v>142413</v>
      </c>
      <c r="B736" t="s">
        <v>15162</v>
      </c>
      <c r="C736" t="s">
        <v>125</v>
      </c>
      <c r="D736" t="s">
        <v>14212</v>
      </c>
      <c r="E736" t="s">
        <v>14213</v>
      </c>
      <c r="F736" s="6">
        <v>42422</v>
      </c>
      <c r="G736" s="2">
        <v>1699</v>
      </c>
      <c r="H736" s="2">
        <v>4.6547945205479451</v>
      </c>
      <c r="I736" s="1">
        <v>39205</v>
      </c>
      <c r="J736" s="1">
        <v>55879.839999999997</v>
      </c>
      <c r="K736" t="s">
        <v>26</v>
      </c>
    </row>
    <row r="737" spans="1:11" x14ac:dyDescent="0.2">
      <c r="A737">
        <v>142415</v>
      </c>
      <c r="B737" t="s">
        <v>15163</v>
      </c>
      <c r="C737" t="s">
        <v>14319</v>
      </c>
      <c r="D737" t="s">
        <v>14219</v>
      </c>
      <c r="E737" t="s">
        <v>14220</v>
      </c>
      <c r="F737" s="6">
        <v>36927</v>
      </c>
      <c r="G737" s="2">
        <v>7194</v>
      </c>
      <c r="H737" s="2">
        <v>19.709589041095889</v>
      </c>
      <c r="I737" s="1">
        <v>47043</v>
      </c>
      <c r="J737" s="1">
        <v>37574.07</v>
      </c>
      <c r="K737" t="s">
        <v>26</v>
      </c>
    </row>
    <row r="738" spans="1:11" x14ac:dyDescent="0.2">
      <c r="A738">
        <v>142419</v>
      </c>
      <c r="B738" t="s">
        <v>15164</v>
      </c>
      <c r="C738" t="s">
        <v>14534</v>
      </c>
      <c r="D738" t="s">
        <v>14360</v>
      </c>
      <c r="E738" t="s">
        <v>14361</v>
      </c>
      <c r="F738" s="6">
        <v>36779</v>
      </c>
      <c r="G738" s="2">
        <v>7342</v>
      </c>
      <c r="H738" s="2">
        <v>20.115068493150684</v>
      </c>
      <c r="I738" s="1">
        <v>58012</v>
      </c>
      <c r="J738" s="1">
        <v>87582.45</v>
      </c>
      <c r="K738" t="s">
        <v>26</v>
      </c>
    </row>
    <row r="739" spans="1:11" x14ac:dyDescent="0.2">
      <c r="A739">
        <v>142425</v>
      </c>
      <c r="B739" t="s">
        <v>15165</v>
      </c>
      <c r="C739" t="s">
        <v>60</v>
      </c>
      <c r="D739" t="s">
        <v>14244</v>
      </c>
      <c r="E739" t="s">
        <v>14245</v>
      </c>
      <c r="F739" s="6">
        <v>34127</v>
      </c>
      <c r="G739" s="2">
        <v>9994</v>
      </c>
      <c r="H739" s="2">
        <v>27.38082191780822</v>
      </c>
      <c r="I739" s="1">
        <v>39887</v>
      </c>
      <c r="J739" s="1">
        <v>43343.4</v>
      </c>
      <c r="K739" t="s">
        <v>26</v>
      </c>
    </row>
    <row r="740" spans="1:11" x14ac:dyDescent="0.2">
      <c r="A740">
        <v>142429</v>
      </c>
      <c r="B740" t="s">
        <v>15166</v>
      </c>
      <c r="C740" t="s">
        <v>1418</v>
      </c>
      <c r="D740" t="s">
        <v>14474</v>
      </c>
      <c r="E740" t="s">
        <v>14475</v>
      </c>
      <c r="F740" s="6">
        <v>38845</v>
      </c>
      <c r="G740" s="2">
        <v>5276</v>
      </c>
      <c r="H740" s="2">
        <v>14.454794520547946</v>
      </c>
      <c r="I740" s="1">
        <v>66118</v>
      </c>
      <c r="J740" s="1">
        <v>65348.87</v>
      </c>
      <c r="K740" t="s">
        <v>26</v>
      </c>
    </row>
    <row r="741" spans="1:11" x14ac:dyDescent="0.2">
      <c r="A741">
        <v>142441</v>
      </c>
      <c r="B741" t="s">
        <v>15167</v>
      </c>
      <c r="C741" t="s">
        <v>14575</v>
      </c>
      <c r="D741" t="s">
        <v>14549</v>
      </c>
      <c r="E741" t="s">
        <v>14550</v>
      </c>
      <c r="F741" s="6">
        <v>34715</v>
      </c>
      <c r="G741" s="2">
        <v>9406</v>
      </c>
      <c r="H741" s="2">
        <v>25.769863013698629</v>
      </c>
      <c r="I741" s="1">
        <v>57040</v>
      </c>
      <c r="J741" s="1">
        <v>49179.55</v>
      </c>
      <c r="K741" t="s">
        <v>26</v>
      </c>
    </row>
    <row r="742" spans="1:11" x14ac:dyDescent="0.2">
      <c r="A742">
        <v>142444</v>
      </c>
      <c r="B742" t="s">
        <v>15168</v>
      </c>
      <c r="C742" t="s">
        <v>673</v>
      </c>
      <c r="D742" t="s">
        <v>14215</v>
      </c>
      <c r="E742" t="s">
        <v>14216</v>
      </c>
      <c r="F742" s="6">
        <v>29732</v>
      </c>
      <c r="G742" s="2">
        <v>14389</v>
      </c>
      <c r="H742" s="2">
        <v>39.421917808219177</v>
      </c>
      <c r="I742" s="1">
        <v>100473</v>
      </c>
      <c r="J742" s="1">
        <v>102139.64</v>
      </c>
      <c r="K742" t="s">
        <v>26</v>
      </c>
    </row>
    <row r="743" spans="1:11" x14ac:dyDescent="0.2">
      <c r="A743">
        <v>142452</v>
      </c>
      <c r="B743" t="s">
        <v>15169</v>
      </c>
      <c r="C743" t="s">
        <v>14218</v>
      </c>
      <c r="D743" t="s">
        <v>14219</v>
      </c>
      <c r="E743" t="s">
        <v>14220</v>
      </c>
      <c r="F743" s="6">
        <v>43057</v>
      </c>
      <c r="G743" s="2">
        <v>1064</v>
      </c>
      <c r="H743" s="2">
        <v>2.9150684931506849</v>
      </c>
      <c r="I743" s="1">
        <v>37080</v>
      </c>
      <c r="J743" s="1">
        <v>42562.559999999998</v>
      </c>
      <c r="K743" t="s">
        <v>26</v>
      </c>
    </row>
    <row r="744" spans="1:11" x14ac:dyDescent="0.2">
      <c r="A744">
        <v>142454</v>
      </c>
      <c r="B744" t="s">
        <v>15170</v>
      </c>
      <c r="C744" t="s">
        <v>14446</v>
      </c>
      <c r="D744" t="s">
        <v>14521</v>
      </c>
      <c r="E744" t="s">
        <v>14522</v>
      </c>
      <c r="F744" s="6">
        <v>39335</v>
      </c>
      <c r="G744" s="2">
        <v>4786</v>
      </c>
      <c r="H744" s="2">
        <v>13.112328767123287</v>
      </c>
      <c r="I744" s="1">
        <v>58812</v>
      </c>
      <c r="J744" s="1">
        <v>58956.94</v>
      </c>
      <c r="K744" t="s">
        <v>26</v>
      </c>
    </row>
    <row r="745" spans="1:11" x14ac:dyDescent="0.2">
      <c r="A745">
        <v>142467</v>
      </c>
      <c r="B745" t="s">
        <v>15171</v>
      </c>
      <c r="C745" t="s">
        <v>9713</v>
      </c>
      <c r="D745" t="s">
        <v>14356</v>
      </c>
      <c r="E745" t="s">
        <v>14357</v>
      </c>
      <c r="F745" s="6">
        <v>43815</v>
      </c>
      <c r="G745" s="2">
        <v>306</v>
      </c>
      <c r="H745" s="2">
        <v>0.83835616438356164</v>
      </c>
      <c r="I745" s="1">
        <v>34411</v>
      </c>
      <c r="J745" s="1">
        <v>18321.93</v>
      </c>
      <c r="K745" t="s">
        <v>26</v>
      </c>
    </row>
    <row r="746" spans="1:11" x14ac:dyDescent="0.2">
      <c r="A746">
        <v>142472</v>
      </c>
      <c r="B746" t="s">
        <v>15172</v>
      </c>
      <c r="C746" t="s">
        <v>14844</v>
      </c>
      <c r="D746" t="s">
        <v>14232</v>
      </c>
      <c r="E746" t="s">
        <v>14233</v>
      </c>
      <c r="F746" s="6">
        <v>41442</v>
      </c>
      <c r="G746" s="2">
        <v>2679</v>
      </c>
      <c r="H746" s="2">
        <v>7.3397260273972602</v>
      </c>
      <c r="I746" s="1">
        <v>36823</v>
      </c>
      <c r="J746" s="1">
        <v>40936.44</v>
      </c>
      <c r="K746" t="s">
        <v>26</v>
      </c>
    </row>
    <row r="747" spans="1:11" x14ac:dyDescent="0.2">
      <c r="A747">
        <v>142478</v>
      </c>
      <c r="B747" t="s">
        <v>15173</v>
      </c>
      <c r="C747" t="s">
        <v>241</v>
      </c>
      <c r="D747" t="s">
        <v>14265</v>
      </c>
      <c r="E747" t="s">
        <v>14266</v>
      </c>
      <c r="F747" s="6">
        <v>42793</v>
      </c>
      <c r="G747" s="2">
        <v>1328</v>
      </c>
      <c r="H747" s="2">
        <v>3.6383561643835618</v>
      </c>
      <c r="I747" s="1">
        <v>77228</v>
      </c>
      <c r="J747" s="1">
        <v>76520.89</v>
      </c>
      <c r="K747" t="s">
        <v>26</v>
      </c>
    </row>
    <row r="748" spans="1:11" x14ac:dyDescent="0.2">
      <c r="A748">
        <v>142481</v>
      </c>
      <c r="B748" t="s">
        <v>15174</v>
      </c>
      <c r="C748" t="s">
        <v>113</v>
      </c>
      <c r="D748" t="s">
        <v>14228</v>
      </c>
      <c r="E748" t="s">
        <v>14229</v>
      </c>
      <c r="F748" s="6">
        <v>40833</v>
      </c>
      <c r="G748" s="2">
        <v>3288</v>
      </c>
      <c r="H748" s="2">
        <v>9.0082191780821912</v>
      </c>
      <c r="I748" s="1">
        <v>64967</v>
      </c>
      <c r="J748" s="1">
        <v>98648.29</v>
      </c>
      <c r="K748" t="s">
        <v>26</v>
      </c>
    </row>
    <row r="749" spans="1:11" x14ac:dyDescent="0.2">
      <c r="A749">
        <v>142504</v>
      </c>
      <c r="B749" t="s">
        <v>15175</v>
      </c>
      <c r="C749" t="s">
        <v>14249</v>
      </c>
      <c r="D749" t="s">
        <v>14297</v>
      </c>
      <c r="E749" t="s">
        <v>14298</v>
      </c>
      <c r="F749" s="6">
        <v>40332</v>
      </c>
      <c r="G749" s="2">
        <v>3789</v>
      </c>
      <c r="H749" s="2">
        <v>10.38082191780822</v>
      </c>
      <c r="I749" s="1">
        <v>34411</v>
      </c>
      <c r="J749" s="1">
        <v>34956.870000000003</v>
      </c>
      <c r="K749" t="s">
        <v>26</v>
      </c>
    </row>
    <row r="750" spans="1:11" x14ac:dyDescent="0.2">
      <c r="A750">
        <v>142508</v>
      </c>
      <c r="B750" t="s">
        <v>15176</v>
      </c>
      <c r="C750" t="s">
        <v>14609</v>
      </c>
      <c r="D750" t="s">
        <v>14304</v>
      </c>
      <c r="E750" t="s">
        <v>14305</v>
      </c>
      <c r="F750" s="6">
        <v>31495</v>
      </c>
      <c r="G750" s="2">
        <v>12626</v>
      </c>
      <c r="H750" s="2">
        <v>34.591780821917808</v>
      </c>
      <c r="I750" s="1">
        <v>62938</v>
      </c>
      <c r="J750" s="1">
        <v>71094.95</v>
      </c>
      <c r="K750" t="s">
        <v>26</v>
      </c>
    </row>
    <row r="751" spans="1:11" x14ac:dyDescent="0.2">
      <c r="A751">
        <v>142521</v>
      </c>
      <c r="B751" t="s">
        <v>15177</v>
      </c>
      <c r="C751" t="s">
        <v>14319</v>
      </c>
      <c r="D751" t="s">
        <v>14320</v>
      </c>
      <c r="E751" t="s">
        <v>14321</v>
      </c>
      <c r="F751" s="6">
        <v>39503</v>
      </c>
      <c r="G751" s="2">
        <v>4618</v>
      </c>
      <c r="H751" s="2">
        <v>12.652054794520549</v>
      </c>
      <c r="I751" s="1">
        <v>41952</v>
      </c>
      <c r="J751" s="1">
        <v>63642.97</v>
      </c>
      <c r="K751" t="s">
        <v>26</v>
      </c>
    </row>
    <row r="752" spans="1:11" x14ac:dyDescent="0.2">
      <c r="A752">
        <v>142527</v>
      </c>
      <c r="B752" t="s">
        <v>15178</v>
      </c>
      <c r="C752" t="s">
        <v>562</v>
      </c>
      <c r="D752" t="s">
        <v>14228</v>
      </c>
      <c r="E752" t="s">
        <v>14229</v>
      </c>
      <c r="F752" s="6">
        <v>29241</v>
      </c>
      <c r="G752" s="2">
        <v>14880</v>
      </c>
      <c r="H752" s="2">
        <v>40.767123287671232</v>
      </c>
      <c r="I752" s="1">
        <v>91635</v>
      </c>
      <c r="J752" s="1">
        <v>94508.13</v>
      </c>
      <c r="K752" t="s">
        <v>26</v>
      </c>
    </row>
    <row r="753" spans="1:11" x14ac:dyDescent="0.2">
      <c r="A753">
        <v>142545</v>
      </c>
      <c r="B753" t="s">
        <v>15179</v>
      </c>
      <c r="C753" t="s">
        <v>122</v>
      </c>
      <c r="D753" t="s">
        <v>14521</v>
      </c>
      <c r="E753" t="s">
        <v>14522</v>
      </c>
      <c r="F753" s="6">
        <v>35255</v>
      </c>
      <c r="G753" s="2">
        <v>8866</v>
      </c>
      <c r="H753" s="2">
        <v>24.290410958904111</v>
      </c>
      <c r="I753" s="1">
        <v>52179</v>
      </c>
      <c r="J753" s="1">
        <v>52006.06</v>
      </c>
      <c r="K753" t="s">
        <v>26</v>
      </c>
    </row>
    <row r="754" spans="1:11" x14ac:dyDescent="0.2">
      <c r="A754">
        <v>142553</v>
      </c>
      <c r="B754" t="s">
        <v>15180</v>
      </c>
      <c r="C754" t="s">
        <v>15181</v>
      </c>
      <c r="D754" t="s">
        <v>14320</v>
      </c>
      <c r="E754" t="s">
        <v>14321</v>
      </c>
      <c r="F754" s="6">
        <v>28178</v>
      </c>
      <c r="G754" s="2">
        <v>15943</v>
      </c>
      <c r="H754" s="2">
        <v>43.679452054794524</v>
      </c>
      <c r="I754" s="1">
        <v>82923</v>
      </c>
      <c r="J754" s="1">
        <v>161979.23000000001</v>
      </c>
      <c r="K754" t="s">
        <v>26</v>
      </c>
    </row>
    <row r="755" spans="1:11" x14ac:dyDescent="0.2">
      <c r="A755">
        <v>142574</v>
      </c>
      <c r="B755" t="s">
        <v>15182</v>
      </c>
      <c r="C755" t="s">
        <v>14211</v>
      </c>
      <c r="D755" t="s">
        <v>14491</v>
      </c>
      <c r="E755" t="s">
        <v>14492</v>
      </c>
      <c r="F755" s="6">
        <v>39256</v>
      </c>
      <c r="G755" s="2">
        <v>4865</v>
      </c>
      <c r="H755" s="2">
        <v>13.328767123287671</v>
      </c>
      <c r="I755" s="1">
        <v>33446</v>
      </c>
      <c r="J755" s="1">
        <v>39210.239999999998</v>
      </c>
      <c r="K755" t="s">
        <v>26</v>
      </c>
    </row>
    <row r="756" spans="1:11" x14ac:dyDescent="0.2">
      <c r="A756">
        <v>142580</v>
      </c>
      <c r="B756" t="s">
        <v>15183</v>
      </c>
      <c r="C756" t="s">
        <v>125</v>
      </c>
      <c r="D756" t="s">
        <v>14441</v>
      </c>
      <c r="E756" t="s">
        <v>14442</v>
      </c>
      <c r="F756" s="6">
        <v>36101</v>
      </c>
      <c r="G756" s="2">
        <v>8020</v>
      </c>
      <c r="H756" s="2">
        <v>21.972602739726028</v>
      </c>
      <c r="I756" s="1">
        <v>45370</v>
      </c>
      <c r="J756" s="1">
        <v>46706.59</v>
      </c>
      <c r="K756" t="s">
        <v>26</v>
      </c>
    </row>
    <row r="757" spans="1:11" x14ac:dyDescent="0.2">
      <c r="A757">
        <v>142581</v>
      </c>
      <c r="B757" t="s">
        <v>15184</v>
      </c>
      <c r="C757" t="s">
        <v>122</v>
      </c>
      <c r="D757" t="s">
        <v>14300</v>
      </c>
      <c r="E757" t="s">
        <v>14301</v>
      </c>
      <c r="F757" s="6">
        <v>38012</v>
      </c>
      <c r="G757" s="2">
        <v>6109</v>
      </c>
      <c r="H757" s="2">
        <v>16.736986301369864</v>
      </c>
      <c r="I757" s="1">
        <v>50743</v>
      </c>
      <c r="J757" s="1">
        <v>80245.47</v>
      </c>
      <c r="K757" t="s">
        <v>26</v>
      </c>
    </row>
    <row r="758" spans="1:11" x14ac:dyDescent="0.2">
      <c r="A758">
        <v>142582</v>
      </c>
      <c r="B758" t="s">
        <v>15185</v>
      </c>
      <c r="C758" t="s">
        <v>14367</v>
      </c>
      <c r="D758" t="s">
        <v>14368</v>
      </c>
      <c r="E758" t="s">
        <v>14369</v>
      </c>
      <c r="F758" s="6">
        <v>42877</v>
      </c>
      <c r="G758" s="2">
        <v>1244</v>
      </c>
      <c r="H758" s="2">
        <v>3.408219178082192</v>
      </c>
      <c r="I758" s="1">
        <v>42161</v>
      </c>
      <c r="J758" s="1">
        <v>53316.19</v>
      </c>
      <c r="K758" t="s">
        <v>26</v>
      </c>
    </row>
    <row r="759" spans="1:11" x14ac:dyDescent="0.2">
      <c r="A759">
        <v>142594</v>
      </c>
      <c r="B759" t="s">
        <v>15186</v>
      </c>
      <c r="C759" t="s">
        <v>14249</v>
      </c>
      <c r="D759" t="s">
        <v>14297</v>
      </c>
      <c r="E759" t="s">
        <v>14298</v>
      </c>
      <c r="F759" s="6">
        <v>42787</v>
      </c>
      <c r="G759" s="2">
        <v>1334</v>
      </c>
      <c r="H759" s="2">
        <v>3.6547945205479451</v>
      </c>
      <c r="I759" s="1">
        <v>32734</v>
      </c>
      <c r="J759" s="1">
        <v>4445.58</v>
      </c>
      <c r="K759" t="s">
        <v>26</v>
      </c>
    </row>
    <row r="760" spans="1:11" x14ac:dyDescent="0.2">
      <c r="A760">
        <v>142603</v>
      </c>
      <c r="B760" t="s">
        <v>15187</v>
      </c>
      <c r="C760" t="s">
        <v>60</v>
      </c>
      <c r="D760" t="s">
        <v>14323</v>
      </c>
      <c r="E760" t="s">
        <v>14324</v>
      </c>
      <c r="F760" s="6">
        <v>30907</v>
      </c>
      <c r="G760" s="2">
        <v>13214</v>
      </c>
      <c r="H760" s="2">
        <v>36.202739726027396</v>
      </c>
      <c r="I760" s="1">
        <v>40955</v>
      </c>
      <c r="J760" s="1">
        <v>42184.04</v>
      </c>
      <c r="K760" t="s">
        <v>26</v>
      </c>
    </row>
    <row r="761" spans="1:11" x14ac:dyDescent="0.2">
      <c r="A761">
        <v>142604</v>
      </c>
      <c r="B761" t="s">
        <v>15188</v>
      </c>
      <c r="C761" t="s">
        <v>14582</v>
      </c>
      <c r="D761" t="s">
        <v>14274</v>
      </c>
      <c r="E761" t="s">
        <v>14275</v>
      </c>
      <c r="F761" s="6">
        <v>37235</v>
      </c>
      <c r="G761" s="2">
        <v>6886</v>
      </c>
      <c r="H761" s="2">
        <v>18.865753424657534</v>
      </c>
      <c r="I761" s="1">
        <v>57120</v>
      </c>
      <c r="J761" s="1">
        <v>57553.760000000002</v>
      </c>
      <c r="K761" t="s">
        <v>26</v>
      </c>
    </row>
    <row r="762" spans="1:11" x14ac:dyDescent="0.2">
      <c r="A762">
        <v>142613</v>
      </c>
      <c r="B762" t="s">
        <v>15189</v>
      </c>
      <c r="C762" t="s">
        <v>60</v>
      </c>
      <c r="D762" t="s">
        <v>14410</v>
      </c>
      <c r="E762" t="s">
        <v>14411</v>
      </c>
      <c r="F762" s="6">
        <v>40512</v>
      </c>
      <c r="G762" s="2">
        <v>3609</v>
      </c>
      <c r="H762" s="2">
        <v>9.8876712328767127</v>
      </c>
      <c r="I762" s="1">
        <v>35615</v>
      </c>
      <c r="J762" s="1">
        <v>35117.120000000003</v>
      </c>
      <c r="K762" t="s">
        <v>26</v>
      </c>
    </row>
    <row r="763" spans="1:11" x14ac:dyDescent="0.2">
      <c r="A763">
        <v>142617</v>
      </c>
      <c r="B763" t="s">
        <v>15190</v>
      </c>
      <c r="C763" t="s">
        <v>122</v>
      </c>
      <c r="D763" t="s">
        <v>14312</v>
      </c>
      <c r="E763" t="s">
        <v>14313</v>
      </c>
      <c r="F763" s="6">
        <v>39576</v>
      </c>
      <c r="G763" s="2">
        <v>4545</v>
      </c>
      <c r="H763" s="2">
        <v>12.452054794520548</v>
      </c>
      <c r="I763" s="1">
        <v>49307</v>
      </c>
      <c r="J763" s="1">
        <v>93789.93</v>
      </c>
      <c r="K763" t="s">
        <v>26</v>
      </c>
    </row>
    <row r="764" spans="1:11" x14ac:dyDescent="0.2">
      <c r="A764">
        <v>142621</v>
      </c>
      <c r="B764" t="s">
        <v>15191</v>
      </c>
      <c r="C764" t="s">
        <v>14548</v>
      </c>
      <c r="D764" t="s">
        <v>14549</v>
      </c>
      <c r="E764" t="s">
        <v>14550</v>
      </c>
      <c r="F764" s="6">
        <v>30718</v>
      </c>
      <c r="G764" s="2">
        <v>13403</v>
      </c>
      <c r="H764" s="2">
        <v>36.720547945205482</v>
      </c>
      <c r="I764" s="1">
        <v>70547</v>
      </c>
      <c r="J764" s="1">
        <v>79642.820000000007</v>
      </c>
      <c r="K764" t="s">
        <v>26</v>
      </c>
    </row>
    <row r="765" spans="1:11" x14ac:dyDescent="0.2">
      <c r="A765">
        <v>142628</v>
      </c>
      <c r="B765" t="s">
        <v>15192</v>
      </c>
      <c r="C765" t="s">
        <v>125</v>
      </c>
      <c r="D765" t="s">
        <v>14308</v>
      </c>
      <c r="E765" t="s">
        <v>14309</v>
      </c>
      <c r="F765" s="6">
        <v>42275</v>
      </c>
      <c r="G765" s="2">
        <v>1846</v>
      </c>
      <c r="H765" s="2">
        <v>5.0575342465753428</v>
      </c>
      <c r="I765" s="1">
        <v>41623</v>
      </c>
      <c r="J765" s="1">
        <v>37299.86</v>
      </c>
      <c r="K765" t="s">
        <v>26</v>
      </c>
    </row>
    <row r="766" spans="1:11" x14ac:dyDescent="0.2">
      <c r="A766">
        <v>142631</v>
      </c>
      <c r="B766" t="s">
        <v>15193</v>
      </c>
      <c r="C766" t="s">
        <v>14540</v>
      </c>
      <c r="D766" t="s">
        <v>14320</v>
      </c>
      <c r="E766" t="s">
        <v>14321</v>
      </c>
      <c r="F766" s="6">
        <v>31572</v>
      </c>
      <c r="G766" s="2">
        <v>12549</v>
      </c>
      <c r="H766" s="2">
        <v>34.38082191780822</v>
      </c>
      <c r="I766" s="1">
        <v>60325</v>
      </c>
      <c r="J766" s="1">
        <v>99560.68</v>
      </c>
      <c r="K766" t="s">
        <v>26</v>
      </c>
    </row>
    <row r="767" spans="1:11" x14ac:dyDescent="0.2">
      <c r="A767">
        <v>142636</v>
      </c>
      <c r="B767" t="s">
        <v>15194</v>
      </c>
      <c r="C767" t="s">
        <v>32</v>
      </c>
      <c r="D767" t="s">
        <v>14308</v>
      </c>
      <c r="E767" t="s">
        <v>14309</v>
      </c>
      <c r="F767" s="6">
        <v>43731</v>
      </c>
      <c r="G767" s="2">
        <v>390</v>
      </c>
      <c r="H767" s="2">
        <v>1.0684931506849316</v>
      </c>
      <c r="I767" s="1">
        <v>29120</v>
      </c>
      <c r="J767" s="1">
        <v>18103</v>
      </c>
      <c r="K767" t="s">
        <v>26</v>
      </c>
    </row>
    <row r="768" spans="1:11" x14ac:dyDescent="0.2">
      <c r="A768">
        <v>142637</v>
      </c>
      <c r="B768" t="s">
        <v>15195</v>
      </c>
      <c r="C768" t="s">
        <v>358</v>
      </c>
      <c r="D768" t="s">
        <v>14228</v>
      </c>
      <c r="E768" t="s">
        <v>14229</v>
      </c>
      <c r="F768" s="6">
        <v>36449</v>
      </c>
      <c r="G768" s="2">
        <v>7672</v>
      </c>
      <c r="H768" s="2">
        <v>21.019178082191782</v>
      </c>
      <c r="I768" s="1">
        <v>43049</v>
      </c>
      <c r="J768" s="1">
        <v>44397.4</v>
      </c>
      <c r="K768" t="s">
        <v>26</v>
      </c>
    </row>
    <row r="769" spans="1:11" x14ac:dyDescent="0.2">
      <c r="A769">
        <v>142648</v>
      </c>
      <c r="B769" t="s">
        <v>15196</v>
      </c>
      <c r="C769" t="s">
        <v>14567</v>
      </c>
      <c r="D769" t="s">
        <v>14212</v>
      </c>
      <c r="E769" t="s">
        <v>14213</v>
      </c>
      <c r="F769" s="6">
        <v>39209</v>
      </c>
      <c r="G769" s="2">
        <v>4912</v>
      </c>
      <c r="H769" s="2">
        <v>13.457534246575342</v>
      </c>
      <c r="I769" s="1">
        <v>35485</v>
      </c>
      <c r="J769" s="1">
        <v>43228.5</v>
      </c>
      <c r="K769" t="s">
        <v>26</v>
      </c>
    </row>
    <row r="770" spans="1:11" x14ac:dyDescent="0.2">
      <c r="A770">
        <v>142649</v>
      </c>
      <c r="B770" t="s">
        <v>15197</v>
      </c>
      <c r="C770" t="s">
        <v>125</v>
      </c>
      <c r="D770" t="s">
        <v>14258</v>
      </c>
      <c r="E770" t="s">
        <v>14259</v>
      </c>
      <c r="F770" s="6">
        <v>38299</v>
      </c>
      <c r="G770" s="2">
        <v>5822</v>
      </c>
      <c r="H770" s="2">
        <v>15.950684931506849</v>
      </c>
      <c r="I770" s="1">
        <v>44121</v>
      </c>
      <c r="J770" s="1">
        <v>52945.58</v>
      </c>
      <c r="K770" t="s">
        <v>26</v>
      </c>
    </row>
    <row r="771" spans="1:11" x14ac:dyDescent="0.2">
      <c r="A771">
        <v>142656</v>
      </c>
      <c r="B771" t="s">
        <v>15198</v>
      </c>
      <c r="C771" t="s">
        <v>15199</v>
      </c>
      <c r="D771" t="s">
        <v>14219</v>
      </c>
      <c r="E771" t="s">
        <v>14220</v>
      </c>
      <c r="F771" s="6">
        <v>31313</v>
      </c>
      <c r="G771" s="2">
        <v>12808</v>
      </c>
      <c r="H771" s="2">
        <v>35.090410958904108</v>
      </c>
      <c r="I771" s="1">
        <v>67567</v>
      </c>
      <c r="J771" s="1">
        <v>90625.63</v>
      </c>
      <c r="K771" t="s">
        <v>26</v>
      </c>
    </row>
    <row r="772" spans="1:11" x14ac:dyDescent="0.2">
      <c r="A772">
        <v>142659</v>
      </c>
      <c r="B772" t="s">
        <v>15200</v>
      </c>
      <c r="C772" t="s">
        <v>125</v>
      </c>
      <c r="D772" t="s">
        <v>14483</v>
      </c>
      <c r="E772" t="s">
        <v>14484</v>
      </c>
      <c r="F772" s="6">
        <v>42287</v>
      </c>
      <c r="G772" s="2">
        <v>1834</v>
      </c>
      <c r="H772" s="2">
        <v>5.0246575342465754</v>
      </c>
      <c r="I772" s="1">
        <v>39205</v>
      </c>
      <c r="J772" s="1">
        <v>49276.85</v>
      </c>
      <c r="K772" t="s">
        <v>26</v>
      </c>
    </row>
    <row r="773" spans="1:11" x14ac:dyDescent="0.2">
      <c r="A773">
        <v>142661</v>
      </c>
      <c r="B773" t="s">
        <v>15201</v>
      </c>
      <c r="C773" t="s">
        <v>14349</v>
      </c>
      <c r="D773" t="s">
        <v>14244</v>
      </c>
      <c r="E773" t="s">
        <v>14245</v>
      </c>
      <c r="F773" s="6">
        <v>34239</v>
      </c>
      <c r="G773" s="2">
        <v>9882</v>
      </c>
      <c r="H773" s="2">
        <v>27.073972602739726</v>
      </c>
      <c r="I773" s="1">
        <v>60404</v>
      </c>
      <c r="J773" s="1">
        <v>66238.81</v>
      </c>
      <c r="K773" t="s">
        <v>26</v>
      </c>
    </row>
    <row r="774" spans="1:11" x14ac:dyDescent="0.2">
      <c r="A774">
        <v>142670</v>
      </c>
      <c r="B774" t="s">
        <v>15202</v>
      </c>
      <c r="C774" t="s">
        <v>15181</v>
      </c>
      <c r="D774" t="s">
        <v>14288</v>
      </c>
      <c r="E774" t="s">
        <v>14289</v>
      </c>
      <c r="F774" s="6">
        <v>29270</v>
      </c>
      <c r="G774" s="2">
        <v>14851</v>
      </c>
      <c r="H774" s="2">
        <v>40.68767123287671</v>
      </c>
      <c r="I774" s="1">
        <v>82923</v>
      </c>
      <c r="J774" s="1">
        <v>83674.16</v>
      </c>
      <c r="K774" t="s">
        <v>26</v>
      </c>
    </row>
    <row r="775" spans="1:11" x14ac:dyDescent="0.2">
      <c r="A775">
        <v>142672</v>
      </c>
      <c r="B775" t="s">
        <v>15203</v>
      </c>
      <c r="C775" t="s">
        <v>543</v>
      </c>
      <c r="D775" t="s">
        <v>14278</v>
      </c>
      <c r="E775" t="s">
        <v>14279</v>
      </c>
      <c r="F775" s="6">
        <v>43673</v>
      </c>
      <c r="G775" s="2">
        <v>448</v>
      </c>
      <c r="H775" s="2">
        <v>1.2273972602739727</v>
      </c>
      <c r="I775" s="1">
        <v>47030</v>
      </c>
      <c r="J775" s="1">
        <v>42033.23</v>
      </c>
      <c r="K775" t="s">
        <v>26</v>
      </c>
    </row>
    <row r="776" spans="1:11" x14ac:dyDescent="0.2">
      <c r="A776">
        <v>142676</v>
      </c>
      <c r="B776" t="s">
        <v>15204</v>
      </c>
      <c r="C776" t="s">
        <v>14270</v>
      </c>
      <c r="D776" t="s">
        <v>14745</v>
      </c>
      <c r="E776" t="s">
        <v>14746</v>
      </c>
      <c r="F776" s="6">
        <v>34512</v>
      </c>
      <c r="G776" s="2">
        <v>9609</v>
      </c>
      <c r="H776" s="2">
        <v>26.326027397260273</v>
      </c>
      <c r="I776" s="1">
        <v>53655</v>
      </c>
      <c r="J776" s="1">
        <v>56285.13</v>
      </c>
      <c r="K776" t="s">
        <v>26</v>
      </c>
    </row>
    <row r="777" spans="1:11" x14ac:dyDescent="0.2">
      <c r="A777">
        <v>142685</v>
      </c>
      <c r="B777" t="s">
        <v>15205</v>
      </c>
      <c r="C777" t="s">
        <v>60</v>
      </c>
      <c r="D777" t="s">
        <v>14850</v>
      </c>
      <c r="E777" t="s">
        <v>14851</v>
      </c>
      <c r="F777" s="6">
        <v>37389</v>
      </c>
      <c r="G777" s="2">
        <v>6732</v>
      </c>
      <c r="H777" s="2">
        <v>18.443835616438356</v>
      </c>
      <c r="I777" s="1">
        <v>37751</v>
      </c>
      <c r="J777" s="1">
        <v>42535.41</v>
      </c>
      <c r="K777" t="s">
        <v>26</v>
      </c>
    </row>
    <row r="778" spans="1:11" x14ac:dyDescent="0.2">
      <c r="A778">
        <v>142686</v>
      </c>
      <c r="B778" t="s">
        <v>15206</v>
      </c>
      <c r="C778" t="s">
        <v>125</v>
      </c>
      <c r="D778" t="s">
        <v>14824</v>
      </c>
      <c r="E778" t="s">
        <v>14825</v>
      </c>
      <c r="F778" s="6">
        <v>38299</v>
      </c>
      <c r="G778" s="2">
        <v>5822</v>
      </c>
      <c r="H778" s="2">
        <v>15.950684931506849</v>
      </c>
      <c r="I778" s="1">
        <v>44121</v>
      </c>
      <c r="J778" s="1">
        <v>40660.019999999997</v>
      </c>
      <c r="K778" t="s">
        <v>26</v>
      </c>
    </row>
    <row r="779" spans="1:11" x14ac:dyDescent="0.2">
      <c r="A779">
        <v>142706</v>
      </c>
      <c r="B779" t="s">
        <v>15207</v>
      </c>
      <c r="C779" t="s">
        <v>958</v>
      </c>
      <c r="D779" t="s">
        <v>14292</v>
      </c>
      <c r="E779" t="s">
        <v>14293</v>
      </c>
      <c r="F779" s="6">
        <v>43283</v>
      </c>
      <c r="G779" s="2">
        <v>838</v>
      </c>
      <c r="H779" s="2">
        <v>2.2958904109589042</v>
      </c>
      <c r="I779" s="1">
        <v>45383</v>
      </c>
      <c r="J779" s="1">
        <v>44675.4</v>
      </c>
      <c r="K779" t="s">
        <v>26</v>
      </c>
    </row>
    <row r="780" spans="1:11" x14ac:dyDescent="0.2">
      <c r="A780">
        <v>142709</v>
      </c>
      <c r="B780" t="s">
        <v>15208</v>
      </c>
      <c r="C780" t="s">
        <v>1036</v>
      </c>
      <c r="D780" t="s">
        <v>14477</v>
      </c>
      <c r="E780" t="s">
        <v>14478</v>
      </c>
      <c r="F780" s="6">
        <v>42625</v>
      </c>
      <c r="G780" s="2">
        <v>1496</v>
      </c>
      <c r="H780" s="2">
        <v>4.0986301369863014</v>
      </c>
      <c r="I780" s="1">
        <v>22880</v>
      </c>
      <c r="J780" s="1">
        <v>14553.6</v>
      </c>
      <c r="K780" t="s">
        <v>26</v>
      </c>
    </row>
    <row r="781" spans="1:11" x14ac:dyDescent="0.2">
      <c r="A781">
        <v>142713</v>
      </c>
      <c r="B781" t="s">
        <v>15209</v>
      </c>
      <c r="C781" t="s">
        <v>14303</v>
      </c>
      <c r="D781" t="s">
        <v>14304</v>
      </c>
      <c r="E781" t="s">
        <v>14305</v>
      </c>
      <c r="F781" s="6">
        <v>42093</v>
      </c>
      <c r="G781" s="2">
        <v>2028</v>
      </c>
      <c r="H781" s="2">
        <v>5.5561643835616437</v>
      </c>
      <c r="I781" s="1">
        <v>49802</v>
      </c>
      <c r="J781" s="1">
        <v>56204.94</v>
      </c>
      <c r="K781" t="s">
        <v>26</v>
      </c>
    </row>
    <row r="782" spans="1:11" x14ac:dyDescent="0.2">
      <c r="A782">
        <v>142719</v>
      </c>
      <c r="B782" t="s">
        <v>15210</v>
      </c>
      <c r="C782" t="s">
        <v>122</v>
      </c>
      <c r="D782" t="s">
        <v>14308</v>
      </c>
      <c r="E782" t="s">
        <v>14309</v>
      </c>
      <c r="F782" s="6">
        <v>40990</v>
      </c>
      <c r="G782" s="2">
        <v>3131</v>
      </c>
      <c r="H782" s="2">
        <v>8.5780821917808225</v>
      </c>
      <c r="I782" s="1">
        <v>47871</v>
      </c>
      <c r="J782" s="1">
        <v>45093.78</v>
      </c>
      <c r="K782" t="s">
        <v>26</v>
      </c>
    </row>
    <row r="783" spans="1:11" x14ac:dyDescent="0.2">
      <c r="A783">
        <v>142734</v>
      </c>
      <c r="B783" t="s">
        <v>15211</v>
      </c>
      <c r="C783" t="s">
        <v>14249</v>
      </c>
      <c r="D783" t="s">
        <v>14297</v>
      </c>
      <c r="E783" t="s">
        <v>14298</v>
      </c>
      <c r="F783" s="6">
        <v>43325</v>
      </c>
      <c r="G783" s="2">
        <v>796</v>
      </c>
      <c r="H783" s="2">
        <v>2.1808219178082191</v>
      </c>
      <c r="I783" s="1">
        <v>35102</v>
      </c>
      <c r="J783" s="1">
        <v>37060.36</v>
      </c>
      <c r="K783" t="s">
        <v>26</v>
      </c>
    </row>
    <row r="784" spans="1:11" x14ac:dyDescent="0.2">
      <c r="A784">
        <v>142735</v>
      </c>
      <c r="B784" t="s">
        <v>15212</v>
      </c>
      <c r="C784" t="s">
        <v>14319</v>
      </c>
      <c r="D784" t="s">
        <v>14219</v>
      </c>
      <c r="E784" t="s">
        <v>14220</v>
      </c>
      <c r="F784" s="6">
        <v>39335</v>
      </c>
      <c r="G784" s="2">
        <v>4786</v>
      </c>
      <c r="H784" s="2">
        <v>13.112328767123287</v>
      </c>
      <c r="I784" s="1">
        <v>47490</v>
      </c>
      <c r="J784" s="1">
        <v>53706.27</v>
      </c>
      <c r="K784" t="s">
        <v>26</v>
      </c>
    </row>
    <row r="785" spans="1:11" x14ac:dyDescent="0.2">
      <c r="A785">
        <v>142745</v>
      </c>
      <c r="B785" t="s">
        <v>15213</v>
      </c>
      <c r="C785" t="s">
        <v>15214</v>
      </c>
      <c r="D785" t="s">
        <v>14745</v>
      </c>
      <c r="E785" t="s">
        <v>14746</v>
      </c>
      <c r="F785" s="6">
        <v>34309</v>
      </c>
      <c r="G785" s="2">
        <v>9812</v>
      </c>
      <c r="H785" s="2">
        <v>26.882191780821916</v>
      </c>
      <c r="I785" s="1">
        <v>66215</v>
      </c>
      <c r="J785" s="1">
        <v>68702.649999999994</v>
      </c>
      <c r="K785" t="s">
        <v>26</v>
      </c>
    </row>
    <row r="786" spans="1:11" x14ac:dyDescent="0.2">
      <c r="A786">
        <v>142752</v>
      </c>
      <c r="B786" t="s">
        <v>15215</v>
      </c>
      <c r="C786" t="s">
        <v>60</v>
      </c>
      <c r="D786" t="s">
        <v>15216</v>
      </c>
      <c r="E786" t="s">
        <v>15217</v>
      </c>
      <c r="F786" s="6">
        <v>36076</v>
      </c>
      <c r="G786" s="2">
        <v>8045</v>
      </c>
      <c r="H786" s="2">
        <v>22.041095890410958</v>
      </c>
      <c r="I786" s="1">
        <v>38819</v>
      </c>
      <c r="J786" s="1">
        <v>43571.03</v>
      </c>
      <c r="K786" t="s">
        <v>26</v>
      </c>
    </row>
    <row r="787" spans="1:11" x14ac:dyDescent="0.2">
      <c r="A787">
        <v>142753</v>
      </c>
      <c r="B787" t="s">
        <v>15218</v>
      </c>
      <c r="C787" t="s">
        <v>15219</v>
      </c>
      <c r="D787" t="s">
        <v>14338</v>
      </c>
      <c r="E787" t="s">
        <v>14339</v>
      </c>
      <c r="F787" s="6">
        <v>28751</v>
      </c>
      <c r="G787" s="2">
        <v>15370</v>
      </c>
      <c r="H787" s="2">
        <v>42.109589041095887</v>
      </c>
      <c r="I787" s="1">
        <v>86223</v>
      </c>
      <c r="J787" s="1">
        <v>89176.01</v>
      </c>
      <c r="K787" t="s">
        <v>26</v>
      </c>
    </row>
    <row r="788" spans="1:11" x14ac:dyDescent="0.2">
      <c r="A788">
        <v>142767</v>
      </c>
      <c r="B788" t="s">
        <v>15220</v>
      </c>
      <c r="C788" t="s">
        <v>14567</v>
      </c>
      <c r="D788" t="s">
        <v>14824</v>
      </c>
      <c r="E788" t="s">
        <v>14825</v>
      </c>
      <c r="F788" s="6">
        <v>32608</v>
      </c>
      <c r="G788" s="2">
        <v>11513</v>
      </c>
      <c r="H788" s="2">
        <v>31.542465753424658</v>
      </c>
      <c r="I788" s="1">
        <v>39645</v>
      </c>
      <c r="J788" s="1">
        <v>47413.49</v>
      </c>
      <c r="K788" t="s">
        <v>26</v>
      </c>
    </row>
    <row r="789" spans="1:11" x14ac:dyDescent="0.2">
      <c r="A789">
        <v>142772</v>
      </c>
      <c r="B789" t="s">
        <v>15221</v>
      </c>
      <c r="C789" t="s">
        <v>87</v>
      </c>
      <c r="D789" t="s">
        <v>14215</v>
      </c>
      <c r="E789" t="s">
        <v>14216</v>
      </c>
      <c r="F789" s="6">
        <v>39293</v>
      </c>
      <c r="G789" s="2">
        <v>4828</v>
      </c>
      <c r="H789" s="2">
        <v>13.227397260273973</v>
      </c>
      <c r="I789" s="1">
        <v>38523</v>
      </c>
      <c r="J789" s="1">
        <v>44638.26</v>
      </c>
      <c r="K789" t="s">
        <v>26</v>
      </c>
    </row>
    <row r="790" spans="1:11" x14ac:dyDescent="0.2">
      <c r="A790">
        <v>142773</v>
      </c>
      <c r="B790" t="s">
        <v>15222</v>
      </c>
      <c r="C790" t="s">
        <v>358</v>
      </c>
      <c r="D790" t="s">
        <v>14228</v>
      </c>
      <c r="E790" t="s">
        <v>14229</v>
      </c>
      <c r="F790" s="6">
        <v>36199</v>
      </c>
      <c r="G790" s="2">
        <v>7922</v>
      </c>
      <c r="H790" s="2">
        <v>21.704109589041096</v>
      </c>
      <c r="I790" s="1">
        <v>50571</v>
      </c>
      <c r="J790" s="1">
        <v>66589.22</v>
      </c>
      <c r="K790" t="s">
        <v>26</v>
      </c>
    </row>
    <row r="791" spans="1:11" x14ac:dyDescent="0.2">
      <c r="A791">
        <v>142774</v>
      </c>
      <c r="B791" t="s">
        <v>15223</v>
      </c>
      <c r="C791" t="s">
        <v>164</v>
      </c>
      <c r="D791" t="s">
        <v>14228</v>
      </c>
      <c r="E791" t="s">
        <v>14229</v>
      </c>
      <c r="F791" s="6">
        <v>31960</v>
      </c>
      <c r="G791" s="2">
        <v>12161</v>
      </c>
      <c r="H791" s="2">
        <v>33.317808219178083</v>
      </c>
      <c r="I791" s="1">
        <v>60325</v>
      </c>
      <c r="J791" s="1">
        <v>89111.02</v>
      </c>
      <c r="K791" t="s">
        <v>26</v>
      </c>
    </row>
    <row r="792" spans="1:11" x14ac:dyDescent="0.2">
      <c r="A792">
        <v>142776</v>
      </c>
      <c r="B792" t="s">
        <v>15224</v>
      </c>
      <c r="C792" t="s">
        <v>28</v>
      </c>
      <c r="D792" t="s">
        <v>14215</v>
      </c>
      <c r="E792" t="s">
        <v>14216</v>
      </c>
      <c r="F792" s="6">
        <v>40070</v>
      </c>
      <c r="G792" s="2">
        <v>4051</v>
      </c>
      <c r="H792" s="2">
        <v>11.098630136986301</v>
      </c>
      <c r="I792" s="1">
        <v>77285</v>
      </c>
      <c r="J792" s="1">
        <v>78413.75</v>
      </c>
      <c r="K792" t="s">
        <v>26</v>
      </c>
    </row>
    <row r="793" spans="1:11" x14ac:dyDescent="0.2">
      <c r="A793">
        <v>142786</v>
      </c>
      <c r="B793" t="s">
        <v>15225</v>
      </c>
      <c r="C793" t="s">
        <v>14296</v>
      </c>
      <c r="D793" t="s">
        <v>14250</v>
      </c>
      <c r="E793" t="s">
        <v>14251</v>
      </c>
      <c r="F793" s="6">
        <v>40743</v>
      </c>
      <c r="G793" s="2">
        <v>3378</v>
      </c>
      <c r="H793" s="2">
        <v>9.2547945205479447</v>
      </c>
      <c r="I793" s="1">
        <v>41623</v>
      </c>
      <c r="J793" s="1">
        <v>55802.21</v>
      </c>
      <c r="K793" t="s">
        <v>26</v>
      </c>
    </row>
    <row r="794" spans="1:11" x14ac:dyDescent="0.2">
      <c r="A794">
        <v>142790</v>
      </c>
      <c r="B794" t="s">
        <v>15226</v>
      </c>
      <c r="C794" t="s">
        <v>8223</v>
      </c>
      <c r="D794" t="s">
        <v>14521</v>
      </c>
      <c r="E794" t="s">
        <v>14522</v>
      </c>
      <c r="F794" s="6">
        <v>43857</v>
      </c>
      <c r="G794" s="2">
        <v>264</v>
      </c>
      <c r="H794" s="2">
        <v>0.72328767123287674</v>
      </c>
      <c r="I794" s="1">
        <v>32433</v>
      </c>
      <c r="J794" s="1">
        <v>13311.66</v>
      </c>
      <c r="K794" t="s">
        <v>26</v>
      </c>
    </row>
    <row r="795" spans="1:11" x14ac:dyDescent="0.2">
      <c r="A795">
        <v>142800</v>
      </c>
      <c r="B795" t="s">
        <v>15227</v>
      </c>
      <c r="C795" t="s">
        <v>14319</v>
      </c>
      <c r="D795" t="s">
        <v>14320</v>
      </c>
      <c r="E795" t="s">
        <v>14321</v>
      </c>
      <c r="F795" s="6">
        <v>37908</v>
      </c>
      <c r="G795" s="2">
        <v>6213</v>
      </c>
      <c r="H795" s="2">
        <v>17.021917808219179</v>
      </c>
      <c r="I795" s="1">
        <v>45674</v>
      </c>
      <c r="J795" s="1">
        <v>15000.95</v>
      </c>
      <c r="K795" t="s">
        <v>26</v>
      </c>
    </row>
    <row r="796" spans="1:11" x14ac:dyDescent="0.2">
      <c r="A796">
        <v>142805</v>
      </c>
      <c r="B796" t="s">
        <v>15228</v>
      </c>
      <c r="C796" t="s">
        <v>15229</v>
      </c>
      <c r="D796" t="s">
        <v>14516</v>
      </c>
      <c r="E796" t="s">
        <v>14517</v>
      </c>
      <c r="F796" s="6">
        <v>43215</v>
      </c>
      <c r="G796" s="2">
        <v>906</v>
      </c>
      <c r="H796" s="2">
        <v>2.4821917808219176</v>
      </c>
      <c r="I796" s="1">
        <v>37658</v>
      </c>
      <c r="J796" s="1">
        <v>40391.050000000003</v>
      </c>
      <c r="K796" t="s">
        <v>26</v>
      </c>
    </row>
    <row r="797" spans="1:11" x14ac:dyDescent="0.2">
      <c r="A797">
        <v>142808</v>
      </c>
      <c r="B797" t="s">
        <v>15230</v>
      </c>
      <c r="C797" t="s">
        <v>14834</v>
      </c>
      <c r="D797" t="s">
        <v>14447</v>
      </c>
      <c r="E797" t="s">
        <v>14448</v>
      </c>
      <c r="F797" s="6">
        <v>30319</v>
      </c>
      <c r="G797" s="2">
        <v>13802</v>
      </c>
      <c r="H797" s="2">
        <v>37.813698630136983</v>
      </c>
      <c r="I797" s="1">
        <v>75782</v>
      </c>
      <c r="J797" s="1">
        <v>87249.43</v>
      </c>
      <c r="K797" t="s">
        <v>26</v>
      </c>
    </row>
    <row r="798" spans="1:11" x14ac:dyDescent="0.2">
      <c r="A798">
        <v>142824</v>
      </c>
      <c r="B798" t="s">
        <v>15231</v>
      </c>
      <c r="C798" t="s">
        <v>14690</v>
      </c>
      <c r="D798" t="s">
        <v>14745</v>
      </c>
      <c r="E798" t="s">
        <v>14746</v>
      </c>
      <c r="F798" s="6">
        <v>43393</v>
      </c>
      <c r="G798" s="2">
        <v>728</v>
      </c>
      <c r="H798" s="2">
        <v>1.9945205479452055</v>
      </c>
      <c r="I798" s="1">
        <v>34080</v>
      </c>
      <c r="J798" s="1">
        <v>5639.13</v>
      </c>
      <c r="K798" t="s">
        <v>26</v>
      </c>
    </row>
    <row r="799" spans="1:11" x14ac:dyDescent="0.2">
      <c r="A799">
        <v>142842</v>
      </c>
      <c r="B799" t="s">
        <v>15232</v>
      </c>
      <c r="C799" t="s">
        <v>10128</v>
      </c>
      <c r="D799" t="s">
        <v>14338</v>
      </c>
      <c r="E799" t="s">
        <v>14339</v>
      </c>
      <c r="F799" s="6">
        <v>36421</v>
      </c>
      <c r="G799" s="2">
        <v>7700</v>
      </c>
      <c r="H799" s="2">
        <v>21.095890410958905</v>
      </c>
      <c r="I799" s="1">
        <v>34921</v>
      </c>
      <c r="J799" s="1">
        <v>39199.46</v>
      </c>
      <c r="K799" t="s">
        <v>26</v>
      </c>
    </row>
    <row r="800" spans="1:11" x14ac:dyDescent="0.2">
      <c r="A800">
        <v>142858</v>
      </c>
      <c r="B800" t="s">
        <v>15233</v>
      </c>
      <c r="C800" t="s">
        <v>14534</v>
      </c>
      <c r="D800" t="s">
        <v>14360</v>
      </c>
      <c r="E800" t="s">
        <v>14361</v>
      </c>
      <c r="F800" s="6">
        <v>32475</v>
      </c>
      <c r="G800" s="2">
        <v>11646</v>
      </c>
      <c r="H800" s="2">
        <v>31.906849315068492</v>
      </c>
      <c r="I800" s="1">
        <v>62938</v>
      </c>
      <c r="J800" s="1">
        <v>122059.6</v>
      </c>
      <c r="K800" t="s">
        <v>26</v>
      </c>
    </row>
    <row r="801" spans="1:11" x14ac:dyDescent="0.2">
      <c r="A801">
        <v>142859</v>
      </c>
      <c r="B801" t="s">
        <v>15234</v>
      </c>
      <c r="C801" t="s">
        <v>14270</v>
      </c>
      <c r="D801" t="s">
        <v>14745</v>
      </c>
      <c r="E801" t="s">
        <v>14746</v>
      </c>
      <c r="F801" s="6">
        <v>38285</v>
      </c>
      <c r="G801" s="2">
        <v>5836</v>
      </c>
      <c r="H801" s="2">
        <v>15.989041095890411</v>
      </c>
      <c r="I801" s="1">
        <v>50781</v>
      </c>
      <c r="J801" s="1">
        <v>59834.45</v>
      </c>
      <c r="K801" t="s">
        <v>26</v>
      </c>
    </row>
    <row r="802" spans="1:11" x14ac:dyDescent="0.2">
      <c r="A802">
        <v>142867</v>
      </c>
      <c r="B802" t="s">
        <v>2522</v>
      </c>
      <c r="C802" t="s">
        <v>14582</v>
      </c>
      <c r="D802" t="s">
        <v>14745</v>
      </c>
      <c r="E802" t="s">
        <v>14746</v>
      </c>
      <c r="F802" s="6">
        <v>33049</v>
      </c>
      <c r="G802" s="2">
        <v>11072</v>
      </c>
      <c r="H802" s="2">
        <v>30.334246575342465</v>
      </c>
      <c r="I802" s="1">
        <v>62938</v>
      </c>
      <c r="J802" s="1">
        <v>65967.47</v>
      </c>
      <c r="K802" t="s">
        <v>26</v>
      </c>
    </row>
    <row r="803" spans="1:11" x14ac:dyDescent="0.2">
      <c r="A803">
        <v>142876</v>
      </c>
      <c r="B803" t="s">
        <v>15235</v>
      </c>
      <c r="C803" t="s">
        <v>125</v>
      </c>
      <c r="D803" t="s">
        <v>14212</v>
      </c>
      <c r="E803" t="s">
        <v>14213</v>
      </c>
      <c r="F803" s="6">
        <v>36449</v>
      </c>
      <c r="G803" s="2">
        <v>7672</v>
      </c>
      <c r="H803" s="2">
        <v>21.019178082191782</v>
      </c>
      <c r="I803" s="1">
        <v>45370</v>
      </c>
      <c r="J803" s="1">
        <v>48568.36</v>
      </c>
      <c r="K803" t="s">
        <v>26</v>
      </c>
    </row>
    <row r="804" spans="1:11" x14ac:dyDescent="0.2">
      <c r="A804">
        <v>142877</v>
      </c>
      <c r="B804" t="s">
        <v>15235</v>
      </c>
      <c r="C804" t="s">
        <v>14249</v>
      </c>
      <c r="D804" t="s">
        <v>14297</v>
      </c>
      <c r="E804" t="s">
        <v>14298</v>
      </c>
      <c r="F804" s="6">
        <v>41198</v>
      </c>
      <c r="G804" s="2">
        <v>2923</v>
      </c>
      <c r="H804" s="2">
        <v>8.0082191780821912</v>
      </c>
      <c r="I804" s="1">
        <v>37427</v>
      </c>
      <c r="J804" s="1">
        <v>43373.440000000002</v>
      </c>
      <c r="K804" t="s">
        <v>26</v>
      </c>
    </row>
    <row r="805" spans="1:11" x14ac:dyDescent="0.2">
      <c r="A805">
        <v>142883</v>
      </c>
      <c r="B805" t="s">
        <v>15236</v>
      </c>
      <c r="C805" t="s">
        <v>14269</v>
      </c>
      <c r="D805" t="s">
        <v>14274</v>
      </c>
      <c r="E805" t="s">
        <v>14275</v>
      </c>
      <c r="F805" s="6">
        <v>42875</v>
      </c>
      <c r="G805" s="2">
        <v>1246</v>
      </c>
      <c r="H805" s="2">
        <v>3.4136986301369863</v>
      </c>
      <c r="I805" s="1">
        <v>47907</v>
      </c>
      <c r="J805" s="1">
        <v>46865.96</v>
      </c>
      <c r="K805" t="s">
        <v>26</v>
      </c>
    </row>
    <row r="806" spans="1:11" x14ac:dyDescent="0.2">
      <c r="A806">
        <v>142885</v>
      </c>
      <c r="B806" t="s">
        <v>15237</v>
      </c>
      <c r="C806" t="s">
        <v>60</v>
      </c>
      <c r="D806" t="s">
        <v>14312</v>
      </c>
      <c r="E806" t="s">
        <v>14313</v>
      </c>
      <c r="F806" s="6">
        <v>42359</v>
      </c>
      <c r="G806" s="2">
        <v>1762</v>
      </c>
      <c r="H806" s="2">
        <v>4.8273972602739725</v>
      </c>
      <c r="I806" s="1">
        <v>33933</v>
      </c>
      <c r="J806" s="1">
        <v>40058.68</v>
      </c>
      <c r="K806" t="s">
        <v>26</v>
      </c>
    </row>
    <row r="807" spans="1:11" x14ac:dyDescent="0.2">
      <c r="A807">
        <v>142901</v>
      </c>
      <c r="B807" t="s">
        <v>15238</v>
      </c>
      <c r="C807" t="s">
        <v>14319</v>
      </c>
      <c r="D807" t="s">
        <v>14437</v>
      </c>
      <c r="E807" t="s">
        <v>14438</v>
      </c>
      <c r="F807" s="6">
        <v>37935</v>
      </c>
      <c r="G807" s="2">
        <v>6186</v>
      </c>
      <c r="H807" s="2">
        <v>16.947945205479453</v>
      </c>
      <c r="I807" s="1">
        <v>48873</v>
      </c>
      <c r="J807" s="1">
        <v>54586.87</v>
      </c>
      <c r="K807" t="s">
        <v>26</v>
      </c>
    </row>
    <row r="808" spans="1:11" x14ac:dyDescent="0.2">
      <c r="A808">
        <v>142903</v>
      </c>
      <c r="B808" t="s">
        <v>15239</v>
      </c>
      <c r="C808" t="s">
        <v>15240</v>
      </c>
      <c r="D808" t="s">
        <v>14304</v>
      </c>
      <c r="E808" t="s">
        <v>14305</v>
      </c>
      <c r="F808" s="6">
        <v>31817</v>
      </c>
      <c r="G808" s="2">
        <v>12304</v>
      </c>
      <c r="H808" s="2">
        <v>33.709589041095889</v>
      </c>
      <c r="I808" s="1">
        <v>81180</v>
      </c>
      <c r="J808" s="1">
        <v>83764.77</v>
      </c>
      <c r="K808" t="s">
        <v>26</v>
      </c>
    </row>
    <row r="809" spans="1:11" x14ac:dyDescent="0.2">
      <c r="A809">
        <v>142908</v>
      </c>
      <c r="B809" t="s">
        <v>15241</v>
      </c>
      <c r="C809" t="s">
        <v>74</v>
      </c>
      <c r="D809" t="s">
        <v>14292</v>
      </c>
      <c r="E809" t="s">
        <v>14293</v>
      </c>
      <c r="F809" s="6">
        <v>35807</v>
      </c>
      <c r="G809" s="2">
        <v>8314</v>
      </c>
      <c r="H809" s="2">
        <v>22.778082191780822</v>
      </c>
      <c r="I809" s="1">
        <v>86305</v>
      </c>
      <c r="J809" s="1">
        <v>88419.89</v>
      </c>
      <c r="K809" t="s">
        <v>26</v>
      </c>
    </row>
    <row r="810" spans="1:11" x14ac:dyDescent="0.2">
      <c r="A810">
        <v>142932</v>
      </c>
      <c r="B810" t="s">
        <v>15242</v>
      </c>
      <c r="C810" t="s">
        <v>60</v>
      </c>
      <c r="D810" t="s">
        <v>14323</v>
      </c>
      <c r="E810" t="s">
        <v>14324</v>
      </c>
      <c r="F810" s="6">
        <v>43351</v>
      </c>
      <c r="G810" s="2">
        <v>770</v>
      </c>
      <c r="H810" s="2">
        <v>2.1095890410958904</v>
      </c>
      <c r="I810" s="1">
        <v>33933</v>
      </c>
      <c r="J810" s="1">
        <v>60538.98</v>
      </c>
      <c r="K810" t="s">
        <v>26</v>
      </c>
    </row>
    <row r="811" spans="1:11" x14ac:dyDescent="0.2">
      <c r="A811">
        <v>142942</v>
      </c>
      <c r="B811" t="s">
        <v>15243</v>
      </c>
      <c r="C811" t="s">
        <v>60</v>
      </c>
      <c r="D811" t="s">
        <v>14323</v>
      </c>
      <c r="E811" t="s">
        <v>14324</v>
      </c>
      <c r="F811" s="6">
        <v>42155</v>
      </c>
      <c r="G811" s="2">
        <v>1966</v>
      </c>
      <c r="H811" s="2">
        <v>5.3863013698630136</v>
      </c>
      <c r="I811" s="1">
        <v>35615</v>
      </c>
      <c r="J811" s="1">
        <v>42008.56</v>
      </c>
      <c r="K811" t="s">
        <v>26</v>
      </c>
    </row>
    <row r="812" spans="1:11" x14ac:dyDescent="0.2">
      <c r="A812">
        <v>142943</v>
      </c>
      <c r="B812" t="s">
        <v>15244</v>
      </c>
      <c r="C812" t="s">
        <v>579</v>
      </c>
      <c r="D812" t="s">
        <v>14235</v>
      </c>
      <c r="E812" t="s">
        <v>14236</v>
      </c>
      <c r="F812" s="6">
        <v>42401</v>
      </c>
      <c r="G812" s="2">
        <v>1720</v>
      </c>
      <c r="H812" s="2">
        <v>4.7123287671232879</v>
      </c>
      <c r="I812" s="1">
        <v>74692</v>
      </c>
      <c r="J812" s="1">
        <v>76393.240000000005</v>
      </c>
      <c r="K812" t="s">
        <v>26</v>
      </c>
    </row>
    <row r="813" spans="1:11" x14ac:dyDescent="0.2">
      <c r="A813">
        <v>142945</v>
      </c>
      <c r="B813" t="s">
        <v>15245</v>
      </c>
      <c r="C813" t="s">
        <v>14609</v>
      </c>
      <c r="D813" t="s">
        <v>14304</v>
      </c>
      <c r="E813" t="s">
        <v>14305</v>
      </c>
      <c r="F813" s="6">
        <v>28952</v>
      </c>
      <c r="G813" s="2">
        <v>15169</v>
      </c>
      <c r="H813" s="2">
        <v>41.558904109589044</v>
      </c>
      <c r="I813" s="1">
        <v>62167</v>
      </c>
      <c r="J813" s="1">
        <v>60134.45</v>
      </c>
      <c r="K813" t="s">
        <v>26</v>
      </c>
    </row>
    <row r="814" spans="1:11" x14ac:dyDescent="0.2">
      <c r="A814">
        <v>142946</v>
      </c>
      <c r="B814" t="s">
        <v>15246</v>
      </c>
      <c r="C814" t="s">
        <v>543</v>
      </c>
      <c r="D814" t="s">
        <v>14215</v>
      </c>
      <c r="E814" t="s">
        <v>14216</v>
      </c>
      <c r="F814" s="6">
        <v>31019</v>
      </c>
      <c r="G814" s="2">
        <v>13102</v>
      </c>
      <c r="H814" s="2">
        <v>35.895890410958906</v>
      </c>
      <c r="I814" s="1">
        <v>65664</v>
      </c>
      <c r="J814" s="1">
        <v>66885.539999999994</v>
      </c>
      <c r="K814" t="s">
        <v>26</v>
      </c>
    </row>
    <row r="815" spans="1:11" x14ac:dyDescent="0.2">
      <c r="A815">
        <v>142957</v>
      </c>
      <c r="B815" t="s">
        <v>15247</v>
      </c>
      <c r="C815" t="s">
        <v>15136</v>
      </c>
      <c r="D815" t="s">
        <v>14288</v>
      </c>
      <c r="E815" t="s">
        <v>14289</v>
      </c>
      <c r="F815" s="6">
        <v>32300</v>
      </c>
      <c r="G815" s="2">
        <v>11821</v>
      </c>
      <c r="H815" s="2">
        <v>32.386301369863013</v>
      </c>
      <c r="I815" s="1">
        <v>124858</v>
      </c>
      <c r="J815" s="1">
        <v>127567.71</v>
      </c>
      <c r="K815" t="s">
        <v>26</v>
      </c>
    </row>
    <row r="816" spans="1:11" x14ac:dyDescent="0.2">
      <c r="A816">
        <v>142964</v>
      </c>
      <c r="B816" t="s">
        <v>15248</v>
      </c>
      <c r="C816" t="s">
        <v>958</v>
      </c>
      <c r="D816" t="s">
        <v>14892</v>
      </c>
      <c r="E816" t="s">
        <v>14893</v>
      </c>
      <c r="F816" s="6">
        <v>42793</v>
      </c>
      <c r="G816" s="2">
        <v>1328</v>
      </c>
      <c r="H816" s="2">
        <v>3.6383561643835618</v>
      </c>
      <c r="I816" s="1">
        <v>43395</v>
      </c>
      <c r="J816" s="1">
        <v>37351.839999999997</v>
      </c>
      <c r="K816" t="s">
        <v>26</v>
      </c>
    </row>
    <row r="817" spans="1:11" x14ac:dyDescent="0.2">
      <c r="A817">
        <v>142966</v>
      </c>
      <c r="B817" t="s">
        <v>15249</v>
      </c>
      <c r="C817" t="s">
        <v>15136</v>
      </c>
      <c r="D817" t="s">
        <v>14338</v>
      </c>
      <c r="E817" t="s">
        <v>14339</v>
      </c>
      <c r="F817" s="6">
        <v>32461</v>
      </c>
      <c r="G817" s="2">
        <v>11660</v>
      </c>
      <c r="H817" s="2">
        <v>31.945205479452056</v>
      </c>
      <c r="I817" s="1">
        <v>144394</v>
      </c>
      <c r="J817" s="1">
        <v>136663.41</v>
      </c>
      <c r="K817" t="s">
        <v>26</v>
      </c>
    </row>
    <row r="818" spans="1:11" x14ac:dyDescent="0.2">
      <c r="A818">
        <v>142968</v>
      </c>
      <c r="B818" t="s">
        <v>15250</v>
      </c>
      <c r="C818" t="s">
        <v>358</v>
      </c>
      <c r="D818" t="s">
        <v>14228</v>
      </c>
      <c r="E818" t="s">
        <v>14229</v>
      </c>
      <c r="F818" s="6">
        <v>41512</v>
      </c>
      <c r="G818" s="2">
        <v>2609</v>
      </c>
      <c r="H818" s="2">
        <v>7.1479452054794521</v>
      </c>
      <c r="I818" s="1">
        <v>40274</v>
      </c>
      <c r="J818" s="1">
        <v>50858.11</v>
      </c>
      <c r="K818" t="s">
        <v>26</v>
      </c>
    </row>
    <row r="819" spans="1:11" x14ac:dyDescent="0.2">
      <c r="A819">
        <v>142969</v>
      </c>
      <c r="B819" t="s">
        <v>15251</v>
      </c>
      <c r="C819" t="s">
        <v>1418</v>
      </c>
      <c r="D819" t="s">
        <v>14474</v>
      </c>
      <c r="E819" t="s">
        <v>14475</v>
      </c>
      <c r="F819" s="6">
        <v>42205</v>
      </c>
      <c r="G819" s="2">
        <v>1916</v>
      </c>
      <c r="H819" s="2">
        <v>5.2493150684931509</v>
      </c>
      <c r="I819" s="1">
        <v>71340</v>
      </c>
      <c r="J819" s="1">
        <v>73297.399999999994</v>
      </c>
      <c r="K819" t="s">
        <v>26</v>
      </c>
    </row>
    <row r="820" spans="1:11" x14ac:dyDescent="0.2">
      <c r="A820">
        <v>142971</v>
      </c>
      <c r="B820" t="s">
        <v>15252</v>
      </c>
      <c r="C820" t="s">
        <v>122</v>
      </c>
      <c r="D820" t="s">
        <v>14594</v>
      </c>
      <c r="E820" t="s">
        <v>14595</v>
      </c>
      <c r="F820" s="6">
        <v>39258</v>
      </c>
      <c r="G820" s="2">
        <v>4863</v>
      </c>
      <c r="H820" s="2">
        <v>13.323287671232876</v>
      </c>
      <c r="I820" s="1">
        <v>49307</v>
      </c>
      <c r="J820" s="1">
        <v>45085.67</v>
      </c>
      <c r="K820" t="s">
        <v>26</v>
      </c>
    </row>
    <row r="821" spans="1:11" x14ac:dyDescent="0.2">
      <c r="A821">
        <v>142972</v>
      </c>
      <c r="B821" t="s">
        <v>15253</v>
      </c>
      <c r="C821" t="s">
        <v>15084</v>
      </c>
      <c r="D821" t="s">
        <v>14606</v>
      </c>
      <c r="E821" t="s">
        <v>14607</v>
      </c>
      <c r="F821" s="6">
        <v>31594</v>
      </c>
      <c r="G821" s="2">
        <v>12527</v>
      </c>
      <c r="H821" s="2">
        <v>34.320547945205476</v>
      </c>
      <c r="I821" s="1">
        <v>53355</v>
      </c>
      <c r="J821" s="1">
        <v>61926.400000000001</v>
      </c>
      <c r="K821" t="s">
        <v>26</v>
      </c>
    </row>
    <row r="822" spans="1:11" x14ac:dyDescent="0.2">
      <c r="A822">
        <v>142974</v>
      </c>
      <c r="B822" t="s">
        <v>15254</v>
      </c>
      <c r="C822" t="s">
        <v>14344</v>
      </c>
      <c r="D822" t="s">
        <v>14745</v>
      </c>
      <c r="E822" t="s">
        <v>14746</v>
      </c>
      <c r="F822" s="6">
        <v>39699</v>
      </c>
      <c r="G822" s="2">
        <v>4422</v>
      </c>
      <c r="H822" s="2">
        <v>12.115068493150686</v>
      </c>
      <c r="I822" s="1">
        <v>56370</v>
      </c>
      <c r="J822" s="1">
        <v>62196.91</v>
      </c>
      <c r="K822" t="s">
        <v>26</v>
      </c>
    </row>
    <row r="823" spans="1:11" x14ac:dyDescent="0.2">
      <c r="A823">
        <v>142977</v>
      </c>
      <c r="B823" t="s">
        <v>15255</v>
      </c>
      <c r="C823" t="s">
        <v>32</v>
      </c>
      <c r="D823" t="s">
        <v>14219</v>
      </c>
      <c r="E823" t="s">
        <v>14220</v>
      </c>
      <c r="F823" s="6">
        <v>43673</v>
      </c>
      <c r="G823" s="2">
        <v>448</v>
      </c>
      <c r="H823" s="2">
        <v>1.2273972602739727</v>
      </c>
      <c r="I823" s="1">
        <v>29120</v>
      </c>
      <c r="J823" s="1">
        <v>20873.86</v>
      </c>
      <c r="K823" t="s">
        <v>26</v>
      </c>
    </row>
    <row r="824" spans="1:11" x14ac:dyDescent="0.2">
      <c r="A824">
        <v>142982</v>
      </c>
      <c r="B824" t="s">
        <v>15256</v>
      </c>
      <c r="C824" t="s">
        <v>10660</v>
      </c>
      <c r="D824" t="s">
        <v>14244</v>
      </c>
      <c r="E824" t="s">
        <v>14245</v>
      </c>
      <c r="F824" s="6">
        <v>37319</v>
      </c>
      <c r="G824" s="2">
        <v>6802</v>
      </c>
      <c r="H824" s="2">
        <v>18.635616438356163</v>
      </c>
      <c r="I824" s="1">
        <v>40989</v>
      </c>
      <c r="J824" s="1">
        <v>45878.49</v>
      </c>
      <c r="K824" t="s">
        <v>26</v>
      </c>
    </row>
    <row r="825" spans="1:11" x14ac:dyDescent="0.2">
      <c r="A825">
        <v>142985</v>
      </c>
      <c r="B825" t="s">
        <v>15257</v>
      </c>
      <c r="C825" t="s">
        <v>4995</v>
      </c>
      <c r="D825" t="s">
        <v>14235</v>
      </c>
      <c r="E825" t="s">
        <v>14236</v>
      </c>
      <c r="F825" s="6">
        <v>42373</v>
      </c>
      <c r="G825" s="2">
        <v>1748</v>
      </c>
      <c r="H825" s="2">
        <v>4.7890410958904113</v>
      </c>
      <c r="I825" s="1">
        <v>188000</v>
      </c>
      <c r="J825" s="1">
        <v>166968.70000000001</v>
      </c>
      <c r="K825" t="s">
        <v>26</v>
      </c>
    </row>
    <row r="826" spans="1:11" x14ac:dyDescent="0.2">
      <c r="A826">
        <v>142987</v>
      </c>
      <c r="B826" t="s">
        <v>15258</v>
      </c>
      <c r="C826" t="s">
        <v>122</v>
      </c>
      <c r="D826" t="s">
        <v>14212</v>
      </c>
      <c r="E826" t="s">
        <v>14213</v>
      </c>
      <c r="F826" s="6">
        <v>30809</v>
      </c>
      <c r="G826" s="2">
        <v>13312</v>
      </c>
      <c r="H826" s="2">
        <v>36.471232876712328</v>
      </c>
      <c r="I826" s="1">
        <v>55051</v>
      </c>
      <c r="J826" s="1">
        <v>77749.759999999995</v>
      </c>
      <c r="K826" t="s">
        <v>26</v>
      </c>
    </row>
    <row r="827" spans="1:11" x14ac:dyDescent="0.2">
      <c r="A827">
        <v>142998</v>
      </c>
      <c r="B827" t="s">
        <v>15259</v>
      </c>
      <c r="C827" t="s">
        <v>60</v>
      </c>
      <c r="D827" t="s">
        <v>14824</v>
      </c>
      <c r="E827" t="s">
        <v>14825</v>
      </c>
      <c r="F827" s="6">
        <v>37025</v>
      </c>
      <c r="G827" s="2">
        <v>7096</v>
      </c>
      <c r="H827" s="2">
        <v>19.44109589041096</v>
      </c>
      <c r="I827" s="1">
        <v>37751</v>
      </c>
      <c r="J827" s="1">
        <v>38467.85</v>
      </c>
      <c r="K827" t="s">
        <v>26</v>
      </c>
    </row>
    <row r="828" spans="1:11" x14ac:dyDescent="0.2">
      <c r="A828">
        <v>143011</v>
      </c>
      <c r="B828" t="s">
        <v>15260</v>
      </c>
      <c r="C828" t="s">
        <v>248</v>
      </c>
      <c r="D828" t="s">
        <v>14384</v>
      </c>
      <c r="E828" t="s">
        <v>14385</v>
      </c>
      <c r="F828" s="6">
        <v>43241</v>
      </c>
      <c r="G828" s="2">
        <v>880</v>
      </c>
      <c r="H828" s="2">
        <v>2.4109589041095889</v>
      </c>
      <c r="I828" s="1">
        <v>31256</v>
      </c>
      <c r="J828" s="1">
        <v>13083.42</v>
      </c>
      <c r="K828" t="s">
        <v>26</v>
      </c>
    </row>
    <row r="829" spans="1:11" x14ac:dyDescent="0.2">
      <c r="A829">
        <v>143017</v>
      </c>
      <c r="B829" t="s">
        <v>15261</v>
      </c>
      <c r="C829" t="s">
        <v>14446</v>
      </c>
      <c r="D829" t="s">
        <v>14265</v>
      </c>
      <c r="E829" t="s">
        <v>14266</v>
      </c>
      <c r="F829" s="6">
        <v>33259</v>
      </c>
      <c r="G829" s="2">
        <v>10862</v>
      </c>
      <c r="H829" s="2">
        <v>29.758904109589039</v>
      </c>
      <c r="I829" s="1">
        <v>63951</v>
      </c>
      <c r="J829" s="1">
        <v>64799.79</v>
      </c>
      <c r="K829" t="s">
        <v>26</v>
      </c>
    </row>
    <row r="830" spans="1:11" x14ac:dyDescent="0.2">
      <c r="A830">
        <v>143033</v>
      </c>
      <c r="B830" t="s">
        <v>15262</v>
      </c>
      <c r="C830" t="s">
        <v>14690</v>
      </c>
      <c r="D830" t="s">
        <v>14274</v>
      </c>
      <c r="E830" t="s">
        <v>14275</v>
      </c>
      <c r="F830" s="6">
        <v>43129</v>
      </c>
      <c r="G830" s="2">
        <v>992</v>
      </c>
      <c r="H830" s="2">
        <v>2.7178082191780821</v>
      </c>
      <c r="I830" s="1">
        <v>35102</v>
      </c>
      <c r="J830" s="1">
        <v>49023.5</v>
      </c>
      <c r="K830" t="s">
        <v>26</v>
      </c>
    </row>
    <row r="831" spans="1:11" x14ac:dyDescent="0.2">
      <c r="A831">
        <v>143040</v>
      </c>
      <c r="B831" t="s">
        <v>15263</v>
      </c>
      <c r="C831" t="s">
        <v>15199</v>
      </c>
      <c r="D831" t="s">
        <v>14219</v>
      </c>
      <c r="E831" t="s">
        <v>14220</v>
      </c>
      <c r="F831" s="6">
        <v>34618</v>
      </c>
      <c r="G831" s="2">
        <v>9503</v>
      </c>
      <c r="H831" s="2">
        <v>26.035616438356165</v>
      </c>
      <c r="I831" s="1">
        <v>65779</v>
      </c>
      <c r="J831" s="1">
        <v>98463.9</v>
      </c>
      <c r="K831" t="s">
        <v>26</v>
      </c>
    </row>
    <row r="832" spans="1:11" x14ac:dyDescent="0.2">
      <c r="A832">
        <v>143043</v>
      </c>
      <c r="B832" t="s">
        <v>15264</v>
      </c>
      <c r="C832" t="s">
        <v>60</v>
      </c>
      <c r="D832" t="s">
        <v>14371</v>
      </c>
      <c r="E832" t="s">
        <v>14372</v>
      </c>
      <c r="F832" s="6">
        <v>40982</v>
      </c>
      <c r="G832" s="2">
        <v>3139</v>
      </c>
      <c r="H832" s="2">
        <v>8.6</v>
      </c>
      <c r="I832" s="1">
        <v>35615</v>
      </c>
      <c r="J832" s="1">
        <v>29667.06</v>
      </c>
      <c r="K832" t="s">
        <v>26</v>
      </c>
    </row>
    <row r="833" spans="1:11" x14ac:dyDescent="0.2">
      <c r="A833">
        <v>143063</v>
      </c>
      <c r="B833" t="s">
        <v>15265</v>
      </c>
      <c r="C833" t="s">
        <v>14734</v>
      </c>
      <c r="D833" t="s">
        <v>14494</v>
      </c>
      <c r="E833" t="s">
        <v>14495</v>
      </c>
      <c r="F833" s="6">
        <v>34057</v>
      </c>
      <c r="G833" s="2">
        <v>10064</v>
      </c>
      <c r="H833" s="2">
        <v>27.572602739726026</v>
      </c>
      <c r="I833" s="1">
        <v>47986</v>
      </c>
      <c r="J833" s="1">
        <v>60974.52</v>
      </c>
      <c r="K833" t="s">
        <v>26</v>
      </c>
    </row>
    <row r="834" spans="1:11" x14ac:dyDescent="0.2">
      <c r="A834">
        <v>143064</v>
      </c>
      <c r="B834" t="s">
        <v>15266</v>
      </c>
      <c r="C834" t="s">
        <v>14218</v>
      </c>
      <c r="D834" t="s">
        <v>14304</v>
      </c>
      <c r="E834" t="s">
        <v>14305</v>
      </c>
      <c r="F834" s="6">
        <v>43871</v>
      </c>
      <c r="G834" s="2">
        <v>250</v>
      </c>
      <c r="H834" s="2">
        <v>0.68493150684931503</v>
      </c>
      <c r="I834" s="1">
        <v>36043</v>
      </c>
      <c r="J834" s="1">
        <v>14227.48</v>
      </c>
      <c r="K834" t="s">
        <v>26</v>
      </c>
    </row>
    <row r="835" spans="1:11" x14ac:dyDescent="0.2">
      <c r="A835">
        <v>143079</v>
      </c>
      <c r="B835" t="s">
        <v>15267</v>
      </c>
      <c r="C835" t="s">
        <v>14319</v>
      </c>
      <c r="D835" t="s">
        <v>14320</v>
      </c>
      <c r="E835" t="s">
        <v>14321</v>
      </c>
      <c r="F835" s="6">
        <v>37991</v>
      </c>
      <c r="G835" s="2">
        <v>6130</v>
      </c>
      <c r="H835" s="2">
        <v>16.794520547945204</v>
      </c>
      <c r="I835" s="1">
        <v>48873</v>
      </c>
      <c r="J835" s="1">
        <v>70704.179999999993</v>
      </c>
      <c r="K835" t="s">
        <v>26</v>
      </c>
    </row>
    <row r="836" spans="1:11" x14ac:dyDescent="0.2">
      <c r="A836">
        <v>143099</v>
      </c>
      <c r="B836" t="s">
        <v>15268</v>
      </c>
      <c r="C836" t="s">
        <v>125</v>
      </c>
      <c r="D836" t="s">
        <v>14859</v>
      </c>
      <c r="E836" t="s">
        <v>14860</v>
      </c>
      <c r="F836" s="6">
        <v>35450</v>
      </c>
      <c r="G836" s="2">
        <v>8671</v>
      </c>
      <c r="H836" s="2">
        <v>23.756164383561643</v>
      </c>
      <c r="I836" s="1">
        <v>45370</v>
      </c>
      <c r="J836" s="1">
        <v>47087.85</v>
      </c>
      <c r="K836" t="s">
        <v>26</v>
      </c>
    </row>
    <row r="837" spans="1:11" x14ac:dyDescent="0.2">
      <c r="A837">
        <v>143100</v>
      </c>
      <c r="B837" t="s">
        <v>15269</v>
      </c>
      <c r="C837" t="s">
        <v>14537</v>
      </c>
      <c r="D837" t="s">
        <v>14360</v>
      </c>
      <c r="E837" t="s">
        <v>14361</v>
      </c>
      <c r="F837" s="6">
        <v>42150</v>
      </c>
      <c r="G837" s="2">
        <v>1971</v>
      </c>
      <c r="H837" s="2">
        <v>5.4</v>
      </c>
      <c r="I837" s="1">
        <v>46107</v>
      </c>
      <c r="J837" s="1">
        <v>60403.17</v>
      </c>
      <c r="K837" t="s">
        <v>26</v>
      </c>
    </row>
    <row r="838" spans="1:11" x14ac:dyDescent="0.2">
      <c r="A838">
        <v>143119</v>
      </c>
      <c r="B838" t="s">
        <v>15270</v>
      </c>
      <c r="C838" t="s">
        <v>28</v>
      </c>
      <c r="D838" t="s">
        <v>14244</v>
      </c>
      <c r="E838" t="s">
        <v>14245</v>
      </c>
      <c r="F838" s="6">
        <v>32454</v>
      </c>
      <c r="G838" s="2">
        <v>11667</v>
      </c>
      <c r="H838" s="2">
        <v>31.964383561643835</v>
      </c>
      <c r="I838" s="1">
        <v>85217</v>
      </c>
      <c r="J838" s="1">
        <v>87178.83</v>
      </c>
      <c r="K838" t="s">
        <v>26</v>
      </c>
    </row>
    <row r="839" spans="1:11" x14ac:dyDescent="0.2">
      <c r="A839">
        <v>143130</v>
      </c>
      <c r="B839" t="s">
        <v>15271</v>
      </c>
      <c r="C839" t="s">
        <v>14270</v>
      </c>
      <c r="D839" t="s">
        <v>14244</v>
      </c>
      <c r="E839" t="s">
        <v>14245</v>
      </c>
      <c r="F839" s="6">
        <v>34197</v>
      </c>
      <c r="G839" s="2">
        <v>9924</v>
      </c>
      <c r="H839" s="2">
        <v>27.18904109589041</v>
      </c>
      <c r="I839" s="1">
        <v>53655</v>
      </c>
      <c r="J839" s="1">
        <v>57391.29</v>
      </c>
      <c r="K839" t="s">
        <v>26</v>
      </c>
    </row>
    <row r="840" spans="1:11" x14ac:dyDescent="0.2">
      <c r="A840">
        <v>143143</v>
      </c>
      <c r="B840" t="s">
        <v>15272</v>
      </c>
      <c r="C840" t="s">
        <v>14261</v>
      </c>
      <c r="D840" t="s">
        <v>14308</v>
      </c>
      <c r="E840" t="s">
        <v>14309</v>
      </c>
      <c r="F840" s="6">
        <v>39114</v>
      </c>
      <c r="G840" s="2">
        <v>5007</v>
      </c>
      <c r="H840" s="2">
        <v>13.717808219178082</v>
      </c>
      <c r="I840" s="1">
        <v>62171</v>
      </c>
      <c r="J840" s="1">
        <v>65321.84</v>
      </c>
      <c r="K840" t="s">
        <v>26</v>
      </c>
    </row>
    <row r="841" spans="1:11" x14ac:dyDescent="0.2">
      <c r="A841">
        <v>143144</v>
      </c>
      <c r="B841" t="s">
        <v>15273</v>
      </c>
      <c r="C841" t="s">
        <v>14575</v>
      </c>
      <c r="D841" t="s">
        <v>14549</v>
      </c>
      <c r="E841" t="s">
        <v>14550</v>
      </c>
      <c r="F841" s="6">
        <v>39153</v>
      </c>
      <c r="G841" s="2">
        <v>4968</v>
      </c>
      <c r="H841" s="2">
        <v>13.610958904109589</v>
      </c>
      <c r="I841" s="1">
        <v>44969</v>
      </c>
      <c r="J841" s="1">
        <v>56537.37</v>
      </c>
      <c r="K841" t="s">
        <v>26</v>
      </c>
    </row>
    <row r="842" spans="1:11" x14ac:dyDescent="0.2">
      <c r="A842">
        <v>143151</v>
      </c>
      <c r="B842" t="s">
        <v>15274</v>
      </c>
      <c r="C842" t="s">
        <v>32</v>
      </c>
      <c r="D842" t="s">
        <v>14292</v>
      </c>
      <c r="E842" t="s">
        <v>14293</v>
      </c>
      <c r="F842" s="6">
        <v>43563</v>
      </c>
      <c r="G842" s="2">
        <v>558</v>
      </c>
      <c r="H842" s="2">
        <v>1.5287671232876712</v>
      </c>
      <c r="I842" s="1">
        <v>29120</v>
      </c>
      <c r="J842" s="1">
        <v>18001.02</v>
      </c>
      <c r="K842" t="s">
        <v>26</v>
      </c>
    </row>
    <row r="843" spans="1:11" x14ac:dyDescent="0.2">
      <c r="A843">
        <v>143152</v>
      </c>
      <c r="B843" t="s">
        <v>15274</v>
      </c>
      <c r="C843" t="s">
        <v>14661</v>
      </c>
      <c r="D843" t="s">
        <v>14315</v>
      </c>
      <c r="E843" t="s">
        <v>14316</v>
      </c>
      <c r="F843" s="6">
        <v>35863</v>
      </c>
      <c r="G843" s="2">
        <v>8258</v>
      </c>
      <c r="H843" s="2">
        <v>22.624657534246577</v>
      </c>
      <c r="I843" s="1">
        <v>46701</v>
      </c>
      <c r="J843" s="1">
        <v>73354.320000000007</v>
      </c>
      <c r="K843" t="s">
        <v>26</v>
      </c>
    </row>
    <row r="844" spans="1:11" x14ac:dyDescent="0.2">
      <c r="A844">
        <v>143163</v>
      </c>
      <c r="B844" t="s">
        <v>15275</v>
      </c>
      <c r="C844" t="s">
        <v>14319</v>
      </c>
      <c r="D844" t="s">
        <v>14219</v>
      </c>
      <c r="E844" t="s">
        <v>14220</v>
      </c>
      <c r="F844" s="6">
        <v>41645</v>
      </c>
      <c r="G844" s="2">
        <v>2476</v>
      </c>
      <c r="H844" s="2">
        <v>6.7835616438356166</v>
      </c>
      <c r="I844" s="1">
        <v>46107</v>
      </c>
      <c r="J844" s="1">
        <v>53466.68</v>
      </c>
      <c r="K844" t="s">
        <v>26</v>
      </c>
    </row>
    <row r="845" spans="1:11" x14ac:dyDescent="0.2">
      <c r="A845">
        <v>143165</v>
      </c>
      <c r="B845" t="s">
        <v>15276</v>
      </c>
      <c r="C845" t="s">
        <v>602</v>
      </c>
      <c r="D845" t="s">
        <v>14308</v>
      </c>
      <c r="E845" t="s">
        <v>14309</v>
      </c>
      <c r="F845" s="6">
        <v>40809</v>
      </c>
      <c r="G845" s="2">
        <v>3312</v>
      </c>
      <c r="H845" s="2">
        <v>9.0739726027397261</v>
      </c>
      <c r="I845" s="1">
        <v>35615</v>
      </c>
      <c r="J845" s="1">
        <v>9533.59</v>
      </c>
      <c r="K845" t="s">
        <v>26</v>
      </c>
    </row>
    <row r="846" spans="1:11" x14ac:dyDescent="0.2">
      <c r="A846">
        <v>143176</v>
      </c>
      <c r="B846" t="s">
        <v>15277</v>
      </c>
      <c r="C846" t="s">
        <v>125</v>
      </c>
      <c r="D846" t="s">
        <v>14351</v>
      </c>
      <c r="E846" t="s">
        <v>14352</v>
      </c>
      <c r="F846" s="6">
        <v>42625</v>
      </c>
      <c r="G846" s="2">
        <v>1496</v>
      </c>
      <c r="H846" s="2">
        <v>4.0986301369863014</v>
      </c>
      <c r="I846" s="1">
        <v>39205</v>
      </c>
      <c r="J846" s="1">
        <v>32317.63</v>
      </c>
      <c r="K846" t="s">
        <v>26</v>
      </c>
    </row>
    <row r="847" spans="1:11" x14ac:dyDescent="0.2">
      <c r="A847">
        <v>143185</v>
      </c>
      <c r="B847" t="s">
        <v>15278</v>
      </c>
      <c r="C847" t="s">
        <v>122</v>
      </c>
      <c r="D847" t="s">
        <v>14323</v>
      </c>
      <c r="E847" t="s">
        <v>14324</v>
      </c>
      <c r="F847" s="6">
        <v>41262</v>
      </c>
      <c r="G847" s="2">
        <v>2859</v>
      </c>
      <c r="H847" s="2">
        <v>7.8328767123287673</v>
      </c>
      <c r="I847" s="1">
        <v>43285</v>
      </c>
      <c r="J847" s="1">
        <v>61940.27</v>
      </c>
      <c r="K847" t="s">
        <v>26</v>
      </c>
    </row>
    <row r="848" spans="1:11" x14ac:dyDescent="0.2">
      <c r="A848">
        <v>143190</v>
      </c>
      <c r="B848" t="s">
        <v>15279</v>
      </c>
      <c r="C848" t="s">
        <v>13090</v>
      </c>
      <c r="D848" t="s">
        <v>14292</v>
      </c>
      <c r="E848" t="s">
        <v>14293</v>
      </c>
      <c r="F848" s="6">
        <v>39256</v>
      </c>
      <c r="G848" s="2">
        <v>4865</v>
      </c>
      <c r="H848" s="2">
        <v>13.328767123287671</v>
      </c>
      <c r="I848" s="1">
        <v>42846</v>
      </c>
      <c r="J848" s="1">
        <v>51146.18</v>
      </c>
      <c r="K848" t="s">
        <v>26</v>
      </c>
    </row>
    <row r="849" spans="1:11" x14ac:dyDescent="0.2">
      <c r="A849">
        <v>143200</v>
      </c>
      <c r="B849" t="s">
        <v>15280</v>
      </c>
      <c r="C849" t="s">
        <v>15281</v>
      </c>
      <c r="D849" t="s">
        <v>14368</v>
      </c>
      <c r="E849" t="s">
        <v>14369</v>
      </c>
      <c r="F849" s="6">
        <v>34078</v>
      </c>
      <c r="G849" s="2">
        <v>10043</v>
      </c>
      <c r="H849" s="2">
        <v>27.515068493150686</v>
      </c>
      <c r="I849" s="1">
        <v>71648</v>
      </c>
      <c r="J849" s="1">
        <v>82416.710000000006</v>
      </c>
      <c r="K849" t="s">
        <v>26</v>
      </c>
    </row>
    <row r="850" spans="1:11" x14ac:dyDescent="0.2">
      <c r="A850">
        <v>143207</v>
      </c>
      <c r="B850" t="s">
        <v>15282</v>
      </c>
      <c r="C850" t="s">
        <v>60</v>
      </c>
      <c r="D850" t="s">
        <v>14483</v>
      </c>
      <c r="E850" t="s">
        <v>14484</v>
      </c>
      <c r="F850" s="6">
        <v>43005</v>
      </c>
      <c r="G850" s="2">
        <v>1116</v>
      </c>
      <c r="H850" s="2">
        <v>3.0575342465753423</v>
      </c>
      <c r="I850" s="1">
        <v>33933</v>
      </c>
      <c r="J850" s="1">
        <v>33323.699999999997</v>
      </c>
      <c r="K850" t="s">
        <v>26</v>
      </c>
    </row>
    <row r="851" spans="1:11" x14ac:dyDescent="0.2">
      <c r="A851">
        <v>143220</v>
      </c>
      <c r="B851" t="s">
        <v>15283</v>
      </c>
      <c r="C851" t="s">
        <v>14575</v>
      </c>
      <c r="D851" t="s">
        <v>14549</v>
      </c>
      <c r="E851" t="s">
        <v>14550</v>
      </c>
      <c r="F851" s="6">
        <v>37200</v>
      </c>
      <c r="G851" s="2">
        <v>6921</v>
      </c>
      <c r="H851" s="2">
        <v>18.961643835616439</v>
      </c>
      <c r="I851" s="1">
        <v>46543</v>
      </c>
      <c r="J851" s="1">
        <v>51789.26</v>
      </c>
      <c r="K851" t="s">
        <v>26</v>
      </c>
    </row>
    <row r="852" spans="1:11" x14ac:dyDescent="0.2">
      <c r="A852">
        <v>143245</v>
      </c>
      <c r="B852" t="s">
        <v>15284</v>
      </c>
      <c r="C852" t="s">
        <v>164</v>
      </c>
      <c r="D852" t="s">
        <v>14228</v>
      </c>
      <c r="E852" t="s">
        <v>14229</v>
      </c>
      <c r="F852" s="6">
        <v>35828</v>
      </c>
      <c r="G852" s="2">
        <v>8293</v>
      </c>
      <c r="H852" s="2">
        <v>22.720547945205478</v>
      </c>
      <c r="I852" s="1">
        <v>55512</v>
      </c>
      <c r="J852" s="1">
        <v>20033.32</v>
      </c>
      <c r="K852" t="s">
        <v>26</v>
      </c>
    </row>
    <row r="853" spans="1:11" x14ac:dyDescent="0.2">
      <c r="A853">
        <v>143289</v>
      </c>
      <c r="B853" t="s">
        <v>15285</v>
      </c>
      <c r="C853" t="s">
        <v>558</v>
      </c>
      <c r="D853" t="s">
        <v>14416</v>
      </c>
      <c r="E853" t="s">
        <v>14417</v>
      </c>
      <c r="F853" s="6">
        <v>39629</v>
      </c>
      <c r="G853" s="2">
        <v>4492</v>
      </c>
      <c r="H853" s="2">
        <v>12.306849315068494</v>
      </c>
      <c r="I853" s="1">
        <v>37448</v>
      </c>
      <c r="J853" s="1">
        <v>47206.38</v>
      </c>
      <c r="K853" t="s">
        <v>26</v>
      </c>
    </row>
    <row r="854" spans="1:11" x14ac:dyDescent="0.2">
      <c r="A854">
        <v>143299</v>
      </c>
      <c r="B854" t="s">
        <v>15286</v>
      </c>
      <c r="C854" t="s">
        <v>498</v>
      </c>
      <c r="D854" t="s">
        <v>14225</v>
      </c>
      <c r="E854" t="s">
        <v>14226</v>
      </c>
      <c r="F854" s="6">
        <v>43395</v>
      </c>
      <c r="G854" s="2">
        <v>726</v>
      </c>
      <c r="H854" s="2">
        <v>1.989041095890411</v>
      </c>
      <c r="I854" s="1">
        <v>66632</v>
      </c>
      <c r="J854" s="1">
        <v>50162.07</v>
      </c>
      <c r="K854" t="s">
        <v>26</v>
      </c>
    </row>
    <row r="855" spans="1:11" x14ac:dyDescent="0.2">
      <c r="A855">
        <v>143303</v>
      </c>
      <c r="B855" t="s">
        <v>15287</v>
      </c>
      <c r="C855" t="s">
        <v>14257</v>
      </c>
      <c r="D855" t="s">
        <v>14312</v>
      </c>
      <c r="E855" t="s">
        <v>14313</v>
      </c>
      <c r="F855" s="6">
        <v>36421</v>
      </c>
      <c r="G855" s="2">
        <v>7700</v>
      </c>
      <c r="H855" s="2">
        <v>21.095890410958905</v>
      </c>
      <c r="I855" s="1">
        <v>40796</v>
      </c>
      <c r="J855" s="1">
        <v>71601.37</v>
      </c>
      <c r="K855" t="s">
        <v>26</v>
      </c>
    </row>
    <row r="856" spans="1:11" x14ac:dyDescent="0.2">
      <c r="A856">
        <v>143309</v>
      </c>
      <c r="B856" t="s">
        <v>15288</v>
      </c>
      <c r="C856" t="s">
        <v>8107</v>
      </c>
      <c r="D856" t="s">
        <v>14238</v>
      </c>
      <c r="E856" t="s">
        <v>14239</v>
      </c>
      <c r="F856" s="6">
        <v>34960</v>
      </c>
      <c r="G856" s="2">
        <v>9161</v>
      </c>
      <c r="H856" s="2">
        <v>25.098630136986301</v>
      </c>
      <c r="I856" s="1">
        <v>62238</v>
      </c>
      <c r="J856" s="1">
        <v>66675.37</v>
      </c>
      <c r="K856" t="s">
        <v>26</v>
      </c>
    </row>
    <row r="857" spans="1:11" x14ac:dyDescent="0.2">
      <c r="A857">
        <v>143324</v>
      </c>
      <c r="B857" t="s">
        <v>15289</v>
      </c>
      <c r="C857" t="s">
        <v>60</v>
      </c>
      <c r="D857" t="s">
        <v>14371</v>
      </c>
      <c r="E857" t="s">
        <v>14372</v>
      </c>
      <c r="F857" s="6">
        <v>38593</v>
      </c>
      <c r="G857" s="2">
        <v>5528</v>
      </c>
      <c r="H857" s="2">
        <v>15.145205479452056</v>
      </c>
      <c r="I857" s="1">
        <v>36683</v>
      </c>
      <c r="J857" s="1">
        <v>40233.300000000003</v>
      </c>
      <c r="K857" t="s">
        <v>26</v>
      </c>
    </row>
    <row r="858" spans="1:11" x14ac:dyDescent="0.2">
      <c r="A858">
        <v>143333</v>
      </c>
      <c r="B858" t="s">
        <v>15290</v>
      </c>
      <c r="C858" t="s">
        <v>14218</v>
      </c>
      <c r="D858" t="s">
        <v>14360</v>
      </c>
      <c r="E858" t="s">
        <v>14361</v>
      </c>
      <c r="F858" s="6">
        <v>43743</v>
      </c>
      <c r="G858" s="2">
        <v>378</v>
      </c>
      <c r="H858" s="2">
        <v>1.0356164383561643</v>
      </c>
      <c r="I858" s="1">
        <v>36043</v>
      </c>
      <c r="J858" s="1">
        <v>27651.47</v>
      </c>
      <c r="K858" t="s">
        <v>26</v>
      </c>
    </row>
    <row r="859" spans="1:11" x14ac:dyDescent="0.2">
      <c r="A859">
        <v>143375</v>
      </c>
      <c r="B859" t="s">
        <v>15291</v>
      </c>
      <c r="C859" t="s">
        <v>15292</v>
      </c>
      <c r="D859" t="s">
        <v>14320</v>
      </c>
      <c r="E859" t="s">
        <v>14321</v>
      </c>
      <c r="F859" s="6">
        <v>34575</v>
      </c>
      <c r="G859" s="2">
        <v>9546</v>
      </c>
      <c r="H859" s="2">
        <v>26.153424657534245</v>
      </c>
      <c r="I859" s="1">
        <v>41889</v>
      </c>
      <c r="J859" s="1">
        <v>43312.89</v>
      </c>
      <c r="K859" t="s">
        <v>26</v>
      </c>
    </row>
    <row r="860" spans="1:11" x14ac:dyDescent="0.2">
      <c r="A860">
        <v>143396</v>
      </c>
      <c r="B860" t="s">
        <v>15293</v>
      </c>
      <c r="C860" t="s">
        <v>15294</v>
      </c>
      <c r="D860" t="s">
        <v>14356</v>
      </c>
      <c r="E860" t="s">
        <v>14357</v>
      </c>
      <c r="F860" s="6">
        <v>34645</v>
      </c>
      <c r="G860" s="2">
        <v>9476</v>
      </c>
      <c r="H860" s="2">
        <v>25.961643835616439</v>
      </c>
      <c r="I860" s="1">
        <v>83322</v>
      </c>
      <c r="J860" s="1">
        <v>86314.36</v>
      </c>
      <c r="K860" t="s">
        <v>26</v>
      </c>
    </row>
    <row r="861" spans="1:11" x14ac:dyDescent="0.2">
      <c r="A861">
        <v>143399</v>
      </c>
      <c r="B861" t="s">
        <v>15295</v>
      </c>
      <c r="C861" t="s">
        <v>125</v>
      </c>
      <c r="D861" t="s">
        <v>14491</v>
      </c>
      <c r="E861" t="s">
        <v>14492</v>
      </c>
      <c r="F861" s="6">
        <v>39195</v>
      </c>
      <c r="G861" s="2">
        <v>4926</v>
      </c>
      <c r="H861" s="2">
        <v>13.495890410958904</v>
      </c>
      <c r="I861" s="1">
        <v>42872</v>
      </c>
      <c r="J861" s="1">
        <v>38127.81</v>
      </c>
      <c r="K861" t="s">
        <v>26</v>
      </c>
    </row>
    <row r="862" spans="1:11" x14ac:dyDescent="0.2">
      <c r="A862">
        <v>143400</v>
      </c>
      <c r="B862" t="s">
        <v>15296</v>
      </c>
      <c r="C862" t="s">
        <v>132</v>
      </c>
      <c r="D862" t="s">
        <v>14384</v>
      </c>
      <c r="E862" t="s">
        <v>14385</v>
      </c>
      <c r="F862" s="6">
        <v>42765</v>
      </c>
      <c r="G862" s="2">
        <v>1356</v>
      </c>
      <c r="H862" s="2">
        <v>3.7150684931506848</v>
      </c>
      <c r="I862" s="1">
        <v>36823</v>
      </c>
      <c r="J862" s="1">
        <v>55213.27</v>
      </c>
      <c r="K862" t="s">
        <v>26</v>
      </c>
    </row>
    <row r="863" spans="1:11" x14ac:dyDescent="0.2">
      <c r="A863">
        <v>143401</v>
      </c>
      <c r="B863" t="s">
        <v>15297</v>
      </c>
      <c r="C863" t="s">
        <v>60</v>
      </c>
      <c r="D863" t="s">
        <v>14405</v>
      </c>
      <c r="E863" t="s">
        <v>14406</v>
      </c>
      <c r="F863" s="6">
        <v>43325</v>
      </c>
      <c r="G863" s="2">
        <v>796</v>
      </c>
      <c r="H863" s="2">
        <v>2.1808219178082191</v>
      </c>
      <c r="I863" s="1">
        <v>33240</v>
      </c>
      <c r="J863" s="1">
        <v>14244.56</v>
      </c>
      <c r="K863" t="s">
        <v>26</v>
      </c>
    </row>
    <row r="864" spans="1:11" x14ac:dyDescent="0.2">
      <c r="A864">
        <v>143408</v>
      </c>
      <c r="B864" t="s">
        <v>15298</v>
      </c>
      <c r="C864" t="s">
        <v>60</v>
      </c>
      <c r="D864" t="s">
        <v>14491</v>
      </c>
      <c r="E864" t="s">
        <v>14492</v>
      </c>
      <c r="F864" s="6">
        <v>41185</v>
      </c>
      <c r="G864" s="2">
        <v>2936</v>
      </c>
      <c r="H864" s="2">
        <v>8.043835616438356</v>
      </c>
      <c r="I864" s="1">
        <v>35615</v>
      </c>
      <c r="J864" s="1">
        <v>38727.089999999997</v>
      </c>
      <c r="K864" t="s">
        <v>26</v>
      </c>
    </row>
    <row r="865" spans="1:11" x14ac:dyDescent="0.2">
      <c r="A865">
        <v>143410</v>
      </c>
      <c r="B865" t="s">
        <v>15299</v>
      </c>
      <c r="C865" t="s">
        <v>243</v>
      </c>
      <c r="D865" t="s">
        <v>14323</v>
      </c>
      <c r="E865" t="s">
        <v>14324</v>
      </c>
      <c r="F865" s="6">
        <v>43605</v>
      </c>
      <c r="G865" s="2">
        <v>516</v>
      </c>
      <c r="H865" s="2">
        <v>1.4136986301369863</v>
      </c>
      <c r="I865" s="1">
        <v>33132</v>
      </c>
      <c r="J865" s="1">
        <v>4333.59</v>
      </c>
      <c r="K865" t="s">
        <v>26</v>
      </c>
    </row>
    <row r="866" spans="1:11" x14ac:dyDescent="0.2">
      <c r="A866">
        <v>143412</v>
      </c>
      <c r="B866" t="s">
        <v>15300</v>
      </c>
      <c r="C866" t="s">
        <v>32</v>
      </c>
      <c r="D866" t="s">
        <v>14351</v>
      </c>
      <c r="E866" t="s">
        <v>14352</v>
      </c>
      <c r="F866" s="6">
        <v>43801</v>
      </c>
      <c r="G866" s="2">
        <v>320</v>
      </c>
      <c r="H866" s="2">
        <v>0.87671232876712324</v>
      </c>
      <c r="I866" s="1">
        <v>29120</v>
      </c>
      <c r="J866" s="1">
        <v>5471.34</v>
      </c>
      <c r="K866" t="s">
        <v>26</v>
      </c>
    </row>
    <row r="867" spans="1:11" x14ac:dyDescent="0.2">
      <c r="A867">
        <v>143413</v>
      </c>
      <c r="B867" t="s">
        <v>15301</v>
      </c>
      <c r="C867" t="s">
        <v>60</v>
      </c>
      <c r="D867" t="s">
        <v>14312</v>
      </c>
      <c r="E867" t="s">
        <v>14313</v>
      </c>
      <c r="F867" s="6">
        <v>43337</v>
      </c>
      <c r="G867" s="2">
        <v>784</v>
      </c>
      <c r="H867" s="2">
        <v>2.1479452054794521</v>
      </c>
      <c r="I867" s="1">
        <v>33933</v>
      </c>
      <c r="J867" s="1">
        <v>50088.79</v>
      </c>
      <c r="K867" t="s">
        <v>26</v>
      </c>
    </row>
    <row r="868" spans="1:11" x14ac:dyDescent="0.2">
      <c r="A868">
        <v>143414</v>
      </c>
      <c r="B868" t="s">
        <v>15302</v>
      </c>
      <c r="C868" t="s">
        <v>14231</v>
      </c>
      <c r="D868" t="s">
        <v>14232</v>
      </c>
      <c r="E868" t="s">
        <v>14233</v>
      </c>
      <c r="F868" s="6">
        <v>41344</v>
      </c>
      <c r="G868" s="2">
        <v>2777</v>
      </c>
      <c r="H868" s="2">
        <v>7.6082191780821917</v>
      </c>
      <c r="I868" s="1">
        <v>40042</v>
      </c>
      <c r="J868" s="1">
        <v>57287.58</v>
      </c>
      <c r="K868" t="s">
        <v>26</v>
      </c>
    </row>
    <row r="869" spans="1:11" x14ac:dyDescent="0.2">
      <c r="A869">
        <v>143417</v>
      </c>
      <c r="B869" t="s">
        <v>15303</v>
      </c>
      <c r="C869" t="s">
        <v>125</v>
      </c>
      <c r="D869" t="s">
        <v>14238</v>
      </c>
      <c r="E869" t="s">
        <v>14239</v>
      </c>
      <c r="F869" s="6">
        <v>43591</v>
      </c>
      <c r="G869" s="2">
        <v>530</v>
      </c>
      <c r="H869" s="2">
        <v>1.452054794520548</v>
      </c>
      <c r="I869" s="1">
        <v>38044</v>
      </c>
      <c r="J869" s="1">
        <v>29322.75</v>
      </c>
      <c r="K869" t="s">
        <v>26</v>
      </c>
    </row>
    <row r="870" spans="1:11" x14ac:dyDescent="0.2">
      <c r="A870">
        <v>143418</v>
      </c>
      <c r="B870" t="s">
        <v>15304</v>
      </c>
      <c r="C870" t="s">
        <v>14844</v>
      </c>
      <c r="D870" t="s">
        <v>14315</v>
      </c>
      <c r="E870" t="s">
        <v>14316</v>
      </c>
      <c r="F870" s="6">
        <v>37502</v>
      </c>
      <c r="G870" s="2">
        <v>6619</v>
      </c>
      <c r="H870" s="2">
        <v>18.134246575342466</v>
      </c>
      <c r="I870" s="1">
        <v>39645</v>
      </c>
      <c r="J870" s="1">
        <v>64147.360000000001</v>
      </c>
      <c r="K870" t="s">
        <v>26</v>
      </c>
    </row>
    <row r="871" spans="1:11" x14ac:dyDescent="0.2">
      <c r="A871">
        <v>143432</v>
      </c>
      <c r="B871" t="s">
        <v>15305</v>
      </c>
      <c r="C871" t="s">
        <v>8223</v>
      </c>
      <c r="D871" t="s">
        <v>14288</v>
      </c>
      <c r="E871" t="s">
        <v>14289</v>
      </c>
      <c r="F871" s="6">
        <v>41911</v>
      </c>
      <c r="G871" s="2">
        <v>2210</v>
      </c>
      <c r="H871" s="2">
        <v>6.0547945205479454</v>
      </c>
      <c r="I871" s="1">
        <v>37401</v>
      </c>
      <c r="J871" s="1">
        <v>37859.56</v>
      </c>
      <c r="K871" t="s">
        <v>26</v>
      </c>
    </row>
    <row r="872" spans="1:11" x14ac:dyDescent="0.2">
      <c r="A872">
        <v>143435</v>
      </c>
      <c r="B872" t="s">
        <v>15306</v>
      </c>
      <c r="C872" t="s">
        <v>14296</v>
      </c>
      <c r="D872" t="s">
        <v>14250</v>
      </c>
      <c r="E872" t="s">
        <v>14251</v>
      </c>
      <c r="F872" s="6">
        <v>38292</v>
      </c>
      <c r="G872" s="2">
        <v>5829</v>
      </c>
      <c r="H872" s="2">
        <v>15.96986301369863</v>
      </c>
      <c r="I872" s="1">
        <v>44119</v>
      </c>
      <c r="J872" s="1">
        <v>75933.3</v>
      </c>
      <c r="K872" t="s">
        <v>26</v>
      </c>
    </row>
    <row r="873" spans="1:11" x14ac:dyDescent="0.2">
      <c r="A873">
        <v>143443</v>
      </c>
      <c r="B873" t="s">
        <v>15307</v>
      </c>
      <c r="C873" t="s">
        <v>14269</v>
      </c>
      <c r="D873" t="s">
        <v>14745</v>
      </c>
      <c r="E873" t="s">
        <v>14746</v>
      </c>
      <c r="F873" s="6">
        <v>39098</v>
      </c>
      <c r="G873" s="2">
        <v>5023</v>
      </c>
      <c r="H873" s="2">
        <v>13.761643835616438</v>
      </c>
      <c r="I873" s="1">
        <v>49344</v>
      </c>
      <c r="J873" s="1">
        <v>67376.88</v>
      </c>
      <c r="K873" t="s">
        <v>26</v>
      </c>
    </row>
    <row r="874" spans="1:11" x14ac:dyDescent="0.2">
      <c r="A874">
        <v>143446</v>
      </c>
      <c r="B874" t="s">
        <v>15308</v>
      </c>
      <c r="C874" t="s">
        <v>125</v>
      </c>
      <c r="D874" t="s">
        <v>14312</v>
      </c>
      <c r="E874" t="s">
        <v>14313</v>
      </c>
      <c r="F874" s="6">
        <v>39538</v>
      </c>
      <c r="G874" s="2">
        <v>4583</v>
      </c>
      <c r="H874" s="2">
        <v>12.556164383561644</v>
      </c>
      <c r="I874" s="1">
        <v>42872</v>
      </c>
      <c r="J874" s="1">
        <v>69877.3</v>
      </c>
      <c r="K874" t="s">
        <v>26</v>
      </c>
    </row>
    <row r="875" spans="1:11" x14ac:dyDescent="0.2">
      <c r="A875">
        <v>143455</v>
      </c>
      <c r="B875" t="s">
        <v>15309</v>
      </c>
      <c r="C875" t="s">
        <v>60</v>
      </c>
      <c r="D875" t="s">
        <v>14212</v>
      </c>
      <c r="E875" t="s">
        <v>14213</v>
      </c>
      <c r="F875" s="6">
        <v>41708</v>
      </c>
      <c r="G875" s="2">
        <v>2413</v>
      </c>
      <c r="H875" s="2">
        <v>6.6109589041095891</v>
      </c>
      <c r="I875" s="1">
        <v>35615</v>
      </c>
      <c r="J875" s="1">
        <v>42889.9</v>
      </c>
      <c r="K875" t="s">
        <v>26</v>
      </c>
    </row>
    <row r="876" spans="1:11" x14ac:dyDescent="0.2">
      <c r="A876">
        <v>143462</v>
      </c>
      <c r="B876" t="s">
        <v>15310</v>
      </c>
      <c r="C876" t="s">
        <v>60</v>
      </c>
      <c r="D876" t="s">
        <v>14351</v>
      </c>
      <c r="E876" t="s">
        <v>14352</v>
      </c>
      <c r="F876" s="6">
        <v>43353</v>
      </c>
      <c r="G876" s="2">
        <v>768</v>
      </c>
      <c r="H876" s="2">
        <v>2.1041095890410957</v>
      </c>
      <c r="I876" s="1">
        <v>33240</v>
      </c>
      <c r="J876" s="1">
        <v>30651.29</v>
      </c>
      <c r="K876" t="s">
        <v>26</v>
      </c>
    </row>
    <row r="877" spans="1:11" x14ac:dyDescent="0.2">
      <c r="A877">
        <v>143465</v>
      </c>
      <c r="B877" t="s">
        <v>15311</v>
      </c>
      <c r="C877" t="s">
        <v>14218</v>
      </c>
      <c r="D877" t="s">
        <v>14219</v>
      </c>
      <c r="E877" t="s">
        <v>14220</v>
      </c>
      <c r="F877" s="6">
        <v>43337</v>
      </c>
      <c r="G877" s="2">
        <v>784</v>
      </c>
      <c r="H877" s="2">
        <v>2.1479452054794521</v>
      </c>
      <c r="I877" s="1">
        <v>37080</v>
      </c>
      <c r="J877" s="1">
        <v>47344.11</v>
      </c>
      <c r="K877" t="s">
        <v>26</v>
      </c>
    </row>
    <row r="878" spans="1:11" x14ac:dyDescent="0.2">
      <c r="A878">
        <v>143478</v>
      </c>
      <c r="B878" t="s">
        <v>15312</v>
      </c>
      <c r="C878" t="s">
        <v>60</v>
      </c>
      <c r="D878" t="s">
        <v>15313</v>
      </c>
      <c r="E878" t="s">
        <v>15314</v>
      </c>
      <c r="F878" s="6">
        <v>39022</v>
      </c>
      <c r="G878" s="2">
        <v>5099</v>
      </c>
      <c r="H878" s="2">
        <v>13.96986301369863</v>
      </c>
      <c r="I878" s="1">
        <v>36683</v>
      </c>
      <c r="J878" s="1">
        <v>39705.919999999998</v>
      </c>
      <c r="K878" t="s">
        <v>26</v>
      </c>
    </row>
    <row r="879" spans="1:11" x14ac:dyDescent="0.2">
      <c r="A879">
        <v>143479</v>
      </c>
      <c r="B879" t="s">
        <v>15315</v>
      </c>
      <c r="C879" t="s">
        <v>14249</v>
      </c>
      <c r="D879" t="s">
        <v>14297</v>
      </c>
      <c r="E879" t="s">
        <v>14298</v>
      </c>
      <c r="F879" s="6">
        <v>42891</v>
      </c>
      <c r="G879" s="2">
        <v>1230</v>
      </c>
      <c r="H879" s="2">
        <v>3.3698630136986303</v>
      </c>
      <c r="I879" s="1">
        <v>35102</v>
      </c>
      <c r="J879" s="1">
        <v>38283.86</v>
      </c>
      <c r="K879" t="s">
        <v>26</v>
      </c>
    </row>
    <row r="880" spans="1:11" x14ac:dyDescent="0.2">
      <c r="A880">
        <v>143481</v>
      </c>
      <c r="B880" t="s">
        <v>15316</v>
      </c>
      <c r="C880" t="s">
        <v>125</v>
      </c>
      <c r="D880" t="s">
        <v>14915</v>
      </c>
      <c r="E880" t="s">
        <v>14916</v>
      </c>
      <c r="F880" s="6">
        <v>24572</v>
      </c>
      <c r="G880" s="2">
        <v>19549</v>
      </c>
      <c r="H880" s="2">
        <v>53.558904109589044</v>
      </c>
      <c r="I880" s="1">
        <v>48700</v>
      </c>
      <c r="J880" s="1">
        <v>58094.18</v>
      </c>
      <c r="K880" t="s">
        <v>26</v>
      </c>
    </row>
    <row r="881" spans="1:11" x14ac:dyDescent="0.2">
      <c r="A881">
        <v>143493</v>
      </c>
      <c r="B881" t="s">
        <v>15317</v>
      </c>
      <c r="C881" t="s">
        <v>13090</v>
      </c>
      <c r="D881" t="s">
        <v>14292</v>
      </c>
      <c r="E881" t="s">
        <v>14293</v>
      </c>
      <c r="F881" s="6">
        <v>41897</v>
      </c>
      <c r="G881" s="2">
        <v>2224</v>
      </c>
      <c r="H881" s="2">
        <v>6.0931506849315067</v>
      </c>
      <c r="I881" s="1">
        <v>42846</v>
      </c>
      <c r="J881" s="1">
        <v>52180.49</v>
      </c>
      <c r="K881" t="s">
        <v>26</v>
      </c>
    </row>
    <row r="882" spans="1:11" x14ac:dyDescent="0.2">
      <c r="A882">
        <v>143495</v>
      </c>
      <c r="B882" t="s">
        <v>15318</v>
      </c>
      <c r="C882" t="s">
        <v>14296</v>
      </c>
      <c r="D882" t="s">
        <v>14297</v>
      </c>
      <c r="E882" t="s">
        <v>14298</v>
      </c>
      <c r="F882" s="6">
        <v>42275</v>
      </c>
      <c r="G882" s="2">
        <v>1846</v>
      </c>
      <c r="H882" s="2">
        <v>5.0575342465753428</v>
      </c>
      <c r="I882" s="1">
        <v>41623</v>
      </c>
      <c r="J882" s="1">
        <v>43932.69</v>
      </c>
      <c r="K882" t="s">
        <v>26</v>
      </c>
    </row>
    <row r="883" spans="1:11" x14ac:dyDescent="0.2">
      <c r="A883">
        <v>143509</v>
      </c>
      <c r="B883" t="s">
        <v>15319</v>
      </c>
      <c r="C883" t="s">
        <v>14567</v>
      </c>
      <c r="D883" t="s">
        <v>14212</v>
      </c>
      <c r="E883" t="s">
        <v>14213</v>
      </c>
      <c r="F883" s="6">
        <v>39256</v>
      </c>
      <c r="G883" s="2">
        <v>4865</v>
      </c>
      <c r="H883" s="2">
        <v>13.328767123287671</v>
      </c>
      <c r="I883" s="1">
        <v>33441</v>
      </c>
      <c r="J883" s="1">
        <v>3922.91</v>
      </c>
      <c r="K883" t="s">
        <v>26</v>
      </c>
    </row>
    <row r="884" spans="1:11" x14ac:dyDescent="0.2">
      <c r="A884">
        <v>143515</v>
      </c>
      <c r="B884" t="s">
        <v>15320</v>
      </c>
      <c r="C884" t="s">
        <v>14269</v>
      </c>
      <c r="D884" t="s">
        <v>14452</v>
      </c>
      <c r="E884" t="s">
        <v>14453</v>
      </c>
      <c r="F884" s="6">
        <v>39615</v>
      </c>
      <c r="G884" s="2">
        <v>4506</v>
      </c>
      <c r="H884" s="2">
        <v>12.345205479452055</v>
      </c>
      <c r="I884" s="1">
        <v>49344</v>
      </c>
      <c r="J884" s="1">
        <v>51565.49</v>
      </c>
      <c r="K884" t="s">
        <v>26</v>
      </c>
    </row>
    <row r="885" spans="1:11" x14ac:dyDescent="0.2">
      <c r="A885">
        <v>143525</v>
      </c>
      <c r="B885" t="s">
        <v>15321</v>
      </c>
      <c r="C885" t="s">
        <v>1036</v>
      </c>
      <c r="D885" t="s">
        <v>14384</v>
      </c>
      <c r="E885" t="s">
        <v>14385</v>
      </c>
      <c r="F885" s="6">
        <v>39256</v>
      </c>
      <c r="G885" s="2">
        <v>4865</v>
      </c>
      <c r="H885" s="2">
        <v>13.328767123287671</v>
      </c>
      <c r="I885" s="1">
        <v>22318</v>
      </c>
      <c r="J885" s="1">
        <v>8512.89</v>
      </c>
      <c r="K885" t="s">
        <v>26</v>
      </c>
    </row>
    <row r="886" spans="1:11" x14ac:dyDescent="0.2">
      <c r="A886">
        <v>143527</v>
      </c>
      <c r="B886" t="s">
        <v>15322</v>
      </c>
      <c r="C886" t="s">
        <v>8223</v>
      </c>
      <c r="D886" t="s">
        <v>14265</v>
      </c>
      <c r="E886" t="s">
        <v>14266</v>
      </c>
      <c r="F886" s="6">
        <v>40730</v>
      </c>
      <c r="G886" s="2">
        <v>3391</v>
      </c>
      <c r="H886" s="2">
        <v>9.2904109589041095</v>
      </c>
      <c r="I886" s="1">
        <v>33238</v>
      </c>
      <c r="J886" s="1">
        <v>33706.92</v>
      </c>
      <c r="K886" t="s">
        <v>26</v>
      </c>
    </row>
    <row r="887" spans="1:11" x14ac:dyDescent="0.2">
      <c r="A887">
        <v>143533</v>
      </c>
      <c r="B887" t="s">
        <v>15323</v>
      </c>
      <c r="C887" t="s">
        <v>125</v>
      </c>
      <c r="D887" t="s">
        <v>14323</v>
      </c>
      <c r="E887" t="s">
        <v>14324</v>
      </c>
      <c r="F887" s="6">
        <v>39256</v>
      </c>
      <c r="G887" s="2">
        <v>4865</v>
      </c>
      <c r="H887" s="2">
        <v>13.328767123287671</v>
      </c>
      <c r="I887" s="1">
        <v>38044</v>
      </c>
      <c r="J887" s="1">
        <v>26040.43</v>
      </c>
      <c r="K887" t="s">
        <v>26</v>
      </c>
    </row>
    <row r="888" spans="1:11" x14ac:dyDescent="0.2">
      <c r="A888">
        <v>143534</v>
      </c>
      <c r="B888" t="s">
        <v>15324</v>
      </c>
      <c r="C888" t="s">
        <v>14690</v>
      </c>
      <c r="D888" t="s">
        <v>14452</v>
      </c>
      <c r="E888" t="s">
        <v>14453</v>
      </c>
      <c r="F888" s="6">
        <v>42654</v>
      </c>
      <c r="G888" s="2">
        <v>1467</v>
      </c>
      <c r="H888" s="2">
        <v>4.0191780821917806</v>
      </c>
      <c r="I888" s="1">
        <v>38669</v>
      </c>
      <c r="J888" s="1">
        <v>42422.31</v>
      </c>
      <c r="K888" t="s">
        <v>26</v>
      </c>
    </row>
    <row r="889" spans="1:11" x14ac:dyDescent="0.2">
      <c r="A889">
        <v>143535</v>
      </c>
      <c r="B889" t="s">
        <v>15325</v>
      </c>
      <c r="C889" t="s">
        <v>60</v>
      </c>
      <c r="D889" t="s">
        <v>14529</v>
      </c>
      <c r="E889" t="s">
        <v>14530</v>
      </c>
      <c r="F889" s="6">
        <v>43339</v>
      </c>
      <c r="G889" s="2">
        <v>782</v>
      </c>
      <c r="H889" s="2">
        <v>2.1424657534246574</v>
      </c>
      <c r="I889" s="1">
        <v>33933</v>
      </c>
      <c r="J889" s="1">
        <v>42882.07</v>
      </c>
      <c r="K889" t="s">
        <v>26</v>
      </c>
    </row>
    <row r="890" spans="1:11" x14ac:dyDescent="0.2">
      <c r="A890">
        <v>143549</v>
      </c>
      <c r="B890" t="s">
        <v>15326</v>
      </c>
      <c r="C890" t="s">
        <v>60</v>
      </c>
      <c r="D890" t="s">
        <v>14323</v>
      </c>
      <c r="E890" t="s">
        <v>14324</v>
      </c>
      <c r="F890" s="6">
        <v>40332</v>
      </c>
      <c r="G890" s="2">
        <v>3789</v>
      </c>
      <c r="H890" s="2">
        <v>10.38082191780822</v>
      </c>
      <c r="I890" s="1">
        <v>35615</v>
      </c>
      <c r="J890" s="1">
        <v>53575.4</v>
      </c>
      <c r="K890" t="s">
        <v>26</v>
      </c>
    </row>
    <row r="891" spans="1:11" x14ac:dyDescent="0.2">
      <c r="A891">
        <v>143553</v>
      </c>
      <c r="B891" t="s">
        <v>15327</v>
      </c>
      <c r="C891" t="s">
        <v>125</v>
      </c>
      <c r="D891" t="s">
        <v>14491</v>
      </c>
      <c r="E891" t="s">
        <v>14492</v>
      </c>
      <c r="F891" s="6">
        <v>40331</v>
      </c>
      <c r="G891" s="2">
        <v>3790</v>
      </c>
      <c r="H891" s="2">
        <v>10.383561643835616</v>
      </c>
      <c r="I891" s="1">
        <v>39205</v>
      </c>
      <c r="J891" s="1">
        <v>48504.3</v>
      </c>
      <c r="K891" t="s">
        <v>26</v>
      </c>
    </row>
    <row r="892" spans="1:11" x14ac:dyDescent="0.2">
      <c r="A892">
        <v>143562</v>
      </c>
      <c r="B892" t="s">
        <v>15328</v>
      </c>
      <c r="C892" t="s">
        <v>241</v>
      </c>
      <c r="D892" t="s">
        <v>14215</v>
      </c>
      <c r="E892" t="s">
        <v>14216</v>
      </c>
      <c r="F892" s="6">
        <v>42303</v>
      </c>
      <c r="G892" s="2">
        <v>1818</v>
      </c>
      <c r="H892" s="2">
        <v>4.9808219178082194</v>
      </c>
      <c r="I892" s="1">
        <v>70700</v>
      </c>
      <c r="J892" s="1">
        <v>14411.91</v>
      </c>
      <c r="K892" t="s">
        <v>26</v>
      </c>
    </row>
    <row r="893" spans="1:11" x14ac:dyDescent="0.2">
      <c r="A893">
        <v>143570</v>
      </c>
      <c r="B893" t="s">
        <v>15329</v>
      </c>
      <c r="C893" t="s">
        <v>14734</v>
      </c>
      <c r="D893" t="s">
        <v>14312</v>
      </c>
      <c r="E893" t="s">
        <v>14313</v>
      </c>
      <c r="F893" s="6">
        <v>31726</v>
      </c>
      <c r="G893" s="2">
        <v>12395</v>
      </c>
      <c r="H893" s="2">
        <v>33.958904109589042</v>
      </c>
      <c r="I893" s="1">
        <v>49271</v>
      </c>
      <c r="J893" s="1">
        <v>90756.6</v>
      </c>
      <c r="K893" t="s">
        <v>26</v>
      </c>
    </row>
    <row r="894" spans="1:11" x14ac:dyDescent="0.2">
      <c r="A894">
        <v>143573</v>
      </c>
      <c r="B894" t="s">
        <v>15330</v>
      </c>
      <c r="C894" t="s">
        <v>125</v>
      </c>
      <c r="D894" t="s">
        <v>14491</v>
      </c>
      <c r="E894" t="s">
        <v>14492</v>
      </c>
      <c r="F894" s="6">
        <v>43417</v>
      </c>
      <c r="G894" s="2">
        <v>704</v>
      </c>
      <c r="H894" s="2">
        <v>1.9287671232876713</v>
      </c>
      <c r="I894" s="1">
        <v>38044</v>
      </c>
      <c r="J894" s="1">
        <v>19256.71</v>
      </c>
      <c r="K894" t="s">
        <v>26</v>
      </c>
    </row>
    <row r="895" spans="1:11" x14ac:dyDescent="0.2">
      <c r="A895">
        <v>143581</v>
      </c>
      <c r="B895" t="s">
        <v>15331</v>
      </c>
      <c r="C895" t="s">
        <v>1646</v>
      </c>
      <c r="D895" t="s">
        <v>14235</v>
      </c>
      <c r="E895" t="s">
        <v>14236</v>
      </c>
      <c r="F895" s="6">
        <v>42989</v>
      </c>
      <c r="G895" s="2">
        <v>1132</v>
      </c>
      <c r="H895" s="2">
        <v>3.1013698630136988</v>
      </c>
      <c r="I895" s="1">
        <v>74760</v>
      </c>
      <c r="J895" s="1">
        <v>72670.64</v>
      </c>
      <c r="K895" t="s">
        <v>26</v>
      </c>
    </row>
    <row r="896" spans="1:11" x14ac:dyDescent="0.2">
      <c r="A896">
        <v>143594</v>
      </c>
      <c r="B896" t="s">
        <v>15332</v>
      </c>
      <c r="C896" t="s">
        <v>14582</v>
      </c>
      <c r="D896" t="s">
        <v>14745</v>
      </c>
      <c r="E896" t="s">
        <v>14746</v>
      </c>
      <c r="F896" s="6">
        <v>38229</v>
      </c>
      <c r="G896" s="2">
        <v>5892</v>
      </c>
      <c r="H896" s="2">
        <v>16.142465753424659</v>
      </c>
      <c r="I896" s="1">
        <v>58012</v>
      </c>
      <c r="J896" s="1">
        <v>58790.06</v>
      </c>
      <c r="K896" t="s">
        <v>26</v>
      </c>
    </row>
    <row r="897" spans="1:11" x14ac:dyDescent="0.2">
      <c r="A897">
        <v>143605</v>
      </c>
      <c r="B897" t="s">
        <v>15333</v>
      </c>
      <c r="C897" t="s">
        <v>14296</v>
      </c>
      <c r="D897" t="s">
        <v>14506</v>
      </c>
      <c r="E897" t="s">
        <v>14507</v>
      </c>
      <c r="F897" s="6">
        <v>37851</v>
      </c>
      <c r="G897" s="2">
        <v>6270</v>
      </c>
      <c r="H897" s="2">
        <v>17.17808219178082</v>
      </c>
      <c r="I897" s="1">
        <v>44119</v>
      </c>
      <c r="J897" s="1">
        <v>54792.81</v>
      </c>
      <c r="K897" t="s">
        <v>26</v>
      </c>
    </row>
    <row r="898" spans="1:11" x14ac:dyDescent="0.2">
      <c r="A898">
        <v>143618</v>
      </c>
      <c r="B898" t="s">
        <v>15334</v>
      </c>
      <c r="C898" t="s">
        <v>60</v>
      </c>
      <c r="D898" t="s">
        <v>15098</v>
      </c>
      <c r="E898" t="s">
        <v>15099</v>
      </c>
      <c r="F898" s="6">
        <v>34638</v>
      </c>
      <c r="G898" s="2">
        <v>9483</v>
      </c>
      <c r="H898" s="2">
        <v>25.980821917808218</v>
      </c>
      <c r="I898" s="1">
        <v>39887</v>
      </c>
      <c r="J898" s="1">
        <v>47295.17</v>
      </c>
      <c r="K898" t="s">
        <v>26</v>
      </c>
    </row>
    <row r="899" spans="1:11" x14ac:dyDescent="0.2">
      <c r="A899">
        <v>143620</v>
      </c>
      <c r="B899" t="s">
        <v>15335</v>
      </c>
      <c r="C899" t="s">
        <v>3094</v>
      </c>
      <c r="D899" t="s">
        <v>14235</v>
      </c>
      <c r="E899" t="s">
        <v>14236</v>
      </c>
      <c r="F899" s="6">
        <v>35128</v>
      </c>
      <c r="G899" s="2">
        <v>8993</v>
      </c>
      <c r="H899" s="2">
        <v>24.638356164383563</v>
      </c>
      <c r="I899" s="1">
        <v>50571</v>
      </c>
      <c r="J899" s="1">
        <v>51603.35</v>
      </c>
      <c r="K899" t="s">
        <v>26</v>
      </c>
    </row>
    <row r="900" spans="1:11" x14ac:dyDescent="0.2">
      <c r="A900">
        <v>143622</v>
      </c>
      <c r="B900" t="s">
        <v>15336</v>
      </c>
      <c r="C900" t="s">
        <v>32</v>
      </c>
      <c r="D900" t="s">
        <v>14356</v>
      </c>
      <c r="E900" t="s">
        <v>14357</v>
      </c>
      <c r="F900" s="6">
        <v>41435</v>
      </c>
      <c r="G900" s="2">
        <v>2686</v>
      </c>
      <c r="H900" s="2">
        <v>7.3589041095890408</v>
      </c>
      <c r="I900" s="1">
        <v>24960</v>
      </c>
      <c r="J900" s="1">
        <v>4405.3</v>
      </c>
      <c r="K900" t="s">
        <v>26</v>
      </c>
    </row>
    <row r="901" spans="1:11" x14ac:dyDescent="0.2">
      <c r="A901">
        <v>143623</v>
      </c>
      <c r="B901" t="s">
        <v>15337</v>
      </c>
      <c r="C901" t="s">
        <v>14381</v>
      </c>
      <c r="D901" t="s">
        <v>14413</v>
      </c>
      <c r="E901" t="s">
        <v>14414</v>
      </c>
      <c r="F901" s="6">
        <v>36353</v>
      </c>
      <c r="G901" s="2">
        <v>7768</v>
      </c>
      <c r="H901" s="2">
        <v>21.282191780821918</v>
      </c>
      <c r="I901" s="1">
        <v>50256</v>
      </c>
      <c r="J901" s="1">
        <v>81545.399999999994</v>
      </c>
      <c r="K901" t="s">
        <v>26</v>
      </c>
    </row>
    <row r="902" spans="1:11" x14ac:dyDescent="0.2">
      <c r="A902">
        <v>143637</v>
      </c>
      <c r="B902" t="s">
        <v>15338</v>
      </c>
      <c r="C902" t="s">
        <v>60</v>
      </c>
      <c r="D902" t="s">
        <v>14494</v>
      </c>
      <c r="E902" t="s">
        <v>14495</v>
      </c>
      <c r="F902" s="6">
        <v>42155</v>
      </c>
      <c r="G902" s="2">
        <v>1966</v>
      </c>
      <c r="H902" s="2">
        <v>5.3863013698630136</v>
      </c>
      <c r="I902" s="1">
        <v>35615</v>
      </c>
      <c r="J902" s="1">
        <v>45842.53</v>
      </c>
      <c r="K902" t="s">
        <v>26</v>
      </c>
    </row>
    <row r="903" spans="1:11" x14ac:dyDescent="0.2">
      <c r="A903">
        <v>143648</v>
      </c>
      <c r="B903" t="s">
        <v>15339</v>
      </c>
      <c r="C903" t="s">
        <v>14218</v>
      </c>
      <c r="D903" t="s">
        <v>14219</v>
      </c>
      <c r="E903" t="s">
        <v>14220</v>
      </c>
      <c r="F903" s="6">
        <v>43801</v>
      </c>
      <c r="G903" s="2">
        <v>320</v>
      </c>
      <c r="H903" s="2">
        <v>0.87671232876712324</v>
      </c>
      <c r="I903" s="1">
        <v>36043</v>
      </c>
      <c r="J903" s="1">
        <v>21328.11</v>
      </c>
      <c r="K903" t="s">
        <v>26</v>
      </c>
    </row>
    <row r="904" spans="1:11" x14ac:dyDescent="0.2">
      <c r="A904">
        <v>143651</v>
      </c>
      <c r="B904" t="s">
        <v>15340</v>
      </c>
      <c r="C904" t="s">
        <v>14231</v>
      </c>
      <c r="D904" t="s">
        <v>14232</v>
      </c>
      <c r="E904" t="s">
        <v>14233</v>
      </c>
      <c r="F904" s="6">
        <v>39755</v>
      </c>
      <c r="G904" s="2">
        <v>4366</v>
      </c>
      <c r="H904" s="2">
        <v>11.961643835616439</v>
      </c>
      <c r="I904" s="1">
        <v>41243</v>
      </c>
      <c r="J904" s="1">
        <v>54191.54</v>
      </c>
      <c r="K904" t="s">
        <v>26</v>
      </c>
    </row>
    <row r="905" spans="1:11" x14ac:dyDescent="0.2">
      <c r="A905">
        <v>143657</v>
      </c>
      <c r="B905" t="s">
        <v>9215</v>
      </c>
      <c r="C905" t="s">
        <v>87</v>
      </c>
      <c r="D905" t="s">
        <v>14288</v>
      </c>
      <c r="E905" t="s">
        <v>14289</v>
      </c>
      <c r="F905" s="6">
        <v>31677</v>
      </c>
      <c r="G905" s="2">
        <v>12444</v>
      </c>
      <c r="H905" s="2">
        <v>34.093150684931508</v>
      </c>
      <c r="I905" s="1">
        <v>43011</v>
      </c>
      <c r="J905" s="1">
        <v>45324.61</v>
      </c>
      <c r="K905" t="s">
        <v>26</v>
      </c>
    </row>
    <row r="906" spans="1:11" x14ac:dyDescent="0.2">
      <c r="A906">
        <v>143666</v>
      </c>
      <c r="B906" t="s">
        <v>15341</v>
      </c>
      <c r="C906" t="s">
        <v>113</v>
      </c>
      <c r="D906" t="s">
        <v>14278</v>
      </c>
      <c r="E906" t="s">
        <v>14279</v>
      </c>
      <c r="F906" s="6">
        <v>38342</v>
      </c>
      <c r="G906" s="2">
        <v>5779</v>
      </c>
      <c r="H906" s="2">
        <v>15.832876712328767</v>
      </c>
      <c r="I906" s="1">
        <v>56192</v>
      </c>
      <c r="J906" s="1">
        <v>27028.47</v>
      </c>
      <c r="K906" t="s">
        <v>26</v>
      </c>
    </row>
    <row r="907" spans="1:11" x14ac:dyDescent="0.2">
      <c r="A907">
        <v>143667</v>
      </c>
      <c r="B907" t="s">
        <v>15342</v>
      </c>
      <c r="C907" t="s">
        <v>15219</v>
      </c>
      <c r="D907" t="s">
        <v>14338</v>
      </c>
      <c r="E907" t="s">
        <v>14339</v>
      </c>
      <c r="F907" s="6">
        <v>35541</v>
      </c>
      <c r="G907" s="2">
        <v>8580</v>
      </c>
      <c r="H907" s="2">
        <v>23.506849315068493</v>
      </c>
      <c r="I907" s="1">
        <v>80000</v>
      </c>
      <c r="J907" s="1">
        <v>140610.66</v>
      </c>
      <c r="K907" t="s">
        <v>26</v>
      </c>
    </row>
    <row r="908" spans="1:11" x14ac:dyDescent="0.2">
      <c r="A908">
        <v>143679</v>
      </c>
      <c r="B908" t="s">
        <v>15343</v>
      </c>
      <c r="C908" t="s">
        <v>32</v>
      </c>
      <c r="D908" t="s">
        <v>14292</v>
      </c>
      <c r="E908" t="s">
        <v>14293</v>
      </c>
      <c r="F908" s="6">
        <v>43829</v>
      </c>
      <c r="G908" s="2">
        <v>292</v>
      </c>
      <c r="H908" s="2">
        <v>0.8</v>
      </c>
      <c r="I908" s="1">
        <v>29120</v>
      </c>
      <c r="J908" s="1">
        <v>9848.98</v>
      </c>
      <c r="K908" t="s">
        <v>26</v>
      </c>
    </row>
    <row r="909" spans="1:11" x14ac:dyDescent="0.2">
      <c r="A909">
        <v>143682</v>
      </c>
      <c r="B909" t="s">
        <v>15344</v>
      </c>
      <c r="C909" t="s">
        <v>14830</v>
      </c>
      <c r="D909" t="s">
        <v>14292</v>
      </c>
      <c r="E909" t="s">
        <v>14293</v>
      </c>
      <c r="F909" s="6">
        <v>43116</v>
      </c>
      <c r="G909" s="2">
        <v>1005</v>
      </c>
      <c r="H909" s="2">
        <v>2.7534246575342465</v>
      </c>
      <c r="I909" s="1">
        <v>45383</v>
      </c>
      <c r="J909" s="1">
        <v>49565.3</v>
      </c>
      <c r="K909" t="s">
        <v>26</v>
      </c>
    </row>
    <row r="910" spans="1:11" x14ac:dyDescent="0.2">
      <c r="A910">
        <v>143712</v>
      </c>
      <c r="B910" t="s">
        <v>15345</v>
      </c>
      <c r="C910" t="s">
        <v>65</v>
      </c>
      <c r="D910" t="s">
        <v>14215</v>
      </c>
      <c r="E910" t="s">
        <v>14216</v>
      </c>
      <c r="F910" s="6">
        <v>43575</v>
      </c>
      <c r="G910" s="2">
        <v>546</v>
      </c>
      <c r="H910" s="2">
        <v>1.4958904109589042</v>
      </c>
      <c r="I910" s="1">
        <v>30527</v>
      </c>
      <c r="J910" s="1">
        <v>31328.1</v>
      </c>
      <c r="K910" t="s">
        <v>26</v>
      </c>
    </row>
    <row r="911" spans="1:11" x14ac:dyDescent="0.2">
      <c r="A911">
        <v>143716</v>
      </c>
      <c r="B911" t="s">
        <v>15346</v>
      </c>
      <c r="C911" t="s">
        <v>14218</v>
      </c>
      <c r="D911" t="s">
        <v>14219</v>
      </c>
      <c r="E911" t="s">
        <v>14220</v>
      </c>
      <c r="F911" s="6">
        <v>43071</v>
      </c>
      <c r="G911" s="2">
        <v>1050</v>
      </c>
      <c r="H911" s="2">
        <v>2.8767123287671232</v>
      </c>
      <c r="I911" s="1">
        <v>37080</v>
      </c>
      <c r="J911" s="1">
        <v>52657.65</v>
      </c>
      <c r="K911" t="s">
        <v>26</v>
      </c>
    </row>
    <row r="912" spans="1:11" x14ac:dyDescent="0.2">
      <c r="A912">
        <v>143721</v>
      </c>
      <c r="B912" t="s">
        <v>15347</v>
      </c>
      <c r="C912" t="s">
        <v>14540</v>
      </c>
      <c r="D912" t="s">
        <v>14219</v>
      </c>
      <c r="E912" t="s">
        <v>14220</v>
      </c>
      <c r="F912" s="6">
        <v>36410</v>
      </c>
      <c r="G912" s="2">
        <v>7711</v>
      </c>
      <c r="H912" s="2">
        <v>21.126027397260273</v>
      </c>
      <c r="I912" s="1">
        <v>56329</v>
      </c>
      <c r="J912" s="1">
        <v>76141.08</v>
      </c>
      <c r="K912" t="s">
        <v>26</v>
      </c>
    </row>
    <row r="913" spans="1:11" x14ac:dyDescent="0.2">
      <c r="A913">
        <v>143733</v>
      </c>
      <c r="B913" t="s">
        <v>15348</v>
      </c>
      <c r="C913" t="s">
        <v>14327</v>
      </c>
      <c r="D913" t="s">
        <v>14292</v>
      </c>
      <c r="E913" t="s">
        <v>14293</v>
      </c>
      <c r="F913" s="6">
        <v>42863</v>
      </c>
      <c r="G913" s="2">
        <v>1258</v>
      </c>
      <c r="H913" s="2">
        <v>3.4465753424657533</v>
      </c>
      <c r="I913" s="1">
        <v>39402</v>
      </c>
      <c r="J913" s="1">
        <v>36164.660000000003</v>
      </c>
      <c r="K913" t="s">
        <v>26</v>
      </c>
    </row>
    <row r="914" spans="1:11" x14ac:dyDescent="0.2">
      <c r="A914">
        <v>143734</v>
      </c>
      <c r="B914" t="s">
        <v>15349</v>
      </c>
      <c r="C914" t="s">
        <v>14249</v>
      </c>
      <c r="D914" t="s">
        <v>14297</v>
      </c>
      <c r="E914" t="s">
        <v>14298</v>
      </c>
      <c r="F914" s="6">
        <v>43325</v>
      </c>
      <c r="G914" s="2">
        <v>796</v>
      </c>
      <c r="H914" s="2">
        <v>2.1808219178082191</v>
      </c>
      <c r="I914" s="1">
        <v>34411</v>
      </c>
      <c r="J914" s="1">
        <v>35940.31</v>
      </c>
      <c r="K914" t="s">
        <v>26</v>
      </c>
    </row>
    <row r="915" spans="1:11" x14ac:dyDescent="0.2">
      <c r="A915">
        <v>143737</v>
      </c>
      <c r="B915" t="s">
        <v>15350</v>
      </c>
      <c r="C915" t="s">
        <v>125</v>
      </c>
      <c r="D915" t="s">
        <v>14915</v>
      </c>
      <c r="E915" t="s">
        <v>14916</v>
      </c>
      <c r="F915" s="6">
        <v>40932</v>
      </c>
      <c r="G915" s="2">
        <v>3189</v>
      </c>
      <c r="H915" s="2">
        <v>8.7369863013698623</v>
      </c>
      <c r="I915" s="1">
        <v>41623</v>
      </c>
      <c r="J915" s="1">
        <v>49055.57</v>
      </c>
      <c r="K915" t="s">
        <v>26</v>
      </c>
    </row>
    <row r="916" spans="1:11" x14ac:dyDescent="0.2">
      <c r="A916">
        <v>143739</v>
      </c>
      <c r="B916" t="s">
        <v>15351</v>
      </c>
      <c r="C916" t="s">
        <v>14661</v>
      </c>
      <c r="D916" t="s">
        <v>14232</v>
      </c>
      <c r="E916" t="s">
        <v>14233</v>
      </c>
      <c r="F916" s="6">
        <v>41939</v>
      </c>
      <c r="G916" s="2">
        <v>2182</v>
      </c>
      <c r="H916" s="2">
        <v>5.978082191780822</v>
      </c>
      <c r="I916" s="1">
        <v>42846</v>
      </c>
      <c r="J916" s="1">
        <v>67415.490000000005</v>
      </c>
      <c r="K916" t="s">
        <v>26</v>
      </c>
    </row>
    <row r="917" spans="1:11" x14ac:dyDescent="0.2">
      <c r="A917">
        <v>143744</v>
      </c>
      <c r="B917" t="s">
        <v>15352</v>
      </c>
      <c r="C917" t="s">
        <v>14218</v>
      </c>
      <c r="D917" t="s">
        <v>14320</v>
      </c>
      <c r="E917" t="s">
        <v>14321</v>
      </c>
      <c r="F917" s="6">
        <v>43295</v>
      </c>
      <c r="G917" s="2">
        <v>826</v>
      </c>
      <c r="H917" s="2">
        <v>2.2630136986301368</v>
      </c>
      <c r="I917" s="1">
        <v>37080</v>
      </c>
      <c r="J917" s="1">
        <v>46199.33</v>
      </c>
      <c r="K917" t="s">
        <v>26</v>
      </c>
    </row>
    <row r="918" spans="1:11" x14ac:dyDescent="0.2">
      <c r="A918">
        <v>143756</v>
      </c>
      <c r="B918" t="s">
        <v>15353</v>
      </c>
      <c r="C918" t="s">
        <v>60</v>
      </c>
      <c r="D918" t="s">
        <v>14312</v>
      </c>
      <c r="E918" t="s">
        <v>14313</v>
      </c>
      <c r="F918" s="6">
        <v>41750</v>
      </c>
      <c r="G918" s="2">
        <v>2371</v>
      </c>
      <c r="H918" s="2">
        <v>6.4958904109589044</v>
      </c>
      <c r="I918" s="1">
        <v>33933</v>
      </c>
      <c r="J918" s="1">
        <v>44473.95</v>
      </c>
      <c r="K918" t="s">
        <v>26</v>
      </c>
    </row>
    <row r="919" spans="1:11" x14ac:dyDescent="0.2">
      <c r="A919">
        <v>143768</v>
      </c>
      <c r="B919" t="s">
        <v>15354</v>
      </c>
      <c r="C919" t="s">
        <v>206</v>
      </c>
      <c r="D919" t="s">
        <v>14405</v>
      </c>
      <c r="E919" t="s">
        <v>14406</v>
      </c>
      <c r="F919" s="6">
        <v>38957</v>
      </c>
      <c r="G919" s="2">
        <v>5164</v>
      </c>
      <c r="H919" s="2">
        <v>14.147945205479452</v>
      </c>
      <c r="I919" s="1">
        <v>42757</v>
      </c>
      <c r="J919" s="1">
        <v>38569.980000000003</v>
      </c>
      <c r="K919" t="s">
        <v>26</v>
      </c>
    </row>
    <row r="920" spans="1:11" x14ac:dyDescent="0.2">
      <c r="A920">
        <v>143783</v>
      </c>
      <c r="B920" t="s">
        <v>15355</v>
      </c>
      <c r="C920" t="s">
        <v>3426</v>
      </c>
      <c r="D920" t="s">
        <v>14238</v>
      </c>
      <c r="E920" t="s">
        <v>14239</v>
      </c>
      <c r="F920" s="6">
        <v>41128</v>
      </c>
      <c r="G920" s="2">
        <v>2993</v>
      </c>
      <c r="H920" s="2">
        <v>8.1999999999999993</v>
      </c>
      <c r="I920" s="1">
        <v>52455</v>
      </c>
      <c r="J920" s="1">
        <v>59728.95</v>
      </c>
      <c r="K920" t="s">
        <v>26</v>
      </c>
    </row>
    <row r="921" spans="1:11" x14ac:dyDescent="0.2">
      <c r="A921">
        <v>143791</v>
      </c>
      <c r="B921" t="s">
        <v>15356</v>
      </c>
      <c r="C921" t="s">
        <v>122</v>
      </c>
      <c r="D921" t="s">
        <v>14238</v>
      </c>
      <c r="E921" t="s">
        <v>14239</v>
      </c>
      <c r="F921" s="6">
        <v>43031</v>
      </c>
      <c r="G921" s="2">
        <v>1090</v>
      </c>
      <c r="H921" s="2">
        <v>2.9863013698630136</v>
      </c>
      <c r="I921" s="1">
        <v>43285</v>
      </c>
      <c r="J921" s="1">
        <v>35136.980000000003</v>
      </c>
      <c r="K921" t="s">
        <v>26</v>
      </c>
    </row>
    <row r="922" spans="1:11" x14ac:dyDescent="0.2">
      <c r="A922">
        <v>143792</v>
      </c>
      <c r="B922" t="s">
        <v>15357</v>
      </c>
      <c r="C922" t="s">
        <v>1137</v>
      </c>
      <c r="D922" t="s">
        <v>14474</v>
      </c>
      <c r="E922" t="s">
        <v>14475</v>
      </c>
      <c r="F922" s="6">
        <v>43487</v>
      </c>
      <c r="G922" s="2">
        <v>634</v>
      </c>
      <c r="H922" s="2">
        <v>1.736986301369863</v>
      </c>
      <c r="I922" s="1">
        <v>40094</v>
      </c>
      <c r="J922" s="1">
        <v>36833.47</v>
      </c>
      <c r="K922" t="s">
        <v>26</v>
      </c>
    </row>
    <row r="923" spans="1:11" x14ac:dyDescent="0.2">
      <c r="A923">
        <v>143810</v>
      </c>
      <c r="B923" t="s">
        <v>15358</v>
      </c>
      <c r="C923" t="s">
        <v>15136</v>
      </c>
      <c r="D923" t="s">
        <v>14235</v>
      </c>
      <c r="E923" t="s">
        <v>14236</v>
      </c>
      <c r="F923" s="6">
        <v>40518</v>
      </c>
      <c r="G923" s="2">
        <v>3603</v>
      </c>
      <c r="H923" s="2">
        <v>9.8712328767123285</v>
      </c>
      <c r="I923" s="1">
        <v>118900</v>
      </c>
      <c r="J923" s="1">
        <v>119390.38</v>
      </c>
      <c r="K923" t="s">
        <v>26</v>
      </c>
    </row>
    <row r="924" spans="1:11" x14ac:dyDescent="0.2">
      <c r="A924">
        <v>143811</v>
      </c>
      <c r="B924" t="s">
        <v>15359</v>
      </c>
      <c r="C924" t="s">
        <v>14615</v>
      </c>
      <c r="D924" t="s">
        <v>14405</v>
      </c>
      <c r="E924" t="s">
        <v>14406</v>
      </c>
      <c r="F924" s="6">
        <v>32230</v>
      </c>
      <c r="G924" s="2">
        <v>11891</v>
      </c>
      <c r="H924" s="2">
        <v>32.578082191780823</v>
      </c>
      <c r="I924" s="1">
        <v>53253</v>
      </c>
      <c r="J924" s="1">
        <v>81381.320000000007</v>
      </c>
      <c r="K924" t="s">
        <v>26</v>
      </c>
    </row>
    <row r="925" spans="1:11" x14ac:dyDescent="0.2">
      <c r="A925">
        <v>143818</v>
      </c>
      <c r="B925" t="s">
        <v>15360</v>
      </c>
      <c r="C925" t="s">
        <v>122</v>
      </c>
      <c r="D925" t="s">
        <v>15361</v>
      </c>
      <c r="E925" t="s">
        <v>15362</v>
      </c>
      <c r="F925" s="6">
        <v>29588</v>
      </c>
      <c r="G925" s="2">
        <v>14533</v>
      </c>
      <c r="H925" s="2">
        <v>39.816438356164383</v>
      </c>
      <c r="I925" s="1">
        <v>55051</v>
      </c>
      <c r="J925" s="1">
        <v>59645.23</v>
      </c>
      <c r="K925" t="s">
        <v>26</v>
      </c>
    </row>
    <row r="926" spans="1:11" x14ac:dyDescent="0.2">
      <c r="A926">
        <v>143819</v>
      </c>
      <c r="B926" t="s">
        <v>15363</v>
      </c>
      <c r="C926" t="s">
        <v>28</v>
      </c>
      <c r="D926" t="s">
        <v>14215</v>
      </c>
      <c r="E926" t="s">
        <v>14216</v>
      </c>
      <c r="F926" s="6">
        <v>42275</v>
      </c>
      <c r="G926" s="2">
        <v>1846</v>
      </c>
      <c r="H926" s="2">
        <v>5.0575342465753428</v>
      </c>
      <c r="I926" s="1">
        <v>85454</v>
      </c>
      <c r="J926" s="1">
        <v>86086.88</v>
      </c>
      <c r="K926" t="s">
        <v>26</v>
      </c>
    </row>
    <row r="927" spans="1:11" x14ac:dyDescent="0.2">
      <c r="A927">
        <v>143821</v>
      </c>
      <c r="B927" t="s">
        <v>15364</v>
      </c>
      <c r="C927" t="s">
        <v>14537</v>
      </c>
      <c r="D927" t="s">
        <v>14360</v>
      </c>
      <c r="E927" t="s">
        <v>14361</v>
      </c>
      <c r="F927" s="6">
        <v>29528</v>
      </c>
      <c r="G927" s="2">
        <v>14593</v>
      </c>
      <c r="H927" s="2">
        <v>39.980821917808221</v>
      </c>
      <c r="I927" s="1">
        <v>53022</v>
      </c>
      <c r="J927" s="1">
        <v>82496.7</v>
      </c>
      <c r="K927" t="s">
        <v>26</v>
      </c>
    </row>
    <row r="928" spans="1:11" x14ac:dyDescent="0.2">
      <c r="A928">
        <v>143823</v>
      </c>
      <c r="B928" t="s">
        <v>15365</v>
      </c>
      <c r="C928" t="s">
        <v>122</v>
      </c>
      <c r="D928" t="s">
        <v>14405</v>
      </c>
      <c r="E928" t="s">
        <v>14406</v>
      </c>
      <c r="F928" s="6">
        <v>41540</v>
      </c>
      <c r="G928" s="2">
        <v>2581</v>
      </c>
      <c r="H928" s="2">
        <v>7.0712328767123287</v>
      </c>
      <c r="I928" s="1">
        <v>41772</v>
      </c>
      <c r="J928" s="1">
        <v>39650.33</v>
      </c>
      <c r="K928" t="s">
        <v>26</v>
      </c>
    </row>
    <row r="929" spans="1:11" x14ac:dyDescent="0.2">
      <c r="A929">
        <v>143833</v>
      </c>
      <c r="B929" t="s">
        <v>15366</v>
      </c>
      <c r="C929" t="s">
        <v>14540</v>
      </c>
      <c r="D929" t="s">
        <v>14320</v>
      </c>
      <c r="E929" t="s">
        <v>14321</v>
      </c>
      <c r="F929" s="6">
        <v>35471</v>
      </c>
      <c r="G929" s="2">
        <v>8650</v>
      </c>
      <c r="H929" s="2">
        <v>23.698630136986303</v>
      </c>
      <c r="I929" s="1">
        <v>57177</v>
      </c>
      <c r="J929" s="1">
        <v>87284.78</v>
      </c>
      <c r="K929" t="s">
        <v>26</v>
      </c>
    </row>
    <row r="930" spans="1:11" x14ac:dyDescent="0.2">
      <c r="A930">
        <v>143851</v>
      </c>
      <c r="B930" t="s">
        <v>15367</v>
      </c>
      <c r="C930" t="s">
        <v>14249</v>
      </c>
      <c r="D930" t="s">
        <v>14297</v>
      </c>
      <c r="E930" t="s">
        <v>14298</v>
      </c>
      <c r="F930" s="6">
        <v>41429</v>
      </c>
      <c r="G930" s="2">
        <v>2692</v>
      </c>
      <c r="H930" s="2">
        <v>7.375342465753425</v>
      </c>
      <c r="I930" s="1">
        <v>37427</v>
      </c>
      <c r="J930" s="1">
        <v>41508</v>
      </c>
      <c r="K930" t="s">
        <v>26</v>
      </c>
    </row>
    <row r="931" spans="1:11" x14ac:dyDescent="0.2">
      <c r="A931">
        <v>143861</v>
      </c>
      <c r="B931" t="s">
        <v>15368</v>
      </c>
      <c r="C931" t="s">
        <v>206</v>
      </c>
      <c r="D931" t="s">
        <v>14238</v>
      </c>
      <c r="E931" t="s">
        <v>14239</v>
      </c>
      <c r="F931" s="6">
        <v>37893</v>
      </c>
      <c r="G931" s="2">
        <v>6228</v>
      </c>
      <c r="H931" s="2">
        <v>17.063013698630137</v>
      </c>
      <c r="I931" s="1">
        <v>44002</v>
      </c>
      <c r="J931" s="1">
        <v>50704.49</v>
      </c>
      <c r="K931" t="s">
        <v>26</v>
      </c>
    </row>
    <row r="932" spans="1:11" x14ac:dyDescent="0.2">
      <c r="A932">
        <v>143866</v>
      </c>
      <c r="B932" t="s">
        <v>15369</v>
      </c>
      <c r="C932" t="s">
        <v>15370</v>
      </c>
      <c r="D932" t="s">
        <v>14671</v>
      </c>
      <c r="E932" t="s">
        <v>14672</v>
      </c>
      <c r="F932" s="6">
        <v>42765</v>
      </c>
      <c r="G932" s="2">
        <v>1356</v>
      </c>
      <c r="H932" s="2">
        <v>3.7150684931506848</v>
      </c>
      <c r="I932" s="1">
        <v>47353</v>
      </c>
      <c r="J932" s="1">
        <v>45410.879999999997</v>
      </c>
      <c r="K932" t="s">
        <v>26</v>
      </c>
    </row>
    <row r="933" spans="1:11" x14ac:dyDescent="0.2">
      <c r="A933">
        <v>143870</v>
      </c>
      <c r="B933" t="s">
        <v>15371</v>
      </c>
      <c r="C933" t="s">
        <v>14834</v>
      </c>
      <c r="D933" t="s">
        <v>14447</v>
      </c>
      <c r="E933" t="s">
        <v>14448</v>
      </c>
      <c r="F933" s="6">
        <v>41967</v>
      </c>
      <c r="G933" s="2">
        <v>2154</v>
      </c>
      <c r="H933" s="2">
        <v>5.9013698630136986</v>
      </c>
      <c r="I933" s="1">
        <v>66768</v>
      </c>
      <c r="J933" s="1">
        <v>59885.279999999999</v>
      </c>
      <c r="K933" t="s">
        <v>26</v>
      </c>
    </row>
    <row r="934" spans="1:11" x14ac:dyDescent="0.2">
      <c r="A934">
        <v>143878</v>
      </c>
      <c r="B934" t="s">
        <v>15372</v>
      </c>
      <c r="C934" t="s">
        <v>122</v>
      </c>
      <c r="D934" t="s">
        <v>14212</v>
      </c>
      <c r="E934" t="s">
        <v>14213</v>
      </c>
      <c r="F934" s="6">
        <v>39195</v>
      </c>
      <c r="G934" s="2">
        <v>4926</v>
      </c>
      <c r="H934" s="2">
        <v>13.495890410958904</v>
      </c>
      <c r="I934" s="1">
        <v>49307</v>
      </c>
      <c r="J934" s="1">
        <v>65896.11</v>
      </c>
      <c r="K934" t="s">
        <v>26</v>
      </c>
    </row>
    <row r="935" spans="1:11" x14ac:dyDescent="0.2">
      <c r="A935">
        <v>143880</v>
      </c>
      <c r="B935" t="s">
        <v>15373</v>
      </c>
      <c r="C935" t="s">
        <v>60</v>
      </c>
      <c r="D935" t="s">
        <v>14312</v>
      </c>
      <c r="E935" t="s">
        <v>14313</v>
      </c>
      <c r="F935" s="6">
        <v>32433</v>
      </c>
      <c r="G935" s="2">
        <v>11688</v>
      </c>
      <c r="H935" s="2">
        <v>32.021917808219179</v>
      </c>
      <c r="I935" s="1">
        <v>40955</v>
      </c>
      <c r="J935" s="1">
        <v>71070.47</v>
      </c>
      <c r="K935" t="s">
        <v>26</v>
      </c>
    </row>
    <row r="936" spans="1:11" x14ac:dyDescent="0.2">
      <c r="A936">
        <v>143882</v>
      </c>
      <c r="B936" t="s">
        <v>15374</v>
      </c>
      <c r="C936" t="s">
        <v>14218</v>
      </c>
      <c r="D936" t="s">
        <v>14437</v>
      </c>
      <c r="E936" t="s">
        <v>14438</v>
      </c>
      <c r="F936" s="6">
        <v>43057</v>
      </c>
      <c r="G936" s="2">
        <v>1064</v>
      </c>
      <c r="H936" s="2">
        <v>2.9150684931506849</v>
      </c>
      <c r="I936" s="1">
        <v>37080</v>
      </c>
      <c r="J936" s="1">
        <v>48027.25</v>
      </c>
      <c r="K936" t="s">
        <v>26</v>
      </c>
    </row>
    <row r="937" spans="1:11" x14ac:dyDescent="0.2">
      <c r="A937">
        <v>143886</v>
      </c>
      <c r="B937" t="s">
        <v>15375</v>
      </c>
      <c r="C937" t="s">
        <v>3426</v>
      </c>
      <c r="D937" t="s">
        <v>14235</v>
      </c>
      <c r="E937" t="s">
        <v>14236</v>
      </c>
      <c r="F937" s="6">
        <v>38397</v>
      </c>
      <c r="G937" s="2">
        <v>5724</v>
      </c>
      <c r="H937" s="2">
        <v>15.682191780821919</v>
      </c>
      <c r="I937" s="1">
        <v>55603</v>
      </c>
      <c r="J937" s="1">
        <v>63057.67</v>
      </c>
      <c r="K937" t="s">
        <v>26</v>
      </c>
    </row>
    <row r="938" spans="1:11" x14ac:dyDescent="0.2">
      <c r="A938">
        <v>143892</v>
      </c>
      <c r="B938" t="s">
        <v>15376</v>
      </c>
      <c r="C938" t="s">
        <v>14257</v>
      </c>
      <c r="D938" t="s">
        <v>14212</v>
      </c>
      <c r="E938" t="s">
        <v>14213</v>
      </c>
      <c r="F938" s="6">
        <v>41891</v>
      </c>
      <c r="G938" s="2">
        <v>2230</v>
      </c>
      <c r="H938" s="2">
        <v>6.1095890410958908</v>
      </c>
      <c r="I938" s="1">
        <v>37427</v>
      </c>
      <c r="J938" s="1">
        <v>44056.15</v>
      </c>
      <c r="K938" t="s">
        <v>26</v>
      </c>
    </row>
    <row r="939" spans="1:11" x14ac:dyDescent="0.2">
      <c r="A939">
        <v>143896</v>
      </c>
      <c r="B939" t="s">
        <v>15377</v>
      </c>
      <c r="C939" t="s">
        <v>14285</v>
      </c>
      <c r="D939" t="s">
        <v>14225</v>
      </c>
      <c r="E939" t="s">
        <v>14226</v>
      </c>
      <c r="F939" s="6">
        <v>43102</v>
      </c>
      <c r="G939" s="2">
        <v>1019</v>
      </c>
      <c r="H939" s="2">
        <v>2.7917808219178082</v>
      </c>
      <c r="I939" s="1">
        <v>78249</v>
      </c>
      <c r="J939" s="1">
        <v>72816.22</v>
      </c>
      <c r="K939" t="s">
        <v>26</v>
      </c>
    </row>
    <row r="940" spans="1:11" x14ac:dyDescent="0.2">
      <c r="A940">
        <v>143897</v>
      </c>
      <c r="B940" t="s">
        <v>15378</v>
      </c>
      <c r="C940" t="s">
        <v>60</v>
      </c>
      <c r="D940" t="s">
        <v>14244</v>
      </c>
      <c r="E940" t="s">
        <v>14245</v>
      </c>
      <c r="F940" s="6">
        <v>42497</v>
      </c>
      <c r="G940" s="2">
        <v>1624</v>
      </c>
      <c r="H940" s="2">
        <v>4.4493150684931511</v>
      </c>
      <c r="I940" s="1">
        <v>35615</v>
      </c>
      <c r="J940" s="1">
        <v>46025.47</v>
      </c>
      <c r="K940" t="s">
        <v>26</v>
      </c>
    </row>
    <row r="941" spans="1:11" x14ac:dyDescent="0.2">
      <c r="A941">
        <v>143900</v>
      </c>
      <c r="B941" t="s">
        <v>15379</v>
      </c>
      <c r="C941" t="s">
        <v>14548</v>
      </c>
      <c r="D941" t="s">
        <v>14323</v>
      </c>
      <c r="E941" t="s">
        <v>14324</v>
      </c>
      <c r="F941" s="6">
        <v>31628</v>
      </c>
      <c r="G941" s="2">
        <v>12493</v>
      </c>
      <c r="H941" s="2">
        <v>34.227397260273975</v>
      </c>
      <c r="I941" s="1">
        <v>69472</v>
      </c>
      <c r="J941" s="1">
        <v>51731.18</v>
      </c>
      <c r="K941" t="s">
        <v>26</v>
      </c>
    </row>
    <row r="942" spans="1:11" x14ac:dyDescent="0.2">
      <c r="A942">
        <v>143901</v>
      </c>
      <c r="B942" t="s">
        <v>15380</v>
      </c>
      <c r="C942" t="s">
        <v>14381</v>
      </c>
      <c r="D942" t="s">
        <v>14238</v>
      </c>
      <c r="E942" t="s">
        <v>14239</v>
      </c>
      <c r="F942" s="6">
        <v>38859</v>
      </c>
      <c r="G942" s="2">
        <v>5262</v>
      </c>
      <c r="H942" s="2">
        <v>14.416438356164383</v>
      </c>
      <c r="I942" s="1">
        <v>47490</v>
      </c>
      <c r="J942" s="1">
        <v>56014.66</v>
      </c>
      <c r="K942" t="s">
        <v>26</v>
      </c>
    </row>
    <row r="943" spans="1:11" x14ac:dyDescent="0.2">
      <c r="A943">
        <v>143902</v>
      </c>
      <c r="B943" t="s">
        <v>15381</v>
      </c>
      <c r="C943" t="s">
        <v>821</v>
      </c>
      <c r="D943" t="s">
        <v>14238</v>
      </c>
      <c r="E943" t="s">
        <v>14239</v>
      </c>
      <c r="F943" s="6">
        <v>38327</v>
      </c>
      <c r="G943" s="2">
        <v>5794</v>
      </c>
      <c r="H943" s="2">
        <v>15.873972602739727</v>
      </c>
      <c r="I943" s="1">
        <v>34073</v>
      </c>
      <c r="J943" s="1">
        <v>33322.47</v>
      </c>
      <c r="K943" t="s">
        <v>26</v>
      </c>
    </row>
    <row r="944" spans="1:11" x14ac:dyDescent="0.2">
      <c r="A944">
        <v>143904</v>
      </c>
      <c r="B944" t="s">
        <v>15382</v>
      </c>
      <c r="C944" t="s">
        <v>243</v>
      </c>
      <c r="D944" t="s">
        <v>14323</v>
      </c>
      <c r="E944" t="s">
        <v>14324</v>
      </c>
      <c r="F944" s="6">
        <v>39461</v>
      </c>
      <c r="G944" s="2">
        <v>4660</v>
      </c>
      <c r="H944" s="2">
        <v>12.767123287671232</v>
      </c>
      <c r="I944" s="1">
        <v>35672</v>
      </c>
      <c r="J944" s="1">
        <v>24974.86</v>
      </c>
      <c r="K944" t="s">
        <v>26</v>
      </c>
    </row>
    <row r="945" spans="1:11" x14ac:dyDescent="0.2">
      <c r="A945">
        <v>143911</v>
      </c>
      <c r="B945" t="s">
        <v>15383</v>
      </c>
      <c r="C945" t="s">
        <v>241</v>
      </c>
      <c r="D945" t="s">
        <v>14278</v>
      </c>
      <c r="E945" t="s">
        <v>14279</v>
      </c>
      <c r="F945" s="6">
        <v>41701</v>
      </c>
      <c r="G945" s="2">
        <v>2420</v>
      </c>
      <c r="H945" s="2">
        <v>6.6301369863013697</v>
      </c>
      <c r="I945" s="1">
        <v>66215</v>
      </c>
      <c r="J945" s="1">
        <v>67330.649999999994</v>
      </c>
      <c r="K945" t="s">
        <v>26</v>
      </c>
    </row>
    <row r="946" spans="1:11" x14ac:dyDescent="0.2">
      <c r="A946">
        <v>143916</v>
      </c>
      <c r="B946" t="s">
        <v>15384</v>
      </c>
      <c r="C946" t="s">
        <v>15385</v>
      </c>
      <c r="D946" t="s">
        <v>14232</v>
      </c>
      <c r="E946" t="s">
        <v>14233</v>
      </c>
      <c r="F946" s="6">
        <v>30144</v>
      </c>
      <c r="G946" s="2">
        <v>13977</v>
      </c>
      <c r="H946" s="2">
        <v>38.293150684931504</v>
      </c>
      <c r="I946" s="1">
        <v>65246</v>
      </c>
      <c r="J946" s="1">
        <v>60322.29</v>
      </c>
      <c r="K946" t="s">
        <v>26</v>
      </c>
    </row>
    <row r="947" spans="1:11" x14ac:dyDescent="0.2">
      <c r="A947">
        <v>143918</v>
      </c>
      <c r="B947" t="s">
        <v>15386</v>
      </c>
      <c r="C947" t="s">
        <v>14249</v>
      </c>
      <c r="D947" t="s">
        <v>14297</v>
      </c>
      <c r="E947" t="s">
        <v>14298</v>
      </c>
      <c r="F947" s="6">
        <v>42315</v>
      </c>
      <c r="G947" s="2">
        <v>1806</v>
      </c>
      <c r="H947" s="2">
        <v>4.9479452054794519</v>
      </c>
      <c r="I947" s="1">
        <v>37427</v>
      </c>
      <c r="J947" s="1">
        <v>36897.129999999997</v>
      </c>
      <c r="K947" t="s">
        <v>26</v>
      </c>
    </row>
    <row r="948" spans="1:11" x14ac:dyDescent="0.2">
      <c r="A948">
        <v>143920</v>
      </c>
      <c r="B948" t="s">
        <v>15387</v>
      </c>
      <c r="C948" t="s">
        <v>14307</v>
      </c>
      <c r="D948" t="s">
        <v>14308</v>
      </c>
      <c r="E948" t="s">
        <v>14309</v>
      </c>
      <c r="F948" s="6">
        <v>38565</v>
      </c>
      <c r="G948" s="2">
        <v>5556</v>
      </c>
      <c r="H948" s="2">
        <v>15.221917808219178</v>
      </c>
      <c r="I948" s="1">
        <v>35927</v>
      </c>
      <c r="J948" s="1">
        <v>53097.36</v>
      </c>
      <c r="K948" t="s">
        <v>26</v>
      </c>
    </row>
    <row r="949" spans="1:11" x14ac:dyDescent="0.2">
      <c r="A949">
        <v>143923</v>
      </c>
      <c r="B949" t="s">
        <v>15388</v>
      </c>
      <c r="C949" t="s">
        <v>14269</v>
      </c>
      <c r="D949" t="s">
        <v>14244</v>
      </c>
      <c r="E949" t="s">
        <v>14245</v>
      </c>
      <c r="F949" s="6">
        <v>38663</v>
      </c>
      <c r="G949" s="2">
        <v>5458</v>
      </c>
      <c r="H949" s="2">
        <v>14.953424657534246</v>
      </c>
      <c r="I949" s="1">
        <v>49344</v>
      </c>
      <c r="J949" s="1">
        <v>53519.49</v>
      </c>
      <c r="K949" t="s">
        <v>26</v>
      </c>
    </row>
    <row r="950" spans="1:11" x14ac:dyDescent="0.2">
      <c r="A950">
        <v>143924</v>
      </c>
      <c r="B950" t="s">
        <v>15389</v>
      </c>
      <c r="C950" t="s">
        <v>14249</v>
      </c>
      <c r="D950" t="s">
        <v>14297</v>
      </c>
      <c r="E950" t="s">
        <v>14298</v>
      </c>
      <c r="F950" s="6">
        <v>43472</v>
      </c>
      <c r="G950" s="2">
        <v>649</v>
      </c>
      <c r="H950" s="2">
        <v>1.7780821917808218</v>
      </c>
      <c r="I950" s="1">
        <v>34411</v>
      </c>
      <c r="J950" s="1">
        <v>35827.550000000003</v>
      </c>
      <c r="K950" t="s">
        <v>26</v>
      </c>
    </row>
    <row r="951" spans="1:11" x14ac:dyDescent="0.2">
      <c r="A951">
        <v>143929</v>
      </c>
      <c r="B951" t="s">
        <v>15390</v>
      </c>
      <c r="C951" t="s">
        <v>14327</v>
      </c>
      <c r="D951" t="s">
        <v>14292</v>
      </c>
      <c r="E951" t="s">
        <v>14293</v>
      </c>
      <c r="F951" s="6">
        <v>42863</v>
      </c>
      <c r="G951" s="2">
        <v>1258</v>
      </c>
      <c r="H951" s="2">
        <v>3.4465753424657533</v>
      </c>
      <c r="I951" s="1">
        <v>39402</v>
      </c>
      <c r="J951" s="1">
        <v>36472.29</v>
      </c>
      <c r="K951" t="s">
        <v>26</v>
      </c>
    </row>
    <row r="952" spans="1:11" x14ac:dyDescent="0.2">
      <c r="A952">
        <v>143936</v>
      </c>
      <c r="B952" t="s">
        <v>15391</v>
      </c>
      <c r="C952" t="s">
        <v>60</v>
      </c>
      <c r="D952" t="s">
        <v>14405</v>
      </c>
      <c r="E952" t="s">
        <v>14406</v>
      </c>
      <c r="F952" s="6">
        <v>39256</v>
      </c>
      <c r="G952" s="2">
        <v>4865</v>
      </c>
      <c r="H952" s="2">
        <v>13.328767123287671</v>
      </c>
      <c r="I952" s="1">
        <v>35615</v>
      </c>
      <c r="J952" s="1">
        <v>38905.79</v>
      </c>
      <c r="K952" t="s">
        <v>26</v>
      </c>
    </row>
    <row r="953" spans="1:11" x14ac:dyDescent="0.2">
      <c r="A953">
        <v>143938</v>
      </c>
      <c r="B953" t="s">
        <v>15392</v>
      </c>
      <c r="C953" t="s">
        <v>1127</v>
      </c>
      <c r="D953" t="s">
        <v>14265</v>
      </c>
      <c r="E953" t="s">
        <v>14266</v>
      </c>
      <c r="F953" s="6">
        <v>43633</v>
      </c>
      <c r="G953" s="2">
        <v>488</v>
      </c>
      <c r="H953" s="2">
        <v>1.3369863013698631</v>
      </c>
      <c r="I953" s="1">
        <v>71757</v>
      </c>
      <c r="J953" s="1">
        <v>70772.03</v>
      </c>
      <c r="K953" t="s">
        <v>26</v>
      </c>
    </row>
    <row r="954" spans="1:11" x14ac:dyDescent="0.2">
      <c r="A954">
        <v>143939</v>
      </c>
      <c r="B954" t="s">
        <v>15393</v>
      </c>
      <c r="C954" t="s">
        <v>14257</v>
      </c>
      <c r="D954" t="s">
        <v>14494</v>
      </c>
      <c r="E954" t="s">
        <v>14495</v>
      </c>
      <c r="F954" s="6">
        <v>39111</v>
      </c>
      <c r="G954" s="2">
        <v>5010</v>
      </c>
      <c r="H954" s="2">
        <v>13.726027397260275</v>
      </c>
      <c r="I954" s="1">
        <v>38550</v>
      </c>
      <c r="J954" s="1">
        <v>77742.52</v>
      </c>
      <c r="K954" t="s">
        <v>26</v>
      </c>
    </row>
    <row r="955" spans="1:11" x14ac:dyDescent="0.2">
      <c r="A955">
        <v>143945</v>
      </c>
      <c r="B955" t="s">
        <v>15394</v>
      </c>
      <c r="C955" t="s">
        <v>60</v>
      </c>
      <c r="D955" t="s">
        <v>14244</v>
      </c>
      <c r="E955" t="s">
        <v>14245</v>
      </c>
      <c r="F955" s="6">
        <v>41369</v>
      </c>
      <c r="G955" s="2">
        <v>2752</v>
      </c>
      <c r="H955" s="2">
        <v>7.5397260273972604</v>
      </c>
      <c r="I955" s="1">
        <v>35615</v>
      </c>
      <c r="J955" s="1">
        <v>38795.839999999997</v>
      </c>
      <c r="K955" t="s">
        <v>26</v>
      </c>
    </row>
    <row r="956" spans="1:11" x14ac:dyDescent="0.2">
      <c r="A956">
        <v>143946</v>
      </c>
      <c r="B956" t="s">
        <v>15395</v>
      </c>
      <c r="C956" t="s">
        <v>15199</v>
      </c>
      <c r="D956" t="s">
        <v>14219</v>
      </c>
      <c r="E956" t="s">
        <v>14220</v>
      </c>
      <c r="F956" s="6">
        <v>29759</v>
      </c>
      <c r="G956" s="2">
        <v>14362</v>
      </c>
      <c r="H956" s="2">
        <v>39.347945205479455</v>
      </c>
      <c r="I956" s="1">
        <v>57972</v>
      </c>
      <c r="J956" s="1">
        <v>33349.42</v>
      </c>
      <c r="K956" t="s">
        <v>26</v>
      </c>
    </row>
    <row r="957" spans="1:11" x14ac:dyDescent="0.2">
      <c r="A957">
        <v>143949</v>
      </c>
      <c r="B957" t="s">
        <v>15396</v>
      </c>
      <c r="C957" t="s">
        <v>60</v>
      </c>
      <c r="D957" t="s">
        <v>14993</v>
      </c>
      <c r="E957" t="s">
        <v>14994</v>
      </c>
      <c r="F957" s="6">
        <v>39098</v>
      </c>
      <c r="G957" s="2">
        <v>5023</v>
      </c>
      <c r="H957" s="2">
        <v>13.761643835616438</v>
      </c>
      <c r="I957" s="1">
        <v>36683</v>
      </c>
      <c r="J957" s="1">
        <v>44147.39</v>
      </c>
      <c r="K957" t="s">
        <v>26</v>
      </c>
    </row>
    <row r="958" spans="1:11" x14ac:dyDescent="0.2">
      <c r="A958">
        <v>143950</v>
      </c>
      <c r="B958" t="s">
        <v>15397</v>
      </c>
      <c r="C958" t="s">
        <v>87</v>
      </c>
      <c r="D958" t="s">
        <v>14356</v>
      </c>
      <c r="E958" t="s">
        <v>14357</v>
      </c>
      <c r="F958" s="6">
        <v>37599</v>
      </c>
      <c r="G958" s="2">
        <v>6522</v>
      </c>
      <c r="H958" s="2">
        <v>17.86849315068493</v>
      </c>
      <c r="I958" s="1">
        <v>39645</v>
      </c>
      <c r="J958" s="1">
        <v>42181.91</v>
      </c>
      <c r="K958" t="s">
        <v>26</v>
      </c>
    </row>
    <row r="959" spans="1:11" x14ac:dyDescent="0.2">
      <c r="A959">
        <v>143956</v>
      </c>
      <c r="B959" t="s">
        <v>15398</v>
      </c>
      <c r="C959" t="s">
        <v>15399</v>
      </c>
      <c r="D959" t="s">
        <v>14416</v>
      </c>
      <c r="E959" t="s">
        <v>14417</v>
      </c>
      <c r="F959" s="6">
        <v>32875</v>
      </c>
      <c r="G959" s="2">
        <v>11246</v>
      </c>
      <c r="H959" s="2">
        <v>30.81095890410959</v>
      </c>
      <c r="I959" s="1">
        <v>49155</v>
      </c>
      <c r="J959" s="1">
        <v>49667.67</v>
      </c>
      <c r="K959" t="s">
        <v>26</v>
      </c>
    </row>
    <row r="960" spans="1:11" x14ac:dyDescent="0.2">
      <c r="A960">
        <v>143963</v>
      </c>
      <c r="B960" t="s">
        <v>15400</v>
      </c>
      <c r="C960" t="s">
        <v>14540</v>
      </c>
      <c r="D960" t="s">
        <v>14320</v>
      </c>
      <c r="E960" t="s">
        <v>14321</v>
      </c>
      <c r="F960" s="6">
        <v>34575</v>
      </c>
      <c r="G960" s="2">
        <v>9546</v>
      </c>
      <c r="H960" s="2">
        <v>26.153424657534245</v>
      </c>
      <c r="I960" s="1">
        <v>58751</v>
      </c>
      <c r="J960" s="1">
        <v>87123.83</v>
      </c>
      <c r="K960" t="s">
        <v>26</v>
      </c>
    </row>
    <row r="961" spans="1:11" x14ac:dyDescent="0.2">
      <c r="A961">
        <v>143965</v>
      </c>
      <c r="B961" t="s">
        <v>15401</v>
      </c>
      <c r="C961" t="s">
        <v>60</v>
      </c>
      <c r="D961" t="s">
        <v>14824</v>
      </c>
      <c r="E961" t="s">
        <v>14825</v>
      </c>
      <c r="F961" s="6">
        <v>31243</v>
      </c>
      <c r="G961" s="2">
        <v>12878</v>
      </c>
      <c r="H961" s="2">
        <v>35.282191780821918</v>
      </c>
      <c r="I961" s="1">
        <v>40955</v>
      </c>
      <c r="J961" s="1">
        <v>43010.17</v>
      </c>
      <c r="K961" t="s">
        <v>26</v>
      </c>
    </row>
    <row r="962" spans="1:11" x14ac:dyDescent="0.2">
      <c r="A962">
        <v>143970</v>
      </c>
      <c r="B962" t="s">
        <v>15402</v>
      </c>
      <c r="C962" t="s">
        <v>28</v>
      </c>
      <c r="D962" t="s">
        <v>14215</v>
      </c>
      <c r="E962" t="s">
        <v>14216</v>
      </c>
      <c r="F962" s="6">
        <v>42331</v>
      </c>
      <c r="G962" s="2">
        <v>1790</v>
      </c>
      <c r="H962" s="2">
        <v>4.904109589041096</v>
      </c>
      <c r="I962" s="1">
        <v>87359</v>
      </c>
      <c r="J962" s="1">
        <v>90272.55</v>
      </c>
      <c r="K962" t="s">
        <v>26</v>
      </c>
    </row>
    <row r="963" spans="1:11" x14ac:dyDescent="0.2">
      <c r="A963">
        <v>143992</v>
      </c>
      <c r="B963" t="s">
        <v>15403</v>
      </c>
      <c r="C963" t="s">
        <v>60</v>
      </c>
      <c r="D963" t="s">
        <v>14212</v>
      </c>
      <c r="E963" t="s">
        <v>14213</v>
      </c>
      <c r="F963" s="6">
        <v>42422</v>
      </c>
      <c r="G963" s="2">
        <v>1699</v>
      </c>
      <c r="H963" s="2">
        <v>4.6547945205479451</v>
      </c>
      <c r="I963" s="1">
        <v>33933</v>
      </c>
      <c r="J963" s="1">
        <v>48328.24</v>
      </c>
      <c r="K963" t="s">
        <v>26</v>
      </c>
    </row>
    <row r="964" spans="1:11" x14ac:dyDescent="0.2">
      <c r="A964">
        <v>143997</v>
      </c>
      <c r="B964" t="s">
        <v>15404</v>
      </c>
      <c r="C964" t="s">
        <v>13090</v>
      </c>
      <c r="D964" t="s">
        <v>14292</v>
      </c>
      <c r="E964" t="s">
        <v>14293</v>
      </c>
      <c r="F964" s="6">
        <v>41435</v>
      </c>
      <c r="G964" s="2">
        <v>2686</v>
      </c>
      <c r="H964" s="2">
        <v>7.3589041095890408</v>
      </c>
      <c r="I964" s="1">
        <v>42846</v>
      </c>
      <c r="J964" s="1">
        <v>51553.23</v>
      </c>
      <c r="K964" t="s">
        <v>26</v>
      </c>
    </row>
    <row r="965" spans="1:11" x14ac:dyDescent="0.2">
      <c r="A965">
        <v>143999</v>
      </c>
      <c r="B965" t="s">
        <v>15405</v>
      </c>
      <c r="C965" t="s">
        <v>14249</v>
      </c>
      <c r="D965" t="s">
        <v>14767</v>
      </c>
      <c r="E965" t="s">
        <v>14768</v>
      </c>
      <c r="F965" s="6">
        <v>38715</v>
      </c>
      <c r="G965" s="2">
        <v>5406</v>
      </c>
      <c r="H965" s="2">
        <v>14.810958904109588</v>
      </c>
      <c r="I965" s="1">
        <v>37427</v>
      </c>
      <c r="J965" s="1">
        <v>34359.74</v>
      </c>
      <c r="K965" t="s">
        <v>26</v>
      </c>
    </row>
    <row r="966" spans="1:11" x14ac:dyDescent="0.2">
      <c r="A966">
        <v>144002</v>
      </c>
      <c r="B966" t="s">
        <v>15406</v>
      </c>
      <c r="C966" t="s">
        <v>14367</v>
      </c>
      <c r="D966" t="s">
        <v>14368</v>
      </c>
      <c r="E966" t="s">
        <v>14369</v>
      </c>
      <c r="F966" s="6">
        <v>41156</v>
      </c>
      <c r="G966" s="2">
        <v>2965</v>
      </c>
      <c r="H966" s="2">
        <v>8.1232876712328768</v>
      </c>
      <c r="I966" s="1">
        <v>42846</v>
      </c>
      <c r="J966" s="1">
        <v>44945.03</v>
      </c>
      <c r="K966" t="s">
        <v>26</v>
      </c>
    </row>
    <row r="967" spans="1:11" x14ac:dyDescent="0.2">
      <c r="A967">
        <v>144003</v>
      </c>
      <c r="B967" t="s">
        <v>15407</v>
      </c>
      <c r="C967" t="s">
        <v>206</v>
      </c>
      <c r="D967" t="s">
        <v>14212</v>
      </c>
      <c r="E967" t="s">
        <v>14213</v>
      </c>
      <c r="F967" s="6">
        <v>34295</v>
      </c>
      <c r="G967" s="2">
        <v>9826</v>
      </c>
      <c r="H967" s="2">
        <v>26.920547945205481</v>
      </c>
      <c r="I967" s="1">
        <v>38004</v>
      </c>
      <c r="J967" s="1">
        <v>13987.16</v>
      </c>
      <c r="K967" t="s">
        <v>26</v>
      </c>
    </row>
    <row r="968" spans="1:11" x14ac:dyDescent="0.2">
      <c r="A968">
        <v>144014</v>
      </c>
      <c r="B968" t="s">
        <v>15408</v>
      </c>
      <c r="C968" t="s">
        <v>14296</v>
      </c>
      <c r="D968" t="s">
        <v>14297</v>
      </c>
      <c r="E968" t="s">
        <v>14298</v>
      </c>
      <c r="F968" s="6">
        <v>42695</v>
      </c>
      <c r="G968" s="2">
        <v>1426</v>
      </c>
      <c r="H968" s="2">
        <v>3.9068493150684933</v>
      </c>
      <c r="I968" s="1">
        <v>39205</v>
      </c>
      <c r="J968" s="1">
        <v>43085.83</v>
      </c>
      <c r="K968" t="s">
        <v>26</v>
      </c>
    </row>
    <row r="969" spans="1:11" x14ac:dyDescent="0.2">
      <c r="A969">
        <v>144020</v>
      </c>
      <c r="B969" t="s">
        <v>15409</v>
      </c>
      <c r="C969" t="s">
        <v>1289</v>
      </c>
      <c r="D969" t="s">
        <v>14292</v>
      </c>
      <c r="E969" t="s">
        <v>14293</v>
      </c>
      <c r="F969" s="6">
        <v>31565</v>
      </c>
      <c r="G969" s="2">
        <v>12556</v>
      </c>
      <c r="H969" s="2">
        <v>34.4</v>
      </c>
      <c r="I969" s="1">
        <v>76875</v>
      </c>
      <c r="J969" s="1">
        <v>78494.429999999993</v>
      </c>
      <c r="K969" t="s">
        <v>26</v>
      </c>
    </row>
    <row r="970" spans="1:11" x14ac:dyDescent="0.2">
      <c r="A970">
        <v>144054</v>
      </c>
      <c r="B970" t="s">
        <v>15410</v>
      </c>
      <c r="C970" t="s">
        <v>14319</v>
      </c>
      <c r="D970" t="s">
        <v>14219</v>
      </c>
      <c r="E970" t="s">
        <v>14220</v>
      </c>
      <c r="F970" s="6">
        <v>37908</v>
      </c>
      <c r="G970" s="2">
        <v>6213</v>
      </c>
      <c r="H970" s="2">
        <v>17.021917808219179</v>
      </c>
      <c r="I970" s="1">
        <v>48873</v>
      </c>
      <c r="J970" s="1">
        <v>45341.55</v>
      </c>
      <c r="K970" t="s">
        <v>26</v>
      </c>
    </row>
    <row r="971" spans="1:11" x14ac:dyDescent="0.2">
      <c r="A971">
        <v>144056</v>
      </c>
      <c r="B971" t="s">
        <v>15411</v>
      </c>
      <c r="C971" t="s">
        <v>14327</v>
      </c>
      <c r="D971" t="s">
        <v>14292</v>
      </c>
      <c r="E971" t="s">
        <v>14293</v>
      </c>
      <c r="F971" s="6">
        <v>40151</v>
      </c>
      <c r="G971" s="2">
        <v>3970</v>
      </c>
      <c r="H971" s="2">
        <v>10.876712328767123</v>
      </c>
      <c r="I971" s="1">
        <v>35218</v>
      </c>
      <c r="J971" s="1">
        <v>36002.44</v>
      </c>
      <c r="K971" t="s">
        <v>26</v>
      </c>
    </row>
    <row r="972" spans="1:11" x14ac:dyDescent="0.2">
      <c r="A972">
        <v>144060</v>
      </c>
      <c r="B972" t="s">
        <v>15412</v>
      </c>
      <c r="C972" t="s">
        <v>9042</v>
      </c>
      <c r="D972" t="s">
        <v>14225</v>
      </c>
      <c r="E972" t="s">
        <v>14226</v>
      </c>
      <c r="F972" s="6">
        <v>29347</v>
      </c>
      <c r="G972" s="2">
        <v>14774</v>
      </c>
      <c r="H972" s="2">
        <v>40.476712328767121</v>
      </c>
      <c r="I972" s="1">
        <v>71853</v>
      </c>
      <c r="J972" s="1">
        <v>72939.58</v>
      </c>
      <c r="K972" t="s">
        <v>26</v>
      </c>
    </row>
    <row r="973" spans="1:11" x14ac:dyDescent="0.2">
      <c r="A973">
        <v>144063</v>
      </c>
      <c r="B973" t="s">
        <v>15413</v>
      </c>
      <c r="C973" t="s">
        <v>13090</v>
      </c>
      <c r="D973" t="s">
        <v>14292</v>
      </c>
      <c r="E973" t="s">
        <v>14293</v>
      </c>
      <c r="F973" s="6">
        <v>39461</v>
      </c>
      <c r="G973" s="2">
        <v>4660</v>
      </c>
      <c r="H973" s="2">
        <v>12.767123287671232</v>
      </c>
      <c r="I973" s="1">
        <v>44131</v>
      </c>
      <c r="J973" s="1">
        <v>46056.97</v>
      </c>
      <c r="K973" t="s">
        <v>26</v>
      </c>
    </row>
    <row r="974" spans="1:11" x14ac:dyDescent="0.2">
      <c r="A974">
        <v>144064</v>
      </c>
      <c r="B974" t="s">
        <v>15414</v>
      </c>
      <c r="C974" t="s">
        <v>206</v>
      </c>
      <c r="D974" t="s">
        <v>14824</v>
      </c>
      <c r="E974" t="s">
        <v>14825</v>
      </c>
      <c r="F974" s="6">
        <v>35282</v>
      </c>
      <c r="G974" s="2">
        <v>8839</v>
      </c>
      <c r="H974" s="2">
        <v>24.216438356164385</v>
      </c>
      <c r="I974" s="1">
        <v>45247</v>
      </c>
      <c r="J974" s="1">
        <v>30107.279999999999</v>
      </c>
      <c r="K974" t="s">
        <v>26</v>
      </c>
    </row>
    <row r="975" spans="1:11" x14ac:dyDescent="0.2">
      <c r="A975">
        <v>144072</v>
      </c>
      <c r="B975" t="s">
        <v>15415</v>
      </c>
      <c r="C975" t="s">
        <v>1223</v>
      </c>
      <c r="D975" t="s">
        <v>14244</v>
      </c>
      <c r="E975" t="s">
        <v>14245</v>
      </c>
      <c r="F975" s="6">
        <v>38425</v>
      </c>
      <c r="G975" s="2">
        <v>5696</v>
      </c>
      <c r="H975" s="2">
        <v>15.605479452054794</v>
      </c>
      <c r="I975" s="1">
        <v>40989</v>
      </c>
      <c r="J975" s="1">
        <v>45205.74</v>
      </c>
      <c r="K975" t="s">
        <v>26</v>
      </c>
    </row>
    <row r="976" spans="1:11" x14ac:dyDescent="0.2">
      <c r="A976">
        <v>144074</v>
      </c>
      <c r="B976" t="s">
        <v>15416</v>
      </c>
      <c r="C976" t="s">
        <v>60</v>
      </c>
      <c r="D976" t="s">
        <v>14410</v>
      </c>
      <c r="E976" t="s">
        <v>14411</v>
      </c>
      <c r="F976" s="6">
        <v>39666</v>
      </c>
      <c r="G976" s="2">
        <v>4455</v>
      </c>
      <c r="H976" s="2">
        <v>12.205479452054794</v>
      </c>
      <c r="I976" s="1">
        <v>35615</v>
      </c>
      <c r="J976" s="1">
        <v>35568.720000000001</v>
      </c>
      <c r="K976" t="s">
        <v>26</v>
      </c>
    </row>
    <row r="977" spans="1:11" x14ac:dyDescent="0.2">
      <c r="A977">
        <v>144079</v>
      </c>
      <c r="B977" t="s">
        <v>15417</v>
      </c>
      <c r="C977" t="s">
        <v>14211</v>
      </c>
      <c r="D977" t="s">
        <v>14323</v>
      </c>
      <c r="E977" t="s">
        <v>14324</v>
      </c>
      <c r="F977" s="6">
        <v>43620</v>
      </c>
      <c r="G977" s="2">
        <v>501</v>
      </c>
      <c r="H977" s="2">
        <v>1.3726027397260274</v>
      </c>
      <c r="I977" s="1">
        <v>32406</v>
      </c>
      <c r="J977" s="1">
        <v>36829.07</v>
      </c>
      <c r="K977" t="s">
        <v>26</v>
      </c>
    </row>
    <row r="978" spans="1:11" x14ac:dyDescent="0.2">
      <c r="A978">
        <v>144083</v>
      </c>
      <c r="B978" t="s">
        <v>15418</v>
      </c>
      <c r="C978" t="s">
        <v>125</v>
      </c>
      <c r="D978" t="s">
        <v>14312</v>
      </c>
      <c r="E978" t="s">
        <v>14313</v>
      </c>
      <c r="F978" s="6">
        <v>43897</v>
      </c>
      <c r="G978" s="2">
        <v>224</v>
      </c>
      <c r="H978" s="2">
        <v>0.61369863013698633</v>
      </c>
      <c r="I978" s="1">
        <v>38044</v>
      </c>
      <c r="J978" s="1">
        <v>15095.74</v>
      </c>
      <c r="K978" t="s">
        <v>26</v>
      </c>
    </row>
    <row r="979" spans="1:11" x14ac:dyDescent="0.2">
      <c r="A979">
        <v>144085</v>
      </c>
      <c r="B979" t="s">
        <v>15419</v>
      </c>
      <c r="C979" t="s">
        <v>985</v>
      </c>
      <c r="D979" t="s">
        <v>14235</v>
      </c>
      <c r="E979" t="s">
        <v>14236</v>
      </c>
      <c r="F979" s="6">
        <v>43445</v>
      </c>
      <c r="G979" s="2">
        <v>676</v>
      </c>
      <c r="H979" s="2">
        <v>1.8520547945205479</v>
      </c>
      <c r="I979" s="1">
        <v>60008</v>
      </c>
      <c r="J979" s="1">
        <v>49081.42</v>
      </c>
      <c r="K979" t="s">
        <v>26</v>
      </c>
    </row>
    <row r="980" spans="1:11" x14ac:dyDescent="0.2">
      <c r="A980">
        <v>144092</v>
      </c>
      <c r="B980" t="s">
        <v>15420</v>
      </c>
      <c r="C980" t="s">
        <v>1179</v>
      </c>
      <c r="D980" t="s">
        <v>14235</v>
      </c>
      <c r="E980" t="s">
        <v>14236</v>
      </c>
      <c r="F980" s="6">
        <v>43256</v>
      </c>
      <c r="G980" s="2">
        <v>865</v>
      </c>
      <c r="H980" s="2">
        <v>2.3698630136986303</v>
      </c>
      <c r="I980" s="1">
        <v>36608</v>
      </c>
      <c r="J980" s="1">
        <v>22922.07</v>
      </c>
      <c r="K980" t="s">
        <v>26</v>
      </c>
    </row>
    <row r="981" spans="1:11" x14ac:dyDescent="0.2">
      <c r="A981">
        <v>144102</v>
      </c>
      <c r="B981" t="s">
        <v>15421</v>
      </c>
      <c r="C981" t="s">
        <v>60</v>
      </c>
      <c r="D981" t="s">
        <v>14323</v>
      </c>
      <c r="E981" t="s">
        <v>14324</v>
      </c>
      <c r="F981" s="6">
        <v>43416</v>
      </c>
      <c r="G981" s="2">
        <v>705</v>
      </c>
      <c r="H981" s="2">
        <v>1.9315068493150684</v>
      </c>
      <c r="I981" s="1">
        <v>33240</v>
      </c>
      <c r="J981" s="1">
        <v>32502.880000000001</v>
      </c>
      <c r="K981" t="s">
        <v>26</v>
      </c>
    </row>
    <row r="982" spans="1:11" x14ac:dyDescent="0.2">
      <c r="A982">
        <v>144119</v>
      </c>
      <c r="B982" t="s">
        <v>15422</v>
      </c>
      <c r="C982" t="s">
        <v>1599</v>
      </c>
      <c r="D982" t="s">
        <v>14944</v>
      </c>
      <c r="E982" t="s">
        <v>14945</v>
      </c>
      <c r="F982" s="6">
        <v>35135</v>
      </c>
      <c r="G982" s="2">
        <v>8986</v>
      </c>
      <c r="H982" s="2">
        <v>24.61917808219178</v>
      </c>
      <c r="I982" s="1">
        <v>52658</v>
      </c>
      <c r="J982" s="1">
        <v>53002.93</v>
      </c>
      <c r="K982" t="s">
        <v>26</v>
      </c>
    </row>
    <row r="983" spans="1:11" x14ac:dyDescent="0.2">
      <c r="A983">
        <v>144121</v>
      </c>
      <c r="B983" t="s">
        <v>15423</v>
      </c>
      <c r="C983" t="s">
        <v>14218</v>
      </c>
      <c r="D983" t="s">
        <v>14360</v>
      </c>
      <c r="E983" t="s">
        <v>14361</v>
      </c>
      <c r="F983" s="6">
        <v>43057</v>
      </c>
      <c r="G983" s="2">
        <v>1064</v>
      </c>
      <c r="H983" s="2">
        <v>2.9150684931506849</v>
      </c>
      <c r="I983" s="1">
        <v>37080</v>
      </c>
      <c r="J983" s="1">
        <v>27866.07</v>
      </c>
      <c r="K983" t="s">
        <v>26</v>
      </c>
    </row>
    <row r="984" spans="1:11" x14ac:dyDescent="0.2">
      <c r="A984">
        <v>144126</v>
      </c>
      <c r="B984" t="s">
        <v>15424</v>
      </c>
      <c r="C984" t="s">
        <v>14257</v>
      </c>
      <c r="D984" t="s">
        <v>14323</v>
      </c>
      <c r="E984" t="s">
        <v>14324</v>
      </c>
      <c r="F984" s="6">
        <v>42044</v>
      </c>
      <c r="G984" s="2">
        <v>2077</v>
      </c>
      <c r="H984" s="2">
        <v>5.6904109589041099</v>
      </c>
      <c r="I984" s="1">
        <v>37427</v>
      </c>
      <c r="J984" s="1">
        <v>39293.07</v>
      </c>
      <c r="K984" t="s">
        <v>26</v>
      </c>
    </row>
    <row r="985" spans="1:11" x14ac:dyDescent="0.2">
      <c r="A985">
        <v>144137</v>
      </c>
      <c r="B985" t="s">
        <v>15425</v>
      </c>
      <c r="C985" t="s">
        <v>14327</v>
      </c>
      <c r="D985" t="s">
        <v>14292</v>
      </c>
      <c r="E985" t="s">
        <v>14293</v>
      </c>
      <c r="F985" s="6">
        <v>43239</v>
      </c>
      <c r="G985" s="2">
        <v>882</v>
      </c>
      <c r="H985" s="2">
        <v>2.4164383561643836</v>
      </c>
      <c r="I985" s="1">
        <v>35218</v>
      </c>
      <c r="J985" s="1">
        <v>37783.51</v>
      </c>
      <c r="K985" t="s">
        <v>26</v>
      </c>
    </row>
    <row r="986" spans="1:11" x14ac:dyDescent="0.2">
      <c r="A986">
        <v>144138</v>
      </c>
      <c r="B986" t="s">
        <v>15426</v>
      </c>
      <c r="C986" t="s">
        <v>13090</v>
      </c>
      <c r="D986" t="s">
        <v>14292</v>
      </c>
      <c r="E986" t="s">
        <v>14293</v>
      </c>
      <c r="F986" s="6">
        <v>36073</v>
      </c>
      <c r="G986" s="2">
        <v>8048</v>
      </c>
      <c r="H986" s="2">
        <v>22.049315068493151</v>
      </c>
      <c r="I986" s="1">
        <v>46701</v>
      </c>
      <c r="J986" s="1">
        <v>55709.81</v>
      </c>
      <c r="K986" t="s">
        <v>26</v>
      </c>
    </row>
    <row r="987" spans="1:11" x14ac:dyDescent="0.2">
      <c r="A987">
        <v>144139</v>
      </c>
      <c r="B987" t="s">
        <v>15427</v>
      </c>
      <c r="C987" t="s">
        <v>125</v>
      </c>
      <c r="D987" t="s">
        <v>14915</v>
      </c>
      <c r="E987" t="s">
        <v>14916</v>
      </c>
      <c r="F987" s="6">
        <v>41058</v>
      </c>
      <c r="G987" s="2">
        <v>3063</v>
      </c>
      <c r="H987" s="2">
        <v>8.3917808219178074</v>
      </c>
      <c r="I987" s="1">
        <v>41623</v>
      </c>
      <c r="J987" s="1">
        <v>55069.8</v>
      </c>
      <c r="K987" t="s">
        <v>26</v>
      </c>
    </row>
    <row r="988" spans="1:11" x14ac:dyDescent="0.2">
      <c r="A988">
        <v>144142</v>
      </c>
      <c r="B988" t="s">
        <v>15428</v>
      </c>
      <c r="C988" t="s">
        <v>32</v>
      </c>
      <c r="D988" t="s">
        <v>14225</v>
      </c>
      <c r="E988" t="s">
        <v>14226</v>
      </c>
      <c r="F988" s="6">
        <v>42155</v>
      </c>
      <c r="G988" s="2">
        <v>1966</v>
      </c>
      <c r="H988" s="2">
        <v>5.3863013698630136</v>
      </c>
      <c r="I988" s="1">
        <v>29120</v>
      </c>
      <c r="J988" s="1">
        <v>4092.62</v>
      </c>
      <c r="K988" t="s">
        <v>26</v>
      </c>
    </row>
    <row r="989" spans="1:11" x14ac:dyDescent="0.2">
      <c r="A989">
        <v>144144</v>
      </c>
      <c r="B989" t="s">
        <v>15429</v>
      </c>
      <c r="C989" t="s">
        <v>14296</v>
      </c>
      <c r="D989" t="s">
        <v>14297</v>
      </c>
      <c r="E989" t="s">
        <v>14298</v>
      </c>
      <c r="F989" s="6">
        <v>38523</v>
      </c>
      <c r="G989" s="2">
        <v>5598</v>
      </c>
      <c r="H989" s="2">
        <v>15.336986301369864</v>
      </c>
      <c r="I989" s="1">
        <v>41623</v>
      </c>
      <c r="J989" s="1">
        <v>42112.1</v>
      </c>
      <c r="K989" t="s">
        <v>26</v>
      </c>
    </row>
    <row r="990" spans="1:11" x14ac:dyDescent="0.2">
      <c r="A990">
        <v>144146</v>
      </c>
      <c r="B990" t="s">
        <v>15430</v>
      </c>
      <c r="C990" t="s">
        <v>125</v>
      </c>
      <c r="D990" t="s">
        <v>14351</v>
      </c>
      <c r="E990" t="s">
        <v>14352</v>
      </c>
      <c r="F990" s="6">
        <v>38628</v>
      </c>
      <c r="G990" s="2">
        <v>5493</v>
      </c>
      <c r="H990" s="2">
        <v>15.049315068493151</v>
      </c>
      <c r="I990" s="1">
        <v>42872</v>
      </c>
      <c r="J990" s="1">
        <v>50780.86</v>
      </c>
      <c r="K990" t="s">
        <v>26</v>
      </c>
    </row>
    <row r="991" spans="1:11" x14ac:dyDescent="0.2">
      <c r="A991">
        <v>144147</v>
      </c>
      <c r="B991" t="s">
        <v>15431</v>
      </c>
      <c r="C991" t="s">
        <v>14575</v>
      </c>
      <c r="D991" t="s">
        <v>14549</v>
      </c>
      <c r="E991" t="s">
        <v>14550</v>
      </c>
      <c r="F991" s="6">
        <v>35213</v>
      </c>
      <c r="G991" s="2">
        <v>8908</v>
      </c>
      <c r="H991" s="2">
        <v>24.405479452054795</v>
      </c>
      <c r="I991" s="1">
        <v>57177</v>
      </c>
      <c r="J991" s="1">
        <v>65051.43</v>
      </c>
      <c r="K991" t="s">
        <v>26</v>
      </c>
    </row>
    <row r="992" spans="1:11" x14ac:dyDescent="0.2">
      <c r="A992">
        <v>144149</v>
      </c>
      <c r="B992" t="s">
        <v>15432</v>
      </c>
      <c r="C992" t="s">
        <v>14218</v>
      </c>
      <c r="D992" t="s">
        <v>14219</v>
      </c>
      <c r="E992" t="s">
        <v>14220</v>
      </c>
      <c r="F992" s="6">
        <v>43057</v>
      </c>
      <c r="G992" s="2">
        <v>1064</v>
      </c>
      <c r="H992" s="2">
        <v>2.9150684931506849</v>
      </c>
      <c r="I992" s="1">
        <v>37080</v>
      </c>
      <c r="J992" s="1">
        <v>64920.84</v>
      </c>
      <c r="K992" t="s">
        <v>26</v>
      </c>
    </row>
    <row r="993" spans="1:11" x14ac:dyDescent="0.2">
      <c r="A993">
        <v>144153</v>
      </c>
      <c r="B993" t="s">
        <v>15433</v>
      </c>
      <c r="C993" t="s">
        <v>15034</v>
      </c>
      <c r="D993" t="s">
        <v>14274</v>
      </c>
      <c r="E993" t="s">
        <v>14275</v>
      </c>
      <c r="F993" s="6">
        <v>37235</v>
      </c>
      <c r="G993" s="2">
        <v>6886</v>
      </c>
      <c r="H993" s="2">
        <v>18.865753424657534</v>
      </c>
      <c r="I993" s="1">
        <v>57120</v>
      </c>
      <c r="J993" s="1">
        <v>53512.88</v>
      </c>
      <c r="K993" t="s">
        <v>26</v>
      </c>
    </row>
    <row r="994" spans="1:11" x14ac:dyDescent="0.2">
      <c r="A994">
        <v>144170</v>
      </c>
      <c r="B994" t="s">
        <v>15434</v>
      </c>
      <c r="C994" t="s">
        <v>60</v>
      </c>
      <c r="D994" t="s">
        <v>14212</v>
      </c>
      <c r="E994" t="s">
        <v>14213</v>
      </c>
      <c r="F994" s="6">
        <v>42422</v>
      </c>
      <c r="G994" s="2">
        <v>1699</v>
      </c>
      <c r="H994" s="2">
        <v>4.6547945205479451</v>
      </c>
      <c r="I994" s="1">
        <v>33933</v>
      </c>
      <c r="J994" s="1">
        <v>51328.52</v>
      </c>
      <c r="K994" t="s">
        <v>26</v>
      </c>
    </row>
    <row r="995" spans="1:11" x14ac:dyDescent="0.2">
      <c r="A995">
        <v>144171</v>
      </c>
      <c r="B995" t="s">
        <v>15435</v>
      </c>
      <c r="C995" t="s">
        <v>60</v>
      </c>
      <c r="D995" t="s">
        <v>14212</v>
      </c>
      <c r="E995" t="s">
        <v>14213</v>
      </c>
      <c r="F995" s="6">
        <v>42359</v>
      </c>
      <c r="G995" s="2">
        <v>1762</v>
      </c>
      <c r="H995" s="2">
        <v>4.8273972602739725</v>
      </c>
      <c r="I995" s="1">
        <v>33933</v>
      </c>
      <c r="J995" s="1">
        <v>51907.48</v>
      </c>
      <c r="K995" t="s">
        <v>26</v>
      </c>
    </row>
    <row r="996" spans="1:11" x14ac:dyDescent="0.2">
      <c r="A996">
        <v>144172</v>
      </c>
      <c r="B996" t="s">
        <v>15436</v>
      </c>
      <c r="C996" t="s">
        <v>14257</v>
      </c>
      <c r="D996" t="s">
        <v>14312</v>
      </c>
      <c r="E996" t="s">
        <v>14313</v>
      </c>
      <c r="F996" s="6">
        <v>37557</v>
      </c>
      <c r="G996" s="2">
        <v>6564</v>
      </c>
      <c r="H996" s="2">
        <v>17.983561643835618</v>
      </c>
      <c r="I996" s="1">
        <v>39673</v>
      </c>
      <c r="J996" s="1">
        <v>72411.66</v>
      </c>
      <c r="K996" t="s">
        <v>26</v>
      </c>
    </row>
    <row r="997" spans="1:11" x14ac:dyDescent="0.2">
      <c r="A997">
        <v>144173</v>
      </c>
      <c r="B997" t="s">
        <v>15437</v>
      </c>
      <c r="C997" t="s">
        <v>1646</v>
      </c>
      <c r="D997" t="s">
        <v>14235</v>
      </c>
      <c r="E997" t="s">
        <v>14236</v>
      </c>
      <c r="F997" s="6">
        <v>43528</v>
      </c>
      <c r="G997" s="2">
        <v>593</v>
      </c>
      <c r="H997" s="2">
        <v>1.6246575342465754</v>
      </c>
      <c r="I997" s="1">
        <v>61506</v>
      </c>
      <c r="J997" s="1">
        <v>20176.32</v>
      </c>
      <c r="K997" t="s">
        <v>26</v>
      </c>
    </row>
    <row r="998" spans="1:11" x14ac:dyDescent="0.2">
      <c r="A998">
        <v>144176</v>
      </c>
      <c r="B998" t="s">
        <v>15438</v>
      </c>
      <c r="C998" t="s">
        <v>14249</v>
      </c>
      <c r="D998" t="s">
        <v>14506</v>
      </c>
      <c r="E998" t="s">
        <v>14507</v>
      </c>
      <c r="F998" s="6">
        <v>40744</v>
      </c>
      <c r="G998" s="2">
        <v>3377</v>
      </c>
      <c r="H998" s="2">
        <v>9.2520547945205482</v>
      </c>
      <c r="I998" s="1">
        <v>37427</v>
      </c>
      <c r="J998" s="1">
        <v>52825.33</v>
      </c>
      <c r="K998" t="s">
        <v>26</v>
      </c>
    </row>
    <row r="999" spans="1:11" x14ac:dyDescent="0.2">
      <c r="A999">
        <v>144177</v>
      </c>
      <c r="B999" t="s">
        <v>15439</v>
      </c>
      <c r="C999" t="s">
        <v>1036</v>
      </c>
      <c r="D999" t="s">
        <v>14477</v>
      </c>
      <c r="E999" t="s">
        <v>14478</v>
      </c>
      <c r="F999" s="6">
        <v>40701</v>
      </c>
      <c r="G999" s="2">
        <v>3420</v>
      </c>
      <c r="H999" s="2">
        <v>9.3698630136986303</v>
      </c>
      <c r="I999" s="1">
        <v>22880</v>
      </c>
      <c r="J999" s="1">
        <v>8819.5</v>
      </c>
      <c r="K999" t="s">
        <v>26</v>
      </c>
    </row>
    <row r="1000" spans="1:11" x14ac:dyDescent="0.2">
      <c r="A1000">
        <v>144200</v>
      </c>
      <c r="B1000" t="s">
        <v>15440</v>
      </c>
      <c r="C1000" t="s">
        <v>125</v>
      </c>
      <c r="D1000" t="s">
        <v>14483</v>
      </c>
      <c r="E1000" t="s">
        <v>14484</v>
      </c>
      <c r="F1000" s="6">
        <v>43731</v>
      </c>
      <c r="G1000" s="2">
        <v>390</v>
      </c>
      <c r="H1000" s="2">
        <v>1.0684931506849316</v>
      </c>
      <c r="I1000" s="1">
        <v>38044</v>
      </c>
      <c r="J1000" s="1">
        <v>28225.48</v>
      </c>
      <c r="K1000" t="s">
        <v>26</v>
      </c>
    </row>
    <row r="1001" spans="1:11" x14ac:dyDescent="0.2">
      <c r="A1001">
        <v>144208</v>
      </c>
      <c r="B1001" t="s">
        <v>15441</v>
      </c>
      <c r="C1001" t="s">
        <v>60</v>
      </c>
      <c r="D1001" t="s">
        <v>15361</v>
      </c>
      <c r="E1001" t="s">
        <v>15362</v>
      </c>
      <c r="F1001" s="6">
        <v>37319</v>
      </c>
      <c r="G1001" s="2">
        <v>6802</v>
      </c>
      <c r="H1001" s="2">
        <v>18.635616438356163</v>
      </c>
      <c r="I1001" s="1">
        <v>37751</v>
      </c>
      <c r="J1001" s="1">
        <v>44061.8</v>
      </c>
      <c r="K1001" t="s">
        <v>26</v>
      </c>
    </row>
    <row r="1002" spans="1:11" x14ac:dyDescent="0.2">
      <c r="A1002">
        <v>144209</v>
      </c>
      <c r="B1002" t="s">
        <v>15442</v>
      </c>
      <c r="C1002" t="s">
        <v>14349</v>
      </c>
      <c r="D1002" t="s">
        <v>14244</v>
      </c>
      <c r="E1002" t="s">
        <v>14245</v>
      </c>
      <c r="F1002" s="6">
        <v>32461</v>
      </c>
      <c r="G1002" s="2">
        <v>11660</v>
      </c>
      <c r="H1002" s="2">
        <v>31.945205479452056</v>
      </c>
      <c r="I1002" s="1">
        <v>62938</v>
      </c>
      <c r="J1002" s="1">
        <v>64793.04</v>
      </c>
      <c r="K1002" t="s">
        <v>26</v>
      </c>
    </row>
    <row r="1003" spans="1:11" x14ac:dyDescent="0.2">
      <c r="A1003">
        <v>144211</v>
      </c>
      <c r="B1003" t="s">
        <v>15443</v>
      </c>
      <c r="C1003" t="s">
        <v>60</v>
      </c>
      <c r="D1003" t="s">
        <v>14274</v>
      </c>
      <c r="E1003" t="s">
        <v>14275</v>
      </c>
      <c r="F1003" s="6">
        <v>38327</v>
      </c>
      <c r="G1003" s="2">
        <v>5794</v>
      </c>
      <c r="H1003" s="2">
        <v>15.873972602739727</v>
      </c>
      <c r="I1003" s="1">
        <v>37751</v>
      </c>
      <c r="J1003" s="1">
        <v>39907.910000000003</v>
      </c>
      <c r="K1003" t="s">
        <v>26</v>
      </c>
    </row>
    <row r="1004" spans="1:11" x14ac:dyDescent="0.2">
      <c r="A1004">
        <v>144219</v>
      </c>
      <c r="B1004" t="s">
        <v>15444</v>
      </c>
      <c r="C1004" t="s">
        <v>14249</v>
      </c>
      <c r="D1004" t="s">
        <v>14281</v>
      </c>
      <c r="E1004" t="s">
        <v>14282</v>
      </c>
      <c r="F1004" s="6">
        <v>38017</v>
      </c>
      <c r="G1004" s="2">
        <v>6104</v>
      </c>
      <c r="H1004" s="2">
        <v>16.723287671232878</v>
      </c>
      <c r="I1004" s="1">
        <v>39673</v>
      </c>
      <c r="J1004" s="1">
        <v>45810.31</v>
      </c>
      <c r="K1004" t="s">
        <v>26</v>
      </c>
    </row>
    <row r="1005" spans="1:11" x14ac:dyDescent="0.2">
      <c r="A1005">
        <v>144225</v>
      </c>
      <c r="B1005" t="s">
        <v>15445</v>
      </c>
      <c r="C1005" t="s">
        <v>60</v>
      </c>
      <c r="D1005" t="s">
        <v>14297</v>
      </c>
      <c r="E1005" t="s">
        <v>14298</v>
      </c>
      <c r="F1005" s="6">
        <v>38012</v>
      </c>
      <c r="G1005" s="2">
        <v>6109</v>
      </c>
      <c r="H1005" s="2">
        <v>16.736986301369864</v>
      </c>
      <c r="I1005" s="1">
        <v>35615</v>
      </c>
      <c r="J1005" s="1">
        <v>38327.370000000003</v>
      </c>
      <c r="K1005" t="s">
        <v>26</v>
      </c>
    </row>
    <row r="1006" spans="1:11" x14ac:dyDescent="0.2">
      <c r="A1006">
        <v>144226</v>
      </c>
      <c r="B1006" t="s">
        <v>15446</v>
      </c>
      <c r="C1006" t="s">
        <v>14540</v>
      </c>
      <c r="D1006" t="s">
        <v>14219</v>
      </c>
      <c r="E1006" t="s">
        <v>14220</v>
      </c>
      <c r="F1006" s="6">
        <v>37991</v>
      </c>
      <c r="G1006" s="2">
        <v>6130</v>
      </c>
      <c r="H1006" s="2">
        <v>16.794520547945204</v>
      </c>
      <c r="I1006" s="1">
        <v>55603</v>
      </c>
      <c r="J1006" s="1">
        <v>98564.5</v>
      </c>
      <c r="K1006" t="s">
        <v>26</v>
      </c>
    </row>
    <row r="1007" spans="1:11" x14ac:dyDescent="0.2">
      <c r="A1007">
        <v>144228</v>
      </c>
      <c r="B1007" t="s">
        <v>15447</v>
      </c>
      <c r="C1007" t="s">
        <v>65</v>
      </c>
      <c r="D1007" t="s">
        <v>14338</v>
      </c>
      <c r="E1007" t="s">
        <v>14339</v>
      </c>
      <c r="F1007" s="6">
        <v>43575</v>
      </c>
      <c r="G1007" s="2">
        <v>546</v>
      </c>
      <c r="H1007" s="2">
        <v>1.4958904109589042</v>
      </c>
      <c r="I1007" s="1">
        <v>30527</v>
      </c>
      <c r="J1007" s="1">
        <v>34669.29</v>
      </c>
      <c r="K1007" t="s">
        <v>26</v>
      </c>
    </row>
    <row r="1008" spans="1:11" x14ac:dyDescent="0.2">
      <c r="A1008">
        <v>144238</v>
      </c>
      <c r="B1008" t="s">
        <v>15448</v>
      </c>
      <c r="C1008" t="s">
        <v>125</v>
      </c>
      <c r="D1008" t="s">
        <v>14915</v>
      </c>
      <c r="E1008" t="s">
        <v>14916</v>
      </c>
      <c r="F1008" s="6">
        <v>41585</v>
      </c>
      <c r="G1008" s="2">
        <v>2536</v>
      </c>
      <c r="H1008" s="2">
        <v>6.9479452054794519</v>
      </c>
      <c r="I1008" s="1">
        <v>41623</v>
      </c>
      <c r="J1008" s="1">
        <v>43683.9</v>
      </c>
      <c r="K1008" t="s">
        <v>26</v>
      </c>
    </row>
    <row r="1009" spans="1:11" x14ac:dyDescent="0.2">
      <c r="A1009">
        <v>144241</v>
      </c>
      <c r="B1009" t="s">
        <v>15449</v>
      </c>
      <c r="C1009" t="s">
        <v>60</v>
      </c>
      <c r="D1009" t="s">
        <v>14824</v>
      </c>
      <c r="E1009" t="s">
        <v>14825</v>
      </c>
      <c r="F1009" s="6">
        <v>37447</v>
      </c>
      <c r="G1009" s="2">
        <v>6674</v>
      </c>
      <c r="H1009" s="2">
        <v>18.284931506849315</v>
      </c>
      <c r="I1009" s="1">
        <v>37751</v>
      </c>
      <c r="J1009" s="1">
        <v>38411.839999999997</v>
      </c>
      <c r="K1009" t="s">
        <v>26</v>
      </c>
    </row>
    <row r="1010" spans="1:11" x14ac:dyDescent="0.2">
      <c r="A1010">
        <v>144245</v>
      </c>
      <c r="B1010" t="s">
        <v>15450</v>
      </c>
      <c r="C1010" t="s">
        <v>60</v>
      </c>
      <c r="D1010" t="s">
        <v>14483</v>
      </c>
      <c r="E1010" t="s">
        <v>14484</v>
      </c>
      <c r="F1010" s="6">
        <v>36913</v>
      </c>
      <c r="G1010" s="2">
        <v>7208</v>
      </c>
      <c r="H1010" s="2">
        <v>19.747945205479454</v>
      </c>
      <c r="I1010" s="1">
        <v>36069</v>
      </c>
      <c r="J1010" s="1">
        <v>39270.71</v>
      </c>
      <c r="K1010" t="s">
        <v>26</v>
      </c>
    </row>
    <row r="1011" spans="1:11" x14ac:dyDescent="0.2">
      <c r="A1011">
        <v>144260</v>
      </c>
      <c r="B1011" t="s">
        <v>15451</v>
      </c>
      <c r="C1011" t="s">
        <v>14249</v>
      </c>
      <c r="D1011" t="s">
        <v>14250</v>
      </c>
      <c r="E1011" t="s">
        <v>14251</v>
      </c>
      <c r="F1011" s="6">
        <v>40596</v>
      </c>
      <c r="G1011" s="2">
        <v>3525</v>
      </c>
      <c r="H1011" s="2">
        <v>9.6575342465753433</v>
      </c>
      <c r="I1011" s="1">
        <v>37427</v>
      </c>
      <c r="J1011" s="1">
        <v>37974.699999999997</v>
      </c>
      <c r="K1011" t="s">
        <v>26</v>
      </c>
    </row>
    <row r="1012" spans="1:11" x14ac:dyDescent="0.2">
      <c r="A1012">
        <v>144263</v>
      </c>
      <c r="B1012" t="s">
        <v>15452</v>
      </c>
      <c r="C1012" t="s">
        <v>336</v>
      </c>
      <c r="D1012" t="s">
        <v>14474</v>
      </c>
      <c r="E1012" t="s">
        <v>14475</v>
      </c>
      <c r="F1012" s="6">
        <v>34520</v>
      </c>
      <c r="G1012" s="2">
        <v>9601</v>
      </c>
      <c r="H1012" s="2">
        <v>26.304109589041097</v>
      </c>
      <c r="I1012" s="1">
        <v>63951</v>
      </c>
      <c r="J1012" s="1">
        <v>81730.11</v>
      </c>
      <c r="K1012" t="s">
        <v>26</v>
      </c>
    </row>
    <row r="1013" spans="1:11" x14ac:dyDescent="0.2">
      <c r="A1013">
        <v>144264</v>
      </c>
      <c r="B1013" t="s">
        <v>15453</v>
      </c>
      <c r="C1013" t="s">
        <v>14920</v>
      </c>
      <c r="D1013" t="s">
        <v>14521</v>
      </c>
      <c r="E1013" t="s">
        <v>14522</v>
      </c>
      <c r="F1013" s="6">
        <v>30074</v>
      </c>
      <c r="G1013" s="2">
        <v>14047</v>
      </c>
      <c r="H1013" s="2">
        <v>38.484931506849314</v>
      </c>
      <c r="I1013" s="1">
        <v>53355</v>
      </c>
      <c r="J1013" s="1">
        <v>56326.13</v>
      </c>
      <c r="K1013" t="s">
        <v>26</v>
      </c>
    </row>
    <row r="1014" spans="1:11" x14ac:dyDescent="0.2">
      <c r="A1014">
        <v>144266</v>
      </c>
      <c r="B1014" t="s">
        <v>15454</v>
      </c>
      <c r="C1014" t="s">
        <v>74</v>
      </c>
      <c r="D1014" t="s">
        <v>14228</v>
      </c>
      <c r="E1014" t="s">
        <v>14229</v>
      </c>
      <c r="F1014" s="6">
        <v>39587</v>
      </c>
      <c r="G1014" s="2">
        <v>4534</v>
      </c>
      <c r="H1014" s="2">
        <v>12.421917808219177</v>
      </c>
      <c r="I1014" s="1">
        <v>62218</v>
      </c>
      <c r="J1014" s="1">
        <v>63828.1</v>
      </c>
      <c r="K1014" t="s">
        <v>26</v>
      </c>
    </row>
    <row r="1015" spans="1:11" x14ac:dyDescent="0.2">
      <c r="A1015">
        <v>144268</v>
      </c>
      <c r="B1015" t="s">
        <v>15455</v>
      </c>
      <c r="C1015" t="s">
        <v>14327</v>
      </c>
      <c r="D1015" t="s">
        <v>14292</v>
      </c>
      <c r="E1015" t="s">
        <v>14293</v>
      </c>
      <c r="F1015" s="6">
        <v>43337</v>
      </c>
      <c r="G1015" s="2">
        <v>784</v>
      </c>
      <c r="H1015" s="2">
        <v>2.1479452054794521</v>
      </c>
      <c r="I1015" s="1">
        <v>35218</v>
      </c>
      <c r="J1015" s="1">
        <v>36143.53</v>
      </c>
      <c r="K1015" t="s">
        <v>26</v>
      </c>
    </row>
    <row r="1016" spans="1:11" x14ac:dyDescent="0.2">
      <c r="A1016">
        <v>144280</v>
      </c>
      <c r="B1016" t="s">
        <v>15456</v>
      </c>
      <c r="C1016" t="s">
        <v>122</v>
      </c>
      <c r="D1016" t="s">
        <v>14323</v>
      </c>
      <c r="E1016" t="s">
        <v>14324</v>
      </c>
      <c r="F1016" s="6">
        <v>31425</v>
      </c>
      <c r="G1016" s="2">
        <v>12696</v>
      </c>
      <c r="H1016" s="2">
        <v>34.783561643835618</v>
      </c>
      <c r="I1016" s="1">
        <v>55051</v>
      </c>
      <c r="J1016" s="1">
        <v>125644.45</v>
      </c>
      <c r="K1016" t="s">
        <v>26</v>
      </c>
    </row>
    <row r="1017" spans="1:11" x14ac:dyDescent="0.2">
      <c r="A1017">
        <v>144295</v>
      </c>
      <c r="B1017" t="s">
        <v>15457</v>
      </c>
      <c r="C1017" t="s">
        <v>14231</v>
      </c>
      <c r="D1017" t="s">
        <v>14232</v>
      </c>
      <c r="E1017" t="s">
        <v>14233</v>
      </c>
      <c r="F1017" s="6">
        <v>39181</v>
      </c>
      <c r="G1017" s="2">
        <v>4940</v>
      </c>
      <c r="H1017" s="2">
        <v>13.534246575342467</v>
      </c>
      <c r="I1017" s="1">
        <v>41243</v>
      </c>
      <c r="J1017" s="1">
        <v>51408.9</v>
      </c>
      <c r="K1017" t="s">
        <v>26</v>
      </c>
    </row>
    <row r="1018" spans="1:11" x14ac:dyDescent="0.2">
      <c r="A1018">
        <v>144296</v>
      </c>
      <c r="B1018" t="s">
        <v>15458</v>
      </c>
      <c r="C1018" t="s">
        <v>14381</v>
      </c>
      <c r="D1018" t="s">
        <v>14308</v>
      </c>
      <c r="E1018" t="s">
        <v>14309</v>
      </c>
      <c r="F1018" s="6">
        <v>38965</v>
      </c>
      <c r="G1018" s="2">
        <v>5156</v>
      </c>
      <c r="H1018" s="2">
        <v>14.126027397260273</v>
      </c>
      <c r="I1018" s="1">
        <v>47490</v>
      </c>
      <c r="J1018" s="1">
        <v>58086.080000000002</v>
      </c>
      <c r="K1018" t="s">
        <v>26</v>
      </c>
    </row>
    <row r="1019" spans="1:11" x14ac:dyDescent="0.2">
      <c r="A1019">
        <v>144300</v>
      </c>
      <c r="B1019" t="s">
        <v>15459</v>
      </c>
      <c r="C1019" t="s">
        <v>14830</v>
      </c>
      <c r="D1019" t="s">
        <v>14292</v>
      </c>
      <c r="E1019" t="s">
        <v>14293</v>
      </c>
      <c r="F1019" s="6">
        <v>28511</v>
      </c>
      <c r="G1019" s="2">
        <v>15610</v>
      </c>
      <c r="H1019" s="2">
        <v>42.767123287671232</v>
      </c>
      <c r="I1019" s="1">
        <v>59587</v>
      </c>
      <c r="J1019" s="1">
        <v>19459.09</v>
      </c>
      <c r="K1019" t="s">
        <v>26</v>
      </c>
    </row>
    <row r="1020" spans="1:11" x14ac:dyDescent="0.2">
      <c r="A1020">
        <v>144301</v>
      </c>
      <c r="B1020" t="s">
        <v>15460</v>
      </c>
      <c r="C1020" t="s">
        <v>14303</v>
      </c>
      <c r="D1020" t="s">
        <v>14304</v>
      </c>
      <c r="E1020" t="s">
        <v>14305</v>
      </c>
      <c r="F1020" s="6">
        <v>39055</v>
      </c>
      <c r="G1020" s="2">
        <v>5066</v>
      </c>
      <c r="H1020" s="2">
        <v>13.87945205479452</v>
      </c>
      <c r="I1020" s="1">
        <v>49802</v>
      </c>
      <c r="J1020" s="1">
        <v>22534.34</v>
      </c>
      <c r="K1020" t="s">
        <v>26</v>
      </c>
    </row>
    <row r="1021" spans="1:11" x14ac:dyDescent="0.2">
      <c r="A1021">
        <v>144308</v>
      </c>
      <c r="B1021" t="s">
        <v>15461</v>
      </c>
      <c r="C1021" t="s">
        <v>1327</v>
      </c>
      <c r="D1021" t="s">
        <v>14244</v>
      </c>
      <c r="E1021" t="s">
        <v>14245</v>
      </c>
      <c r="F1021" s="6">
        <v>41562</v>
      </c>
      <c r="G1021" s="2">
        <v>2559</v>
      </c>
      <c r="H1021" s="2">
        <v>7.0109589041095894</v>
      </c>
      <c r="I1021" s="1">
        <v>42745</v>
      </c>
      <c r="J1021" s="1">
        <v>42113.23</v>
      </c>
      <c r="K1021" t="s">
        <v>26</v>
      </c>
    </row>
    <row r="1022" spans="1:11" x14ac:dyDescent="0.2">
      <c r="A1022">
        <v>144313</v>
      </c>
      <c r="B1022" t="s">
        <v>15462</v>
      </c>
      <c r="C1022" t="s">
        <v>23</v>
      </c>
      <c r="D1022" t="s">
        <v>14235</v>
      </c>
      <c r="E1022" t="s">
        <v>14236</v>
      </c>
      <c r="F1022" s="6">
        <v>42919</v>
      </c>
      <c r="G1022" s="2">
        <v>1202</v>
      </c>
      <c r="H1022" s="2">
        <v>3.2931506849315069</v>
      </c>
      <c r="I1022" s="1">
        <v>104550</v>
      </c>
      <c r="J1022" s="1">
        <v>105053.39</v>
      </c>
      <c r="K1022" t="s">
        <v>26</v>
      </c>
    </row>
    <row r="1023" spans="1:11" x14ac:dyDescent="0.2">
      <c r="A1023">
        <v>144314</v>
      </c>
      <c r="B1023" t="s">
        <v>15463</v>
      </c>
      <c r="C1023" t="s">
        <v>60</v>
      </c>
      <c r="D1023" t="s">
        <v>14483</v>
      </c>
      <c r="E1023" t="s">
        <v>14484</v>
      </c>
      <c r="F1023" s="6">
        <v>42416</v>
      </c>
      <c r="G1023" s="2">
        <v>1705</v>
      </c>
      <c r="H1023" s="2">
        <v>4.6712328767123283</v>
      </c>
      <c r="I1023" s="1">
        <v>35615</v>
      </c>
      <c r="J1023" s="1">
        <v>38250.76</v>
      </c>
      <c r="K1023" t="s">
        <v>26</v>
      </c>
    </row>
    <row r="1024" spans="1:11" x14ac:dyDescent="0.2">
      <c r="A1024">
        <v>144315</v>
      </c>
      <c r="B1024" t="s">
        <v>15464</v>
      </c>
      <c r="C1024" t="s">
        <v>60</v>
      </c>
      <c r="D1024" t="s">
        <v>15216</v>
      </c>
      <c r="E1024" t="s">
        <v>15217</v>
      </c>
      <c r="F1024" s="6">
        <v>32258</v>
      </c>
      <c r="G1024" s="2">
        <v>11863</v>
      </c>
      <c r="H1024" s="2">
        <v>32.5013698630137</v>
      </c>
      <c r="I1024" s="1">
        <v>40955</v>
      </c>
      <c r="J1024" s="1">
        <v>47624.88</v>
      </c>
      <c r="K1024" t="s">
        <v>26</v>
      </c>
    </row>
    <row r="1025" spans="1:11" x14ac:dyDescent="0.2">
      <c r="A1025">
        <v>144318</v>
      </c>
      <c r="B1025" t="s">
        <v>15465</v>
      </c>
      <c r="C1025" t="s">
        <v>125</v>
      </c>
      <c r="D1025" t="s">
        <v>14308</v>
      </c>
      <c r="E1025" t="s">
        <v>14309</v>
      </c>
      <c r="F1025" s="6">
        <v>42163</v>
      </c>
      <c r="G1025" s="2">
        <v>1958</v>
      </c>
      <c r="H1025" s="2">
        <v>5.3643835616438356</v>
      </c>
      <c r="I1025" s="1">
        <v>41623</v>
      </c>
      <c r="J1025" s="1">
        <v>40590.22</v>
      </c>
      <c r="K1025" t="s">
        <v>26</v>
      </c>
    </row>
    <row r="1026" spans="1:11" x14ac:dyDescent="0.2">
      <c r="A1026">
        <v>144344</v>
      </c>
      <c r="B1026" t="s">
        <v>15466</v>
      </c>
      <c r="C1026" t="s">
        <v>125</v>
      </c>
      <c r="D1026" t="s">
        <v>14351</v>
      </c>
      <c r="E1026" t="s">
        <v>14352</v>
      </c>
      <c r="F1026" s="6">
        <v>41585</v>
      </c>
      <c r="G1026" s="2">
        <v>2536</v>
      </c>
      <c r="H1026" s="2">
        <v>6.9479452054794519</v>
      </c>
      <c r="I1026" s="1">
        <v>38044</v>
      </c>
      <c r="J1026" s="1">
        <v>46424.69</v>
      </c>
      <c r="K1026" t="s">
        <v>26</v>
      </c>
    </row>
    <row r="1027" spans="1:11" x14ac:dyDescent="0.2">
      <c r="A1027">
        <v>144351</v>
      </c>
      <c r="B1027" t="s">
        <v>15467</v>
      </c>
      <c r="C1027" t="s">
        <v>1036</v>
      </c>
      <c r="D1027" t="s">
        <v>14364</v>
      </c>
      <c r="E1027" t="s">
        <v>14365</v>
      </c>
      <c r="F1027" s="6">
        <v>43717</v>
      </c>
      <c r="G1027" s="2">
        <v>404</v>
      </c>
      <c r="H1027" s="2">
        <v>1.106849315068493</v>
      </c>
      <c r="I1027" s="1">
        <v>22880</v>
      </c>
      <c r="J1027" s="1">
        <v>18756.05</v>
      </c>
      <c r="K1027" t="s">
        <v>26</v>
      </c>
    </row>
    <row r="1028" spans="1:11" x14ac:dyDescent="0.2">
      <c r="A1028">
        <v>144353</v>
      </c>
      <c r="B1028" t="s">
        <v>15468</v>
      </c>
      <c r="C1028" t="s">
        <v>1018</v>
      </c>
      <c r="D1028" t="s">
        <v>14238</v>
      </c>
      <c r="E1028" t="s">
        <v>14239</v>
      </c>
      <c r="F1028" s="6">
        <v>42877</v>
      </c>
      <c r="G1028" s="2">
        <v>1244</v>
      </c>
      <c r="H1028" s="2">
        <v>3.408219178082192</v>
      </c>
      <c r="I1028" s="1">
        <v>39402</v>
      </c>
      <c r="J1028" s="1">
        <v>43501.57</v>
      </c>
      <c r="K1028" t="s">
        <v>26</v>
      </c>
    </row>
    <row r="1029" spans="1:11" x14ac:dyDescent="0.2">
      <c r="A1029">
        <v>144358</v>
      </c>
      <c r="B1029" t="s">
        <v>15469</v>
      </c>
      <c r="C1029" t="s">
        <v>122</v>
      </c>
      <c r="D1029" t="s">
        <v>14572</v>
      </c>
      <c r="E1029" t="s">
        <v>14573</v>
      </c>
      <c r="F1029" s="6">
        <v>39237</v>
      </c>
      <c r="G1029" s="2">
        <v>4884</v>
      </c>
      <c r="H1029" s="2">
        <v>13.38082191780822</v>
      </c>
      <c r="I1029" s="1">
        <v>49307</v>
      </c>
      <c r="J1029" s="1">
        <v>48732.91</v>
      </c>
      <c r="K1029" t="s">
        <v>26</v>
      </c>
    </row>
    <row r="1030" spans="1:11" x14ac:dyDescent="0.2">
      <c r="A1030">
        <v>144373</v>
      </c>
      <c r="B1030" t="s">
        <v>15470</v>
      </c>
      <c r="C1030" t="s">
        <v>60</v>
      </c>
      <c r="D1030" t="s">
        <v>14212</v>
      </c>
      <c r="E1030" t="s">
        <v>14213</v>
      </c>
      <c r="F1030" s="6">
        <v>42177</v>
      </c>
      <c r="G1030" s="2">
        <v>1944</v>
      </c>
      <c r="H1030" s="2">
        <v>5.3260273972602743</v>
      </c>
      <c r="I1030" s="1">
        <v>35615</v>
      </c>
      <c r="J1030" s="1">
        <v>40870.31</v>
      </c>
      <c r="K1030" t="s">
        <v>26</v>
      </c>
    </row>
    <row r="1031" spans="1:11" x14ac:dyDescent="0.2">
      <c r="A1031">
        <v>144398</v>
      </c>
      <c r="B1031" t="s">
        <v>15471</v>
      </c>
      <c r="C1031" t="s">
        <v>7450</v>
      </c>
      <c r="D1031" t="s">
        <v>14278</v>
      </c>
      <c r="E1031" t="s">
        <v>14279</v>
      </c>
      <c r="F1031" s="6">
        <v>43283</v>
      </c>
      <c r="G1031" s="2">
        <v>838</v>
      </c>
      <c r="H1031" s="2">
        <v>2.2958904109589042</v>
      </c>
      <c r="I1031" s="1">
        <v>67841</v>
      </c>
      <c r="J1031" s="1">
        <v>69014.11</v>
      </c>
      <c r="K1031" t="s">
        <v>26</v>
      </c>
    </row>
    <row r="1032" spans="1:11" x14ac:dyDescent="0.2">
      <c r="A1032">
        <v>144403</v>
      </c>
      <c r="B1032" t="s">
        <v>15472</v>
      </c>
      <c r="C1032" t="s">
        <v>14319</v>
      </c>
      <c r="D1032" t="s">
        <v>14320</v>
      </c>
      <c r="E1032" t="s">
        <v>14321</v>
      </c>
      <c r="F1032" s="6">
        <v>38873</v>
      </c>
      <c r="G1032" s="2">
        <v>5248</v>
      </c>
      <c r="H1032" s="2">
        <v>14.378082191780821</v>
      </c>
      <c r="I1032" s="1">
        <v>44381</v>
      </c>
      <c r="J1032" s="1">
        <v>24946.46</v>
      </c>
      <c r="K1032" t="s">
        <v>26</v>
      </c>
    </row>
    <row r="1033" spans="1:11" x14ac:dyDescent="0.2">
      <c r="A1033">
        <v>144419</v>
      </c>
      <c r="B1033" t="s">
        <v>15473</v>
      </c>
      <c r="C1033" t="s">
        <v>125</v>
      </c>
      <c r="D1033" t="s">
        <v>14441</v>
      </c>
      <c r="E1033" t="s">
        <v>14442</v>
      </c>
      <c r="F1033" s="6">
        <v>35646</v>
      </c>
      <c r="G1033" s="2">
        <v>8475</v>
      </c>
      <c r="H1033" s="2">
        <v>23.219178082191782</v>
      </c>
      <c r="I1033" s="1">
        <v>45370</v>
      </c>
      <c r="J1033" s="1">
        <v>44402.95</v>
      </c>
      <c r="K1033" t="s">
        <v>26</v>
      </c>
    </row>
    <row r="1034" spans="1:11" x14ac:dyDescent="0.2">
      <c r="A1034">
        <v>144430</v>
      </c>
      <c r="B1034" t="s">
        <v>15474</v>
      </c>
      <c r="C1034" t="s">
        <v>14303</v>
      </c>
      <c r="D1034" t="s">
        <v>14304</v>
      </c>
      <c r="E1034" t="s">
        <v>14305</v>
      </c>
      <c r="F1034" s="6">
        <v>33523</v>
      </c>
      <c r="G1034" s="2">
        <v>10598</v>
      </c>
      <c r="H1034" s="2">
        <v>29.035616438356165</v>
      </c>
      <c r="I1034" s="1">
        <v>55778</v>
      </c>
      <c r="J1034" s="1">
        <v>72367.48</v>
      </c>
      <c r="K1034" t="s">
        <v>26</v>
      </c>
    </row>
    <row r="1035" spans="1:11" x14ac:dyDescent="0.2">
      <c r="A1035">
        <v>144432</v>
      </c>
      <c r="B1035" t="s">
        <v>15475</v>
      </c>
      <c r="C1035" t="s">
        <v>125</v>
      </c>
      <c r="D1035" t="s">
        <v>14351</v>
      </c>
      <c r="E1035" t="s">
        <v>14352</v>
      </c>
      <c r="F1035" s="6">
        <v>43360</v>
      </c>
      <c r="G1035" s="2">
        <v>761</v>
      </c>
      <c r="H1035" s="2">
        <v>2.0849315068493151</v>
      </c>
      <c r="I1035" s="1">
        <v>38044</v>
      </c>
      <c r="J1035" s="1">
        <v>22847.360000000001</v>
      </c>
      <c r="K1035" t="s">
        <v>26</v>
      </c>
    </row>
    <row r="1036" spans="1:11" x14ac:dyDescent="0.2">
      <c r="A1036">
        <v>144435</v>
      </c>
      <c r="B1036" t="s">
        <v>15476</v>
      </c>
      <c r="C1036" t="s">
        <v>14734</v>
      </c>
      <c r="D1036" t="s">
        <v>14258</v>
      </c>
      <c r="E1036" t="s">
        <v>14259</v>
      </c>
      <c r="F1036" s="6">
        <v>36913</v>
      </c>
      <c r="G1036" s="2">
        <v>7208</v>
      </c>
      <c r="H1036" s="2">
        <v>19.747945205479454</v>
      </c>
      <c r="I1036" s="1">
        <v>45416</v>
      </c>
      <c r="J1036" s="1">
        <v>53327.79</v>
      </c>
      <c r="K1036" t="s">
        <v>26</v>
      </c>
    </row>
    <row r="1037" spans="1:11" x14ac:dyDescent="0.2">
      <c r="A1037">
        <v>144437</v>
      </c>
      <c r="B1037" t="s">
        <v>15477</v>
      </c>
      <c r="C1037" t="s">
        <v>14344</v>
      </c>
      <c r="D1037" t="s">
        <v>14606</v>
      </c>
      <c r="E1037" t="s">
        <v>14607</v>
      </c>
      <c r="F1037" s="6">
        <v>30990</v>
      </c>
      <c r="G1037" s="2">
        <v>13131</v>
      </c>
      <c r="H1037" s="2">
        <v>35.975342465753428</v>
      </c>
      <c r="I1037" s="1">
        <v>62938</v>
      </c>
      <c r="J1037" s="1">
        <v>74241.100000000006</v>
      </c>
      <c r="K1037" t="s">
        <v>26</v>
      </c>
    </row>
    <row r="1038" spans="1:11" x14ac:dyDescent="0.2">
      <c r="A1038">
        <v>144448</v>
      </c>
      <c r="B1038" t="s">
        <v>15478</v>
      </c>
      <c r="C1038" t="s">
        <v>15479</v>
      </c>
      <c r="D1038" t="s">
        <v>14474</v>
      </c>
      <c r="E1038" t="s">
        <v>14475</v>
      </c>
      <c r="F1038" s="6">
        <v>29619</v>
      </c>
      <c r="G1038" s="2">
        <v>14502</v>
      </c>
      <c r="H1038" s="2">
        <v>39.731506849315068</v>
      </c>
      <c r="I1038" s="1">
        <v>55556</v>
      </c>
      <c r="J1038" s="1">
        <v>55825.03</v>
      </c>
      <c r="K1038" t="s">
        <v>26</v>
      </c>
    </row>
    <row r="1039" spans="1:11" x14ac:dyDescent="0.2">
      <c r="A1039">
        <v>144452</v>
      </c>
      <c r="B1039" t="s">
        <v>15480</v>
      </c>
      <c r="C1039" t="s">
        <v>14319</v>
      </c>
      <c r="D1039" t="s">
        <v>14219</v>
      </c>
      <c r="E1039" t="s">
        <v>14220</v>
      </c>
      <c r="F1039" s="6">
        <v>42497</v>
      </c>
      <c r="G1039" s="2">
        <v>1624</v>
      </c>
      <c r="H1039" s="2">
        <v>4.4493150684931511</v>
      </c>
      <c r="I1039" s="1">
        <v>46107</v>
      </c>
      <c r="J1039" s="1">
        <v>51223.89</v>
      </c>
      <c r="K1039" t="s">
        <v>26</v>
      </c>
    </row>
    <row r="1040" spans="1:11" x14ac:dyDescent="0.2">
      <c r="A1040">
        <v>144460</v>
      </c>
      <c r="B1040" t="s">
        <v>15481</v>
      </c>
      <c r="C1040" t="s">
        <v>3693</v>
      </c>
      <c r="D1040" t="s">
        <v>14474</v>
      </c>
      <c r="E1040" t="s">
        <v>14475</v>
      </c>
      <c r="F1040" s="6">
        <v>42961</v>
      </c>
      <c r="G1040" s="2">
        <v>1160</v>
      </c>
      <c r="H1040" s="2">
        <v>3.1780821917808217</v>
      </c>
      <c r="I1040" s="1">
        <v>182150</v>
      </c>
      <c r="J1040" s="1">
        <v>184764.14</v>
      </c>
      <c r="K1040" t="s">
        <v>26</v>
      </c>
    </row>
    <row r="1041" spans="1:11" x14ac:dyDescent="0.2">
      <c r="A1041">
        <v>144467</v>
      </c>
      <c r="B1041" t="s">
        <v>15482</v>
      </c>
      <c r="C1041" t="s">
        <v>206</v>
      </c>
      <c r="D1041" t="s">
        <v>14993</v>
      </c>
      <c r="E1041" t="s">
        <v>14994</v>
      </c>
      <c r="F1041" s="6">
        <v>36969</v>
      </c>
      <c r="G1041" s="2">
        <v>7152</v>
      </c>
      <c r="H1041" s="2">
        <v>19.594520547945205</v>
      </c>
      <c r="I1041" s="1">
        <v>44002</v>
      </c>
      <c r="J1041" s="1">
        <v>84930.76</v>
      </c>
      <c r="K1041" t="s">
        <v>26</v>
      </c>
    </row>
    <row r="1042" spans="1:11" x14ac:dyDescent="0.2">
      <c r="A1042">
        <v>144468</v>
      </c>
      <c r="B1042" t="s">
        <v>15483</v>
      </c>
      <c r="C1042" t="s">
        <v>60</v>
      </c>
      <c r="D1042" t="s">
        <v>14212</v>
      </c>
      <c r="E1042" t="s">
        <v>14213</v>
      </c>
      <c r="F1042" s="6">
        <v>37529</v>
      </c>
      <c r="G1042" s="2">
        <v>6592</v>
      </c>
      <c r="H1042" s="2">
        <v>18.06027397260274</v>
      </c>
      <c r="I1042" s="1">
        <v>37751</v>
      </c>
      <c r="J1042" s="1">
        <v>49504.91</v>
      </c>
      <c r="K1042" t="s">
        <v>26</v>
      </c>
    </row>
    <row r="1043" spans="1:11" x14ac:dyDescent="0.2">
      <c r="A1043">
        <v>144469</v>
      </c>
      <c r="B1043" t="s">
        <v>15484</v>
      </c>
      <c r="C1043" t="s">
        <v>87</v>
      </c>
      <c r="D1043" t="s">
        <v>14455</v>
      </c>
      <c r="E1043" t="s">
        <v>14456</v>
      </c>
      <c r="F1043" s="6">
        <v>38187</v>
      </c>
      <c r="G1043" s="2">
        <v>5934</v>
      </c>
      <c r="H1043" s="2">
        <v>16.257534246575343</v>
      </c>
      <c r="I1043" s="1">
        <v>39645</v>
      </c>
      <c r="J1043" s="1">
        <v>43627.28</v>
      </c>
      <c r="K1043" t="s">
        <v>26</v>
      </c>
    </row>
    <row r="1044" spans="1:11" x14ac:dyDescent="0.2">
      <c r="A1044">
        <v>144470</v>
      </c>
      <c r="B1044" t="s">
        <v>15485</v>
      </c>
      <c r="C1044" t="s">
        <v>13090</v>
      </c>
      <c r="D1044" t="s">
        <v>14292</v>
      </c>
      <c r="E1044" t="s">
        <v>14293</v>
      </c>
      <c r="F1044" s="6">
        <v>41072</v>
      </c>
      <c r="G1044" s="2">
        <v>3049</v>
      </c>
      <c r="H1044" s="2">
        <v>8.3534246575342461</v>
      </c>
      <c r="I1044" s="1">
        <v>42846</v>
      </c>
      <c r="J1044" s="1">
        <v>42644.1</v>
      </c>
      <c r="K1044" t="s">
        <v>26</v>
      </c>
    </row>
    <row r="1045" spans="1:11" x14ac:dyDescent="0.2">
      <c r="A1045">
        <v>144475</v>
      </c>
      <c r="B1045" t="s">
        <v>15486</v>
      </c>
      <c r="C1045" t="s">
        <v>1036</v>
      </c>
      <c r="D1045" t="s">
        <v>14333</v>
      </c>
      <c r="E1045" t="s">
        <v>14334</v>
      </c>
      <c r="F1045" s="6">
        <v>43745</v>
      </c>
      <c r="G1045" s="2">
        <v>376</v>
      </c>
      <c r="H1045" s="2">
        <v>1.0301369863013699</v>
      </c>
      <c r="I1045" s="1">
        <v>22880</v>
      </c>
      <c r="J1045" s="1">
        <v>18265.39</v>
      </c>
      <c r="K1045" t="s">
        <v>26</v>
      </c>
    </row>
    <row r="1046" spans="1:11" x14ac:dyDescent="0.2">
      <c r="A1046">
        <v>144478</v>
      </c>
      <c r="B1046" t="s">
        <v>15487</v>
      </c>
      <c r="C1046" t="s">
        <v>14930</v>
      </c>
      <c r="D1046" t="s">
        <v>14452</v>
      </c>
      <c r="E1046" t="s">
        <v>14453</v>
      </c>
      <c r="F1046" s="6">
        <v>38425</v>
      </c>
      <c r="G1046" s="2">
        <v>5696</v>
      </c>
      <c r="H1046" s="2">
        <v>15.605479452054794</v>
      </c>
      <c r="I1046" s="1">
        <v>60201</v>
      </c>
      <c r="J1046" s="1">
        <v>57108.81</v>
      </c>
      <c r="K1046" t="s">
        <v>26</v>
      </c>
    </row>
    <row r="1047" spans="1:11" x14ac:dyDescent="0.2">
      <c r="A1047">
        <v>144482</v>
      </c>
      <c r="B1047" t="s">
        <v>15488</v>
      </c>
      <c r="C1047" t="s">
        <v>358</v>
      </c>
      <c r="D1047" t="s">
        <v>14228</v>
      </c>
      <c r="E1047" t="s">
        <v>14229</v>
      </c>
      <c r="F1047" s="6">
        <v>37081</v>
      </c>
      <c r="G1047" s="2">
        <v>7040</v>
      </c>
      <c r="H1047" s="2">
        <v>19.287671232876711</v>
      </c>
      <c r="I1047" s="1">
        <v>41657</v>
      </c>
      <c r="J1047" s="1">
        <v>65461.03</v>
      </c>
      <c r="K1047" t="s">
        <v>26</v>
      </c>
    </row>
    <row r="1048" spans="1:11" x14ac:dyDescent="0.2">
      <c r="A1048">
        <v>144483</v>
      </c>
      <c r="B1048" t="s">
        <v>15489</v>
      </c>
      <c r="C1048" t="s">
        <v>14690</v>
      </c>
      <c r="D1048" t="s">
        <v>14606</v>
      </c>
      <c r="E1048" t="s">
        <v>14607</v>
      </c>
      <c r="F1048" s="6">
        <v>38573</v>
      </c>
      <c r="G1048" s="2">
        <v>5548</v>
      </c>
      <c r="H1048" s="2">
        <v>15.2</v>
      </c>
      <c r="I1048" s="1">
        <v>38669</v>
      </c>
      <c r="J1048" s="1">
        <v>43982.8</v>
      </c>
      <c r="K1048" t="s">
        <v>26</v>
      </c>
    </row>
    <row r="1049" spans="1:11" x14ac:dyDescent="0.2">
      <c r="A1049">
        <v>144486</v>
      </c>
      <c r="B1049" t="s">
        <v>15490</v>
      </c>
      <c r="C1049" t="s">
        <v>206</v>
      </c>
      <c r="D1049" t="s">
        <v>14606</v>
      </c>
      <c r="E1049" t="s">
        <v>14607</v>
      </c>
      <c r="F1049" s="6">
        <v>35650</v>
      </c>
      <c r="G1049" s="2">
        <v>8471</v>
      </c>
      <c r="H1049" s="2">
        <v>23.208219178082192</v>
      </c>
      <c r="I1049" s="1">
        <v>45247</v>
      </c>
      <c r="J1049" s="1">
        <v>42755.51</v>
      </c>
      <c r="K1049" t="s">
        <v>26</v>
      </c>
    </row>
    <row r="1050" spans="1:11" x14ac:dyDescent="0.2">
      <c r="A1050">
        <v>144496</v>
      </c>
      <c r="B1050" t="s">
        <v>15491</v>
      </c>
      <c r="C1050" t="s">
        <v>206</v>
      </c>
      <c r="D1050" t="s">
        <v>14244</v>
      </c>
      <c r="E1050" t="s">
        <v>14245</v>
      </c>
      <c r="F1050" s="6">
        <v>42124</v>
      </c>
      <c r="G1050" s="2">
        <v>1997</v>
      </c>
      <c r="H1050" s="2">
        <v>5.4712328767123291</v>
      </c>
      <c r="I1050" s="1">
        <v>41512</v>
      </c>
      <c r="J1050" s="1">
        <v>45465.55</v>
      </c>
      <c r="K1050" t="s">
        <v>26</v>
      </c>
    </row>
    <row r="1051" spans="1:11" x14ac:dyDescent="0.2">
      <c r="A1051">
        <v>144500</v>
      </c>
      <c r="B1051" t="s">
        <v>15492</v>
      </c>
      <c r="C1051" t="s">
        <v>60</v>
      </c>
      <c r="D1051" t="s">
        <v>14521</v>
      </c>
      <c r="E1051" t="s">
        <v>14522</v>
      </c>
      <c r="F1051" s="6">
        <v>39601</v>
      </c>
      <c r="G1051" s="2">
        <v>4520</v>
      </c>
      <c r="H1051" s="2">
        <v>12.383561643835616</v>
      </c>
      <c r="I1051" s="1">
        <v>36683</v>
      </c>
      <c r="J1051" s="1">
        <v>34768.17</v>
      </c>
      <c r="K1051" t="s">
        <v>26</v>
      </c>
    </row>
    <row r="1052" spans="1:11" x14ac:dyDescent="0.2">
      <c r="A1052">
        <v>144502</v>
      </c>
      <c r="B1052" t="s">
        <v>15493</v>
      </c>
      <c r="C1052" t="s">
        <v>14257</v>
      </c>
      <c r="D1052" t="s">
        <v>14416</v>
      </c>
      <c r="E1052" t="s">
        <v>14417</v>
      </c>
      <c r="F1052" s="6">
        <v>31915</v>
      </c>
      <c r="G1052" s="2">
        <v>12206</v>
      </c>
      <c r="H1052" s="2">
        <v>33.441095890410956</v>
      </c>
      <c r="I1052" s="1">
        <v>43042</v>
      </c>
      <c r="J1052" s="1">
        <v>59391.95</v>
      </c>
      <c r="K1052" t="s">
        <v>26</v>
      </c>
    </row>
    <row r="1053" spans="1:11" x14ac:dyDescent="0.2">
      <c r="A1053">
        <v>144509</v>
      </c>
      <c r="B1053" t="s">
        <v>15494</v>
      </c>
      <c r="C1053" t="s">
        <v>232</v>
      </c>
      <c r="D1053" t="s">
        <v>14225</v>
      </c>
      <c r="E1053" t="s">
        <v>14226</v>
      </c>
      <c r="F1053" s="6">
        <v>43689</v>
      </c>
      <c r="G1053" s="2">
        <v>432</v>
      </c>
      <c r="H1053" s="2">
        <v>1.1835616438356165</v>
      </c>
      <c r="I1053" s="1">
        <v>133263</v>
      </c>
      <c r="J1053" s="1">
        <v>112041.12</v>
      </c>
      <c r="K1053" t="s">
        <v>26</v>
      </c>
    </row>
    <row r="1054" spans="1:11" x14ac:dyDescent="0.2">
      <c r="A1054">
        <v>144536</v>
      </c>
      <c r="B1054" t="s">
        <v>15495</v>
      </c>
      <c r="C1054" t="s">
        <v>15496</v>
      </c>
      <c r="D1054" t="s">
        <v>14315</v>
      </c>
      <c r="E1054" t="s">
        <v>14316</v>
      </c>
      <c r="F1054" s="6">
        <v>34354</v>
      </c>
      <c r="G1054" s="2">
        <v>9767</v>
      </c>
      <c r="H1054" s="2">
        <v>26.758904109589039</v>
      </c>
      <c r="I1054" s="1">
        <v>86714</v>
      </c>
      <c r="J1054" s="1">
        <v>88233.45</v>
      </c>
      <c r="K1054" t="s">
        <v>26</v>
      </c>
    </row>
    <row r="1055" spans="1:11" x14ac:dyDescent="0.2">
      <c r="A1055">
        <v>144542</v>
      </c>
      <c r="B1055" t="s">
        <v>15497</v>
      </c>
      <c r="C1055" t="s">
        <v>122</v>
      </c>
      <c r="D1055" t="s">
        <v>14308</v>
      </c>
      <c r="E1055" t="s">
        <v>14309</v>
      </c>
      <c r="F1055" s="6">
        <v>38565</v>
      </c>
      <c r="G1055" s="2">
        <v>5556</v>
      </c>
      <c r="H1055" s="2">
        <v>15.221917808219178</v>
      </c>
      <c r="I1055" s="1">
        <v>49307</v>
      </c>
      <c r="J1055" s="1">
        <v>55150.35</v>
      </c>
      <c r="K1055" t="s">
        <v>26</v>
      </c>
    </row>
    <row r="1056" spans="1:11" x14ac:dyDescent="0.2">
      <c r="A1056">
        <v>144561</v>
      </c>
      <c r="B1056" t="s">
        <v>15498</v>
      </c>
      <c r="C1056" t="s">
        <v>14446</v>
      </c>
      <c r="D1056" t="s">
        <v>14356</v>
      </c>
      <c r="E1056" t="s">
        <v>14357</v>
      </c>
      <c r="F1056" s="6">
        <v>41981</v>
      </c>
      <c r="G1056" s="2">
        <v>2140</v>
      </c>
      <c r="H1056" s="2">
        <v>5.8630136986301373</v>
      </c>
      <c r="I1056" s="1">
        <v>57099</v>
      </c>
      <c r="J1056" s="1">
        <v>62956.959999999999</v>
      </c>
      <c r="K1056" t="s">
        <v>26</v>
      </c>
    </row>
    <row r="1057" spans="1:11" x14ac:dyDescent="0.2">
      <c r="A1057">
        <v>144563</v>
      </c>
      <c r="B1057" t="s">
        <v>15499</v>
      </c>
      <c r="C1057" t="s">
        <v>8107</v>
      </c>
      <c r="D1057" t="s">
        <v>14262</v>
      </c>
      <c r="E1057" t="s">
        <v>14263</v>
      </c>
      <c r="F1057" s="6">
        <v>40038</v>
      </c>
      <c r="G1057" s="2">
        <v>4083</v>
      </c>
      <c r="H1057" s="2">
        <v>11.186301369863013</v>
      </c>
      <c r="I1057" s="1">
        <v>49263</v>
      </c>
      <c r="J1057" s="1">
        <v>74752.23</v>
      </c>
      <c r="K1057" t="s">
        <v>26</v>
      </c>
    </row>
    <row r="1058" spans="1:11" x14ac:dyDescent="0.2">
      <c r="A1058">
        <v>144598</v>
      </c>
      <c r="B1058" t="s">
        <v>15500</v>
      </c>
      <c r="C1058" t="s">
        <v>60</v>
      </c>
      <c r="D1058" t="s">
        <v>15501</v>
      </c>
      <c r="E1058" t="s">
        <v>15502</v>
      </c>
      <c r="F1058" s="6">
        <v>38720</v>
      </c>
      <c r="G1058" s="2">
        <v>5401</v>
      </c>
      <c r="H1058" s="2">
        <v>14.797260273972602</v>
      </c>
      <c r="I1058" s="1">
        <v>35615</v>
      </c>
      <c r="J1058" s="1">
        <v>36134.78</v>
      </c>
      <c r="K1058" t="s">
        <v>26</v>
      </c>
    </row>
    <row r="1059" spans="1:11" x14ac:dyDescent="0.2">
      <c r="A1059">
        <v>144601</v>
      </c>
      <c r="B1059" t="s">
        <v>15503</v>
      </c>
      <c r="C1059" t="s">
        <v>241</v>
      </c>
      <c r="D1059" t="s">
        <v>14215</v>
      </c>
      <c r="E1059" t="s">
        <v>14216</v>
      </c>
      <c r="F1059" s="6">
        <v>42947</v>
      </c>
      <c r="G1059" s="2">
        <v>1174</v>
      </c>
      <c r="H1059" s="2">
        <v>3.2164383561643834</v>
      </c>
      <c r="I1059" s="1">
        <v>66118</v>
      </c>
      <c r="J1059" s="1">
        <v>67511.14</v>
      </c>
      <c r="K1059" t="s">
        <v>26</v>
      </c>
    </row>
    <row r="1060" spans="1:11" x14ac:dyDescent="0.2">
      <c r="A1060">
        <v>144628</v>
      </c>
      <c r="B1060" t="s">
        <v>15504</v>
      </c>
      <c r="C1060" t="s">
        <v>60</v>
      </c>
      <c r="D1060" t="s">
        <v>14529</v>
      </c>
      <c r="E1060" t="s">
        <v>14530</v>
      </c>
      <c r="F1060" s="6">
        <v>42275</v>
      </c>
      <c r="G1060" s="2">
        <v>1846</v>
      </c>
      <c r="H1060" s="2">
        <v>5.0575342465753428</v>
      </c>
      <c r="I1060" s="1">
        <v>35615</v>
      </c>
      <c r="J1060" s="1">
        <v>36653.29</v>
      </c>
      <c r="K1060" t="s">
        <v>26</v>
      </c>
    </row>
    <row r="1061" spans="1:11" x14ac:dyDescent="0.2">
      <c r="A1061">
        <v>144632</v>
      </c>
      <c r="B1061" t="s">
        <v>15505</v>
      </c>
      <c r="C1061" t="s">
        <v>10727</v>
      </c>
      <c r="D1061" t="s">
        <v>14274</v>
      </c>
      <c r="E1061" t="s">
        <v>14275</v>
      </c>
      <c r="F1061" s="6">
        <v>39629</v>
      </c>
      <c r="G1061" s="2">
        <v>4492</v>
      </c>
      <c r="H1061" s="2">
        <v>12.306849315068494</v>
      </c>
      <c r="I1061" s="1">
        <v>44892</v>
      </c>
      <c r="J1061" s="1">
        <v>40484.589999999997</v>
      </c>
      <c r="K1061" t="s">
        <v>26</v>
      </c>
    </row>
    <row r="1062" spans="1:11" x14ac:dyDescent="0.2">
      <c r="A1062">
        <v>144641</v>
      </c>
      <c r="B1062" t="s">
        <v>15506</v>
      </c>
      <c r="C1062" t="s">
        <v>14249</v>
      </c>
      <c r="D1062" t="s">
        <v>14767</v>
      </c>
      <c r="E1062" t="s">
        <v>14768</v>
      </c>
      <c r="F1062" s="6">
        <v>36886</v>
      </c>
      <c r="G1062" s="2">
        <v>7235</v>
      </c>
      <c r="H1062" s="2">
        <v>19.82191780821918</v>
      </c>
      <c r="I1062" s="1">
        <v>39673</v>
      </c>
      <c r="J1062" s="1">
        <v>45450.76</v>
      </c>
      <c r="K1062" t="s">
        <v>26</v>
      </c>
    </row>
    <row r="1063" spans="1:11" x14ac:dyDescent="0.2">
      <c r="A1063">
        <v>144642</v>
      </c>
      <c r="B1063" t="s">
        <v>15507</v>
      </c>
      <c r="C1063" t="s">
        <v>958</v>
      </c>
      <c r="D1063" t="s">
        <v>14292</v>
      </c>
      <c r="E1063" t="s">
        <v>14293</v>
      </c>
      <c r="F1063" s="6">
        <v>43269</v>
      </c>
      <c r="G1063" s="2">
        <v>852</v>
      </c>
      <c r="H1063" s="2">
        <v>2.3342465753424659</v>
      </c>
      <c r="I1063" s="1">
        <v>45383</v>
      </c>
      <c r="J1063" s="1">
        <v>51803.15</v>
      </c>
      <c r="K1063" t="s">
        <v>26</v>
      </c>
    </row>
    <row r="1064" spans="1:11" x14ac:dyDescent="0.2">
      <c r="A1064">
        <v>144646</v>
      </c>
      <c r="B1064" t="s">
        <v>15508</v>
      </c>
      <c r="C1064" t="s">
        <v>60</v>
      </c>
      <c r="D1064" t="s">
        <v>14212</v>
      </c>
      <c r="E1064" t="s">
        <v>14213</v>
      </c>
      <c r="F1064" s="6">
        <v>41050</v>
      </c>
      <c r="G1064" s="2">
        <v>3071</v>
      </c>
      <c r="H1064" s="2">
        <v>8.4136986301369863</v>
      </c>
      <c r="I1064" s="1">
        <v>35615</v>
      </c>
      <c r="J1064" s="1">
        <v>52302.44</v>
      </c>
      <c r="K1064" t="s">
        <v>26</v>
      </c>
    </row>
    <row r="1065" spans="1:11" x14ac:dyDescent="0.2">
      <c r="A1065">
        <v>144655</v>
      </c>
      <c r="B1065" t="s">
        <v>15509</v>
      </c>
      <c r="C1065" t="s">
        <v>132</v>
      </c>
      <c r="D1065" t="s">
        <v>14384</v>
      </c>
      <c r="E1065" t="s">
        <v>14385</v>
      </c>
      <c r="F1065" s="6">
        <v>43159</v>
      </c>
      <c r="G1065" s="2">
        <v>962</v>
      </c>
      <c r="H1065" s="2">
        <v>2.6356164383561644</v>
      </c>
      <c r="I1065" s="1">
        <v>32270</v>
      </c>
      <c r="J1065" s="1">
        <v>13948.89</v>
      </c>
      <c r="K1065" t="s">
        <v>26</v>
      </c>
    </row>
    <row r="1066" spans="1:11" x14ac:dyDescent="0.2">
      <c r="A1066">
        <v>144660</v>
      </c>
      <c r="B1066" t="s">
        <v>15510</v>
      </c>
      <c r="C1066" t="s">
        <v>122</v>
      </c>
      <c r="D1066" t="s">
        <v>14506</v>
      </c>
      <c r="E1066" t="s">
        <v>14507</v>
      </c>
      <c r="F1066" s="6">
        <v>39279</v>
      </c>
      <c r="G1066" s="2">
        <v>4842</v>
      </c>
      <c r="H1066" s="2">
        <v>13.265753424657534</v>
      </c>
      <c r="I1066" s="1">
        <v>49307</v>
      </c>
      <c r="J1066" s="1">
        <v>47777.02</v>
      </c>
      <c r="K1066" t="s">
        <v>26</v>
      </c>
    </row>
    <row r="1067" spans="1:11" x14ac:dyDescent="0.2">
      <c r="A1067">
        <v>144667</v>
      </c>
      <c r="B1067" t="s">
        <v>15511</v>
      </c>
      <c r="C1067" t="s">
        <v>60</v>
      </c>
      <c r="D1067" t="s">
        <v>14281</v>
      </c>
      <c r="E1067" t="s">
        <v>14282</v>
      </c>
      <c r="F1067" s="6">
        <v>40500</v>
      </c>
      <c r="G1067" s="2">
        <v>3621</v>
      </c>
      <c r="H1067" s="2">
        <v>9.9205479452054792</v>
      </c>
      <c r="I1067" s="1">
        <v>35615</v>
      </c>
      <c r="J1067" s="1">
        <v>46125.58</v>
      </c>
      <c r="K1067" t="s">
        <v>26</v>
      </c>
    </row>
    <row r="1068" spans="1:11" x14ac:dyDescent="0.2">
      <c r="A1068">
        <v>144668</v>
      </c>
      <c r="B1068" t="s">
        <v>15512</v>
      </c>
      <c r="C1068" t="s">
        <v>1036</v>
      </c>
      <c r="D1068" t="s">
        <v>14384</v>
      </c>
      <c r="E1068" t="s">
        <v>14385</v>
      </c>
      <c r="F1068" s="6">
        <v>39256</v>
      </c>
      <c r="G1068" s="2">
        <v>4865</v>
      </c>
      <c r="H1068" s="2">
        <v>13.328767123287671</v>
      </c>
      <c r="I1068" s="1">
        <v>29120</v>
      </c>
      <c r="J1068" s="1">
        <v>16280.74</v>
      </c>
      <c r="K1068" t="s">
        <v>26</v>
      </c>
    </row>
    <row r="1069" spans="1:11" x14ac:dyDescent="0.2">
      <c r="A1069">
        <v>144673</v>
      </c>
      <c r="B1069" t="s">
        <v>15513</v>
      </c>
      <c r="C1069" t="s">
        <v>32</v>
      </c>
      <c r="D1069" t="s">
        <v>14292</v>
      </c>
      <c r="E1069" t="s">
        <v>14293</v>
      </c>
      <c r="F1069" s="6">
        <v>39256</v>
      </c>
      <c r="G1069" s="2">
        <v>4865</v>
      </c>
      <c r="H1069" s="2">
        <v>13.328767123287671</v>
      </c>
      <c r="I1069" s="1">
        <v>29120</v>
      </c>
      <c r="J1069" s="1">
        <v>18327.71</v>
      </c>
      <c r="K1069" t="s">
        <v>26</v>
      </c>
    </row>
    <row r="1070" spans="1:11" x14ac:dyDescent="0.2">
      <c r="A1070">
        <v>144675</v>
      </c>
      <c r="B1070" t="s">
        <v>15514</v>
      </c>
      <c r="C1070" t="s">
        <v>14231</v>
      </c>
      <c r="D1070" t="s">
        <v>14292</v>
      </c>
      <c r="E1070" t="s">
        <v>14293</v>
      </c>
      <c r="F1070" s="6">
        <v>40714</v>
      </c>
      <c r="G1070" s="2">
        <v>3407</v>
      </c>
      <c r="H1070" s="2">
        <v>9.3342465753424655</v>
      </c>
      <c r="I1070" s="1">
        <v>40042</v>
      </c>
      <c r="J1070" s="1">
        <v>38653.21</v>
      </c>
      <c r="K1070" t="s">
        <v>26</v>
      </c>
    </row>
    <row r="1071" spans="1:11" x14ac:dyDescent="0.2">
      <c r="A1071">
        <v>144683</v>
      </c>
      <c r="B1071" t="s">
        <v>15515</v>
      </c>
      <c r="C1071" t="s">
        <v>14218</v>
      </c>
      <c r="D1071" t="s">
        <v>14360</v>
      </c>
      <c r="E1071" t="s">
        <v>14361</v>
      </c>
      <c r="F1071" s="6">
        <v>43472</v>
      </c>
      <c r="G1071" s="2">
        <v>649</v>
      </c>
      <c r="H1071" s="2">
        <v>1.7780821917808218</v>
      </c>
      <c r="I1071" s="1">
        <v>36043</v>
      </c>
      <c r="J1071" s="1">
        <v>31436.75</v>
      </c>
      <c r="K1071" t="s">
        <v>26</v>
      </c>
    </row>
    <row r="1072" spans="1:11" x14ac:dyDescent="0.2">
      <c r="A1072">
        <v>144690</v>
      </c>
      <c r="B1072" t="s">
        <v>15516</v>
      </c>
      <c r="C1072" t="s">
        <v>125</v>
      </c>
      <c r="D1072" t="s">
        <v>14351</v>
      </c>
      <c r="E1072" t="s">
        <v>14352</v>
      </c>
      <c r="F1072" s="6">
        <v>41939</v>
      </c>
      <c r="G1072" s="2">
        <v>2182</v>
      </c>
      <c r="H1072" s="2">
        <v>5.978082191780822</v>
      </c>
      <c r="I1072" s="1">
        <v>41623</v>
      </c>
      <c r="J1072" s="1">
        <v>52858.03</v>
      </c>
      <c r="K1072" t="s">
        <v>26</v>
      </c>
    </row>
    <row r="1073" spans="1:11" x14ac:dyDescent="0.2">
      <c r="A1073">
        <v>144692</v>
      </c>
      <c r="B1073" t="s">
        <v>15517</v>
      </c>
      <c r="C1073" t="s">
        <v>14249</v>
      </c>
      <c r="D1073" t="s">
        <v>14297</v>
      </c>
      <c r="E1073" t="s">
        <v>14298</v>
      </c>
      <c r="F1073" s="6">
        <v>42654</v>
      </c>
      <c r="G1073" s="2">
        <v>1467</v>
      </c>
      <c r="H1073" s="2">
        <v>4.0191780821917806</v>
      </c>
      <c r="I1073" s="1">
        <v>34411</v>
      </c>
      <c r="J1073" s="1">
        <v>16313.99</v>
      </c>
      <c r="K1073" t="s">
        <v>26</v>
      </c>
    </row>
    <row r="1074" spans="1:11" x14ac:dyDescent="0.2">
      <c r="A1074">
        <v>144698</v>
      </c>
      <c r="B1074" t="s">
        <v>15518</v>
      </c>
      <c r="C1074" t="s">
        <v>14249</v>
      </c>
      <c r="D1074" t="s">
        <v>14594</v>
      </c>
      <c r="E1074" t="s">
        <v>14595</v>
      </c>
      <c r="F1074" s="6">
        <v>38803</v>
      </c>
      <c r="G1074" s="2">
        <v>5318</v>
      </c>
      <c r="H1074" s="2">
        <v>14.56986301369863</v>
      </c>
      <c r="I1074" s="1">
        <v>38550</v>
      </c>
      <c r="J1074" s="1">
        <v>28956.51</v>
      </c>
      <c r="K1074" t="s">
        <v>26</v>
      </c>
    </row>
    <row r="1075" spans="1:11" x14ac:dyDescent="0.2">
      <c r="A1075">
        <v>144700</v>
      </c>
      <c r="B1075" t="s">
        <v>15519</v>
      </c>
      <c r="C1075" t="s">
        <v>14327</v>
      </c>
      <c r="D1075" t="s">
        <v>14292</v>
      </c>
      <c r="E1075" t="s">
        <v>14293</v>
      </c>
      <c r="F1075" s="6">
        <v>39620</v>
      </c>
      <c r="G1075" s="2">
        <v>4501</v>
      </c>
      <c r="H1075" s="2">
        <v>12.331506849315069</v>
      </c>
      <c r="I1075" s="1">
        <v>35218</v>
      </c>
      <c r="J1075" s="1">
        <v>37223.279999999999</v>
      </c>
      <c r="K1075" t="s">
        <v>26</v>
      </c>
    </row>
    <row r="1076" spans="1:11" x14ac:dyDescent="0.2">
      <c r="A1076">
        <v>144713</v>
      </c>
      <c r="B1076" t="s">
        <v>15520</v>
      </c>
      <c r="C1076" t="s">
        <v>213</v>
      </c>
      <c r="D1076" t="s">
        <v>14215</v>
      </c>
      <c r="E1076" t="s">
        <v>14216</v>
      </c>
      <c r="F1076" s="6">
        <v>30599</v>
      </c>
      <c r="G1076" s="2">
        <v>13522</v>
      </c>
      <c r="H1076" s="2">
        <v>37.046575342465751</v>
      </c>
      <c r="I1076" s="1">
        <v>74712</v>
      </c>
      <c r="J1076" s="1">
        <v>75750.740000000005</v>
      </c>
      <c r="K1076" t="s">
        <v>26</v>
      </c>
    </row>
    <row r="1077" spans="1:11" x14ac:dyDescent="0.2">
      <c r="A1077">
        <v>144720</v>
      </c>
      <c r="B1077" t="s">
        <v>15521</v>
      </c>
      <c r="C1077" t="s">
        <v>60</v>
      </c>
      <c r="D1077" t="s">
        <v>15313</v>
      </c>
      <c r="E1077" t="s">
        <v>15314</v>
      </c>
      <c r="F1077" s="6">
        <v>39265</v>
      </c>
      <c r="G1077" s="2">
        <v>4856</v>
      </c>
      <c r="H1077" s="2">
        <v>13.304109589041095</v>
      </c>
      <c r="I1077" s="1">
        <v>36683</v>
      </c>
      <c r="J1077" s="1">
        <v>37226</v>
      </c>
      <c r="K1077" t="s">
        <v>26</v>
      </c>
    </row>
    <row r="1078" spans="1:11" x14ac:dyDescent="0.2">
      <c r="A1078">
        <v>144721</v>
      </c>
      <c r="B1078" t="s">
        <v>15522</v>
      </c>
      <c r="C1078" t="s">
        <v>60</v>
      </c>
      <c r="D1078" t="s">
        <v>14483</v>
      </c>
      <c r="E1078" t="s">
        <v>14484</v>
      </c>
      <c r="F1078" s="6">
        <v>43018</v>
      </c>
      <c r="G1078" s="2">
        <v>1103</v>
      </c>
      <c r="H1078" s="2">
        <v>3.021917808219178</v>
      </c>
      <c r="I1078" s="1">
        <v>33933</v>
      </c>
      <c r="J1078" s="1">
        <v>38939.56</v>
      </c>
      <c r="K1078" t="s">
        <v>26</v>
      </c>
    </row>
    <row r="1079" spans="1:11" x14ac:dyDescent="0.2">
      <c r="A1079">
        <v>144726</v>
      </c>
      <c r="B1079" t="s">
        <v>15523</v>
      </c>
      <c r="C1079" t="s">
        <v>15110</v>
      </c>
      <c r="D1079" t="s">
        <v>14356</v>
      </c>
      <c r="E1079" t="s">
        <v>14357</v>
      </c>
      <c r="F1079" s="6">
        <v>43015</v>
      </c>
      <c r="G1079" s="2">
        <v>1106</v>
      </c>
      <c r="H1079" s="2">
        <v>3.0301369863013701</v>
      </c>
      <c r="I1079" s="1">
        <v>56178</v>
      </c>
      <c r="J1079" s="1">
        <v>51971.89</v>
      </c>
      <c r="K1079" t="s">
        <v>26</v>
      </c>
    </row>
    <row r="1080" spans="1:11" x14ac:dyDescent="0.2">
      <c r="A1080">
        <v>144728</v>
      </c>
      <c r="B1080" t="s">
        <v>15524</v>
      </c>
      <c r="C1080" t="s">
        <v>28</v>
      </c>
      <c r="D1080" t="s">
        <v>14745</v>
      </c>
      <c r="E1080" t="s">
        <v>14746</v>
      </c>
      <c r="F1080" s="6">
        <v>42135</v>
      </c>
      <c r="G1080" s="2">
        <v>1986</v>
      </c>
      <c r="H1080" s="2">
        <v>5.441095890410959</v>
      </c>
      <c r="I1080" s="1">
        <v>79353</v>
      </c>
      <c r="J1080" s="1">
        <v>81387.789999999994</v>
      </c>
      <c r="K1080" t="s">
        <v>26</v>
      </c>
    </row>
    <row r="1081" spans="1:11" x14ac:dyDescent="0.2">
      <c r="A1081">
        <v>144736</v>
      </c>
      <c r="B1081" t="s">
        <v>15525</v>
      </c>
      <c r="C1081" t="s">
        <v>65</v>
      </c>
      <c r="D1081" t="s">
        <v>14288</v>
      </c>
      <c r="E1081" t="s">
        <v>14289</v>
      </c>
      <c r="F1081" s="6">
        <v>37138</v>
      </c>
      <c r="G1081" s="2">
        <v>6983</v>
      </c>
      <c r="H1081" s="2">
        <v>19.13150684931507</v>
      </c>
      <c r="I1081" s="1">
        <v>36782</v>
      </c>
      <c r="J1081" s="1">
        <v>37285.24</v>
      </c>
      <c r="K1081" t="s">
        <v>26</v>
      </c>
    </row>
    <row r="1082" spans="1:11" x14ac:dyDescent="0.2">
      <c r="A1082">
        <v>144740</v>
      </c>
      <c r="B1082" t="s">
        <v>15526</v>
      </c>
      <c r="C1082" t="s">
        <v>13090</v>
      </c>
      <c r="D1082" t="s">
        <v>14292</v>
      </c>
      <c r="E1082" t="s">
        <v>14293</v>
      </c>
      <c r="F1082" s="6">
        <v>43295</v>
      </c>
      <c r="G1082" s="2">
        <v>826</v>
      </c>
      <c r="H1082" s="2">
        <v>2.2630136986301368</v>
      </c>
      <c r="I1082" s="1">
        <v>37658</v>
      </c>
      <c r="J1082" s="1">
        <v>43489.82</v>
      </c>
      <c r="K1082" t="s">
        <v>26</v>
      </c>
    </row>
    <row r="1083" spans="1:11" x14ac:dyDescent="0.2">
      <c r="A1083">
        <v>144750</v>
      </c>
      <c r="B1083" t="s">
        <v>15527</v>
      </c>
      <c r="C1083" t="s">
        <v>60</v>
      </c>
      <c r="D1083" t="s">
        <v>14212</v>
      </c>
      <c r="E1083" t="s">
        <v>14213</v>
      </c>
      <c r="F1083" s="6">
        <v>43477</v>
      </c>
      <c r="G1083" s="2">
        <v>644</v>
      </c>
      <c r="H1083" s="2">
        <v>1.7643835616438357</v>
      </c>
      <c r="I1083" s="1">
        <v>33240</v>
      </c>
      <c r="J1083" s="1">
        <v>37330.94</v>
      </c>
      <c r="K1083" t="s">
        <v>26</v>
      </c>
    </row>
    <row r="1084" spans="1:11" x14ac:dyDescent="0.2">
      <c r="A1084">
        <v>144757</v>
      </c>
      <c r="B1084" t="s">
        <v>15528</v>
      </c>
      <c r="C1084" t="s">
        <v>562</v>
      </c>
      <c r="D1084" t="s">
        <v>14228</v>
      </c>
      <c r="E1084" t="s">
        <v>14229</v>
      </c>
      <c r="F1084" s="6">
        <v>31271</v>
      </c>
      <c r="G1084" s="2">
        <v>12850</v>
      </c>
      <c r="H1084" s="2">
        <v>35.205479452054796</v>
      </c>
      <c r="I1084" s="1">
        <v>87228</v>
      </c>
      <c r="J1084" s="1">
        <v>89353.42</v>
      </c>
      <c r="K1084" t="s">
        <v>26</v>
      </c>
    </row>
    <row r="1085" spans="1:11" x14ac:dyDescent="0.2">
      <c r="A1085">
        <v>144761</v>
      </c>
      <c r="B1085" t="s">
        <v>15529</v>
      </c>
      <c r="C1085" t="s">
        <v>14218</v>
      </c>
      <c r="D1085" t="s">
        <v>14219</v>
      </c>
      <c r="E1085" t="s">
        <v>14220</v>
      </c>
      <c r="F1085" s="6">
        <v>38892</v>
      </c>
      <c r="G1085" s="2">
        <v>5229</v>
      </c>
      <c r="H1085" s="2">
        <v>14.326027397260274</v>
      </c>
      <c r="I1085" s="1">
        <v>37080</v>
      </c>
      <c r="J1085" s="1">
        <v>46777.13</v>
      </c>
      <c r="K1085" t="s">
        <v>26</v>
      </c>
    </row>
    <row r="1086" spans="1:11" x14ac:dyDescent="0.2">
      <c r="A1086">
        <v>144795</v>
      </c>
      <c r="B1086" t="s">
        <v>15530</v>
      </c>
      <c r="C1086" t="s">
        <v>87</v>
      </c>
      <c r="D1086" t="s">
        <v>14235</v>
      </c>
      <c r="E1086" t="s">
        <v>14236</v>
      </c>
      <c r="F1086" s="6">
        <v>43458</v>
      </c>
      <c r="G1086" s="2">
        <v>663</v>
      </c>
      <c r="H1086" s="2">
        <v>1.8164383561643835</v>
      </c>
      <c r="I1086" s="1">
        <v>32433</v>
      </c>
      <c r="J1086" s="1">
        <v>32472.69</v>
      </c>
      <c r="K1086" t="s">
        <v>26</v>
      </c>
    </row>
    <row r="1087" spans="1:11" x14ac:dyDescent="0.2">
      <c r="A1087">
        <v>144796</v>
      </c>
      <c r="B1087" t="s">
        <v>15531</v>
      </c>
      <c r="C1087" t="s">
        <v>14249</v>
      </c>
      <c r="D1087" t="s">
        <v>14371</v>
      </c>
      <c r="E1087" t="s">
        <v>14372</v>
      </c>
      <c r="F1087" s="6">
        <v>35059</v>
      </c>
      <c r="G1087" s="2">
        <v>9062</v>
      </c>
      <c r="H1087" s="2">
        <v>24.827397260273973</v>
      </c>
      <c r="I1087" s="1">
        <v>40797</v>
      </c>
      <c r="J1087" s="1">
        <v>45440.62</v>
      </c>
      <c r="K1087" t="s">
        <v>26</v>
      </c>
    </row>
    <row r="1088" spans="1:11" x14ac:dyDescent="0.2">
      <c r="A1088">
        <v>144807</v>
      </c>
      <c r="B1088" t="s">
        <v>15532</v>
      </c>
      <c r="C1088" t="s">
        <v>60</v>
      </c>
      <c r="D1088" t="s">
        <v>14483</v>
      </c>
      <c r="E1088" t="s">
        <v>14484</v>
      </c>
      <c r="F1088" s="6">
        <v>42681</v>
      </c>
      <c r="G1088" s="2">
        <v>1440</v>
      </c>
      <c r="H1088" s="2">
        <v>3.9452054794520546</v>
      </c>
      <c r="I1088" s="1">
        <v>33933</v>
      </c>
      <c r="J1088" s="1">
        <v>41194.449999999997</v>
      </c>
      <c r="K1088" t="s">
        <v>26</v>
      </c>
    </row>
    <row r="1089" spans="1:11" x14ac:dyDescent="0.2">
      <c r="A1089">
        <v>144812</v>
      </c>
      <c r="B1089" t="s">
        <v>15533</v>
      </c>
      <c r="C1089" t="s">
        <v>60</v>
      </c>
      <c r="D1089" t="s">
        <v>14244</v>
      </c>
      <c r="E1089" t="s">
        <v>14245</v>
      </c>
      <c r="F1089" s="6">
        <v>39256</v>
      </c>
      <c r="G1089" s="2">
        <v>4865</v>
      </c>
      <c r="H1089" s="2">
        <v>13.328767123287671</v>
      </c>
      <c r="I1089" s="1">
        <v>33240</v>
      </c>
      <c r="J1089" s="1">
        <v>1380.53</v>
      </c>
      <c r="K1089" t="s">
        <v>26</v>
      </c>
    </row>
    <row r="1090" spans="1:11" x14ac:dyDescent="0.2">
      <c r="A1090">
        <v>144816</v>
      </c>
      <c r="B1090" t="s">
        <v>15534</v>
      </c>
      <c r="C1090" t="s">
        <v>87</v>
      </c>
      <c r="D1090" t="s">
        <v>14474</v>
      </c>
      <c r="E1090" t="s">
        <v>14475</v>
      </c>
      <c r="F1090" s="6">
        <v>39062</v>
      </c>
      <c r="G1090" s="2">
        <v>5059</v>
      </c>
      <c r="H1090" s="2">
        <v>13.860273972602739</v>
      </c>
      <c r="I1090" s="1">
        <v>38523</v>
      </c>
      <c r="J1090" s="1">
        <v>44841.85</v>
      </c>
      <c r="K1090" t="s">
        <v>26</v>
      </c>
    </row>
    <row r="1091" spans="1:11" x14ac:dyDescent="0.2">
      <c r="A1091">
        <v>144829</v>
      </c>
      <c r="B1091" t="s">
        <v>15535</v>
      </c>
      <c r="C1091" t="s">
        <v>125</v>
      </c>
      <c r="D1091" t="s">
        <v>14915</v>
      </c>
      <c r="E1091" t="s">
        <v>14916</v>
      </c>
      <c r="F1091" s="6">
        <v>37851</v>
      </c>
      <c r="G1091" s="2">
        <v>6270</v>
      </c>
      <c r="H1091" s="2">
        <v>17.17808219178082</v>
      </c>
      <c r="I1091" s="1">
        <v>44121</v>
      </c>
      <c r="J1091" s="1">
        <v>47236.08</v>
      </c>
      <c r="K1091" t="s">
        <v>26</v>
      </c>
    </row>
    <row r="1092" spans="1:11" x14ac:dyDescent="0.2">
      <c r="A1092">
        <v>144838</v>
      </c>
      <c r="B1092" t="s">
        <v>15536</v>
      </c>
      <c r="C1092" t="s">
        <v>14567</v>
      </c>
      <c r="D1092" t="s">
        <v>14312</v>
      </c>
      <c r="E1092" t="s">
        <v>14313</v>
      </c>
      <c r="F1092" s="6">
        <v>36871</v>
      </c>
      <c r="G1092" s="2">
        <v>7250</v>
      </c>
      <c r="H1092" s="2">
        <v>19.863013698630137</v>
      </c>
      <c r="I1092" s="1">
        <v>36525</v>
      </c>
      <c r="J1092" s="1">
        <v>60688.69</v>
      </c>
      <c r="K1092" t="s">
        <v>26</v>
      </c>
    </row>
    <row r="1093" spans="1:11" x14ac:dyDescent="0.2">
      <c r="A1093">
        <v>144844</v>
      </c>
      <c r="B1093" t="s">
        <v>15537</v>
      </c>
      <c r="C1093" t="s">
        <v>60</v>
      </c>
      <c r="D1093" t="s">
        <v>14323</v>
      </c>
      <c r="E1093" t="s">
        <v>14324</v>
      </c>
      <c r="F1093" s="6">
        <v>39405</v>
      </c>
      <c r="G1093" s="2">
        <v>4716</v>
      </c>
      <c r="H1093" s="2">
        <v>12.920547945205479</v>
      </c>
      <c r="I1093" s="1">
        <v>36683</v>
      </c>
      <c r="J1093" s="1">
        <v>65051.75</v>
      </c>
      <c r="K1093" t="s">
        <v>26</v>
      </c>
    </row>
    <row r="1094" spans="1:11" x14ac:dyDescent="0.2">
      <c r="A1094">
        <v>144845</v>
      </c>
      <c r="B1094" t="s">
        <v>15538</v>
      </c>
      <c r="C1094" t="s">
        <v>14355</v>
      </c>
      <c r="D1094" t="s">
        <v>14455</v>
      </c>
      <c r="E1094" t="s">
        <v>14456</v>
      </c>
      <c r="F1094" s="6">
        <v>29825</v>
      </c>
      <c r="G1094" s="2">
        <v>14296</v>
      </c>
      <c r="H1094" s="2">
        <v>39.167123287671231</v>
      </c>
      <c r="I1094" s="1">
        <v>65664</v>
      </c>
      <c r="J1094" s="1">
        <v>67326.679999999993</v>
      </c>
      <c r="K1094" t="s">
        <v>26</v>
      </c>
    </row>
    <row r="1095" spans="1:11" x14ac:dyDescent="0.2">
      <c r="A1095">
        <v>144846</v>
      </c>
      <c r="B1095" t="s">
        <v>15539</v>
      </c>
      <c r="C1095" t="s">
        <v>14344</v>
      </c>
      <c r="D1095" t="s">
        <v>14452</v>
      </c>
      <c r="E1095" t="s">
        <v>14453</v>
      </c>
      <c r="F1095" s="6">
        <v>31278</v>
      </c>
      <c r="G1095" s="2">
        <v>12843</v>
      </c>
      <c r="H1095" s="2">
        <v>35.186301369863017</v>
      </c>
      <c r="I1095" s="1">
        <v>62938</v>
      </c>
      <c r="J1095" s="1">
        <v>66660.02</v>
      </c>
      <c r="K1095" t="s">
        <v>26</v>
      </c>
    </row>
    <row r="1096" spans="1:11" x14ac:dyDescent="0.2">
      <c r="A1096">
        <v>144847</v>
      </c>
      <c r="B1096" t="s">
        <v>15540</v>
      </c>
      <c r="C1096" t="s">
        <v>65</v>
      </c>
      <c r="D1096" t="s">
        <v>14244</v>
      </c>
      <c r="E1096" t="s">
        <v>14245</v>
      </c>
      <c r="F1096" s="6">
        <v>32237</v>
      </c>
      <c r="G1096" s="2">
        <v>11884</v>
      </c>
      <c r="H1096" s="2">
        <v>32.558904109589044</v>
      </c>
      <c r="I1096" s="1">
        <v>39905</v>
      </c>
      <c r="J1096" s="1">
        <v>40286.120000000003</v>
      </c>
      <c r="K1096" t="s">
        <v>26</v>
      </c>
    </row>
    <row r="1097" spans="1:11" x14ac:dyDescent="0.2">
      <c r="A1097">
        <v>144856</v>
      </c>
      <c r="B1097" t="s">
        <v>15541</v>
      </c>
      <c r="C1097" t="s">
        <v>14319</v>
      </c>
      <c r="D1097" t="s">
        <v>14320</v>
      </c>
      <c r="E1097" t="s">
        <v>14321</v>
      </c>
      <c r="F1097" s="6">
        <v>29047</v>
      </c>
      <c r="G1097" s="2">
        <v>15074</v>
      </c>
      <c r="H1097" s="2">
        <v>41.298630136986304</v>
      </c>
      <c r="I1097" s="1">
        <v>53944</v>
      </c>
      <c r="J1097" s="1">
        <v>54621.9</v>
      </c>
      <c r="K1097" t="s">
        <v>26</v>
      </c>
    </row>
    <row r="1098" spans="1:11" x14ac:dyDescent="0.2">
      <c r="A1098">
        <v>144875</v>
      </c>
      <c r="B1098" t="s">
        <v>15542</v>
      </c>
      <c r="C1098" t="s">
        <v>125</v>
      </c>
      <c r="D1098" t="s">
        <v>14494</v>
      </c>
      <c r="E1098" t="s">
        <v>14495</v>
      </c>
      <c r="F1098" s="6">
        <v>41708</v>
      </c>
      <c r="G1098" s="2">
        <v>2413</v>
      </c>
      <c r="H1098" s="2">
        <v>6.6109589041095891</v>
      </c>
      <c r="I1098" s="1">
        <v>41623</v>
      </c>
      <c r="J1098" s="1">
        <v>49812.33</v>
      </c>
      <c r="K1098" t="s">
        <v>26</v>
      </c>
    </row>
    <row r="1099" spans="1:11" x14ac:dyDescent="0.2">
      <c r="A1099">
        <v>144878</v>
      </c>
      <c r="B1099" t="s">
        <v>15543</v>
      </c>
      <c r="C1099" t="s">
        <v>14319</v>
      </c>
      <c r="D1099" t="s">
        <v>14320</v>
      </c>
      <c r="E1099" t="s">
        <v>14321</v>
      </c>
      <c r="F1099" s="6">
        <v>31530</v>
      </c>
      <c r="G1099" s="2">
        <v>12591</v>
      </c>
      <c r="H1099" s="2">
        <v>34.495890410958907</v>
      </c>
      <c r="I1099" s="1">
        <v>53022</v>
      </c>
      <c r="J1099" s="1">
        <v>63581.75</v>
      </c>
      <c r="K1099" t="s">
        <v>26</v>
      </c>
    </row>
    <row r="1100" spans="1:11" x14ac:dyDescent="0.2">
      <c r="A1100">
        <v>144886</v>
      </c>
      <c r="B1100" t="s">
        <v>15544</v>
      </c>
      <c r="C1100" t="s">
        <v>14211</v>
      </c>
      <c r="D1100" t="s">
        <v>14312</v>
      </c>
      <c r="E1100" t="s">
        <v>14313</v>
      </c>
      <c r="F1100" s="6">
        <v>42086</v>
      </c>
      <c r="G1100" s="2">
        <v>2035</v>
      </c>
      <c r="H1100" s="2">
        <v>5.5753424657534243</v>
      </c>
      <c r="I1100" s="1">
        <v>33446</v>
      </c>
      <c r="J1100" s="1">
        <v>36978.160000000003</v>
      </c>
      <c r="K1100" t="s">
        <v>26</v>
      </c>
    </row>
    <row r="1101" spans="1:11" x14ac:dyDescent="0.2">
      <c r="A1101">
        <v>144888</v>
      </c>
      <c r="B1101" t="s">
        <v>15545</v>
      </c>
      <c r="C1101" t="s">
        <v>13090</v>
      </c>
      <c r="D1101" t="s">
        <v>14292</v>
      </c>
      <c r="E1101" t="s">
        <v>14293</v>
      </c>
      <c r="F1101" s="6">
        <v>42600</v>
      </c>
      <c r="G1101" s="2">
        <v>1521</v>
      </c>
      <c r="H1101" s="2">
        <v>4.1671232876712327</v>
      </c>
      <c r="I1101" s="1">
        <v>37658</v>
      </c>
      <c r="J1101" s="1">
        <v>47183.75</v>
      </c>
      <c r="K1101" t="s">
        <v>26</v>
      </c>
    </row>
    <row r="1102" spans="1:11" x14ac:dyDescent="0.2">
      <c r="A1102">
        <v>144896</v>
      </c>
      <c r="B1102" t="s">
        <v>15546</v>
      </c>
      <c r="C1102" t="s">
        <v>14218</v>
      </c>
      <c r="D1102" t="s">
        <v>14360</v>
      </c>
      <c r="E1102" t="s">
        <v>14361</v>
      </c>
      <c r="F1102" s="6">
        <v>43801</v>
      </c>
      <c r="G1102" s="2">
        <v>320</v>
      </c>
      <c r="H1102" s="2">
        <v>0.87671232876712324</v>
      </c>
      <c r="I1102" s="1">
        <v>36043</v>
      </c>
      <c r="J1102" s="1">
        <v>9367.93</v>
      </c>
      <c r="K1102" t="s">
        <v>26</v>
      </c>
    </row>
    <row r="1103" spans="1:11" x14ac:dyDescent="0.2">
      <c r="A1103">
        <v>144918</v>
      </c>
      <c r="B1103" t="s">
        <v>15547</v>
      </c>
      <c r="C1103" t="s">
        <v>14602</v>
      </c>
      <c r="D1103" t="s">
        <v>14437</v>
      </c>
      <c r="E1103" t="s">
        <v>14438</v>
      </c>
      <c r="F1103" s="6">
        <v>37445</v>
      </c>
      <c r="G1103" s="2">
        <v>6676</v>
      </c>
      <c r="H1103" s="2">
        <v>18.290410958904111</v>
      </c>
      <c r="I1103" s="1">
        <v>48873</v>
      </c>
      <c r="J1103" s="1">
        <v>61784.14</v>
      </c>
      <c r="K1103" t="s">
        <v>26</v>
      </c>
    </row>
    <row r="1104" spans="1:11" x14ac:dyDescent="0.2">
      <c r="A1104">
        <v>144919</v>
      </c>
      <c r="B1104" t="s">
        <v>15548</v>
      </c>
      <c r="C1104" t="s">
        <v>15549</v>
      </c>
      <c r="D1104" t="s">
        <v>14474</v>
      </c>
      <c r="E1104" t="s">
        <v>14475</v>
      </c>
      <c r="F1104" s="6">
        <v>39167</v>
      </c>
      <c r="G1104" s="2">
        <v>4954</v>
      </c>
      <c r="H1104" s="2">
        <v>13.572602739726028</v>
      </c>
      <c r="I1104" s="1">
        <v>75748</v>
      </c>
      <c r="J1104" s="1">
        <v>78466.97</v>
      </c>
      <c r="K1104" t="s">
        <v>26</v>
      </c>
    </row>
    <row r="1105" spans="1:11" x14ac:dyDescent="0.2">
      <c r="A1105">
        <v>144921</v>
      </c>
      <c r="B1105" t="s">
        <v>15550</v>
      </c>
      <c r="C1105" t="s">
        <v>23</v>
      </c>
      <c r="D1105" t="s">
        <v>14474</v>
      </c>
      <c r="E1105" t="s">
        <v>14475</v>
      </c>
      <c r="F1105" s="6">
        <v>37306</v>
      </c>
      <c r="G1105" s="2">
        <v>6815</v>
      </c>
      <c r="H1105" s="2">
        <v>18.671232876712327</v>
      </c>
      <c r="I1105" s="1">
        <v>100368</v>
      </c>
      <c r="J1105" s="1">
        <v>101743.56</v>
      </c>
      <c r="K1105" t="s">
        <v>26</v>
      </c>
    </row>
    <row r="1106" spans="1:11" x14ac:dyDescent="0.2">
      <c r="A1106">
        <v>144926</v>
      </c>
      <c r="B1106" t="s">
        <v>15551</v>
      </c>
      <c r="C1106" t="s">
        <v>8897</v>
      </c>
      <c r="D1106" t="s">
        <v>14292</v>
      </c>
      <c r="E1106" t="s">
        <v>14293</v>
      </c>
      <c r="F1106" s="6">
        <v>43353</v>
      </c>
      <c r="G1106" s="2">
        <v>768</v>
      </c>
      <c r="H1106" s="2">
        <v>2.1041095890410957</v>
      </c>
      <c r="I1106" s="1">
        <v>36389</v>
      </c>
      <c r="J1106" s="1">
        <v>35673.769999999997</v>
      </c>
      <c r="K1106" t="s">
        <v>26</v>
      </c>
    </row>
    <row r="1107" spans="1:11" x14ac:dyDescent="0.2">
      <c r="A1107">
        <v>144927</v>
      </c>
      <c r="B1107" t="s">
        <v>15552</v>
      </c>
      <c r="C1107" t="s">
        <v>14690</v>
      </c>
      <c r="D1107" t="s">
        <v>14606</v>
      </c>
      <c r="E1107" t="s">
        <v>14607</v>
      </c>
      <c r="F1107" s="6">
        <v>42805</v>
      </c>
      <c r="G1107" s="2">
        <v>1316</v>
      </c>
      <c r="H1107" s="2">
        <v>3.6054794520547944</v>
      </c>
      <c r="I1107" s="1">
        <v>38669</v>
      </c>
      <c r="J1107" s="1">
        <v>35545.9</v>
      </c>
      <c r="K1107" t="s">
        <v>26</v>
      </c>
    </row>
    <row r="1108" spans="1:11" x14ac:dyDescent="0.2">
      <c r="A1108">
        <v>144933</v>
      </c>
      <c r="B1108" t="s">
        <v>15553</v>
      </c>
      <c r="C1108" t="s">
        <v>14257</v>
      </c>
      <c r="D1108" t="s">
        <v>14494</v>
      </c>
      <c r="E1108" t="s">
        <v>14495</v>
      </c>
      <c r="F1108" s="6">
        <v>38957</v>
      </c>
      <c r="G1108" s="2">
        <v>5164</v>
      </c>
      <c r="H1108" s="2">
        <v>14.147945205479452</v>
      </c>
      <c r="I1108" s="1">
        <v>38550</v>
      </c>
      <c r="J1108" s="1">
        <v>56538.85</v>
      </c>
      <c r="K1108" t="s">
        <v>26</v>
      </c>
    </row>
    <row r="1109" spans="1:11" x14ac:dyDescent="0.2">
      <c r="A1109">
        <v>144934</v>
      </c>
      <c r="B1109" t="s">
        <v>15554</v>
      </c>
      <c r="C1109" t="s">
        <v>14319</v>
      </c>
      <c r="D1109" t="s">
        <v>14219</v>
      </c>
      <c r="E1109" t="s">
        <v>14220</v>
      </c>
      <c r="F1109" s="6">
        <v>32181</v>
      </c>
      <c r="G1109" s="2">
        <v>11940</v>
      </c>
      <c r="H1109" s="2">
        <v>32.712328767123289</v>
      </c>
      <c r="I1109" s="1">
        <v>53022</v>
      </c>
      <c r="J1109" s="1">
        <v>77801.41</v>
      </c>
      <c r="K1109" t="s">
        <v>26</v>
      </c>
    </row>
    <row r="1110" spans="1:11" x14ac:dyDescent="0.2">
      <c r="A1110">
        <v>144941</v>
      </c>
      <c r="B1110" t="s">
        <v>15555</v>
      </c>
      <c r="C1110" t="s">
        <v>14690</v>
      </c>
      <c r="D1110" t="s">
        <v>14244</v>
      </c>
      <c r="E1110" t="s">
        <v>14245</v>
      </c>
      <c r="F1110" s="6">
        <v>43197</v>
      </c>
      <c r="G1110" s="2">
        <v>924</v>
      </c>
      <c r="H1110" s="2">
        <v>2.5315068493150683</v>
      </c>
      <c r="I1110" s="1">
        <v>36043</v>
      </c>
      <c r="J1110" s="1">
        <v>32715.38</v>
      </c>
      <c r="K1110" t="s">
        <v>26</v>
      </c>
    </row>
    <row r="1111" spans="1:11" x14ac:dyDescent="0.2">
      <c r="A1111">
        <v>144951</v>
      </c>
      <c r="B1111" t="s">
        <v>15556</v>
      </c>
      <c r="C1111" t="s">
        <v>14347</v>
      </c>
      <c r="D1111" t="s">
        <v>14606</v>
      </c>
      <c r="E1111" t="s">
        <v>14607</v>
      </c>
      <c r="F1111" s="6">
        <v>31817</v>
      </c>
      <c r="G1111" s="2">
        <v>12304</v>
      </c>
      <c r="H1111" s="2">
        <v>33.709589041095889</v>
      </c>
      <c r="I1111" s="1">
        <v>67144</v>
      </c>
      <c r="J1111" s="1">
        <v>70247.34</v>
      </c>
      <c r="K1111" t="s">
        <v>26</v>
      </c>
    </row>
    <row r="1112" spans="1:11" x14ac:dyDescent="0.2">
      <c r="A1112">
        <v>144955</v>
      </c>
      <c r="B1112" t="s">
        <v>15557</v>
      </c>
      <c r="C1112" t="s">
        <v>15558</v>
      </c>
      <c r="D1112" t="s">
        <v>14521</v>
      </c>
      <c r="E1112" t="s">
        <v>14522</v>
      </c>
      <c r="F1112" s="6">
        <v>33973</v>
      </c>
      <c r="G1112" s="2">
        <v>10148</v>
      </c>
      <c r="H1112" s="2">
        <v>27.802739726027397</v>
      </c>
      <c r="I1112" s="1">
        <v>98150</v>
      </c>
      <c r="J1112" s="1">
        <v>101837.94</v>
      </c>
      <c r="K1112" t="s">
        <v>26</v>
      </c>
    </row>
    <row r="1113" spans="1:11" x14ac:dyDescent="0.2">
      <c r="A1113">
        <v>144962</v>
      </c>
      <c r="B1113" t="s">
        <v>15559</v>
      </c>
      <c r="C1113" t="s">
        <v>1018</v>
      </c>
      <c r="D1113" t="s">
        <v>14274</v>
      </c>
      <c r="E1113" t="s">
        <v>14275</v>
      </c>
      <c r="F1113" s="6">
        <v>32814</v>
      </c>
      <c r="G1113" s="2">
        <v>11307</v>
      </c>
      <c r="H1113" s="2">
        <v>30.978082191780821</v>
      </c>
      <c r="I1113" s="1">
        <v>46047</v>
      </c>
      <c r="J1113" s="1">
        <v>48111.29</v>
      </c>
      <c r="K1113" t="s">
        <v>26</v>
      </c>
    </row>
    <row r="1114" spans="1:11" x14ac:dyDescent="0.2">
      <c r="A1114">
        <v>144963</v>
      </c>
      <c r="B1114" t="s">
        <v>15560</v>
      </c>
      <c r="C1114" t="s">
        <v>28</v>
      </c>
      <c r="D1114" t="s">
        <v>14215</v>
      </c>
      <c r="E1114" t="s">
        <v>14216</v>
      </c>
      <c r="F1114" s="6">
        <v>42387</v>
      </c>
      <c r="G1114" s="2">
        <v>1734</v>
      </c>
      <c r="H1114" s="2">
        <v>4.7506849315068491</v>
      </c>
      <c r="I1114" s="1">
        <v>91272</v>
      </c>
      <c r="J1114" s="1">
        <v>91187.839999999997</v>
      </c>
      <c r="K1114" t="s">
        <v>26</v>
      </c>
    </row>
    <row r="1115" spans="1:11" x14ac:dyDescent="0.2">
      <c r="A1115">
        <v>144966</v>
      </c>
      <c r="B1115" t="s">
        <v>15561</v>
      </c>
      <c r="C1115" t="s">
        <v>28</v>
      </c>
      <c r="D1115" t="s">
        <v>14215</v>
      </c>
      <c r="E1115" t="s">
        <v>14216</v>
      </c>
      <c r="F1115" s="6">
        <v>41365</v>
      </c>
      <c r="G1115" s="2">
        <v>2756</v>
      </c>
      <c r="H1115" s="2">
        <v>7.5506849315068489</v>
      </c>
      <c r="I1115" s="1">
        <v>70315</v>
      </c>
      <c r="J1115" s="1">
        <v>70849.72</v>
      </c>
      <c r="K1115" t="s">
        <v>26</v>
      </c>
    </row>
    <row r="1116" spans="1:11" x14ac:dyDescent="0.2">
      <c r="A1116">
        <v>144985</v>
      </c>
      <c r="B1116" t="s">
        <v>15562</v>
      </c>
      <c r="C1116" t="s">
        <v>1418</v>
      </c>
      <c r="D1116" t="s">
        <v>14474</v>
      </c>
      <c r="E1116" t="s">
        <v>14475</v>
      </c>
      <c r="F1116" s="6">
        <v>29108</v>
      </c>
      <c r="G1116" s="2">
        <v>15013</v>
      </c>
      <c r="H1116" s="2">
        <v>41.131506849315066</v>
      </c>
      <c r="I1116" s="1">
        <v>69533</v>
      </c>
      <c r="J1116" s="1">
        <v>32704.2</v>
      </c>
      <c r="K1116" t="s">
        <v>26</v>
      </c>
    </row>
    <row r="1117" spans="1:11" x14ac:dyDescent="0.2">
      <c r="A1117">
        <v>144987</v>
      </c>
      <c r="B1117" t="s">
        <v>15563</v>
      </c>
      <c r="C1117" t="s">
        <v>60</v>
      </c>
      <c r="D1117" t="s">
        <v>14483</v>
      </c>
      <c r="E1117" t="s">
        <v>14484</v>
      </c>
      <c r="F1117" s="6">
        <v>39552</v>
      </c>
      <c r="G1117" s="2">
        <v>4569</v>
      </c>
      <c r="H1117" s="2">
        <v>12.517808219178082</v>
      </c>
      <c r="I1117" s="1">
        <v>33240</v>
      </c>
      <c r="J1117" s="1">
        <v>30009.38</v>
      </c>
      <c r="K1117" t="s">
        <v>26</v>
      </c>
    </row>
    <row r="1118" spans="1:11" x14ac:dyDescent="0.2">
      <c r="A1118">
        <v>144988</v>
      </c>
      <c r="B1118" t="s">
        <v>15564</v>
      </c>
      <c r="C1118" t="s">
        <v>14567</v>
      </c>
      <c r="D1118" t="s">
        <v>14824</v>
      </c>
      <c r="E1118" t="s">
        <v>14825</v>
      </c>
      <c r="F1118" s="6">
        <v>39111</v>
      </c>
      <c r="G1118" s="2">
        <v>5010</v>
      </c>
      <c r="H1118" s="2">
        <v>13.726027397260275</v>
      </c>
      <c r="I1118" s="1">
        <v>35485</v>
      </c>
      <c r="J1118" s="1">
        <v>38656.57</v>
      </c>
      <c r="K1118" t="s">
        <v>26</v>
      </c>
    </row>
    <row r="1119" spans="1:11" x14ac:dyDescent="0.2">
      <c r="A1119">
        <v>144994</v>
      </c>
      <c r="B1119" t="s">
        <v>15565</v>
      </c>
      <c r="C1119" t="s">
        <v>14347</v>
      </c>
      <c r="D1119" t="s">
        <v>14606</v>
      </c>
      <c r="E1119" t="s">
        <v>14607</v>
      </c>
      <c r="F1119" s="6">
        <v>32392</v>
      </c>
      <c r="G1119" s="2">
        <v>11729</v>
      </c>
      <c r="H1119" s="2">
        <v>32.134246575342466</v>
      </c>
      <c r="I1119" s="1">
        <v>73290</v>
      </c>
      <c r="J1119" s="1">
        <v>76046.77</v>
      </c>
      <c r="K1119" t="s">
        <v>26</v>
      </c>
    </row>
    <row r="1120" spans="1:11" x14ac:dyDescent="0.2">
      <c r="A1120">
        <v>145005</v>
      </c>
      <c r="B1120" t="s">
        <v>15566</v>
      </c>
      <c r="C1120" t="s">
        <v>125</v>
      </c>
      <c r="D1120" t="s">
        <v>14491</v>
      </c>
      <c r="E1120" t="s">
        <v>14492</v>
      </c>
      <c r="F1120" s="6">
        <v>43129</v>
      </c>
      <c r="G1120" s="2">
        <v>992</v>
      </c>
      <c r="H1120" s="2">
        <v>2.7178082191780821</v>
      </c>
      <c r="I1120" s="1">
        <v>39205</v>
      </c>
      <c r="J1120" s="1">
        <v>36344.449999999997</v>
      </c>
      <c r="K1120" t="s">
        <v>26</v>
      </c>
    </row>
    <row r="1121" spans="1:11" x14ac:dyDescent="0.2">
      <c r="A1121">
        <v>145013</v>
      </c>
      <c r="B1121" t="s">
        <v>15567</v>
      </c>
      <c r="C1121" t="s">
        <v>14920</v>
      </c>
      <c r="D1121" t="s">
        <v>14521</v>
      </c>
      <c r="E1121" t="s">
        <v>14522</v>
      </c>
      <c r="F1121" s="6">
        <v>32020</v>
      </c>
      <c r="G1121" s="2">
        <v>12101</v>
      </c>
      <c r="H1121" s="2">
        <v>33.153424657534245</v>
      </c>
      <c r="I1121" s="1">
        <v>53355</v>
      </c>
      <c r="J1121" s="1">
        <v>56962.559999999998</v>
      </c>
      <c r="K1121" t="s">
        <v>26</v>
      </c>
    </row>
    <row r="1122" spans="1:11" x14ac:dyDescent="0.2">
      <c r="A1122">
        <v>145021</v>
      </c>
      <c r="B1122" t="s">
        <v>15568</v>
      </c>
      <c r="C1122" t="s">
        <v>14257</v>
      </c>
      <c r="D1122" t="s">
        <v>14212</v>
      </c>
      <c r="E1122" t="s">
        <v>14213</v>
      </c>
      <c r="F1122" s="6">
        <v>42135</v>
      </c>
      <c r="G1122" s="2">
        <v>1986</v>
      </c>
      <c r="H1122" s="2">
        <v>5.441095890410959</v>
      </c>
      <c r="I1122" s="1">
        <v>33409</v>
      </c>
      <c r="J1122" s="1">
        <v>1670.45</v>
      </c>
      <c r="K1122" t="s">
        <v>26</v>
      </c>
    </row>
    <row r="1123" spans="1:11" x14ac:dyDescent="0.2">
      <c r="A1123">
        <v>145022</v>
      </c>
      <c r="B1123" t="s">
        <v>15569</v>
      </c>
      <c r="C1123" t="s">
        <v>14319</v>
      </c>
      <c r="D1123" t="s">
        <v>14219</v>
      </c>
      <c r="E1123" t="s">
        <v>14220</v>
      </c>
      <c r="F1123" s="6">
        <v>39545</v>
      </c>
      <c r="G1123" s="2">
        <v>4576</v>
      </c>
      <c r="H1123" s="2">
        <v>12.536986301369863</v>
      </c>
      <c r="I1123" s="1">
        <v>47490</v>
      </c>
      <c r="J1123" s="1">
        <v>64644.08</v>
      </c>
      <c r="K1123" t="s">
        <v>26</v>
      </c>
    </row>
    <row r="1124" spans="1:11" x14ac:dyDescent="0.2">
      <c r="A1124">
        <v>145034</v>
      </c>
      <c r="B1124" t="s">
        <v>15570</v>
      </c>
      <c r="C1124" t="s">
        <v>15571</v>
      </c>
      <c r="D1124" t="s">
        <v>14416</v>
      </c>
      <c r="E1124" t="s">
        <v>14417</v>
      </c>
      <c r="F1124" s="6">
        <v>42303</v>
      </c>
      <c r="G1124" s="2">
        <v>1818</v>
      </c>
      <c r="H1124" s="2">
        <v>4.9808219178082194</v>
      </c>
      <c r="I1124" s="1">
        <v>45653</v>
      </c>
      <c r="J1124" s="1">
        <v>60713.79</v>
      </c>
      <c r="K1124" t="s">
        <v>26</v>
      </c>
    </row>
    <row r="1125" spans="1:11" x14ac:dyDescent="0.2">
      <c r="A1125">
        <v>145035</v>
      </c>
      <c r="B1125" t="s">
        <v>15572</v>
      </c>
      <c r="C1125" t="s">
        <v>579</v>
      </c>
      <c r="D1125" t="s">
        <v>14474</v>
      </c>
      <c r="E1125" t="s">
        <v>14475</v>
      </c>
      <c r="F1125" s="6">
        <v>39757</v>
      </c>
      <c r="G1125" s="2">
        <v>4364</v>
      </c>
      <c r="H1125" s="2">
        <v>11.956164383561644</v>
      </c>
      <c r="I1125" s="1">
        <v>62171</v>
      </c>
      <c r="J1125" s="1">
        <v>63910.12</v>
      </c>
      <c r="K1125" t="s">
        <v>26</v>
      </c>
    </row>
    <row r="1126" spans="1:11" x14ac:dyDescent="0.2">
      <c r="A1126">
        <v>145037</v>
      </c>
      <c r="B1126" t="s">
        <v>15573</v>
      </c>
      <c r="C1126" t="s">
        <v>15294</v>
      </c>
      <c r="D1126" t="s">
        <v>14455</v>
      </c>
      <c r="E1126" t="s">
        <v>14456</v>
      </c>
      <c r="F1126" s="6">
        <v>39084</v>
      </c>
      <c r="G1126" s="2">
        <v>5037</v>
      </c>
      <c r="H1126" s="2">
        <v>13.8</v>
      </c>
      <c r="I1126" s="1">
        <v>75748</v>
      </c>
      <c r="J1126" s="1">
        <v>53095.93</v>
      </c>
      <c r="K1126" t="s">
        <v>26</v>
      </c>
    </row>
    <row r="1127" spans="1:11" x14ac:dyDescent="0.2">
      <c r="A1127">
        <v>145040</v>
      </c>
      <c r="B1127" t="s">
        <v>15574</v>
      </c>
      <c r="C1127" t="s">
        <v>14249</v>
      </c>
      <c r="D1127" t="s">
        <v>14297</v>
      </c>
      <c r="E1127" t="s">
        <v>14298</v>
      </c>
      <c r="F1127" s="6">
        <v>42891</v>
      </c>
      <c r="G1127" s="2">
        <v>1230</v>
      </c>
      <c r="H1127" s="2">
        <v>3.3698630136986303</v>
      </c>
      <c r="I1127" s="1">
        <v>32734</v>
      </c>
      <c r="J1127" s="1">
        <v>6943.64</v>
      </c>
      <c r="K1127" t="s">
        <v>26</v>
      </c>
    </row>
    <row r="1128" spans="1:11" x14ac:dyDescent="0.2">
      <c r="A1128">
        <v>145042</v>
      </c>
      <c r="B1128" t="s">
        <v>15575</v>
      </c>
      <c r="C1128" t="s">
        <v>32</v>
      </c>
      <c r="D1128" t="s">
        <v>14413</v>
      </c>
      <c r="E1128" t="s">
        <v>14414</v>
      </c>
      <c r="F1128" s="6">
        <v>43731</v>
      </c>
      <c r="G1128" s="2">
        <v>390</v>
      </c>
      <c r="H1128" s="2">
        <v>1.0684931506849316</v>
      </c>
      <c r="I1128" s="1">
        <v>29120</v>
      </c>
      <c r="J1128" s="1">
        <v>16558.09</v>
      </c>
      <c r="K1128" t="s">
        <v>26</v>
      </c>
    </row>
    <row r="1129" spans="1:11" x14ac:dyDescent="0.2">
      <c r="A1129">
        <v>145044</v>
      </c>
      <c r="B1129" t="s">
        <v>15576</v>
      </c>
      <c r="C1129" t="s">
        <v>14690</v>
      </c>
      <c r="D1129" t="s">
        <v>14274</v>
      </c>
      <c r="E1129" t="s">
        <v>14275</v>
      </c>
      <c r="F1129" s="6">
        <v>43211</v>
      </c>
      <c r="G1129" s="2">
        <v>910</v>
      </c>
      <c r="H1129" s="2">
        <v>2.493150684931507</v>
      </c>
      <c r="I1129" s="1">
        <v>36043</v>
      </c>
      <c r="J1129" s="1">
        <v>49850.34</v>
      </c>
      <c r="K1129" t="s">
        <v>26</v>
      </c>
    </row>
    <row r="1130" spans="1:11" x14ac:dyDescent="0.2">
      <c r="A1130">
        <v>145045</v>
      </c>
      <c r="B1130" t="s">
        <v>15577</v>
      </c>
      <c r="C1130" t="s">
        <v>60</v>
      </c>
      <c r="D1130" t="s">
        <v>14323</v>
      </c>
      <c r="E1130" t="s">
        <v>14324</v>
      </c>
      <c r="F1130" s="6">
        <v>42331</v>
      </c>
      <c r="G1130" s="2">
        <v>1790</v>
      </c>
      <c r="H1130" s="2">
        <v>4.904109589041096</v>
      </c>
      <c r="I1130" s="1">
        <v>33933</v>
      </c>
      <c r="J1130" s="1">
        <v>52968.67</v>
      </c>
      <c r="K1130" t="s">
        <v>26</v>
      </c>
    </row>
    <row r="1131" spans="1:11" x14ac:dyDescent="0.2">
      <c r="A1131">
        <v>145050</v>
      </c>
      <c r="B1131" t="s">
        <v>15578</v>
      </c>
      <c r="C1131" t="s">
        <v>60</v>
      </c>
      <c r="D1131" t="s">
        <v>14297</v>
      </c>
      <c r="E1131" t="s">
        <v>14298</v>
      </c>
      <c r="F1131" s="6">
        <v>39265</v>
      </c>
      <c r="G1131" s="2">
        <v>4856</v>
      </c>
      <c r="H1131" s="2">
        <v>13.304109589041095</v>
      </c>
      <c r="I1131" s="1">
        <v>36683</v>
      </c>
      <c r="J1131" s="1">
        <v>37472.29</v>
      </c>
      <c r="K1131" t="s">
        <v>26</v>
      </c>
    </row>
    <row r="1132" spans="1:11" x14ac:dyDescent="0.2">
      <c r="A1132">
        <v>145054</v>
      </c>
      <c r="B1132" t="s">
        <v>15579</v>
      </c>
      <c r="C1132" t="s">
        <v>14249</v>
      </c>
      <c r="D1132" t="s">
        <v>14297</v>
      </c>
      <c r="E1132" t="s">
        <v>14298</v>
      </c>
      <c r="F1132" s="6">
        <v>40406</v>
      </c>
      <c r="G1132" s="2">
        <v>3715</v>
      </c>
      <c r="H1132" s="2">
        <v>10.178082191780822</v>
      </c>
      <c r="I1132" s="1">
        <v>37427</v>
      </c>
      <c r="J1132" s="1">
        <v>40089.26</v>
      </c>
      <c r="K1132" t="s">
        <v>26</v>
      </c>
    </row>
    <row r="1133" spans="1:11" x14ac:dyDescent="0.2">
      <c r="A1133">
        <v>145062</v>
      </c>
      <c r="B1133" t="s">
        <v>15580</v>
      </c>
      <c r="C1133" t="s">
        <v>122</v>
      </c>
      <c r="D1133" t="s">
        <v>14323</v>
      </c>
      <c r="E1133" t="s">
        <v>14324</v>
      </c>
      <c r="F1133" s="6">
        <v>42331</v>
      </c>
      <c r="G1133" s="2">
        <v>1790</v>
      </c>
      <c r="H1133" s="2">
        <v>4.904109589041096</v>
      </c>
      <c r="I1133" s="1">
        <v>43285</v>
      </c>
      <c r="J1133" s="1">
        <v>47873.13</v>
      </c>
      <c r="K1133" t="s">
        <v>26</v>
      </c>
    </row>
    <row r="1134" spans="1:11" x14ac:dyDescent="0.2">
      <c r="A1134">
        <v>145067</v>
      </c>
      <c r="B1134" t="s">
        <v>15581</v>
      </c>
      <c r="C1134" t="s">
        <v>241</v>
      </c>
      <c r="D1134" t="s">
        <v>14215</v>
      </c>
      <c r="E1134" t="s">
        <v>14216</v>
      </c>
      <c r="F1134" s="6">
        <v>43519</v>
      </c>
      <c r="G1134" s="2">
        <v>602</v>
      </c>
      <c r="H1134" s="2">
        <v>1.6493150684931508</v>
      </c>
      <c r="I1134" s="1">
        <v>69430</v>
      </c>
      <c r="J1134" s="1">
        <v>69962.64</v>
      </c>
      <c r="K1134" t="s">
        <v>26</v>
      </c>
    </row>
    <row r="1135" spans="1:11" x14ac:dyDescent="0.2">
      <c r="A1135">
        <v>145085</v>
      </c>
      <c r="B1135" t="s">
        <v>15582</v>
      </c>
      <c r="C1135" t="s">
        <v>60</v>
      </c>
      <c r="D1135" t="s">
        <v>14371</v>
      </c>
      <c r="E1135" t="s">
        <v>14372</v>
      </c>
      <c r="F1135" s="6">
        <v>36815</v>
      </c>
      <c r="G1135" s="2">
        <v>7306</v>
      </c>
      <c r="H1135" s="2">
        <v>20.016438356164382</v>
      </c>
      <c r="I1135" s="1">
        <v>37751</v>
      </c>
      <c r="J1135" s="1">
        <v>36035.71</v>
      </c>
      <c r="K1135" t="s">
        <v>26</v>
      </c>
    </row>
    <row r="1136" spans="1:11" x14ac:dyDescent="0.2">
      <c r="A1136">
        <v>145086</v>
      </c>
      <c r="B1136" t="s">
        <v>15583</v>
      </c>
      <c r="C1136" t="s">
        <v>60</v>
      </c>
      <c r="D1136" t="s">
        <v>14606</v>
      </c>
      <c r="E1136" t="s">
        <v>14607</v>
      </c>
      <c r="F1136" s="6">
        <v>38272</v>
      </c>
      <c r="G1136" s="2">
        <v>5849</v>
      </c>
      <c r="H1136" s="2">
        <v>16.024657534246575</v>
      </c>
      <c r="I1136" s="1">
        <v>37751</v>
      </c>
      <c r="J1136" s="1">
        <v>32746.42</v>
      </c>
      <c r="K1136" t="s">
        <v>26</v>
      </c>
    </row>
    <row r="1137" spans="1:11" x14ac:dyDescent="0.2">
      <c r="A1137">
        <v>145094</v>
      </c>
      <c r="B1137" t="s">
        <v>15584</v>
      </c>
      <c r="C1137" t="s">
        <v>248</v>
      </c>
      <c r="D1137" t="s">
        <v>14521</v>
      </c>
      <c r="E1137" t="s">
        <v>14522</v>
      </c>
      <c r="F1137" s="6">
        <v>43253</v>
      </c>
      <c r="G1137" s="2">
        <v>868</v>
      </c>
      <c r="H1137" s="2">
        <v>2.3780821917808219</v>
      </c>
      <c r="I1137" s="1">
        <v>31256</v>
      </c>
      <c r="J1137" s="1">
        <v>8448.18</v>
      </c>
      <c r="K1137" t="s">
        <v>26</v>
      </c>
    </row>
    <row r="1138" spans="1:11" x14ac:dyDescent="0.2">
      <c r="A1138">
        <v>145097</v>
      </c>
      <c r="B1138" t="s">
        <v>15585</v>
      </c>
      <c r="C1138" t="s">
        <v>248</v>
      </c>
      <c r="D1138" t="s">
        <v>14238</v>
      </c>
      <c r="E1138" t="s">
        <v>14239</v>
      </c>
      <c r="F1138" s="6">
        <v>41865</v>
      </c>
      <c r="G1138" s="2">
        <v>2256</v>
      </c>
      <c r="H1138" s="2">
        <v>6.1808219178082195</v>
      </c>
      <c r="I1138" s="1">
        <v>32293</v>
      </c>
      <c r="J1138" s="1">
        <v>15240.38</v>
      </c>
      <c r="K1138" t="s">
        <v>26</v>
      </c>
    </row>
    <row r="1139" spans="1:11" x14ac:dyDescent="0.2">
      <c r="A1139">
        <v>145117</v>
      </c>
      <c r="B1139" t="s">
        <v>15586</v>
      </c>
      <c r="C1139" t="s">
        <v>87</v>
      </c>
      <c r="D1139" t="s">
        <v>14258</v>
      </c>
      <c r="E1139" t="s">
        <v>14259</v>
      </c>
      <c r="F1139" s="6">
        <v>39811</v>
      </c>
      <c r="G1139" s="2">
        <v>4310</v>
      </c>
      <c r="H1139" s="2">
        <v>11.808219178082192</v>
      </c>
      <c r="I1139" s="1">
        <v>38523</v>
      </c>
      <c r="J1139" s="1">
        <v>36767.32</v>
      </c>
      <c r="K1139" t="s">
        <v>26</v>
      </c>
    </row>
    <row r="1140" spans="1:11" x14ac:dyDescent="0.2">
      <c r="A1140">
        <v>145127</v>
      </c>
      <c r="B1140" t="s">
        <v>15587</v>
      </c>
      <c r="C1140" t="s">
        <v>14296</v>
      </c>
      <c r="D1140" t="s">
        <v>14297</v>
      </c>
      <c r="E1140" t="s">
        <v>14298</v>
      </c>
      <c r="F1140" s="6">
        <v>43087</v>
      </c>
      <c r="G1140" s="2">
        <v>1034</v>
      </c>
      <c r="H1140" s="2">
        <v>2.8328767123287673</v>
      </c>
      <c r="I1140" s="1">
        <v>39205</v>
      </c>
      <c r="J1140" s="1">
        <v>46811.25</v>
      </c>
      <c r="K1140" t="s">
        <v>26</v>
      </c>
    </row>
    <row r="1141" spans="1:11" x14ac:dyDescent="0.2">
      <c r="A1141">
        <v>145130</v>
      </c>
      <c r="B1141" t="s">
        <v>15588</v>
      </c>
      <c r="C1141" t="s">
        <v>60</v>
      </c>
      <c r="D1141" t="s">
        <v>14993</v>
      </c>
      <c r="E1141" t="s">
        <v>14994</v>
      </c>
      <c r="F1141" s="6">
        <v>39321</v>
      </c>
      <c r="G1141" s="2">
        <v>4800</v>
      </c>
      <c r="H1141" s="2">
        <v>13.150684931506849</v>
      </c>
      <c r="I1141" s="1">
        <v>33933</v>
      </c>
      <c r="J1141" s="1">
        <v>62085.02</v>
      </c>
      <c r="K1141" t="s">
        <v>26</v>
      </c>
    </row>
    <row r="1142" spans="1:11" x14ac:dyDescent="0.2">
      <c r="A1142">
        <v>145145</v>
      </c>
      <c r="B1142" t="s">
        <v>15589</v>
      </c>
      <c r="C1142" t="s">
        <v>14319</v>
      </c>
      <c r="D1142" t="s">
        <v>14219</v>
      </c>
      <c r="E1142" t="s">
        <v>14220</v>
      </c>
      <c r="F1142" s="6">
        <v>35555</v>
      </c>
      <c r="G1142" s="2">
        <v>8566</v>
      </c>
      <c r="H1142" s="2">
        <v>23.468493150684932</v>
      </c>
      <c r="I1142" s="1">
        <v>50256</v>
      </c>
      <c r="J1142" s="1">
        <v>48985.599999999999</v>
      </c>
      <c r="K1142" t="s">
        <v>26</v>
      </c>
    </row>
    <row r="1143" spans="1:11" x14ac:dyDescent="0.2">
      <c r="A1143">
        <v>145161</v>
      </c>
      <c r="B1143" t="s">
        <v>15590</v>
      </c>
      <c r="C1143" t="s">
        <v>14269</v>
      </c>
      <c r="D1143" t="s">
        <v>14274</v>
      </c>
      <c r="E1143" t="s">
        <v>14275</v>
      </c>
      <c r="F1143" s="6">
        <v>33133</v>
      </c>
      <c r="G1143" s="2">
        <v>10988</v>
      </c>
      <c r="H1143" s="2">
        <v>30.104109589041094</v>
      </c>
      <c r="I1143" s="1">
        <v>53655</v>
      </c>
      <c r="J1143" s="1">
        <v>55588.72</v>
      </c>
      <c r="K1143" t="s">
        <v>26</v>
      </c>
    </row>
    <row r="1144" spans="1:11" x14ac:dyDescent="0.2">
      <c r="A1144">
        <v>145167</v>
      </c>
      <c r="B1144" t="s">
        <v>15591</v>
      </c>
      <c r="C1144" t="s">
        <v>1036</v>
      </c>
      <c r="D1144" t="s">
        <v>14254</v>
      </c>
      <c r="E1144" t="s">
        <v>14255</v>
      </c>
      <c r="F1144" s="6">
        <v>43885</v>
      </c>
      <c r="G1144" s="2">
        <v>236</v>
      </c>
      <c r="H1144" s="2">
        <v>0.64657534246575343</v>
      </c>
      <c r="I1144" s="1">
        <v>22880</v>
      </c>
      <c r="J1144" s="1">
        <v>7710.54</v>
      </c>
      <c r="K1144" t="s">
        <v>26</v>
      </c>
    </row>
    <row r="1145" spans="1:11" x14ac:dyDescent="0.2">
      <c r="A1145">
        <v>145176</v>
      </c>
      <c r="B1145" t="s">
        <v>15592</v>
      </c>
      <c r="C1145" t="s">
        <v>122</v>
      </c>
      <c r="D1145" t="s">
        <v>14529</v>
      </c>
      <c r="E1145" t="s">
        <v>14530</v>
      </c>
      <c r="F1145" s="6">
        <v>43199</v>
      </c>
      <c r="G1145" s="2">
        <v>922</v>
      </c>
      <c r="H1145" s="2">
        <v>2.526027397260274</v>
      </c>
      <c r="I1145" s="1">
        <v>43285</v>
      </c>
      <c r="J1145" s="1">
        <v>57765.29</v>
      </c>
      <c r="K1145" t="s">
        <v>26</v>
      </c>
    </row>
    <row r="1146" spans="1:11" x14ac:dyDescent="0.2">
      <c r="A1146">
        <v>145178</v>
      </c>
      <c r="B1146" t="s">
        <v>15593</v>
      </c>
      <c r="C1146" t="s">
        <v>113</v>
      </c>
      <c r="D1146" t="s">
        <v>14228</v>
      </c>
      <c r="E1146" t="s">
        <v>14229</v>
      </c>
      <c r="F1146" s="6">
        <v>37138</v>
      </c>
      <c r="G1146" s="2">
        <v>6983</v>
      </c>
      <c r="H1146" s="2">
        <v>19.13150684931507</v>
      </c>
      <c r="I1146" s="1">
        <v>68865</v>
      </c>
      <c r="J1146" s="1">
        <v>82669.27</v>
      </c>
      <c r="K1146" t="s">
        <v>26</v>
      </c>
    </row>
    <row r="1147" spans="1:11" x14ac:dyDescent="0.2">
      <c r="A1147">
        <v>145181</v>
      </c>
      <c r="B1147" t="s">
        <v>15594</v>
      </c>
      <c r="C1147" t="s">
        <v>60</v>
      </c>
      <c r="D1147" t="s">
        <v>14281</v>
      </c>
      <c r="E1147" t="s">
        <v>14282</v>
      </c>
      <c r="F1147" s="6">
        <v>34057</v>
      </c>
      <c r="G1147" s="2">
        <v>10064</v>
      </c>
      <c r="H1147" s="2">
        <v>27.572602739726026</v>
      </c>
      <c r="I1147" s="1">
        <v>39887</v>
      </c>
      <c r="J1147" s="1">
        <v>39860.28</v>
      </c>
      <c r="K1147" t="s">
        <v>26</v>
      </c>
    </row>
    <row r="1148" spans="1:11" x14ac:dyDescent="0.2">
      <c r="A1148">
        <v>145190</v>
      </c>
      <c r="B1148" t="s">
        <v>15595</v>
      </c>
      <c r="C1148" t="s">
        <v>60</v>
      </c>
      <c r="D1148" t="s">
        <v>14516</v>
      </c>
      <c r="E1148" t="s">
        <v>14517</v>
      </c>
      <c r="F1148" s="6">
        <v>41185</v>
      </c>
      <c r="G1148" s="2">
        <v>2936</v>
      </c>
      <c r="H1148" s="2">
        <v>8.043835616438356</v>
      </c>
      <c r="I1148" s="1">
        <v>35615</v>
      </c>
      <c r="J1148" s="1">
        <v>40557.839999999997</v>
      </c>
      <c r="K1148" t="s">
        <v>26</v>
      </c>
    </row>
    <row r="1149" spans="1:11" x14ac:dyDescent="0.2">
      <c r="A1149">
        <v>145196</v>
      </c>
      <c r="B1149" t="s">
        <v>15596</v>
      </c>
      <c r="C1149" t="s">
        <v>1036</v>
      </c>
      <c r="D1149" t="s">
        <v>14333</v>
      </c>
      <c r="E1149" t="s">
        <v>14334</v>
      </c>
      <c r="F1149" s="6">
        <v>39209</v>
      </c>
      <c r="G1149" s="2">
        <v>4912</v>
      </c>
      <c r="H1149" s="2">
        <v>13.457534246575342</v>
      </c>
      <c r="I1149" s="1">
        <v>22880</v>
      </c>
      <c r="J1149" s="1">
        <v>18384.490000000002</v>
      </c>
      <c r="K1149" t="s">
        <v>26</v>
      </c>
    </row>
    <row r="1150" spans="1:11" x14ac:dyDescent="0.2">
      <c r="A1150">
        <v>145202</v>
      </c>
      <c r="B1150" t="s">
        <v>15597</v>
      </c>
      <c r="C1150" t="s">
        <v>32</v>
      </c>
      <c r="D1150" t="s">
        <v>14292</v>
      </c>
      <c r="E1150" t="s">
        <v>14293</v>
      </c>
      <c r="F1150" s="6">
        <v>43503</v>
      </c>
      <c r="G1150" s="2">
        <v>618</v>
      </c>
      <c r="H1150" s="2">
        <v>1.6931506849315068</v>
      </c>
      <c r="I1150" s="1">
        <v>29120</v>
      </c>
      <c r="J1150" s="1">
        <v>30711.45</v>
      </c>
      <c r="K1150" t="s">
        <v>26</v>
      </c>
    </row>
    <row r="1151" spans="1:11" x14ac:dyDescent="0.2">
      <c r="A1151">
        <v>145207</v>
      </c>
      <c r="B1151" t="s">
        <v>15598</v>
      </c>
      <c r="C1151" t="s">
        <v>248</v>
      </c>
      <c r="D1151" t="s">
        <v>14320</v>
      </c>
      <c r="E1151" t="s">
        <v>14321</v>
      </c>
      <c r="F1151" s="6">
        <v>36874</v>
      </c>
      <c r="G1151" s="2">
        <v>7247</v>
      </c>
      <c r="H1151" s="2">
        <v>19.854794520547944</v>
      </c>
      <c r="I1151" s="1">
        <v>34248</v>
      </c>
      <c r="J1151" s="1">
        <v>13820.88</v>
      </c>
      <c r="K1151" t="s">
        <v>26</v>
      </c>
    </row>
    <row r="1152" spans="1:11" x14ac:dyDescent="0.2">
      <c r="A1152">
        <v>145209</v>
      </c>
      <c r="B1152" t="s">
        <v>15599</v>
      </c>
      <c r="C1152" t="s">
        <v>1036</v>
      </c>
      <c r="D1152" t="s">
        <v>14477</v>
      </c>
      <c r="E1152" t="s">
        <v>14478</v>
      </c>
      <c r="F1152" s="6">
        <v>43745</v>
      </c>
      <c r="G1152" s="2">
        <v>376</v>
      </c>
      <c r="H1152" s="2">
        <v>1.0301369863013699</v>
      </c>
      <c r="I1152" s="1">
        <v>22880</v>
      </c>
      <c r="J1152" s="1">
        <v>16905.560000000001</v>
      </c>
      <c r="K1152" t="s">
        <v>26</v>
      </c>
    </row>
    <row r="1153" spans="1:11" x14ac:dyDescent="0.2">
      <c r="A1153">
        <v>145224</v>
      </c>
      <c r="B1153" t="s">
        <v>15600</v>
      </c>
      <c r="C1153" t="s">
        <v>14734</v>
      </c>
      <c r="D1153" t="s">
        <v>14258</v>
      </c>
      <c r="E1153" t="s">
        <v>14259</v>
      </c>
      <c r="F1153" s="6">
        <v>38845</v>
      </c>
      <c r="G1153" s="2">
        <v>5276</v>
      </c>
      <c r="H1153" s="2">
        <v>14.454794520547946</v>
      </c>
      <c r="I1153" s="1">
        <v>44131</v>
      </c>
      <c r="J1153" s="1">
        <v>46070.69</v>
      </c>
      <c r="K1153" t="s">
        <v>26</v>
      </c>
    </row>
    <row r="1154" spans="1:11" x14ac:dyDescent="0.2">
      <c r="A1154">
        <v>145225</v>
      </c>
      <c r="B1154" t="s">
        <v>15601</v>
      </c>
      <c r="C1154" t="s">
        <v>14249</v>
      </c>
      <c r="D1154" t="s">
        <v>14250</v>
      </c>
      <c r="E1154" t="s">
        <v>14251</v>
      </c>
      <c r="F1154" s="6">
        <v>40743</v>
      </c>
      <c r="G1154" s="2">
        <v>3378</v>
      </c>
      <c r="H1154" s="2">
        <v>9.2547945205479447</v>
      </c>
      <c r="I1154" s="1">
        <v>37427</v>
      </c>
      <c r="J1154" s="1">
        <v>41570.019999999997</v>
      </c>
      <c r="K1154" t="s">
        <v>26</v>
      </c>
    </row>
    <row r="1155" spans="1:11" x14ac:dyDescent="0.2">
      <c r="A1155">
        <v>145233</v>
      </c>
      <c r="B1155" t="s">
        <v>15602</v>
      </c>
      <c r="C1155" t="s">
        <v>14218</v>
      </c>
      <c r="D1155" t="s">
        <v>14219</v>
      </c>
      <c r="E1155" t="s">
        <v>14220</v>
      </c>
      <c r="F1155" s="6">
        <v>41547</v>
      </c>
      <c r="G1155" s="2">
        <v>2574</v>
      </c>
      <c r="H1155" s="2">
        <v>7.0520547945205481</v>
      </c>
      <c r="I1155" s="1">
        <v>36043</v>
      </c>
      <c r="J1155" s="1">
        <v>13686.76</v>
      </c>
      <c r="K1155" t="s">
        <v>26</v>
      </c>
    </row>
    <row r="1156" spans="1:11" x14ac:dyDescent="0.2">
      <c r="A1156">
        <v>145235</v>
      </c>
      <c r="B1156" t="s">
        <v>15603</v>
      </c>
      <c r="C1156" t="s">
        <v>60</v>
      </c>
      <c r="D1156" t="s">
        <v>14212</v>
      </c>
      <c r="E1156" t="s">
        <v>14213</v>
      </c>
      <c r="F1156" s="6">
        <v>40420</v>
      </c>
      <c r="G1156" s="2">
        <v>3701</v>
      </c>
      <c r="H1156" s="2">
        <v>10.139726027397261</v>
      </c>
      <c r="I1156" s="1">
        <v>35615</v>
      </c>
      <c r="J1156" s="1">
        <v>38665.699999999997</v>
      </c>
      <c r="K1156" t="s">
        <v>26</v>
      </c>
    </row>
    <row r="1157" spans="1:11" x14ac:dyDescent="0.2">
      <c r="A1157">
        <v>145245</v>
      </c>
      <c r="B1157" t="s">
        <v>15604</v>
      </c>
      <c r="C1157" t="s">
        <v>15002</v>
      </c>
      <c r="D1157" t="s">
        <v>14320</v>
      </c>
      <c r="E1157" t="s">
        <v>14321</v>
      </c>
      <c r="F1157" s="6">
        <v>30088</v>
      </c>
      <c r="G1157" s="2">
        <v>14033</v>
      </c>
      <c r="H1157" s="2">
        <v>38.446575342465756</v>
      </c>
      <c r="I1157" s="1">
        <v>73963</v>
      </c>
      <c r="J1157" s="1">
        <v>78146.2</v>
      </c>
      <c r="K1157" t="s">
        <v>26</v>
      </c>
    </row>
    <row r="1158" spans="1:11" x14ac:dyDescent="0.2">
      <c r="A1158">
        <v>145268</v>
      </c>
      <c r="B1158" t="s">
        <v>15605</v>
      </c>
      <c r="C1158" t="s">
        <v>60</v>
      </c>
      <c r="D1158" t="s">
        <v>14312</v>
      </c>
      <c r="E1158" t="s">
        <v>14313</v>
      </c>
      <c r="F1158" s="6">
        <v>39256</v>
      </c>
      <c r="G1158" s="2">
        <v>4865</v>
      </c>
      <c r="H1158" s="2">
        <v>13.328767123287671</v>
      </c>
      <c r="I1158" s="1">
        <v>33933</v>
      </c>
      <c r="J1158" s="1">
        <v>37056.370000000003</v>
      </c>
      <c r="K1158" t="s">
        <v>26</v>
      </c>
    </row>
    <row r="1159" spans="1:11" x14ac:dyDescent="0.2">
      <c r="A1159">
        <v>145281</v>
      </c>
      <c r="B1159" t="s">
        <v>15606</v>
      </c>
      <c r="C1159" t="s">
        <v>1036</v>
      </c>
      <c r="D1159" t="s">
        <v>14477</v>
      </c>
      <c r="E1159" t="s">
        <v>14478</v>
      </c>
      <c r="F1159" s="6">
        <v>41072</v>
      </c>
      <c r="G1159" s="2">
        <v>3049</v>
      </c>
      <c r="H1159" s="2">
        <v>8.3534246575342461</v>
      </c>
      <c r="I1159" s="1">
        <v>22880</v>
      </c>
      <c r="J1159" s="1">
        <v>20910.2</v>
      </c>
      <c r="K1159" t="s">
        <v>26</v>
      </c>
    </row>
    <row r="1160" spans="1:11" x14ac:dyDescent="0.2">
      <c r="A1160">
        <v>145284</v>
      </c>
      <c r="B1160" t="s">
        <v>15607</v>
      </c>
      <c r="C1160" t="s">
        <v>14249</v>
      </c>
      <c r="D1160" t="s">
        <v>14297</v>
      </c>
      <c r="E1160" t="s">
        <v>14298</v>
      </c>
      <c r="F1160" s="6">
        <v>42752</v>
      </c>
      <c r="G1160" s="2">
        <v>1369</v>
      </c>
      <c r="H1160" s="2">
        <v>3.7506849315068491</v>
      </c>
      <c r="I1160" s="1">
        <v>35102</v>
      </c>
      <c r="J1160" s="1">
        <v>36728.160000000003</v>
      </c>
      <c r="K1160" t="s">
        <v>26</v>
      </c>
    </row>
    <row r="1161" spans="1:11" x14ac:dyDescent="0.2">
      <c r="A1161">
        <v>145285</v>
      </c>
      <c r="B1161" t="s">
        <v>15608</v>
      </c>
      <c r="C1161" t="s">
        <v>8107</v>
      </c>
      <c r="D1161" t="s">
        <v>14262</v>
      </c>
      <c r="E1161" t="s">
        <v>14263</v>
      </c>
      <c r="F1161" s="6">
        <v>37165</v>
      </c>
      <c r="G1161" s="2">
        <v>6956</v>
      </c>
      <c r="H1161" s="2">
        <v>19.057534246575344</v>
      </c>
      <c r="I1161" s="1">
        <v>52689</v>
      </c>
      <c r="J1161" s="1">
        <v>86112.320000000007</v>
      </c>
      <c r="K1161" t="s">
        <v>26</v>
      </c>
    </row>
    <row r="1162" spans="1:11" x14ac:dyDescent="0.2">
      <c r="A1162">
        <v>145286</v>
      </c>
      <c r="B1162" t="s">
        <v>15609</v>
      </c>
      <c r="C1162" t="s">
        <v>60</v>
      </c>
      <c r="D1162" t="s">
        <v>15098</v>
      </c>
      <c r="E1162" t="s">
        <v>15099</v>
      </c>
      <c r="F1162" s="6">
        <v>38628</v>
      </c>
      <c r="G1162" s="2">
        <v>5493</v>
      </c>
      <c r="H1162" s="2">
        <v>15.049315068493151</v>
      </c>
      <c r="I1162" s="1">
        <v>36683</v>
      </c>
      <c r="J1162" s="1">
        <v>38565.879999999997</v>
      </c>
      <c r="K1162" t="s">
        <v>26</v>
      </c>
    </row>
    <row r="1163" spans="1:11" x14ac:dyDescent="0.2">
      <c r="A1163">
        <v>145292</v>
      </c>
      <c r="B1163" t="s">
        <v>15610</v>
      </c>
      <c r="C1163" t="s">
        <v>15181</v>
      </c>
      <c r="D1163" t="s">
        <v>14219</v>
      </c>
      <c r="E1163" t="s">
        <v>14220</v>
      </c>
      <c r="F1163" s="6">
        <v>28850</v>
      </c>
      <c r="G1163" s="2">
        <v>15271</v>
      </c>
      <c r="H1163" s="2">
        <v>41.838356164383562</v>
      </c>
      <c r="I1163" s="1">
        <v>84999</v>
      </c>
      <c r="J1163" s="1">
        <v>88009.01</v>
      </c>
      <c r="K1163" t="s">
        <v>26</v>
      </c>
    </row>
    <row r="1164" spans="1:11" x14ac:dyDescent="0.2">
      <c r="A1164">
        <v>145312</v>
      </c>
      <c r="B1164" t="s">
        <v>15611</v>
      </c>
      <c r="C1164" t="s">
        <v>241</v>
      </c>
      <c r="D1164" t="s">
        <v>14215</v>
      </c>
      <c r="E1164" t="s">
        <v>14216</v>
      </c>
      <c r="F1164" s="6">
        <v>43505</v>
      </c>
      <c r="G1164" s="2">
        <v>616</v>
      </c>
      <c r="H1164" s="2">
        <v>1.6876712328767123</v>
      </c>
      <c r="I1164" s="1">
        <v>69430</v>
      </c>
      <c r="J1164" s="1">
        <v>70563.02</v>
      </c>
      <c r="K1164" t="s">
        <v>26</v>
      </c>
    </row>
    <row r="1165" spans="1:11" x14ac:dyDescent="0.2">
      <c r="A1165">
        <v>145318</v>
      </c>
      <c r="B1165" t="s">
        <v>15612</v>
      </c>
      <c r="C1165" t="s">
        <v>65</v>
      </c>
      <c r="D1165" t="s">
        <v>14235</v>
      </c>
      <c r="E1165" t="s">
        <v>14236</v>
      </c>
      <c r="F1165" s="6">
        <v>39937</v>
      </c>
      <c r="G1165" s="2">
        <v>4184</v>
      </c>
      <c r="H1165" s="2">
        <v>11.463013698630137</v>
      </c>
      <c r="I1165" s="1">
        <v>35741</v>
      </c>
      <c r="J1165" s="1">
        <v>39026.81</v>
      </c>
      <c r="K1165" t="s">
        <v>26</v>
      </c>
    </row>
    <row r="1166" spans="1:11" x14ac:dyDescent="0.2">
      <c r="A1166">
        <v>145320</v>
      </c>
      <c r="B1166" t="s">
        <v>15613</v>
      </c>
      <c r="C1166" t="s">
        <v>13090</v>
      </c>
      <c r="D1166" t="s">
        <v>14292</v>
      </c>
      <c r="E1166" t="s">
        <v>14293</v>
      </c>
      <c r="F1166" s="6">
        <v>43337</v>
      </c>
      <c r="G1166" s="2">
        <v>784</v>
      </c>
      <c r="H1166" s="2">
        <v>2.1479452054794521</v>
      </c>
      <c r="I1166" s="1">
        <v>37658</v>
      </c>
      <c r="J1166" s="1">
        <v>40795.31</v>
      </c>
      <c r="K1166" t="s">
        <v>26</v>
      </c>
    </row>
    <row r="1167" spans="1:11" x14ac:dyDescent="0.2">
      <c r="A1167">
        <v>145322</v>
      </c>
      <c r="B1167" t="s">
        <v>15614</v>
      </c>
      <c r="C1167" t="s">
        <v>122</v>
      </c>
      <c r="D1167" t="s">
        <v>14529</v>
      </c>
      <c r="E1167" t="s">
        <v>14530</v>
      </c>
      <c r="F1167" s="6">
        <v>43745</v>
      </c>
      <c r="G1167" s="2">
        <v>376</v>
      </c>
      <c r="H1167" s="2">
        <v>1.0301369863013699</v>
      </c>
      <c r="I1167" s="1">
        <v>41772</v>
      </c>
      <c r="J1167" s="1">
        <v>33774.01</v>
      </c>
      <c r="K1167" t="s">
        <v>26</v>
      </c>
    </row>
    <row r="1168" spans="1:11" x14ac:dyDescent="0.2">
      <c r="A1168">
        <v>145338</v>
      </c>
      <c r="B1168" t="s">
        <v>15615</v>
      </c>
      <c r="C1168" t="s">
        <v>14231</v>
      </c>
      <c r="D1168" t="s">
        <v>14232</v>
      </c>
      <c r="E1168" t="s">
        <v>14233</v>
      </c>
      <c r="F1168" s="6">
        <v>40889</v>
      </c>
      <c r="G1168" s="2">
        <v>3232</v>
      </c>
      <c r="H1168" s="2">
        <v>8.8547945205479444</v>
      </c>
      <c r="I1168" s="1">
        <v>40042</v>
      </c>
      <c r="J1168" s="1">
        <v>25349.83</v>
      </c>
      <c r="K1168" t="s">
        <v>26</v>
      </c>
    </row>
    <row r="1169" spans="1:11" x14ac:dyDescent="0.2">
      <c r="A1169">
        <v>145348</v>
      </c>
      <c r="B1169" t="s">
        <v>15616</v>
      </c>
      <c r="C1169" t="s">
        <v>15617</v>
      </c>
      <c r="D1169" t="s">
        <v>14235</v>
      </c>
      <c r="E1169" t="s">
        <v>14236</v>
      </c>
      <c r="F1169" s="6">
        <v>39741</v>
      </c>
      <c r="G1169" s="2">
        <v>4380</v>
      </c>
      <c r="H1169" s="2">
        <v>12</v>
      </c>
      <c r="I1169" s="1">
        <v>64379</v>
      </c>
      <c r="J1169" s="1">
        <v>95089.83</v>
      </c>
      <c r="K1169" t="s">
        <v>26</v>
      </c>
    </row>
    <row r="1170" spans="1:11" x14ac:dyDescent="0.2">
      <c r="A1170">
        <v>145349</v>
      </c>
      <c r="B1170" t="s">
        <v>15618</v>
      </c>
      <c r="C1170" t="s">
        <v>14319</v>
      </c>
      <c r="D1170" t="s">
        <v>14219</v>
      </c>
      <c r="E1170" t="s">
        <v>14220</v>
      </c>
      <c r="F1170" s="6">
        <v>30277</v>
      </c>
      <c r="G1170" s="2">
        <v>13844</v>
      </c>
      <c r="H1170" s="2">
        <v>37.92876712328767</v>
      </c>
      <c r="I1170" s="1">
        <v>53022</v>
      </c>
      <c r="J1170" s="1">
        <v>45167.77</v>
      </c>
      <c r="K1170" t="s">
        <v>26</v>
      </c>
    </row>
    <row r="1171" spans="1:11" x14ac:dyDescent="0.2">
      <c r="A1171">
        <v>145361</v>
      </c>
      <c r="B1171" t="s">
        <v>15619</v>
      </c>
      <c r="C1171" t="s">
        <v>248</v>
      </c>
      <c r="D1171" t="s">
        <v>14212</v>
      </c>
      <c r="E1171" t="s">
        <v>14213</v>
      </c>
      <c r="F1171" s="6">
        <v>42422</v>
      </c>
      <c r="G1171" s="2">
        <v>1699</v>
      </c>
      <c r="H1171" s="2">
        <v>4.6547945205479451</v>
      </c>
      <c r="I1171" s="1">
        <v>31256</v>
      </c>
      <c r="J1171" s="1">
        <v>2233.11</v>
      </c>
      <c r="K1171" t="s">
        <v>26</v>
      </c>
    </row>
    <row r="1172" spans="1:11" x14ac:dyDescent="0.2">
      <c r="A1172">
        <v>145364</v>
      </c>
      <c r="B1172" t="s">
        <v>15620</v>
      </c>
      <c r="C1172" t="s">
        <v>60</v>
      </c>
      <c r="D1172" t="s">
        <v>14483</v>
      </c>
      <c r="E1172" t="s">
        <v>14484</v>
      </c>
      <c r="F1172" s="6">
        <v>42345</v>
      </c>
      <c r="G1172" s="2">
        <v>1776</v>
      </c>
      <c r="H1172" s="2">
        <v>4.8657534246575347</v>
      </c>
      <c r="I1172" s="1">
        <v>35615</v>
      </c>
      <c r="J1172" s="1">
        <v>37850.36</v>
      </c>
      <c r="K1172" t="s">
        <v>26</v>
      </c>
    </row>
    <row r="1173" spans="1:11" x14ac:dyDescent="0.2">
      <c r="A1173">
        <v>145379</v>
      </c>
      <c r="B1173" t="s">
        <v>15621</v>
      </c>
      <c r="C1173" t="s">
        <v>60</v>
      </c>
      <c r="D1173" t="s">
        <v>14494</v>
      </c>
      <c r="E1173" t="s">
        <v>14495</v>
      </c>
      <c r="F1173" s="6">
        <v>38892</v>
      </c>
      <c r="G1173" s="2">
        <v>5229</v>
      </c>
      <c r="H1173" s="2">
        <v>14.326027397260274</v>
      </c>
      <c r="I1173" s="1">
        <v>35615</v>
      </c>
      <c r="J1173" s="1">
        <v>43325.74</v>
      </c>
      <c r="K1173" t="s">
        <v>26</v>
      </c>
    </row>
    <row r="1174" spans="1:11" x14ac:dyDescent="0.2">
      <c r="A1174">
        <v>145381</v>
      </c>
      <c r="B1174" t="s">
        <v>15622</v>
      </c>
      <c r="C1174" t="s">
        <v>60</v>
      </c>
      <c r="D1174" t="s">
        <v>14222</v>
      </c>
      <c r="E1174" t="s">
        <v>14223</v>
      </c>
      <c r="F1174" s="6">
        <v>38775</v>
      </c>
      <c r="G1174" s="2">
        <v>5346</v>
      </c>
      <c r="H1174" s="2">
        <v>14.646575342465754</v>
      </c>
      <c r="I1174" s="1">
        <v>36683</v>
      </c>
      <c r="J1174" s="1">
        <v>41205.19</v>
      </c>
      <c r="K1174" t="s">
        <v>26</v>
      </c>
    </row>
    <row r="1175" spans="1:11" x14ac:dyDescent="0.2">
      <c r="A1175">
        <v>145386</v>
      </c>
      <c r="B1175" t="s">
        <v>15623</v>
      </c>
      <c r="C1175" t="s">
        <v>60</v>
      </c>
      <c r="D1175" t="s">
        <v>14767</v>
      </c>
      <c r="E1175" t="s">
        <v>14768</v>
      </c>
      <c r="F1175" s="6">
        <v>41050</v>
      </c>
      <c r="G1175" s="2">
        <v>3071</v>
      </c>
      <c r="H1175" s="2">
        <v>8.4136986301369863</v>
      </c>
      <c r="I1175" s="1">
        <v>35615</v>
      </c>
      <c r="J1175" s="1">
        <v>45947.73</v>
      </c>
      <c r="K1175" t="s">
        <v>26</v>
      </c>
    </row>
    <row r="1176" spans="1:11" x14ac:dyDescent="0.2">
      <c r="A1176">
        <v>145396</v>
      </c>
      <c r="B1176" t="s">
        <v>15624</v>
      </c>
      <c r="C1176" t="s">
        <v>14270</v>
      </c>
      <c r="D1176" t="s">
        <v>14274</v>
      </c>
      <c r="E1176" t="s">
        <v>14275</v>
      </c>
      <c r="F1176" s="6">
        <v>39489</v>
      </c>
      <c r="G1176" s="2">
        <v>4632</v>
      </c>
      <c r="H1176" s="2">
        <v>12.69041095890411</v>
      </c>
      <c r="I1176" s="1">
        <v>49344</v>
      </c>
      <c r="J1176" s="1">
        <v>55881.15</v>
      </c>
      <c r="K1176" t="s">
        <v>26</v>
      </c>
    </row>
    <row r="1177" spans="1:11" x14ac:dyDescent="0.2">
      <c r="A1177">
        <v>145415</v>
      </c>
      <c r="B1177" t="s">
        <v>15625</v>
      </c>
      <c r="C1177" t="s">
        <v>14296</v>
      </c>
      <c r="D1177" t="s">
        <v>14506</v>
      </c>
      <c r="E1177" t="s">
        <v>14507</v>
      </c>
      <c r="F1177" s="6">
        <v>37165</v>
      </c>
      <c r="G1177" s="2">
        <v>6956</v>
      </c>
      <c r="H1177" s="2">
        <v>19.057534246575344</v>
      </c>
      <c r="I1177" s="1">
        <v>44119</v>
      </c>
      <c r="J1177" s="1">
        <v>49652.67</v>
      </c>
      <c r="K1177" t="s">
        <v>26</v>
      </c>
    </row>
    <row r="1178" spans="1:11" x14ac:dyDescent="0.2">
      <c r="A1178">
        <v>145420</v>
      </c>
      <c r="B1178" t="s">
        <v>15626</v>
      </c>
      <c r="C1178" t="s">
        <v>60</v>
      </c>
      <c r="D1178" t="s">
        <v>14323</v>
      </c>
      <c r="E1178" t="s">
        <v>14324</v>
      </c>
      <c r="F1178" s="6">
        <v>42331</v>
      </c>
      <c r="G1178" s="2">
        <v>1790</v>
      </c>
      <c r="H1178" s="2">
        <v>4.904109589041096</v>
      </c>
      <c r="I1178" s="1">
        <v>33933</v>
      </c>
      <c r="J1178" s="1">
        <v>44709.27</v>
      </c>
      <c r="K1178" t="s">
        <v>26</v>
      </c>
    </row>
    <row r="1179" spans="1:11" x14ac:dyDescent="0.2">
      <c r="A1179">
        <v>145421</v>
      </c>
      <c r="B1179" t="s">
        <v>15627</v>
      </c>
      <c r="C1179" t="s">
        <v>14307</v>
      </c>
      <c r="D1179" t="s">
        <v>14308</v>
      </c>
      <c r="E1179" t="s">
        <v>14309</v>
      </c>
      <c r="F1179" s="6">
        <v>29200</v>
      </c>
      <c r="G1179" s="2">
        <v>14921</v>
      </c>
      <c r="H1179" s="2">
        <v>40.87945205479452</v>
      </c>
      <c r="I1179" s="1">
        <v>40809</v>
      </c>
      <c r="J1179" s="1">
        <v>57238.55</v>
      </c>
      <c r="K1179" t="s">
        <v>26</v>
      </c>
    </row>
    <row r="1180" spans="1:11" x14ac:dyDescent="0.2">
      <c r="A1180">
        <v>145425</v>
      </c>
      <c r="B1180" t="s">
        <v>15628</v>
      </c>
      <c r="C1180" t="s">
        <v>639</v>
      </c>
      <c r="D1180" t="s">
        <v>14405</v>
      </c>
      <c r="E1180" t="s">
        <v>14406</v>
      </c>
      <c r="F1180" s="6">
        <v>37977</v>
      </c>
      <c r="G1180" s="2">
        <v>6144</v>
      </c>
      <c r="H1180" s="2">
        <v>16.832876712328765</v>
      </c>
      <c r="I1180" s="1">
        <v>40989</v>
      </c>
      <c r="J1180" s="1">
        <v>51608.76</v>
      </c>
      <c r="K1180" t="s">
        <v>26</v>
      </c>
    </row>
    <row r="1181" spans="1:11" x14ac:dyDescent="0.2">
      <c r="A1181">
        <v>145429</v>
      </c>
      <c r="B1181" t="s">
        <v>15629</v>
      </c>
      <c r="C1181" t="s">
        <v>122</v>
      </c>
      <c r="D1181" t="s">
        <v>14308</v>
      </c>
      <c r="E1181" t="s">
        <v>14309</v>
      </c>
      <c r="F1181" s="6">
        <v>36998</v>
      </c>
      <c r="G1181" s="2">
        <v>7123</v>
      </c>
      <c r="H1181" s="2">
        <v>19.515068493150686</v>
      </c>
      <c r="I1181" s="1">
        <v>43285</v>
      </c>
      <c r="J1181" s="1">
        <v>47856.63</v>
      </c>
      <c r="K1181" t="s">
        <v>26</v>
      </c>
    </row>
    <row r="1182" spans="1:11" x14ac:dyDescent="0.2">
      <c r="A1182">
        <v>145432</v>
      </c>
      <c r="B1182" t="s">
        <v>15630</v>
      </c>
      <c r="C1182" t="s">
        <v>60</v>
      </c>
      <c r="D1182" t="s">
        <v>14297</v>
      </c>
      <c r="E1182" t="s">
        <v>14298</v>
      </c>
      <c r="F1182" s="6">
        <v>41228</v>
      </c>
      <c r="G1182" s="2">
        <v>2893</v>
      </c>
      <c r="H1182" s="2">
        <v>7.9260273972602739</v>
      </c>
      <c r="I1182" s="1">
        <v>33933</v>
      </c>
      <c r="J1182" s="1">
        <v>40414.879999999997</v>
      </c>
      <c r="K1182" t="s">
        <v>26</v>
      </c>
    </row>
    <row r="1183" spans="1:11" x14ac:dyDescent="0.2">
      <c r="A1183">
        <v>145440</v>
      </c>
      <c r="B1183" t="s">
        <v>15631</v>
      </c>
      <c r="C1183" t="s">
        <v>1259</v>
      </c>
      <c r="D1183" t="s">
        <v>14241</v>
      </c>
      <c r="E1183" t="s">
        <v>14242</v>
      </c>
      <c r="F1183" s="6">
        <v>43337</v>
      </c>
      <c r="G1183" s="2">
        <v>784</v>
      </c>
      <c r="H1183" s="2">
        <v>2.1479452054794521</v>
      </c>
      <c r="I1183" s="1">
        <v>79445</v>
      </c>
      <c r="J1183" s="1">
        <v>83589.960000000006</v>
      </c>
      <c r="K1183" t="s">
        <v>26</v>
      </c>
    </row>
    <row r="1184" spans="1:11" x14ac:dyDescent="0.2">
      <c r="A1184">
        <v>145442</v>
      </c>
      <c r="B1184" t="s">
        <v>15632</v>
      </c>
      <c r="C1184" t="s">
        <v>60</v>
      </c>
      <c r="D1184" t="s">
        <v>15633</v>
      </c>
      <c r="E1184" t="s">
        <v>15634</v>
      </c>
      <c r="F1184" s="6">
        <v>35730</v>
      </c>
      <c r="G1184" s="2">
        <v>8391</v>
      </c>
      <c r="H1184" s="2">
        <v>22.989041095890411</v>
      </c>
      <c r="I1184" s="1">
        <v>38819</v>
      </c>
      <c r="J1184" s="1">
        <v>64437.19</v>
      </c>
      <c r="K1184" t="s">
        <v>26</v>
      </c>
    </row>
    <row r="1185" spans="1:11" x14ac:dyDescent="0.2">
      <c r="A1185">
        <v>145479</v>
      </c>
      <c r="B1185" t="s">
        <v>15635</v>
      </c>
      <c r="C1185" t="s">
        <v>14296</v>
      </c>
      <c r="D1185" t="s">
        <v>14506</v>
      </c>
      <c r="E1185" t="s">
        <v>14507</v>
      </c>
      <c r="F1185" s="6">
        <v>38929</v>
      </c>
      <c r="G1185" s="2">
        <v>5192</v>
      </c>
      <c r="H1185" s="2">
        <v>14.224657534246575</v>
      </c>
      <c r="I1185" s="1">
        <v>42871</v>
      </c>
      <c r="J1185" s="1">
        <v>46480.99</v>
      </c>
      <c r="K1185" t="s">
        <v>26</v>
      </c>
    </row>
    <row r="1186" spans="1:11" x14ac:dyDescent="0.2">
      <c r="A1186">
        <v>145485</v>
      </c>
      <c r="B1186" t="s">
        <v>15636</v>
      </c>
      <c r="C1186" t="s">
        <v>60</v>
      </c>
      <c r="D1186" t="s">
        <v>14371</v>
      </c>
      <c r="E1186" t="s">
        <v>14372</v>
      </c>
      <c r="F1186" s="6">
        <v>38292</v>
      </c>
      <c r="G1186" s="2">
        <v>5829</v>
      </c>
      <c r="H1186" s="2">
        <v>15.96986301369863</v>
      </c>
      <c r="I1186" s="1">
        <v>37751</v>
      </c>
      <c r="J1186" s="1">
        <v>39849.96</v>
      </c>
      <c r="K1186" t="s">
        <v>26</v>
      </c>
    </row>
    <row r="1187" spans="1:11" x14ac:dyDescent="0.2">
      <c r="A1187">
        <v>145486</v>
      </c>
      <c r="B1187" t="s">
        <v>15637</v>
      </c>
      <c r="C1187" t="s">
        <v>122</v>
      </c>
      <c r="D1187" t="s">
        <v>15361</v>
      </c>
      <c r="E1187" t="s">
        <v>15362</v>
      </c>
      <c r="F1187" s="6">
        <v>35807</v>
      </c>
      <c r="G1187" s="2">
        <v>8314</v>
      </c>
      <c r="H1187" s="2">
        <v>22.778082191780822</v>
      </c>
      <c r="I1187" s="1">
        <v>52179</v>
      </c>
      <c r="J1187" s="1">
        <v>61198.58</v>
      </c>
      <c r="K1187" t="s">
        <v>26</v>
      </c>
    </row>
    <row r="1188" spans="1:11" x14ac:dyDescent="0.2">
      <c r="A1188">
        <v>145488</v>
      </c>
      <c r="B1188" t="s">
        <v>15638</v>
      </c>
      <c r="C1188" t="s">
        <v>14296</v>
      </c>
      <c r="D1188" t="s">
        <v>14594</v>
      </c>
      <c r="E1188" t="s">
        <v>14595</v>
      </c>
      <c r="F1188" s="6">
        <v>31992</v>
      </c>
      <c r="G1188" s="2">
        <v>12129</v>
      </c>
      <c r="H1188" s="2">
        <v>33.230136986301368</v>
      </c>
      <c r="I1188" s="1">
        <v>43339</v>
      </c>
      <c r="J1188" s="1">
        <v>19092.75</v>
      </c>
      <c r="K1188" t="s">
        <v>26</v>
      </c>
    </row>
    <row r="1189" spans="1:11" x14ac:dyDescent="0.2">
      <c r="A1189">
        <v>145489</v>
      </c>
      <c r="B1189" t="s">
        <v>15639</v>
      </c>
      <c r="C1189" t="s">
        <v>14257</v>
      </c>
      <c r="D1189" t="s">
        <v>14312</v>
      </c>
      <c r="E1189" t="s">
        <v>14313</v>
      </c>
      <c r="F1189" s="6">
        <v>39111</v>
      </c>
      <c r="G1189" s="2">
        <v>5010</v>
      </c>
      <c r="H1189" s="2">
        <v>13.726027397260275</v>
      </c>
      <c r="I1189" s="1">
        <v>38550</v>
      </c>
      <c r="J1189" s="1">
        <v>43531.22</v>
      </c>
      <c r="K1189" t="s">
        <v>26</v>
      </c>
    </row>
    <row r="1190" spans="1:11" x14ac:dyDescent="0.2">
      <c r="A1190">
        <v>145490</v>
      </c>
      <c r="B1190" t="s">
        <v>15640</v>
      </c>
      <c r="C1190" t="s">
        <v>14269</v>
      </c>
      <c r="D1190" t="s">
        <v>14244</v>
      </c>
      <c r="E1190" t="s">
        <v>14245</v>
      </c>
      <c r="F1190" s="6">
        <v>31332</v>
      </c>
      <c r="G1190" s="2">
        <v>12789</v>
      </c>
      <c r="H1190" s="2">
        <v>35.038356164383565</v>
      </c>
      <c r="I1190" s="1">
        <v>55092</v>
      </c>
      <c r="J1190" s="1">
        <v>57711.62</v>
      </c>
      <c r="K1190" t="s">
        <v>26</v>
      </c>
    </row>
    <row r="1191" spans="1:11" x14ac:dyDescent="0.2">
      <c r="A1191">
        <v>145492</v>
      </c>
      <c r="B1191" t="s">
        <v>15641</v>
      </c>
      <c r="C1191" t="s">
        <v>122</v>
      </c>
      <c r="D1191" t="s">
        <v>14312</v>
      </c>
      <c r="E1191" t="s">
        <v>14313</v>
      </c>
      <c r="F1191" s="6">
        <v>36552</v>
      </c>
      <c r="G1191" s="2">
        <v>7569</v>
      </c>
      <c r="H1191" s="2">
        <v>20.736986301369864</v>
      </c>
      <c r="I1191" s="1">
        <v>47593</v>
      </c>
      <c r="J1191" s="1">
        <v>78537.100000000006</v>
      </c>
      <c r="K1191" t="s">
        <v>26</v>
      </c>
    </row>
    <row r="1192" spans="1:11" x14ac:dyDescent="0.2">
      <c r="A1192">
        <v>145494</v>
      </c>
      <c r="B1192" t="s">
        <v>15642</v>
      </c>
      <c r="C1192" t="s">
        <v>122</v>
      </c>
      <c r="D1192" t="s">
        <v>14384</v>
      </c>
      <c r="E1192" t="s">
        <v>14385</v>
      </c>
      <c r="F1192" s="6">
        <v>38999</v>
      </c>
      <c r="G1192" s="2">
        <v>5122</v>
      </c>
      <c r="H1192" s="2">
        <v>14.032876712328767</v>
      </c>
      <c r="I1192" s="1">
        <v>49307</v>
      </c>
      <c r="J1192" s="1">
        <v>94859.54</v>
      </c>
      <c r="K1192" t="s">
        <v>26</v>
      </c>
    </row>
    <row r="1193" spans="1:11" x14ac:dyDescent="0.2">
      <c r="A1193">
        <v>145495</v>
      </c>
      <c r="B1193" t="s">
        <v>15643</v>
      </c>
      <c r="C1193" t="s">
        <v>15644</v>
      </c>
      <c r="D1193" t="s">
        <v>14244</v>
      </c>
      <c r="E1193" t="s">
        <v>14245</v>
      </c>
      <c r="F1193" s="6">
        <v>29270</v>
      </c>
      <c r="G1193" s="2">
        <v>14851</v>
      </c>
      <c r="H1193" s="2">
        <v>40.68767123287671</v>
      </c>
      <c r="I1193" s="1">
        <v>99323</v>
      </c>
      <c r="J1193" s="1">
        <v>102469.78</v>
      </c>
      <c r="K1193" t="s">
        <v>26</v>
      </c>
    </row>
    <row r="1194" spans="1:11" x14ac:dyDescent="0.2">
      <c r="A1194">
        <v>145498</v>
      </c>
      <c r="B1194" t="s">
        <v>15645</v>
      </c>
      <c r="C1194" t="s">
        <v>14567</v>
      </c>
      <c r="D1194" t="s">
        <v>14491</v>
      </c>
      <c r="E1194" t="s">
        <v>14492</v>
      </c>
      <c r="F1194" s="6">
        <v>35016</v>
      </c>
      <c r="G1194" s="2">
        <v>9105</v>
      </c>
      <c r="H1194" s="2">
        <v>24.945205479452056</v>
      </c>
      <c r="I1194" s="1">
        <v>37565</v>
      </c>
      <c r="J1194" s="1">
        <v>39910.61</v>
      </c>
      <c r="K1194" t="s">
        <v>26</v>
      </c>
    </row>
    <row r="1195" spans="1:11" x14ac:dyDescent="0.2">
      <c r="A1195">
        <v>145501</v>
      </c>
      <c r="B1195" t="s">
        <v>15646</v>
      </c>
      <c r="C1195" t="s">
        <v>14211</v>
      </c>
      <c r="D1195" t="s">
        <v>14212</v>
      </c>
      <c r="E1195" t="s">
        <v>14213</v>
      </c>
      <c r="F1195" s="6">
        <v>43318</v>
      </c>
      <c r="G1195" s="2">
        <v>803</v>
      </c>
      <c r="H1195" s="2">
        <v>2.2000000000000002</v>
      </c>
      <c r="I1195" s="1">
        <v>33446</v>
      </c>
      <c r="J1195" s="1">
        <v>39730.67</v>
      </c>
      <c r="K1195" t="s">
        <v>26</v>
      </c>
    </row>
    <row r="1196" spans="1:11" x14ac:dyDescent="0.2">
      <c r="A1196">
        <v>145506</v>
      </c>
      <c r="B1196" t="s">
        <v>15647</v>
      </c>
      <c r="C1196" t="s">
        <v>65</v>
      </c>
      <c r="D1196" t="s">
        <v>14244</v>
      </c>
      <c r="E1196" t="s">
        <v>14245</v>
      </c>
      <c r="F1196" s="6">
        <v>43467</v>
      </c>
      <c r="G1196" s="2">
        <v>654</v>
      </c>
      <c r="H1196" s="2">
        <v>1.7917808219178082</v>
      </c>
      <c r="I1196" s="1">
        <v>30527</v>
      </c>
      <c r="J1196" s="1">
        <v>28660.76</v>
      </c>
      <c r="K1196" t="s">
        <v>26</v>
      </c>
    </row>
    <row r="1197" spans="1:11" x14ac:dyDescent="0.2">
      <c r="A1197">
        <v>145510</v>
      </c>
      <c r="B1197" t="s">
        <v>15648</v>
      </c>
      <c r="C1197" t="s">
        <v>65</v>
      </c>
      <c r="D1197" t="s">
        <v>14944</v>
      </c>
      <c r="E1197" t="s">
        <v>14945</v>
      </c>
      <c r="F1197" s="6">
        <v>32002</v>
      </c>
      <c r="G1197" s="2">
        <v>12119</v>
      </c>
      <c r="H1197" s="2">
        <v>33.202739726027396</v>
      </c>
      <c r="I1197" s="1">
        <v>38744</v>
      </c>
      <c r="J1197" s="1">
        <v>12520.76</v>
      </c>
      <c r="K1197" t="s">
        <v>26</v>
      </c>
    </row>
    <row r="1198" spans="1:11" x14ac:dyDescent="0.2">
      <c r="A1198">
        <v>145511</v>
      </c>
      <c r="B1198" t="s">
        <v>15649</v>
      </c>
      <c r="C1198" t="s">
        <v>1359</v>
      </c>
      <c r="D1198" t="s">
        <v>14225</v>
      </c>
      <c r="E1198" t="s">
        <v>14226</v>
      </c>
      <c r="F1198" s="6">
        <v>34256</v>
      </c>
      <c r="G1198" s="2">
        <v>9865</v>
      </c>
      <c r="H1198" s="2">
        <v>27.027397260273972</v>
      </c>
      <c r="I1198" s="1">
        <v>53817</v>
      </c>
      <c r="J1198" s="1">
        <v>47440.17</v>
      </c>
      <c r="K1198" t="s">
        <v>26</v>
      </c>
    </row>
    <row r="1199" spans="1:11" x14ac:dyDescent="0.2">
      <c r="A1199">
        <v>145519</v>
      </c>
      <c r="B1199" t="s">
        <v>15650</v>
      </c>
      <c r="C1199" t="s">
        <v>14582</v>
      </c>
      <c r="D1199" t="s">
        <v>14244</v>
      </c>
      <c r="E1199" t="s">
        <v>14245</v>
      </c>
      <c r="F1199" s="6">
        <v>41183</v>
      </c>
      <c r="G1199" s="2">
        <v>2938</v>
      </c>
      <c r="H1199" s="2">
        <v>8.0493150684931507</v>
      </c>
      <c r="I1199" s="1">
        <v>53836</v>
      </c>
      <c r="J1199" s="1">
        <v>55519.82</v>
      </c>
      <c r="K1199" t="s">
        <v>26</v>
      </c>
    </row>
    <row r="1200" spans="1:11" x14ac:dyDescent="0.2">
      <c r="A1200">
        <v>145520</v>
      </c>
      <c r="B1200" t="s">
        <v>15651</v>
      </c>
      <c r="C1200" t="s">
        <v>60</v>
      </c>
      <c r="D1200" t="s">
        <v>14494</v>
      </c>
      <c r="E1200" t="s">
        <v>14495</v>
      </c>
      <c r="F1200" s="6">
        <v>36871</v>
      </c>
      <c r="G1200" s="2">
        <v>7250</v>
      </c>
      <c r="H1200" s="2">
        <v>19.863013698630137</v>
      </c>
      <c r="I1200" s="1">
        <v>37751</v>
      </c>
      <c r="J1200" s="1">
        <v>45192.47</v>
      </c>
      <c r="K1200" t="s">
        <v>26</v>
      </c>
    </row>
    <row r="1201" spans="1:11" x14ac:dyDescent="0.2">
      <c r="A1201">
        <v>145526</v>
      </c>
      <c r="B1201" t="s">
        <v>15652</v>
      </c>
      <c r="C1201" t="s">
        <v>15199</v>
      </c>
      <c r="D1201" t="s">
        <v>14320</v>
      </c>
      <c r="E1201" t="s">
        <v>14321</v>
      </c>
      <c r="F1201" s="6">
        <v>28010</v>
      </c>
      <c r="G1201" s="2">
        <v>16111</v>
      </c>
      <c r="H1201" s="2">
        <v>44.139726027397259</v>
      </c>
      <c r="I1201" s="1">
        <v>69725</v>
      </c>
      <c r="J1201" s="1">
        <v>100179.37</v>
      </c>
      <c r="K1201" t="s">
        <v>26</v>
      </c>
    </row>
    <row r="1202" spans="1:11" x14ac:dyDescent="0.2">
      <c r="A1202">
        <v>145540</v>
      </c>
      <c r="B1202" t="s">
        <v>15653</v>
      </c>
      <c r="C1202" t="s">
        <v>1930</v>
      </c>
      <c r="D1202" t="s">
        <v>14474</v>
      </c>
      <c r="E1202" t="s">
        <v>14475</v>
      </c>
      <c r="F1202" s="6">
        <v>40332</v>
      </c>
      <c r="G1202" s="2">
        <v>3789</v>
      </c>
      <c r="H1202" s="2">
        <v>10.38082191780822</v>
      </c>
      <c r="I1202" s="1">
        <v>46282</v>
      </c>
      <c r="J1202" s="1">
        <v>44443.33</v>
      </c>
      <c r="K1202" t="s">
        <v>26</v>
      </c>
    </row>
    <row r="1203" spans="1:11" x14ac:dyDescent="0.2">
      <c r="A1203">
        <v>145543</v>
      </c>
      <c r="B1203" t="s">
        <v>15654</v>
      </c>
      <c r="C1203" t="s">
        <v>60</v>
      </c>
      <c r="D1203" t="s">
        <v>14312</v>
      </c>
      <c r="E1203" t="s">
        <v>14313</v>
      </c>
      <c r="F1203" s="6">
        <v>42331</v>
      </c>
      <c r="G1203" s="2">
        <v>1790</v>
      </c>
      <c r="H1203" s="2">
        <v>4.904109589041096</v>
      </c>
      <c r="I1203" s="1">
        <v>33933</v>
      </c>
      <c r="J1203" s="1">
        <v>38869.339999999997</v>
      </c>
      <c r="K1203" t="s">
        <v>26</v>
      </c>
    </row>
    <row r="1204" spans="1:11" x14ac:dyDescent="0.2">
      <c r="A1204">
        <v>145551</v>
      </c>
      <c r="B1204" t="s">
        <v>15655</v>
      </c>
      <c r="C1204" t="s">
        <v>60</v>
      </c>
      <c r="D1204" t="s">
        <v>14351</v>
      </c>
      <c r="E1204" t="s">
        <v>14352</v>
      </c>
      <c r="F1204" s="6">
        <v>39975</v>
      </c>
      <c r="G1204" s="2">
        <v>4146</v>
      </c>
      <c r="H1204" s="2">
        <v>11.358904109589041</v>
      </c>
      <c r="I1204" s="1">
        <v>33933</v>
      </c>
      <c r="J1204" s="1">
        <v>36227.31</v>
      </c>
      <c r="K1204" t="s">
        <v>26</v>
      </c>
    </row>
    <row r="1205" spans="1:11" x14ac:dyDescent="0.2">
      <c r="A1205">
        <v>145555</v>
      </c>
      <c r="B1205" t="s">
        <v>15656</v>
      </c>
      <c r="C1205" t="s">
        <v>60</v>
      </c>
      <c r="D1205" t="s">
        <v>14494</v>
      </c>
      <c r="E1205" t="s">
        <v>14495</v>
      </c>
      <c r="F1205" s="6">
        <v>41904</v>
      </c>
      <c r="G1205" s="2">
        <v>2217</v>
      </c>
      <c r="H1205" s="2">
        <v>6.0739726027397261</v>
      </c>
      <c r="I1205" s="1">
        <v>35615</v>
      </c>
      <c r="J1205" s="1">
        <v>40910.65</v>
      </c>
      <c r="K1205" t="s">
        <v>26</v>
      </c>
    </row>
    <row r="1206" spans="1:11" x14ac:dyDescent="0.2">
      <c r="A1206">
        <v>145556</v>
      </c>
      <c r="B1206" t="s">
        <v>15657</v>
      </c>
      <c r="C1206" t="s">
        <v>1036</v>
      </c>
      <c r="D1206" t="s">
        <v>14865</v>
      </c>
      <c r="E1206" t="s">
        <v>14866</v>
      </c>
      <c r="F1206" s="6">
        <v>43647</v>
      </c>
      <c r="G1206" s="2">
        <v>474</v>
      </c>
      <c r="H1206" s="2">
        <v>1.2986301369863014</v>
      </c>
      <c r="I1206" s="1">
        <v>22318</v>
      </c>
      <c r="J1206">
        <v>300.43</v>
      </c>
      <c r="K1206" t="s">
        <v>26</v>
      </c>
    </row>
    <row r="1207" spans="1:11" x14ac:dyDescent="0.2">
      <c r="A1207">
        <v>145560</v>
      </c>
      <c r="B1207" t="s">
        <v>15658</v>
      </c>
      <c r="C1207" t="s">
        <v>60</v>
      </c>
      <c r="D1207" t="s">
        <v>14308</v>
      </c>
      <c r="E1207" t="s">
        <v>14309</v>
      </c>
      <c r="F1207" s="6">
        <v>37354</v>
      </c>
      <c r="G1207" s="2">
        <v>6767</v>
      </c>
      <c r="H1207" s="2">
        <v>18.539726027397261</v>
      </c>
      <c r="I1207" s="1">
        <v>37751</v>
      </c>
      <c r="J1207" s="1">
        <v>38735.199999999997</v>
      </c>
      <c r="K1207" t="s">
        <v>26</v>
      </c>
    </row>
    <row r="1208" spans="1:11" x14ac:dyDescent="0.2">
      <c r="A1208">
        <v>145564</v>
      </c>
      <c r="B1208" t="s">
        <v>15659</v>
      </c>
      <c r="C1208" t="s">
        <v>241</v>
      </c>
      <c r="D1208" t="s">
        <v>14606</v>
      </c>
      <c r="E1208" t="s">
        <v>14607</v>
      </c>
      <c r="F1208" s="6">
        <v>38621</v>
      </c>
      <c r="G1208" s="2">
        <v>5500</v>
      </c>
      <c r="H1208" s="2">
        <v>15.068493150684931</v>
      </c>
      <c r="I1208" s="1">
        <v>66221</v>
      </c>
      <c r="J1208" s="1">
        <v>67552.41</v>
      </c>
      <c r="K1208" t="s">
        <v>26</v>
      </c>
    </row>
    <row r="1209" spans="1:11" x14ac:dyDescent="0.2">
      <c r="A1209">
        <v>145568</v>
      </c>
      <c r="B1209" t="s">
        <v>15660</v>
      </c>
      <c r="C1209" t="s">
        <v>14307</v>
      </c>
      <c r="D1209" t="s">
        <v>14308</v>
      </c>
      <c r="E1209" t="s">
        <v>14309</v>
      </c>
      <c r="F1209" s="6">
        <v>38628</v>
      </c>
      <c r="G1209" s="2">
        <v>5493</v>
      </c>
      <c r="H1209" s="2">
        <v>15.049315068493151</v>
      </c>
      <c r="I1209" s="1">
        <v>35927</v>
      </c>
      <c r="J1209" s="1">
        <v>49816.27</v>
      </c>
      <c r="K1209" t="s">
        <v>26</v>
      </c>
    </row>
    <row r="1210" spans="1:11" x14ac:dyDescent="0.2">
      <c r="A1210">
        <v>145569</v>
      </c>
      <c r="B1210" t="s">
        <v>15661</v>
      </c>
      <c r="C1210" t="s">
        <v>14270</v>
      </c>
      <c r="D1210" t="s">
        <v>14274</v>
      </c>
      <c r="E1210" t="s">
        <v>14275</v>
      </c>
      <c r="F1210" s="6">
        <v>34351</v>
      </c>
      <c r="G1210" s="2">
        <v>9770</v>
      </c>
      <c r="H1210" s="2">
        <v>26.767123287671232</v>
      </c>
      <c r="I1210" s="1">
        <v>53655</v>
      </c>
      <c r="J1210" s="1">
        <v>61553.47</v>
      </c>
      <c r="K1210" t="s">
        <v>26</v>
      </c>
    </row>
    <row r="1211" spans="1:11" x14ac:dyDescent="0.2">
      <c r="A1211">
        <v>145571</v>
      </c>
      <c r="B1211" t="s">
        <v>15662</v>
      </c>
      <c r="C1211" t="s">
        <v>14296</v>
      </c>
      <c r="D1211" t="s">
        <v>14281</v>
      </c>
      <c r="E1211" t="s">
        <v>14282</v>
      </c>
      <c r="F1211" s="6">
        <v>37851</v>
      </c>
      <c r="G1211" s="2">
        <v>6270</v>
      </c>
      <c r="H1211" s="2">
        <v>17.17808219178082</v>
      </c>
      <c r="I1211" s="1">
        <v>44119</v>
      </c>
      <c r="J1211" s="1">
        <v>64870.07</v>
      </c>
      <c r="K1211" t="s">
        <v>26</v>
      </c>
    </row>
    <row r="1212" spans="1:11" x14ac:dyDescent="0.2">
      <c r="A1212">
        <v>145572</v>
      </c>
      <c r="B1212" t="s">
        <v>15663</v>
      </c>
      <c r="C1212" t="s">
        <v>14249</v>
      </c>
      <c r="D1212" t="s">
        <v>14250</v>
      </c>
      <c r="E1212" t="s">
        <v>14251</v>
      </c>
      <c r="F1212" s="6">
        <v>39393</v>
      </c>
      <c r="G1212" s="2">
        <v>4728</v>
      </c>
      <c r="H1212" s="2">
        <v>12.953424657534246</v>
      </c>
      <c r="I1212" s="1">
        <v>37427</v>
      </c>
      <c r="J1212" s="1">
        <v>21894.18</v>
      </c>
      <c r="K1212" t="s">
        <v>26</v>
      </c>
    </row>
    <row r="1213" spans="1:11" x14ac:dyDescent="0.2">
      <c r="A1213">
        <v>145578</v>
      </c>
      <c r="B1213" t="s">
        <v>15664</v>
      </c>
      <c r="C1213" t="s">
        <v>60</v>
      </c>
      <c r="D1213" t="s">
        <v>14441</v>
      </c>
      <c r="E1213" t="s">
        <v>14442</v>
      </c>
      <c r="F1213" s="6">
        <v>36815</v>
      </c>
      <c r="G1213" s="2">
        <v>7306</v>
      </c>
      <c r="H1213" s="2">
        <v>20.016438356164382</v>
      </c>
      <c r="I1213" s="1">
        <v>37751</v>
      </c>
      <c r="J1213" s="1">
        <v>37713.46</v>
      </c>
      <c r="K1213" t="s">
        <v>26</v>
      </c>
    </row>
    <row r="1214" spans="1:11" x14ac:dyDescent="0.2">
      <c r="A1214">
        <v>145583</v>
      </c>
      <c r="B1214" t="s">
        <v>15665</v>
      </c>
      <c r="C1214" t="s">
        <v>558</v>
      </c>
      <c r="D1214" t="s">
        <v>14606</v>
      </c>
      <c r="E1214" t="s">
        <v>14607</v>
      </c>
      <c r="F1214" s="6">
        <v>32671</v>
      </c>
      <c r="G1214" s="2">
        <v>11450</v>
      </c>
      <c r="H1214" s="2">
        <v>31.36986301369863</v>
      </c>
      <c r="I1214" s="1">
        <v>41812</v>
      </c>
      <c r="J1214" s="1">
        <v>44031.24</v>
      </c>
      <c r="K1214" t="s">
        <v>26</v>
      </c>
    </row>
    <row r="1215" spans="1:11" x14ac:dyDescent="0.2">
      <c r="A1215">
        <v>145588</v>
      </c>
      <c r="B1215" t="s">
        <v>15666</v>
      </c>
      <c r="C1215" t="s">
        <v>15199</v>
      </c>
      <c r="D1215" t="s">
        <v>14320</v>
      </c>
      <c r="E1215" t="s">
        <v>14321</v>
      </c>
      <c r="F1215" s="6">
        <v>30081</v>
      </c>
      <c r="G1215" s="2">
        <v>14040</v>
      </c>
      <c r="H1215" s="2">
        <v>38.465753424657535</v>
      </c>
      <c r="I1215" s="1">
        <v>68533</v>
      </c>
      <c r="J1215" s="1">
        <v>76478.39</v>
      </c>
      <c r="K1215" t="s">
        <v>26</v>
      </c>
    </row>
    <row r="1216" spans="1:11" x14ac:dyDescent="0.2">
      <c r="A1216">
        <v>145590</v>
      </c>
      <c r="B1216" t="s">
        <v>15667</v>
      </c>
      <c r="C1216" t="s">
        <v>14575</v>
      </c>
      <c r="D1216" t="s">
        <v>14549</v>
      </c>
      <c r="E1216" t="s">
        <v>14550</v>
      </c>
      <c r="F1216" s="6">
        <v>38845</v>
      </c>
      <c r="G1216" s="2">
        <v>5276</v>
      </c>
      <c r="H1216" s="2">
        <v>14.454794520547946</v>
      </c>
      <c r="I1216" s="1">
        <v>53181</v>
      </c>
      <c r="J1216" s="1">
        <v>59937.61</v>
      </c>
      <c r="K1216" t="s">
        <v>26</v>
      </c>
    </row>
    <row r="1217" spans="1:11" x14ac:dyDescent="0.2">
      <c r="A1217">
        <v>145593</v>
      </c>
      <c r="B1217" t="s">
        <v>15668</v>
      </c>
      <c r="C1217" t="s">
        <v>1137</v>
      </c>
      <c r="D1217" t="s">
        <v>14474</v>
      </c>
      <c r="E1217" t="s">
        <v>14475</v>
      </c>
      <c r="F1217" s="6">
        <v>34695</v>
      </c>
      <c r="G1217" s="2">
        <v>9426</v>
      </c>
      <c r="H1217" s="2">
        <v>25.824657534246576</v>
      </c>
      <c r="I1217" s="1">
        <v>45890</v>
      </c>
      <c r="J1217" s="1">
        <v>44106.86</v>
      </c>
      <c r="K1217" t="s">
        <v>26</v>
      </c>
    </row>
    <row r="1218" spans="1:11" x14ac:dyDescent="0.2">
      <c r="A1218">
        <v>145596</v>
      </c>
      <c r="B1218" t="s">
        <v>15669</v>
      </c>
      <c r="C1218" t="s">
        <v>14218</v>
      </c>
      <c r="D1218" t="s">
        <v>14219</v>
      </c>
      <c r="E1218" t="s">
        <v>14220</v>
      </c>
      <c r="F1218" s="6">
        <v>43267</v>
      </c>
      <c r="G1218" s="2">
        <v>854</v>
      </c>
      <c r="H1218" s="2">
        <v>2.3397260273972602</v>
      </c>
      <c r="I1218" s="1">
        <v>37080</v>
      </c>
      <c r="J1218" s="1">
        <v>39293.89</v>
      </c>
      <c r="K1218" t="s">
        <v>26</v>
      </c>
    </row>
    <row r="1219" spans="1:11" x14ac:dyDescent="0.2">
      <c r="A1219">
        <v>145602</v>
      </c>
      <c r="B1219" t="s">
        <v>15670</v>
      </c>
      <c r="C1219" t="s">
        <v>10921</v>
      </c>
      <c r="D1219" t="s">
        <v>14606</v>
      </c>
      <c r="E1219" t="s">
        <v>14607</v>
      </c>
      <c r="F1219" s="6">
        <v>30823</v>
      </c>
      <c r="G1219" s="2">
        <v>13298</v>
      </c>
      <c r="H1219" s="2">
        <v>36.43287671232877</v>
      </c>
      <c r="I1219" s="1">
        <v>53355</v>
      </c>
      <c r="J1219" s="1">
        <v>57992.26</v>
      </c>
      <c r="K1219" t="s">
        <v>26</v>
      </c>
    </row>
    <row r="1220" spans="1:11" x14ac:dyDescent="0.2">
      <c r="A1220">
        <v>145610</v>
      </c>
      <c r="B1220" t="s">
        <v>15671</v>
      </c>
      <c r="C1220" t="s">
        <v>14249</v>
      </c>
      <c r="D1220" t="s">
        <v>14297</v>
      </c>
      <c r="E1220" t="s">
        <v>14298</v>
      </c>
      <c r="F1220" s="6">
        <v>41059</v>
      </c>
      <c r="G1220" s="2">
        <v>3062</v>
      </c>
      <c r="H1220" s="2">
        <v>8.3890410958904109</v>
      </c>
      <c r="I1220" s="1">
        <v>35102</v>
      </c>
      <c r="J1220" s="1">
        <v>20389.689999999999</v>
      </c>
      <c r="K1220" t="s">
        <v>26</v>
      </c>
    </row>
    <row r="1221" spans="1:11" x14ac:dyDescent="0.2">
      <c r="A1221">
        <v>145611</v>
      </c>
      <c r="B1221" t="s">
        <v>5665</v>
      </c>
      <c r="C1221" t="s">
        <v>10866</v>
      </c>
      <c r="D1221" t="s">
        <v>14606</v>
      </c>
      <c r="E1221" t="s">
        <v>14607</v>
      </c>
      <c r="F1221" s="6">
        <v>38047</v>
      </c>
      <c r="G1221" s="2">
        <v>6074</v>
      </c>
      <c r="H1221" s="2">
        <v>16.641095890410959</v>
      </c>
      <c r="I1221" s="1">
        <v>37751</v>
      </c>
      <c r="J1221" s="1">
        <v>42187.13</v>
      </c>
      <c r="K1221" t="s">
        <v>26</v>
      </c>
    </row>
    <row r="1222" spans="1:11" x14ac:dyDescent="0.2">
      <c r="A1222">
        <v>145619</v>
      </c>
      <c r="B1222" t="s">
        <v>15672</v>
      </c>
      <c r="C1222" t="s">
        <v>8107</v>
      </c>
      <c r="D1222" t="s">
        <v>14238</v>
      </c>
      <c r="E1222" t="s">
        <v>14239</v>
      </c>
      <c r="F1222" s="6">
        <v>33420</v>
      </c>
      <c r="G1222" s="2">
        <v>10701</v>
      </c>
      <c r="H1222" s="2">
        <v>29.317808219178083</v>
      </c>
      <c r="I1222" s="1">
        <v>56115</v>
      </c>
      <c r="J1222" s="1">
        <v>58863.69</v>
      </c>
      <c r="K1222" t="s">
        <v>26</v>
      </c>
    </row>
    <row r="1223" spans="1:11" x14ac:dyDescent="0.2">
      <c r="A1223">
        <v>145622</v>
      </c>
      <c r="B1223" t="s">
        <v>15673</v>
      </c>
      <c r="C1223" t="s">
        <v>122</v>
      </c>
      <c r="D1223" t="s">
        <v>14483</v>
      </c>
      <c r="E1223" t="s">
        <v>14484</v>
      </c>
      <c r="F1223" s="6">
        <v>42877</v>
      </c>
      <c r="G1223" s="2">
        <v>1244</v>
      </c>
      <c r="H1223" s="2">
        <v>3.408219178082192</v>
      </c>
      <c r="I1223" s="1">
        <v>41772</v>
      </c>
      <c r="J1223" s="1">
        <v>55270.54</v>
      </c>
      <c r="K1223" t="s">
        <v>26</v>
      </c>
    </row>
    <row r="1224" spans="1:11" x14ac:dyDescent="0.2">
      <c r="A1224">
        <v>145623</v>
      </c>
      <c r="B1224" t="s">
        <v>15674</v>
      </c>
      <c r="C1224" t="s">
        <v>14257</v>
      </c>
      <c r="D1224" t="s">
        <v>14258</v>
      </c>
      <c r="E1224" t="s">
        <v>14259</v>
      </c>
      <c r="F1224" s="6">
        <v>35338</v>
      </c>
      <c r="G1224" s="2">
        <v>8783</v>
      </c>
      <c r="H1224" s="2">
        <v>24.063013698630137</v>
      </c>
      <c r="I1224" s="1">
        <v>40796</v>
      </c>
      <c r="J1224" s="1">
        <v>47910.48</v>
      </c>
      <c r="K1224" t="s">
        <v>26</v>
      </c>
    </row>
    <row r="1225" spans="1:11" x14ac:dyDescent="0.2">
      <c r="A1225">
        <v>145647</v>
      </c>
      <c r="B1225" t="s">
        <v>15675</v>
      </c>
      <c r="C1225" t="s">
        <v>14257</v>
      </c>
      <c r="D1225" t="s">
        <v>14494</v>
      </c>
      <c r="E1225" t="s">
        <v>14495</v>
      </c>
      <c r="F1225" s="6">
        <v>38971</v>
      </c>
      <c r="G1225" s="2">
        <v>5150</v>
      </c>
      <c r="H1225" s="2">
        <v>14.109589041095891</v>
      </c>
      <c r="I1225" s="1">
        <v>38550</v>
      </c>
      <c r="J1225" s="1">
        <v>45424.94</v>
      </c>
      <c r="K1225" t="s">
        <v>26</v>
      </c>
    </row>
    <row r="1226" spans="1:11" x14ac:dyDescent="0.2">
      <c r="A1226">
        <v>145650</v>
      </c>
      <c r="B1226" t="s">
        <v>15676</v>
      </c>
      <c r="C1226" t="s">
        <v>125</v>
      </c>
      <c r="D1226" t="s">
        <v>14371</v>
      </c>
      <c r="E1226" t="s">
        <v>14372</v>
      </c>
      <c r="F1226" s="6">
        <v>37851</v>
      </c>
      <c r="G1226" s="2">
        <v>6270</v>
      </c>
      <c r="H1226" s="2">
        <v>17.17808219178082</v>
      </c>
      <c r="I1226" s="1">
        <v>44121</v>
      </c>
      <c r="J1226" s="1">
        <v>45953.02</v>
      </c>
      <c r="K1226" t="s">
        <v>26</v>
      </c>
    </row>
    <row r="1227" spans="1:11" x14ac:dyDescent="0.2">
      <c r="A1227">
        <v>145653</v>
      </c>
      <c r="B1227" t="s">
        <v>15677</v>
      </c>
      <c r="C1227" t="s">
        <v>14540</v>
      </c>
      <c r="D1227" t="s">
        <v>14219</v>
      </c>
      <c r="E1227" t="s">
        <v>14220</v>
      </c>
      <c r="F1227" s="6">
        <v>38439</v>
      </c>
      <c r="G1227" s="2">
        <v>5682</v>
      </c>
      <c r="H1227" s="2">
        <v>15.567123287671233</v>
      </c>
      <c r="I1227" s="1">
        <v>55603</v>
      </c>
      <c r="J1227" s="1">
        <v>77735.149999999994</v>
      </c>
      <c r="K1227" t="s">
        <v>26</v>
      </c>
    </row>
    <row r="1228" spans="1:11" x14ac:dyDescent="0.2">
      <c r="A1228">
        <v>145659</v>
      </c>
      <c r="B1228" t="s">
        <v>15678</v>
      </c>
      <c r="C1228" t="s">
        <v>1036</v>
      </c>
      <c r="D1228" t="s">
        <v>14477</v>
      </c>
      <c r="E1228" t="s">
        <v>14478</v>
      </c>
      <c r="F1228" s="6">
        <v>43871</v>
      </c>
      <c r="G1228" s="2">
        <v>250</v>
      </c>
      <c r="H1228" s="2">
        <v>0.68493150684931503</v>
      </c>
      <c r="I1228" s="1">
        <v>22880</v>
      </c>
      <c r="J1228" s="1">
        <v>6454.5</v>
      </c>
      <c r="K1228" t="s">
        <v>26</v>
      </c>
    </row>
    <row r="1229" spans="1:11" x14ac:dyDescent="0.2">
      <c r="A1229">
        <v>145663</v>
      </c>
      <c r="B1229" t="s">
        <v>15679</v>
      </c>
      <c r="C1229" t="s">
        <v>14296</v>
      </c>
      <c r="D1229" t="s">
        <v>14297</v>
      </c>
      <c r="E1229" t="s">
        <v>14298</v>
      </c>
      <c r="F1229" s="6">
        <v>42821</v>
      </c>
      <c r="G1229" s="2">
        <v>1300</v>
      </c>
      <c r="H1229" s="2">
        <v>3.5616438356164384</v>
      </c>
      <c r="I1229" s="1">
        <v>39205</v>
      </c>
      <c r="J1229" s="1">
        <v>20013.96</v>
      </c>
      <c r="K1229" t="s">
        <v>26</v>
      </c>
    </row>
    <row r="1230" spans="1:11" x14ac:dyDescent="0.2">
      <c r="A1230">
        <v>145673</v>
      </c>
      <c r="B1230" t="s">
        <v>15680</v>
      </c>
      <c r="C1230" t="s">
        <v>14930</v>
      </c>
      <c r="D1230" t="s">
        <v>14274</v>
      </c>
      <c r="E1230" t="s">
        <v>14275</v>
      </c>
      <c r="F1230" s="6">
        <v>31579</v>
      </c>
      <c r="G1230" s="2">
        <v>12542</v>
      </c>
      <c r="H1230" s="2">
        <v>34.361643835616441</v>
      </c>
      <c r="I1230" s="1">
        <v>70153</v>
      </c>
      <c r="J1230" s="1">
        <v>73941.919999999998</v>
      </c>
      <c r="K1230" t="s">
        <v>26</v>
      </c>
    </row>
    <row r="1231" spans="1:11" x14ac:dyDescent="0.2">
      <c r="A1231">
        <v>145675</v>
      </c>
      <c r="B1231" t="s">
        <v>15681</v>
      </c>
      <c r="C1231" t="s">
        <v>69</v>
      </c>
      <c r="D1231" t="s">
        <v>14413</v>
      </c>
      <c r="E1231" t="s">
        <v>14414</v>
      </c>
      <c r="F1231" s="6">
        <v>35534</v>
      </c>
      <c r="G1231" s="2">
        <v>8587</v>
      </c>
      <c r="H1231" s="2">
        <v>23.526027397260275</v>
      </c>
      <c r="I1231" s="1">
        <v>50571</v>
      </c>
      <c r="J1231" s="1">
        <v>65226.54</v>
      </c>
      <c r="K1231" t="s">
        <v>26</v>
      </c>
    </row>
    <row r="1232" spans="1:11" x14ac:dyDescent="0.2">
      <c r="A1232">
        <v>145681</v>
      </c>
      <c r="B1232" t="s">
        <v>15682</v>
      </c>
      <c r="C1232" t="s">
        <v>14269</v>
      </c>
      <c r="D1232" t="s">
        <v>14244</v>
      </c>
      <c r="E1232" t="s">
        <v>14245</v>
      </c>
      <c r="F1232" s="6">
        <v>38663</v>
      </c>
      <c r="G1232" s="2">
        <v>5458</v>
      </c>
      <c r="H1232" s="2">
        <v>14.953424657534246</v>
      </c>
      <c r="I1232" s="1">
        <v>49344</v>
      </c>
      <c r="J1232" s="1">
        <v>53568.68</v>
      </c>
      <c r="K1232" t="s">
        <v>26</v>
      </c>
    </row>
    <row r="1233" spans="1:11" x14ac:dyDescent="0.2">
      <c r="A1233">
        <v>145682</v>
      </c>
      <c r="B1233" t="s">
        <v>15682</v>
      </c>
      <c r="C1233" t="s">
        <v>14249</v>
      </c>
      <c r="D1233" t="s">
        <v>14506</v>
      </c>
      <c r="E1233" t="s">
        <v>14507</v>
      </c>
      <c r="F1233" s="6">
        <v>39646</v>
      </c>
      <c r="G1233" s="2">
        <v>4475</v>
      </c>
      <c r="H1233" s="2">
        <v>12.260273972602739</v>
      </c>
      <c r="I1233" s="1">
        <v>37427</v>
      </c>
      <c r="J1233" s="1">
        <v>41695.519999999997</v>
      </c>
      <c r="K1233" t="s">
        <v>26</v>
      </c>
    </row>
    <row r="1234" spans="1:11" x14ac:dyDescent="0.2">
      <c r="A1234">
        <v>145683</v>
      </c>
      <c r="B1234" t="s">
        <v>15683</v>
      </c>
      <c r="C1234" t="s">
        <v>60</v>
      </c>
      <c r="D1234" t="s">
        <v>14323</v>
      </c>
      <c r="E1234" t="s">
        <v>14324</v>
      </c>
      <c r="F1234" s="6">
        <v>37389</v>
      </c>
      <c r="G1234" s="2">
        <v>6732</v>
      </c>
      <c r="H1234" s="2">
        <v>18.443835616438356</v>
      </c>
      <c r="I1234" s="1">
        <v>37751</v>
      </c>
      <c r="J1234" s="1">
        <v>70663.58</v>
      </c>
      <c r="K1234" t="s">
        <v>26</v>
      </c>
    </row>
    <row r="1235" spans="1:11" x14ac:dyDescent="0.2">
      <c r="A1235">
        <v>145695</v>
      </c>
      <c r="B1235" t="s">
        <v>15684</v>
      </c>
      <c r="C1235" t="s">
        <v>60</v>
      </c>
      <c r="D1235" t="s">
        <v>14351</v>
      </c>
      <c r="E1235" t="s">
        <v>14352</v>
      </c>
      <c r="F1235" s="6">
        <v>43353</v>
      </c>
      <c r="G1235" s="2">
        <v>768</v>
      </c>
      <c r="H1235" s="2">
        <v>2.1041095890410957</v>
      </c>
      <c r="I1235" s="1">
        <v>33240</v>
      </c>
      <c r="J1235" s="1">
        <v>37192.92</v>
      </c>
      <c r="K1235" t="s">
        <v>26</v>
      </c>
    </row>
    <row r="1236" spans="1:11" x14ac:dyDescent="0.2">
      <c r="A1236">
        <v>145696</v>
      </c>
      <c r="B1236" t="s">
        <v>15685</v>
      </c>
      <c r="C1236" t="s">
        <v>14615</v>
      </c>
      <c r="D1236" t="s">
        <v>14258</v>
      </c>
      <c r="E1236" t="s">
        <v>14259</v>
      </c>
      <c r="F1236" s="6">
        <v>27624</v>
      </c>
      <c r="G1236" s="2">
        <v>16497</v>
      </c>
      <c r="H1236" s="2">
        <v>45.197260273972603</v>
      </c>
      <c r="I1236" s="1">
        <v>61374</v>
      </c>
      <c r="J1236" s="1">
        <v>82690.95</v>
      </c>
      <c r="K1236" t="s">
        <v>26</v>
      </c>
    </row>
    <row r="1237" spans="1:11" x14ac:dyDescent="0.2">
      <c r="A1237">
        <v>145698</v>
      </c>
      <c r="B1237" t="s">
        <v>15686</v>
      </c>
      <c r="C1237" t="s">
        <v>14249</v>
      </c>
      <c r="D1237" t="s">
        <v>14297</v>
      </c>
      <c r="E1237" t="s">
        <v>14298</v>
      </c>
      <c r="F1237" s="6">
        <v>42849</v>
      </c>
      <c r="G1237" s="2">
        <v>1272</v>
      </c>
      <c r="H1237" s="2">
        <v>3.484931506849315</v>
      </c>
      <c r="I1237" s="1">
        <v>35102</v>
      </c>
      <c r="J1237" s="1">
        <v>26762.5</v>
      </c>
      <c r="K1237" t="s">
        <v>26</v>
      </c>
    </row>
    <row r="1238" spans="1:11" x14ac:dyDescent="0.2">
      <c r="A1238">
        <v>145704</v>
      </c>
      <c r="B1238" t="s">
        <v>15687</v>
      </c>
      <c r="C1238" t="s">
        <v>9713</v>
      </c>
      <c r="D1238" t="s">
        <v>14455</v>
      </c>
      <c r="E1238" t="s">
        <v>14456</v>
      </c>
      <c r="F1238" s="6">
        <v>30074</v>
      </c>
      <c r="G1238" s="2">
        <v>14047</v>
      </c>
      <c r="H1238" s="2">
        <v>38.484931506849314</v>
      </c>
      <c r="I1238" s="1">
        <v>43042</v>
      </c>
      <c r="J1238" s="1">
        <v>51774.41</v>
      </c>
      <c r="K1238" t="s">
        <v>26</v>
      </c>
    </row>
    <row r="1239" spans="1:11" x14ac:dyDescent="0.2">
      <c r="A1239">
        <v>145708</v>
      </c>
      <c r="B1239" t="s">
        <v>15688</v>
      </c>
      <c r="C1239" t="s">
        <v>14991</v>
      </c>
      <c r="D1239" t="s">
        <v>14368</v>
      </c>
      <c r="E1239" t="s">
        <v>14369</v>
      </c>
      <c r="F1239" s="6">
        <v>41141</v>
      </c>
      <c r="G1239" s="2">
        <v>2980</v>
      </c>
      <c r="H1239" s="2">
        <v>8.1643835616438363</v>
      </c>
      <c r="I1239" s="1">
        <v>48311</v>
      </c>
      <c r="J1239" s="1">
        <v>64533.05</v>
      </c>
      <c r="K1239" t="s">
        <v>26</v>
      </c>
    </row>
    <row r="1240" spans="1:11" x14ac:dyDescent="0.2">
      <c r="A1240">
        <v>145715</v>
      </c>
      <c r="B1240" t="s">
        <v>15689</v>
      </c>
      <c r="C1240" t="s">
        <v>87</v>
      </c>
      <c r="D1240" t="s">
        <v>14241</v>
      </c>
      <c r="E1240" t="s">
        <v>14242</v>
      </c>
      <c r="F1240" s="6">
        <v>40861</v>
      </c>
      <c r="G1240" s="2">
        <v>3260</v>
      </c>
      <c r="H1240" s="2">
        <v>8.9315068493150687</v>
      </c>
      <c r="I1240" s="1">
        <v>37401</v>
      </c>
      <c r="J1240" s="1">
        <v>32222.16</v>
      </c>
      <c r="K1240" t="s">
        <v>26</v>
      </c>
    </row>
    <row r="1241" spans="1:11" x14ac:dyDescent="0.2">
      <c r="A1241">
        <v>145727</v>
      </c>
      <c r="B1241" t="s">
        <v>15690</v>
      </c>
      <c r="C1241" t="s">
        <v>125</v>
      </c>
      <c r="D1241" t="s">
        <v>14238</v>
      </c>
      <c r="E1241" t="s">
        <v>14239</v>
      </c>
      <c r="F1241" s="6">
        <v>43417</v>
      </c>
      <c r="G1241" s="2">
        <v>704</v>
      </c>
      <c r="H1241" s="2">
        <v>1.9287671232876713</v>
      </c>
      <c r="I1241" s="1">
        <v>38044</v>
      </c>
      <c r="J1241" s="1">
        <v>39031.800000000003</v>
      </c>
      <c r="K1241" t="s">
        <v>26</v>
      </c>
    </row>
    <row r="1242" spans="1:11" x14ac:dyDescent="0.2">
      <c r="A1242">
        <v>145734</v>
      </c>
      <c r="B1242" t="s">
        <v>15691</v>
      </c>
      <c r="C1242" t="s">
        <v>14690</v>
      </c>
      <c r="D1242" t="s">
        <v>14244</v>
      </c>
      <c r="E1242" t="s">
        <v>14245</v>
      </c>
      <c r="F1242" s="6">
        <v>43197</v>
      </c>
      <c r="G1242" s="2">
        <v>924</v>
      </c>
      <c r="H1242" s="2">
        <v>2.5315068493150683</v>
      </c>
      <c r="I1242" s="1">
        <v>34079</v>
      </c>
      <c r="J1242" s="1">
        <v>6375.97</v>
      </c>
      <c r="K1242" t="s">
        <v>26</v>
      </c>
    </row>
    <row r="1243" spans="1:11" x14ac:dyDescent="0.2">
      <c r="A1243">
        <v>145738</v>
      </c>
      <c r="B1243" t="s">
        <v>15692</v>
      </c>
      <c r="C1243" t="s">
        <v>1036</v>
      </c>
      <c r="D1243" t="s">
        <v>14477</v>
      </c>
      <c r="E1243" t="s">
        <v>14478</v>
      </c>
      <c r="F1243" s="6">
        <v>40348</v>
      </c>
      <c r="G1243" s="2">
        <v>3773</v>
      </c>
      <c r="H1243" s="2">
        <v>10.336986301369864</v>
      </c>
      <c r="I1243" s="1">
        <v>22880</v>
      </c>
      <c r="J1243" s="1">
        <v>11454</v>
      </c>
      <c r="K1243" t="s">
        <v>26</v>
      </c>
    </row>
    <row r="1244" spans="1:11" x14ac:dyDescent="0.2">
      <c r="A1244">
        <v>145739</v>
      </c>
      <c r="B1244" t="s">
        <v>15693</v>
      </c>
      <c r="C1244" t="s">
        <v>14218</v>
      </c>
      <c r="D1244" t="s">
        <v>14219</v>
      </c>
      <c r="E1244" t="s">
        <v>14220</v>
      </c>
      <c r="F1244" s="6">
        <v>43211</v>
      </c>
      <c r="G1244" s="2">
        <v>910</v>
      </c>
      <c r="H1244" s="2">
        <v>2.493150684931507</v>
      </c>
      <c r="I1244" s="1">
        <v>37080</v>
      </c>
      <c r="J1244" s="1">
        <v>61269.81</v>
      </c>
      <c r="K1244" t="s">
        <v>26</v>
      </c>
    </row>
    <row r="1245" spans="1:11" x14ac:dyDescent="0.2">
      <c r="A1245">
        <v>145740</v>
      </c>
      <c r="B1245" t="s">
        <v>15694</v>
      </c>
      <c r="C1245" t="s">
        <v>60</v>
      </c>
      <c r="D1245" t="s">
        <v>14410</v>
      </c>
      <c r="E1245" t="s">
        <v>14411</v>
      </c>
      <c r="F1245" s="6">
        <v>37165</v>
      </c>
      <c r="G1245" s="2">
        <v>6956</v>
      </c>
      <c r="H1245" s="2">
        <v>19.057534246575344</v>
      </c>
      <c r="I1245" s="1">
        <v>37751</v>
      </c>
      <c r="J1245" s="1">
        <v>31490.29</v>
      </c>
      <c r="K1245" t="s">
        <v>26</v>
      </c>
    </row>
    <row r="1246" spans="1:11" x14ac:dyDescent="0.2">
      <c r="A1246">
        <v>145745</v>
      </c>
      <c r="B1246" t="s">
        <v>15695</v>
      </c>
      <c r="C1246" t="s">
        <v>125</v>
      </c>
      <c r="D1246" t="s">
        <v>14915</v>
      </c>
      <c r="E1246" t="s">
        <v>14916</v>
      </c>
      <c r="F1246" s="6">
        <v>33049</v>
      </c>
      <c r="G1246" s="2">
        <v>11072</v>
      </c>
      <c r="H1246" s="2">
        <v>30.334246575342465</v>
      </c>
      <c r="I1246" s="1">
        <v>47868</v>
      </c>
      <c r="J1246" s="1">
        <v>50507.47</v>
      </c>
      <c r="K1246" t="s">
        <v>26</v>
      </c>
    </row>
    <row r="1247" spans="1:11" x14ac:dyDescent="0.2">
      <c r="A1247">
        <v>145747</v>
      </c>
      <c r="B1247" t="s">
        <v>15696</v>
      </c>
      <c r="C1247" t="s">
        <v>14249</v>
      </c>
      <c r="D1247" t="s">
        <v>14297</v>
      </c>
      <c r="E1247" t="s">
        <v>14298</v>
      </c>
      <c r="F1247" s="6">
        <v>43437</v>
      </c>
      <c r="G1247" s="2">
        <v>684</v>
      </c>
      <c r="H1247" s="2">
        <v>1.8739726027397261</v>
      </c>
      <c r="I1247" s="1">
        <v>34411</v>
      </c>
      <c r="J1247" s="1">
        <v>37151.18</v>
      </c>
      <c r="K1247" t="s">
        <v>26</v>
      </c>
    </row>
    <row r="1248" spans="1:11" x14ac:dyDescent="0.2">
      <c r="A1248">
        <v>145754</v>
      </c>
      <c r="B1248" t="s">
        <v>15697</v>
      </c>
      <c r="C1248" t="s">
        <v>206</v>
      </c>
      <c r="D1248" t="s">
        <v>14824</v>
      </c>
      <c r="E1248" t="s">
        <v>14825</v>
      </c>
      <c r="F1248" s="6">
        <v>41610</v>
      </c>
      <c r="G1248" s="2">
        <v>2511</v>
      </c>
      <c r="H1248" s="2">
        <v>6.8794520547945206</v>
      </c>
      <c r="I1248" s="1">
        <v>41512</v>
      </c>
      <c r="J1248" s="1">
        <v>45879.64</v>
      </c>
      <c r="K1248" t="s">
        <v>26</v>
      </c>
    </row>
    <row r="1249" spans="1:11" x14ac:dyDescent="0.2">
      <c r="A1249">
        <v>145763</v>
      </c>
      <c r="B1249" t="s">
        <v>15698</v>
      </c>
      <c r="C1249" t="s">
        <v>15092</v>
      </c>
      <c r="D1249" t="s">
        <v>14437</v>
      </c>
      <c r="E1249" t="s">
        <v>14438</v>
      </c>
      <c r="F1249" s="6">
        <v>29262</v>
      </c>
      <c r="G1249" s="2">
        <v>14859</v>
      </c>
      <c r="H1249" s="2">
        <v>40.709589041095889</v>
      </c>
      <c r="I1249" s="1">
        <v>69725</v>
      </c>
      <c r="J1249" s="1">
        <v>71302.02</v>
      </c>
      <c r="K1249" t="s">
        <v>26</v>
      </c>
    </row>
    <row r="1250" spans="1:11" x14ac:dyDescent="0.2">
      <c r="A1250">
        <v>145765</v>
      </c>
      <c r="B1250" t="s">
        <v>15699</v>
      </c>
      <c r="C1250" t="s">
        <v>14344</v>
      </c>
      <c r="D1250" t="s">
        <v>14606</v>
      </c>
      <c r="E1250" t="s">
        <v>14607</v>
      </c>
      <c r="F1250" s="6">
        <v>35268</v>
      </c>
      <c r="G1250" s="2">
        <v>8853</v>
      </c>
      <c r="H1250" s="2">
        <v>24.254794520547946</v>
      </c>
      <c r="I1250" s="1">
        <v>59654</v>
      </c>
      <c r="J1250" s="1">
        <v>79548.639999999999</v>
      </c>
      <c r="K1250" t="s">
        <v>26</v>
      </c>
    </row>
    <row r="1251" spans="1:11" x14ac:dyDescent="0.2">
      <c r="A1251">
        <v>145767</v>
      </c>
      <c r="B1251" t="s">
        <v>15700</v>
      </c>
      <c r="C1251" t="s">
        <v>60</v>
      </c>
      <c r="D1251" t="s">
        <v>14371</v>
      </c>
      <c r="E1251" t="s">
        <v>14372</v>
      </c>
      <c r="F1251" s="6">
        <v>38017</v>
      </c>
      <c r="G1251" s="2">
        <v>6104</v>
      </c>
      <c r="H1251" s="2">
        <v>16.723287671232878</v>
      </c>
      <c r="I1251" s="1">
        <v>37751</v>
      </c>
      <c r="J1251" s="1">
        <v>39925.06</v>
      </c>
      <c r="K1251" t="s">
        <v>26</v>
      </c>
    </row>
    <row r="1252" spans="1:11" x14ac:dyDescent="0.2">
      <c r="A1252">
        <v>145769</v>
      </c>
      <c r="B1252" t="s">
        <v>12069</v>
      </c>
      <c r="C1252" t="s">
        <v>60</v>
      </c>
      <c r="D1252" t="s">
        <v>14494</v>
      </c>
      <c r="E1252" t="s">
        <v>14495</v>
      </c>
      <c r="F1252" s="6">
        <v>42422</v>
      </c>
      <c r="G1252" s="2">
        <v>1699</v>
      </c>
      <c r="H1252" s="2">
        <v>4.6547945205479451</v>
      </c>
      <c r="I1252" s="1">
        <v>33933</v>
      </c>
      <c r="J1252" s="1">
        <v>66335.399999999994</v>
      </c>
      <c r="K1252" t="s">
        <v>26</v>
      </c>
    </row>
    <row r="1253" spans="1:11" x14ac:dyDescent="0.2">
      <c r="A1253">
        <v>145776</v>
      </c>
      <c r="B1253" t="s">
        <v>15701</v>
      </c>
      <c r="C1253" t="s">
        <v>14367</v>
      </c>
      <c r="D1253" t="s">
        <v>14368</v>
      </c>
      <c r="E1253" t="s">
        <v>14369</v>
      </c>
      <c r="F1253" s="6">
        <v>32454</v>
      </c>
      <c r="G1253" s="2">
        <v>11667</v>
      </c>
      <c r="H1253" s="2">
        <v>31.964383561643835</v>
      </c>
      <c r="I1253" s="1">
        <v>49271</v>
      </c>
      <c r="J1253" s="1">
        <v>66030.539999999994</v>
      </c>
      <c r="K1253" t="s">
        <v>26</v>
      </c>
    </row>
    <row r="1254" spans="1:11" x14ac:dyDescent="0.2">
      <c r="A1254">
        <v>145777</v>
      </c>
      <c r="B1254" t="s">
        <v>15702</v>
      </c>
      <c r="C1254" t="s">
        <v>122</v>
      </c>
      <c r="D1254" t="s">
        <v>14416</v>
      </c>
      <c r="E1254" t="s">
        <v>14417</v>
      </c>
      <c r="F1254" s="6">
        <v>37908</v>
      </c>
      <c r="G1254" s="2">
        <v>6213</v>
      </c>
      <c r="H1254" s="2">
        <v>17.021917808219179</v>
      </c>
      <c r="I1254" s="1">
        <v>46157</v>
      </c>
      <c r="J1254" s="1">
        <v>43343</v>
      </c>
      <c r="K1254" t="s">
        <v>26</v>
      </c>
    </row>
    <row r="1255" spans="1:11" x14ac:dyDescent="0.2">
      <c r="A1255">
        <v>145780</v>
      </c>
      <c r="B1255" t="s">
        <v>15703</v>
      </c>
      <c r="C1255" t="s">
        <v>1599</v>
      </c>
      <c r="D1255" t="s">
        <v>14235</v>
      </c>
      <c r="E1255" t="s">
        <v>14236</v>
      </c>
      <c r="F1255" s="6">
        <v>38317</v>
      </c>
      <c r="G1255" s="2">
        <v>5804</v>
      </c>
      <c r="H1255" s="2">
        <v>15.901369863013699</v>
      </c>
      <c r="I1255" s="1">
        <v>51209</v>
      </c>
      <c r="J1255" s="1">
        <v>51077.02</v>
      </c>
      <c r="K1255" t="s">
        <v>26</v>
      </c>
    </row>
    <row r="1256" spans="1:11" x14ac:dyDescent="0.2">
      <c r="A1256">
        <v>145800</v>
      </c>
      <c r="B1256" t="s">
        <v>15704</v>
      </c>
      <c r="C1256" t="s">
        <v>122</v>
      </c>
      <c r="D1256" t="s">
        <v>14405</v>
      </c>
      <c r="E1256" t="s">
        <v>14406</v>
      </c>
      <c r="F1256" s="6">
        <v>35338</v>
      </c>
      <c r="G1256" s="2">
        <v>8783</v>
      </c>
      <c r="H1256" s="2">
        <v>24.063013698630137</v>
      </c>
      <c r="I1256" s="1">
        <v>52179</v>
      </c>
      <c r="J1256" s="1">
        <v>54662.68</v>
      </c>
      <c r="K1256" t="s">
        <v>26</v>
      </c>
    </row>
    <row r="1257" spans="1:11" x14ac:dyDescent="0.2">
      <c r="A1257">
        <v>145801</v>
      </c>
      <c r="B1257" t="s">
        <v>15705</v>
      </c>
      <c r="C1257" t="s">
        <v>14991</v>
      </c>
      <c r="D1257" t="s">
        <v>14368</v>
      </c>
      <c r="E1257" t="s">
        <v>14369</v>
      </c>
      <c r="F1257" s="6">
        <v>32846</v>
      </c>
      <c r="G1257" s="2">
        <v>11275</v>
      </c>
      <c r="H1257" s="2">
        <v>30.890410958904109</v>
      </c>
      <c r="I1257" s="1">
        <v>55556</v>
      </c>
      <c r="J1257" s="1">
        <v>60166.26</v>
      </c>
      <c r="K1257" t="s">
        <v>26</v>
      </c>
    </row>
    <row r="1258" spans="1:11" x14ac:dyDescent="0.2">
      <c r="A1258">
        <v>145803</v>
      </c>
      <c r="B1258" t="s">
        <v>15706</v>
      </c>
      <c r="C1258" t="s">
        <v>15370</v>
      </c>
      <c r="D1258" t="s">
        <v>14671</v>
      </c>
      <c r="E1258" t="s">
        <v>14672</v>
      </c>
      <c r="F1258" s="6">
        <v>42765</v>
      </c>
      <c r="G1258" s="2">
        <v>1356</v>
      </c>
      <c r="H1258" s="2">
        <v>3.7150684931506848</v>
      </c>
      <c r="I1258" s="1">
        <v>40677</v>
      </c>
      <c r="J1258" s="1">
        <v>3511.98</v>
      </c>
      <c r="K1258" t="s">
        <v>26</v>
      </c>
    </row>
    <row r="1259" spans="1:11" x14ac:dyDescent="0.2">
      <c r="A1259">
        <v>145804</v>
      </c>
      <c r="B1259" t="s">
        <v>15707</v>
      </c>
      <c r="C1259" t="s">
        <v>14381</v>
      </c>
      <c r="D1259" t="s">
        <v>14351</v>
      </c>
      <c r="E1259" t="s">
        <v>14352</v>
      </c>
      <c r="F1259" s="6">
        <v>38636</v>
      </c>
      <c r="G1259" s="2">
        <v>5485</v>
      </c>
      <c r="H1259" s="2">
        <v>15.027397260273972</v>
      </c>
      <c r="I1259" s="1">
        <v>42206</v>
      </c>
      <c r="J1259" s="1">
        <v>54621.17</v>
      </c>
      <c r="K1259" t="s">
        <v>26</v>
      </c>
    </row>
    <row r="1260" spans="1:11" x14ac:dyDescent="0.2">
      <c r="A1260">
        <v>145810</v>
      </c>
      <c r="B1260" t="s">
        <v>15708</v>
      </c>
      <c r="C1260" t="s">
        <v>122</v>
      </c>
      <c r="D1260" t="s">
        <v>14506</v>
      </c>
      <c r="E1260" t="s">
        <v>14507</v>
      </c>
      <c r="F1260" s="6">
        <v>39279</v>
      </c>
      <c r="G1260" s="2">
        <v>4842</v>
      </c>
      <c r="H1260" s="2">
        <v>13.265753424657534</v>
      </c>
      <c r="I1260" s="1">
        <v>49307</v>
      </c>
      <c r="J1260" s="1">
        <v>68912.25</v>
      </c>
      <c r="K1260" t="s">
        <v>26</v>
      </c>
    </row>
    <row r="1261" spans="1:11" x14ac:dyDescent="0.2">
      <c r="A1261">
        <v>145814</v>
      </c>
      <c r="B1261" t="s">
        <v>15709</v>
      </c>
      <c r="C1261" t="s">
        <v>14218</v>
      </c>
      <c r="D1261" t="s">
        <v>14304</v>
      </c>
      <c r="E1261" t="s">
        <v>14305</v>
      </c>
      <c r="F1261" s="6">
        <v>42793</v>
      </c>
      <c r="G1261" s="2">
        <v>1328</v>
      </c>
      <c r="H1261" s="2">
        <v>3.6383561643835618</v>
      </c>
      <c r="I1261" s="1">
        <v>36043</v>
      </c>
      <c r="J1261" s="1">
        <v>15661.9</v>
      </c>
      <c r="K1261" t="s">
        <v>26</v>
      </c>
    </row>
    <row r="1262" spans="1:11" x14ac:dyDescent="0.2">
      <c r="A1262">
        <v>145819</v>
      </c>
      <c r="B1262" t="s">
        <v>15710</v>
      </c>
      <c r="C1262" t="s">
        <v>32</v>
      </c>
      <c r="D1262" t="s">
        <v>14292</v>
      </c>
      <c r="E1262" t="s">
        <v>14293</v>
      </c>
      <c r="F1262" s="6">
        <v>37138</v>
      </c>
      <c r="G1262" s="2">
        <v>6983</v>
      </c>
      <c r="H1262" s="2">
        <v>19.13150684931507</v>
      </c>
      <c r="I1262" s="1">
        <v>29120</v>
      </c>
      <c r="J1262" s="1">
        <v>20056.68</v>
      </c>
      <c r="K1262" t="s">
        <v>26</v>
      </c>
    </row>
    <row r="1263" spans="1:11" x14ac:dyDescent="0.2">
      <c r="A1263">
        <v>145821</v>
      </c>
      <c r="B1263" t="s">
        <v>15711</v>
      </c>
      <c r="C1263" t="s">
        <v>65</v>
      </c>
      <c r="D1263" t="s">
        <v>14215</v>
      </c>
      <c r="E1263" t="s">
        <v>14216</v>
      </c>
      <c r="F1263" s="6">
        <v>42947</v>
      </c>
      <c r="G1263" s="2">
        <v>1174</v>
      </c>
      <c r="H1263" s="2">
        <v>3.2164383561643834</v>
      </c>
      <c r="I1263" s="1">
        <v>31225</v>
      </c>
      <c r="J1263" s="1">
        <v>32197.06</v>
      </c>
      <c r="K1263" t="s">
        <v>26</v>
      </c>
    </row>
    <row r="1264" spans="1:11" x14ac:dyDescent="0.2">
      <c r="A1264">
        <v>145822</v>
      </c>
      <c r="B1264" t="s">
        <v>5696</v>
      </c>
      <c r="C1264" t="s">
        <v>32</v>
      </c>
      <c r="D1264" t="s">
        <v>14235</v>
      </c>
      <c r="E1264" t="s">
        <v>14236</v>
      </c>
      <c r="F1264" s="6">
        <v>43808</v>
      </c>
      <c r="G1264" s="2">
        <v>313</v>
      </c>
      <c r="H1264" s="2">
        <v>0.8575342465753425</v>
      </c>
      <c r="I1264" s="1">
        <v>29120</v>
      </c>
      <c r="J1264" s="1">
        <v>7044.38</v>
      </c>
      <c r="K1264" t="s">
        <v>26</v>
      </c>
    </row>
    <row r="1265" spans="1:11" x14ac:dyDescent="0.2">
      <c r="A1265">
        <v>145825</v>
      </c>
      <c r="B1265" t="s">
        <v>15712</v>
      </c>
      <c r="C1265" t="s">
        <v>14296</v>
      </c>
      <c r="D1265" t="s">
        <v>14767</v>
      </c>
      <c r="E1265" t="s">
        <v>14768</v>
      </c>
      <c r="F1265" s="6">
        <v>38376</v>
      </c>
      <c r="G1265" s="2">
        <v>5745</v>
      </c>
      <c r="H1265" s="2">
        <v>15.739726027397261</v>
      </c>
      <c r="I1265" s="1">
        <v>44119</v>
      </c>
      <c r="J1265" s="1">
        <v>43813.74</v>
      </c>
      <c r="K1265" t="s">
        <v>26</v>
      </c>
    </row>
    <row r="1266" spans="1:11" x14ac:dyDescent="0.2">
      <c r="A1266">
        <v>145828</v>
      </c>
      <c r="B1266" t="s">
        <v>15713</v>
      </c>
      <c r="C1266" t="s">
        <v>14249</v>
      </c>
      <c r="D1266" t="s">
        <v>14297</v>
      </c>
      <c r="E1266" t="s">
        <v>14298</v>
      </c>
      <c r="F1266" s="6">
        <v>42275</v>
      </c>
      <c r="G1266" s="2">
        <v>1846</v>
      </c>
      <c r="H1266" s="2">
        <v>5.0575342465753428</v>
      </c>
      <c r="I1266" s="1">
        <v>37427</v>
      </c>
      <c r="J1266" s="1">
        <v>34399.5</v>
      </c>
      <c r="K1266" t="s">
        <v>26</v>
      </c>
    </row>
    <row r="1267" spans="1:11" x14ac:dyDescent="0.2">
      <c r="A1267">
        <v>145841</v>
      </c>
      <c r="B1267" t="s">
        <v>15714</v>
      </c>
      <c r="C1267" t="s">
        <v>8107</v>
      </c>
      <c r="D1267" t="s">
        <v>14238</v>
      </c>
      <c r="E1267" t="s">
        <v>14239</v>
      </c>
      <c r="F1267" s="6">
        <v>32401</v>
      </c>
      <c r="G1267" s="2">
        <v>11720</v>
      </c>
      <c r="H1267" s="2">
        <v>32.109589041095887</v>
      </c>
      <c r="I1267" s="1">
        <v>65664</v>
      </c>
      <c r="J1267" s="1">
        <v>86796.57</v>
      </c>
      <c r="K1267" t="s">
        <v>26</v>
      </c>
    </row>
    <row r="1268" spans="1:11" x14ac:dyDescent="0.2">
      <c r="A1268">
        <v>145849</v>
      </c>
      <c r="B1268" t="s">
        <v>15715</v>
      </c>
      <c r="C1268" t="s">
        <v>60</v>
      </c>
      <c r="D1268" t="s">
        <v>14351</v>
      </c>
      <c r="E1268" t="s">
        <v>14352</v>
      </c>
      <c r="F1268" s="6">
        <v>43388</v>
      </c>
      <c r="G1268" s="2">
        <v>733</v>
      </c>
      <c r="H1268" s="2">
        <v>2.0082191780821916</v>
      </c>
      <c r="I1268" s="1">
        <v>33240</v>
      </c>
      <c r="J1268" s="1">
        <v>35091.15</v>
      </c>
      <c r="K1268" t="s">
        <v>26</v>
      </c>
    </row>
    <row r="1269" spans="1:11" x14ac:dyDescent="0.2">
      <c r="A1269">
        <v>145864</v>
      </c>
      <c r="B1269" t="s">
        <v>15716</v>
      </c>
      <c r="C1269" t="s">
        <v>60</v>
      </c>
      <c r="D1269" t="s">
        <v>14300</v>
      </c>
      <c r="E1269" t="s">
        <v>14301</v>
      </c>
      <c r="F1269" s="6">
        <v>40519</v>
      </c>
      <c r="G1269" s="2">
        <v>3602</v>
      </c>
      <c r="H1269" s="2">
        <v>9.868493150684932</v>
      </c>
      <c r="I1269" s="1">
        <v>35615</v>
      </c>
      <c r="J1269" s="1">
        <v>37573.699999999997</v>
      </c>
      <c r="K1269" t="s">
        <v>26</v>
      </c>
    </row>
    <row r="1270" spans="1:11" x14ac:dyDescent="0.2">
      <c r="A1270">
        <v>145865</v>
      </c>
      <c r="B1270" t="s">
        <v>15717</v>
      </c>
      <c r="C1270" t="s">
        <v>14257</v>
      </c>
      <c r="D1270" t="s">
        <v>14312</v>
      </c>
      <c r="E1270" t="s">
        <v>14313</v>
      </c>
      <c r="F1270" s="6">
        <v>34599</v>
      </c>
      <c r="G1270" s="2">
        <v>9522</v>
      </c>
      <c r="H1270" s="2">
        <v>26.087671232876712</v>
      </c>
      <c r="I1270" s="1">
        <v>41919</v>
      </c>
      <c r="J1270" s="1">
        <v>56288.81</v>
      </c>
      <c r="K1270" t="s">
        <v>26</v>
      </c>
    </row>
    <row r="1271" spans="1:11" x14ac:dyDescent="0.2">
      <c r="A1271">
        <v>145880</v>
      </c>
      <c r="B1271" t="s">
        <v>15718</v>
      </c>
      <c r="C1271" t="s">
        <v>125</v>
      </c>
      <c r="D1271" t="s">
        <v>14351</v>
      </c>
      <c r="E1271" t="s">
        <v>14352</v>
      </c>
      <c r="F1271" s="6">
        <v>41086</v>
      </c>
      <c r="G1271" s="2">
        <v>3035</v>
      </c>
      <c r="H1271" s="2">
        <v>8.3150684931506849</v>
      </c>
      <c r="I1271" s="1">
        <v>38044</v>
      </c>
      <c r="J1271" s="1">
        <v>36215.360000000001</v>
      </c>
      <c r="K1271" t="s">
        <v>26</v>
      </c>
    </row>
    <row r="1272" spans="1:11" x14ac:dyDescent="0.2">
      <c r="A1272">
        <v>145883</v>
      </c>
      <c r="B1272" t="s">
        <v>15719</v>
      </c>
      <c r="C1272" t="s">
        <v>14257</v>
      </c>
      <c r="D1272" t="s">
        <v>14312</v>
      </c>
      <c r="E1272" t="s">
        <v>14313</v>
      </c>
      <c r="F1272" s="6">
        <v>31726</v>
      </c>
      <c r="G1272" s="2">
        <v>12395</v>
      </c>
      <c r="H1272" s="2">
        <v>33.958904109589042</v>
      </c>
      <c r="I1272" s="1">
        <v>43042</v>
      </c>
      <c r="J1272" s="1">
        <v>68565.55</v>
      </c>
      <c r="K1272" t="s">
        <v>26</v>
      </c>
    </row>
    <row r="1273" spans="1:11" x14ac:dyDescent="0.2">
      <c r="A1273">
        <v>145885</v>
      </c>
      <c r="B1273" t="s">
        <v>15720</v>
      </c>
      <c r="C1273" t="s">
        <v>14270</v>
      </c>
      <c r="D1273" t="s">
        <v>14274</v>
      </c>
      <c r="E1273" t="s">
        <v>14275</v>
      </c>
      <c r="F1273" s="6">
        <v>35961</v>
      </c>
      <c r="G1273" s="2">
        <v>8160</v>
      </c>
      <c r="H1273" s="2">
        <v>22.356164383561644</v>
      </c>
      <c r="I1273" s="1">
        <v>52218</v>
      </c>
      <c r="J1273" s="1">
        <v>58088.77</v>
      </c>
      <c r="K1273" t="s">
        <v>26</v>
      </c>
    </row>
    <row r="1274" spans="1:11" x14ac:dyDescent="0.2">
      <c r="A1274">
        <v>145896</v>
      </c>
      <c r="B1274" t="s">
        <v>15721</v>
      </c>
      <c r="C1274" t="s">
        <v>125</v>
      </c>
      <c r="D1274" t="s">
        <v>14405</v>
      </c>
      <c r="E1274" t="s">
        <v>14406</v>
      </c>
      <c r="F1274" s="6">
        <v>43435</v>
      </c>
      <c r="G1274" s="2">
        <v>686</v>
      </c>
      <c r="H1274" s="2">
        <v>1.8794520547945206</v>
      </c>
      <c r="I1274" s="1">
        <v>39205</v>
      </c>
      <c r="J1274" s="1">
        <v>43098.76</v>
      </c>
      <c r="K1274" t="s">
        <v>26</v>
      </c>
    </row>
    <row r="1275" spans="1:11" x14ac:dyDescent="0.2">
      <c r="A1275">
        <v>145898</v>
      </c>
      <c r="B1275" t="s">
        <v>15722</v>
      </c>
      <c r="C1275" t="s">
        <v>14231</v>
      </c>
      <c r="D1275" t="s">
        <v>14232</v>
      </c>
      <c r="E1275" t="s">
        <v>14233</v>
      </c>
      <c r="F1275" s="6">
        <v>41064</v>
      </c>
      <c r="G1275" s="2">
        <v>3057</v>
      </c>
      <c r="H1275" s="2">
        <v>8.375342465753425</v>
      </c>
      <c r="I1275" s="1">
        <v>40042</v>
      </c>
      <c r="J1275" s="1">
        <v>54408.87</v>
      </c>
      <c r="K1275" t="s">
        <v>26</v>
      </c>
    </row>
    <row r="1276" spans="1:11" x14ac:dyDescent="0.2">
      <c r="A1276">
        <v>145904</v>
      </c>
      <c r="B1276" t="s">
        <v>15723</v>
      </c>
      <c r="C1276" t="s">
        <v>14327</v>
      </c>
      <c r="D1276" t="s">
        <v>14292</v>
      </c>
      <c r="E1276" t="s">
        <v>14293</v>
      </c>
      <c r="F1276" s="6">
        <v>43393</v>
      </c>
      <c r="G1276" s="2">
        <v>728</v>
      </c>
      <c r="H1276" s="2">
        <v>1.9945205479452055</v>
      </c>
      <c r="I1276" s="1">
        <v>33048</v>
      </c>
      <c r="J1276" s="1">
        <v>15511.27</v>
      </c>
      <c r="K1276" t="s">
        <v>26</v>
      </c>
    </row>
    <row r="1277" spans="1:11" x14ac:dyDescent="0.2">
      <c r="A1277">
        <v>145908</v>
      </c>
      <c r="B1277" t="s">
        <v>15724</v>
      </c>
      <c r="C1277" t="s">
        <v>14269</v>
      </c>
      <c r="D1277" t="s">
        <v>14274</v>
      </c>
      <c r="E1277" t="s">
        <v>14275</v>
      </c>
      <c r="F1277" s="6">
        <v>35961</v>
      </c>
      <c r="G1277" s="2">
        <v>8160</v>
      </c>
      <c r="H1277" s="2">
        <v>22.356164383561644</v>
      </c>
      <c r="I1277" s="1">
        <v>52218</v>
      </c>
      <c r="J1277" s="1">
        <v>48611.07</v>
      </c>
      <c r="K1277" t="s">
        <v>26</v>
      </c>
    </row>
    <row r="1278" spans="1:11" x14ac:dyDescent="0.2">
      <c r="A1278">
        <v>145912</v>
      </c>
      <c r="B1278" t="s">
        <v>15725</v>
      </c>
      <c r="C1278" t="s">
        <v>15726</v>
      </c>
      <c r="D1278" t="s">
        <v>14356</v>
      </c>
      <c r="E1278" t="s">
        <v>14357</v>
      </c>
      <c r="F1278" s="6">
        <v>29052</v>
      </c>
      <c r="G1278" s="2">
        <v>15069</v>
      </c>
      <c r="H1278" s="2">
        <v>41.284931506849318</v>
      </c>
      <c r="I1278" s="1">
        <v>93499</v>
      </c>
      <c r="J1278" s="1">
        <v>92477.49</v>
      </c>
      <c r="K1278" t="s">
        <v>26</v>
      </c>
    </row>
    <row r="1279" spans="1:11" x14ac:dyDescent="0.2">
      <c r="A1279">
        <v>145923</v>
      </c>
      <c r="B1279" t="s">
        <v>15727</v>
      </c>
      <c r="C1279" t="s">
        <v>122</v>
      </c>
      <c r="D1279" t="s">
        <v>14212</v>
      </c>
      <c r="E1279" t="s">
        <v>14213</v>
      </c>
      <c r="F1279" s="6">
        <v>34239</v>
      </c>
      <c r="G1279" s="2">
        <v>9882</v>
      </c>
      <c r="H1279" s="2">
        <v>27.073972602739726</v>
      </c>
      <c r="I1279" s="1">
        <v>53615</v>
      </c>
      <c r="J1279" s="1">
        <v>61101.99</v>
      </c>
      <c r="K1279" t="s">
        <v>26</v>
      </c>
    </row>
    <row r="1280" spans="1:11" x14ac:dyDescent="0.2">
      <c r="A1280">
        <v>145934</v>
      </c>
      <c r="B1280" t="s">
        <v>15728</v>
      </c>
      <c r="C1280" t="s">
        <v>14218</v>
      </c>
      <c r="D1280" t="s">
        <v>14304</v>
      </c>
      <c r="E1280" t="s">
        <v>14305</v>
      </c>
      <c r="F1280" s="6">
        <v>43871</v>
      </c>
      <c r="G1280" s="2">
        <v>250</v>
      </c>
      <c r="H1280" s="2">
        <v>0.68493150684931503</v>
      </c>
      <c r="I1280" s="1">
        <v>36043</v>
      </c>
      <c r="J1280" s="1">
        <v>13304.21</v>
      </c>
      <c r="K1280" t="s">
        <v>26</v>
      </c>
    </row>
    <row r="1281" spans="1:11" x14ac:dyDescent="0.2">
      <c r="A1281">
        <v>145943</v>
      </c>
      <c r="B1281" t="s">
        <v>15729</v>
      </c>
      <c r="C1281" t="s">
        <v>8107</v>
      </c>
      <c r="D1281" t="s">
        <v>14384</v>
      </c>
      <c r="E1281" t="s">
        <v>14385</v>
      </c>
      <c r="F1281" s="6">
        <v>43661</v>
      </c>
      <c r="G1281" s="2">
        <v>460</v>
      </c>
      <c r="H1281" s="2">
        <v>1.2602739726027397</v>
      </c>
      <c r="I1281" s="1">
        <v>47030</v>
      </c>
      <c r="J1281" s="1">
        <v>57404.68</v>
      </c>
      <c r="K1281" t="s">
        <v>26</v>
      </c>
    </row>
    <row r="1282" spans="1:11" x14ac:dyDescent="0.2">
      <c r="A1282">
        <v>145945</v>
      </c>
      <c r="B1282" t="s">
        <v>15730</v>
      </c>
      <c r="C1282" t="s">
        <v>14218</v>
      </c>
      <c r="D1282" t="s">
        <v>14320</v>
      </c>
      <c r="E1282" t="s">
        <v>14321</v>
      </c>
      <c r="F1282" s="6">
        <v>43281</v>
      </c>
      <c r="G1282" s="2">
        <v>840</v>
      </c>
      <c r="H1282" s="2">
        <v>2.3013698630136985</v>
      </c>
      <c r="I1282" s="1">
        <v>37080</v>
      </c>
      <c r="J1282" s="1">
        <v>45311.12</v>
      </c>
      <c r="K1282" t="s">
        <v>26</v>
      </c>
    </row>
    <row r="1283" spans="1:11" x14ac:dyDescent="0.2">
      <c r="A1283">
        <v>145946</v>
      </c>
      <c r="B1283" t="s">
        <v>15731</v>
      </c>
      <c r="C1283" t="s">
        <v>14319</v>
      </c>
      <c r="D1283" t="s">
        <v>14320</v>
      </c>
      <c r="E1283" t="s">
        <v>14321</v>
      </c>
      <c r="F1283" s="6">
        <v>31082</v>
      </c>
      <c r="G1283" s="2">
        <v>13039</v>
      </c>
      <c r="H1283" s="2">
        <v>35.723287671232875</v>
      </c>
      <c r="I1283" s="1">
        <v>53022</v>
      </c>
      <c r="J1283" s="1">
        <v>60591.37</v>
      </c>
      <c r="K1283" t="s">
        <v>26</v>
      </c>
    </row>
    <row r="1284" spans="1:11" x14ac:dyDescent="0.2">
      <c r="A1284">
        <v>145950</v>
      </c>
      <c r="B1284" t="s">
        <v>15732</v>
      </c>
      <c r="C1284" t="s">
        <v>87</v>
      </c>
      <c r="D1284" t="s">
        <v>14238</v>
      </c>
      <c r="E1284" t="s">
        <v>14239</v>
      </c>
      <c r="F1284" s="6">
        <v>38943</v>
      </c>
      <c r="G1284" s="2">
        <v>5178</v>
      </c>
      <c r="H1284" s="2">
        <v>14.186301369863013</v>
      </c>
      <c r="I1284" s="1">
        <v>38523</v>
      </c>
      <c r="J1284" s="1">
        <v>39660.71</v>
      </c>
      <c r="K1284" t="s">
        <v>26</v>
      </c>
    </row>
    <row r="1285" spans="1:11" x14ac:dyDescent="0.2">
      <c r="A1285">
        <v>145958</v>
      </c>
      <c r="B1285" t="s">
        <v>15733</v>
      </c>
      <c r="C1285" t="s">
        <v>1930</v>
      </c>
      <c r="D1285" t="s">
        <v>14474</v>
      </c>
      <c r="E1285" t="s">
        <v>14475</v>
      </c>
      <c r="F1285" s="6">
        <v>42632</v>
      </c>
      <c r="G1285" s="2">
        <v>1489</v>
      </c>
      <c r="H1285" s="2">
        <v>4.0794520547945208</v>
      </c>
      <c r="I1285" s="1">
        <v>46282</v>
      </c>
      <c r="J1285" s="1">
        <v>44281.54</v>
      </c>
      <c r="K1285" t="s">
        <v>26</v>
      </c>
    </row>
    <row r="1286" spans="1:11" x14ac:dyDescent="0.2">
      <c r="A1286">
        <v>145960</v>
      </c>
      <c r="B1286" t="s">
        <v>15734</v>
      </c>
      <c r="C1286" t="s">
        <v>14930</v>
      </c>
      <c r="D1286" t="s">
        <v>14244</v>
      </c>
      <c r="E1286" t="s">
        <v>14245</v>
      </c>
      <c r="F1286" s="6">
        <v>31817</v>
      </c>
      <c r="G1286" s="2">
        <v>12304</v>
      </c>
      <c r="H1286" s="2">
        <v>33.709589041095889</v>
      </c>
      <c r="I1286" s="1">
        <v>70153</v>
      </c>
      <c r="J1286" s="1">
        <v>72569.41</v>
      </c>
      <c r="K1286" t="s">
        <v>26</v>
      </c>
    </row>
    <row r="1287" spans="1:11" x14ac:dyDescent="0.2">
      <c r="A1287">
        <v>145970</v>
      </c>
      <c r="B1287" t="s">
        <v>15735</v>
      </c>
      <c r="C1287" t="s">
        <v>14327</v>
      </c>
      <c r="D1287" t="s">
        <v>14292</v>
      </c>
      <c r="E1287" t="s">
        <v>14293</v>
      </c>
      <c r="F1287" s="6">
        <v>43379</v>
      </c>
      <c r="G1287" s="2">
        <v>742</v>
      </c>
      <c r="H1287" s="2">
        <v>2.032876712328767</v>
      </c>
      <c r="I1287" s="1">
        <v>35218</v>
      </c>
      <c r="J1287" s="1">
        <v>32886.82</v>
      </c>
      <c r="K1287" t="s">
        <v>26</v>
      </c>
    </row>
    <row r="1288" spans="1:11" x14ac:dyDescent="0.2">
      <c r="A1288">
        <v>145974</v>
      </c>
      <c r="B1288" t="s">
        <v>15736</v>
      </c>
      <c r="C1288" t="s">
        <v>60</v>
      </c>
      <c r="D1288" t="s">
        <v>14312</v>
      </c>
      <c r="E1288" t="s">
        <v>14313</v>
      </c>
      <c r="F1288" s="6">
        <v>39975</v>
      </c>
      <c r="G1288" s="2">
        <v>4146</v>
      </c>
      <c r="H1288" s="2">
        <v>11.358904109589041</v>
      </c>
      <c r="I1288" s="1">
        <v>33933</v>
      </c>
      <c r="J1288" s="1">
        <v>51956.07</v>
      </c>
      <c r="K1288" t="s">
        <v>26</v>
      </c>
    </row>
    <row r="1289" spans="1:11" x14ac:dyDescent="0.2">
      <c r="A1289">
        <v>145975</v>
      </c>
      <c r="B1289" t="s">
        <v>15737</v>
      </c>
      <c r="C1289" t="s">
        <v>60</v>
      </c>
      <c r="D1289" t="s">
        <v>14793</v>
      </c>
      <c r="E1289" t="s">
        <v>14794</v>
      </c>
      <c r="F1289" s="6">
        <v>38859</v>
      </c>
      <c r="G1289" s="2">
        <v>5262</v>
      </c>
      <c r="H1289" s="2">
        <v>14.416438356164383</v>
      </c>
      <c r="I1289" s="1">
        <v>36683</v>
      </c>
      <c r="J1289" s="1">
        <v>23231.040000000001</v>
      </c>
      <c r="K1289" t="s">
        <v>26</v>
      </c>
    </row>
    <row r="1290" spans="1:11" x14ac:dyDescent="0.2">
      <c r="A1290">
        <v>145980</v>
      </c>
      <c r="B1290" t="s">
        <v>15738</v>
      </c>
      <c r="C1290" t="s">
        <v>14537</v>
      </c>
      <c r="D1290" t="s">
        <v>14360</v>
      </c>
      <c r="E1290" t="s">
        <v>14361</v>
      </c>
      <c r="F1290" s="6">
        <v>39587</v>
      </c>
      <c r="G1290" s="2">
        <v>4534</v>
      </c>
      <c r="H1290" s="2">
        <v>12.421917808219177</v>
      </c>
      <c r="I1290" s="1">
        <v>47490</v>
      </c>
      <c r="J1290" s="1">
        <v>66037.69</v>
      </c>
      <c r="K1290" t="s">
        <v>26</v>
      </c>
    </row>
    <row r="1291" spans="1:11" x14ac:dyDescent="0.2">
      <c r="A1291">
        <v>145996</v>
      </c>
      <c r="B1291" t="s">
        <v>15739</v>
      </c>
      <c r="C1291" t="s">
        <v>32</v>
      </c>
      <c r="D1291" t="s">
        <v>14225</v>
      </c>
      <c r="E1291" t="s">
        <v>14226</v>
      </c>
      <c r="F1291" s="6">
        <v>43382</v>
      </c>
      <c r="G1291" s="2">
        <v>739</v>
      </c>
      <c r="H1291" s="2">
        <v>2.0246575342465754</v>
      </c>
      <c r="I1291" s="1">
        <v>29120</v>
      </c>
      <c r="J1291" s="1">
        <v>2509.08</v>
      </c>
      <c r="K1291" t="s">
        <v>26</v>
      </c>
    </row>
    <row r="1292" spans="1:11" x14ac:dyDescent="0.2">
      <c r="A1292">
        <v>145997</v>
      </c>
      <c r="B1292" t="s">
        <v>15740</v>
      </c>
      <c r="C1292" t="s">
        <v>1036</v>
      </c>
      <c r="D1292" t="s">
        <v>14477</v>
      </c>
      <c r="E1292" t="s">
        <v>14478</v>
      </c>
      <c r="F1292" s="6">
        <v>43703</v>
      </c>
      <c r="G1292" s="2">
        <v>418</v>
      </c>
      <c r="H1292" s="2">
        <v>1.1452054794520548</v>
      </c>
      <c r="I1292" s="1">
        <v>22880</v>
      </c>
      <c r="J1292" s="1">
        <v>20525.150000000001</v>
      </c>
      <c r="K1292" t="s">
        <v>26</v>
      </c>
    </row>
    <row r="1293" spans="1:11" x14ac:dyDescent="0.2">
      <c r="A1293">
        <v>146001</v>
      </c>
      <c r="B1293" t="s">
        <v>15741</v>
      </c>
      <c r="C1293" t="s">
        <v>14296</v>
      </c>
      <c r="D1293" t="s">
        <v>14506</v>
      </c>
      <c r="E1293" t="s">
        <v>14507</v>
      </c>
      <c r="F1293" s="6">
        <v>37851</v>
      </c>
      <c r="G1293" s="2">
        <v>6270</v>
      </c>
      <c r="H1293" s="2">
        <v>17.17808219178082</v>
      </c>
      <c r="I1293" s="1">
        <v>44119</v>
      </c>
      <c r="J1293" s="1">
        <v>47046.84</v>
      </c>
      <c r="K1293" t="s">
        <v>26</v>
      </c>
    </row>
    <row r="1294" spans="1:11" x14ac:dyDescent="0.2">
      <c r="A1294">
        <v>146009</v>
      </c>
      <c r="B1294" t="s">
        <v>15742</v>
      </c>
      <c r="C1294" t="s">
        <v>206</v>
      </c>
      <c r="D1294" t="s">
        <v>14308</v>
      </c>
      <c r="E1294" t="s">
        <v>14309</v>
      </c>
      <c r="F1294" s="6">
        <v>42863</v>
      </c>
      <c r="G1294" s="2">
        <v>1258</v>
      </c>
      <c r="H1294" s="2">
        <v>3.4465753424657533</v>
      </c>
      <c r="I1294" s="1">
        <v>41512</v>
      </c>
      <c r="J1294" s="1">
        <v>37896.519999999997</v>
      </c>
      <c r="K1294" t="s">
        <v>26</v>
      </c>
    </row>
    <row r="1295" spans="1:11" x14ac:dyDescent="0.2">
      <c r="A1295">
        <v>146012</v>
      </c>
      <c r="B1295" t="s">
        <v>15743</v>
      </c>
      <c r="C1295" t="s">
        <v>8107</v>
      </c>
      <c r="D1295" t="s">
        <v>14262</v>
      </c>
      <c r="E1295" t="s">
        <v>14263</v>
      </c>
      <c r="F1295" s="6">
        <v>38012</v>
      </c>
      <c r="G1295" s="2">
        <v>6109</v>
      </c>
      <c r="H1295" s="2">
        <v>16.736986301369864</v>
      </c>
      <c r="I1295" s="1">
        <v>57099</v>
      </c>
      <c r="J1295" s="1">
        <v>74663.67</v>
      </c>
      <c r="K1295" t="s">
        <v>26</v>
      </c>
    </row>
    <row r="1296" spans="1:11" x14ac:dyDescent="0.2">
      <c r="A1296">
        <v>146020</v>
      </c>
      <c r="B1296" t="s">
        <v>15744</v>
      </c>
      <c r="C1296" t="s">
        <v>1036</v>
      </c>
      <c r="D1296" t="s">
        <v>14308</v>
      </c>
      <c r="E1296" t="s">
        <v>14309</v>
      </c>
      <c r="F1296" s="6">
        <v>43717</v>
      </c>
      <c r="G1296" s="2">
        <v>404</v>
      </c>
      <c r="H1296" s="2">
        <v>1.106849315068493</v>
      </c>
      <c r="I1296" s="1">
        <v>22318</v>
      </c>
      <c r="J1296">
        <v>646.47</v>
      </c>
      <c r="K1296" t="s">
        <v>26</v>
      </c>
    </row>
    <row r="1297" spans="1:11" x14ac:dyDescent="0.2">
      <c r="A1297">
        <v>146025</v>
      </c>
      <c r="B1297" t="s">
        <v>15745</v>
      </c>
      <c r="C1297" t="s">
        <v>241</v>
      </c>
      <c r="D1297" t="s">
        <v>14215</v>
      </c>
      <c r="E1297" t="s">
        <v>14216</v>
      </c>
      <c r="F1297" s="6">
        <v>43241</v>
      </c>
      <c r="G1297" s="2">
        <v>880</v>
      </c>
      <c r="H1297" s="2">
        <v>2.4109589041095889</v>
      </c>
      <c r="I1297" s="1">
        <v>80155</v>
      </c>
      <c r="J1297" s="1">
        <v>61508.34</v>
      </c>
      <c r="K1297" t="s">
        <v>26</v>
      </c>
    </row>
    <row r="1298" spans="1:11" x14ac:dyDescent="0.2">
      <c r="A1298">
        <v>146032</v>
      </c>
      <c r="B1298" t="s">
        <v>15746</v>
      </c>
      <c r="C1298" t="s">
        <v>232</v>
      </c>
      <c r="D1298" t="s">
        <v>14892</v>
      </c>
      <c r="E1298" t="s">
        <v>14893</v>
      </c>
      <c r="F1298" s="6">
        <v>43066</v>
      </c>
      <c r="G1298" s="2">
        <v>1055</v>
      </c>
      <c r="H1298" s="2">
        <v>2.8904109589041096</v>
      </c>
      <c r="I1298" s="1">
        <v>112955</v>
      </c>
      <c r="J1298" s="1">
        <v>114010.97</v>
      </c>
      <c r="K1298" t="s">
        <v>26</v>
      </c>
    </row>
    <row r="1299" spans="1:11" x14ac:dyDescent="0.2">
      <c r="A1299">
        <v>146037</v>
      </c>
      <c r="B1299" t="s">
        <v>15747</v>
      </c>
      <c r="C1299" t="s">
        <v>14218</v>
      </c>
      <c r="D1299" t="s">
        <v>14437</v>
      </c>
      <c r="E1299" t="s">
        <v>14438</v>
      </c>
      <c r="F1299" s="6">
        <v>43267</v>
      </c>
      <c r="G1299" s="2">
        <v>854</v>
      </c>
      <c r="H1299" s="2">
        <v>2.3397260273972602</v>
      </c>
      <c r="I1299" s="1">
        <v>37080</v>
      </c>
      <c r="J1299" s="1">
        <v>46164.480000000003</v>
      </c>
      <c r="K1299" t="s">
        <v>26</v>
      </c>
    </row>
    <row r="1300" spans="1:11" x14ac:dyDescent="0.2">
      <c r="A1300">
        <v>146045</v>
      </c>
      <c r="B1300" t="s">
        <v>15748</v>
      </c>
      <c r="C1300" t="s">
        <v>14249</v>
      </c>
      <c r="D1300" t="s">
        <v>14297</v>
      </c>
      <c r="E1300" t="s">
        <v>14298</v>
      </c>
      <c r="F1300" s="6">
        <v>42891</v>
      </c>
      <c r="G1300" s="2">
        <v>1230</v>
      </c>
      <c r="H1300" s="2">
        <v>3.3698630136986303</v>
      </c>
      <c r="I1300" s="1">
        <v>35102</v>
      </c>
      <c r="J1300" s="1">
        <v>40196.35</v>
      </c>
      <c r="K1300" t="s">
        <v>26</v>
      </c>
    </row>
    <row r="1301" spans="1:11" x14ac:dyDescent="0.2">
      <c r="A1301">
        <v>146055</v>
      </c>
      <c r="B1301" t="s">
        <v>15749</v>
      </c>
      <c r="C1301" t="s">
        <v>924</v>
      </c>
      <c r="D1301" t="s">
        <v>14244</v>
      </c>
      <c r="E1301" t="s">
        <v>14245</v>
      </c>
      <c r="F1301" s="6">
        <v>35891</v>
      </c>
      <c r="G1301" s="2">
        <v>8230</v>
      </c>
      <c r="H1301" s="2">
        <v>22.547945205479451</v>
      </c>
      <c r="I1301" s="1">
        <v>59126</v>
      </c>
      <c r="J1301" s="1">
        <v>61267.35</v>
      </c>
      <c r="K1301" t="s">
        <v>26</v>
      </c>
    </row>
    <row r="1302" spans="1:11" x14ac:dyDescent="0.2">
      <c r="A1302">
        <v>146062</v>
      </c>
      <c r="B1302" t="s">
        <v>15750</v>
      </c>
      <c r="C1302" t="s">
        <v>122</v>
      </c>
      <c r="D1302" t="s">
        <v>14606</v>
      </c>
      <c r="E1302" t="s">
        <v>14607</v>
      </c>
      <c r="F1302" s="6">
        <v>32895</v>
      </c>
      <c r="G1302" s="2">
        <v>11226</v>
      </c>
      <c r="H1302" s="2">
        <v>30.756164383561643</v>
      </c>
      <c r="I1302" s="1">
        <v>55051</v>
      </c>
      <c r="J1302" s="1">
        <v>56582.02</v>
      </c>
      <c r="K1302" t="s">
        <v>26</v>
      </c>
    </row>
    <row r="1303" spans="1:11" x14ac:dyDescent="0.2">
      <c r="A1303">
        <v>146081</v>
      </c>
      <c r="B1303" t="s">
        <v>15751</v>
      </c>
      <c r="C1303" t="s">
        <v>28</v>
      </c>
      <c r="D1303" t="s">
        <v>14215</v>
      </c>
      <c r="E1303" t="s">
        <v>14216</v>
      </c>
      <c r="F1303" s="6">
        <v>40150</v>
      </c>
      <c r="G1303" s="2">
        <v>3971</v>
      </c>
      <c r="H1303" s="2">
        <v>10.87945205479452</v>
      </c>
      <c r="I1303" s="1">
        <v>77285</v>
      </c>
      <c r="J1303" s="1">
        <v>77813.759999999995</v>
      </c>
      <c r="K1303" t="s">
        <v>26</v>
      </c>
    </row>
    <row r="1304" spans="1:11" x14ac:dyDescent="0.2">
      <c r="A1304">
        <v>146083</v>
      </c>
      <c r="B1304" t="s">
        <v>15752</v>
      </c>
      <c r="C1304" t="s">
        <v>14355</v>
      </c>
      <c r="D1304" t="s">
        <v>14455</v>
      </c>
      <c r="E1304" t="s">
        <v>14456</v>
      </c>
      <c r="F1304" s="6">
        <v>35583</v>
      </c>
      <c r="G1304" s="2">
        <v>8538</v>
      </c>
      <c r="H1304" s="2">
        <v>23.391780821917809</v>
      </c>
      <c r="I1304" s="1">
        <v>62238</v>
      </c>
      <c r="J1304" s="1">
        <v>64344.26</v>
      </c>
      <c r="K1304" t="s">
        <v>26</v>
      </c>
    </row>
    <row r="1305" spans="1:11" x14ac:dyDescent="0.2">
      <c r="A1305">
        <v>146102</v>
      </c>
      <c r="B1305" t="s">
        <v>15753</v>
      </c>
      <c r="C1305" t="s">
        <v>248</v>
      </c>
      <c r="D1305" t="s">
        <v>14494</v>
      </c>
      <c r="E1305" t="s">
        <v>14495</v>
      </c>
      <c r="F1305" s="6">
        <v>39660</v>
      </c>
      <c r="G1305" s="2">
        <v>4461</v>
      </c>
      <c r="H1305" s="2">
        <v>12.221917808219178</v>
      </c>
      <c r="I1305" s="1">
        <v>31720</v>
      </c>
      <c r="J1305" s="1">
        <v>6375.23</v>
      </c>
      <c r="K1305" t="s">
        <v>26</v>
      </c>
    </row>
    <row r="1306" spans="1:11" x14ac:dyDescent="0.2">
      <c r="A1306">
        <v>146104</v>
      </c>
      <c r="B1306" t="s">
        <v>15754</v>
      </c>
      <c r="C1306" t="s">
        <v>241</v>
      </c>
      <c r="D1306" t="s">
        <v>14215</v>
      </c>
      <c r="E1306" t="s">
        <v>14216</v>
      </c>
      <c r="F1306" s="6">
        <v>42905</v>
      </c>
      <c r="G1306" s="2">
        <v>1216</v>
      </c>
      <c r="H1306" s="2">
        <v>3.3315068493150686</v>
      </c>
      <c r="I1306" s="1">
        <v>73499</v>
      </c>
      <c r="J1306" s="1">
        <v>74182.27</v>
      </c>
      <c r="K1306" t="s">
        <v>26</v>
      </c>
    </row>
    <row r="1307" spans="1:11" x14ac:dyDescent="0.2">
      <c r="A1307">
        <v>146109</v>
      </c>
      <c r="B1307" t="s">
        <v>15755</v>
      </c>
      <c r="C1307" t="s">
        <v>9713</v>
      </c>
      <c r="D1307" t="s">
        <v>14455</v>
      </c>
      <c r="E1307" t="s">
        <v>14456</v>
      </c>
      <c r="F1307" s="6">
        <v>38943</v>
      </c>
      <c r="G1307" s="2">
        <v>5178</v>
      </c>
      <c r="H1307" s="2">
        <v>14.186301369863013</v>
      </c>
      <c r="I1307" s="1">
        <v>38550</v>
      </c>
      <c r="J1307" s="1">
        <v>42024.98</v>
      </c>
      <c r="K1307" t="s">
        <v>26</v>
      </c>
    </row>
    <row r="1308" spans="1:11" x14ac:dyDescent="0.2">
      <c r="A1308">
        <v>146111</v>
      </c>
      <c r="B1308" t="s">
        <v>15756</v>
      </c>
      <c r="C1308" t="s">
        <v>14269</v>
      </c>
      <c r="D1308" t="s">
        <v>14606</v>
      </c>
      <c r="E1308" t="s">
        <v>14607</v>
      </c>
      <c r="F1308" s="6">
        <v>39069</v>
      </c>
      <c r="G1308" s="2">
        <v>5052</v>
      </c>
      <c r="H1308" s="2">
        <v>13.841095890410958</v>
      </c>
      <c r="I1308" s="1">
        <v>49344</v>
      </c>
      <c r="J1308" s="1">
        <v>64600.55</v>
      </c>
      <c r="K1308" t="s">
        <v>26</v>
      </c>
    </row>
    <row r="1309" spans="1:11" x14ac:dyDescent="0.2">
      <c r="A1309">
        <v>146114</v>
      </c>
      <c r="B1309" t="s">
        <v>15757</v>
      </c>
      <c r="C1309" t="s">
        <v>241</v>
      </c>
      <c r="D1309" t="s">
        <v>14278</v>
      </c>
      <c r="E1309" t="s">
        <v>14279</v>
      </c>
      <c r="F1309" s="6">
        <v>43073</v>
      </c>
      <c r="G1309" s="2">
        <v>1048</v>
      </c>
      <c r="H1309" s="2">
        <v>2.871232876712329</v>
      </c>
      <c r="I1309" s="1">
        <v>73522</v>
      </c>
      <c r="J1309" s="1">
        <v>74841.38</v>
      </c>
      <c r="K1309" t="s">
        <v>26</v>
      </c>
    </row>
    <row r="1310" spans="1:11" x14ac:dyDescent="0.2">
      <c r="A1310">
        <v>146120</v>
      </c>
      <c r="B1310" t="s">
        <v>15758</v>
      </c>
      <c r="C1310" t="s">
        <v>3693</v>
      </c>
      <c r="D1310" t="s">
        <v>14235</v>
      </c>
      <c r="E1310" t="s">
        <v>14236</v>
      </c>
      <c r="F1310" s="6">
        <v>43619</v>
      </c>
      <c r="G1310" s="2">
        <v>502</v>
      </c>
      <c r="H1310" s="2">
        <v>1.3753424657534246</v>
      </c>
      <c r="I1310" s="1">
        <v>158891</v>
      </c>
      <c r="J1310" s="1">
        <v>159014.66</v>
      </c>
      <c r="K1310" t="s">
        <v>26</v>
      </c>
    </row>
    <row r="1311" spans="1:11" x14ac:dyDescent="0.2">
      <c r="A1311">
        <v>146145</v>
      </c>
      <c r="B1311" t="s">
        <v>15759</v>
      </c>
      <c r="C1311" t="s">
        <v>14319</v>
      </c>
      <c r="D1311" t="s">
        <v>14219</v>
      </c>
      <c r="E1311" t="s">
        <v>14220</v>
      </c>
      <c r="F1311" s="6">
        <v>31117</v>
      </c>
      <c r="G1311" s="2">
        <v>13004</v>
      </c>
      <c r="H1311" s="2">
        <v>35.627397260273973</v>
      </c>
      <c r="I1311" s="1">
        <v>53022</v>
      </c>
      <c r="J1311" s="1">
        <v>55341.23</v>
      </c>
      <c r="K1311" t="s">
        <v>26</v>
      </c>
    </row>
    <row r="1312" spans="1:11" x14ac:dyDescent="0.2">
      <c r="A1312">
        <v>146148</v>
      </c>
      <c r="B1312" t="s">
        <v>15760</v>
      </c>
      <c r="C1312" t="s">
        <v>13090</v>
      </c>
      <c r="D1312" t="s">
        <v>14292</v>
      </c>
      <c r="E1312" t="s">
        <v>14293</v>
      </c>
      <c r="F1312" s="6">
        <v>42667</v>
      </c>
      <c r="G1312" s="2">
        <v>1454</v>
      </c>
      <c r="H1312" s="2">
        <v>3.9835616438356163</v>
      </c>
      <c r="I1312" s="1">
        <v>42846</v>
      </c>
      <c r="J1312" s="1">
        <v>45165.33</v>
      </c>
      <c r="K1312" t="s">
        <v>26</v>
      </c>
    </row>
    <row r="1313" spans="1:11" x14ac:dyDescent="0.2">
      <c r="A1313">
        <v>146153</v>
      </c>
      <c r="B1313" t="s">
        <v>15761</v>
      </c>
      <c r="C1313" t="s">
        <v>14344</v>
      </c>
      <c r="D1313" t="s">
        <v>14244</v>
      </c>
      <c r="E1313" t="s">
        <v>14245</v>
      </c>
      <c r="F1313" s="6">
        <v>29969</v>
      </c>
      <c r="G1313" s="2">
        <v>14152</v>
      </c>
      <c r="H1313" s="2">
        <v>38.772602739726025</v>
      </c>
      <c r="I1313" s="1">
        <v>62938</v>
      </c>
      <c r="J1313" s="1">
        <v>79499.83</v>
      </c>
      <c r="K1313" t="s">
        <v>26</v>
      </c>
    </row>
    <row r="1314" spans="1:11" x14ac:dyDescent="0.2">
      <c r="A1314">
        <v>146154</v>
      </c>
      <c r="B1314" t="s">
        <v>15762</v>
      </c>
      <c r="C1314" t="s">
        <v>14319</v>
      </c>
      <c r="D1314" t="s">
        <v>14320</v>
      </c>
      <c r="E1314" t="s">
        <v>14321</v>
      </c>
      <c r="F1314" s="6">
        <v>40931</v>
      </c>
      <c r="G1314" s="2">
        <v>3190</v>
      </c>
      <c r="H1314" s="2">
        <v>8.7397260273972606</v>
      </c>
      <c r="I1314" s="1">
        <v>46107</v>
      </c>
      <c r="J1314" s="1">
        <v>51865.41</v>
      </c>
      <c r="K1314" t="s">
        <v>26</v>
      </c>
    </row>
    <row r="1315" spans="1:11" x14ac:dyDescent="0.2">
      <c r="A1315">
        <v>146159</v>
      </c>
      <c r="B1315" t="s">
        <v>15763</v>
      </c>
      <c r="C1315" t="s">
        <v>206</v>
      </c>
      <c r="D1315" t="s">
        <v>14308</v>
      </c>
      <c r="E1315" t="s">
        <v>14309</v>
      </c>
      <c r="F1315" s="6">
        <v>38012</v>
      </c>
      <c r="G1315" s="2">
        <v>6109</v>
      </c>
      <c r="H1315" s="2">
        <v>16.736986301369864</v>
      </c>
      <c r="I1315" s="1">
        <v>44002</v>
      </c>
      <c r="J1315" s="1">
        <v>48271.06</v>
      </c>
      <c r="K1315" t="s">
        <v>26</v>
      </c>
    </row>
    <row r="1316" spans="1:11" x14ac:dyDescent="0.2">
      <c r="A1316">
        <v>146182</v>
      </c>
      <c r="B1316" t="s">
        <v>15764</v>
      </c>
      <c r="C1316" t="s">
        <v>60</v>
      </c>
      <c r="D1316" t="s">
        <v>14312</v>
      </c>
      <c r="E1316" t="s">
        <v>14313</v>
      </c>
      <c r="F1316" s="6">
        <v>37221</v>
      </c>
      <c r="G1316" s="2">
        <v>6900</v>
      </c>
      <c r="H1316" s="2">
        <v>18.904109589041095</v>
      </c>
      <c r="I1316" s="1">
        <v>37751</v>
      </c>
      <c r="J1316" s="1">
        <v>51870.78</v>
      </c>
      <c r="K1316" t="s">
        <v>26</v>
      </c>
    </row>
    <row r="1317" spans="1:11" x14ac:dyDescent="0.2">
      <c r="A1317">
        <v>146195</v>
      </c>
      <c r="B1317" t="s">
        <v>15765</v>
      </c>
      <c r="C1317" t="s">
        <v>60</v>
      </c>
      <c r="D1317" t="s">
        <v>14405</v>
      </c>
      <c r="E1317" t="s">
        <v>14406</v>
      </c>
      <c r="F1317" s="6">
        <v>41204</v>
      </c>
      <c r="G1317" s="2">
        <v>2917</v>
      </c>
      <c r="H1317" s="2">
        <v>7.9917808219178079</v>
      </c>
      <c r="I1317" s="1">
        <v>35615</v>
      </c>
      <c r="J1317" s="1">
        <v>36302.15</v>
      </c>
      <c r="K1317" t="s">
        <v>26</v>
      </c>
    </row>
    <row r="1318" spans="1:11" x14ac:dyDescent="0.2">
      <c r="A1318">
        <v>146208</v>
      </c>
      <c r="B1318" t="s">
        <v>15766</v>
      </c>
      <c r="C1318" t="s">
        <v>14349</v>
      </c>
      <c r="D1318" t="s">
        <v>14274</v>
      </c>
      <c r="E1318" t="s">
        <v>14275</v>
      </c>
      <c r="F1318" s="6">
        <v>34309</v>
      </c>
      <c r="G1318" s="2">
        <v>9812</v>
      </c>
      <c r="H1318" s="2">
        <v>26.882191780821916</v>
      </c>
      <c r="I1318" s="1">
        <v>60404</v>
      </c>
      <c r="J1318" s="1">
        <v>63759.42</v>
      </c>
      <c r="K1318" t="s">
        <v>26</v>
      </c>
    </row>
    <row r="1319" spans="1:11" x14ac:dyDescent="0.2">
      <c r="A1319">
        <v>146211</v>
      </c>
      <c r="B1319" t="s">
        <v>15767</v>
      </c>
      <c r="C1319" t="s">
        <v>248</v>
      </c>
      <c r="D1319" t="s">
        <v>14410</v>
      </c>
      <c r="E1319" t="s">
        <v>14411</v>
      </c>
      <c r="F1319" s="6">
        <v>35730</v>
      </c>
      <c r="G1319" s="2">
        <v>8391</v>
      </c>
      <c r="H1319" s="2">
        <v>22.989041095890411</v>
      </c>
      <c r="I1319" s="1">
        <v>35225</v>
      </c>
      <c r="J1319" s="1">
        <v>19222.349999999999</v>
      </c>
      <c r="K1319" t="s">
        <v>26</v>
      </c>
    </row>
    <row r="1320" spans="1:11" x14ac:dyDescent="0.2">
      <c r="A1320">
        <v>146213</v>
      </c>
      <c r="B1320" t="s">
        <v>15768</v>
      </c>
      <c r="C1320" t="s">
        <v>164</v>
      </c>
      <c r="D1320" t="s">
        <v>14447</v>
      </c>
      <c r="E1320" t="s">
        <v>14448</v>
      </c>
      <c r="F1320" s="6">
        <v>42931</v>
      </c>
      <c r="G1320" s="2">
        <v>1190</v>
      </c>
      <c r="H1320" s="2">
        <v>3.2602739726027399</v>
      </c>
      <c r="I1320" s="1">
        <v>45383</v>
      </c>
      <c r="J1320" s="1">
        <v>46563.44</v>
      </c>
      <c r="K1320" t="s">
        <v>26</v>
      </c>
    </row>
    <row r="1321" spans="1:11" x14ac:dyDescent="0.2">
      <c r="A1321">
        <v>146216</v>
      </c>
      <c r="B1321" t="s">
        <v>15769</v>
      </c>
      <c r="C1321" t="s">
        <v>60</v>
      </c>
      <c r="D1321" t="s">
        <v>14371</v>
      </c>
      <c r="E1321" t="s">
        <v>14372</v>
      </c>
      <c r="F1321" s="6">
        <v>35432</v>
      </c>
      <c r="G1321" s="2">
        <v>8689</v>
      </c>
      <c r="H1321" s="2">
        <v>23.805479452054794</v>
      </c>
      <c r="I1321" s="1">
        <v>38819</v>
      </c>
      <c r="J1321" s="1">
        <v>39360.21</v>
      </c>
      <c r="K1321" t="s">
        <v>26</v>
      </c>
    </row>
    <row r="1322" spans="1:11" x14ac:dyDescent="0.2">
      <c r="A1322">
        <v>146227</v>
      </c>
      <c r="B1322" t="s">
        <v>15770</v>
      </c>
      <c r="C1322" t="s">
        <v>28</v>
      </c>
      <c r="D1322" t="s">
        <v>14265</v>
      </c>
      <c r="E1322" t="s">
        <v>14266</v>
      </c>
      <c r="F1322" s="6">
        <v>42772</v>
      </c>
      <c r="G1322" s="2">
        <v>1349</v>
      </c>
      <c r="H1322" s="2">
        <v>3.6958904109589041</v>
      </c>
      <c r="I1322" s="1">
        <v>87902</v>
      </c>
      <c r="J1322" s="1">
        <v>85900.56</v>
      </c>
      <c r="K1322" t="s">
        <v>26</v>
      </c>
    </row>
    <row r="1323" spans="1:11" x14ac:dyDescent="0.2">
      <c r="A1323">
        <v>146231</v>
      </c>
      <c r="B1323" t="s">
        <v>15771</v>
      </c>
      <c r="C1323" t="s">
        <v>241</v>
      </c>
      <c r="D1323" t="s">
        <v>14278</v>
      </c>
      <c r="E1323" t="s">
        <v>14279</v>
      </c>
      <c r="F1323" s="6">
        <v>43073</v>
      </c>
      <c r="G1323" s="2">
        <v>1048</v>
      </c>
      <c r="H1323" s="2">
        <v>2.871232876712329</v>
      </c>
      <c r="I1323" s="1">
        <v>66118</v>
      </c>
      <c r="J1323" s="1">
        <v>44323.29</v>
      </c>
      <c r="K1323" t="s">
        <v>26</v>
      </c>
    </row>
    <row r="1324" spans="1:11" x14ac:dyDescent="0.2">
      <c r="A1324">
        <v>146232</v>
      </c>
      <c r="B1324" t="s">
        <v>15772</v>
      </c>
      <c r="C1324" t="s">
        <v>60</v>
      </c>
      <c r="D1324" t="s">
        <v>14521</v>
      </c>
      <c r="E1324" t="s">
        <v>14522</v>
      </c>
      <c r="F1324" s="6">
        <v>43253</v>
      </c>
      <c r="G1324" s="2">
        <v>868</v>
      </c>
      <c r="H1324" s="2">
        <v>2.3780821917808219</v>
      </c>
      <c r="I1324" s="1">
        <v>33933</v>
      </c>
      <c r="J1324" s="1">
        <v>35595.379999999997</v>
      </c>
      <c r="K1324" t="s">
        <v>26</v>
      </c>
    </row>
    <row r="1325" spans="1:11" x14ac:dyDescent="0.2">
      <c r="A1325">
        <v>146247</v>
      </c>
      <c r="B1325" t="s">
        <v>15773</v>
      </c>
      <c r="C1325" t="s">
        <v>14446</v>
      </c>
      <c r="D1325" t="s">
        <v>14447</v>
      </c>
      <c r="E1325" t="s">
        <v>14448</v>
      </c>
      <c r="F1325" s="6">
        <v>32924</v>
      </c>
      <c r="G1325" s="2">
        <v>11197</v>
      </c>
      <c r="H1325" s="2">
        <v>30.676712328767124</v>
      </c>
      <c r="I1325" s="1">
        <v>65664</v>
      </c>
      <c r="J1325" s="1">
        <v>65758.31</v>
      </c>
      <c r="K1325" t="s">
        <v>26</v>
      </c>
    </row>
    <row r="1326" spans="1:11" x14ac:dyDescent="0.2">
      <c r="A1326">
        <v>146248</v>
      </c>
      <c r="B1326" t="s">
        <v>15774</v>
      </c>
      <c r="C1326" t="s">
        <v>14567</v>
      </c>
      <c r="D1326" t="s">
        <v>14312</v>
      </c>
      <c r="E1326" t="s">
        <v>14313</v>
      </c>
      <c r="F1326" s="6">
        <v>30557</v>
      </c>
      <c r="G1326" s="2">
        <v>13564</v>
      </c>
      <c r="H1326" s="2">
        <v>37.161643835616438</v>
      </c>
      <c r="I1326" s="1">
        <v>39645</v>
      </c>
      <c r="J1326" s="1">
        <v>40733.050000000003</v>
      </c>
      <c r="K1326" t="s">
        <v>26</v>
      </c>
    </row>
    <row r="1327" spans="1:11" x14ac:dyDescent="0.2">
      <c r="A1327">
        <v>146249</v>
      </c>
      <c r="B1327" t="s">
        <v>15775</v>
      </c>
      <c r="C1327" t="s">
        <v>60</v>
      </c>
      <c r="D1327" t="s">
        <v>14274</v>
      </c>
      <c r="E1327" t="s">
        <v>14275</v>
      </c>
      <c r="F1327" s="6">
        <v>40161</v>
      </c>
      <c r="G1327" s="2">
        <v>3960</v>
      </c>
      <c r="H1327" s="2">
        <v>10.849315068493151</v>
      </c>
      <c r="I1327" s="1">
        <v>36683</v>
      </c>
      <c r="J1327" s="1">
        <v>36186.230000000003</v>
      </c>
      <c r="K1327" t="s">
        <v>26</v>
      </c>
    </row>
    <row r="1328" spans="1:11" x14ac:dyDescent="0.2">
      <c r="A1328">
        <v>146252</v>
      </c>
      <c r="B1328" t="s">
        <v>15776</v>
      </c>
      <c r="C1328" t="s">
        <v>122</v>
      </c>
      <c r="D1328" t="s">
        <v>14521</v>
      </c>
      <c r="E1328" t="s">
        <v>14522</v>
      </c>
      <c r="F1328" s="6">
        <v>32783</v>
      </c>
      <c r="G1328" s="2">
        <v>11338</v>
      </c>
      <c r="H1328" s="2">
        <v>31.063013698630137</v>
      </c>
      <c r="I1328" s="1">
        <v>55051</v>
      </c>
      <c r="J1328" s="1">
        <v>54792.33</v>
      </c>
      <c r="K1328" t="s">
        <v>26</v>
      </c>
    </row>
    <row r="1329" spans="1:11" x14ac:dyDescent="0.2">
      <c r="A1329">
        <v>146256</v>
      </c>
      <c r="B1329" t="s">
        <v>15777</v>
      </c>
      <c r="C1329" t="s">
        <v>14844</v>
      </c>
      <c r="D1329" t="s">
        <v>14315</v>
      </c>
      <c r="E1329" t="s">
        <v>14316</v>
      </c>
      <c r="F1329" s="6">
        <v>39167</v>
      </c>
      <c r="G1329" s="2">
        <v>4954</v>
      </c>
      <c r="H1329" s="2">
        <v>13.572602739726028</v>
      </c>
      <c r="I1329" s="1">
        <v>38523</v>
      </c>
      <c r="J1329" s="1">
        <v>55392.800000000003</v>
      </c>
      <c r="K1329" t="s">
        <v>26</v>
      </c>
    </row>
    <row r="1330" spans="1:11" x14ac:dyDescent="0.2">
      <c r="A1330">
        <v>146258</v>
      </c>
      <c r="B1330" t="s">
        <v>15778</v>
      </c>
      <c r="C1330" t="s">
        <v>14355</v>
      </c>
      <c r="D1330" t="s">
        <v>14455</v>
      </c>
      <c r="E1330" t="s">
        <v>14456</v>
      </c>
      <c r="F1330" s="6">
        <v>42429</v>
      </c>
      <c r="G1330" s="2">
        <v>1692</v>
      </c>
      <c r="H1330" s="2">
        <v>4.6356164383561644</v>
      </c>
      <c r="I1330" s="1">
        <v>56178</v>
      </c>
      <c r="J1330" s="1">
        <v>57751.58</v>
      </c>
      <c r="K1330" t="s">
        <v>26</v>
      </c>
    </row>
    <row r="1331" spans="1:11" x14ac:dyDescent="0.2">
      <c r="A1331">
        <v>146262</v>
      </c>
      <c r="B1331" t="s">
        <v>15779</v>
      </c>
      <c r="C1331" t="s">
        <v>87</v>
      </c>
      <c r="D1331" t="s">
        <v>14338</v>
      </c>
      <c r="E1331" t="s">
        <v>14339</v>
      </c>
      <c r="F1331" s="6">
        <v>29423</v>
      </c>
      <c r="G1331" s="2">
        <v>14698</v>
      </c>
      <c r="H1331" s="2">
        <v>40.268493150684932</v>
      </c>
      <c r="I1331" s="1">
        <v>43011</v>
      </c>
      <c r="J1331" s="1">
        <v>54807.72</v>
      </c>
      <c r="K1331" t="s">
        <v>26</v>
      </c>
    </row>
    <row r="1332" spans="1:11" x14ac:dyDescent="0.2">
      <c r="A1332">
        <v>146263</v>
      </c>
      <c r="B1332" t="s">
        <v>15780</v>
      </c>
      <c r="C1332" t="s">
        <v>60</v>
      </c>
      <c r="D1332" t="s">
        <v>14323</v>
      </c>
      <c r="E1332" t="s">
        <v>14324</v>
      </c>
      <c r="F1332" s="6">
        <v>43897</v>
      </c>
      <c r="G1332" s="2">
        <v>224</v>
      </c>
      <c r="H1332" s="2">
        <v>0.61369863013698633</v>
      </c>
      <c r="I1332" s="1">
        <v>33240</v>
      </c>
      <c r="J1332" s="1">
        <v>16231.21</v>
      </c>
      <c r="K1332" t="s">
        <v>26</v>
      </c>
    </row>
    <row r="1333" spans="1:11" x14ac:dyDescent="0.2">
      <c r="A1333">
        <v>146264</v>
      </c>
      <c r="B1333" t="s">
        <v>15781</v>
      </c>
      <c r="C1333" t="s">
        <v>3094</v>
      </c>
      <c r="D1333" t="s">
        <v>14474</v>
      </c>
      <c r="E1333" t="s">
        <v>14475</v>
      </c>
      <c r="F1333" s="6">
        <v>43661</v>
      </c>
      <c r="G1333" s="2">
        <v>460</v>
      </c>
      <c r="H1333" s="2">
        <v>1.2602739726027397</v>
      </c>
      <c r="I1333" s="1">
        <v>45653</v>
      </c>
      <c r="J1333" s="1">
        <v>49308.03</v>
      </c>
      <c r="K1333" t="s">
        <v>26</v>
      </c>
    </row>
    <row r="1334" spans="1:11" x14ac:dyDescent="0.2">
      <c r="A1334">
        <v>146267</v>
      </c>
      <c r="B1334" t="s">
        <v>15782</v>
      </c>
      <c r="C1334" t="s">
        <v>14296</v>
      </c>
      <c r="D1334" t="s">
        <v>14297</v>
      </c>
      <c r="E1334" t="s">
        <v>14298</v>
      </c>
      <c r="F1334" s="6">
        <v>41506</v>
      </c>
      <c r="G1334" s="2">
        <v>2615</v>
      </c>
      <c r="H1334" s="2">
        <v>7.1643835616438354</v>
      </c>
      <c r="I1334" s="1">
        <v>41623</v>
      </c>
      <c r="J1334" s="1">
        <v>52388.6</v>
      </c>
      <c r="K1334" t="s">
        <v>26</v>
      </c>
    </row>
    <row r="1335" spans="1:11" x14ac:dyDescent="0.2">
      <c r="A1335">
        <v>146273</v>
      </c>
      <c r="B1335" t="s">
        <v>15783</v>
      </c>
      <c r="C1335" t="s">
        <v>1036</v>
      </c>
      <c r="D1335" t="s">
        <v>14384</v>
      </c>
      <c r="E1335" t="s">
        <v>14385</v>
      </c>
      <c r="F1335" s="6">
        <v>43801</v>
      </c>
      <c r="G1335" s="2">
        <v>320</v>
      </c>
      <c r="H1335" s="2">
        <v>0.87671232876712324</v>
      </c>
      <c r="I1335" s="1">
        <v>29120</v>
      </c>
      <c r="J1335" s="1">
        <v>19453.349999999999</v>
      </c>
      <c r="K1335" t="s">
        <v>26</v>
      </c>
    </row>
    <row r="1336" spans="1:11" x14ac:dyDescent="0.2">
      <c r="A1336">
        <v>146274</v>
      </c>
      <c r="B1336" t="s">
        <v>15784</v>
      </c>
      <c r="C1336" t="s">
        <v>14249</v>
      </c>
      <c r="D1336" t="s">
        <v>14506</v>
      </c>
      <c r="E1336" t="s">
        <v>14507</v>
      </c>
      <c r="F1336" s="6">
        <v>38544</v>
      </c>
      <c r="G1336" s="2">
        <v>5577</v>
      </c>
      <c r="H1336" s="2">
        <v>15.27945205479452</v>
      </c>
      <c r="I1336" s="1">
        <v>38550</v>
      </c>
      <c r="J1336" s="1">
        <v>41392.699999999997</v>
      </c>
      <c r="K1336" t="s">
        <v>26</v>
      </c>
    </row>
    <row r="1337" spans="1:11" x14ac:dyDescent="0.2">
      <c r="A1337">
        <v>146277</v>
      </c>
      <c r="B1337" t="s">
        <v>15785</v>
      </c>
      <c r="C1337" t="s">
        <v>358</v>
      </c>
      <c r="D1337" t="s">
        <v>14228</v>
      </c>
      <c r="E1337" t="s">
        <v>14229</v>
      </c>
      <c r="F1337" s="6">
        <v>39256</v>
      </c>
      <c r="G1337" s="2">
        <v>4865</v>
      </c>
      <c r="H1337" s="2">
        <v>13.328767123287671</v>
      </c>
      <c r="I1337" s="1">
        <v>47045</v>
      </c>
      <c r="J1337" s="1">
        <v>53840.47</v>
      </c>
      <c r="K1337" t="s">
        <v>26</v>
      </c>
    </row>
    <row r="1338" spans="1:11" x14ac:dyDescent="0.2">
      <c r="A1338">
        <v>146292</v>
      </c>
      <c r="B1338" t="s">
        <v>15786</v>
      </c>
      <c r="C1338" t="s">
        <v>14704</v>
      </c>
      <c r="D1338" t="s">
        <v>14360</v>
      </c>
      <c r="E1338" t="s">
        <v>14361</v>
      </c>
      <c r="F1338" s="6">
        <v>40931</v>
      </c>
      <c r="G1338" s="2">
        <v>3190</v>
      </c>
      <c r="H1338" s="2">
        <v>8.7397260273972606</v>
      </c>
      <c r="I1338" s="1">
        <v>51836</v>
      </c>
      <c r="J1338" s="1">
        <v>84796.84</v>
      </c>
      <c r="K1338" t="s">
        <v>26</v>
      </c>
    </row>
    <row r="1339" spans="1:11" x14ac:dyDescent="0.2">
      <c r="A1339">
        <v>146301</v>
      </c>
      <c r="B1339" t="s">
        <v>15787</v>
      </c>
      <c r="C1339" t="s">
        <v>87</v>
      </c>
      <c r="D1339" t="s">
        <v>14413</v>
      </c>
      <c r="E1339" t="s">
        <v>14414</v>
      </c>
      <c r="F1339" s="6">
        <v>43045</v>
      </c>
      <c r="G1339" s="2">
        <v>1076</v>
      </c>
      <c r="H1339" s="2">
        <v>2.9479452054794519</v>
      </c>
      <c r="I1339" s="1">
        <v>32433</v>
      </c>
      <c r="J1339" s="1">
        <v>35881.17</v>
      </c>
      <c r="K1339" t="s">
        <v>26</v>
      </c>
    </row>
    <row r="1340" spans="1:11" x14ac:dyDescent="0.2">
      <c r="A1340">
        <v>146308</v>
      </c>
      <c r="B1340" t="s">
        <v>15788</v>
      </c>
      <c r="C1340" t="s">
        <v>69</v>
      </c>
      <c r="D1340" t="s">
        <v>14288</v>
      </c>
      <c r="E1340" t="s">
        <v>14289</v>
      </c>
      <c r="F1340" s="6">
        <v>39475</v>
      </c>
      <c r="G1340" s="2">
        <v>4646</v>
      </c>
      <c r="H1340" s="2">
        <v>12.728767123287671</v>
      </c>
      <c r="I1340" s="1">
        <v>47787</v>
      </c>
      <c r="J1340" s="1">
        <v>70238.92</v>
      </c>
      <c r="K1340" t="s">
        <v>26</v>
      </c>
    </row>
    <row r="1341" spans="1:11" x14ac:dyDescent="0.2">
      <c r="A1341">
        <v>146309</v>
      </c>
      <c r="B1341" t="s">
        <v>15789</v>
      </c>
      <c r="C1341" t="s">
        <v>60</v>
      </c>
      <c r="D1341" t="s">
        <v>14529</v>
      </c>
      <c r="E1341" t="s">
        <v>14530</v>
      </c>
      <c r="F1341" s="6">
        <v>43661</v>
      </c>
      <c r="G1341" s="2">
        <v>460</v>
      </c>
      <c r="H1341" s="2">
        <v>1.2602739726027397</v>
      </c>
      <c r="I1341" s="1">
        <v>33240</v>
      </c>
      <c r="J1341" s="1">
        <v>32373.33</v>
      </c>
      <c r="K1341" t="s">
        <v>26</v>
      </c>
    </row>
    <row r="1342" spans="1:11" x14ac:dyDescent="0.2">
      <c r="A1342">
        <v>146310</v>
      </c>
      <c r="B1342" t="s">
        <v>15790</v>
      </c>
      <c r="C1342" t="s">
        <v>60</v>
      </c>
      <c r="D1342" t="s">
        <v>14244</v>
      </c>
      <c r="E1342" t="s">
        <v>14245</v>
      </c>
      <c r="F1342" s="6">
        <v>43715</v>
      </c>
      <c r="G1342" s="2">
        <v>406</v>
      </c>
      <c r="H1342" s="2">
        <v>1.1123287671232878</v>
      </c>
      <c r="I1342" s="1">
        <v>33240</v>
      </c>
      <c r="J1342" s="1">
        <v>19444.150000000001</v>
      </c>
      <c r="K1342" t="s">
        <v>26</v>
      </c>
    </row>
    <row r="1343" spans="1:11" x14ac:dyDescent="0.2">
      <c r="A1343">
        <v>146328</v>
      </c>
      <c r="B1343" t="s">
        <v>15791</v>
      </c>
      <c r="C1343" t="s">
        <v>15792</v>
      </c>
      <c r="D1343" t="s">
        <v>14219</v>
      </c>
      <c r="E1343" t="s">
        <v>14220</v>
      </c>
      <c r="F1343" s="6">
        <v>31757</v>
      </c>
      <c r="G1343" s="2">
        <v>12364</v>
      </c>
      <c r="H1343" s="2">
        <v>33.873972602739727</v>
      </c>
      <c r="I1343" s="1">
        <v>67759</v>
      </c>
      <c r="J1343" s="1">
        <v>70297.789999999994</v>
      </c>
      <c r="K1343" t="s">
        <v>26</v>
      </c>
    </row>
    <row r="1344" spans="1:11" x14ac:dyDescent="0.2">
      <c r="A1344">
        <v>146329</v>
      </c>
      <c r="B1344" t="s">
        <v>15793</v>
      </c>
      <c r="C1344" t="s">
        <v>1018</v>
      </c>
      <c r="D1344" t="s">
        <v>14244</v>
      </c>
      <c r="E1344" t="s">
        <v>14245</v>
      </c>
      <c r="F1344" s="6">
        <v>37515</v>
      </c>
      <c r="G1344" s="2">
        <v>6606</v>
      </c>
      <c r="H1344" s="2">
        <v>18.098630136986301</v>
      </c>
      <c r="I1344" s="1">
        <v>42444</v>
      </c>
      <c r="J1344" s="1">
        <v>40704.5</v>
      </c>
      <c r="K1344" t="s">
        <v>26</v>
      </c>
    </row>
    <row r="1345" spans="1:11" x14ac:dyDescent="0.2">
      <c r="A1345">
        <v>146335</v>
      </c>
      <c r="B1345" t="s">
        <v>15794</v>
      </c>
      <c r="C1345" t="s">
        <v>14270</v>
      </c>
      <c r="D1345" t="s">
        <v>14244</v>
      </c>
      <c r="E1345" t="s">
        <v>14245</v>
      </c>
      <c r="F1345" s="6">
        <v>37093</v>
      </c>
      <c r="G1345" s="2">
        <v>7028</v>
      </c>
      <c r="H1345" s="2">
        <v>19.254794520547946</v>
      </c>
      <c r="I1345" s="1">
        <v>50781</v>
      </c>
      <c r="J1345" s="1">
        <v>58542.54</v>
      </c>
      <c r="K1345" t="s">
        <v>26</v>
      </c>
    </row>
    <row r="1346" spans="1:11" x14ac:dyDescent="0.2">
      <c r="A1346">
        <v>146347</v>
      </c>
      <c r="B1346" t="s">
        <v>15795</v>
      </c>
      <c r="C1346" t="s">
        <v>60</v>
      </c>
      <c r="D1346" t="s">
        <v>14371</v>
      </c>
      <c r="E1346" t="s">
        <v>14372</v>
      </c>
      <c r="F1346" s="6">
        <v>41064</v>
      </c>
      <c r="G1346" s="2">
        <v>3057</v>
      </c>
      <c r="H1346" s="2">
        <v>8.375342465753425</v>
      </c>
      <c r="I1346" s="1">
        <v>35615</v>
      </c>
      <c r="J1346" s="1">
        <v>38326.050000000003</v>
      </c>
      <c r="K1346" t="s">
        <v>26</v>
      </c>
    </row>
    <row r="1347" spans="1:11" x14ac:dyDescent="0.2">
      <c r="A1347">
        <v>146348</v>
      </c>
      <c r="B1347" t="s">
        <v>15796</v>
      </c>
      <c r="C1347" t="s">
        <v>122</v>
      </c>
      <c r="D1347" t="s">
        <v>14483</v>
      </c>
      <c r="E1347" t="s">
        <v>14484</v>
      </c>
      <c r="F1347" s="6">
        <v>41817</v>
      </c>
      <c r="G1347" s="2">
        <v>2304</v>
      </c>
      <c r="H1347" s="2">
        <v>6.3123287671232875</v>
      </c>
      <c r="I1347" s="1">
        <v>47871</v>
      </c>
      <c r="J1347" s="1">
        <v>50416.28</v>
      </c>
      <c r="K1347" t="s">
        <v>26</v>
      </c>
    </row>
    <row r="1348" spans="1:11" x14ac:dyDescent="0.2">
      <c r="A1348">
        <v>146360</v>
      </c>
      <c r="B1348" t="s">
        <v>15797</v>
      </c>
      <c r="C1348" t="s">
        <v>14249</v>
      </c>
      <c r="D1348" t="s">
        <v>14297</v>
      </c>
      <c r="E1348" t="s">
        <v>14298</v>
      </c>
      <c r="F1348" s="6">
        <v>42877</v>
      </c>
      <c r="G1348" s="2">
        <v>1244</v>
      </c>
      <c r="H1348" s="2">
        <v>3.408219178082192</v>
      </c>
      <c r="I1348" s="1">
        <v>35102</v>
      </c>
      <c r="J1348" s="1">
        <v>8014.16</v>
      </c>
      <c r="K1348" t="s">
        <v>26</v>
      </c>
    </row>
    <row r="1349" spans="1:11" x14ac:dyDescent="0.2">
      <c r="A1349">
        <v>146361</v>
      </c>
      <c r="B1349" t="s">
        <v>15798</v>
      </c>
      <c r="C1349" t="s">
        <v>14296</v>
      </c>
      <c r="D1349" t="s">
        <v>14297</v>
      </c>
      <c r="E1349" t="s">
        <v>14298</v>
      </c>
      <c r="F1349" s="6">
        <v>43731</v>
      </c>
      <c r="G1349" s="2">
        <v>390</v>
      </c>
      <c r="H1349" s="2">
        <v>1.0684931506849316</v>
      </c>
      <c r="I1349" s="1">
        <v>38044</v>
      </c>
      <c r="J1349" s="1">
        <v>34135.82</v>
      </c>
      <c r="K1349" t="s">
        <v>26</v>
      </c>
    </row>
    <row r="1350" spans="1:11" x14ac:dyDescent="0.2">
      <c r="A1350">
        <v>146373</v>
      </c>
      <c r="B1350" t="s">
        <v>15799</v>
      </c>
      <c r="C1350" t="s">
        <v>15800</v>
      </c>
      <c r="D1350" t="s">
        <v>14892</v>
      </c>
      <c r="E1350" t="s">
        <v>14893</v>
      </c>
      <c r="F1350" s="6">
        <v>31671</v>
      </c>
      <c r="G1350" s="2">
        <v>12450</v>
      </c>
      <c r="H1350" s="2">
        <v>34.109589041095887</v>
      </c>
      <c r="I1350" s="1">
        <v>99709</v>
      </c>
      <c r="J1350" s="1">
        <v>99680.17</v>
      </c>
      <c r="K1350" t="s">
        <v>26</v>
      </c>
    </row>
    <row r="1351" spans="1:11" x14ac:dyDescent="0.2">
      <c r="A1351">
        <v>146381</v>
      </c>
      <c r="B1351" t="s">
        <v>15801</v>
      </c>
      <c r="C1351" t="s">
        <v>14930</v>
      </c>
      <c r="D1351" t="s">
        <v>14606</v>
      </c>
      <c r="E1351" t="s">
        <v>14607</v>
      </c>
      <c r="F1351" s="6">
        <v>34431</v>
      </c>
      <c r="G1351" s="2">
        <v>9690</v>
      </c>
      <c r="H1351" s="2">
        <v>26.547945205479451</v>
      </c>
      <c r="I1351" s="1">
        <v>68376</v>
      </c>
      <c r="J1351" s="1">
        <v>70317.75</v>
      </c>
      <c r="K1351" t="s">
        <v>26</v>
      </c>
    </row>
    <row r="1352" spans="1:11" x14ac:dyDescent="0.2">
      <c r="A1352">
        <v>146386</v>
      </c>
      <c r="B1352" t="s">
        <v>15802</v>
      </c>
      <c r="C1352" t="s">
        <v>14319</v>
      </c>
      <c r="D1352" t="s">
        <v>14320</v>
      </c>
      <c r="E1352" t="s">
        <v>14321</v>
      </c>
      <c r="F1352" s="6">
        <v>30249</v>
      </c>
      <c r="G1352" s="2">
        <v>13872</v>
      </c>
      <c r="H1352" s="2">
        <v>38.005479452054793</v>
      </c>
      <c r="I1352" s="1">
        <v>53022</v>
      </c>
      <c r="J1352" s="1">
        <v>59544.51</v>
      </c>
      <c r="K1352" t="s">
        <v>26</v>
      </c>
    </row>
    <row r="1353" spans="1:11" x14ac:dyDescent="0.2">
      <c r="A1353">
        <v>146396</v>
      </c>
      <c r="B1353" t="s">
        <v>15803</v>
      </c>
      <c r="C1353" t="s">
        <v>14344</v>
      </c>
      <c r="D1353" t="s">
        <v>14606</v>
      </c>
      <c r="E1353" t="s">
        <v>14607</v>
      </c>
      <c r="F1353" s="6">
        <v>29801</v>
      </c>
      <c r="G1353" s="2">
        <v>14320</v>
      </c>
      <c r="H1353" s="2">
        <v>39.232876712328768</v>
      </c>
      <c r="I1353" s="1">
        <v>62938</v>
      </c>
      <c r="J1353" s="1">
        <v>68435.73</v>
      </c>
      <c r="K1353" t="s">
        <v>26</v>
      </c>
    </row>
    <row r="1354" spans="1:11" x14ac:dyDescent="0.2">
      <c r="A1354">
        <v>146401</v>
      </c>
      <c r="B1354" t="s">
        <v>15804</v>
      </c>
      <c r="C1354" t="s">
        <v>241</v>
      </c>
      <c r="D1354" t="s">
        <v>14215</v>
      </c>
      <c r="E1354" t="s">
        <v>14216</v>
      </c>
      <c r="F1354" s="6">
        <v>42765</v>
      </c>
      <c r="G1354" s="2">
        <v>1356</v>
      </c>
      <c r="H1354" s="2">
        <v>3.7150684931506848</v>
      </c>
      <c r="I1354" s="1">
        <v>73522</v>
      </c>
      <c r="J1354" s="1">
        <v>75703.88</v>
      </c>
      <c r="K1354" t="s">
        <v>26</v>
      </c>
    </row>
    <row r="1355" spans="1:11" x14ac:dyDescent="0.2">
      <c r="A1355">
        <v>146411</v>
      </c>
      <c r="B1355" t="s">
        <v>15805</v>
      </c>
      <c r="C1355" t="s">
        <v>673</v>
      </c>
      <c r="D1355" t="s">
        <v>14278</v>
      </c>
      <c r="E1355" t="s">
        <v>14279</v>
      </c>
      <c r="F1355" s="6">
        <v>41071</v>
      </c>
      <c r="G1355" s="2">
        <v>3050</v>
      </c>
      <c r="H1355" s="2">
        <v>8.3561643835616444</v>
      </c>
      <c r="I1355" s="1">
        <v>85014</v>
      </c>
      <c r="J1355" s="1">
        <v>86646.75</v>
      </c>
      <c r="K1355" t="s">
        <v>26</v>
      </c>
    </row>
    <row r="1356" spans="1:11" x14ac:dyDescent="0.2">
      <c r="A1356">
        <v>146419</v>
      </c>
      <c r="B1356" t="s">
        <v>15806</v>
      </c>
      <c r="C1356" t="s">
        <v>15002</v>
      </c>
      <c r="D1356" t="s">
        <v>14219</v>
      </c>
      <c r="E1356" t="s">
        <v>14220</v>
      </c>
      <c r="F1356" s="6">
        <v>35485</v>
      </c>
      <c r="G1356" s="2">
        <v>8636</v>
      </c>
      <c r="H1356" s="2">
        <v>23.660273972602738</v>
      </c>
      <c r="I1356" s="1">
        <v>70276</v>
      </c>
      <c r="J1356" s="1">
        <v>70605.070000000007</v>
      </c>
      <c r="K1356" t="s">
        <v>26</v>
      </c>
    </row>
    <row r="1357" spans="1:11" x14ac:dyDescent="0.2">
      <c r="A1357">
        <v>146422</v>
      </c>
      <c r="B1357" t="s">
        <v>15807</v>
      </c>
      <c r="C1357" t="s">
        <v>558</v>
      </c>
      <c r="D1357" t="s">
        <v>14244</v>
      </c>
      <c r="E1357" t="s">
        <v>14245</v>
      </c>
      <c r="F1357" s="6">
        <v>42345</v>
      </c>
      <c r="G1357" s="2">
        <v>1776</v>
      </c>
      <c r="H1357" s="2">
        <v>4.8657534246575347</v>
      </c>
      <c r="I1357" s="1">
        <v>36357</v>
      </c>
      <c r="J1357" s="1">
        <v>37779.14</v>
      </c>
      <c r="K1357" t="s">
        <v>26</v>
      </c>
    </row>
    <row r="1358" spans="1:11" x14ac:dyDescent="0.2">
      <c r="A1358">
        <v>146427</v>
      </c>
      <c r="B1358" t="s">
        <v>15808</v>
      </c>
      <c r="C1358" t="s">
        <v>15181</v>
      </c>
      <c r="D1358" t="s">
        <v>14219</v>
      </c>
      <c r="E1358" t="s">
        <v>14220</v>
      </c>
      <c r="F1358" s="6">
        <v>33883</v>
      </c>
      <c r="G1358" s="2">
        <v>10238</v>
      </c>
      <c r="H1358" s="2">
        <v>28.049315068493151</v>
      </c>
      <c r="I1358" s="1">
        <v>78935</v>
      </c>
      <c r="J1358" s="1">
        <v>81543.009999999995</v>
      </c>
      <c r="K1358" t="s">
        <v>26</v>
      </c>
    </row>
    <row r="1359" spans="1:11" x14ac:dyDescent="0.2">
      <c r="A1359">
        <v>146439</v>
      </c>
      <c r="B1359" t="s">
        <v>15809</v>
      </c>
      <c r="C1359" t="s">
        <v>14218</v>
      </c>
      <c r="D1359" t="s">
        <v>14320</v>
      </c>
      <c r="E1359" t="s">
        <v>14321</v>
      </c>
      <c r="F1359" s="6">
        <v>43309</v>
      </c>
      <c r="G1359" s="2">
        <v>812</v>
      </c>
      <c r="H1359" s="2">
        <v>2.2246575342465755</v>
      </c>
      <c r="I1359" s="1">
        <v>37080</v>
      </c>
      <c r="J1359" s="1">
        <v>5121.3500000000004</v>
      </c>
      <c r="K1359" t="s">
        <v>26</v>
      </c>
    </row>
    <row r="1360" spans="1:11" x14ac:dyDescent="0.2">
      <c r="A1360">
        <v>146447</v>
      </c>
      <c r="B1360" t="s">
        <v>15810</v>
      </c>
      <c r="C1360" t="s">
        <v>1036</v>
      </c>
      <c r="D1360" t="s">
        <v>14477</v>
      </c>
      <c r="E1360" t="s">
        <v>14478</v>
      </c>
      <c r="F1360" s="6">
        <v>43962</v>
      </c>
      <c r="G1360" s="2">
        <v>159</v>
      </c>
      <c r="H1360" s="2">
        <v>0.43561643835616437</v>
      </c>
      <c r="I1360" s="1">
        <v>29120</v>
      </c>
      <c r="J1360" s="1">
        <v>3777.5</v>
      </c>
      <c r="K1360" t="s">
        <v>26</v>
      </c>
    </row>
    <row r="1361" spans="1:11" x14ac:dyDescent="0.2">
      <c r="A1361">
        <v>146449</v>
      </c>
      <c r="B1361" t="s">
        <v>15811</v>
      </c>
      <c r="C1361" t="s">
        <v>14540</v>
      </c>
      <c r="D1361" t="s">
        <v>14320</v>
      </c>
      <c r="E1361" t="s">
        <v>14321</v>
      </c>
      <c r="F1361" s="6">
        <v>32260</v>
      </c>
      <c r="G1361" s="2">
        <v>11861</v>
      </c>
      <c r="H1361" s="2">
        <v>32.495890410958907</v>
      </c>
      <c r="I1361" s="1">
        <v>59477</v>
      </c>
      <c r="J1361" s="1">
        <v>84093.23</v>
      </c>
      <c r="K1361" t="s">
        <v>26</v>
      </c>
    </row>
    <row r="1362" spans="1:11" x14ac:dyDescent="0.2">
      <c r="A1362">
        <v>146452</v>
      </c>
      <c r="B1362" t="s">
        <v>15812</v>
      </c>
      <c r="C1362" t="s">
        <v>122</v>
      </c>
      <c r="D1362" t="s">
        <v>14824</v>
      </c>
      <c r="E1362" t="s">
        <v>14825</v>
      </c>
      <c r="F1362" s="6">
        <v>38145</v>
      </c>
      <c r="G1362" s="2">
        <v>5976</v>
      </c>
      <c r="H1362" s="2">
        <v>16.372602739726027</v>
      </c>
      <c r="I1362" s="1">
        <v>50743</v>
      </c>
      <c r="J1362" s="1">
        <v>52674.85</v>
      </c>
      <c r="K1362" t="s">
        <v>26</v>
      </c>
    </row>
    <row r="1363" spans="1:11" x14ac:dyDescent="0.2">
      <c r="A1363">
        <v>146454</v>
      </c>
      <c r="B1363" t="s">
        <v>15813</v>
      </c>
      <c r="C1363" t="s">
        <v>15181</v>
      </c>
      <c r="D1363" t="s">
        <v>14219</v>
      </c>
      <c r="E1363" t="s">
        <v>14220</v>
      </c>
      <c r="F1363" s="6">
        <v>31383</v>
      </c>
      <c r="G1363" s="2">
        <v>12738</v>
      </c>
      <c r="H1363" s="2">
        <v>34.898630136986299</v>
      </c>
      <c r="I1363" s="1">
        <v>80922</v>
      </c>
      <c r="J1363" s="1">
        <v>83742.149999999994</v>
      </c>
      <c r="K1363" t="s">
        <v>26</v>
      </c>
    </row>
    <row r="1364" spans="1:11" x14ac:dyDescent="0.2">
      <c r="A1364">
        <v>146471</v>
      </c>
      <c r="B1364" t="s">
        <v>15814</v>
      </c>
      <c r="C1364" t="s">
        <v>60</v>
      </c>
      <c r="D1364" t="s">
        <v>15216</v>
      </c>
      <c r="E1364" t="s">
        <v>15217</v>
      </c>
      <c r="F1364" s="6">
        <v>35059</v>
      </c>
      <c r="G1364" s="2">
        <v>9062</v>
      </c>
      <c r="H1364" s="2">
        <v>24.827397260273973</v>
      </c>
      <c r="I1364" s="1">
        <v>38819</v>
      </c>
      <c r="J1364" s="1">
        <v>43118.69</v>
      </c>
      <c r="K1364" t="s">
        <v>26</v>
      </c>
    </row>
    <row r="1365" spans="1:11" x14ac:dyDescent="0.2">
      <c r="A1365">
        <v>146473</v>
      </c>
      <c r="B1365" t="s">
        <v>15815</v>
      </c>
      <c r="C1365" t="s">
        <v>122</v>
      </c>
      <c r="D1365" t="s">
        <v>14521</v>
      </c>
      <c r="E1365" t="s">
        <v>14522</v>
      </c>
      <c r="F1365" s="6">
        <v>38691</v>
      </c>
      <c r="G1365" s="2">
        <v>5430</v>
      </c>
      <c r="H1365" s="2">
        <v>14.876712328767123</v>
      </c>
      <c r="I1365" s="1">
        <v>49307</v>
      </c>
      <c r="J1365" s="1">
        <v>48976.53</v>
      </c>
      <c r="K1365" t="s">
        <v>26</v>
      </c>
    </row>
    <row r="1366" spans="1:11" x14ac:dyDescent="0.2">
      <c r="A1366">
        <v>146474</v>
      </c>
      <c r="B1366" t="s">
        <v>15816</v>
      </c>
      <c r="C1366" t="s">
        <v>1179</v>
      </c>
      <c r="D1366" t="s">
        <v>14671</v>
      </c>
      <c r="E1366" t="s">
        <v>14672</v>
      </c>
      <c r="F1366" s="6">
        <v>43703</v>
      </c>
      <c r="G1366" s="2">
        <v>418</v>
      </c>
      <c r="H1366" s="2">
        <v>1.1452054794520548</v>
      </c>
      <c r="I1366" s="1">
        <v>35360</v>
      </c>
      <c r="J1366" s="1">
        <v>4152.25</v>
      </c>
      <c r="K1366" t="s">
        <v>26</v>
      </c>
    </row>
    <row r="1367" spans="1:11" x14ac:dyDescent="0.2">
      <c r="A1367">
        <v>146479</v>
      </c>
      <c r="B1367" t="s">
        <v>15817</v>
      </c>
      <c r="C1367" t="s">
        <v>206</v>
      </c>
      <c r="D1367" t="s">
        <v>14859</v>
      </c>
      <c r="E1367" t="s">
        <v>14860</v>
      </c>
      <c r="F1367" s="6">
        <v>28738</v>
      </c>
      <c r="G1367" s="2">
        <v>15383</v>
      </c>
      <c r="H1367" s="2">
        <v>42.145205479452052</v>
      </c>
      <c r="I1367" s="1">
        <v>48567</v>
      </c>
      <c r="J1367" s="1">
        <v>45866.81</v>
      </c>
      <c r="K1367" t="s">
        <v>26</v>
      </c>
    </row>
    <row r="1368" spans="1:11" x14ac:dyDescent="0.2">
      <c r="A1368">
        <v>146484</v>
      </c>
      <c r="B1368" t="s">
        <v>15818</v>
      </c>
      <c r="C1368" t="s">
        <v>2828</v>
      </c>
      <c r="D1368" t="s">
        <v>14474</v>
      </c>
      <c r="E1368" t="s">
        <v>14475</v>
      </c>
      <c r="F1368" s="6">
        <v>42261</v>
      </c>
      <c r="G1368" s="2">
        <v>1860</v>
      </c>
      <c r="H1368" s="2">
        <v>5.095890410958904</v>
      </c>
      <c r="I1368" s="1">
        <v>65000</v>
      </c>
      <c r="J1368" s="1">
        <v>62585.99</v>
      </c>
      <c r="K1368" t="s">
        <v>26</v>
      </c>
    </row>
    <row r="1369" spans="1:11" x14ac:dyDescent="0.2">
      <c r="A1369">
        <v>146498</v>
      </c>
      <c r="B1369" t="s">
        <v>15819</v>
      </c>
      <c r="C1369" t="s">
        <v>985</v>
      </c>
      <c r="D1369" t="s">
        <v>14235</v>
      </c>
      <c r="E1369" t="s">
        <v>14236</v>
      </c>
      <c r="F1369" s="6">
        <v>43969</v>
      </c>
      <c r="G1369" s="2">
        <v>152</v>
      </c>
      <c r="H1369" s="2">
        <v>0.41643835616438357</v>
      </c>
      <c r="I1369" s="1">
        <v>42141</v>
      </c>
      <c r="J1369" s="1">
        <v>2376.71</v>
      </c>
      <c r="K1369" t="s">
        <v>26</v>
      </c>
    </row>
    <row r="1370" spans="1:11" x14ac:dyDescent="0.2">
      <c r="A1370">
        <v>146503</v>
      </c>
      <c r="B1370" t="s">
        <v>15820</v>
      </c>
      <c r="C1370" t="s">
        <v>14470</v>
      </c>
      <c r="D1370" t="s">
        <v>14455</v>
      </c>
      <c r="E1370" t="s">
        <v>14456</v>
      </c>
      <c r="F1370" s="6">
        <v>43687</v>
      </c>
      <c r="G1370" s="2">
        <v>434</v>
      </c>
      <c r="H1370" s="2">
        <v>1.189041095890411</v>
      </c>
      <c r="I1370" s="1">
        <v>55665</v>
      </c>
      <c r="J1370" s="1">
        <v>45681.11</v>
      </c>
      <c r="K1370" t="s">
        <v>26</v>
      </c>
    </row>
    <row r="1371" spans="1:11" x14ac:dyDescent="0.2">
      <c r="A1371">
        <v>146508</v>
      </c>
      <c r="B1371" t="s">
        <v>15821</v>
      </c>
      <c r="C1371" t="s">
        <v>125</v>
      </c>
      <c r="D1371" t="s">
        <v>14606</v>
      </c>
      <c r="E1371" t="s">
        <v>14607</v>
      </c>
      <c r="F1371" s="6">
        <v>31915</v>
      </c>
      <c r="G1371" s="2">
        <v>12206</v>
      </c>
      <c r="H1371" s="2">
        <v>33.441095890410956</v>
      </c>
      <c r="I1371" s="1">
        <v>47868</v>
      </c>
      <c r="J1371" s="1">
        <v>45531.35</v>
      </c>
      <c r="K1371" t="s">
        <v>26</v>
      </c>
    </row>
    <row r="1372" spans="1:11" x14ac:dyDescent="0.2">
      <c r="A1372">
        <v>146517</v>
      </c>
      <c r="B1372" t="s">
        <v>15822</v>
      </c>
      <c r="C1372" t="s">
        <v>14347</v>
      </c>
      <c r="D1372" t="s">
        <v>14745</v>
      </c>
      <c r="E1372" t="s">
        <v>14746</v>
      </c>
      <c r="F1372" s="6">
        <v>32685</v>
      </c>
      <c r="G1372" s="2">
        <v>11436</v>
      </c>
      <c r="H1372" s="2">
        <v>31.331506849315069</v>
      </c>
      <c r="I1372" s="1">
        <v>67138</v>
      </c>
      <c r="J1372" s="1">
        <v>69925.58</v>
      </c>
      <c r="K1372" t="s">
        <v>26</v>
      </c>
    </row>
    <row r="1373" spans="1:11" x14ac:dyDescent="0.2">
      <c r="A1373">
        <v>146526</v>
      </c>
      <c r="B1373" t="s">
        <v>15823</v>
      </c>
      <c r="C1373" t="s">
        <v>122</v>
      </c>
      <c r="D1373" t="s">
        <v>14323</v>
      </c>
      <c r="E1373" t="s">
        <v>14324</v>
      </c>
      <c r="F1373" s="6">
        <v>36578</v>
      </c>
      <c r="G1373" s="2">
        <v>7543</v>
      </c>
      <c r="H1373" s="2">
        <v>20.665753424657535</v>
      </c>
      <c r="I1373" s="1">
        <v>52179</v>
      </c>
      <c r="J1373" s="1">
        <v>97386.18</v>
      </c>
      <c r="K1373" t="s">
        <v>26</v>
      </c>
    </row>
    <row r="1374" spans="1:11" x14ac:dyDescent="0.2">
      <c r="A1374">
        <v>146544</v>
      </c>
      <c r="B1374" t="s">
        <v>15824</v>
      </c>
      <c r="C1374" t="s">
        <v>125</v>
      </c>
      <c r="D1374" t="s">
        <v>14312</v>
      </c>
      <c r="E1374" t="s">
        <v>14313</v>
      </c>
      <c r="F1374" s="6">
        <v>39566</v>
      </c>
      <c r="G1374" s="2">
        <v>4555</v>
      </c>
      <c r="H1374" s="2">
        <v>12.479452054794521</v>
      </c>
      <c r="I1374" s="1">
        <v>41623</v>
      </c>
      <c r="J1374" s="1">
        <v>49412.44</v>
      </c>
      <c r="K1374" t="s">
        <v>26</v>
      </c>
    </row>
    <row r="1375" spans="1:11" x14ac:dyDescent="0.2">
      <c r="A1375">
        <v>146545</v>
      </c>
      <c r="B1375" t="s">
        <v>15825</v>
      </c>
      <c r="C1375" t="s">
        <v>60</v>
      </c>
      <c r="D1375" t="s">
        <v>14274</v>
      </c>
      <c r="E1375" t="s">
        <v>14275</v>
      </c>
      <c r="F1375" s="6">
        <v>32335</v>
      </c>
      <c r="G1375" s="2">
        <v>11786</v>
      </c>
      <c r="H1375" s="2">
        <v>32.290410958904111</v>
      </c>
      <c r="I1375" s="1">
        <v>40955</v>
      </c>
      <c r="J1375" s="1">
        <v>42733.26</v>
      </c>
      <c r="K1375" t="s">
        <v>26</v>
      </c>
    </row>
    <row r="1376" spans="1:11" x14ac:dyDescent="0.2">
      <c r="A1376">
        <v>146554</v>
      </c>
      <c r="B1376" t="s">
        <v>15826</v>
      </c>
      <c r="C1376" t="s">
        <v>60</v>
      </c>
      <c r="D1376" t="s">
        <v>14494</v>
      </c>
      <c r="E1376" t="s">
        <v>14495</v>
      </c>
      <c r="F1376" s="6">
        <v>35846</v>
      </c>
      <c r="G1376" s="2">
        <v>8275</v>
      </c>
      <c r="H1376" s="2">
        <v>22.671232876712327</v>
      </c>
      <c r="I1376" s="1">
        <v>38819</v>
      </c>
      <c r="J1376" s="1">
        <v>40561.85</v>
      </c>
      <c r="K1376" t="s">
        <v>26</v>
      </c>
    </row>
    <row r="1377" spans="1:11" x14ac:dyDescent="0.2">
      <c r="A1377">
        <v>146564</v>
      </c>
      <c r="B1377" t="s">
        <v>15827</v>
      </c>
      <c r="C1377" t="s">
        <v>1036</v>
      </c>
      <c r="D1377" t="s">
        <v>14477</v>
      </c>
      <c r="E1377" t="s">
        <v>14478</v>
      </c>
      <c r="F1377" s="6">
        <v>43689</v>
      </c>
      <c r="G1377" s="2">
        <v>432</v>
      </c>
      <c r="H1377" s="2">
        <v>1.1835616438356165</v>
      </c>
      <c r="I1377" s="1">
        <v>22880</v>
      </c>
      <c r="J1377" s="1">
        <v>20642.490000000002</v>
      </c>
      <c r="K1377" t="s">
        <v>26</v>
      </c>
    </row>
    <row r="1378" spans="1:11" x14ac:dyDescent="0.2">
      <c r="A1378">
        <v>146567</v>
      </c>
      <c r="B1378" t="s">
        <v>15828</v>
      </c>
      <c r="C1378" t="s">
        <v>13090</v>
      </c>
      <c r="D1378" t="s">
        <v>14292</v>
      </c>
      <c r="E1378" t="s">
        <v>14293</v>
      </c>
      <c r="F1378" s="6">
        <v>42523</v>
      </c>
      <c r="G1378" s="2">
        <v>1598</v>
      </c>
      <c r="H1378" s="2">
        <v>4.3780821917808215</v>
      </c>
      <c r="I1378" s="1">
        <v>37658</v>
      </c>
      <c r="J1378" s="1">
        <v>36895.46</v>
      </c>
      <c r="K1378" t="s">
        <v>26</v>
      </c>
    </row>
    <row r="1379" spans="1:11" x14ac:dyDescent="0.2">
      <c r="A1379">
        <v>146583</v>
      </c>
      <c r="B1379" t="s">
        <v>15829</v>
      </c>
      <c r="C1379" t="s">
        <v>15617</v>
      </c>
      <c r="D1379" t="s">
        <v>14235</v>
      </c>
      <c r="E1379" t="s">
        <v>14236</v>
      </c>
      <c r="F1379" s="6">
        <v>43116</v>
      </c>
      <c r="G1379" s="2">
        <v>1005</v>
      </c>
      <c r="H1379" s="2">
        <v>2.7534246575342465</v>
      </c>
      <c r="I1379" s="1">
        <v>51708</v>
      </c>
      <c r="J1379" s="1">
        <v>11573.64</v>
      </c>
      <c r="K1379" t="s">
        <v>26</v>
      </c>
    </row>
    <row r="1380" spans="1:11" x14ac:dyDescent="0.2">
      <c r="A1380">
        <v>146586</v>
      </c>
      <c r="B1380" t="s">
        <v>15830</v>
      </c>
      <c r="C1380" t="s">
        <v>15831</v>
      </c>
      <c r="D1380" t="s">
        <v>14265</v>
      </c>
      <c r="E1380" t="s">
        <v>14266</v>
      </c>
      <c r="F1380" s="6">
        <v>29099</v>
      </c>
      <c r="G1380" s="2">
        <v>15022</v>
      </c>
      <c r="H1380" s="2">
        <v>41.156164383561645</v>
      </c>
      <c r="I1380" s="1">
        <v>82923</v>
      </c>
      <c r="J1380" s="1">
        <v>84403.41</v>
      </c>
      <c r="K1380" t="s">
        <v>26</v>
      </c>
    </row>
    <row r="1381" spans="1:11" x14ac:dyDescent="0.2">
      <c r="A1381">
        <v>146590</v>
      </c>
      <c r="B1381" t="s">
        <v>15832</v>
      </c>
      <c r="C1381" t="s">
        <v>32</v>
      </c>
      <c r="D1381" t="s">
        <v>14413</v>
      </c>
      <c r="E1381" t="s">
        <v>14414</v>
      </c>
      <c r="F1381" s="6">
        <v>40701</v>
      </c>
      <c r="G1381" s="2">
        <v>3420</v>
      </c>
      <c r="H1381" s="2">
        <v>9.3698630136986303</v>
      </c>
      <c r="I1381" s="1">
        <v>29120</v>
      </c>
      <c r="J1381" s="1">
        <v>25869.32</v>
      </c>
      <c r="K1381" t="s">
        <v>26</v>
      </c>
    </row>
    <row r="1382" spans="1:11" x14ac:dyDescent="0.2">
      <c r="A1382">
        <v>146592</v>
      </c>
      <c r="B1382" t="s">
        <v>15833</v>
      </c>
      <c r="C1382" t="s">
        <v>958</v>
      </c>
      <c r="D1382" t="s">
        <v>14225</v>
      </c>
      <c r="E1382" t="s">
        <v>14226</v>
      </c>
      <c r="F1382" s="6">
        <v>39693</v>
      </c>
      <c r="G1382" s="2">
        <v>4428</v>
      </c>
      <c r="H1382" s="2">
        <v>12.131506849315068</v>
      </c>
      <c r="I1382" s="1">
        <v>44969</v>
      </c>
      <c r="J1382" s="1">
        <v>44087.199999999997</v>
      </c>
      <c r="K1382" t="s">
        <v>26</v>
      </c>
    </row>
    <row r="1383" spans="1:11" x14ac:dyDescent="0.2">
      <c r="A1383">
        <v>146594</v>
      </c>
      <c r="B1383" t="s">
        <v>15834</v>
      </c>
      <c r="C1383" t="s">
        <v>60</v>
      </c>
      <c r="D1383" t="s">
        <v>14606</v>
      </c>
      <c r="E1383" t="s">
        <v>14607</v>
      </c>
      <c r="F1383" s="6">
        <v>41505</v>
      </c>
      <c r="G1383" s="2">
        <v>2616</v>
      </c>
      <c r="H1383" s="2">
        <v>7.1671232876712327</v>
      </c>
      <c r="I1383" s="1">
        <v>35615</v>
      </c>
      <c r="J1383" s="1">
        <v>36024.699999999997</v>
      </c>
      <c r="K1383" t="s">
        <v>26</v>
      </c>
    </row>
    <row r="1384" spans="1:11" x14ac:dyDescent="0.2">
      <c r="A1384">
        <v>146600</v>
      </c>
      <c r="B1384" t="s">
        <v>15835</v>
      </c>
      <c r="C1384" t="s">
        <v>15644</v>
      </c>
      <c r="D1384" t="s">
        <v>14274</v>
      </c>
      <c r="E1384" t="s">
        <v>14275</v>
      </c>
      <c r="F1384" s="6">
        <v>29892</v>
      </c>
      <c r="G1384" s="2">
        <v>14229</v>
      </c>
      <c r="H1384" s="2">
        <v>38.983561643835614</v>
      </c>
      <c r="I1384" s="1">
        <v>99323</v>
      </c>
      <c r="J1384" s="1">
        <v>63933.67</v>
      </c>
      <c r="K1384" t="s">
        <v>26</v>
      </c>
    </row>
    <row r="1385" spans="1:11" x14ac:dyDescent="0.2">
      <c r="A1385">
        <v>146607</v>
      </c>
      <c r="B1385" t="s">
        <v>15836</v>
      </c>
      <c r="C1385" t="s">
        <v>241</v>
      </c>
      <c r="D1385" t="s">
        <v>14265</v>
      </c>
      <c r="E1385" t="s">
        <v>14266</v>
      </c>
      <c r="F1385" s="6">
        <v>43829</v>
      </c>
      <c r="G1385" s="2">
        <v>292</v>
      </c>
      <c r="H1385" s="2">
        <v>0.8</v>
      </c>
      <c r="I1385" s="1">
        <v>66118</v>
      </c>
      <c r="J1385" s="1">
        <v>30516</v>
      </c>
      <c r="K1385" t="s">
        <v>26</v>
      </c>
    </row>
    <row r="1386" spans="1:11" x14ac:dyDescent="0.2">
      <c r="A1386">
        <v>146612</v>
      </c>
      <c r="B1386" t="s">
        <v>15837</v>
      </c>
      <c r="C1386" t="s">
        <v>125</v>
      </c>
      <c r="D1386" t="s">
        <v>14238</v>
      </c>
      <c r="E1386" t="s">
        <v>14239</v>
      </c>
      <c r="F1386" s="6">
        <v>42287</v>
      </c>
      <c r="G1386" s="2">
        <v>1834</v>
      </c>
      <c r="H1386" s="2">
        <v>5.0246575342465754</v>
      </c>
      <c r="I1386" s="1">
        <v>39205</v>
      </c>
      <c r="J1386" s="1">
        <v>30224.22</v>
      </c>
      <c r="K1386" t="s">
        <v>26</v>
      </c>
    </row>
    <row r="1387" spans="1:11" x14ac:dyDescent="0.2">
      <c r="A1387">
        <v>146620</v>
      </c>
      <c r="B1387" t="s">
        <v>15838</v>
      </c>
      <c r="C1387" t="s">
        <v>14615</v>
      </c>
      <c r="D1387" t="s">
        <v>14212</v>
      </c>
      <c r="E1387" t="s">
        <v>14213</v>
      </c>
      <c r="F1387" s="6">
        <v>32342</v>
      </c>
      <c r="G1387" s="2">
        <v>11779</v>
      </c>
      <c r="H1387" s="2">
        <v>32.271232876712325</v>
      </c>
      <c r="I1387" s="1">
        <v>51265</v>
      </c>
      <c r="J1387" s="1">
        <v>72703.23</v>
      </c>
      <c r="K1387" t="s">
        <v>26</v>
      </c>
    </row>
    <row r="1388" spans="1:11" x14ac:dyDescent="0.2">
      <c r="A1388">
        <v>146622</v>
      </c>
      <c r="B1388" t="s">
        <v>15839</v>
      </c>
      <c r="C1388" t="s">
        <v>14270</v>
      </c>
      <c r="D1388" t="s">
        <v>14274</v>
      </c>
      <c r="E1388" t="s">
        <v>14275</v>
      </c>
      <c r="F1388" s="6">
        <v>34631</v>
      </c>
      <c r="G1388" s="2">
        <v>9490</v>
      </c>
      <c r="H1388" s="2">
        <v>26</v>
      </c>
      <c r="I1388" s="1">
        <v>53655</v>
      </c>
      <c r="J1388" s="1">
        <v>67089.13</v>
      </c>
      <c r="K1388" t="s">
        <v>26</v>
      </c>
    </row>
    <row r="1389" spans="1:11" x14ac:dyDescent="0.2">
      <c r="A1389">
        <v>146624</v>
      </c>
      <c r="B1389" t="s">
        <v>15840</v>
      </c>
      <c r="C1389" t="s">
        <v>237</v>
      </c>
      <c r="D1389" t="s">
        <v>14235</v>
      </c>
      <c r="E1389" t="s">
        <v>14236</v>
      </c>
      <c r="F1389" s="6">
        <v>42947</v>
      </c>
      <c r="G1389" s="2">
        <v>1174</v>
      </c>
      <c r="H1389" s="2">
        <v>3.2164383561643834</v>
      </c>
      <c r="I1389" s="1">
        <v>49032</v>
      </c>
      <c r="J1389" s="1">
        <v>45959.22</v>
      </c>
      <c r="K1389" t="s">
        <v>26</v>
      </c>
    </row>
    <row r="1390" spans="1:11" x14ac:dyDescent="0.2">
      <c r="A1390">
        <v>146625</v>
      </c>
      <c r="B1390" t="s">
        <v>15841</v>
      </c>
      <c r="C1390" t="s">
        <v>14296</v>
      </c>
      <c r="D1390" t="s">
        <v>14297</v>
      </c>
      <c r="E1390" t="s">
        <v>14298</v>
      </c>
      <c r="F1390" s="6">
        <v>43507</v>
      </c>
      <c r="G1390" s="2">
        <v>614</v>
      </c>
      <c r="H1390" s="2">
        <v>1.6821917808219178</v>
      </c>
      <c r="I1390" s="1">
        <v>38044</v>
      </c>
      <c r="J1390" s="1">
        <v>47164.81</v>
      </c>
      <c r="K1390" t="s">
        <v>26</v>
      </c>
    </row>
    <row r="1391" spans="1:11" x14ac:dyDescent="0.2">
      <c r="A1391">
        <v>146629</v>
      </c>
      <c r="B1391" t="s">
        <v>15842</v>
      </c>
      <c r="C1391" t="s">
        <v>14296</v>
      </c>
      <c r="D1391" t="s">
        <v>14297</v>
      </c>
      <c r="E1391" t="s">
        <v>14298</v>
      </c>
      <c r="F1391" s="6">
        <v>38229</v>
      </c>
      <c r="G1391" s="2">
        <v>5892</v>
      </c>
      <c r="H1391" s="2">
        <v>16.142465753424659</v>
      </c>
      <c r="I1391" s="1">
        <v>37723</v>
      </c>
      <c r="J1391" s="1">
        <v>11351.51</v>
      </c>
      <c r="K1391" t="s">
        <v>26</v>
      </c>
    </row>
    <row r="1392" spans="1:11" x14ac:dyDescent="0.2">
      <c r="A1392">
        <v>146634</v>
      </c>
      <c r="B1392" t="s">
        <v>15843</v>
      </c>
      <c r="C1392" t="s">
        <v>14218</v>
      </c>
      <c r="D1392" t="s">
        <v>14219</v>
      </c>
      <c r="E1392" t="s">
        <v>14220</v>
      </c>
      <c r="F1392" s="6">
        <v>43057</v>
      </c>
      <c r="G1392" s="2">
        <v>1064</v>
      </c>
      <c r="H1392" s="2">
        <v>2.9150684931506849</v>
      </c>
      <c r="I1392" s="1">
        <v>37080</v>
      </c>
      <c r="J1392" s="1">
        <v>52327.85</v>
      </c>
      <c r="K1392" t="s">
        <v>26</v>
      </c>
    </row>
    <row r="1393" spans="1:11" x14ac:dyDescent="0.2">
      <c r="A1393">
        <v>146645</v>
      </c>
      <c r="B1393" t="s">
        <v>15844</v>
      </c>
      <c r="C1393" t="s">
        <v>1036</v>
      </c>
      <c r="D1393" t="s">
        <v>14477</v>
      </c>
      <c r="E1393" t="s">
        <v>14478</v>
      </c>
      <c r="F1393" s="6">
        <v>40990</v>
      </c>
      <c r="G1393" s="2">
        <v>3131</v>
      </c>
      <c r="H1393" s="2">
        <v>8.5780821917808225</v>
      </c>
      <c r="I1393" s="1">
        <v>29120</v>
      </c>
      <c r="J1393" s="1">
        <v>3375</v>
      </c>
      <c r="K1393" t="s">
        <v>26</v>
      </c>
    </row>
    <row r="1394" spans="1:11" x14ac:dyDescent="0.2">
      <c r="A1394">
        <v>146652</v>
      </c>
      <c r="B1394" t="s">
        <v>15845</v>
      </c>
      <c r="C1394" t="s">
        <v>14367</v>
      </c>
      <c r="D1394" t="s">
        <v>14549</v>
      </c>
      <c r="E1394" t="s">
        <v>14550</v>
      </c>
      <c r="F1394" s="6">
        <v>43547</v>
      </c>
      <c r="G1394" s="2">
        <v>574</v>
      </c>
      <c r="H1394" s="2">
        <v>1.5726027397260274</v>
      </c>
      <c r="I1394" s="1">
        <v>36223</v>
      </c>
      <c r="J1394" s="1">
        <v>45710.559999999998</v>
      </c>
      <c r="K1394" t="s">
        <v>26</v>
      </c>
    </row>
    <row r="1395" spans="1:11" x14ac:dyDescent="0.2">
      <c r="A1395">
        <v>146659</v>
      </c>
      <c r="B1395" t="s">
        <v>15846</v>
      </c>
      <c r="C1395" t="s">
        <v>14575</v>
      </c>
      <c r="D1395" t="s">
        <v>14549</v>
      </c>
      <c r="E1395" t="s">
        <v>14550</v>
      </c>
      <c r="F1395" s="6">
        <v>36552</v>
      </c>
      <c r="G1395" s="2">
        <v>7569</v>
      </c>
      <c r="H1395" s="2">
        <v>20.736986301369864</v>
      </c>
      <c r="I1395" s="1">
        <v>57177</v>
      </c>
      <c r="J1395" s="1">
        <v>67161.03</v>
      </c>
      <c r="K1395" t="s">
        <v>26</v>
      </c>
    </row>
    <row r="1396" spans="1:11" x14ac:dyDescent="0.2">
      <c r="A1396">
        <v>146673</v>
      </c>
      <c r="B1396" t="s">
        <v>15847</v>
      </c>
      <c r="C1396" t="s">
        <v>60</v>
      </c>
      <c r="D1396" t="s">
        <v>14351</v>
      </c>
      <c r="E1396" t="s">
        <v>14352</v>
      </c>
      <c r="F1396" s="6">
        <v>41064</v>
      </c>
      <c r="G1396" s="2">
        <v>3057</v>
      </c>
      <c r="H1396" s="2">
        <v>8.375342465753425</v>
      </c>
      <c r="I1396" s="1">
        <v>35615</v>
      </c>
      <c r="J1396" s="1">
        <v>37388.74</v>
      </c>
      <c r="K1396" t="s">
        <v>26</v>
      </c>
    </row>
    <row r="1397" spans="1:11" x14ac:dyDescent="0.2">
      <c r="A1397">
        <v>146674</v>
      </c>
      <c r="B1397" t="s">
        <v>15848</v>
      </c>
      <c r="C1397" t="s">
        <v>358</v>
      </c>
      <c r="D1397" t="s">
        <v>14228</v>
      </c>
      <c r="E1397" t="s">
        <v>14229</v>
      </c>
      <c r="F1397" s="6">
        <v>43073</v>
      </c>
      <c r="G1397" s="2">
        <v>1048</v>
      </c>
      <c r="H1397" s="2">
        <v>2.871232876712329</v>
      </c>
      <c r="I1397" s="1">
        <v>40274</v>
      </c>
      <c r="J1397" s="1">
        <v>46118.34</v>
      </c>
      <c r="K1397" t="s">
        <v>26</v>
      </c>
    </row>
    <row r="1398" spans="1:11" x14ac:dyDescent="0.2">
      <c r="A1398">
        <v>146681</v>
      </c>
      <c r="B1398" t="s">
        <v>15849</v>
      </c>
      <c r="C1398" t="s">
        <v>60</v>
      </c>
      <c r="D1398" t="s">
        <v>14323</v>
      </c>
      <c r="E1398" t="s">
        <v>14324</v>
      </c>
      <c r="F1398" s="6">
        <v>31866</v>
      </c>
      <c r="G1398" s="2">
        <v>12255</v>
      </c>
      <c r="H1398" s="2">
        <v>33.575342465753423</v>
      </c>
      <c r="I1398" s="1">
        <v>40955</v>
      </c>
      <c r="J1398" s="1">
        <v>84576.98</v>
      </c>
      <c r="K1398" t="s">
        <v>26</v>
      </c>
    </row>
    <row r="1399" spans="1:11" x14ac:dyDescent="0.2">
      <c r="A1399">
        <v>146683</v>
      </c>
      <c r="B1399" t="s">
        <v>15850</v>
      </c>
      <c r="C1399" t="s">
        <v>60</v>
      </c>
      <c r="D1399" t="s">
        <v>14274</v>
      </c>
      <c r="E1399" t="s">
        <v>14275</v>
      </c>
      <c r="F1399" s="6">
        <v>42975</v>
      </c>
      <c r="G1399" s="2">
        <v>1146</v>
      </c>
      <c r="H1399" s="2">
        <v>3.1397260273972605</v>
      </c>
      <c r="I1399" s="1">
        <v>33933</v>
      </c>
      <c r="J1399" s="1">
        <v>37257.5</v>
      </c>
      <c r="K1399" t="s">
        <v>26</v>
      </c>
    </row>
    <row r="1400" spans="1:11" x14ac:dyDescent="0.2">
      <c r="A1400">
        <v>146690</v>
      </c>
      <c r="B1400" t="s">
        <v>15851</v>
      </c>
      <c r="C1400" t="s">
        <v>14257</v>
      </c>
      <c r="D1400" t="s">
        <v>14859</v>
      </c>
      <c r="E1400" t="s">
        <v>14860</v>
      </c>
      <c r="F1400" s="6">
        <v>39685</v>
      </c>
      <c r="G1400" s="2">
        <v>4436</v>
      </c>
      <c r="H1400" s="2">
        <v>12.153424657534247</v>
      </c>
      <c r="I1400" s="1">
        <v>38550</v>
      </c>
      <c r="J1400" s="1">
        <v>44595.86</v>
      </c>
      <c r="K1400" t="s">
        <v>26</v>
      </c>
    </row>
    <row r="1401" spans="1:11" x14ac:dyDescent="0.2">
      <c r="A1401">
        <v>146691</v>
      </c>
      <c r="B1401" t="s">
        <v>15852</v>
      </c>
      <c r="C1401" t="s">
        <v>14661</v>
      </c>
      <c r="D1401" t="s">
        <v>14315</v>
      </c>
      <c r="E1401" t="s">
        <v>14316</v>
      </c>
      <c r="F1401" s="6">
        <v>34211</v>
      </c>
      <c r="G1401" s="2">
        <v>9910</v>
      </c>
      <c r="H1401" s="2">
        <v>27.150684931506849</v>
      </c>
      <c r="I1401" s="1">
        <v>47986</v>
      </c>
      <c r="J1401" s="1">
        <v>68872.78</v>
      </c>
      <c r="K1401" t="s">
        <v>26</v>
      </c>
    </row>
    <row r="1402" spans="1:11" x14ac:dyDescent="0.2">
      <c r="A1402">
        <v>146693</v>
      </c>
      <c r="B1402" t="s">
        <v>15853</v>
      </c>
      <c r="C1402" t="s">
        <v>60</v>
      </c>
      <c r="D1402" t="s">
        <v>14405</v>
      </c>
      <c r="E1402" t="s">
        <v>14406</v>
      </c>
      <c r="F1402" s="6">
        <v>43883</v>
      </c>
      <c r="G1402" s="2">
        <v>238</v>
      </c>
      <c r="H1402" s="2">
        <v>0.65205479452054793</v>
      </c>
      <c r="I1402" s="1">
        <v>33240</v>
      </c>
      <c r="J1402" s="1">
        <v>11932.44</v>
      </c>
      <c r="K1402" t="s">
        <v>26</v>
      </c>
    </row>
    <row r="1403" spans="1:11" x14ac:dyDescent="0.2">
      <c r="A1403">
        <v>146701</v>
      </c>
      <c r="B1403" t="s">
        <v>15854</v>
      </c>
      <c r="C1403" t="s">
        <v>14249</v>
      </c>
      <c r="D1403" t="s">
        <v>14594</v>
      </c>
      <c r="E1403" t="s">
        <v>14595</v>
      </c>
      <c r="F1403" s="6">
        <v>41674</v>
      </c>
      <c r="G1403" s="2">
        <v>2447</v>
      </c>
      <c r="H1403" s="2">
        <v>6.7041095890410958</v>
      </c>
      <c r="I1403" s="1">
        <v>37427</v>
      </c>
      <c r="J1403" s="1">
        <v>52258.64</v>
      </c>
      <c r="K1403" t="s">
        <v>26</v>
      </c>
    </row>
    <row r="1404" spans="1:11" x14ac:dyDescent="0.2">
      <c r="A1404">
        <v>146718</v>
      </c>
      <c r="B1404" t="s">
        <v>15855</v>
      </c>
      <c r="C1404" t="s">
        <v>15155</v>
      </c>
      <c r="D1404" t="s">
        <v>14308</v>
      </c>
      <c r="E1404" t="s">
        <v>14309</v>
      </c>
      <c r="F1404" s="6">
        <v>38565</v>
      </c>
      <c r="G1404" s="2">
        <v>5556</v>
      </c>
      <c r="H1404" s="2">
        <v>15.221917808219178</v>
      </c>
      <c r="I1404" s="1">
        <v>62809</v>
      </c>
      <c r="J1404" s="1">
        <v>78447.72</v>
      </c>
      <c r="K1404" t="s">
        <v>26</v>
      </c>
    </row>
    <row r="1405" spans="1:11" x14ac:dyDescent="0.2">
      <c r="A1405">
        <v>146739</v>
      </c>
      <c r="B1405" t="s">
        <v>15856</v>
      </c>
      <c r="C1405" t="s">
        <v>125</v>
      </c>
      <c r="D1405" t="s">
        <v>14441</v>
      </c>
      <c r="E1405" t="s">
        <v>14442</v>
      </c>
      <c r="F1405" s="6">
        <v>39057</v>
      </c>
      <c r="G1405" s="2">
        <v>5064</v>
      </c>
      <c r="H1405" s="2">
        <v>13.873972602739727</v>
      </c>
      <c r="I1405" s="1">
        <v>42872</v>
      </c>
      <c r="J1405" s="1">
        <v>46995.29</v>
      </c>
      <c r="K1405" t="s">
        <v>26</v>
      </c>
    </row>
    <row r="1406" spans="1:11" x14ac:dyDescent="0.2">
      <c r="A1406">
        <v>146753</v>
      </c>
      <c r="B1406" t="s">
        <v>15857</v>
      </c>
      <c r="C1406" t="s">
        <v>60</v>
      </c>
      <c r="D1406" t="s">
        <v>14483</v>
      </c>
      <c r="E1406" t="s">
        <v>14484</v>
      </c>
      <c r="F1406" s="6">
        <v>43409</v>
      </c>
      <c r="G1406" s="2">
        <v>712</v>
      </c>
      <c r="H1406" s="2">
        <v>1.9506849315068493</v>
      </c>
      <c r="I1406" s="1">
        <v>33240</v>
      </c>
      <c r="J1406" s="1">
        <v>33478.550000000003</v>
      </c>
      <c r="K1406" t="s">
        <v>26</v>
      </c>
    </row>
    <row r="1407" spans="1:11" x14ac:dyDescent="0.2">
      <c r="A1407">
        <v>146766</v>
      </c>
      <c r="B1407" t="s">
        <v>15858</v>
      </c>
      <c r="C1407" t="s">
        <v>14621</v>
      </c>
      <c r="D1407" t="s">
        <v>14437</v>
      </c>
      <c r="E1407" t="s">
        <v>14438</v>
      </c>
      <c r="F1407" s="6">
        <v>32167</v>
      </c>
      <c r="G1407" s="2">
        <v>11954</v>
      </c>
      <c r="H1407" s="2">
        <v>32.750684931506846</v>
      </c>
      <c r="I1407" s="1">
        <v>60325</v>
      </c>
      <c r="J1407" s="1">
        <v>69832.89</v>
      </c>
      <c r="K1407" t="s">
        <v>26</v>
      </c>
    </row>
    <row r="1408" spans="1:11" x14ac:dyDescent="0.2">
      <c r="A1408">
        <v>146774</v>
      </c>
      <c r="B1408" t="s">
        <v>15859</v>
      </c>
      <c r="C1408" t="s">
        <v>14319</v>
      </c>
      <c r="D1408" t="s">
        <v>14219</v>
      </c>
      <c r="E1408" t="s">
        <v>14220</v>
      </c>
      <c r="F1408" s="6">
        <v>41631</v>
      </c>
      <c r="G1408" s="2">
        <v>2490</v>
      </c>
      <c r="H1408" s="2">
        <v>6.8219178082191778</v>
      </c>
      <c r="I1408" s="1">
        <v>46107</v>
      </c>
      <c r="J1408" s="1">
        <v>53082.95</v>
      </c>
      <c r="K1408" t="s">
        <v>26</v>
      </c>
    </row>
    <row r="1409" spans="1:11" x14ac:dyDescent="0.2">
      <c r="A1409">
        <v>146775</v>
      </c>
      <c r="B1409" t="s">
        <v>15860</v>
      </c>
      <c r="C1409" t="s">
        <v>977</v>
      </c>
      <c r="D1409" t="s">
        <v>14235</v>
      </c>
      <c r="E1409" t="s">
        <v>14236</v>
      </c>
      <c r="F1409" s="6">
        <v>41685</v>
      </c>
      <c r="G1409" s="2">
        <v>2436</v>
      </c>
      <c r="H1409" s="2">
        <v>6.6739726027397257</v>
      </c>
      <c r="I1409" s="1">
        <v>105575</v>
      </c>
      <c r="J1409" s="1">
        <v>106077.56</v>
      </c>
      <c r="K1409" t="s">
        <v>26</v>
      </c>
    </row>
    <row r="1410" spans="1:11" x14ac:dyDescent="0.2">
      <c r="A1410">
        <v>146795</v>
      </c>
      <c r="B1410" t="s">
        <v>15861</v>
      </c>
      <c r="C1410" t="s">
        <v>2828</v>
      </c>
      <c r="D1410" t="s">
        <v>14521</v>
      </c>
      <c r="E1410" t="s">
        <v>14522</v>
      </c>
      <c r="F1410" s="6">
        <v>43645</v>
      </c>
      <c r="G1410" s="2">
        <v>476</v>
      </c>
      <c r="H1410" s="2">
        <v>1.3041095890410959</v>
      </c>
      <c r="I1410" s="1">
        <v>69707</v>
      </c>
      <c r="J1410" s="1">
        <v>67623.31</v>
      </c>
      <c r="K1410" t="s">
        <v>26</v>
      </c>
    </row>
    <row r="1411" spans="1:11" x14ac:dyDescent="0.2">
      <c r="A1411">
        <v>146803</v>
      </c>
      <c r="B1411" t="s">
        <v>15862</v>
      </c>
      <c r="C1411" t="s">
        <v>1223</v>
      </c>
      <c r="D1411" t="s">
        <v>14274</v>
      </c>
      <c r="E1411" t="s">
        <v>14275</v>
      </c>
      <c r="F1411" s="6">
        <v>34183</v>
      </c>
      <c r="G1411" s="2">
        <v>9938</v>
      </c>
      <c r="H1411" s="2">
        <v>27.227397260273971</v>
      </c>
      <c r="I1411" s="1">
        <v>43309</v>
      </c>
      <c r="J1411" s="1">
        <v>55496.78</v>
      </c>
      <c r="K1411" t="s">
        <v>26</v>
      </c>
    </row>
    <row r="1412" spans="1:11" x14ac:dyDescent="0.2">
      <c r="A1412">
        <v>146804</v>
      </c>
      <c r="B1412" t="s">
        <v>15863</v>
      </c>
      <c r="C1412" t="s">
        <v>1142</v>
      </c>
      <c r="D1412" t="s">
        <v>14292</v>
      </c>
      <c r="E1412" t="s">
        <v>14293</v>
      </c>
      <c r="F1412" s="6">
        <v>42247</v>
      </c>
      <c r="G1412" s="2">
        <v>1874</v>
      </c>
      <c r="H1412" s="2">
        <v>5.1342465753424653</v>
      </c>
      <c r="I1412" s="1">
        <v>40274</v>
      </c>
      <c r="J1412" s="1">
        <v>42299.72</v>
      </c>
      <c r="K1412" t="s">
        <v>26</v>
      </c>
    </row>
    <row r="1413" spans="1:11" x14ac:dyDescent="0.2">
      <c r="A1413">
        <v>146821</v>
      </c>
      <c r="B1413" t="s">
        <v>15864</v>
      </c>
      <c r="C1413" t="s">
        <v>60</v>
      </c>
      <c r="D1413" t="s">
        <v>14320</v>
      </c>
      <c r="E1413" t="s">
        <v>14321</v>
      </c>
      <c r="F1413" s="6">
        <v>34312</v>
      </c>
      <c r="G1413" s="2">
        <v>9809</v>
      </c>
      <c r="H1413" s="2">
        <v>26.873972602739727</v>
      </c>
      <c r="I1413" s="1">
        <v>39887</v>
      </c>
      <c r="J1413" s="1">
        <v>39056.53</v>
      </c>
      <c r="K1413" t="s">
        <v>26</v>
      </c>
    </row>
    <row r="1414" spans="1:11" x14ac:dyDescent="0.2">
      <c r="A1414">
        <v>146825</v>
      </c>
      <c r="B1414" t="s">
        <v>15865</v>
      </c>
      <c r="C1414" t="s">
        <v>14249</v>
      </c>
      <c r="D1414" t="s">
        <v>14297</v>
      </c>
      <c r="E1414" t="s">
        <v>14298</v>
      </c>
      <c r="F1414" s="6">
        <v>43417</v>
      </c>
      <c r="G1414" s="2">
        <v>704</v>
      </c>
      <c r="H1414" s="2">
        <v>1.9287671232876713</v>
      </c>
      <c r="I1414" s="1">
        <v>34411</v>
      </c>
      <c r="J1414" s="1">
        <v>38346.21</v>
      </c>
      <c r="K1414" t="s">
        <v>26</v>
      </c>
    </row>
    <row r="1415" spans="1:11" x14ac:dyDescent="0.2">
      <c r="A1415">
        <v>146827</v>
      </c>
      <c r="B1415" t="s">
        <v>15866</v>
      </c>
      <c r="C1415" t="s">
        <v>125</v>
      </c>
      <c r="D1415" t="s">
        <v>14491</v>
      </c>
      <c r="E1415" t="s">
        <v>14492</v>
      </c>
      <c r="F1415" s="6">
        <v>37347</v>
      </c>
      <c r="G1415" s="2">
        <v>6774</v>
      </c>
      <c r="H1415" s="2">
        <v>18.55890410958904</v>
      </c>
      <c r="I1415" s="1">
        <v>44121</v>
      </c>
      <c r="J1415" s="1">
        <v>41351.360000000001</v>
      </c>
      <c r="K1415" t="s">
        <v>26</v>
      </c>
    </row>
    <row r="1416" spans="1:11" x14ac:dyDescent="0.2">
      <c r="A1416">
        <v>146860</v>
      </c>
      <c r="B1416" t="s">
        <v>15867</v>
      </c>
      <c r="C1416" t="s">
        <v>14540</v>
      </c>
      <c r="D1416" t="s">
        <v>14219</v>
      </c>
      <c r="E1416" t="s">
        <v>14220</v>
      </c>
      <c r="F1416" s="6">
        <v>32489</v>
      </c>
      <c r="G1416" s="2">
        <v>11632</v>
      </c>
      <c r="H1416" s="2">
        <v>31.86849315068493</v>
      </c>
      <c r="I1416" s="1">
        <v>58568</v>
      </c>
      <c r="J1416" s="1">
        <v>62129.78</v>
      </c>
      <c r="K1416" t="s">
        <v>26</v>
      </c>
    </row>
    <row r="1417" spans="1:11" x14ac:dyDescent="0.2">
      <c r="A1417">
        <v>146870</v>
      </c>
      <c r="B1417" t="s">
        <v>15868</v>
      </c>
      <c r="C1417" t="s">
        <v>14319</v>
      </c>
      <c r="D1417" t="s">
        <v>14219</v>
      </c>
      <c r="E1417" t="s">
        <v>14220</v>
      </c>
      <c r="F1417" s="6">
        <v>30249</v>
      </c>
      <c r="G1417" s="2">
        <v>13872</v>
      </c>
      <c r="H1417" s="2">
        <v>38.005479452054793</v>
      </c>
      <c r="I1417" s="1">
        <v>49553</v>
      </c>
      <c r="J1417" s="1">
        <v>21768.27</v>
      </c>
      <c r="K1417" t="s">
        <v>26</v>
      </c>
    </row>
    <row r="1418" spans="1:11" x14ac:dyDescent="0.2">
      <c r="A1418">
        <v>146876</v>
      </c>
      <c r="B1418" t="s">
        <v>15869</v>
      </c>
      <c r="C1418" t="s">
        <v>543</v>
      </c>
      <c r="D1418" t="s">
        <v>14215</v>
      </c>
      <c r="E1418" t="s">
        <v>14216</v>
      </c>
      <c r="F1418" s="6">
        <v>43743</v>
      </c>
      <c r="G1418" s="2">
        <v>378</v>
      </c>
      <c r="H1418" s="2">
        <v>1.0356164383561643</v>
      </c>
      <c r="I1418" s="1">
        <v>47030</v>
      </c>
      <c r="J1418" s="1">
        <v>33163.379999999997</v>
      </c>
      <c r="K1418" t="s">
        <v>26</v>
      </c>
    </row>
    <row r="1419" spans="1:11" x14ac:dyDescent="0.2">
      <c r="A1419">
        <v>146888</v>
      </c>
      <c r="B1419" t="s">
        <v>15870</v>
      </c>
      <c r="C1419" t="s">
        <v>125</v>
      </c>
      <c r="D1419" t="s">
        <v>14405</v>
      </c>
      <c r="E1419" t="s">
        <v>14406</v>
      </c>
      <c r="F1419" s="6">
        <v>33945</v>
      </c>
      <c r="G1419" s="2">
        <v>10176</v>
      </c>
      <c r="H1419" s="2">
        <v>27.87945205479452</v>
      </c>
      <c r="I1419" s="1">
        <v>46619</v>
      </c>
      <c r="J1419" s="1">
        <v>49760.639999999999</v>
      </c>
      <c r="K1419" t="s">
        <v>26</v>
      </c>
    </row>
    <row r="1420" spans="1:11" x14ac:dyDescent="0.2">
      <c r="A1420">
        <v>146903</v>
      </c>
      <c r="B1420" t="s">
        <v>15871</v>
      </c>
      <c r="C1420" t="s">
        <v>1327</v>
      </c>
      <c r="D1420" t="s">
        <v>14606</v>
      </c>
      <c r="E1420" t="s">
        <v>14607</v>
      </c>
      <c r="F1420" s="6">
        <v>39335</v>
      </c>
      <c r="G1420" s="2">
        <v>4786</v>
      </c>
      <c r="H1420" s="2">
        <v>13.112328767123287</v>
      </c>
      <c r="I1420" s="1">
        <v>42745</v>
      </c>
      <c r="J1420" s="1">
        <v>44926.83</v>
      </c>
      <c r="K1420" t="s">
        <v>26</v>
      </c>
    </row>
    <row r="1421" spans="1:11" x14ac:dyDescent="0.2">
      <c r="A1421">
        <v>146907</v>
      </c>
      <c r="B1421" t="s">
        <v>15872</v>
      </c>
      <c r="C1421" t="s">
        <v>678</v>
      </c>
      <c r="D1421" t="s">
        <v>14235</v>
      </c>
      <c r="E1421" t="s">
        <v>14236</v>
      </c>
      <c r="F1421" s="6">
        <v>42416</v>
      </c>
      <c r="G1421" s="2">
        <v>1705</v>
      </c>
      <c r="H1421" s="2">
        <v>4.6712328767123283</v>
      </c>
      <c r="I1421" s="1">
        <v>92000</v>
      </c>
      <c r="J1421" s="1">
        <v>82689.7</v>
      </c>
      <c r="K1421" t="s">
        <v>26</v>
      </c>
    </row>
    <row r="1422" spans="1:11" x14ac:dyDescent="0.2">
      <c r="A1422">
        <v>146910</v>
      </c>
      <c r="B1422" t="s">
        <v>15873</v>
      </c>
      <c r="C1422" t="s">
        <v>164</v>
      </c>
      <c r="D1422" t="s">
        <v>14278</v>
      </c>
      <c r="E1422" t="s">
        <v>14279</v>
      </c>
      <c r="F1422" s="6">
        <v>43815</v>
      </c>
      <c r="G1422" s="2">
        <v>306</v>
      </c>
      <c r="H1422" s="2">
        <v>0.83835616438356164</v>
      </c>
      <c r="I1422" s="1">
        <v>43395</v>
      </c>
      <c r="J1422" s="1">
        <v>23253.49</v>
      </c>
      <c r="K1422" t="s">
        <v>26</v>
      </c>
    </row>
    <row r="1423" spans="1:11" x14ac:dyDescent="0.2">
      <c r="A1423">
        <v>146917</v>
      </c>
      <c r="B1423" t="s">
        <v>15874</v>
      </c>
      <c r="C1423" t="s">
        <v>60</v>
      </c>
      <c r="D1423" t="s">
        <v>14793</v>
      </c>
      <c r="E1423" t="s">
        <v>14794</v>
      </c>
      <c r="F1423" s="6">
        <v>40350</v>
      </c>
      <c r="G1423" s="2">
        <v>3771</v>
      </c>
      <c r="H1423" s="2">
        <v>10.331506849315069</v>
      </c>
      <c r="I1423" s="1">
        <v>35615</v>
      </c>
      <c r="J1423" s="1">
        <v>51142.64</v>
      </c>
      <c r="K1423" t="s">
        <v>26</v>
      </c>
    </row>
    <row r="1424" spans="1:11" x14ac:dyDescent="0.2">
      <c r="A1424">
        <v>146925</v>
      </c>
      <c r="B1424" t="s">
        <v>15875</v>
      </c>
      <c r="C1424" t="s">
        <v>241</v>
      </c>
      <c r="D1424" t="s">
        <v>14215</v>
      </c>
      <c r="E1424" t="s">
        <v>14216</v>
      </c>
      <c r="F1424" s="6">
        <v>42793</v>
      </c>
      <c r="G1424" s="2">
        <v>1328</v>
      </c>
      <c r="H1424" s="2">
        <v>3.6383561643835618</v>
      </c>
      <c r="I1424" s="1">
        <v>75381</v>
      </c>
      <c r="J1424" s="1">
        <v>76510.880000000005</v>
      </c>
      <c r="K1424" t="s">
        <v>26</v>
      </c>
    </row>
    <row r="1425" spans="1:11" x14ac:dyDescent="0.2">
      <c r="A1425">
        <v>146930</v>
      </c>
      <c r="B1425" t="s">
        <v>15876</v>
      </c>
      <c r="C1425" t="s">
        <v>358</v>
      </c>
      <c r="D1425" t="s">
        <v>14228</v>
      </c>
      <c r="E1425" t="s">
        <v>14229</v>
      </c>
      <c r="F1425" s="6">
        <v>38453</v>
      </c>
      <c r="G1425" s="2">
        <v>5668</v>
      </c>
      <c r="H1425" s="2">
        <v>15.528767123287672</v>
      </c>
      <c r="I1425" s="1">
        <v>45653</v>
      </c>
      <c r="J1425" s="1">
        <v>45338.59</v>
      </c>
      <c r="K1425" t="s">
        <v>26</v>
      </c>
    </row>
    <row r="1426" spans="1:11" x14ac:dyDescent="0.2">
      <c r="A1426">
        <v>146947</v>
      </c>
      <c r="B1426" t="s">
        <v>15877</v>
      </c>
      <c r="C1426" t="s">
        <v>15229</v>
      </c>
      <c r="D1426" t="s">
        <v>14516</v>
      </c>
      <c r="E1426" t="s">
        <v>14517</v>
      </c>
      <c r="F1426" s="6">
        <v>39559</v>
      </c>
      <c r="G1426" s="2">
        <v>4562</v>
      </c>
      <c r="H1426" s="2">
        <v>12.498630136986302</v>
      </c>
      <c r="I1426" s="1">
        <v>44131</v>
      </c>
      <c r="J1426" s="1">
        <v>32122.12</v>
      </c>
      <c r="K1426" t="s">
        <v>26</v>
      </c>
    </row>
    <row r="1427" spans="1:11" x14ac:dyDescent="0.2">
      <c r="A1427">
        <v>146950</v>
      </c>
      <c r="B1427" t="s">
        <v>15878</v>
      </c>
      <c r="C1427" t="s">
        <v>14734</v>
      </c>
      <c r="D1427" t="s">
        <v>14824</v>
      </c>
      <c r="E1427" t="s">
        <v>14825</v>
      </c>
      <c r="F1427" s="6">
        <v>39546</v>
      </c>
      <c r="G1427" s="2">
        <v>4575</v>
      </c>
      <c r="H1427" s="2">
        <v>12.534246575342467</v>
      </c>
      <c r="I1427" s="1">
        <v>38943</v>
      </c>
      <c r="J1427" s="1">
        <v>49688.75</v>
      </c>
      <c r="K1427" t="s">
        <v>26</v>
      </c>
    </row>
    <row r="1428" spans="1:11" x14ac:dyDescent="0.2">
      <c r="A1428">
        <v>146951</v>
      </c>
      <c r="B1428" t="s">
        <v>15879</v>
      </c>
      <c r="C1428" t="s">
        <v>14270</v>
      </c>
      <c r="D1428" t="s">
        <v>14274</v>
      </c>
      <c r="E1428" t="s">
        <v>14275</v>
      </c>
      <c r="F1428" s="6">
        <v>30970</v>
      </c>
      <c r="G1428" s="2">
        <v>13151</v>
      </c>
      <c r="H1428" s="2">
        <v>36.030136986301372</v>
      </c>
      <c r="I1428" s="1">
        <v>55092</v>
      </c>
      <c r="J1428" s="1">
        <v>66065.47</v>
      </c>
      <c r="K1428" t="s">
        <v>26</v>
      </c>
    </row>
    <row r="1429" spans="1:11" x14ac:dyDescent="0.2">
      <c r="A1429">
        <v>146956</v>
      </c>
      <c r="B1429" t="s">
        <v>15880</v>
      </c>
      <c r="C1429" t="s">
        <v>14257</v>
      </c>
      <c r="D1429" t="s">
        <v>14312</v>
      </c>
      <c r="E1429" t="s">
        <v>14313</v>
      </c>
      <c r="F1429" s="6">
        <v>42110</v>
      </c>
      <c r="G1429" s="2">
        <v>2011</v>
      </c>
      <c r="H1429" s="2">
        <v>5.5095890410958903</v>
      </c>
      <c r="I1429" s="1">
        <v>34080</v>
      </c>
      <c r="J1429" s="1">
        <v>7311.53</v>
      </c>
      <c r="K1429" t="s">
        <v>26</v>
      </c>
    </row>
    <row r="1430" spans="1:11" x14ac:dyDescent="0.2">
      <c r="A1430">
        <v>146967</v>
      </c>
      <c r="B1430" t="s">
        <v>15881</v>
      </c>
      <c r="C1430" t="s">
        <v>14582</v>
      </c>
      <c r="D1430" t="s">
        <v>14274</v>
      </c>
      <c r="E1430" t="s">
        <v>14275</v>
      </c>
      <c r="F1430" s="6">
        <v>35961</v>
      </c>
      <c r="G1430" s="2">
        <v>8160</v>
      </c>
      <c r="H1430" s="2">
        <v>22.356164383561644</v>
      </c>
      <c r="I1430" s="1">
        <v>47249</v>
      </c>
      <c r="J1430" s="1">
        <v>44796.76</v>
      </c>
      <c r="K1430" t="s">
        <v>26</v>
      </c>
    </row>
    <row r="1431" spans="1:11" x14ac:dyDescent="0.2">
      <c r="A1431">
        <v>146991</v>
      </c>
      <c r="B1431" t="s">
        <v>15882</v>
      </c>
      <c r="C1431" t="s">
        <v>15181</v>
      </c>
      <c r="D1431" t="s">
        <v>14320</v>
      </c>
      <c r="E1431" t="s">
        <v>14321</v>
      </c>
      <c r="F1431" s="6">
        <v>34491</v>
      </c>
      <c r="G1431" s="2">
        <v>9630</v>
      </c>
      <c r="H1431" s="2">
        <v>26.383561643835616</v>
      </c>
      <c r="I1431" s="1">
        <v>70276</v>
      </c>
      <c r="J1431" s="1">
        <v>69234.899999999994</v>
      </c>
      <c r="K1431" t="s">
        <v>26</v>
      </c>
    </row>
    <row r="1432" spans="1:11" x14ac:dyDescent="0.2">
      <c r="A1432">
        <v>146996</v>
      </c>
      <c r="B1432" t="s">
        <v>15883</v>
      </c>
      <c r="C1432" t="s">
        <v>14540</v>
      </c>
      <c r="D1432" t="s">
        <v>14219</v>
      </c>
      <c r="E1432" t="s">
        <v>14220</v>
      </c>
      <c r="F1432" s="6">
        <v>35471</v>
      </c>
      <c r="G1432" s="2">
        <v>8650</v>
      </c>
      <c r="H1432" s="2">
        <v>23.698630136986303</v>
      </c>
      <c r="I1432" s="1">
        <v>56329</v>
      </c>
      <c r="J1432" s="1">
        <v>60829.25</v>
      </c>
      <c r="K1432" t="s">
        <v>26</v>
      </c>
    </row>
    <row r="1433" spans="1:11" x14ac:dyDescent="0.2">
      <c r="A1433">
        <v>146999</v>
      </c>
      <c r="B1433" t="s">
        <v>15884</v>
      </c>
      <c r="C1433" t="s">
        <v>558</v>
      </c>
      <c r="D1433" t="s">
        <v>14274</v>
      </c>
      <c r="E1433" t="s">
        <v>14275</v>
      </c>
      <c r="F1433" s="6">
        <v>42931</v>
      </c>
      <c r="G1433" s="2">
        <v>1190</v>
      </c>
      <c r="H1433" s="2">
        <v>3.2602739726027399</v>
      </c>
      <c r="I1433" s="1">
        <v>32576</v>
      </c>
      <c r="J1433" s="1">
        <v>36376.339999999997</v>
      </c>
      <c r="K1433" t="s">
        <v>26</v>
      </c>
    </row>
    <row r="1434" spans="1:11" x14ac:dyDescent="0.2">
      <c r="A1434">
        <v>147015</v>
      </c>
      <c r="B1434" t="s">
        <v>15885</v>
      </c>
      <c r="C1434" t="s">
        <v>60</v>
      </c>
      <c r="D1434" t="s">
        <v>14441</v>
      </c>
      <c r="E1434" t="s">
        <v>14442</v>
      </c>
      <c r="F1434" s="6">
        <v>38859</v>
      </c>
      <c r="G1434" s="2">
        <v>5262</v>
      </c>
      <c r="H1434" s="2">
        <v>14.416438356164383</v>
      </c>
      <c r="I1434" s="1">
        <v>36683</v>
      </c>
      <c r="J1434" s="1">
        <v>40076.449999999997</v>
      </c>
      <c r="K1434" t="s">
        <v>26</v>
      </c>
    </row>
    <row r="1435" spans="1:11" x14ac:dyDescent="0.2">
      <c r="A1435">
        <v>147016</v>
      </c>
      <c r="B1435" t="s">
        <v>15886</v>
      </c>
      <c r="C1435" t="s">
        <v>122</v>
      </c>
      <c r="D1435" t="s">
        <v>14483</v>
      </c>
      <c r="E1435" t="s">
        <v>14484</v>
      </c>
      <c r="F1435" s="6">
        <v>38299</v>
      </c>
      <c r="G1435" s="2">
        <v>5822</v>
      </c>
      <c r="H1435" s="2">
        <v>15.950684931506849</v>
      </c>
      <c r="I1435" s="1">
        <v>50743</v>
      </c>
      <c r="J1435" s="1">
        <v>48837.74</v>
      </c>
      <c r="K1435" t="s">
        <v>26</v>
      </c>
    </row>
    <row r="1436" spans="1:11" x14ac:dyDescent="0.2">
      <c r="A1436">
        <v>147017</v>
      </c>
      <c r="B1436" t="s">
        <v>15887</v>
      </c>
      <c r="C1436" t="s">
        <v>14296</v>
      </c>
      <c r="D1436" t="s">
        <v>14297</v>
      </c>
      <c r="E1436" t="s">
        <v>14298</v>
      </c>
      <c r="F1436" s="6">
        <v>42611</v>
      </c>
      <c r="G1436" s="2">
        <v>1510</v>
      </c>
      <c r="H1436" s="2">
        <v>4.1369863013698627</v>
      </c>
      <c r="I1436" s="1">
        <v>41623</v>
      </c>
      <c r="J1436" s="1">
        <v>39500.160000000003</v>
      </c>
      <c r="K1436" t="s">
        <v>26</v>
      </c>
    </row>
    <row r="1437" spans="1:11" x14ac:dyDescent="0.2">
      <c r="A1437">
        <v>147034</v>
      </c>
      <c r="B1437" t="s">
        <v>15888</v>
      </c>
      <c r="C1437" t="s">
        <v>60</v>
      </c>
      <c r="D1437" t="s">
        <v>14315</v>
      </c>
      <c r="E1437" t="s">
        <v>14316</v>
      </c>
      <c r="F1437" s="6">
        <v>37205</v>
      </c>
      <c r="G1437" s="2">
        <v>6916</v>
      </c>
      <c r="H1437" s="2">
        <v>18.947945205479453</v>
      </c>
      <c r="I1437" s="1">
        <v>37751</v>
      </c>
      <c r="J1437" s="1">
        <v>43551.79</v>
      </c>
      <c r="K1437" t="s">
        <v>26</v>
      </c>
    </row>
    <row r="1438" spans="1:11" x14ac:dyDescent="0.2">
      <c r="A1438">
        <v>147036</v>
      </c>
      <c r="B1438" t="s">
        <v>15889</v>
      </c>
      <c r="C1438" t="s">
        <v>14296</v>
      </c>
      <c r="D1438" t="s">
        <v>14767</v>
      </c>
      <c r="E1438" t="s">
        <v>14768</v>
      </c>
      <c r="F1438" s="6">
        <v>41064</v>
      </c>
      <c r="G1438" s="2">
        <v>3057</v>
      </c>
      <c r="H1438" s="2">
        <v>8.375342465753425</v>
      </c>
      <c r="I1438" s="1">
        <v>41623</v>
      </c>
      <c r="J1438" s="1">
        <v>45640.81</v>
      </c>
      <c r="K1438" t="s">
        <v>26</v>
      </c>
    </row>
    <row r="1439" spans="1:11" x14ac:dyDescent="0.2">
      <c r="A1439">
        <v>147054</v>
      </c>
      <c r="B1439" t="s">
        <v>15890</v>
      </c>
      <c r="C1439" t="s">
        <v>14249</v>
      </c>
      <c r="D1439" t="s">
        <v>14506</v>
      </c>
      <c r="E1439" t="s">
        <v>14507</v>
      </c>
      <c r="F1439" s="6">
        <v>40799</v>
      </c>
      <c r="G1439" s="2">
        <v>3322</v>
      </c>
      <c r="H1439" s="2">
        <v>9.1013698630136979</v>
      </c>
      <c r="I1439" s="1">
        <v>37427</v>
      </c>
      <c r="J1439" s="1">
        <v>52697.86</v>
      </c>
      <c r="K1439" t="s">
        <v>26</v>
      </c>
    </row>
    <row r="1440" spans="1:11" x14ac:dyDescent="0.2">
      <c r="A1440">
        <v>147061</v>
      </c>
      <c r="B1440" t="s">
        <v>15891</v>
      </c>
      <c r="C1440" t="s">
        <v>14582</v>
      </c>
      <c r="D1440" t="s">
        <v>14606</v>
      </c>
      <c r="E1440" t="s">
        <v>14607</v>
      </c>
      <c r="F1440" s="6">
        <v>39098</v>
      </c>
      <c r="G1440" s="2">
        <v>5023</v>
      </c>
      <c r="H1440" s="2">
        <v>13.761643835616438</v>
      </c>
      <c r="I1440" s="1">
        <v>55478</v>
      </c>
      <c r="J1440" s="1">
        <v>55198.99</v>
      </c>
      <c r="K1440" t="s">
        <v>26</v>
      </c>
    </row>
    <row r="1441" spans="1:11" x14ac:dyDescent="0.2">
      <c r="A1441">
        <v>147069</v>
      </c>
      <c r="B1441" t="s">
        <v>15892</v>
      </c>
      <c r="C1441" t="s">
        <v>14218</v>
      </c>
      <c r="D1441" t="s">
        <v>14320</v>
      </c>
      <c r="E1441" t="s">
        <v>14321</v>
      </c>
      <c r="F1441" s="6">
        <v>43281</v>
      </c>
      <c r="G1441" s="2">
        <v>840</v>
      </c>
      <c r="H1441" s="2">
        <v>2.3013698630136985</v>
      </c>
      <c r="I1441" s="1">
        <v>37080</v>
      </c>
      <c r="J1441" s="1">
        <v>44573.81</v>
      </c>
      <c r="K1441" t="s">
        <v>26</v>
      </c>
    </row>
    <row r="1442" spans="1:11" x14ac:dyDescent="0.2">
      <c r="A1442">
        <v>147077</v>
      </c>
      <c r="B1442" t="s">
        <v>15893</v>
      </c>
      <c r="C1442" t="s">
        <v>15155</v>
      </c>
      <c r="D1442" t="s">
        <v>14238</v>
      </c>
      <c r="E1442" t="s">
        <v>14239</v>
      </c>
      <c r="F1442" s="6">
        <v>36731</v>
      </c>
      <c r="G1442" s="2">
        <v>7390</v>
      </c>
      <c r="H1442" s="2">
        <v>20.246575342465754</v>
      </c>
      <c r="I1442" s="1">
        <v>71412.45</v>
      </c>
      <c r="J1442" s="1">
        <v>76540.600000000006</v>
      </c>
      <c r="K1442" t="s">
        <v>26</v>
      </c>
    </row>
    <row r="1443" spans="1:11" x14ac:dyDescent="0.2">
      <c r="A1443">
        <v>147078</v>
      </c>
      <c r="B1443" t="s">
        <v>15894</v>
      </c>
      <c r="C1443" t="s">
        <v>14319</v>
      </c>
      <c r="D1443" t="s">
        <v>14320</v>
      </c>
      <c r="E1443" t="s">
        <v>14321</v>
      </c>
      <c r="F1443" s="6">
        <v>30613</v>
      </c>
      <c r="G1443" s="2">
        <v>13508</v>
      </c>
      <c r="H1443" s="2">
        <v>37.008219178082193</v>
      </c>
      <c r="I1443" s="1">
        <v>53022</v>
      </c>
      <c r="J1443" s="1">
        <v>90603.79</v>
      </c>
      <c r="K1443" t="s">
        <v>26</v>
      </c>
    </row>
    <row r="1444" spans="1:11" x14ac:dyDescent="0.2">
      <c r="A1444">
        <v>147094</v>
      </c>
      <c r="B1444" t="s">
        <v>15895</v>
      </c>
      <c r="C1444" t="s">
        <v>14231</v>
      </c>
      <c r="D1444" t="s">
        <v>14315</v>
      </c>
      <c r="E1444" t="s">
        <v>14316</v>
      </c>
      <c r="F1444" s="6">
        <v>39566</v>
      </c>
      <c r="G1444" s="2">
        <v>4555</v>
      </c>
      <c r="H1444" s="2">
        <v>12.479452054794521</v>
      </c>
      <c r="I1444" s="1">
        <v>35358</v>
      </c>
      <c r="J1444" s="1">
        <v>4487.7</v>
      </c>
      <c r="K1444" t="s">
        <v>26</v>
      </c>
    </row>
    <row r="1445" spans="1:11" x14ac:dyDescent="0.2">
      <c r="A1445">
        <v>147098</v>
      </c>
      <c r="B1445" t="s">
        <v>15896</v>
      </c>
      <c r="C1445" t="s">
        <v>541</v>
      </c>
      <c r="D1445" t="s">
        <v>14315</v>
      </c>
      <c r="E1445" t="s">
        <v>14316</v>
      </c>
      <c r="F1445" s="6">
        <v>40987</v>
      </c>
      <c r="G1445" s="2">
        <v>3134</v>
      </c>
      <c r="H1445" s="2">
        <v>8.5863013698630137</v>
      </c>
      <c r="I1445" s="1">
        <v>140000</v>
      </c>
      <c r="J1445" s="1">
        <v>79153.320000000007</v>
      </c>
      <c r="K1445" t="s">
        <v>26</v>
      </c>
    </row>
    <row r="1446" spans="1:11" x14ac:dyDescent="0.2">
      <c r="A1446">
        <v>147113</v>
      </c>
      <c r="B1446" t="s">
        <v>15897</v>
      </c>
      <c r="C1446" t="s">
        <v>60</v>
      </c>
      <c r="D1446" t="s">
        <v>14405</v>
      </c>
      <c r="E1446" t="s">
        <v>14406</v>
      </c>
      <c r="F1446" s="6">
        <v>37529</v>
      </c>
      <c r="G1446" s="2">
        <v>6592</v>
      </c>
      <c r="H1446" s="2">
        <v>18.06027397260274</v>
      </c>
      <c r="I1446" s="1">
        <v>37751</v>
      </c>
      <c r="J1446" s="1">
        <v>37749.910000000003</v>
      </c>
      <c r="K1446" t="s">
        <v>26</v>
      </c>
    </row>
    <row r="1447" spans="1:11" x14ac:dyDescent="0.2">
      <c r="A1447">
        <v>147129</v>
      </c>
      <c r="B1447" t="s">
        <v>15898</v>
      </c>
      <c r="C1447" t="s">
        <v>87</v>
      </c>
      <c r="D1447" t="s">
        <v>14219</v>
      </c>
      <c r="E1447" t="s">
        <v>14220</v>
      </c>
      <c r="F1447" s="6">
        <v>39041</v>
      </c>
      <c r="G1447" s="2">
        <v>5080</v>
      </c>
      <c r="H1447" s="2">
        <v>13.917808219178083</v>
      </c>
      <c r="I1447" s="1">
        <v>38523</v>
      </c>
      <c r="J1447" s="1">
        <v>41469.15</v>
      </c>
      <c r="K1447" t="s">
        <v>26</v>
      </c>
    </row>
    <row r="1448" spans="1:11" x14ac:dyDescent="0.2">
      <c r="A1448">
        <v>147130</v>
      </c>
      <c r="B1448" t="s">
        <v>15899</v>
      </c>
      <c r="C1448" t="s">
        <v>14319</v>
      </c>
      <c r="D1448" t="s">
        <v>14320</v>
      </c>
      <c r="E1448" t="s">
        <v>14321</v>
      </c>
      <c r="F1448" s="6">
        <v>35471</v>
      </c>
      <c r="G1448" s="2">
        <v>8650</v>
      </c>
      <c r="H1448" s="2">
        <v>23.698630136986303</v>
      </c>
      <c r="I1448" s="1">
        <v>50256</v>
      </c>
      <c r="J1448" s="1">
        <v>78067.39</v>
      </c>
      <c r="K1448" t="s">
        <v>26</v>
      </c>
    </row>
    <row r="1449" spans="1:11" x14ac:dyDescent="0.2">
      <c r="A1449">
        <v>147133</v>
      </c>
      <c r="B1449" t="s">
        <v>15900</v>
      </c>
      <c r="C1449" t="s">
        <v>8107</v>
      </c>
      <c r="D1449" t="s">
        <v>14262</v>
      </c>
      <c r="E1449" t="s">
        <v>14263</v>
      </c>
      <c r="F1449" s="6">
        <v>34988</v>
      </c>
      <c r="G1449" s="2">
        <v>9133</v>
      </c>
      <c r="H1449" s="2">
        <v>25.021917808219179</v>
      </c>
      <c r="I1449" s="1">
        <v>62238</v>
      </c>
      <c r="J1449" s="1">
        <v>70120.2</v>
      </c>
      <c r="K1449" t="s">
        <v>26</v>
      </c>
    </row>
    <row r="1450" spans="1:11" x14ac:dyDescent="0.2">
      <c r="A1450">
        <v>147134</v>
      </c>
      <c r="B1450" t="s">
        <v>15901</v>
      </c>
      <c r="C1450" t="s">
        <v>14257</v>
      </c>
      <c r="D1450" t="s">
        <v>14312</v>
      </c>
      <c r="E1450" t="s">
        <v>14313</v>
      </c>
      <c r="F1450" s="6">
        <v>38348</v>
      </c>
      <c r="G1450" s="2">
        <v>5773</v>
      </c>
      <c r="H1450" s="2">
        <v>15.816438356164383</v>
      </c>
      <c r="I1450" s="1">
        <v>37427</v>
      </c>
      <c r="J1450" s="1">
        <v>56955.45</v>
      </c>
      <c r="K1450" t="s">
        <v>26</v>
      </c>
    </row>
    <row r="1451" spans="1:11" x14ac:dyDescent="0.2">
      <c r="A1451">
        <v>147146</v>
      </c>
      <c r="B1451" t="s">
        <v>15902</v>
      </c>
      <c r="C1451" t="s">
        <v>14218</v>
      </c>
      <c r="D1451" t="s">
        <v>14320</v>
      </c>
      <c r="E1451" t="s">
        <v>14321</v>
      </c>
      <c r="F1451" s="6">
        <v>42752</v>
      </c>
      <c r="G1451" s="2">
        <v>1369</v>
      </c>
      <c r="H1451" s="2">
        <v>3.7506849315068491</v>
      </c>
      <c r="I1451" s="1">
        <v>36043</v>
      </c>
      <c r="J1451" s="1">
        <v>43944.55</v>
      </c>
      <c r="K1451" t="s">
        <v>26</v>
      </c>
    </row>
    <row r="1452" spans="1:11" x14ac:dyDescent="0.2">
      <c r="A1452">
        <v>147149</v>
      </c>
      <c r="B1452" t="s">
        <v>15903</v>
      </c>
      <c r="C1452" t="s">
        <v>14231</v>
      </c>
      <c r="D1452" t="s">
        <v>14232</v>
      </c>
      <c r="E1452" t="s">
        <v>14233</v>
      </c>
      <c r="F1452" s="6">
        <v>39391</v>
      </c>
      <c r="G1452" s="2">
        <v>4730</v>
      </c>
      <c r="H1452" s="2">
        <v>12.95890410958904</v>
      </c>
      <c r="I1452" s="1">
        <v>41243</v>
      </c>
      <c r="J1452" s="1">
        <v>64680.72</v>
      </c>
      <c r="K1452" t="s">
        <v>26</v>
      </c>
    </row>
    <row r="1453" spans="1:11" x14ac:dyDescent="0.2">
      <c r="A1453">
        <v>147159</v>
      </c>
      <c r="B1453" t="s">
        <v>15904</v>
      </c>
      <c r="C1453" t="s">
        <v>125</v>
      </c>
      <c r="D1453" t="s">
        <v>14323</v>
      </c>
      <c r="E1453" t="s">
        <v>14324</v>
      </c>
      <c r="F1453" s="6">
        <v>43557</v>
      </c>
      <c r="G1453" s="2">
        <v>564</v>
      </c>
      <c r="H1453" s="2">
        <v>1.5452054794520549</v>
      </c>
      <c r="I1453" s="1">
        <v>38044</v>
      </c>
      <c r="J1453" s="1">
        <v>60405.599999999999</v>
      </c>
      <c r="K1453" t="s">
        <v>26</v>
      </c>
    </row>
    <row r="1454" spans="1:11" x14ac:dyDescent="0.2">
      <c r="A1454">
        <v>147161</v>
      </c>
      <c r="B1454" t="s">
        <v>15905</v>
      </c>
      <c r="C1454" t="s">
        <v>14249</v>
      </c>
      <c r="D1454" t="s">
        <v>14297</v>
      </c>
      <c r="E1454" t="s">
        <v>14298</v>
      </c>
      <c r="F1454" s="6">
        <v>43325</v>
      </c>
      <c r="G1454" s="2">
        <v>796</v>
      </c>
      <c r="H1454" s="2">
        <v>2.1808219178082191</v>
      </c>
      <c r="I1454" s="1">
        <v>35102</v>
      </c>
      <c r="J1454" s="1">
        <v>25641.72</v>
      </c>
      <c r="K1454" t="s">
        <v>26</v>
      </c>
    </row>
    <row r="1455" spans="1:11" x14ac:dyDescent="0.2">
      <c r="A1455">
        <v>147162</v>
      </c>
      <c r="B1455" t="s">
        <v>15906</v>
      </c>
      <c r="C1455" t="s">
        <v>14327</v>
      </c>
      <c r="D1455" t="s">
        <v>14292</v>
      </c>
      <c r="E1455" t="s">
        <v>14293</v>
      </c>
      <c r="F1455" s="6">
        <v>39580</v>
      </c>
      <c r="G1455" s="2">
        <v>4541</v>
      </c>
      <c r="H1455" s="2">
        <v>12.441095890410958</v>
      </c>
      <c r="I1455" s="1">
        <v>41243</v>
      </c>
      <c r="J1455" s="1">
        <v>40696.51</v>
      </c>
      <c r="K1455" t="s">
        <v>26</v>
      </c>
    </row>
    <row r="1456" spans="1:11" x14ac:dyDescent="0.2">
      <c r="A1456">
        <v>147163</v>
      </c>
      <c r="B1456" t="s">
        <v>15907</v>
      </c>
      <c r="C1456" t="s">
        <v>65</v>
      </c>
      <c r="D1456" t="s">
        <v>14244</v>
      </c>
      <c r="E1456" t="s">
        <v>14245</v>
      </c>
      <c r="F1456" s="6">
        <v>43213</v>
      </c>
      <c r="G1456" s="2">
        <v>908</v>
      </c>
      <c r="H1456" s="2">
        <v>2.4876712328767123</v>
      </c>
      <c r="I1456" s="1">
        <v>31225</v>
      </c>
      <c r="J1456" s="1">
        <v>26713.56</v>
      </c>
      <c r="K1456" t="s">
        <v>26</v>
      </c>
    </row>
    <row r="1457" spans="1:11" x14ac:dyDescent="0.2">
      <c r="A1457">
        <v>147181</v>
      </c>
      <c r="B1457" t="s">
        <v>15908</v>
      </c>
      <c r="C1457" t="s">
        <v>14621</v>
      </c>
      <c r="D1457" t="s">
        <v>14437</v>
      </c>
      <c r="E1457" t="s">
        <v>14438</v>
      </c>
      <c r="F1457" s="6">
        <v>38892</v>
      </c>
      <c r="G1457" s="2">
        <v>5229</v>
      </c>
      <c r="H1457" s="2">
        <v>14.326027397260274</v>
      </c>
      <c r="I1457" s="1">
        <v>52455</v>
      </c>
      <c r="J1457" s="1">
        <v>59713.34</v>
      </c>
      <c r="K1457" t="s">
        <v>26</v>
      </c>
    </row>
    <row r="1458" spans="1:11" x14ac:dyDescent="0.2">
      <c r="A1458">
        <v>147185</v>
      </c>
      <c r="B1458" t="s">
        <v>15909</v>
      </c>
      <c r="C1458" t="s">
        <v>14347</v>
      </c>
      <c r="D1458" t="s">
        <v>14274</v>
      </c>
      <c r="E1458" t="s">
        <v>14275</v>
      </c>
      <c r="F1458" s="6">
        <v>31033</v>
      </c>
      <c r="G1458" s="2">
        <v>13088</v>
      </c>
      <c r="H1458" s="2">
        <v>35.857534246575341</v>
      </c>
      <c r="I1458" s="1">
        <v>67214</v>
      </c>
      <c r="J1458" s="1">
        <v>78094.149999999994</v>
      </c>
      <c r="K1458" t="s">
        <v>26</v>
      </c>
    </row>
    <row r="1459" spans="1:11" x14ac:dyDescent="0.2">
      <c r="A1459">
        <v>147198</v>
      </c>
      <c r="B1459" t="s">
        <v>15910</v>
      </c>
      <c r="C1459" t="s">
        <v>60</v>
      </c>
      <c r="D1459" t="s">
        <v>14437</v>
      </c>
      <c r="E1459" t="s">
        <v>14438</v>
      </c>
      <c r="F1459" s="6">
        <v>43505</v>
      </c>
      <c r="G1459" s="2">
        <v>616</v>
      </c>
      <c r="H1459" s="2">
        <v>1.6876712328767123</v>
      </c>
      <c r="I1459" s="1">
        <v>33240</v>
      </c>
      <c r="J1459" s="1">
        <v>33767.83</v>
      </c>
      <c r="K1459" t="s">
        <v>26</v>
      </c>
    </row>
    <row r="1460" spans="1:11" x14ac:dyDescent="0.2">
      <c r="A1460">
        <v>147199</v>
      </c>
      <c r="B1460" t="s">
        <v>15911</v>
      </c>
      <c r="C1460" t="s">
        <v>60</v>
      </c>
      <c r="D1460" t="s">
        <v>14993</v>
      </c>
      <c r="E1460" t="s">
        <v>14994</v>
      </c>
      <c r="F1460" s="6">
        <v>37347</v>
      </c>
      <c r="G1460" s="2">
        <v>6774</v>
      </c>
      <c r="H1460" s="2">
        <v>18.55890410958904</v>
      </c>
      <c r="I1460" s="1">
        <v>37751</v>
      </c>
      <c r="J1460" s="1">
        <v>44261.82</v>
      </c>
      <c r="K1460" t="s">
        <v>26</v>
      </c>
    </row>
    <row r="1461" spans="1:11" x14ac:dyDescent="0.2">
      <c r="A1461">
        <v>147238</v>
      </c>
      <c r="B1461" t="s">
        <v>15912</v>
      </c>
      <c r="C1461" t="s">
        <v>14270</v>
      </c>
      <c r="D1461" t="s">
        <v>14244</v>
      </c>
      <c r="E1461" t="s">
        <v>14245</v>
      </c>
      <c r="F1461" s="6">
        <v>30459</v>
      </c>
      <c r="G1461" s="2">
        <v>13662</v>
      </c>
      <c r="H1461" s="2">
        <v>37.43013698630137</v>
      </c>
      <c r="I1461" s="1">
        <v>55092</v>
      </c>
      <c r="J1461" s="1">
        <v>66741.759999999995</v>
      </c>
      <c r="K1461" t="s">
        <v>26</v>
      </c>
    </row>
    <row r="1462" spans="1:11" x14ac:dyDescent="0.2">
      <c r="A1462">
        <v>147246</v>
      </c>
      <c r="B1462" t="s">
        <v>15913</v>
      </c>
      <c r="C1462" t="s">
        <v>213</v>
      </c>
      <c r="D1462" t="s">
        <v>14215</v>
      </c>
      <c r="E1462" t="s">
        <v>14216</v>
      </c>
      <c r="F1462" s="6">
        <v>39993</v>
      </c>
      <c r="G1462" s="2">
        <v>4128</v>
      </c>
      <c r="H1462" s="2">
        <v>11.30958904109589</v>
      </c>
      <c r="I1462" s="1">
        <v>66916</v>
      </c>
      <c r="J1462" s="1">
        <v>67494.850000000006</v>
      </c>
      <c r="K1462" t="s">
        <v>26</v>
      </c>
    </row>
    <row r="1463" spans="1:11" x14ac:dyDescent="0.2">
      <c r="A1463">
        <v>147247</v>
      </c>
      <c r="B1463" t="s">
        <v>15914</v>
      </c>
      <c r="C1463" t="s">
        <v>122</v>
      </c>
      <c r="D1463" t="s">
        <v>14323</v>
      </c>
      <c r="E1463" t="s">
        <v>14324</v>
      </c>
      <c r="F1463" s="6">
        <v>35289</v>
      </c>
      <c r="G1463" s="2">
        <v>8832</v>
      </c>
      <c r="H1463" s="2">
        <v>24.197260273972603</v>
      </c>
      <c r="I1463" s="1">
        <v>52179</v>
      </c>
      <c r="J1463" s="1">
        <v>75435.72</v>
      </c>
      <c r="K1463" t="s">
        <v>26</v>
      </c>
    </row>
    <row r="1464" spans="1:11" x14ac:dyDescent="0.2">
      <c r="A1464">
        <v>147268</v>
      </c>
      <c r="B1464" t="s">
        <v>15915</v>
      </c>
      <c r="C1464" t="s">
        <v>241</v>
      </c>
      <c r="D1464" t="s">
        <v>14215</v>
      </c>
      <c r="E1464" t="s">
        <v>14216</v>
      </c>
      <c r="F1464" s="6">
        <v>42681</v>
      </c>
      <c r="G1464" s="2">
        <v>1440</v>
      </c>
      <c r="H1464" s="2">
        <v>3.9452054794520546</v>
      </c>
      <c r="I1464" s="1">
        <v>66118</v>
      </c>
      <c r="J1464" s="1">
        <v>69181.08</v>
      </c>
      <c r="K1464" t="s">
        <v>26</v>
      </c>
    </row>
    <row r="1465" spans="1:11" x14ac:dyDescent="0.2">
      <c r="A1465">
        <v>147275</v>
      </c>
      <c r="B1465" t="s">
        <v>15916</v>
      </c>
      <c r="C1465" t="s">
        <v>14270</v>
      </c>
      <c r="D1465" t="s">
        <v>14745</v>
      </c>
      <c r="E1465" t="s">
        <v>14746</v>
      </c>
      <c r="F1465" s="6">
        <v>34561</v>
      </c>
      <c r="G1465" s="2">
        <v>9560</v>
      </c>
      <c r="H1465" s="2">
        <v>26.19178082191781</v>
      </c>
      <c r="I1465" s="1">
        <v>53655</v>
      </c>
      <c r="J1465" s="1">
        <v>54026.2</v>
      </c>
      <c r="K1465" t="s">
        <v>26</v>
      </c>
    </row>
    <row r="1466" spans="1:11" x14ac:dyDescent="0.2">
      <c r="A1466">
        <v>147280</v>
      </c>
      <c r="B1466" t="s">
        <v>15917</v>
      </c>
      <c r="C1466" t="s">
        <v>14930</v>
      </c>
      <c r="D1466" t="s">
        <v>14606</v>
      </c>
      <c r="E1466" t="s">
        <v>14607</v>
      </c>
      <c r="F1466" s="6">
        <v>36073</v>
      </c>
      <c r="G1466" s="2">
        <v>8048</v>
      </c>
      <c r="H1466" s="2">
        <v>22.049315068493151</v>
      </c>
      <c r="I1466" s="1">
        <v>63462</v>
      </c>
      <c r="J1466" s="1">
        <v>70510.600000000006</v>
      </c>
      <c r="K1466" t="s">
        <v>26</v>
      </c>
    </row>
    <row r="1467" spans="1:11" x14ac:dyDescent="0.2">
      <c r="A1467">
        <v>147281</v>
      </c>
      <c r="B1467" t="s">
        <v>15918</v>
      </c>
      <c r="C1467" t="s">
        <v>60</v>
      </c>
      <c r="D1467" t="s">
        <v>14371</v>
      </c>
      <c r="E1467" t="s">
        <v>14372</v>
      </c>
      <c r="F1467" s="6">
        <v>38628</v>
      </c>
      <c r="G1467" s="2">
        <v>5493</v>
      </c>
      <c r="H1467" s="2">
        <v>15.049315068493151</v>
      </c>
      <c r="I1467" s="1">
        <v>36683</v>
      </c>
      <c r="J1467" s="1">
        <v>36716.730000000003</v>
      </c>
      <c r="K1467" t="s">
        <v>26</v>
      </c>
    </row>
    <row r="1468" spans="1:11" x14ac:dyDescent="0.2">
      <c r="A1468">
        <v>147284</v>
      </c>
      <c r="B1468" t="s">
        <v>15919</v>
      </c>
      <c r="C1468" t="s">
        <v>122</v>
      </c>
      <c r="D1468" t="s">
        <v>14521</v>
      </c>
      <c r="E1468" t="s">
        <v>14522</v>
      </c>
      <c r="F1468" s="6">
        <v>38971</v>
      </c>
      <c r="G1468" s="2">
        <v>5150</v>
      </c>
      <c r="H1468" s="2">
        <v>14.109589041095891</v>
      </c>
      <c r="I1468" s="1">
        <v>49307</v>
      </c>
      <c r="J1468" s="1">
        <v>48112.2</v>
      </c>
      <c r="K1468" t="s">
        <v>26</v>
      </c>
    </row>
    <row r="1469" spans="1:11" x14ac:dyDescent="0.2">
      <c r="A1469">
        <v>147295</v>
      </c>
      <c r="B1469" t="s">
        <v>15920</v>
      </c>
      <c r="C1469" t="s">
        <v>1144</v>
      </c>
      <c r="D1469" t="s">
        <v>14241</v>
      </c>
      <c r="E1469" t="s">
        <v>14242</v>
      </c>
      <c r="F1469" s="6">
        <v>43351</v>
      </c>
      <c r="G1469" s="2">
        <v>770</v>
      </c>
      <c r="H1469" s="2">
        <v>2.1095890410958904</v>
      </c>
      <c r="I1469" s="1">
        <v>45383</v>
      </c>
      <c r="J1469" s="1">
        <v>39153.519999999997</v>
      </c>
      <c r="K1469" t="s">
        <v>26</v>
      </c>
    </row>
    <row r="1470" spans="1:11" x14ac:dyDescent="0.2">
      <c r="A1470">
        <v>147302</v>
      </c>
      <c r="B1470" t="s">
        <v>15921</v>
      </c>
      <c r="C1470" t="s">
        <v>87</v>
      </c>
      <c r="D1470" t="s">
        <v>14238</v>
      </c>
      <c r="E1470" t="s">
        <v>14239</v>
      </c>
      <c r="F1470" s="6">
        <v>35807</v>
      </c>
      <c r="G1470" s="2">
        <v>8314</v>
      </c>
      <c r="H1470" s="2">
        <v>22.778082191780822</v>
      </c>
      <c r="I1470" s="1">
        <v>40767</v>
      </c>
      <c r="J1470" s="1">
        <v>39993.56</v>
      </c>
      <c r="K1470" t="s">
        <v>26</v>
      </c>
    </row>
    <row r="1471" spans="1:11" x14ac:dyDescent="0.2">
      <c r="A1471">
        <v>147304</v>
      </c>
      <c r="B1471" t="s">
        <v>15922</v>
      </c>
      <c r="C1471" t="s">
        <v>1036</v>
      </c>
      <c r="D1471" t="s">
        <v>14351</v>
      </c>
      <c r="E1471" t="s">
        <v>14352</v>
      </c>
      <c r="F1471" s="6">
        <v>43402</v>
      </c>
      <c r="G1471" s="2">
        <v>719</v>
      </c>
      <c r="H1471" s="2">
        <v>1.9698630136986301</v>
      </c>
      <c r="I1471" s="1">
        <v>22318</v>
      </c>
      <c r="J1471" s="1">
        <v>5628.94</v>
      </c>
      <c r="K1471" t="s">
        <v>26</v>
      </c>
    </row>
    <row r="1472" spans="1:11" x14ac:dyDescent="0.2">
      <c r="A1472">
        <v>147323</v>
      </c>
      <c r="B1472" t="s">
        <v>15923</v>
      </c>
      <c r="C1472" t="s">
        <v>14834</v>
      </c>
      <c r="D1472" t="s">
        <v>14278</v>
      </c>
      <c r="E1472" t="s">
        <v>14279</v>
      </c>
      <c r="F1472" s="6">
        <v>34575</v>
      </c>
      <c r="G1472" s="2">
        <v>9546</v>
      </c>
      <c r="H1472" s="2">
        <v>26.153424657534245</v>
      </c>
      <c r="I1472" s="1">
        <v>76018</v>
      </c>
      <c r="J1472" s="1">
        <v>76563.77</v>
      </c>
      <c r="K1472" t="s">
        <v>26</v>
      </c>
    </row>
    <row r="1473" spans="1:11" x14ac:dyDescent="0.2">
      <c r="A1473">
        <v>147325</v>
      </c>
      <c r="B1473" t="s">
        <v>15924</v>
      </c>
      <c r="C1473" t="s">
        <v>14734</v>
      </c>
      <c r="D1473" t="s">
        <v>14323</v>
      </c>
      <c r="E1473" t="s">
        <v>14324</v>
      </c>
      <c r="F1473" s="6">
        <v>42086</v>
      </c>
      <c r="G1473" s="2">
        <v>2035</v>
      </c>
      <c r="H1473" s="2">
        <v>5.5753424657534243</v>
      </c>
      <c r="I1473" s="1">
        <v>36223</v>
      </c>
      <c r="J1473" s="1">
        <v>78690.36</v>
      </c>
      <c r="K1473" t="s">
        <v>26</v>
      </c>
    </row>
    <row r="1474" spans="1:11" x14ac:dyDescent="0.2">
      <c r="A1474">
        <v>147327</v>
      </c>
      <c r="B1474" t="s">
        <v>15925</v>
      </c>
      <c r="C1474" t="s">
        <v>14470</v>
      </c>
      <c r="D1474" t="s">
        <v>14455</v>
      </c>
      <c r="E1474" t="s">
        <v>14456</v>
      </c>
      <c r="F1474" s="6">
        <v>29073</v>
      </c>
      <c r="G1474" s="2">
        <v>15048</v>
      </c>
      <c r="H1474" s="2">
        <v>41.227397260273975</v>
      </c>
      <c r="I1474" s="1">
        <v>79411</v>
      </c>
      <c r="J1474" s="1">
        <v>80131.64</v>
      </c>
      <c r="K1474" t="s">
        <v>26</v>
      </c>
    </row>
    <row r="1475" spans="1:11" x14ac:dyDescent="0.2">
      <c r="A1475">
        <v>147329</v>
      </c>
      <c r="B1475" t="s">
        <v>15926</v>
      </c>
      <c r="C1475" t="s">
        <v>125</v>
      </c>
      <c r="D1475" t="s">
        <v>14915</v>
      </c>
      <c r="E1475" t="s">
        <v>14916</v>
      </c>
      <c r="F1475" s="6">
        <v>37994</v>
      </c>
      <c r="G1475" s="2">
        <v>6127</v>
      </c>
      <c r="H1475" s="2">
        <v>16.786301369863015</v>
      </c>
      <c r="I1475" s="1">
        <v>41623</v>
      </c>
      <c r="J1475" s="1">
        <v>42027.61</v>
      </c>
      <c r="K1475" t="s">
        <v>26</v>
      </c>
    </row>
    <row r="1476" spans="1:11" x14ac:dyDescent="0.2">
      <c r="A1476">
        <v>147361</v>
      </c>
      <c r="B1476" t="s">
        <v>15927</v>
      </c>
      <c r="C1476" t="s">
        <v>14844</v>
      </c>
      <c r="D1476" t="s">
        <v>14232</v>
      </c>
      <c r="E1476" t="s">
        <v>14233</v>
      </c>
      <c r="F1476" s="6">
        <v>43620</v>
      </c>
      <c r="G1476" s="2">
        <v>501</v>
      </c>
      <c r="H1476" s="2">
        <v>1.3726027397260274</v>
      </c>
      <c r="I1476" s="1">
        <v>32433</v>
      </c>
      <c r="J1476" s="1">
        <v>27905.759999999998</v>
      </c>
      <c r="K1476" t="s">
        <v>26</v>
      </c>
    </row>
    <row r="1477" spans="1:11" x14ac:dyDescent="0.2">
      <c r="A1477">
        <v>147367</v>
      </c>
      <c r="B1477" t="s">
        <v>15928</v>
      </c>
      <c r="C1477" t="s">
        <v>14540</v>
      </c>
      <c r="D1477" t="s">
        <v>14320</v>
      </c>
      <c r="E1477" t="s">
        <v>14321</v>
      </c>
      <c r="F1477" s="6">
        <v>31523</v>
      </c>
      <c r="G1477" s="2">
        <v>12598</v>
      </c>
      <c r="H1477" s="2">
        <v>34.515068493150686</v>
      </c>
      <c r="I1477" s="1">
        <v>60325</v>
      </c>
      <c r="J1477" s="1">
        <v>102234.89</v>
      </c>
      <c r="K1477" t="s">
        <v>26</v>
      </c>
    </row>
    <row r="1478" spans="1:11" x14ac:dyDescent="0.2">
      <c r="A1478">
        <v>147370</v>
      </c>
      <c r="B1478" t="s">
        <v>15929</v>
      </c>
      <c r="C1478" t="s">
        <v>14319</v>
      </c>
      <c r="D1478" t="s">
        <v>14320</v>
      </c>
      <c r="E1478" t="s">
        <v>14321</v>
      </c>
      <c r="F1478" s="6">
        <v>31103</v>
      </c>
      <c r="G1478" s="2">
        <v>13018</v>
      </c>
      <c r="H1478" s="2">
        <v>35.665753424657531</v>
      </c>
      <c r="I1478" s="1">
        <v>53022</v>
      </c>
      <c r="J1478" s="1">
        <v>67361.73</v>
      </c>
      <c r="K1478" t="s">
        <v>26</v>
      </c>
    </row>
    <row r="1479" spans="1:11" x14ac:dyDescent="0.2">
      <c r="A1479">
        <v>147377</v>
      </c>
      <c r="B1479" t="s">
        <v>15930</v>
      </c>
      <c r="C1479" t="s">
        <v>14269</v>
      </c>
      <c r="D1479" t="s">
        <v>14244</v>
      </c>
      <c r="E1479" t="s">
        <v>14245</v>
      </c>
      <c r="F1479" s="6">
        <v>37235</v>
      </c>
      <c r="G1479" s="2">
        <v>6886</v>
      </c>
      <c r="H1479" s="2">
        <v>18.865753424657534</v>
      </c>
      <c r="I1479" s="1">
        <v>50781</v>
      </c>
      <c r="J1479" s="1">
        <v>49589.599999999999</v>
      </c>
      <c r="K1479" t="s">
        <v>26</v>
      </c>
    </row>
    <row r="1480" spans="1:11" x14ac:dyDescent="0.2">
      <c r="A1480">
        <v>147381</v>
      </c>
      <c r="B1480" t="s">
        <v>15931</v>
      </c>
      <c r="C1480" t="s">
        <v>14249</v>
      </c>
      <c r="D1480" t="s">
        <v>14594</v>
      </c>
      <c r="E1480" t="s">
        <v>14595</v>
      </c>
      <c r="F1480" s="6">
        <v>38601</v>
      </c>
      <c r="G1480" s="2">
        <v>5520</v>
      </c>
      <c r="H1480" s="2">
        <v>15.123287671232877</v>
      </c>
      <c r="I1480" s="1">
        <v>38550</v>
      </c>
      <c r="J1480" s="1">
        <v>41237.129999999997</v>
      </c>
      <c r="K1480" t="s">
        <v>26</v>
      </c>
    </row>
    <row r="1481" spans="1:11" x14ac:dyDescent="0.2">
      <c r="A1481">
        <v>147383</v>
      </c>
      <c r="B1481" t="s">
        <v>15932</v>
      </c>
      <c r="C1481" t="s">
        <v>13090</v>
      </c>
      <c r="D1481" t="s">
        <v>14292</v>
      </c>
      <c r="E1481" t="s">
        <v>14293</v>
      </c>
      <c r="F1481" s="6">
        <v>41858</v>
      </c>
      <c r="G1481" s="2">
        <v>2263</v>
      </c>
      <c r="H1481" s="2">
        <v>6.2</v>
      </c>
      <c r="I1481" s="1">
        <v>42846</v>
      </c>
      <c r="J1481" s="1">
        <v>49595.17</v>
      </c>
      <c r="K1481" t="s">
        <v>26</v>
      </c>
    </row>
    <row r="1482" spans="1:11" x14ac:dyDescent="0.2">
      <c r="A1482">
        <v>147391</v>
      </c>
      <c r="B1482" t="s">
        <v>15933</v>
      </c>
      <c r="C1482" t="s">
        <v>977</v>
      </c>
      <c r="D1482" t="s">
        <v>14235</v>
      </c>
      <c r="E1482" t="s">
        <v>14236</v>
      </c>
      <c r="F1482" s="6">
        <v>42737</v>
      </c>
      <c r="G1482" s="2">
        <v>1384</v>
      </c>
      <c r="H1482" s="2">
        <v>3.7917808219178082</v>
      </c>
      <c r="I1482" s="1">
        <v>75715</v>
      </c>
      <c r="J1482" s="1">
        <v>75964.03</v>
      </c>
      <c r="K1482" t="s">
        <v>26</v>
      </c>
    </row>
    <row r="1483" spans="1:11" x14ac:dyDescent="0.2">
      <c r="A1483">
        <v>147395</v>
      </c>
      <c r="B1483" t="s">
        <v>15934</v>
      </c>
      <c r="C1483" t="s">
        <v>1646</v>
      </c>
      <c r="D1483" t="s">
        <v>14315</v>
      </c>
      <c r="E1483" t="s">
        <v>14316</v>
      </c>
      <c r="F1483" s="6">
        <v>43724</v>
      </c>
      <c r="G1483" s="2">
        <v>397</v>
      </c>
      <c r="H1483" s="2">
        <v>1.0876712328767124</v>
      </c>
      <c r="I1483" s="1">
        <v>55000</v>
      </c>
      <c r="J1483" s="1">
        <v>38013.72</v>
      </c>
      <c r="K1483" t="s">
        <v>26</v>
      </c>
    </row>
    <row r="1484" spans="1:11" x14ac:dyDescent="0.2">
      <c r="A1484">
        <v>147397</v>
      </c>
      <c r="B1484" t="s">
        <v>15935</v>
      </c>
      <c r="C1484" t="s">
        <v>14319</v>
      </c>
      <c r="D1484" t="s">
        <v>14320</v>
      </c>
      <c r="E1484" t="s">
        <v>14321</v>
      </c>
      <c r="F1484" s="6">
        <v>42497</v>
      </c>
      <c r="G1484" s="2">
        <v>1624</v>
      </c>
      <c r="H1484" s="2">
        <v>4.4493150684931511</v>
      </c>
      <c r="I1484" s="1">
        <v>46107</v>
      </c>
      <c r="J1484" s="1">
        <v>68664.710000000006</v>
      </c>
      <c r="K1484" t="s">
        <v>26</v>
      </c>
    </row>
    <row r="1485" spans="1:11" x14ac:dyDescent="0.2">
      <c r="A1485">
        <v>147411</v>
      </c>
      <c r="B1485" t="s">
        <v>15936</v>
      </c>
      <c r="C1485" t="s">
        <v>15937</v>
      </c>
      <c r="D1485" t="s">
        <v>14455</v>
      </c>
      <c r="E1485" t="s">
        <v>14456</v>
      </c>
      <c r="F1485" s="6">
        <v>43785</v>
      </c>
      <c r="G1485" s="2">
        <v>336</v>
      </c>
      <c r="H1485" s="2">
        <v>0.92054794520547945</v>
      </c>
      <c r="I1485" s="1">
        <v>41702</v>
      </c>
      <c r="J1485" s="1">
        <v>25959.8</v>
      </c>
      <c r="K1485" t="s">
        <v>26</v>
      </c>
    </row>
    <row r="1486" spans="1:11" x14ac:dyDescent="0.2">
      <c r="A1486">
        <v>147419</v>
      </c>
      <c r="B1486" t="s">
        <v>15938</v>
      </c>
      <c r="C1486" t="s">
        <v>14446</v>
      </c>
      <c r="D1486" t="s">
        <v>14356</v>
      </c>
      <c r="E1486" t="s">
        <v>14357</v>
      </c>
      <c r="F1486" s="6">
        <v>41967</v>
      </c>
      <c r="G1486" s="2">
        <v>2154</v>
      </c>
      <c r="H1486" s="2">
        <v>5.9013698630136986</v>
      </c>
      <c r="I1486" s="1">
        <v>57099</v>
      </c>
      <c r="J1486" s="1">
        <v>58692.09</v>
      </c>
      <c r="K1486" t="s">
        <v>26</v>
      </c>
    </row>
    <row r="1487" spans="1:11" x14ac:dyDescent="0.2">
      <c r="A1487">
        <v>147422</v>
      </c>
      <c r="B1487" t="s">
        <v>15939</v>
      </c>
      <c r="C1487" t="s">
        <v>14690</v>
      </c>
      <c r="D1487" t="s">
        <v>14452</v>
      </c>
      <c r="E1487" t="s">
        <v>14453</v>
      </c>
      <c r="F1487" s="6">
        <v>39256</v>
      </c>
      <c r="G1487" s="2">
        <v>4865</v>
      </c>
      <c r="H1487" s="2">
        <v>13.328767123287671</v>
      </c>
      <c r="I1487" s="1">
        <v>38669</v>
      </c>
      <c r="J1487" s="1">
        <v>38334.28</v>
      </c>
      <c r="K1487" t="s">
        <v>26</v>
      </c>
    </row>
    <row r="1488" spans="1:11" x14ac:dyDescent="0.2">
      <c r="A1488">
        <v>147429</v>
      </c>
      <c r="B1488" t="s">
        <v>15940</v>
      </c>
      <c r="C1488" t="s">
        <v>14249</v>
      </c>
      <c r="D1488" t="s">
        <v>14297</v>
      </c>
      <c r="E1488" t="s">
        <v>14298</v>
      </c>
      <c r="F1488" s="6">
        <v>38892</v>
      </c>
      <c r="G1488" s="2">
        <v>5229</v>
      </c>
      <c r="H1488" s="2">
        <v>14.326027397260274</v>
      </c>
      <c r="I1488" s="1">
        <v>35102</v>
      </c>
      <c r="J1488" s="1">
        <v>38005.050000000003</v>
      </c>
      <c r="K1488" t="s">
        <v>26</v>
      </c>
    </row>
    <row r="1489" spans="1:11" x14ac:dyDescent="0.2">
      <c r="A1489">
        <v>147431</v>
      </c>
      <c r="B1489" t="s">
        <v>15941</v>
      </c>
      <c r="C1489" t="s">
        <v>113</v>
      </c>
      <c r="D1489" t="s">
        <v>14228</v>
      </c>
      <c r="E1489" t="s">
        <v>14229</v>
      </c>
      <c r="F1489" s="6">
        <v>35964</v>
      </c>
      <c r="G1489" s="2">
        <v>8157</v>
      </c>
      <c r="H1489" s="2">
        <v>22.347945205479451</v>
      </c>
      <c r="I1489" s="1">
        <v>69762</v>
      </c>
      <c r="J1489" s="1">
        <v>75596.240000000005</v>
      </c>
      <c r="K1489" t="s">
        <v>26</v>
      </c>
    </row>
    <row r="1490" spans="1:11" x14ac:dyDescent="0.2">
      <c r="A1490">
        <v>147451</v>
      </c>
      <c r="B1490" t="s">
        <v>15942</v>
      </c>
      <c r="C1490" t="s">
        <v>14991</v>
      </c>
      <c r="D1490" t="s">
        <v>14368</v>
      </c>
      <c r="E1490" t="s">
        <v>14369</v>
      </c>
      <c r="F1490" s="6">
        <v>38418</v>
      </c>
      <c r="G1490" s="2">
        <v>5703</v>
      </c>
      <c r="H1490" s="2">
        <v>15.624657534246575</v>
      </c>
      <c r="I1490" s="1">
        <v>51209</v>
      </c>
      <c r="J1490" s="1">
        <v>59027.03</v>
      </c>
      <c r="K1490" t="s">
        <v>26</v>
      </c>
    </row>
    <row r="1491" spans="1:11" x14ac:dyDescent="0.2">
      <c r="A1491">
        <v>147452</v>
      </c>
      <c r="B1491" t="s">
        <v>15943</v>
      </c>
      <c r="C1491" t="s">
        <v>14540</v>
      </c>
      <c r="D1491" t="s">
        <v>14219</v>
      </c>
      <c r="E1491" t="s">
        <v>14220</v>
      </c>
      <c r="F1491" s="6">
        <v>28402</v>
      </c>
      <c r="G1491" s="2">
        <v>15719</v>
      </c>
      <c r="H1491" s="2">
        <v>43.065753424657537</v>
      </c>
      <c r="I1491" s="1">
        <v>59587</v>
      </c>
      <c r="J1491" s="1">
        <v>51421.86</v>
      </c>
      <c r="K1491" t="s">
        <v>26</v>
      </c>
    </row>
    <row r="1492" spans="1:11" x14ac:dyDescent="0.2">
      <c r="A1492">
        <v>147454</v>
      </c>
      <c r="B1492" t="s">
        <v>15944</v>
      </c>
      <c r="C1492" t="s">
        <v>60</v>
      </c>
      <c r="D1492" t="s">
        <v>14483</v>
      </c>
      <c r="E1492" t="s">
        <v>14484</v>
      </c>
      <c r="F1492" s="6">
        <v>43005</v>
      </c>
      <c r="G1492" s="2">
        <v>1116</v>
      </c>
      <c r="H1492" s="2">
        <v>3.0575342465753423</v>
      </c>
      <c r="I1492" s="1">
        <v>33240</v>
      </c>
      <c r="J1492" s="1">
        <v>49692.22</v>
      </c>
      <c r="K1492" t="s">
        <v>26</v>
      </c>
    </row>
    <row r="1493" spans="1:11" x14ac:dyDescent="0.2">
      <c r="A1493">
        <v>147456</v>
      </c>
      <c r="B1493" t="s">
        <v>15945</v>
      </c>
      <c r="C1493" t="s">
        <v>65</v>
      </c>
      <c r="D1493" t="s">
        <v>14238</v>
      </c>
      <c r="E1493" t="s">
        <v>14239</v>
      </c>
      <c r="F1493" s="6">
        <v>39620</v>
      </c>
      <c r="G1493" s="2">
        <v>4501</v>
      </c>
      <c r="H1493" s="2">
        <v>12.331506849315069</v>
      </c>
      <c r="I1493" s="1">
        <v>31225</v>
      </c>
      <c r="J1493" s="1">
        <v>32401.66</v>
      </c>
      <c r="K1493" t="s">
        <v>26</v>
      </c>
    </row>
    <row r="1494" spans="1:11" x14ac:dyDescent="0.2">
      <c r="A1494">
        <v>147457</v>
      </c>
      <c r="B1494" t="s">
        <v>15946</v>
      </c>
      <c r="C1494" t="s">
        <v>13090</v>
      </c>
      <c r="D1494" t="s">
        <v>14292</v>
      </c>
      <c r="E1494" t="s">
        <v>14293</v>
      </c>
      <c r="F1494" s="6">
        <v>37081</v>
      </c>
      <c r="G1494" s="2">
        <v>7040</v>
      </c>
      <c r="H1494" s="2">
        <v>19.287671232876711</v>
      </c>
      <c r="I1494" s="1">
        <v>45416</v>
      </c>
      <c r="J1494" s="1">
        <v>45858.62</v>
      </c>
      <c r="K1494" t="s">
        <v>26</v>
      </c>
    </row>
    <row r="1495" spans="1:11" x14ac:dyDescent="0.2">
      <c r="A1495">
        <v>147463</v>
      </c>
      <c r="B1495" t="s">
        <v>15947</v>
      </c>
      <c r="C1495" t="s">
        <v>125</v>
      </c>
      <c r="D1495" t="s">
        <v>14351</v>
      </c>
      <c r="E1495" t="s">
        <v>14352</v>
      </c>
      <c r="F1495" s="6">
        <v>43381</v>
      </c>
      <c r="G1495" s="2">
        <v>740</v>
      </c>
      <c r="H1495" s="2">
        <v>2.0273972602739727</v>
      </c>
      <c r="I1495" s="1">
        <v>38044</v>
      </c>
      <c r="J1495" s="1">
        <v>53759.72</v>
      </c>
      <c r="K1495" t="s">
        <v>26</v>
      </c>
    </row>
    <row r="1496" spans="1:11" x14ac:dyDescent="0.2">
      <c r="A1496">
        <v>147467</v>
      </c>
      <c r="B1496" t="s">
        <v>15948</v>
      </c>
      <c r="C1496" t="s">
        <v>1599</v>
      </c>
      <c r="D1496" t="s">
        <v>14235</v>
      </c>
      <c r="E1496" t="s">
        <v>14236</v>
      </c>
      <c r="F1496" s="6">
        <v>41660</v>
      </c>
      <c r="G1496" s="2">
        <v>2461</v>
      </c>
      <c r="H1496" s="2">
        <v>6.7424657534246579</v>
      </c>
      <c r="I1496" s="1">
        <v>41897</v>
      </c>
      <c r="J1496" s="1">
        <v>47915.21</v>
      </c>
      <c r="K1496" t="s">
        <v>26</v>
      </c>
    </row>
    <row r="1497" spans="1:11" x14ac:dyDescent="0.2">
      <c r="A1497">
        <v>147468</v>
      </c>
      <c r="B1497" t="s">
        <v>15949</v>
      </c>
      <c r="C1497" t="s">
        <v>14690</v>
      </c>
      <c r="D1497" t="s">
        <v>14606</v>
      </c>
      <c r="E1497" t="s">
        <v>14607</v>
      </c>
      <c r="F1497" s="6">
        <v>36326</v>
      </c>
      <c r="G1497" s="2">
        <v>7795</v>
      </c>
      <c r="H1497" s="2">
        <v>21.356164383561644</v>
      </c>
      <c r="I1497" s="1">
        <v>39523</v>
      </c>
      <c r="J1497" s="1">
        <v>41254.86</v>
      </c>
      <c r="K1497" t="s">
        <v>26</v>
      </c>
    </row>
    <row r="1498" spans="1:11" x14ac:dyDescent="0.2">
      <c r="A1498">
        <v>147472</v>
      </c>
      <c r="B1498" t="s">
        <v>15950</v>
      </c>
      <c r="C1498" t="s">
        <v>122</v>
      </c>
      <c r="D1498" t="s">
        <v>14308</v>
      </c>
      <c r="E1498" t="s">
        <v>14309</v>
      </c>
      <c r="F1498" s="6">
        <v>41445</v>
      </c>
      <c r="G1498" s="2">
        <v>2676</v>
      </c>
      <c r="H1498" s="2">
        <v>7.3315068493150681</v>
      </c>
      <c r="I1498" s="1">
        <v>43285</v>
      </c>
      <c r="J1498" s="1">
        <v>40647.660000000003</v>
      </c>
      <c r="K1498" t="s">
        <v>26</v>
      </c>
    </row>
    <row r="1499" spans="1:11" x14ac:dyDescent="0.2">
      <c r="A1499">
        <v>147494</v>
      </c>
      <c r="B1499" t="s">
        <v>15951</v>
      </c>
      <c r="C1499" t="s">
        <v>14296</v>
      </c>
      <c r="D1499" t="s">
        <v>14767</v>
      </c>
      <c r="E1499" t="s">
        <v>14768</v>
      </c>
      <c r="F1499" s="6">
        <v>30991</v>
      </c>
      <c r="G1499" s="2">
        <v>13130</v>
      </c>
      <c r="H1499" s="2">
        <v>35.972602739726028</v>
      </c>
      <c r="I1499" s="1">
        <v>47863</v>
      </c>
      <c r="J1499" s="1">
        <v>74178.73</v>
      </c>
      <c r="K1499" t="s">
        <v>26</v>
      </c>
    </row>
    <row r="1500" spans="1:11" x14ac:dyDescent="0.2">
      <c r="A1500">
        <v>147514</v>
      </c>
      <c r="B1500" t="s">
        <v>15952</v>
      </c>
      <c r="C1500" t="s">
        <v>125</v>
      </c>
      <c r="D1500" t="s">
        <v>14915</v>
      </c>
      <c r="E1500" t="s">
        <v>14916</v>
      </c>
      <c r="F1500" s="6">
        <v>35331</v>
      </c>
      <c r="G1500" s="2">
        <v>8790</v>
      </c>
      <c r="H1500" s="2">
        <v>24.082191780821919</v>
      </c>
      <c r="I1500" s="1">
        <v>45370</v>
      </c>
      <c r="J1500" s="1">
        <v>49874.91</v>
      </c>
      <c r="K1500" t="s">
        <v>26</v>
      </c>
    </row>
    <row r="1501" spans="1:11" x14ac:dyDescent="0.2">
      <c r="A1501">
        <v>147527</v>
      </c>
      <c r="B1501" t="s">
        <v>15953</v>
      </c>
      <c r="C1501" t="s">
        <v>60</v>
      </c>
      <c r="D1501" t="s">
        <v>15954</v>
      </c>
      <c r="E1501" t="s">
        <v>15955</v>
      </c>
      <c r="F1501" s="6">
        <v>35975</v>
      </c>
      <c r="G1501" s="2">
        <v>8146</v>
      </c>
      <c r="H1501" s="2">
        <v>22.317808219178083</v>
      </c>
      <c r="I1501" s="1">
        <v>38819</v>
      </c>
      <c r="J1501" s="1">
        <v>44156.72</v>
      </c>
      <c r="K1501" t="s">
        <v>26</v>
      </c>
    </row>
    <row r="1502" spans="1:11" x14ac:dyDescent="0.2">
      <c r="A1502">
        <v>147539</v>
      </c>
      <c r="B1502" t="s">
        <v>15956</v>
      </c>
      <c r="C1502" t="s">
        <v>14661</v>
      </c>
      <c r="D1502" t="s">
        <v>14232</v>
      </c>
      <c r="E1502" t="s">
        <v>14233</v>
      </c>
      <c r="F1502" s="6">
        <v>41442</v>
      </c>
      <c r="G1502" s="2">
        <v>2679</v>
      </c>
      <c r="H1502" s="2">
        <v>7.3397260273972602</v>
      </c>
      <c r="I1502" s="1">
        <v>42846</v>
      </c>
      <c r="J1502" s="1">
        <v>68733.5</v>
      </c>
      <c r="K1502" t="s">
        <v>26</v>
      </c>
    </row>
    <row r="1503" spans="1:11" x14ac:dyDescent="0.2">
      <c r="A1503">
        <v>147548</v>
      </c>
      <c r="B1503" t="s">
        <v>15957</v>
      </c>
      <c r="C1503" t="s">
        <v>15958</v>
      </c>
      <c r="D1503" t="s">
        <v>14278</v>
      </c>
      <c r="E1503" t="s">
        <v>14279</v>
      </c>
      <c r="F1503" s="6">
        <v>42854</v>
      </c>
      <c r="G1503" s="2">
        <v>1267</v>
      </c>
      <c r="H1503" s="2">
        <v>3.4712328767123286</v>
      </c>
      <c r="I1503" s="1">
        <v>29541</v>
      </c>
      <c r="J1503" s="1">
        <v>27630.3</v>
      </c>
      <c r="K1503" t="s">
        <v>26</v>
      </c>
    </row>
    <row r="1504" spans="1:11" x14ac:dyDescent="0.2">
      <c r="A1504">
        <v>147556</v>
      </c>
      <c r="B1504" t="s">
        <v>15959</v>
      </c>
      <c r="C1504" t="s">
        <v>14249</v>
      </c>
      <c r="D1504" t="s">
        <v>15361</v>
      </c>
      <c r="E1504" t="s">
        <v>15362</v>
      </c>
      <c r="F1504" s="6">
        <v>38012</v>
      </c>
      <c r="G1504" s="2">
        <v>6109</v>
      </c>
      <c r="H1504" s="2">
        <v>16.736986301369864</v>
      </c>
      <c r="I1504" s="1">
        <v>39673</v>
      </c>
      <c r="J1504" s="1">
        <v>45216.92</v>
      </c>
      <c r="K1504" t="s">
        <v>26</v>
      </c>
    </row>
    <row r="1505" spans="1:11" x14ac:dyDescent="0.2">
      <c r="A1505">
        <v>147557</v>
      </c>
      <c r="B1505" t="s">
        <v>15960</v>
      </c>
      <c r="C1505" t="s">
        <v>248</v>
      </c>
      <c r="D1505" t="s">
        <v>14483</v>
      </c>
      <c r="E1505" t="s">
        <v>14484</v>
      </c>
      <c r="F1505" s="6">
        <v>42275</v>
      </c>
      <c r="G1505" s="2">
        <v>1846</v>
      </c>
      <c r="H1505" s="2">
        <v>5.0575342465753428</v>
      </c>
      <c r="I1505" s="1">
        <v>31720</v>
      </c>
      <c r="J1505" s="1">
        <v>3310.8</v>
      </c>
      <c r="K1505" t="s">
        <v>26</v>
      </c>
    </row>
    <row r="1506" spans="1:11" x14ac:dyDescent="0.2">
      <c r="A1506">
        <v>147560</v>
      </c>
      <c r="B1506" t="s">
        <v>15961</v>
      </c>
      <c r="C1506" t="s">
        <v>14630</v>
      </c>
      <c r="D1506" t="s">
        <v>14338</v>
      </c>
      <c r="E1506" t="s">
        <v>14339</v>
      </c>
      <c r="F1506" s="6">
        <v>34365</v>
      </c>
      <c r="G1506" s="2">
        <v>9756</v>
      </c>
      <c r="H1506" s="2">
        <v>26.728767123287671</v>
      </c>
      <c r="I1506" s="1">
        <v>72837</v>
      </c>
      <c r="J1506" s="1">
        <v>75206.52</v>
      </c>
      <c r="K1506" t="s">
        <v>26</v>
      </c>
    </row>
    <row r="1507" spans="1:11" x14ac:dyDescent="0.2">
      <c r="A1507">
        <v>147561</v>
      </c>
      <c r="B1507" t="s">
        <v>15962</v>
      </c>
      <c r="C1507" t="s">
        <v>8107</v>
      </c>
      <c r="D1507" t="s">
        <v>14262</v>
      </c>
      <c r="E1507" t="s">
        <v>14263</v>
      </c>
      <c r="F1507" s="6">
        <v>40834</v>
      </c>
      <c r="G1507" s="2">
        <v>3287</v>
      </c>
      <c r="H1507" s="2">
        <v>9.0054794520547947</v>
      </c>
      <c r="I1507" s="1">
        <v>57099</v>
      </c>
      <c r="J1507" s="1">
        <v>71485.64</v>
      </c>
      <c r="K1507" t="s">
        <v>26</v>
      </c>
    </row>
    <row r="1508" spans="1:11" x14ac:dyDescent="0.2">
      <c r="A1508">
        <v>147569</v>
      </c>
      <c r="B1508" t="s">
        <v>15963</v>
      </c>
      <c r="C1508" t="s">
        <v>14218</v>
      </c>
      <c r="D1508" t="s">
        <v>14320</v>
      </c>
      <c r="E1508" t="s">
        <v>14321</v>
      </c>
      <c r="F1508" s="6">
        <v>43613</v>
      </c>
      <c r="G1508" s="2">
        <v>508</v>
      </c>
      <c r="H1508" s="2">
        <v>1.3917808219178083</v>
      </c>
      <c r="I1508" s="1">
        <v>36043</v>
      </c>
      <c r="J1508" s="1">
        <v>37789.65</v>
      </c>
      <c r="K1508" t="s">
        <v>26</v>
      </c>
    </row>
    <row r="1509" spans="1:11" x14ac:dyDescent="0.2">
      <c r="A1509">
        <v>147570</v>
      </c>
      <c r="B1509" t="s">
        <v>15964</v>
      </c>
      <c r="C1509" t="s">
        <v>14249</v>
      </c>
      <c r="D1509" t="s">
        <v>14297</v>
      </c>
      <c r="E1509" t="s">
        <v>14298</v>
      </c>
      <c r="F1509" s="6">
        <v>42793</v>
      </c>
      <c r="G1509" s="2">
        <v>1328</v>
      </c>
      <c r="H1509" s="2">
        <v>3.6383561643835618</v>
      </c>
      <c r="I1509" s="1">
        <v>35102</v>
      </c>
      <c r="J1509" s="1">
        <v>41151.25</v>
      </c>
      <c r="K1509" t="s">
        <v>26</v>
      </c>
    </row>
    <row r="1510" spans="1:11" x14ac:dyDescent="0.2">
      <c r="A1510">
        <v>147572</v>
      </c>
      <c r="B1510" t="s">
        <v>15965</v>
      </c>
      <c r="C1510" t="s">
        <v>32</v>
      </c>
      <c r="D1510" t="s">
        <v>14238</v>
      </c>
      <c r="E1510" t="s">
        <v>14239</v>
      </c>
      <c r="F1510" s="6">
        <v>41072</v>
      </c>
      <c r="G1510" s="2">
        <v>3049</v>
      </c>
      <c r="H1510" s="2">
        <v>8.3534246575342461</v>
      </c>
      <c r="I1510" s="1">
        <v>29120</v>
      </c>
      <c r="J1510" s="1">
        <v>17046.259999999998</v>
      </c>
      <c r="K1510" t="s">
        <v>26</v>
      </c>
    </row>
    <row r="1511" spans="1:11" x14ac:dyDescent="0.2">
      <c r="A1511">
        <v>147573</v>
      </c>
      <c r="B1511" t="s">
        <v>15966</v>
      </c>
      <c r="C1511" t="s">
        <v>1036</v>
      </c>
      <c r="D1511" t="s">
        <v>14529</v>
      </c>
      <c r="E1511" t="s">
        <v>14530</v>
      </c>
      <c r="F1511" s="6">
        <v>43675</v>
      </c>
      <c r="G1511" s="2">
        <v>446</v>
      </c>
      <c r="H1511" s="2">
        <v>1.2219178082191782</v>
      </c>
      <c r="I1511" s="1">
        <v>22318</v>
      </c>
      <c r="J1511" s="1">
        <v>5086.7299999999996</v>
      </c>
      <c r="K1511" t="s">
        <v>26</v>
      </c>
    </row>
    <row r="1512" spans="1:11" x14ac:dyDescent="0.2">
      <c r="A1512">
        <v>147577</v>
      </c>
      <c r="B1512" t="s">
        <v>15967</v>
      </c>
      <c r="C1512" t="s">
        <v>15831</v>
      </c>
      <c r="D1512" t="s">
        <v>14521</v>
      </c>
      <c r="E1512" t="s">
        <v>14522</v>
      </c>
      <c r="F1512" s="6">
        <v>37991</v>
      </c>
      <c r="G1512" s="2">
        <v>6130</v>
      </c>
      <c r="H1512" s="2">
        <v>16.794520547945204</v>
      </c>
      <c r="I1512" s="1">
        <v>76836</v>
      </c>
      <c r="J1512" s="1">
        <v>76507.69</v>
      </c>
      <c r="K1512" t="s">
        <v>26</v>
      </c>
    </row>
    <row r="1513" spans="1:11" x14ac:dyDescent="0.2">
      <c r="A1513">
        <v>147578</v>
      </c>
      <c r="B1513" t="s">
        <v>15968</v>
      </c>
      <c r="C1513" t="s">
        <v>221</v>
      </c>
      <c r="D1513" t="s">
        <v>14228</v>
      </c>
      <c r="E1513" t="s">
        <v>14229</v>
      </c>
      <c r="F1513" s="6">
        <v>41617</v>
      </c>
      <c r="G1513" s="2">
        <v>2504</v>
      </c>
      <c r="H1513" s="2">
        <v>6.86027397260274</v>
      </c>
      <c r="I1513" s="1">
        <v>62218</v>
      </c>
      <c r="J1513" s="1">
        <v>64678.33</v>
      </c>
      <c r="K1513" t="s">
        <v>26</v>
      </c>
    </row>
    <row r="1514" spans="1:11" x14ac:dyDescent="0.2">
      <c r="A1514">
        <v>147588</v>
      </c>
      <c r="B1514" t="s">
        <v>15969</v>
      </c>
      <c r="C1514" t="s">
        <v>14446</v>
      </c>
      <c r="D1514" t="s">
        <v>14278</v>
      </c>
      <c r="E1514" t="s">
        <v>14279</v>
      </c>
      <c r="F1514" s="6">
        <v>31915</v>
      </c>
      <c r="G1514" s="2">
        <v>12206</v>
      </c>
      <c r="H1514" s="2">
        <v>33.441095890410956</v>
      </c>
      <c r="I1514" s="1">
        <v>65664</v>
      </c>
      <c r="J1514" s="1">
        <v>49362.26</v>
      </c>
      <c r="K1514" t="s">
        <v>26</v>
      </c>
    </row>
    <row r="1515" spans="1:11" x14ac:dyDescent="0.2">
      <c r="A1515">
        <v>147592</v>
      </c>
      <c r="B1515" t="s">
        <v>15970</v>
      </c>
      <c r="C1515" t="s">
        <v>122</v>
      </c>
      <c r="D1515" t="s">
        <v>14483</v>
      </c>
      <c r="E1515" t="s">
        <v>14484</v>
      </c>
      <c r="F1515" s="6">
        <v>41240</v>
      </c>
      <c r="G1515" s="2">
        <v>2881</v>
      </c>
      <c r="H1515" s="2">
        <v>7.8931506849315065</v>
      </c>
      <c r="I1515" s="1">
        <v>41772</v>
      </c>
      <c r="J1515" s="1">
        <v>61947.1</v>
      </c>
      <c r="K1515" t="s">
        <v>26</v>
      </c>
    </row>
    <row r="1516" spans="1:11" x14ac:dyDescent="0.2">
      <c r="A1516">
        <v>147598</v>
      </c>
      <c r="B1516" t="s">
        <v>15971</v>
      </c>
      <c r="C1516" t="s">
        <v>678</v>
      </c>
      <c r="D1516" t="s">
        <v>14235</v>
      </c>
      <c r="E1516" t="s">
        <v>14236</v>
      </c>
      <c r="F1516" s="6">
        <v>41584</v>
      </c>
      <c r="G1516" s="2">
        <v>2537</v>
      </c>
      <c r="H1516" s="2">
        <v>6.9506849315068493</v>
      </c>
      <c r="I1516" s="1">
        <v>82212</v>
      </c>
      <c r="J1516" s="1">
        <v>7905</v>
      </c>
      <c r="K1516" t="s">
        <v>26</v>
      </c>
    </row>
    <row r="1517" spans="1:11" x14ac:dyDescent="0.2">
      <c r="A1517">
        <v>147607</v>
      </c>
      <c r="B1517" t="s">
        <v>15972</v>
      </c>
      <c r="C1517" t="s">
        <v>14830</v>
      </c>
      <c r="D1517" t="s">
        <v>14292</v>
      </c>
      <c r="E1517" t="s">
        <v>14293</v>
      </c>
      <c r="F1517" s="6">
        <v>41897</v>
      </c>
      <c r="G1517" s="2">
        <v>2224</v>
      </c>
      <c r="H1517" s="2">
        <v>6.0931506849315067</v>
      </c>
      <c r="I1517" s="1">
        <v>52455</v>
      </c>
      <c r="J1517" s="1">
        <v>59529.1</v>
      </c>
      <c r="K1517" t="s">
        <v>26</v>
      </c>
    </row>
    <row r="1518" spans="1:11" x14ac:dyDescent="0.2">
      <c r="A1518">
        <v>147613</v>
      </c>
      <c r="B1518" t="s">
        <v>15973</v>
      </c>
      <c r="C1518" t="s">
        <v>14296</v>
      </c>
      <c r="D1518" t="s">
        <v>14594</v>
      </c>
      <c r="E1518" t="s">
        <v>14595</v>
      </c>
      <c r="F1518" s="6">
        <v>37886</v>
      </c>
      <c r="G1518" s="2">
        <v>6235</v>
      </c>
      <c r="H1518" s="2">
        <v>17.082191780821919</v>
      </c>
      <c r="I1518" s="1">
        <v>44119</v>
      </c>
      <c r="J1518" s="1">
        <v>47390.83</v>
      </c>
      <c r="K1518" t="s">
        <v>26</v>
      </c>
    </row>
    <row r="1519" spans="1:11" x14ac:dyDescent="0.2">
      <c r="A1519">
        <v>147616</v>
      </c>
      <c r="B1519" t="s">
        <v>15974</v>
      </c>
      <c r="C1519" t="s">
        <v>14830</v>
      </c>
      <c r="D1519" t="s">
        <v>14292</v>
      </c>
      <c r="E1519" t="s">
        <v>14293</v>
      </c>
      <c r="F1519" s="6">
        <v>29118</v>
      </c>
      <c r="G1519" s="2">
        <v>15003</v>
      </c>
      <c r="H1519" s="2">
        <v>41.104109589041094</v>
      </c>
      <c r="I1519" s="1">
        <v>59586</v>
      </c>
      <c r="J1519" s="1">
        <v>39155.5</v>
      </c>
      <c r="K1519" t="s">
        <v>26</v>
      </c>
    </row>
    <row r="1520" spans="1:11" x14ac:dyDescent="0.2">
      <c r="A1520">
        <v>147628</v>
      </c>
      <c r="B1520" t="s">
        <v>15975</v>
      </c>
      <c r="C1520" t="s">
        <v>125</v>
      </c>
      <c r="D1520" t="s">
        <v>14915</v>
      </c>
      <c r="E1520" t="s">
        <v>14916</v>
      </c>
      <c r="F1520" s="6">
        <v>35809</v>
      </c>
      <c r="G1520" s="2">
        <v>8312</v>
      </c>
      <c r="H1520" s="2">
        <v>22.772602739726029</v>
      </c>
      <c r="I1520" s="1">
        <v>45370</v>
      </c>
      <c r="J1520" s="1">
        <v>52004.03</v>
      </c>
      <c r="K1520" t="s">
        <v>26</v>
      </c>
    </row>
    <row r="1521" spans="1:11" x14ac:dyDescent="0.2">
      <c r="A1521">
        <v>147629</v>
      </c>
      <c r="B1521" t="s">
        <v>15976</v>
      </c>
      <c r="C1521" t="s">
        <v>14319</v>
      </c>
      <c r="D1521" t="s">
        <v>14320</v>
      </c>
      <c r="E1521" t="s">
        <v>14321</v>
      </c>
      <c r="F1521" s="6">
        <v>39545</v>
      </c>
      <c r="G1521" s="2">
        <v>4576</v>
      </c>
      <c r="H1521" s="2">
        <v>12.536986301369863</v>
      </c>
      <c r="I1521" s="1">
        <v>47490</v>
      </c>
      <c r="J1521" s="1">
        <v>67268.160000000003</v>
      </c>
      <c r="K1521" t="s">
        <v>26</v>
      </c>
    </row>
    <row r="1522" spans="1:11" x14ac:dyDescent="0.2">
      <c r="A1522">
        <v>147637</v>
      </c>
      <c r="B1522" t="s">
        <v>15977</v>
      </c>
      <c r="C1522" t="s">
        <v>60</v>
      </c>
      <c r="D1522" t="s">
        <v>14323</v>
      </c>
      <c r="E1522" t="s">
        <v>14324</v>
      </c>
      <c r="F1522" s="6">
        <v>39475</v>
      </c>
      <c r="G1522" s="2">
        <v>4646</v>
      </c>
      <c r="H1522" s="2">
        <v>12.728767123287671</v>
      </c>
      <c r="I1522" s="1">
        <v>36683</v>
      </c>
      <c r="J1522" s="1">
        <v>57893.58</v>
      </c>
      <c r="K1522" t="s">
        <v>26</v>
      </c>
    </row>
    <row r="1523" spans="1:11" x14ac:dyDescent="0.2">
      <c r="A1523">
        <v>147639</v>
      </c>
      <c r="B1523" t="s">
        <v>15978</v>
      </c>
      <c r="C1523" t="s">
        <v>125</v>
      </c>
      <c r="D1523" t="s">
        <v>14297</v>
      </c>
      <c r="E1523" t="s">
        <v>14298</v>
      </c>
      <c r="F1523" s="6">
        <v>41424</v>
      </c>
      <c r="G1523" s="2">
        <v>2697</v>
      </c>
      <c r="H1523" s="2">
        <v>7.3890410958904109</v>
      </c>
      <c r="I1523" s="1">
        <v>41623</v>
      </c>
      <c r="J1523" s="1">
        <v>49364.1</v>
      </c>
      <c r="K1523" t="s">
        <v>26</v>
      </c>
    </row>
    <row r="1524" spans="1:11" x14ac:dyDescent="0.2">
      <c r="A1524">
        <v>147640</v>
      </c>
      <c r="B1524" t="s">
        <v>15979</v>
      </c>
      <c r="C1524" t="s">
        <v>15181</v>
      </c>
      <c r="D1524" t="s">
        <v>14219</v>
      </c>
      <c r="E1524" t="s">
        <v>14220</v>
      </c>
      <c r="F1524" s="6">
        <v>29850</v>
      </c>
      <c r="G1524" s="2">
        <v>14271</v>
      </c>
      <c r="H1524" s="2">
        <v>39.098630136986301</v>
      </c>
      <c r="I1524" s="1">
        <v>82923</v>
      </c>
      <c r="J1524" s="1">
        <v>84696.04</v>
      </c>
      <c r="K1524" t="s">
        <v>26</v>
      </c>
    </row>
    <row r="1525" spans="1:11" x14ac:dyDescent="0.2">
      <c r="A1525">
        <v>147648</v>
      </c>
      <c r="B1525" t="s">
        <v>15980</v>
      </c>
      <c r="C1525" t="s">
        <v>60</v>
      </c>
      <c r="D1525" t="s">
        <v>14371</v>
      </c>
      <c r="E1525" t="s">
        <v>14372</v>
      </c>
      <c r="F1525" s="6">
        <v>38677</v>
      </c>
      <c r="G1525" s="2">
        <v>5444</v>
      </c>
      <c r="H1525" s="2">
        <v>14.915068493150685</v>
      </c>
      <c r="I1525" s="1">
        <v>35615</v>
      </c>
      <c r="J1525" s="1">
        <v>41756.03</v>
      </c>
      <c r="K1525" t="s">
        <v>26</v>
      </c>
    </row>
    <row r="1526" spans="1:11" x14ac:dyDescent="0.2">
      <c r="A1526">
        <v>147662</v>
      </c>
      <c r="B1526" t="s">
        <v>15981</v>
      </c>
      <c r="C1526" t="s">
        <v>14249</v>
      </c>
      <c r="D1526" t="s">
        <v>14506</v>
      </c>
      <c r="E1526" t="s">
        <v>14507</v>
      </c>
      <c r="F1526" s="6">
        <v>35611</v>
      </c>
      <c r="G1526" s="2">
        <v>8510</v>
      </c>
      <c r="H1526" s="2">
        <v>23.315068493150687</v>
      </c>
      <c r="I1526" s="1">
        <v>40797</v>
      </c>
      <c r="J1526" s="1">
        <v>43537.19</v>
      </c>
      <c r="K1526" t="s">
        <v>26</v>
      </c>
    </row>
    <row r="1527" spans="1:11" x14ac:dyDescent="0.2">
      <c r="A1527">
        <v>147663</v>
      </c>
      <c r="B1527" t="s">
        <v>15982</v>
      </c>
      <c r="C1527" t="s">
        <v>3094</v>
      </c>
      <c r="D1527" t="s">
        <v>14671</v>
      </c>
      <c r="E1527" t="s">
        <v>14672</v>
      </c>
      <c r="F1527" s="6">
        <v>36871</v>
      </c>
      <c r="G1527" s="2">
        <v>7250</v>
      </c>
      <c r="H1527" s="2">
        <v>19.863013698630137</v>
      </c>
      <c r="I1527" s="1">
        <v>49179</v>
      </c>
      <c r="J1527" s="1">
        <v>49747.26</v>
      </c>
      <c r="K1527" t="s">
        <v>26</v>
      </c>
    </row>
    <row r="1528" spans="1:11" x14ac:dyDescent="0.2">
      <c r="A1528">
        <v>147674</v>
      </c>
      <c r="B1528" t="s">
        <v>15983</v>
      </c>
      <c r="C1528" t="s">
        <v>14319</v>
      </c>
      <c r="D1528" t="s">
        <v>14320</v>
      </c>
      <c r="E1528" t="s">
        <v>14321</v>
      </c>
      <c r="F1528" s="6">
        <v>42567</v>
      </c>
      <c r="G1528" s="2">
        <v>1554</v>
      </c>
      <c r="H1528" s="2">
        <v>4.2575342465753421</v>
      </c>
      <c r="I1528" s="1">
        <v>46107</v>
      </c>
      <c r="J1528" s="1">
        <v>70753.94</v>
      </c>
      <c r="K1528" t="s">
        <v>26</v>
      </c>
    </row>
    <row r="1529" spans="1:11" x14ac:dyDescent="0.2">
      <c r="A1529">
        <v>147681</v>
      </c>
      <c r="B1529" t="s">
        <v>15984</v>
      </c>
      <c r="C1529" t="s">
        <v>1036</v>
      </c>
      <c r="D1529" t="s">
        <v>14364</v>
      </c>
      <c r="E1529" t="s">
        <v>14365</v>
      </c>
      <c r="F1529" s="6">
        <v>43717</v>
      </c>
      <c r="G1529" s="2">
        <v>404</v>
      </c>
      <c r="H1529" s="2">
        <v>1.106849315068493</v>
      </c>
      <c r="I1529" s="1">
        <v>22880</v>
      </c>
      <c r="J1529" s="1">
        <v>16493.63</v>
      </c>
      <c r="K1529" t="s">
        <v>26</v>
      </c>
    </row>
    <row r="1530" spans="1:11" x14ac:dyDescent="0.2">
      <c r="A1530">
        <v>147685</v>
      </c>
      <c r="B1530" t="s">
        <v>15985</v>
      </c>
      <c r="C1530" t="s">
        <v>13090</v>
      </c>
      <c r="D1530" t="s">
        <v>14292</v>
      </c>
      <c r="E1530" t="s">
        <v>14293</v>
      </c>
      <c r="F1530" s="6">
        <v>43286</v>
      </c>
      <c r="G1530" s="2">
        <v>835</v>
      </c>
      <c r="H1530" s="2">
        <v>2.2876712328767121</v>
      </c>
      <c r="I1530" s="1">
        <v>37658</v>
      </c>
      <c r="J1530" s="1">
        <v>40107.97</v>
      </c>
      <c r="K1530" t="s">
        <v>26</v>
      </c>
    </row>
    <row r="1531" spans="1:11" x14ac:dyDescent="0.2">
      <c r="A1531">
        <v>147692</v>
      </c>
      <c r="B1531" t="s">
        <v>15986</v>
      </c>
      <c r="C1531" t="s">
        <v>821</v>
      </c>
      <c r="D1531" t="s">
        <v>14308</v>
      </c>
      <c r="E1531" t="s">
        <v>14309</v>
      </c>
      <c r="F1531" s="6">
        <v>34998</v>
      </c>
      <c r="G1531" s="2">
        <v>9123</v>
      </c>
      <c r="H1531" s="2">
        <v>24.994520547945207</v>
      </c>
      <c r="I1531" s="1">
        <v>37139</v>
      </c>
      <c r="J1531" s="1">
        <v>36622.300000000003</v>
      </c>
      <c r="K1531" t="s">
        <v>26</v>
      </c>
    </row>
    <row r="1532" spans="1:11" x14ac:dyDescent="0.2">
      <c r="A1532">
        <v>147695</v>
      </c>
      <c r="B1532" t="s">
        <v>15987</v>
      </c>
      <c r="C1532" t="s">
        <v>13090</v>
      </c>
      <c r="D1532" t="s">
        <v>14292</v>
      </c>
      <c r="E1532" t="s">
        <v>14293</v>
      </c>
      <c r="F1532" s="6">
        <v>42310</v>
      </c>
      <c r="G1532" s="2">
        <v>1811</v>
      </c>
      <c r="H1532" s="2">
        <v>4.9616438356164387</v>
      </c>
      <c r="I1532" s="1">
        <v>42846</v>
      </c>
      <c r="J1532" s="1">
        <v>42841.19</v>
      </c>
      <c r="K1532" t="s">
        <v>26</v>
      </c>
    </row>
    <row r="1533" spans="1:11" x14ac:dyDescent="0.2">
      <c r="A1533">
        <v>147707</v>
      </c>
      <c r="B1533" t="s">
        <v>15988</v>
      </c>
      <c r="C1533" t="s">
        <v>60</v>
      </c>
      <c r="D1533" t="s">
        <v>14529</v>
      </c>
      <c r="E1533" t="s">
        <v>14530</v>
      </c>
      <c r="F1533" s="6">
        <v>38775</v>
      </c>
      <c r="G1533" s="2">
        <v>5346</v>
      </c>
      <c r="H1533" s="2">
        <v>14.646575342465754</v>
      </c>
      <c r="I1533" s="1">
        <v>36683</v>
      </c>
      <c r="J1533" s="1">
        <v>43416</v>
      </c>
      <c r="K1533" t="s">
        <v>26</v>
      </c>
    </row>
    <row r="1534" spans="1:11" x14ac:dyDescent="0.2">
      <c r="A1534">
        <v>147709</v>
      </c>
      <c r="B1534" t="s">
        <v>15989</v>
      </c>
      <c r="C1534" t="s">
        <v>15617</v>
      </c>
      <c r="D1534" t="s">
        <v>14235</v>
      </c>
      <c r="E1534" t="s">
        <v>14236</v>
      </c>
      <c r="F1534" s="6">
        <v>39727</v>
      </c>
      <c r="G1534" s="2">
        <v>4394</v>
      </c>
      <c r="H1534" s="2">
        <v>12.038356164383561</v>
      </c>
      <c r="I1534" s="1">
        <v>64379</v>
      </c>
      <c r="J1534" s="1">
        <v>73898.86</v>
      </c>
      <c r="K1534" t="s">
        <v>26</v>
      </c>
    </row>
    <row r="1535" spans="1:11" x14ac:dyDescent="0.2">
      <c r="A1535">
        <v>147713</v>
      </c>
      <c r="B1535" t="s">
        <v>15990</v>
      </c>
      <c r="C1535" t="s">
        <v>14270</v>
      </c>
      <c r="D1535" t="s">
        <v>14274</v>
      </c>
      <c r="E1535" t="s">
        <v>14275</v>
      </c>
      <c r="F1535" s="6">
        <v>31600</v>
      </c>
      <c r="G1535" s="2">
        <v>12521</v>
      </c>
      <c r="H1535" s="2">
        <v>34.304109589041097</v>
      </c>
      <c r="I1535" s="1">
        <v>55092</v>
      </c>
      <c r="J1535" s="1">
        <v>56447.1</v>
      </c>
      <c r="K1535" t="s">
        <v>26</v>
      </c>
    </row>
    <row r="1536" spans="1:11" x14ac:dyDescent="0.2">
      <c r="A1536">
        <v>147720</v>
      </c>
      <c r="B1536" t="s">
        <v>15991</v>
      </c>
      <c r="C1536" t="s">
        <v>341</v>
      </c>
      <c r="D1536" t="s">
        <v>14892</v>
      </c>
      <c r="E1536" t="s">
        <v>14893</v>
      </c>
      <c r="F1536" s="6">
        <v>31491</v>
      </c>
      <c r="G1536" s="2">
        <v>12630</v>
      </c>
      <c r="H1536" s="2">
        <v>34.602739726027394</v>
      </c>
      <c r="I1536" s="1">
        <v>55556</v>
      </c>
      <c r="J1536" s="1">
        <v>56167.54</v>
      </c>
      <c r="K1536" t="s">
        <v>26</v>
      </c>
    </row>
    <row r="1537" spans="1:11" x14ac:dyDescent="0.2">
      <c r="A1537">
        <v>147726</v>
      </c>
      <c r="B1537" t="s">
        <v>15992</v>
      </c>
      <c r="C1537" t="s">
        <v>14319</v>
      </c>
      <c r="D1537" t="s">
        <v>14320</v>
      </c>
      <c r="E1537" t="s">
        <v>14321</v>
      </c>
      <c r="F1537" s="6">
        <v>32573</v>
      </c>
      <c r="G1537" s="2">
        <v>11548</v>
      </c>
      <c r="H1537" s="2">
        <v>31.638356164383563</v>
      </c>
      <c r="I1537" s="1">
        <v>53022</v>
      </c>
      <c r="J1537" s="1">
        <v>62370.87</v>
      </c>
      <c r="K1537" t="s">
        <v>26</v>
      </c>
    </row>
    <row r="1538" spans="1:11" x14ac:dyDescent="0.2">
      <c r="A1538">
        <v>147738</v>
      </c>
      <c r="B1538" t="s">
        <v>15993</v>
      </c>
      <c r="C1538" t="s">
        <v>14327</v>
      </c>
      <c r="D1538" t="s">
        <v>14292</v>
      </c>
      <c r="E1538" t="s">
        <v>14293</v>
      </c>
      <c r="F1538" s="6">
        <v>40701</v>
      </c>
      <c r="G1538" s="2">
        <v>3420</v>
      </c>
      <c r="H1538" s="2">
        <v>9.3698630136986303</v>
      </c>
      <c r="I1538" s="1">
        <v>34039</v>
      </c>
      <c r="J1538" s="1">
        <v>26401.8</v>
      </c>
      <c r="K1538" t="s">
        <v>26</v>
      </c>
    </row>
    <row r="1539" spans="1:11" x14ac:dyDescent="0.2">
      <c r="A1539">
        <v>147747</v>
      </c>
      <c r="B1539" t="s">
        <v>15994</v>
      </c>
      <c r="C1539" t="s">
        <v>13090</v>
      </c>
      <c r="D1539" t="s">
        <v>14292</v>
      </c>
      <c r="E1539" t="s">
        <v>14293</v>
      </c>
      <c r="F1539" s="6">
        <v>38985</v>
      </c>
      <c r="G1539" s="2">
        <v>5136</v>
      </c>
      <c r="H1539" s="2">
        <v>14.07123287671233</v>
      </c>
      <c r="I1539" s="1">
        <v>44131</v>
      </c>
      <c r="J1539" s="1">
        <v>60142.27</v>
      </c>
      <c r="K1539" t="s">
        <v>26</v>
      </c>
    </row>
    <row r="1540" spans="1:11" x14ac:dyDescent="0.2">
      <c r="A1540">
        <v>147748</v>
      </c>
      <c r="B1540" t="s">
        <v>15995</v>
      </c>
      <c r="C1540" t="s">
        <v>15181</v>
      </c>
      <c r="D1540" t="s">
        <v>14219</v>
      </c>
      <c r="E1540" t="s">
        <v>14220</v>
      </c>
      <c r="F1540" s="6">
        <v>31887</v>
      </c>
      <c r="G1540" s="2">
        <v>12234</v>
      </c>
      <c r="H1540" s="2">
        <v>33.517808219178079</v>
      </c>
      <c r="I1540" s="1">
        <v>80922</v>
      </c>
      <c r="J1540" s="1">
        <v>84883.6</v>
      </c>
      <c r="K1540" t="s">
        <v>26</v>
      </c>
    </row>
    <row r="1541" spans="1:11" x14ac:dyDescent="0.2">
      <c r="A1541">
        <v>147750</v>
      </c>
      <c r="B1541" t="s">
        <v>15996</v>
      </c>
      <c r="C1541" t="s">
        <v>1036</v>
      </c>
      <c r="D1541" t="s">
        <v>14364</v>
      </c>
      <c r="E1541" t="s">
        <v>14365</v>
      </c>
      <c r="F1541" s="6">
        <v>43731</v>
      </c>
      <c r="G1541" s="2">
        <v>390</v>
      </c>
      <c r="H1541" s="2">
        <v>1.0684931506849316</v>
      </c>
      <c r="I1541" s="1">
        <v>22880</v>
      </c>
      <c r="J1541" s="1">
        <v>16584.05</v>
      </c>
      <c r="K1541" t="s">
        <v>26</v>
      </c>
    </row>
    <row r="1542" spans="1:11" x14ac:dyDescent="0.2">
      <c r="A1542">
        <v>147751</v>
      </c>
      <c r="B1542" t="s">
        <v>15997</v>
      </c>
      <c r="C1542" t="s">
        <v>821</v>
      </c>
      <c r="D1542" t="s">
        <v>14308</v>
      </c>
      <c r="E1542" t="s">
        <v>14309</v>
      </c>
      <c r="F1542" s="6">
        <v>39256</v>
      </c>
      <c r="G1542" s="2">
        <v>4865</v>
      </c>
      <c r="H1542" s="2">
        <v>13.328767123287671</v>
      </c>
      <c r="I1542" s="1">
        <v>34073</v>
      </c>
      <c r="J1542" s="1">
        <v>36079.53</v>
      </c>
      <c r="K1542" t="s">
        <v>26</v>
      </c>
    </row>
    <row r="1543" spans="1:11" x14ac:dyDescent="0.2">
      <c r="A1543">
        <v>147753</v>
      </c>
      <c r="B1543" t="s">
        <v>15998</v>
      </c>
      <c r="C1543" t="s">
        <v>125</v>
      </c>
      <c r="D1543" t="s">
        <v>14238</v>
      </c>
      <c r="E1543" t="s">
        <v>14239</v>
      </c>
      <c r="F1543" s="6">
        <v>42905</v>
      </c>
      <c r="G1543" s="2">
        <v>1216</v>
      </c>
      <c r="H1543" s="2">
        <v>3.3315068493150686</v>
      </c>
      <c r="I1543" s="1">
        <v>39205</v>
      </c>
      <c r="J1543" s="1">
        <v>36284.559999999998</v>
      </c>
      <c r="K1543" t="s">
        <v>26</v>
      </c>
    </row>
    <row r="1544" spans="1:11" x14ac:dyDescent="0.2">
      <c r="A1544">
        <v>147761</v>
      </c>
      <c r="B1544" t="s">
        <v>15999</v>
      </c>
      <c r="C1544" t="s">
        <v>60</v>
      </c>
      <c r="D1544" t="s">
        <v>14274</v>
      </c>
      <c r="E1544" t="s">
        <v>14275</v>
      </c>
      <c r="F1544" s="6">
        <v>32545</v>
      </c>
      <c r="G1544" s="2">
        <v>11576</v>
      </c>
      <c r="H1544" s="2">
        <v>31.715068493150685</v>
      </c>
      <c r="I1544" s="1">
        <v>40955</v>
      </c>
      <c r="J1544" s="1">
        <v>31898.03</v>
      </c>
      <c r="K1544" t="s">
        <v>26</v>
      </c>
    </row>
    <row r="1545" spans="1:11" x14ac:dyDescent="0.2">
      <c r="A1545">
        <v>147762</v>
      </c>
      <c r="B1545" t="s">
        <v>16000</v>
      </c>
      <c r="C1545" t="s">
        <v>15002</v>
      </c>
      <c r="D1545" t="s">
        <v>14320</v>
      </c>
      <c r="E1545" t="s">
        <v>14321</v>
      </c>
      <c r="F1545" s="6">
        <v>28514</v>
      </c>
      <c r="G1545" s="2">
        <v>15607</v>
      </c>
      <c r="H1545" s="2">
        <v>42.758904109589039</v>
      </c>
      <c r="I1545" s="1">
        <v>75100</v>
      </c>
      <c r="J1545" s="1">
        <v>73094.58</v>
      </c>
      <c r="K1545" t="s">
        <v>26</v>
      </c>
    </row>
    <row r="1546" spans="1:11" x14ac:dyDescent="0.2">
      <c r="A1546">
        <v>147768</v>
      </c>
      <c r="B1546" t="s">
        <v>16001</v>
      </c>
      <c r="C1546" t="s">
        <v>14540</v>
      </c>
      <c r="D1546" t="s">
        <v>14320</v>
      </c>
      <c r="E1546" t="s">
        <v>14321</v>
      </c>
      <c r="F1546" s="6">
        <v>32209</v>
      </c>
      <c r="G1546" s="2">
        <v>11912</v>
      </c>
      <c r="H1546" s="2">
        <v>32.635616438356166</v>
      </c>
      <c r="I1546" s="1">
        <v>60325</v>
      </c>
      <c r="J1546" s="1">
        <v>101062.2</v>
      </c>
      <c r="K1546" t="s">
        <v>26</v>
      </c>
    </row>
    <row r="1547" spans="1:11" x14ac:dyDescent="0.2">
      <c r="A1547">
        <v>147769</v>
      </c>
      <c r="B1547" t="s">
        <v>16002</v>
      </c>
      <c r="C1547" t="s">
        <v>10709</v>
      </c>
      <c r="D1547" t="s">
        <v>14274</v>
      </c>
      <c r="E1547" t="s">
        <v>14275</v>
      </c>
      <c r="F1547" s="6">
        <v>32545</v>
      </c>
      <c r="G1547" s="2">
        <v>11576</v>
      </c>
      <c r="H1547" s="2">
        <v>31.715068493150685</v>
      </c>
      <c r="I1547" s="1">
        <v>40955</v>
      </c>
      <c r="J1547" s="1">
        <v>42660.81</v>
      </c>
      <c r="K1547" t="s">
        <v>26</v>
      </c>
    </row>
    <row r="1548" spans="1:11" x14ac:dyDescent="0.2">
      <c r="A1548">
        <v>147791</v>
      </c>
      <c r="B1548" t="s">
        <v>16003</v>
      </c>
      <c r="C1548" t="s">
        <v>3919</v>
      </c>
      <c r="D1548" t="s">
        <v>14235</v>
      </c>
      <c r="E1548" t="s">
        <v>14236</v>
      </c>
      <c r="F1548" s="6">
        <v>42331</v>
      </c>
      <c r="G1548" s="2">
        <v>1790</v>
      </c>
      <c r="H1548" s="2">
        <v>4.904109589041096</v>
      </c>
      <c r="I1548" s="1">
        <v>59593</v>
      </c>
      <c r="J1548" s="1">
        <v>58838.25</v>
      </c>
      <c r="K1548" t="s">
        <v>26</v>
      </c>
    </row>
    <row r="1549" spans="1:11" x14ac:dyDescent="0.2">
      <c r="A1549">
        <v>147802</v>
      </c>
      <c r="B1549" t="s">
        <v>16004</v>
      </c>
      <c r="C1549" t="s">
        <v>60</v>
      </c>
      <c r="D1549" t="s">
        <v>14297</v>
      </c>
      <c r="E1549" t="s">
        <v>14298</v>
      </c>
      <c r="F1549" s="6">
        <v>41506</v>
      </c>
      <c r="G1549" s="2">
        <v>2615</v>
      </c>
      <c r="H1549" s="2">
        <v>7.1643835616438354</v>
      </c>
      <c r="I1549" s="1">
        <v>35615</v>
      </c>
      <c r="J1549" s="1">
        <v>42629.99</v>
      </c>
      <c r="K1549" t="s">
        <v>26</v>
      </c>
    </row>
    <row r="1550" spans="1:11" x14ac:dyDescent="0.2">
      <c r="A1550">
        <v>147804</v>
      </c>
      <c r="B1550" t="s">
        <v>16005</v>
      </c>
      <c r="C1550" t="s">
        <v>14319</v>
      </c>
      <c r="D1550" t="s">
        <v>14219</v>
      </c>
      <c r="E1550" t="s">
        <v>14220</v>
      </c>
      <c r="F1550" s="6">
        <v>32951</v>
      </c>
      <c r="G1550" s="2">
        <v>11170</v>
      </c>
      <c r="H1550" s="2">
        <v>30.602739726027398</v>
      </c>
      <c r="I1550" s="1">
        <v>53022</v>
      </c>
      <c r="J1550" s="1">
        <v>60679.03</v>
      </c>
      <c r="K1550" t="s">
        <v>26</v>
      </c>
    </row>
    <row r="1551" spans="1:11" x14ac:dyDescent="0.2">
      <c r="A1551">
        <v>147805</v>
      </c>
      <c r="B1551" t="s">
        <v>16006</v>
      </c>
      <c r="C1551" t="s">
        <v>60</v>
      </c>
      <c r="D1551" t="s">
        <v>14494</v>
      </c>
      <c r="E1551" t="s">
        <v>14495</v>
      </c>
      <c r="F1551" s="6">
        <v>35558</v>
      </c>
      <c r="G1551" s="2">
        <v>8563</v>
      </c>
      <c r="H1551" s="2">
        <v>23.460273972602739</v>
      </c>
      <c r="I1551" s="1">
        <v>38819</v>
      </c>
      <c r="J1551" s="1">
        <v>41769.589999999997</v>
      </c>
      <c r="K1551" t="s">
        <v>26</v>
      </c>
    </row>
    <row r="1552" spans="1:11" x14ac:dyDescent="0.2">
      <c r="A1552">
        <v>147822</v>
      </c>
      <c r="B1552" t="s">
        <v>16007</v>
      </c>
      <c r="C1552" t="s">
        <v>14218</v>
      </c>
      <c r="D1552" t="s">
        <v>14219</v>
      </c>
      <c r="E1552" t="s">
        <v>14220</v>
      </c>
      <c r="F1552" s="6">
        <v>43057</v>
      </c>
      <c r="G1552" s="2">
        <v>1064</v>
      </c>
      <c r="H1552" s="2">
        <v>2.9150684931506849</v>
      </c>
      <c r="I1552" s="1">
        <v>37080</v>
      </c>
      <c r="J1552" s="1">
        <v>42401.4</v>
      </c>
      <c r="K1552" t="s">
        <v>26</v>
      </c>
    </row>
    <row r="1553" spans="1:11" x14ac:dyDescent="0.2">
      <c r="A1553">
        <v>147823</v>
      </c>
      <c r="B1553" t="s">
        <v>16008</v>
      </c>
      <c r="C1553" t="s">
        <v>611</v>
      </c>
      <c r="D1553" t="s">
        <v>14225</v>
      </c>
      <c r="E1553" t="s">
        <v>14226</v>
      </c>
      <c r="F1553" s="6">
        <v>39979</v>
      </c>
      <c r="G1553" s="2">
        <v>4142</v>
      </c>
      <c r="H1553" s="2">
        <v>11.347945205479451</v>
      </c>
      <c r="I1553" s="1">
        <v>66118</v>
      </c>
      <c r="J1553" s="1">
        <v>72870.789999999994</v>
      </c>
      <c r="K1553" t="s">
        <v>26</v>
      </c>
    </row>
    <row r="1554" spans="1:11" x14ac:dyDescent="0.2">
      <c r="A1554">
        <v>147830</v>
      </c>
      <c r="B1554" t="s">
        <v>16009</v>
      </c>
      <c r="C1554" t="s">
        <v>14303</v>
      </c>
      <c r="D1554" t="s">
        <v>14304</v>
      </c>
      <c r="E1554" t="s">
        <v>14305</v>
      </c>
      <c r="F1554" s="6">
        <v>32111</v>
      </c>
      <c r="G1554" s="2">
        <v>12010</v>
      </c>
      <c r="H1554" s="2">
        <v>32.904109589041099</v>
      </c>
      <c r="I1554" s="1">
        <v>57272</v>
      </c>
      <c r="J1554" s="1">
        <v>66662.039999999994</v>
      </c>
      <c r="K1554" t="s">
        <v>26</v>
      </c>
    </row>
    <row r="1555" spans="1:11" x14ac:dyDescent="0.2">
      <c r="A1555">
        <v>147837</v>
      </c>
      <c r="B1555" t="s">
        <v>16010</v>
      </c>
      <c r="C1555" t="s">
        <v>60</v>
      </c>
      <c r="D1555" t="s">
        <v>14606</v>
      </c>
      <c r="E1555" t="s">
        <v>14607</v>
      </c>
      <c r="F1555" s="6">
        <v>35394</v>
      </c>
      <c r="G1555" s="2">
        <v>8727</v>
      </c>
      <c r="H1555" s="2">
        <v>23.909589041095892</v>
      </c>
      <c r="I1555" s="1">
        <v>38819</v>
      </c>
      <c r="J1555" s="1">
        <v>40531.39</v>
      </c>
      <c r="K1555" t="s">
        <v>26</v>
      </c>
    </row>
    <row r="1556" spans="1:11" x14ac:dyDescent="0.2">
      <c r="A1556">
        <v>147843</v>
      </c>
      <c r="B1556" t="s">
        <v>16011</v>
      </c>
      <c r="C1556" t="s">
        <v>60</v>
      </c>
      <c r="D1556" t="s">
        <v>14238</v>
      </c>
      <c r="E1556" t="s">
        <v>14239</v>
      </c>
      <c r="F1556" s="6">
        <v>38915</v>
      </c>
      <c r="G1556" s="2">
        <v>5206</v>
      </c>
      <c r="H1556" s="2">
        <v>14.263013698630138</v>
      </c>
      <c r="I1556" s="1">
        <v>36683</v>
      </c>
      <c r="J1556" s="1">
        <v>38109.379999999997</v>
      </c>
      <c r="K1556" t="s">
        <v>26</v>
      </c>
    </row>
    <row r="1557" spans="1:11" x14ac:dyDescent="0.2">
      <c r="A1557">
        <v>147844</v>
      </c>
      <c r="B1557" t="s">
        <v>16012</v>
      </c>
      <c r="C1557" t="s">
        <v>60</v>
      </c>
      <c r="D1557" t="s">
        <v>14483</v>
      </c>
      <c r="E1557" t="s">
        <v>14484</v>
      </c>
      <c r="F1557" s="6">
        <v>39620</v>
      </c>
      <c r="G1557" s="2">
        <v>4501</v>
      </c>
      <c r="H1557" s="2">
        <v>12.331506849315069</v>
      </c>
      <c r="I1557" s="1">
        <v>35615</v>
      </c>
      <c r="J1557" s="1">
        <v>41151.120000000003</v>
      </c>
      <c r="K1557" t="s">
        <v>26</v>
      </c>
    </row>
    <row r="1558" spans="1:11" x14ac:dyDescent="0.2">
      <c r="A1558">
        <v>147845</v>
      </c>
      <c r="B1558" t="s">
        <v>16013</v>
      </c>
      <c r="C1558" t="s">
        <v>14211</v>
      </c>
      <c r="D1558" t="s">
        <v>14323</v>
      </c>
      <c r="E1558" t="s">
        <v>14324</v>
      </c>
      <c r="F1558" s="6">
        <v>43633</v>
      </c>
      <c r="G1558" s="2">
        <v>488</v>
      </c>
      <c r="H1558" s="2">
        <v>1.3369863013698631</v>
      </c>
      <c r="I1558" s="1">
        <v>32406</v>
      </c>
      <c r="J1558" s="1">
        <v>34992.699999999997</v>
      </c>
      <c r="K1558" t="s">
        <v>26</v>
      </c>
    </row>
    <row r="1559" spans="1:11" x14ac:dyDescent="0.2">
      <c r="A1559">
        <v>147846</v>
      </c>
      <c r="B1559" t="s">
        <v>16014</v>
      </c>
      <c r="C1559" t="s">
        <v>13090</v>
      </c>
      <c r="D1559" t="s">
        <v>14292</v>
      </c>
      <c r="E1559" t="s">
        <v>14293</v>
      </c>
      <c r="F1559" s="6">
        <v>43351</v>
      </c>
      <c r="G1559" s="2">
        <v>770</v>
      </c>
      <c r="H1559" s="2">
        <v>2.1095890410958904</v>
      </c>
      <c r="I1559" s="1">
        <v>37658</v>
      </c>
      <c r="J1559" s="1">
        <v>42298.87</v>
      </c>
      <c r="K1559" t="s">
        <v>26</v>
      </c>
    </row>
    <row r="1560" spans="1:11" x14ac:dyDescent="0.2">
      <c r="A1560">
        <v>147852</v>
      </c>
      <c r="B1560" t="s">
        <v>16015</v>
      </c>
      <c r="C1560" t="s">
        <v>8897</v>
      </c>
      <c r="D1560" t="s">
        <v>14474</v>
      </c>
      <c r="E1560" t="s">
        <v>14475</v>
      </c>
      <c r="F1560" s="6">
        <v>41708</v>
      </c>
      <c r="G1560" s="2">
        <v>2413</v>
      </c>
      <c r="H1560" s="2">
        <v>6.6109589041095891</v>
      </c>
      <c r="I1560" s="1">
        <v>40871</v>
      </c>
      <c r="J1560" s="1">
        <v>40911.879999999997</v>
      </c>
      <c r="K1560" t="s">
        <v>26</v>
      </c>
    </row>
    <row r="1561" spans="1:11" x14ac:dyDescent="0.2">
      <c r="A1561">
        <v>147870</v>
      </c>
      <c r="B1561" t="s">
        <v>16016</v>
      </c>
      <c r="C1561" t="s">
        <v>14249</v>
      </c>
      <c r="D1561" t="s">
        <v>14767</v>
      </c>
      <c r="E1561" t="s">
        <v>14768</v>
      </c>
      <c r="F1561" s="6">
        <v>40556</v>
      </c>
      <c r="G1561" s="2">
        <v>3565</v>
      </c>
      <c r="H1561" s="2">
        <v>9.7671232876712324</v>
      </c>
      <c r="I1561" s="1">
        <v>37427</v>
      </c>
      <c r="J1561" s="1">
        <v>37327.29</v>
      </c>
      <c r="K1561" t="s">
        <v>26</v>
      </c>
    </row>
    <row r="1562" spans="1:11" x14ac:dyDescent="0.2">
      <c r="A1562">
        <v>147875</v>
      </c>
      <c r="B1562" t="s">
        <v>16017</v>
      </c>
      <c r="C1562" t="s">
        <v>14381</v>
      </c>
      <c r="D1562" t="s">
        <v>14238</v>
      </c>
      <c r="E1562" t="s">
        <v>14239</v>
      </c>
      <c r="F1562" s="6">
        <v>41253</v>
      </c>
      <c r="G1562" s="2">
        <v>2868</v>
      </c>
      <c r="H1562" s="2">
        <v>7.8575342465753426</v>
      </c>
      <c r="I1562" s="1">
        <v>41952</v>
      </c>
      <c r="J1562" s="1">
        <v>44282.93</v>
      </c>
      <c r="K1562" t="s">
        <v>26</v>
      </c>
    </row>
    <row r="1563" spans="1:11" x14ac:dyDescent="0.2">
      <c r="A1563">
        <v>147880</v>
      </c>
      <c r="B1563" t="s">
        <v>16018</v>
      </c>
      <c r="C1563" t="s">
        <v>821</v>
      </c>
      <c r="D1563" t="s">
        <v>14238</v>
      </c>
      <c r="E1563" t="s">
        <v>14239</v>
      </c>
      <c r="F1563" s="6">
        <v>37389</v>
      </c>
      <c r="G1563" s="2">
        <v>6732</v>
      </c>
      <c r="H1563" s="2">
        <v>18.443835616438356</v>
      </c>
      <c r="I1563" s="1">
        <v>36117</v>
      </c>
      <c r="J1563" s="1">
        <v>39763.22</v>
      </c>
      <c r="K1563" t="s">
        <v>26</v>
      </c>
    </row>
    <row r="1564" spans="1:11" x14ac:dyDescent="0.2">
      <c r="A1564">
        <v>147885</v>
      </c>
      <c r="B1564" t="s">
        <v>16019</v>
      </c>
      <c r="C1564" t="s">
        <v>14446</v>
      </c>
      <c r="D1564" t="s">
        <v>14447</v>
      </c>
      <c r="E1564" t="s">
        <v>14448</v>
      </c>
      <c r="F1564" s="6">
        <v>31747</v>
      </c>
      <c r="G1564" s="2">
        <v>12374</v>
      </c>
      <c r="H1564" s="2">
        <v>33.901369863013699</v>
      </c>
      <c r="I1564" s="1">
        <v>63751</v>
      </c>
      <c r="J1564" s="1">
        <v>41837.120000000003</v>
      </c>
      <c r="K1564" t="s">
        <v>26</v>
      </c>
    </row>
    <row r="1565" spans="1:11" x14ac:dyDescent="0.2">
      <c r="A1565">
        <v>147888</v>
      </c>
      <c r="B1565" t="s">
        <v>16020</v>
      </c>
      <c r="C1565" t="s">
        <v>14319</v>
      </c>
      <c r="D1565" t="s">
        <v>14219</v>
      </c>
      <c r="E1565" t="s">
        <v>14220</v>
      </c>
      <c r="F1565" s="6">
        <v>37935</v>
      </c>
      <c r="G1565" s="2">
        <v>6186</v>
      </c>
      <c r="H1565" s="2">
        <v>16.947945205479453</v>
      </c>
      <c r="I1565" s="1">
        <v>48873</v>
      </c>
      <c r="J1565" s="1">
        <v>68377.7</v>
      </c>
      <c r="K1565" t="s">
        <v>26</v>
      </c>
    </row>
    <row r="1566" spans="1:11" x14ac:dyDescent="0.2">
      <c r="A1566">
        <v>147899</v>
      </c>
      <c r="B1566" t="s">
        <v>16021</v>
      </c>
      <c r="C1566" t="s">
        <v>1036</v>
      </c>
      <c r="D1566" t="s">
        <v>14384</v>
      </c>
      <c r="E1566" t="s">
        <v>14385</v>
      </c>
      <c r="F1566" s="6">
        <v>39510</v>
      </c>
      <c r="G1566" s="2">
        <v>4611</v>
      </c>
      <c r="H1566" s="2">
        <v>12.632876712328768</v>
      </c>
      <c r="I1566" s="1">
        <v>29120</v>
      </c>
      <c r="J1566" s="1">
        <v>6615.35</v>
      </c>
      <c r="K1566" t="s">
        <v>26</v>
      </c>
    </row>
    <row r="1567" spans="1:11" x14ac:dyDescent="0.2">
      <c r="A1567">
        <v>147906</v>
      </c>
      <c r="B1567" t="s">
        <v>16022</v>
      </c>
      <c r="C1567" t="s">
        <v>87</v>
      </c>
      <c r="D1567" t="s">
        <v>14413</v>
      </c>
      <c r="E1567" t="s">
        <v>14414</v>
      </c>
      <c r="F1567" s="6">
        <v>35455</v>
      </c>
      <c r="G1567" s="2">
        <v>8666</v>
      </c>
      <c r="H1567" s="2">
        <v>23.742465753424657</v>
      </c>
      <c r="I1567" s="1">
        <v>40767</v>
      </c>
      <c r="J1567" s="1">
        <v>41933.03</v>
      </c>
      <c r="K1567" t="s">
        <v>26</v>
      </c>
    </row>
    <row r="1568" spans="1:11" x14ac:dyDescent="0.2">
      <c r="A1568">
        <v>147917</v>
      </c>
      <c r="B1568" t="s">
        <v>16023</v>
      </c>
      <c r="C1568" t="s">
        <v>14257</v>
      </c>
      <c r="D1568" t="s">
        <v>14494</v>
      </c>
      <c r="E1568" t="s">
        <v>14495</v>
      </c>
      <c r="F1568" s="6">
        <v>41582</v>
      </c>
      <c r="G1568" s="2">
        <v>2539</v>
      </c>
      <c r="H1568" s="2">
        <v>6.956164383561644</v>
      </c>
      <c r="I1568" s="1">
        <v>37427</v>
      </c>
      <c r="J1568" s="1">
        <v>40526.69</v>
      </c>
      <c r="K1568" t="s">
        <v>26</v>
      </c>
    </row>
    <row r="1569" spans="1:11" x14ac:dyDescent="0.2">
      <c r="A1569">
        <v>147918</v>
      </c>
      <c r="B1569" t="s">
        <v>16024</v>
      </c>
      <c r="C1569" t="s">
        <v>87</v>
      </c>
      <c r="D1569" t="s">
        <v>14235</v>
      </c>
      <c r="E1569" t="s">
        <v>14236</v>
      </c>
      <c r="F1569" s="6">
        <v>39741</v>
      </c>
      <c r="G1569" s="2">
        <v>4380</v>
      </c>
      <c r="H1569" s="2">
        <v>12</v>
      </c>
      <c r="I1569" s="1">
        <v>38523</v>
      </c>
      <c r="J1569" s="1">
        <v>31248.65</v>
      </c>
      <c r="K1569" t="s">
        <v>26</v>
      </c>
    </row>
    <row r="1570" spans="1:11" x14ac:dyDescent="0.2">
      <c r="A1570">
        <v>147922</v>
      </c>
      <c r="B1570" t="s">
        <v>16025</v>
      </c>
      <c r="C1570" t="s">
        <v>14630</v>
      </c>
      <c r="D1570" t="s">
        <v>14338</v>
      </c>
      <c r="E1570" t="s">
        <v>14339</v>
      </c>
      <c r="F1570" s="6">
        <v>34512</v>
      </c>
      <c r="G1570" s="2">
        <v>9609</v>
      </c>
      <c r="H1570" s="2">
        <v>26.326027397260273</v>
      </c>
      <c r="I1570" s="1">
        <v>74668</v>
      </c>
      <c r="J1570" s="1">
        <v>77007.72</v>
      </c>
      <c r="K1570" t="s">
        <v>26</v>
      </c>
    </row>
    <row r="1571" spans="1:11" x14ac:dyDescent="0.2">
      <c r="A1571">
        <v>147925</v>
      </c>
      <c r="B1571" t="s">
        <v>16026</v>
      </c>
      <c r="C1571" t="s">
        <v>14249</v>
      </c>
      <c r="D1571" t="s">
        <v>14297</v>
      </c>
      <c r="E1571" t="s">
        <v>14298</v>
      </c>
      <c r="F1571" s="6">
        <v>41382</v>
      </c>
      <c r="G1571" s="2">
        <v>2739</v>
      </c>
      <c r="H1571" s="2">
        <v>7.5041095890410956</v>
      </c>
      <c r="I1571" s="1">
        <v>37427</v>
      </c>
      <c r="J1571" s="1">
        <v>39837.699999999997</v>
      </c>
      <c r="K1571" t="s">
        <v>26</v>
      </c>
    </row>
    <row r="1572" spans="1:11" x14ac:dyDescent="0.2">
      <c r="A1572">
        <v>147926</v>
      </c>
      <c r="B1572" t="s">
        <v>16027</v>
      </c>
      <c r="C1572" t="s">
        <v>14211</v>
      </c>
      <c r="D1572" t="s">
        <v>14212</v>
      </c>
      <c r="E1572" t="s">
        <v>14213</v>
      </c>
      <c r="F1572" s="6">
        <v>43325</v>
      </c>
      <c r="G1572" s="2">
        <v>796</v>
      </c>
      <c r="H1572" s="2">
        <v>2.1808219178082191</v>
      </c>
      <c r="I1572" s="1">
        <v>33446</v>
      </c>
      <c r="J1572" s="1">
        <v>44809.81</v>
      </c>
      <c r="K1572" t="s">
        <v>26</v>
      </c>
    </row>
    <row r="1573" spans="1:11" x14ac:dyDescent="0.2">
      <c r="A1573">
        <v>147931</v>
      </c>
      <c r="B1573" t="s">
        <v>16028</v>
      </c>
      <c r="C1573" t="s">
        <v>60</v>
      </c>
      <c r="D1573" t="s">
        <v>14384</v>
      </c>
      <c r="E1573" t="s">
        <v>14385</v>
      </c>
      <c r="F1573" s="6">
        <v>43591</v>
      </c>
      <c r="G1573" s="2">
        <v>530</v>
      </c>
      <c r="H1573" s="2">
        <v>1.452054794520548</v>
      </c>
      <c r="I1573" s="1">
        <v>33240</v>
      </c>
      <c r="J1573" s="1">
        <v>28638.43</v>
      </c>
      <c r="K1573" t="s">
        <v>26</v>
      </c>
    </row>
    <row r="1574" spans="1:11" x14ac:dyDescent="0.2">
      <c r="A1574">
        <v>147933</v>
      </c>
      <c r="B1574" t="s">
        <v>16029</v>
      </c>
      <c r="C1574" t="s">
        <v>14307</v>
      </c>
      <c r="D1574" t="s">
        <v>14308</v>
      </c>
      <c r="E1574" t="s">
        <v>14309</v>
      </c>
      <c r="F1574" s="6">
        <v>42121</v>
      </c>
      <c r="G1574" s="2">
        <v>2000</v>
      </c>
      <c r="H1574" s="2">
        <v>5.4794520547945202</v>
      </c>
      <c r="I1574" s="1">
        <v>34881</v>
      </c>
      <c r="J1574" s="1">
        <v>43777.89</v>
      </c>
      <c r="K1574" t="s">
        <v>26</v>
      </c>
    </row>
    <row r="1575" spans="1:11" x14ac:dyDescent="0.2">
      <c r="A1575">
        <v>147934</v>
      </c>
      <c r="B1575" t="s">
        <v>16030</v>
      </c>
      <c r="C1575" t="s">
        <v>14575</v>
      </c>
      <c r="D1575" t="s">
        <v>14549</v>
      </c>
      <c r="E1575" t="s">
        <v>14550</v>
      </c>
      <c r="F1575" s="6">
        <v>38957</v>
      </c>
      <c r="G1575" s="2">
        <v>5164</v>
      </c>
      <c r="H1575" s="2">
        <v>14.147945205479452</v>
      </c>
      <c r="I1575" s="1">
        <v>44969</v>
      </c>
      <c r="J1575" s="1">
        <v>51902.12</v>
      </c>
      <c r="K1575" t="s">
        <v>26</v>
      </c>
    </row>
    <row r="1576" spans="1:11" x14ac:dyDescent="0.2">
      <c r="A1576">
        <v>147968</v>
      </c>
      <c r="B1576" t="s">
        <v>16031</v>
      </c>
      <c r="C1576" t="s">
        <v>87</v>
      </c>
      <c r="D1576" t="s">
        <v>14308</v>
      </c>
      <c r="E1576" t="s">
        <v>14309</v>
      </c>
      <c r="F1576" s="6">
        <v>38838</v>
      </c>
      <c r="G1576" s="2">
        <v>5283</v>
      </c>
      <c r="H1576" s="2">
        <v>14.473972602739726</v>
      </c>
      <c r="I1576" s="1">
        <v>38523</v>
      </c>
      <c r="J1576" s="1">
        <v>45516.45</v>
      </c>
      <c r="K1576" t="s">
        <v>26</v>
      </c>
    </row>
    <row r="1577" spans="1:11" x14ac:dyDescent="0.2">
      <c r="A1577">
        <v>147969</v>
      </c>
      <c r="B1577" t="s">
        <v>16032</v>
      </c>
      <c r="C1577" t="s">
        <v>122</v>
      </c>
      <c r="D1577" t="s">
        <v>14308</v>
      </c>
      <c r="E1577" t="s">
        <v>14309</v>
      </c>
      <c r="F1577" s="6">
        <v>38663</v>
      </c>
      <c r="G1577" s="2">
        <v>5458</v>
      </c>
      <c r="H1577" s="2">
        <v>14.953424657534246</v>
      </c>
      <c r="I1577" s="1">
        <v>49307</v>
      </c>
      <c r="J1577" s="1">
        <v>53933.7</v>
      </c>
      <c r="K1577" t="s">
        <v>26</v>
      </c>
    </row>
    <row r="1578" spans="1:11" x14ac:dyDescent="0.2">
      <c r="A1578">
        <v>147978</v>
      </c>
      <c r="B1578" t="s">
        <v>16033</v>
      </c>
      <c r="C1578" t="s">
        <v>60</v>
      </c>
      <c r="D1578" t="s">
        <v>14281</v>
      </c>
      <c r="E1578" t="s">
        <v>14282</v>
      </c>
      <c r="F1578" s="6">
        <v>39239</v>
      </c>
      <c r="G1578" s="2">
        <v>4882</v>
      </c>
      <c r="H1578" s="2">
        <v>13.375342465753425</v>
      </c>
      <c r="I1578" s="1">
        <v>36683</v>
      </c>
      <c r="J1578" s="1">
        <v>49232.480000000003</v>
      </c>
      <c r="K1578" t="s">
        <v>26</v>
      </c>
    </row>
    <row r="1579" spans="1:11" x14ac:dyDescent="0.2">
      <c r="A1579">
        <v>147986</v>
      </c>
      <c r="B1579" t="s">
        <v>16034</v>
      </c>
      <c r="C1579" t="s">
        <v>87</v>
      </c>
      <c r="D1579" t="s">
        <v>14338</v>
      </c>
      <c r="E1579" t="s">
        <v>14339</v>
      </c>
      <c r="F1579" s="6">
        <v>29362</v>
      </c>
      <c r="G1579" s="2">
        <v>14759</v>
      </c>
      <c r="H1579" s="2">
        <v>40.435616438356163</v>
      </c>
      <c r="I1579" s="1">
        <v>43759</v>
      </c>
      <c r="J1579" s="1">
        <v>58699.7</v>
      </c>
      <c r="K1579" t="s">
        <v>26</v>
      </c>
    </row>
    <row r="1580" spans="1:11" x14ac:dyDescent="0.2">
      <c r="A1580">
        <v>148004</v>
      </c>
      <c r="B1580" t="s">
        <v>16035</v>
      </c>
      <c r="C1580" t="s">
        <v>14218</v>
      </c>
      <c r="D1580" t="s">
        <v>14437</v>
      </c>
      <c r="E1580" t="s">
        <v>14438</v>
      </c>
      <c r="F1580" s="6">
        <v>42497</v>
      </c>
      <c r="G1580" s="2">
        <v>1624</v>
      </c>
      <c r="H1580" s="2">
        <v>4.4493150684931511</v>
      </c>
      <c r="I1580" s="1">
        <v>38892</v>
      </c>
      <c r="J1580" s="1">
        <v>1514.45</v>
      </c>
      <c r="K1580" t="s">
        <v>26</v>
      </c>
    </row>
    <row r="1581" spans="1:11" x14ac:dyDescent="0.2">
      <c r="A1581">
        <v>148017</v>
      </c>
      <c r="B1581" t="s">
        <v>16036</v>
      </c>
      <c r="C1581" t="s">
        <v>125</v>
      </c>
      <c r="D1581" t="s">
        <v>14351</v>
      </c>
      <c r="E1581" t="s">
        <v>14352</v>
      </c>
      <c r="F1581" s="6">
        <v>43227</v>
      </c>
      <c r="G1581" s="2">
        <v>894</v>
      </c>
      <c r="H1581" s="2">
        <v>2.4493150684931506</v>
      </c>
      <c r="I1581" s="1">
        <v>38044</v>
      </c>
      <c r="J1581" s="1">
        <v>43765.18</v>
      </c>
      <c r="K1581" t="s">
        <v>26</v>
      </c>
    </row>
    <row r="1582" spans="1:11" x14ac:dyDescent="0.2">
      <c r="A1582">
        <v>148021</v>
      </c>
      <c r="B1582" t="s">
        <v>16037</v>
      </c>
      <c r="C1582" t="s">
        <v>122</v>
      </c>
      <c r="D1582" t="s">
        <v>14312</v>
      </c>
      <c r="E1582" t="s">
        <v>14313</v>
      </c>
      <c r="F1582" s="6">
        <v>33259</v>
      </c>
      <c r="G1582" s="2">
        <v>10862</v>
      </c>
      <c r="H1582" s="2">
        <v>29.758904109589039</v>
      </c>
      <c r="I1582" s="1">
        <v>53615</v>
      </c>
      <c r="J1582" s="1">
        <v>58772.13</v>
      </c>
      <c r="K1582" t="s">
        <v>26</v>
      </c>
    </row>
    <row r="1583" spans="1:11" x14ac:dyDescent="0.2">
      <c r="A1583">
        <v>148036</v>
      </c>
      <c r="B1583" t="s">
        <v>16038</v>
      </c>
      <c r="C1583" t="s">
        <v>14704</v>
      </c>
      <c r="D1583" t="s">
        <v>14360</v>
      </c>
      <c r="E1583" t="s">
        <v>14361</v>
      </c>
      <c r="F1583" s="6">
        <v>40931</v>
      </c>
      <c r="G1583" s="2">
        <v>3190</v>
      </c>
      <c r="H1583" s="2">
        <v>8.7397260273972606</v>
      </c>
      <c r="I1583" s="1">
        <v>51836</v>
      </c>
      <c r="J1583" s="1">
        <v>84850.3</v>
      </c>
      <c r="K1583" t="s">
        <v>26</v>
      </c>
    </row>
    <row r="1584" spans="1:11" x14ac:dyDescent="0.2">
      <c r="A1584">
        <v>148048</v>
      </c>
      <c r="B1584" t="s">
        <v>16039</v>
      </c>
      <c r="C1584" t="s">
        <v>13090</v>
      </c>
      <c r="D1584" t="s">
        <v>14292</v>
      </c>
      <c r="E1584" t="s">
        <v>14293</v>
      </c>
      <c r="F1584" s="6">
        <v>41939</v>
      </c>
      <c r="G1584" s="2">
        <v>2182</v>
      </c>
      <c r="H1584" s="2">
        <v>5.978082191780822</v>
      </c>
      <c r="I1584" s="1">
        <v>42846</v>
      </c>
      <c r="J1584" s="1">
        <v>42679.82</v>
      </c>
      <c r="K1584" t="s">
        <v>26</v>
      </c>
    </row>
    <row r="1585" spans="1:11" x14ac:dyDescent="0.2">
      <c r="A1585">
        <v>148064</v>
      </c>
      <c r="B1585" t="s">
        <v>16040</v>
      </c>
      <c r="C1585" t="s">
        <v>14327</v>
      </c>
      <c r="D1585" t="s">
        <v>14292</v>
      </c>
      <c r="E1585" t="s">
        <v>14293</v>
      </c>
      <c r="F1585" s="6">
        <v>38892</v>
      </c>
      <c r="G1585" s="2">
        <v>5229</v>
      </c>
      <c r="H1585" s="2">
        <v>14.326027397260274</v>
      </c>
      <c r="I1585" s="1">
        <v>33048</v>
      </c>
      <c r="J1585" s="1">
        <v>7058.53</v>
      </c>
      <c r="K1585" t="s">
        <v>26</v>
      </c>
    </row>
    <row r="1586" spans="1:11" x14ac:dyDescent="0.2">
      <c r="A1586">
        <v>148074</v>
      </c>
      <c r="B1586" t="s">
        <v>16041</v>
      </c>
      <c r="C1586" t="s">
        <v>16042</v>
      </c>
      <c r="D1586" t="s">
        <v>14384</v>
      </c>
      <c r="E1586" t="s">
        <v>14385</v>
      </c>
      <c r="F1586" s="6">
        <v>26966</v>
      </c>
      <c r="G1586" s="2">
        <v>17155</v>
      </c>
      <c r="H1586" s="2">
        <v>47</v>
      </c>
      <c r="I1586" s="1">
        <v>65883</v>
      </c>
      <c r="J1586" s="1">
        <v>121468.52</v>
      </c>
      <c r="K1586" t="s">
        <v>26</v>
      </c>
    </row>
    <row r="1587" spans="1:11" x14ac:dyDescent="0.2">
      <c r="A1587">
        <v>148075</v>
      </c>
      <c r="B1587" t="s">
        <v>16043</v>
      </c>
      <c r="C1587" t="s">
        <v>60</v>
      </c>
      <c r="D1587" t="s">
        <v>14274</v>
      </c>
      <c r="E1587" t="s">
        <v>14275</v>
      </c>
      <c r="F1587" s="6">
        <v>36381</v>
      </c>
      <c r="G1587" s="2">
        <v>7740</v>
      </c>
      <c r="H1587" s="2">
        <v>21.205479452054796</v>
      </c>
      <c r="I1587" s="1">
        <v>38819</v>
      </c>
      <c r="J1587" s="1">
        <v>40896.839999999997</v>
      </c>
      <c r="K1587" t="s">
        <v>26</v>
      </c>
    </row>
    <row r="1588" spans="1:11" x14ac:dyDescent="0.2">
      <c r="A1588">
        <v>148076</v>
      </c>
      <c r="B1588" t="s">
        <v>16044</v>
      </c>
      <c r="C1588" t="s">
        <v>69</v>
      </c>
      <c r="D1588" t="s">
        <v>14944</v>
      </c>
      <c r="E1588" t="s">
        <v>14945</v>
      </c>
      <c r="F1588" s="6">
        <v>30389</v>
      </c>
      <c r="G1588" s="2">
        <v>13732</v>
      </c>
      <c r="H1588" s="2">
        <v>37.62191780821918</v>
      </c>
      <c r="I1588" s="1">
        <v>53355</v>
      </c>
      <c r="J1588" s="1">
        <v>55250.400000000001</v>
      </c>
      <c r="K1588" t="s">
        <v>26</v>
      </c>
    </row>
    <row r="1589" spans="1:11" x14ac:dyDescent="0.2">
      <c r="A1589">
        <v>148082</v>
      </c>
      <c r="B1589" t="s">
        <v>16045</v>
      </c>
      <c r="C1589" t="s">
        <v>60</v>
      </c>
      <c r="D1589" t="s">
        <v>14212</v>
      </c>
      <c r="E1589" t="s">
        <v>14213</v>
      </c>
      <c r="F1589" s="6">
        <v>35136</v>
      </c>
      <c r="G1589" s="2">
        <v>8985</v>
      </c>
      <c r="H1589" s="2">
        <v>24.616438356164384</v>
      </c>
      <c r="I1589" s="1">
        <v>38819</v>
      </c>
      <c r="J1589" s="1">
        <v>45045.67</v>
      </c>
      <c r="K1589" t="s">
        <v>26</v>
      </c>
    </row>
    <row r="1590" spans="1:11" x14ac:dyDescent="0.2">
      <c r="A1590">
        <v>148087</v>
      </c>
      <c r="B1590" t="s">
        <v>16046</v>
      </c>
      <c r="C1590" t="s">
        <v>28</v>
      </c>
      <c r="D1590" t="s">
        <v>14215</v>
      </c>
      <c r="E1590" t="s">
        <v>14216</v>
      </c>
      <c r="F1590" s="6">
        <v>42387</v>
      </c>
      <c r="G1590" s="2">
        <v>1734</v>
      </c>
      <c r="H1590" s="2">
        <v>4.7506849315068491</v>
      </c>
      <c r="I1590" s="1">
        <v>91272</v>
      </c>
      <c r="J1590" s="1">
        <v>92137.38</v>
      </c>
      <c r="K1590" t="s">
        <v>26</v>
      </c>
    </row>
    <row r="1591" spans="1:11" x14ac:dyDescent="0.2">
      <c r="A1591">
        <v>148089</v>
      </c>
      <c r="B1591" t="s">
        <v>16047</v>
      </c>
      <c r="C1591" t="s">
        <v>14661</v>
      </c>
      <c r="D1591" t="s">
        <v>14315</v>
      </c>
      <c r="E1591" t="s">
        <v>14316</v>
      </c>
      <c r="F1591" s="6">
        <v>37406</v>
      </c>
      <c r="G1591" s="2">
        <v>6715</v>
      </c>
      <c r="H1591" s="2">
        <v>18.397260273972602</v>
      </c>
      <c r="I1591" s="1">
        <v>45416</v>
      </c>
      <c r="J1591" s="1">
        <v>49814.38</v>
      </c>
      <c r="K1591" t="s">
        <v>26</v>
      </c>
    </row>
    <row r="1592" spans="1:11" x14ac:dyDescent="0.2">
      <c r="A1592">
        <v>148090</v>
      </c>
      <c r="B1592" t="s">
        <v>16048</v>
      </c>
      <c r="C1592" t="s">
        <v>15181</v>
      </c>
      <c r="D1592" t="s">
        <v>14320</v>
      </c>
      <c r="E1592" t="s">
        <v>14321</v>
      </c>
      <c r="F1592" s="6">
        <v>29941</v>
      </c>
      <c r="G1592" s="2">
        <v>14180</v>
      </c>
      <c r="H1592" s="2">
        <v>38.849315068493148</v>
      </c>
      <c r="I1592" s="1">
        <v>80930</v>
      </c>
      <c r="J1592" s="1">
        <v>121324.03</v>
      </c>
      <c r="K1592" t="s">
        <v>26</v>
      </c>
    </row>
    <row r="1593" spans="1:11" x14ac:dyDescent="0.2">
      <c r="A1593">
        <v>148098</v>
      </c>
      <c r="B1593" t="s">
        <v>16049</v>
      </c>
      <c r="C1593" t="s">
        <v>122</v>
      </c>
      <c r="D1593" t="s">
        <v>14312</v>
      </c>
      <c r="E1593" t="s">
        <v>14313</v>
      </c>
      <c r="F1593" s="6">
        <v>30214</v>
      </c>
      <c r="G1593" s="2">
        <v>13907</v>
      </c>
      <c r="H1593" s="2">
        <v>38.101369863013701</v>
      </c>
      <c r="I1593" s="1">
        <v>55051</v>
      </c>
      <c r="J1593" s="1">
        <v>74320.479999999996</v>
      </c>
      <c r="K1593" t="s">
        <v>26</v>
      </c>
    </row>
    <row r="1594" spans="1:11" x14ac:dyDescent="0.2">
      <c r="A1594">
        <v>148107</v>
      </c>
      <c r="B1594" t="s">
        <v>16050</v>
      </c>
      <c r="C1594" t="s">
        <v>206</v>
      </c>
      <c r="D1594" t="s">
        <v>14308</v>
      </c>
      <c r="E1594" t="s">
        <v>14309</v>
      </c>
      <c r="F1594" s="6">
        <v>38262</v>
      </c>
      <c r="G1594" s="2">
        <v>5859</v>
      </c>
      <c r="H1594" s="2">
        <v>16.052054794520547</v>
      </c>
      <c r="I1594" s="1">
        <v>44002</v>
      </c>
      <c r="J1594" s="1">
        <v>45951.64</v>
      </c>
      <c r="K1594" t="s">
        <v>26</v>
      </c>
    </row>
    <row r="1595" spans="1:11" x14ac:dyDescent="0.2">
      <c r="A1595">
        <v>148108</v>
      </c>
      <c r="B1595" t="s">
        <v>16051</v>
      </c>
      <c r="C1595" t="s">
        <v>14582</v>
      </c>
      <c r="D1595" t="s">
        <v>14274</v>
      </c>
      <c r="E1595" t="s">
        <v>14275</v>
      </c>
      <c r="F1595" s="6">
        <v>39685</v>
      </c>
      <c r="G1595" s="2">
        <v>4436</v>
      </c>
      <c r="H1595" s="2">
        <v>12.153424657534247</v>
      </c>
      <c r="I1595" s="1">
        <v>53836</v>
      </c>
      <c r="J1595" s="1">
        <v>48200.21</v>
      </c>
      <c r="K1595" t="s">
        <v>26</v>
      </c>
    </row>
    <row r="1596" spans="1:11" x14ac:dyDescent="0.2">
      <c r="A1596">
        <v>148125</v>
      </c>
      <c r="B1596" t="s">
        <v>16052</v>
      </c>
      <c r="C1596" t="s">
        <v>14270</v>
      </c>
      <c r="D1596" t="s">
        <v>14572</v>
      </c>
      <c r="E1596" t="s">
        <v>14573</v>
      </c>
      <c r="F1596" s="6">
        <v>34190</v>
      </c>
      <c r="G1596" s="2">
        <v>9931</v>
      </c>
      <c r="H1596" s="2">
        <v>27.208219178082192</v>
      </c>
      <c r="I1596" s="1">
        <v>53655</v>
      </c>
      <c r="J1596" s="1">
        <v>59276.63</v>
      </c>
      <c r="K1596" t="s">
        <v>26</v>
      </c>
    </row>
    <row r="1597" spans="1:11" x14ac:dyDescent="0.2">
      <c r="A1597">
        <v>148150</v>
      </c>
      <c r="B1597" t="s">
        <v>16053</v>
      </c>
      <c r="C1597" t="s">
        <v>336</v>
      </c>
      <c r="D1597" t="s">
        <v>14474</v>
      </c>
      <c r="E1597" t="s">
        <v>14475</v>
      </c>
      <c r="F1597" s="6">
        <v>30349</v>
      </c>
      <c r="G1597" s="2">
        <v>13772</v>
      </c>
      <c r="H1597" s="2">
        <v>37.731506849315068</v>
      </c>
      <c r="I1597" s="1">
        <v>63751</v>
      </c>
      <c r="J1597" s="1">
        <v>43470.86</v>
      </c>
      <c r="K1597" t="s">
        <v>26</v>
      </c>
    </row>
    <row r="1598" spans="1:11" x14ac:dyDescent="0.2">
      <c r="A1598">
        <v>148166</v>
      </c>
      <c r="B1598" t="s">
        <v>16054</v>
      </c>
      <c r="C1598" t="s">
        <v>60</v>
      </c>
      <c r="D1598" t="s">
        <v>14371</v>
      </c>
      <c r="E1598" t="s">
        <v>14372</v>
      </c>
      <c r="F1598" s="6">
        <v>41240</v>
      </c>
      <c r="G1598" s="2">
        <v>2881</v>
      </c>
      <c r="H1598" s="2">
        <v>7.8931506849315065</v>
      </c>
      <c r="I1598" s="1">
        <v>35615</v>
      </c>
      <c r="J1598" s="1">
        <v>40270.1</v>
      </c>
      <c r="K1598" t="s">
        <v>26</v>
      </c>
    </row>
    <row r="1599" spans="1:11" x14ac:dyDescent="0.2">
      <c r="A1599">
        <v>148167</v>
      </c>
      <c r="B1599" t="s">
        <v>16055</v>
      </c>
      <c r="C1599" t="s">
        <v>14270</v>
      </c>
      <c r="D1599" t="s">
        <v>14244</v>
      </c>
      <c r="E1599" t="s">
        <v>14245</v>
      </c>
      <c r="F1599" s="6">
        <v>32868</v>
      </c>
      <c r="G1599" s="2">
        <v>11253</v>
      </c>
      <c r="H1599" s="2">
        <v>30.830136986301369</v>
      </c>
      <c r="I1599" s="1">
        <v>55092</v>
      </c>
      <c r="J1599" s="1">
        <v>58977.53</v>
      </c>
      <c r="K1599" t="s">
        <v>26</v>
      </c>
    </row>
    <row r="1600" spans="1:11" x14ac:dyDescent="0.2">
      <c r="A1600">
        <v>148172</v>
      </c>
      <c r="B1600" t="s">
        <v>16056</v>
      </c>
      <c r="C1600" t="s">
        <v>14381</v>
      </c>
      <c r="D1600" t="s">
        <v>14238</v>
      </c>
      <c r="E1600" t="s">
        <v>14239</v>
      </c>
      <c r="F1600" s="6">
        <v>42793</v>
      </c>
      <c r="G1600" s="2">
        <v>1328</v>
      </c>
      <c r="H1600" s="2">
        <v>3.6383561643835618</v>
      </c>
      <c r="I1600" s="1">
        <v>46107</v>
      </c>
      <c r="J1600" s="1">
        <v>47413.66</v>
      </c>
      <c r="K1600" t="s">
        <v>26</v>
      </c>
    </row>
    <row r="1601" spans="1:11" x14ac:dyDescent="0.2">
      <c r="A1601">
        <v>148192</v>
      </c>
      <c r="B1601" t="s">
        <v>16057</v>
      </c>
      <c r="C1601" t="s">
        <v>14537</v>
      </c>
      <c r="D1601" t="s">
        <v>14360</v>
      </c>
      <c r="E1601" t="s">
        <v>14361</v>
      </c>
      <c r="F1601" s="6">
        <v>42527</v>
      </c>
      <c r="G1601" s="2">
        <v>1594</v>
      </c>
      <c r="H1601" s="2">
        <v>4.3671232876712329</v>
      </c>
      <c r="I1601" s="1">
        <v>46107</v>
      </c>
      <c r="J1601" s="1">
        <v>63035.91</v>
      </c>
      <c r="K1601" t="s">
        <v>26</v>
      </c>
    </row>
    <row r="1602" spans="1:11" x14ac:dyDescent="0.2">
      <c r="A1602">
        <v>148193</v>
      </c>
      <c r="B1602" t="s">
        <v>16058</v>
      </c>
      <c r="C1602" t="s">
        <v>16059</v>
      </c>
      <c r="D1602" t="s">
        <v>14572</v>
      </c>
      <c r="E1602" t="s">
        <v>14573</v>
      </c>
      <c r="F1602" s="6">
        <v>34785</v>
      </c>
      <c r="G1602" s="2">
        <v>9336</v>
      </c>
      <c r="H1602" s="2">
        <v>25.578082191780823</v>
      </c>
      <c r="I1602" s="1">
        <v>84686</v>
      </c>
      <c r="J1602" s="1">
        <v>87630.89</v>
      </c>
      <c r="K1602" t="s">
        <v>26</v>
      </c>
    </row>
    <row r="1603" spans="1:11" x14ac:dyDescent="0.2">
      <c r="A1603">
        <v>148200</v>
      </c>
      <c r="B1603" t="s">
        <v>16060</v>
      </c>
      <c r="C1603" t="s">
        <v>673</v>
      </c>
      <c r="D1603" t="s">
        <v>14278</v>
      </c>
      <c r="E1603" t="s">
        <v>14279</v>
      </c>
      <c r="F1603" s="6">
        <v>31523</v>
      </c>
      <c r="G1603" s="2">
        <v>12598</v>
      </c>
      <c r="H1603" s="2">
        <v>34.515068493150686</v>
      </c>
      <c r="I1603" s="1">
        <v>93480</v>
      </c>
      <c r="J1603" s="1">
        <v>94092.7</v>
      </c>
      <c r="K1603" t="s">
        <v>26</v>
      </c>
    </row>
    <row r="1604" spans="1:11" x14ac:dyDescent="0.2">
      <c r="A1604">
        <v>148202</v>
      </c>
      <c r="B1604" t="s">
        <v>16061</v>
      </c>
      <c r="C1604" t="s">
        <v>14582</v>
      </c>
      <c r="D1604" t="s">
        <v>14745</v>
      </c>
      <c r="E1604" t="s">
        <v>14746</v>
      </c>
      <c r="F1604" s="6">
        <v>37809</v>
      </c>
      <c r="G1604" s="2">
        <v>6312</v>
      </c>
      <c r="H1604" s="2">
        <v>17.293150684931508</v>
      </c>
      <c r="I1604" s="1">
        <v>58012</v>
      </c>
      <c r="J1604" s="1">
        <v>62154.46</v>
      </c>
      <c r="K1604" t="s">
        <v>26</v>
      </c>
    </row>
    <row r="1605" spans="1:11" x14ac:dyDescent="0.2">
      <c r="A1605">
        <v>148233</v>
      </c>
      <c r="B1605" t="s">
        <v>16062</v>
      </c>
      <c r="C1605" t="s">
        <v>14834</v>
      </c>
      <c r="D1605" t="s">
        <v>14278</v>
      </c>
      <c r="E1605" t="s">
        <v>14279</v>
      </c>
      <c r="F1605" s="6">
        <v>37977</v>
      </c>
      <c r="G1605" s="2">
        <v>6144</v>
      </c>
      <c r="H1605" s="2">
        <v>16.832876712328765</v>
      </c>
      <c r="I1605" s="1">
        <v>71946</v>
      </c>
      <c r="J1605" s="1">
        <v>72311.12</v>
      </c>
      <c r="K1605" t="s">
        <v>26</v>
      </c>
    </row>
    <row r="1606" spans="1:11" x14ac:dyDescent="0.2">
      <c r="A1606">
        <v>148236</v>
      </c>
      <c r="B1606" t="s">
        <v>16063</v>
      </c>
      <c r="C1606" t="s">
        <v>14344</v>
      </c>
      <c r="D1606" t="s">
        <v>14244</v>
      </c>
      <c r="E1606" t="s">
        <v>14245</v>
      </c>
      <c r="F1606" s="6">
        <v>35947</v>
      </c>
      <c r="G1606" s="2">
        <v>8174</v>
      </c>
      <c r="H1606" s="2">
        <v>22.394520547945206</v>
      </c>
      <c r="I1606" s="1">
        <v>59654</v>
      </c>
      <c r="J1606" s="1">
        <v>64455.78</v>
      </c>
      <c r="K1606" t="s">
        <v>26</v>
      </c>
    </row>
    <row r="1607" spans="1:11" x14ac:dyDescent="0.2">
      <c r="A1607">
        <v>148244</v>
      </c>
      <c r="B1607" t="s">
        <v>16064</v>
      </c>
      <c r="C1607" t="s">
        <v>241</v>
      </c>
      <c r="D1607" t="s">
        <v>14215</v>
      </c>
      <c r="E1607" t="s">
        <v>14216</v>
      </c>
      <c r="F1607" s="6">
        <v>43519</v>
      </c>
      <c r="G1607" s="2">
        <v>602</v>
      </c>
      <c r="H1607" s="2">
        <v>1.6493150684931508</v>
      </c>
      <c r="I1607" s="1">
        <v>79349</v>
      </c>
      <c r="J1607" s="1">
        <v>81037.41</v>
      </c>
      <c r="K1607" t="s">
        <v>26</v>
      </c>
    </row>
    <row r="1608" spans="1:11" x14ac:dyDescent="0.2">
      <c r="A1608">
        <v>148251</v>
      </c>
      <c r="B1608" t="s">
        <v>16065</v>
      </c>
      <c r="C1608" t="s">
        <v>28</v>
      </c>
      <c r="D1608" t="s">
        <v>14215</v>
      </c>
      <c r="E1608" t="s">
        <v>14216</v>
      </c>
      <c r="F1608" s="6">
        <v>34526</v>
      </c>
      <c r="G1608" s="2">
        <v>9595</v>
      </c>
      <c r="H1608" s="2">
        <v>26.287671232876711</v>
      </c>
      <c r="I1608" s="1">
        <v>81180</v>
      </c>
      <c r="J1608" s="1">
        <v>83610.64</v>
      </c>
      <c r="K1608" t="s">
        <v>26</v>
      </c>
    </row>
    <row r="1609" spans="1:11" x14ac:dyDescent="0.2">
      <c r="A1609">
        <v>148259</v>
      </c>
      <c r="B1609" t="s">
        <v>16066</v>
      </c>
      <c r="C1609" t="s">
        <v>1142</v>
      </c>
      <c r="D1609" t="s">
        <v>14292</v>
      </c>
      <c r="E1609" t="s">
        <v>14293</v>
      </c>
      <c r="F1609" s="6">
        <v>28490</v>
      </c>
      <c r="G1609" s="2">
        <v>15631</v>
      </c>
      <c r="H1609" s="2">
        <v>42.824657534246576</v>
      </c>
      <c r="I1609" s="1">
        <v>52700</v>
      </c>
      <c r="J1609" s="1">
        <v>42083.71</v>
      </c>
      <c r="K1609" t="s">
        <v>26</v>
      </c>
    </row>
    <row r="1610" spans="1:11" x14ac:dyDescent="0.2">
      <c r="A1610">
        <v>148278</v>
      </c>
      <c r="B1610" t="s">
        <v>16067</v>
      </c>
      <c r="C1610" t="s">
        <v>60</v>
      </c>
      <c r="D1610" t="s">
        <v>14491</v>
      </c>
      <c r="E1610" t="s">
        <v>14492</v>
      </c>
      <c r="F1610" s="6">
        <v>37221</v>
      </c>
      <c r="G1610" s="2">
        <v>6900</v>
      </c>
      <c r="H1610" s="2">
        <v>18.904109589041095</v>
      </c>
      <c r="I1610" s="1">
        <v>37751</v>
      </c>
      <c r="J1610" s="1">
        <v>43798.39</v>
      </c>
      <c r="K1610" t="s">
        <v>26</v>
      </c>
    </row>
    <row r="1611" spans="1:11" x14ac:dyDescent="0.2">
      <c r="A1611">
        <v>148286</v>
      </c>
      <c r="B1611" t="s">
        <v>16068</v>
      </c>
      <c r="C1611" t="s">
        <v>60</v>
      </c>
      <c r="D1611" t="s">
        <v>14529</v>
      </c>
      <c r="E1611" t="s">
        <v>14530</v>
      </c>
      <c r="F1611" s="6">
        <v>42523</v>
      </c>
      <c r="G1611" s="2">
        <v>1598</v>
      </c>
      <c r="H1611" s="2">
        <v>4.3780821917808215</v>
      </c>
      <c r="I1611" s="1">
        <v>35615</v>
      </c>
      <c r="J1611" s="1">
        <v>13320.39</v>
      </c>
      <c r="K1611" t="s">
        <v>26</v>
      </c>
    </row>
    <row r="1612" spans="1:11" x14ac:dyDescent="0.2">
      <c r="A1612">
        <v>148292</v>
      </c>
      <c r="B1612" t="s">
        <v>16069</v>
      </c>
      <c r="C1612" t="s">
        <v>14466</v>
      </c>
      <c r="D1612" t="s">
        <v>14232</v>
      </c>
      <c r="E1612" t="s">
        <v>14233</v>
      </c>
      <c r="F1612" s="6">
        <v>32165</v>
      </c>
      <c r="G1612" s="2">
        <v>11956</v>
      </c>
      <c r="H1612" s="2">
        <v>32.756164383561647</v>
      </c>
      <c r="I1612" s="1">
        <v>55556</v>
      </c>
      <c r="J1612" s="1">
        <v>89173.81</v>
      </c>
      <c r="K1612" t="s">
        <v>26</v>
      </c>
    </row>
    <row r="1613" spans="1:11" x14ac:dyDescent="0.2">
      <c r="A1613">
        <v>148297</v>
      </c>
      <c r="B1613" t="s">
        <v>16070</v>
      </c>
      <c r="C1613" t="s">
        <v>32</v>
      </c>
      <c r="D1613" t="s">
        <v>14474</v>
      </c>
      <c r="E1613" t="s">
        <v>14475</v>
      </c>
      <c r="F1613" s="6">
        <v>42138</v>
      </c>
      <c r="G1613" s="2">
        <v>1983</v>
      </c>
      <c r="H1613" s="2">
        <v>5.4328767123287669</v>
      </c>
      <c r="I1613" s="1">
        <v>29120</v>
      </c>
      <c r="J1613" s="1">
        <v>25735.08</v>
      </c>
      <c r="K1613" t="s">
        <v>26</v>
      </c>
    </row>
    <row r="1614" spans="1:11" x14ac:dyDescent="0.2">
      <c r="A1614">
        <v>148313</v>
      </c>
      <c r="B1614" t="s">
        <v>16071</v>
      </c>
      <c r="C1614" t="s">
        <v>60</v>
      </c>
      <c r="D1614" t="s">
        <v>14274</v>
      </c>
      <c r="E1614" t="s">
        <v>14275</v>
      </c>
      <c r="F1614" s="6">
        <v>43435</v>
      </c>
      <c r="G1614" s="2">
        <v>686</v>
      </c>
      <c r="H1614" s="2">
        <v>1.8794520547945206</v>
      </c>
      <c r="I1614" s="1">
        <v>33933</v>
      </c>
      <c r="J1614" s="1">
        <v>34557.53</v>
      </c>
      <c r="K1614" t="s">
        <v>26</v>
      </c>
    </row>
    <row r="1615" spans="1:11" x14ac:dyDescent="0.2">
      <c r="A1615">
        <v>148333</v>
      </c>
      <c r="B1615" t="s">
        <v>16072</v>
      </c>
      <c r="C1615" t="s">
        <v>87</v>
      </c>
      <c r="D1615" t="s">
        <v>14308</v>
      </c>
      <c r="E1615" t="s">
        <v>14309</v>
      </c>
      <c r="F1615" s="6">
        <v>39256</v>
      </c>
      <c r="G1615" s="2">
        <v>4865</v>
      </c>
      <c r="H1615" s="2">
        <v>13.328767123287671</v>
      </c>
      <c r="I1615" s="1">
        <v>33238</v>
      </c>
      <c r="J1615" s="1">
        <v>37661.32</v>
      </c>
      <c r="K1615" t="s">
        <v>26</v>
      </c>
    </row>
    <row r="1616" spans="1:11" x14ac:dyDescent="0.2">
      <c r="A1616">
        <v>148338</v>
      </c>
      <c r="B1616" t="s">
        <v>16073</v>
      </c>
      <c r="C1616" t="s">
        <v>14211</v>
      </c>
      <c r="D1616" t="s">
        <v>14323</v>
      </c>
      <c r="E1616" t="s">
        <v>14324</v>
      </c>
      <c r="F1616" s="6">
        <v>39076</v>
      </c>
      <c r="G1616" s="2">
        <v>5045</v>
      </c>
      <c r="H1616" s="2">
        <v>13.821917808219178</v>
      </c>
      <c r="I1616" s="1">
        <v>32406</v>
      </c>
      <c r="J1616" s="1">
        <v>58576.85</v>
      </c>
      <c r="K1616" t="s">
        <v>26</v>
      </c>
    </row>
    <row r="1617" spans="1:11" x14ac:dyDescent="0.2">
      <c r="A1617">
        <v>148344</v>
      </c>
      <c r="B1617" t="s">
        <v>16074</v>
      </c>
      <c r="C1617" t="s">
        <v>14630</v>
      </c>
      <c r="D1617" t="s">
        <v>14338</v>
      </c>
      <c r="E1617" t="s">
        <v>14339</v>
      </c>
      <c r="F1617" s="6">
        <v>41085</v>
      </c>
      <c r="G1617" s="2">
        <v>3036</v>
      </c>
      <c r="H1617" s="2">
        <v>8.3178082191780813</v>
      </c>
      <c r="I1617" s="1">
        <v>74661</v>
      </c>
      <c r="J1617" s="1">
        <v>51992.18</v>
      </c>
      <c r="K1617" t="s">
        <v>26</v>
      </c>
    </row>
    <row r="1618" spans="1:11" x14ac:dyDescent="0.2">
      <c r="A1618">
        <v>148345</v>
      </c>
      <c r="B1618" t="s">
        <v>16075</v>
      </c>
      <c r="C1618" t="s">
        <v>232</v>
      </c>
      <c r="D1618" t="s">
        <v>14671</v>
      </c>
      <c r="E1618" t="s">
        <v>14672</v>
      </c>
      <c r="F1618" s="6">
        <v>35513</v>
      </c>
      <c r="G1618" s="2">
        <v>8608</v>
      </c>
      <c r="H1618" s="2">
        <v>23.583561643835615</v>
      </c>
      <c r="I1618" s="1">
        <v>137330</v>
      </c>
      <c r="J1618" s="1">
        <v>135714.85999999999</v>
      </c>
      <c r="K1618" t="s">
        <v>26</v>
      </c>
    </row>
    <row r="1619" spans="1:11" x14ac:dyDescent="0.2">
      <c r="A1619">
        <v>148346</v>
      </c>
      <c r="B1619" t="s">
        <v>16076</v>
      </c>
      <c r="C1619" t="s">
        <v>60</v>
      </c>
      <c r="D1619" t="s">
        <v>14312</v>
      </c>
      <c r="E1619" t="s">
        <v>14313</v>
      </c>
      <c r="F1619" s="6">
        <v>43365</v>
      </c>
      <c r="G1619" s="2">
        <v>756</v>
      </c>
      <c r="H1619" s="2">
        <v>2.0712328767123287</v>
      </c>
      <c r="I1619" s="1">
        <v>33933</v>
      </c>
      <c r="J1619" s="1">
        <v>39984.57</v>
      </c>
      <c r="K1619" t="s">
        <v>26</v>
      </c>
    </row>
    <row r="1620" spans="1:11" x14ac:dyDescent="0.2">
      <c r="A1620">
        <v>148348</v>
      </c>
      <c r="B1620" t="s">
        <v>16077</v>
      </c>
      <c r="C1620" t="s">
        <v>14537</v>
      </c>
      <c r="D1620" t="s">
        <v>14360</v>
      </c>
      <c r="E1620" t="s">
        <v>14361</v>
      </c>
      <c r="F1620" s="6">
        <v>37891</v>
      </c>
      <c r="G1620" s="2">
        <v>6230</v>
      </c>
      <c r="H1620" s="2">
        <v>17.068493150684933</v>
      </c>
      <c r="I1620" s="1">
        <v>48873</v>
      </c>
      <c r="J1620" s="1">
        <v>65644.800000000003</v>
      </c>
      <c r="K1620" t="s">
        <v>26</v>
      </c>
    </row>
    <row r="1621" spans="1:11" x14ac:dyDescent="0.2">
      <c r="A1621">
        <v>148353</v>
      </c>
      <c r="B1621" t="s">
        <v>16078</v>
      </c>
      <c r="C1621" t="s">
        <v>14249</v>
      </c>
      <c r="D1621" t="s">
        <v>14506</v>
      </c>
      <c r="E1621" t="s">
        <v>14507</v>
      </c>
      <c r="F1621" s="6">
        <v>29794</v>
      </c>
      <c r="G1621" s="2">
        <v>14327</v>
      </c>
      <c r="H1621" s="2">
        <v>39.252054794520546</v>
      </c>
      <c r="I1621" s="1">
        <v>43043</v>
      </c>
      <c r="J1621" s="1">
        <v>55216.12</v>
      </c>
      <c r="K1621" t="s">
        <v>26</v>
      </c>
    </row>
    <row r="1622" spans="1:11" x14ac:dyDescent="0.2">
      <c r="A1622">
        <v>148355</v>
      </c>
      <c r="B1622" t="s">
        <v>16079</v>
      </c>
      <c r="C1622" t="s">
        <v>14367</v>
      </c>
      <c r="D1622" t="s">
        <v>14368</v>
      </c>
      <c r="E1622" t="s">
        <v>14369</v>
      </c>
      <c r="F1622" s="6">
        <v>41141</v>
      </c>
      <c r="G1622" s="2">
        <v>2980</v>
      </c>
      <c r="H1622" s="2">
        <v>8.1643835616438363</v>
      </c>
      <c r="I1622" s="1">
        <v>42846</v>
      </c>
      <c r="J1622" s="1">
        <v>63297.58</v>
      </c>
      <c r="K1622" t="s">
        <v>26</v>
      </c>
    </row>
    <row r="1623" spans="1:11" x14ac:dyDescent="0.2">
      <c r="A1623">
        <v>148369</v>
      </c>
      <c r="B1623" t="s">
        <v>16080</v>
      </c>
      <c r="C1623" t="s">
        <v>125</v>
      </c>
      <c r="D1623" t="s">
        <v>14308</v>
      </c>
      <c r="E1623" t="s">
        <v>14309</v>
      </c>
      <c r="F1623" s="6">
        <v>42261</v>
      </c>
      <c r="G1623" s="2">
        <v>1860</v>
      </c>
      <c r="H1623" s="2">
        <v>5.095890410958904</v>
      </c>
      <c r="I1623" s="1">
        <v>38044</v>
      </c>
      <c r="J1623" s="1">
        <v>26044.81</v>
      </c>
      <c r="K1623" t="s">
        <v>26</v>
      </c>
    </row>
    <row r="1624" spans="1:11" x14ac:dyDescent="0.2">
      <c r="A1624">
        <v>148370</v>
      </c>
      <c r="B1624" t="s">
        <v>16081</v>
      </c>
      <c r="C1624" t="s">
        <v>8107</v>
      </c>
      <c r="D1624" t="s">
        <v>14262</v>
      </c>
      <c r="E1624" t="s">
        <v>14263</v>
      </c>
      <c r="F1624" s="6">
        <v>36717</v>
      </c>
      <c r="G1624" s="2">
        <v>7404</v>
      </c>
      <c r="H1624" s="2">
        <v>20.284931506849315</v>
      </c>
      <c r="I1624" s="1">
        <v>60525</v>
      </c>
      <c r="J1624" s="1">
        <v>96684.83</v>
      </c>
      <c r="K1624" t="s">
        <v>26</v>
      </c>
    </row>
    <row r="1625" spans="1:11" x14ac:dyDescent="0.2">
      <c r="A1625">
        <v>148380</v>
      </c>
      <c r="B1625" t="s">
        <v>16082</v>
      </c>
      <c r="C1625" t="s">
        <v>14296</v>
      </c>
      <c r="D1625" t="s">
        <v>14297</v>
      </c>
      <c r="E1625" t="s">
        <v>14298</v>
      </c>
      <c r="F1625" s="6">
        <v>42695</v>
      </c>
      <c r="G1625" s="2">
        <v>1426</v>
      </c>
      <c r="H1625" s="2">
        <v>3.9068493150684933</v>
      </c>
      <c r="I1625" s="1">
        <v>39205</v>
      </c>
      <c r="J1625" s="1">
        <v>45334.15</v>
      </c>
      <c r="K1625" t="s">
        <v>26</v>
      </c>
    </row>
    <row r="1626" spans="1:11" x14ac:dyDescent="0.2">
      <c r="A1626">
        <v>148389</v>
      </c>
      <c r="B1626" t="s">
        <v>16083</v>
      </c>
      <c r="C1626" t="s">
        <v>1036</v>
      </c>
      <c r="D1626" t="s">
        <v>14477</v>
      </c>
      <c r="E1626" t="s">
        <v>14478</v>
      </c>
      <c r="F1626" s="6">
        <v>39620</v>
      </c>
      <c r="G1626" s="2">
        <v>4501</v>
      </c>
      <c r="H1626" s="2">
        <v>12.331506849315069</v>
      </c>
      <c r="I1626" s="1">
        <v>29120</v>
      </c>
      <c r="J1626" s="1">
        <v>3035.5</v>
      </c>
      <c r="K1626" t="s">
        <v>26</v>
      </c>
    </row>
    <row r="1627" spans="1:11" x14ac:dyDescent="0.2">
      <c r="A1627">
        <v>148394</v>
      </c>
      <c r="B1627" t="s">
        <v>16084</v>
      </c>
      <c r="C1627" t="s">
        <v>60</v>
      </c>
      <c r="D1627" t="s">
        <v>14483</v>
      </c>
      <c r="E1627" t="s">
        <v>14484</v>
      </c>
      <c r="F1627" s="6">
        <v>43003</v>
      </c>
      <c r="G1627" s="2">
        <v>1118</v>
      </c>
      <c r="H1627" s="2">
        <v>3.0630136986301371</v>
      </c>
      <c r="I1627" s="1">
        <v>33933</v>
      </c>
      <c r="J1627" s="1">
        <v>34885.440000000002</v>
      </c>
      <c r="K1627" t="s">
        <v>26</v>
      </c>
    </row>
    <row r="1628" spans="1:11" x14ac:dyDescent="0.2">
      <c r="A1628">
        <v>148409</v>
      </c>
      <c r="B1628" t="s">
        <v>16085</v>
      </c>
      <c r="C1628" t="s">
        <v>15229</v>
      </c>
      <c r="D1628" t="s">
        <v>14516</v>
      </c>
      <c r="E1628" t="s">
        <v>14517</v>
      </c>
      <c r="F1628" s="6">
        <v>35213</v>
      </c>
      <c r="G1628" s="2">
        <v>8908</v>
      </c>
      <c r="H1628" s="2">
        <v>24.405479452054795</v>
      </c>
      <c r="I1628" s="1">
        <v>45342</v>
      </c>
      <c r="J1628" s="1">
        <v>23375.62</v>
      </c>
      <c r="K1628" t="s">
        <v>26</v>
      </c>
    </row>
    <row r="1629" spans="1:11" x14ac:dyDescent="0.2">
      <c r="A1629">
        <v>148428</v>
      </c>
      <c r="B1629" t="s">
        <v>16086</v>
      </c>
      <c r="C1629" t="s">
        <v>87</v>
      </c>
      <c r="D1629" t="s">
        <v>14278</v>
      </c>
      <c r="E1629" t="s">
        <v>14279</v>
      </c>
      <c r="F1629" s="6">
        <v>41156</v>
      </c>
      <c r="G1629" s="2">
        <v>2965</v>
      </c>
      <c r="H1629" s="2">
        <v>8.1232876712328768</v>
      </c>
      <c r="I1629" s="1">
        <v>37401</v>
      </c>
      <c r="J1629" s="1">
        <v>38419.480000000003</v>
      </c>
      <c r="K1629" t="s">
        <v>26</v>
      </c>
    </row>
    <row r="1630" spans="1:11" x14ac:dyDescent="0.2">
      <c r="A1630">
        <v>148433</v>
      </c>
      <c r="B1630" t="s">
        <v>16087</v>
      </c>
      <c r="C1630" t="s">
        <v>9713</v>
      </c>
      <c r="D1630" t="s">
        <v>14455</v>
      </c>
      <c r="E1630" t="s">
        <v>14456</v>
      </c>
      <c r="F1630" s="6">
        <v>30109</v>
      </c>
      <c r="G1630" s="2">
        <v>14012</v>
      </c>
      <c r="H1630" s="2">
        <v>38.389041095890413</v>
      </c>
      <c r="I1630" s="1">
        <v>43042</v>
      </c>
      <c r="J1630" s="1">
        <v>49626.97</v>
      </c>
      <c r="K1630" t="s">
        <v>26</v>
      </c>
    </row>
    <row r="1631" spans="1:11" x14ac:dyDescent="0.2">
      <c r="A1631">
        <v>148440</v>
      </c>
      <c r="B1631" t="s">
        <v>16088</v>
      </c>
      <c r="C1631" t="s">
        <v>1036</v>
      </c>
      <c r="D1631" t="s">
        <v>14364</v>
      </c>
      <c r="E1631" t="s">
        <v>14365</v>
      </c>
      <c r="F1631" s="6">
        <v>43409</v>
      </c>
      <c r="G1631" s="2">
        <v>712</v>
      </c>
      <c r="H1631" s="2">
        <v>1.9506849315068493</v>
      </c>
      <c r="I1631" s="1">
        <v>22318</v>
      </c>
      <c r="J1631" s="1">
        <v>3921.81</v>
      </c>
      <c r="K1631" t="s">
        <v>26</v>
      </c>
    </row>
    <row r="1632" spans="1:11" x14ac:dyDescent="0.2">
      <c r="A1632">
        <v>148441</v>
      </c>
      <c r="B1632" t="s">
        <v>16089</v>
      </c>
      <c r="C1632" t="s">
        <v>87</v>
      </c>
      <c r="D1632" t="s">
        <v>14413</v>
      </c>
      <c r="E1632" t="s">
        <v>14414</v>
      </c>
      <c r="F1632" s="6">
        <v>39022</v>
      </c>
      <c r="G1632" s="2">
        <v>5099</v>
      </c>
      <c r="H1632" s="2">
        <v>13.96986301369863</v>
      </c>
      <c r="I1632" s="1">
        <v>38523</v>
      </c>
      <c r="J1632" s="1">
        <v>40794.550000000003</v>
      </c>
      <c r="K1632" t="s">
        <v>26</v>
      </c>
    </row>
    <row r="1633" spans="1:11" x14ac:dyDescent="0.2">
      <c r="A1633">
        <v>148448</v>
      </c>
      <c r="B1633" t="s">
        <v>16090</v>
      </c>
      <c r="C1633" t="s">
        <v>14534</v>
      </c>
      <c r="D1633" t="s">
        <v>14360</v>
      </c>
      <c r="E1633" t="s">
        <v>14361</v>
      </c>
      <c r="F1633" s="6">
        <v>32725</v>
      </c>
      <c r="G1633" s="2">
        <v>11396</v>
      </c>
      <c r="H1633" s="2">
        <v>31.221917808219178</v>
      </c>
      <c r="I1633" s="1">
        <v>62938</v>
      </c>
      <c r="J1633" s="1">
        <v>86282.63</v>
      </c>
      <c r="K1633" t="s">
        <v>26</v>
      </c>
    </row>
    <row r="1634" spans="1:11" x14ac:dyDescent="0.2">
      <c r="A1634">
        <v>148457</v>
      </c>
      <c r="B1634" t="s">
        <v>16091</v>
      </c>
      <c r="C1634" t="s">
        <v>169</v>
      </c>
      <c r="D1634" t="s">
        <v>14671</v>
      </c>
      <c r="E1634" t="s">
        <v>14672</v>
      </c>
      <c r="F1634" s="6">
        <v>43801</v>
      </c>
      <c r="G1634" s="2">
        <v>320</v>
      </c>
      <c r="H1634" s="2">
        <v>0.87671232876712324</v>
      </c>
      <c r="I1634" s="1">
        <v>115000</v>
      </c>
      <c r="J1634" s="1">
        <v>63123.12</v>
      </c>
      <c r="K1634" t="s">
        <v>26</v>
      </c>
    </row>
    <row r="1635" spans="1:11" x14ac:dyDescent="0.2">
      <c r="A1635">
        <v>148471</v>
      </c>
      <c r="B1635" t="s">
        <v>16092</v>
      </c>
      <c r="C1635" t="s">
        <v>14231</v>
      </c>
      <c r="D1635" t="s">
        <v>14232</v>
      </c>
      <c r="E1635" t="s">
        <v>14233</v>
      </c>
      <c r="F1635" s="6">
        <v>37585</v>
      </c>
      <c r="G1635" s="2">
        <v>6536</v>
      </c>
      <c r="H1635" s="2">
        <v>17.906849315068492</v>
      </c>
      <c r="I1635" s="1">
        <v>42444</v>
      </c>
      <c r="J1635" s="1">
        <v>56824.94</v>
      </c>
      <c r="K1635" t="s">
        <v>26</v>
      </c>
    </row>
    <row r="1636" spans="1:11" x14ac:dyDescent="0.2">
      <c r="A1636">
        <v>148491</v>
      </c>
      <c r="B1636" t="s">
        <v>16093</v>
      </c>
      <c r="C1636" t="s">
        <v>241</v>
      </c>
      <c r="D1636" t="s">
        <v>14215</v>
      </c>
      <c r="E1636" t="s">
        <v>14216</v>
      </c>
      <c r="F1636" s="6">
        <v>42947</v>
      </c>
      <c r="G1636" s="2">
        <v>1174</v>
      </c>
      <c r="H1636" s="2">
        <v>3.2164383561643834</v>
      </c>
      <c r="I1636" s="1">
        <v>66118</v>
      </c>
      <c r="J1636" s="1">
        <v>68711.100000000006</v>
      </c>
      <c r="K1636" t="s">
        <v>26</v>
      </c>
    </row>
    <row r="1637" spans="1:11" x14ac:dyDescent="0.2">
      <c r="A1637">
        <v>148496</v>
      </c>
      <c r="B1637" t="s">
        <v>16094</v>
      </c>
      <c r="C1637" t="s">
        <v>3693</v>
      </c>
      <c r="D1637" t="s">
        <v>14235</v>
      </c>
      <c r="E1637" t="s">
        <v>14236</v>
      </c>
      <c r="F1637" s="6">
        <v>38215</v>
      </c>
      <c r="G1637" s="2">
        <v>5906</v>
      </c>
      <c r="H1637" s="2">
        <v>16.18082191780822</v>
      </c>
      <c r="I1637" s="1">
        <v>206620</v>
      </c>
      <c r="J1637" s="1">
        <v>200444.71</v>
      </c>
      <c r="K1637" t="s">
        <v>26</v>
      </c>
    </row>
    <row r="1638" spans="1:11" x14ac:dyDescent="0.2">
      <c r="A1638">
        <v>148497</v>
      </c>
      <c r="B1638" t="s">
        <v>16095</v>
      </c>
      <c r="C1638" t="s">
        <v>221</v>
      </c>
      <c r="D1638" t="s">
        <v>14228</v>
      </c>
      <c r="E1638" t="s">
        <v>14229</v>
      </c>
      <c r="F1638" s="6">
        <v>38171</v>
      </c>
      <c r="G1638" s="2">
        <v>5950</v>
      </c>
      <c r="H1638" s="2">
        <v>16.301369863013697</v>
      </c>
      <c r="I1638" s="1">
        <v>73257</v>
      </c>
      <c r="J1638" s="1">
        <v>76477.17</v>
      </c>
      <c r="K1638" t="s">
        <v>26</v>
      </c>
    </row>
    <row r="1639" spans="1:11" x14ac:dyDescent="0.2">
      <c r="A1639">
        <v>148499</v>
      </c>
      <c r="B1639" t="s">
        <v>16096</v>
      </c>
      <c r="C1639" t="s">
        <v>14319</v>
      </c>
      <c r="D1639" t="s">
        <v>14219</v>
      </c>
      <c r="E1639" t="s">
        <v>14220</v>
      </c>
      <c r="F1639" s="6">
        <v>29682</v>
      </c>
      <c r="G1639" s="2">
        <v>14439</v>
      </c>
      <c r="H1639" s="2">
        <v>39.558904109589044</v>
      </c>
      <c r="I1639" s="1">
        <v>53022</v>
      </c>
      <c r="J1639" s="1">
        <v>74910.7</v>
      </c>
      <c r="K1639" t="s">
        <v>26</v>
      </c>
    </row>
    <row r="1640" spans="1:11" x14ac:dyDescent="0.2">
      <c r="A1640">
        <v>148510</v>
      </c>
      <c r="B1640" t="s">
        <v>16097</v>
      </c>
      <c r="C1640" t="s">
        <v>16059</v>
      </c>
      <c r="D1640" t="s">
        <v>14360</v>
      </c>
      <c r="E1640" t="s">
        <v>14361</v>
      </c>
      <c r="F1640" s="6">
        <v>33750</v>
      </c>
      <c r="G1640" s="2">
        <v>10371</v>
      </c>
      <c r="H1640" s="2">
        <v>28.413698630136988</v>
      </c>
      <c r="I1640" s="1">
        <v>86920</v>
      </c>
      <c r="J1640" s="1">
        <v>89840.51</v>
      </c>
      <c r="K1640" t="s">
        <v>26</v>
      </c>
    </row>
    <row r="1641" spans="1:11" x14ac:dyDescent="0.2">
      <c r="A1641">
        <v>148515</v>
      </c>
      <c r="B1641" t="s">
        <v>16098</v>
      </c>
      <c r="C1641" t="s">
        <v>60</v>
      </c>
      <c r="D1641" t="s">
        <v>14323</v>
      </c>
      <c r="E1641" t="s">
        <v>14324</v>
      </c>
      <c r="F1641" s="6">
        <v>36986</v>
      </c>
      <c r="G1641" s="2">
        <v>7135</v>
      </c>
      <c r="H1641" s="2">
        <v>19.547945205479451</v>
      </c>
      <c r="I1641" s="1">
        <v>37751</v>
      </c>
      <c r="J1641" s="1">
        <v>63472.35</v>
      </c>
      <c r="K1641" t="s">
        <v>26</v>
      </c>
    </row>
    <row r="1642" spans="1:11" x14ac:dyDescent="0.2">
      <c r="A1642">
        <v>148517</v>
      </c>
      <c r="B1642" t="s">
        <v>16099</v>
      </c>
      <c r="C1642" t="s">
        <v>60</v>
      </c>
      <c r="D1642" t="s">
        <v>15216</v>
      </c>
      <c r="E1642" t="s">
        <v>15217</v>
      </c>
      <c r="F1642" s="6">
        <v>37389</v>
      </c>
      <c r="G1642" s="2">
        <v>6732</v>
      </c>
      <c r="H1642" s="2">
        <v>18.443835616438356</v>
      </c>
      <c r="I1642" s="1">
        <v>37751</v>
      </c>
      <c r="J1642" s="1">
        <v>44111.19</v>
      </c>
      <c r="K1642" t="s">
        <v>26</v>
      </c>
    </row>
    <row r="1643" spans="1:11" x14ac:dyDescent="0.2">
      <c r="A1643">
        <v>148526</v>
      </c>
      <c r="B1643" t="s">
        <v>16100</v>
      </c>
      <c r="C1643" t="s">
        <v>60</v>
      </c>
      <c r="D1643" t="s">
        <v>14606</v>
      </c>
      <c r="E1643" t="s">
        <v>14607</v>
      </c>
      <c r="F1643" s="6">
        <v>38957</v>
      </c>
      <c r="G1643" s="2">
        <v>5164</v>
      </c>
      <c r="H1643" s="2">
        <v>14.147945205479452</v>
      </c>
      <c r="I1643" s="1">
        <v>36683</v>
      </c>
      <c r="J1643" s="1">
        <v>37919.599999999999</v>
      </c>
      <c r="K1643" t="s">
        <v>26</v>
      </c>
    </row>
    <row r="1644" spans="1:11" x14ac:dyDescent="0.2">
      <c r="A1644">
        <v>148531</v>
      </c>
      <c r="B1644" t="s">
        <v>16101</v>
      </c>
      <c r="C1644" t="s">
        <v>15199</v>
      </c>
      <c r="D1644" t="s">
        <v>14320</v>
      </c>
      <c r="E1644" t="s">
        <v>14321</v>
      </c>
      <c r="F1644" s="6">
        <v>35471</v>
      </c>
      <c r="G1644" s="2">
        <v>8650</v>
      </c>
      <c r="H1644" s="2">
        <v>23.698630136986303</v>
      </c>
      <c r="I1644" s="1">
        <v>64957</v>
      </c>
      <c r="J1644" s="1">
        <v>63226.7</v>
      </c>
      <c r="K1644" t="s">
        <v>26</v>
      </c>
    </row>
    <row r="1645" spans="1:11" x14ac:dyDescent="0.2">
      <c r="A1645">
        <v>148540</v>
      </c>
      <c r="B1645" t="s">
        <v>16102</v>
      </c>
      <c r="C1645" t="s">
        <v>15214</v>
      </c>
      <c r="D1645" t="s">
        <v>14274</v>
      </c>
      <c r="E1645" t="s">
        <v>14275</v>
      </c>
      <c r="F1645" s="6">
        <v>34197</v>
      </c>
      <c r="G1645" s="2">
        <v>9924</v>
      </c>
      <c r="H1645" s="2">
        <v>27.18904109589041</v>
      </c>
      <c r="I1645" s="1">
        <v>65908</v>
      </c>
      <c r="J1645" s="1">
        <v>67837.56</v>
      </c>
      <c r="K1645" t="s">
        <v>26</v>
      </c>
    </row>
    <row r="1646" spans="1:11" x14ac:dyDescent="0.2">
      <c r="A1646">
        <v>148551</v>
      </c>
      <c r="B1646" t="s">
        <v>16103</v>
      </c>
      <c r="C1646" t="s">
        <v>28</v>
      </c>
      <c r="D1646" t="s">
        <v>14745</v>
      </c>
      <c r="E1646" t="s">
        <v>14746</v>
      </c>
      <c r="F1646" s="6">
        <v>34799</v>
      </c>
      <c r="G1646" s="2">
        <v>9322</v>
      </c>
      <c r="H1646" s="2">
        <v>25.539726027397261</v>
      </c>
      <c r="I1646" s="1">
        <v>81180</v>
      </c>
      <c r="J1646" s="1">
        <v>84162</v>
      </c>
      <c r="K1646" t="s">
        <v>26</v>
      </c>
    </row>
    <row r="1647" spans="1:11" x14ac:dyDescent="0.2">
      <c r="A1647">
        <v>148566</v>
      </c>
      <c r="B1647" t="s">
        <v>16104</v>
      </c>
      <c r="C1647" t="s">
        <v>977</v>
      </c>
      <c r="D1647" t="s">
        <v>14474</v>
      </c>
      <c r="E1647" t="s">
        <v>14475</v>
      </c>
      <c r="F1647" s="6">
        <v>43671</v>
      </c>
      <c r="G1647" s="2">
        <v>450</v>
      </c>
      <c r="H1647" s="2">
        <v>1.2328767123287672</v>
      </c>
      <c r="I1647" s="1">
        <v>92259</v>
      </c>
      <c r="J1647" s="1">
        <v>84810.7</v>
      </c>
      <c r="K1647" t="s">
        <v>26</v>
      </c>
    </row>
    <row r="1648" spans="1:11" x14ac:dyDescent="0.2">
      <c r="A1648">
        <v>148570</v>
      </c>
      <c r="B1648" t="s">
        <v>16105</v>
      </c>
      <c r="C1648" t="s">
        <v>14249</v>
      </c>
      <c r="D1648" t="s">
        <v>14297</v>
      </c>
      <c r="E1648" t="s">
        <v>14298</v>
      </c>
      <c r="F1648" s="6">
        <v>40449</v>
      </c>
      <c r="G1648" s="2">
        <v>3672</v>
      </c>
      <c r="H1648" s="2">
        <v>10.06027397260274</v>
      </c>
      <c r="I1648" s="1">
        <v>34411</v>
      </c>
      <c r="J1648" s="1">
        <v>38261.56</v>
      </c>
      <c r="K1648" t="s">
        <v>26</v>
      </c>
    </row>
    <row r="1649" spans="1:11" x14ac:dyDescent="0.2">
      <c r="A1649">
        <v>148571</v>
      </c>
      <c r="B1649" t="s">
        <v>16106</v>
      </c>
      <c r="C1649" t="s">
        <v>14834</v>
      </c>
      <c r="D1649" t="s">
        <v>14278</v>
      </c>
      <c r="E1649" t="s">
        <v>14279</v>
      </c>
      <c r="F1649" s="6">
        <v>30844</v>
      </c>
      <c r="G1649" s="2">
        <v>13277</v>
      </c>
      <c r="H1649" s="2">
        <v>36.375342465753427</v>
      </c>
      <c r="I1649" s="1">
        <v>78054</v>
      </c>
      <c r="J1649" s="1">
        <v>79586.7</v>
      </c>
      <c r="K1649" t="s">
        <v>26</v>
      </c>
    </row>
    <row r="1650" spans="1:11" x14ac:dyDescent="0.2">
      <c r="A1650">
        <v>148583</v>
      </c>
      <c r="B1650" t="s">
        <v>16107</v>
      </c>
      <c r="C1650" t="s">
        <v>74</v>
      </c>
      <c r="D1650" t="s">
        <v>14235</v>
      </c>
      <c r="E1650" t="s">
        <v>14236</v>
      </c>
      <c r="F1650" s="6">
        <v>39364</v>
      </c>
      <c r="G1650" s="2">
        <v>4757</v>
      </c>
      <c r="H1650" s="2">
        <v>13.032876712328767</v>
      </c>
      <c r="I1650" s="1">
        <v>92250</v>
      </c>
      <c r="J1650" s="1">
        <v>85008.66</v>
      </c>
      <c r="K1650" t="s">
        <v>26</v>
      </c>
    </row>
    <row r="1651" spans="1:11" x14ac:dyDescent="0.2">
      <c r="A1651">
        <v>148585</v>
      </c>
      <c r="B1651" t="s">
        <v>16108</v>
      </c>
      <c r="C1651" t="s">
        <v>14537</v>
      </c>
      <c r="D1651" t="s">
        <v>14360</v>
      </c>
      <c r="E1651" t="s">
        <v>14361</v>
      </c>
      <c r="F1651" s="6">
        <v>37725</v>
      </c>
      <c r="G1651" s="2">
        <v>6396</v>
      </c>
      <c r="H1651" s="2">
        <v>17.523287671232875</v>
      </c>
      <c r="I1651" s="1">
        <v>48873</v>
      </c>
      <c r="J1651" s="1">
        <v>31923.72</v>
      </c>
      <c r="K1651" t="s">
        <v>26</v>
      </c>
    </row>
    <row r="1652" spans="1:11" x14ac:dyDescent="0.2">
      <c r="A1652">
        <v>148598</v>
      </c>
      <c r="B1652" t="s">
        <v>16109</v>
      </c>
      <c r="C1652" t="s">
        <v>15017</v>
      </c>
      <c r="D1652" t="s">
        <v>14244</v>
      </c>
      <c r="E1652" t="s">
        <v>14245</v>
      </c>
      <c r="F1652" s="6">
        <v>39256</v>
      </c>
      <c r="G1652" s="2">
        <v>4865</v>
      </c>
      <c r="H1652" s="2">
        <v>13.328767123287671</v>
      </c>
      <c r="I1652" s="1">
        <v>39489</v>
      </c>
      <c r="J1652" s="1">
        <v>38406.5</v>
      </c>
      <c r="K1652" t="s">
        <v>26</v>
      </c>
    </row>
    <row r="1653" spans="1:11" x14ac:dyDescent="0.2">
      <c r="A1653">
        <v>148620</v>
      </c>
      <c r="B1653" t="s">
        <v>16110</v>
      </c>
      <c r="C1653" t="s">
        <v>678</v>
      </c>
      <c r="D1653" t="s">
        <v>14225</v>
      </c>
      <c r="E1653" t="s">
        <v>14226</v>
      </c>
      <c r="F1653" s="6">
        <v>28422</v>
      </c>
      <c r="G1653" s="2">
        <v>15699</v>
      </c>
      <c r="H1653" s="2">
        <v>43.010958904109586</v>
      </c>
      <c r="I1653" s="1">
        <v>98708</v>
      </c>
      <c r="J1653" s="1">
        <v>100355.92</v>
      </c>
      <c r="K1653" t="s">
        <v>26</v>
      </c>
    </row>
    <row r="1654" spans="1:11" x14ac:dyDescent="0.2">
      <c r="A1654">
        <v>148632</v>
      </c>
      <c r="B1654" t="s">
        <v>16111</v>
      </c>
      <c r="C1654" t="s">
        <v>60</v>
      </c>
      <c r="D1654" t="s">
        <v>14371</v>
      </c>
      <c r="E1654" t="s">
        <v>14372</v>
      </c>
      <c r="F1654" s="6">
        <v>36969</v>
      </c>
      <c r="G1654" s="2">
        <v>7152</v>
      </c>
      <c r="H1654" s="2">
        <v>19.594520547945205</v>
      </c>
      <c r="I1654" s="1">
        <v>37751</v>
      </c>
      <c r="J1654" s="1">
        <v>40739.72</v>
      </c>
      <c r="K1654" t="s">
        <v>26</v>
      </c>
    </row>
    <row r="1655" spans="1:11" x14ac:dyDescent="0.2">
      <c r="A1655">
        <v>148637</v>
      </c>
      <c r="B1655" t="s">
        <v>16112</v>
      </c>
      <c r="C1655" t="s">
        <v>8107</v>
      </c>
      <c r="D1655" t="s">
        <v>14262</v>
      </c>
      <c r="E1655" t="s">
        <v>14263</v>
      </c>
      <c r="F1655" s="6">
        <v>31915</v>
      </c>
      <c r="G1655" s="2">
        <v>12206</v>
      </c>
      <c r="H1655" s="2">
        <v>33.441095890410956</v>
      </c>
      <c r="I1655" s="1">
        <v>47030</v>
      </c>
      <c r="J1655" s="1">
        <v>62849.53</v>
      </c>
      <c r="K1655" t="s">
        <v>26</v>
      </c>
    </row>
    <row r="1656" spans="1:11" x14ac:dyDescent="0.2">
      <c r="A1656">
        <v>148639</v>
      </c>
      <c r="B1656" t="s">
        <v>16113</v>
      </c>
      <c r="C1656" t="s">
        <v>14319</v>
      </c>
      <c r="D1656" t="s">
        <v>14320</v>
      </c>
      <c r="E1656" t="s">
        <v>14321</v>
      </c>
      <c r="F1656" s="6">
        <v>41660</v>
      </c>
      <c r="G1656" s="2">
        <v>2461</v>
      </c>
      <c r="H1656" s="2">
        <v>6.7424657534246579</v>
      </c>
      <c r="I1656" s="1">
        <v>46107</v>
      </c>
      <c r="J1656" s="1">
        <v>60444.82</v>
      </c>
      <c r="K1656" t="s">
        <v>26</v>
      </c>
    </row>
    <row r="1657" spans="1:11" x14ac:dyDescent="0.2">
      <c r="A1657">
        <v>148651</v>
      </c>
      <c r="B1657" t="s">
        <v>16114</v>
      </c>
      <c r="C1657" t="s">
        <v>8107</v>
      </c>
      <c r="D1657" t="s">
        <v>14262</v>
      </c>
      <c r="E1657" t="s">
        <v>14263</v>
      </c>
      <c r="F1657" s="6">
        <v>43675</v>
      </c>
      <c r="G1657" s="2">
        <v>446</v>
      </c>
      <c r="H1657" s="2">
        <v>1.2219178082191782</v>
      </c>
      <c r="I1657" s="1">
        <v>45660</v>
      </c>
      <c r="J1657" s="1">
        <v>24220.49</v>
      </c>
      <c r="K1657" t="s">
        <v>26</v>
      </c>
    </row>
    <row r="1658" spans="1:11" x14ac:dyDescent="0.2">
      <c r="A1658">
        <v>148672</v>
      </c>
      <c r="B1658" t="s">
        <v>16115</v>
      </c>
      <c r="C1658" t="s">
        <v>14381</v>
      </c>
      <c r="D1658" t="s">
        <v>14238</v>
      </c>
      <c r="E1658" t="s">
        <v>14239</v>
      </c>
      <c r="F1658" s="6">
        <v>39148</v>
      </c>
      <c r="G1658" s="2">
        <v>4973</v>
      </c>
      <c r="H1658" s="2">
        <v>13.624657534246575</v>
      </c>
      <c r="I1658" s="1">
        <v>41952</v>
      </c>
      <c r="J1658" s="1">
        <v>7708.32</v>
      </c>
      <c r="K1658" t="s">
        <v>26</v>
      </c>
    </row>
    <row r="1659" spans="1:11" x14ac:dyDescent="0.2">
      <c r="A1659">
        <v>148679</v>
      </c>
      <c r="B1659" t="s">
        <v>16116</v>
      </c>
      <c r="C1659" t="s">
        <v>985</v>
      </c>
      <c r="D1659" t="s">
        <v>14235</v>
      </c>
      <c r="E1659" t="s">
        <v>14236</v>
      </c>
      <c r="F1659" s="6">
        <v>42933</v>
      </c>
      <c r="G1659" s="2">
        <v>1188</v>
      </c>
      <c r="H1659" s="2">
        <v>3.2547945205479452</v>
      </c>
      <c r="I1659" s="1">
        <v>42141</v>
      </c>
      <c r="J1659" s="1">
        <v>22372.880000000001</v>
      </c>
      <c r="K1659" t="s">
        <v>26</v>
      </c>
    </row>
    <row r="1660" spans="1:11" x14ac:dyDescent="0.2">
      <c r="A1660">
        <v>148682</v>
      </c>
      <c r="B1660" t="s">
        <v>16117</v>
      </c>
      <c r="C1660" t="s">
        <v>241</v>
      </c>
      <c r="D1660" t="s">
        <v>14215</v>
      </c>
      <c r="E1660" t="s">
        <v>14216</v>
      </c>
      <c r="F1660" s="6">
        <v>36031</v>
      </c>
      <c r="G1660" s="2">
        <v>8090</v>
      </c>
      <c r="H1660" s="2">
        <v>22.164383561643834</v>
      </c>
      <c r="I1660" s="1">
        <v>69839</v>
      </c>
      <c r="J1660" s="1">
        <v>70373.710000000006</v>
      </c>
      <c r="K1660" t="s">
        <v>26</v>
      </c>
    </row>
    <row r="1661" spans="1:11" x14ac:dyDescent="0.2">
      <c r="A1661">
        <v>148688</v>
      </c>
      <c r="B1661" t="s">
        <v>16118</v>
      </c>
      <c r="C1661" t="s">
        <v>14249</v>
      </c>
      <c r="D1661" t="s">
        <v>14594</v>
      </c>
      <c r="E1661" t="s">
        <v>14595</v>
      </c>
      <c r="F1661" s="6">
        <v>40406</v>
      </c>
      <c r="G1661" s="2">
        <v>3715</v>
      </c>
      <c r="H1661" s="2">
        <v>10.178082191780822</v>
      </c>
      <c r="I1661" s="1">
        <v>37427</v>
      </c>
      <c r="J1661" s="1">
        <v>48344.5</v>
      </c>
      <c r="K1661" t="s">
        <v>26</v>
      </c>
    </row>
    <row r="1662" spans="1:11" x14ac:dyDescent="0.2">
      <c r="A1662">
        <v>148690</v>
      </c>
      <c r="B1662" t="s">
        <v>16119</v>
      </c>
      <c r="C1662" t="s">
        <v>8952</v>
      </c>
      <c r="D1662" t="s">
        <v>14241</v>
      </c>
      <c r="E1662" t="s">
        <v>14242</v>
      </c>
      <c r="F1662" s="6">
        <v>42639</v>
      </c>
      <c r="G1662" s="2">
        <v>1482</v>
      </c>
      <c r="H1662" s="2">
        <v>4.0602739726027401</v>
      </c>
      <c r="I1662" s="1">
        <v>138683</v>
      </c>
      <c r="J1662" s="1">
        <v>139754.04</v>
      </c>
      <c r="K1662" t="s">
        <v>26</v>
      </c>
    </row>
    <row r="1663" spans="1:11" x14ac:dyDescent="0.2">
      <c r="A1663">
        <v>148710</v>
      </c>
      <c r="B1663" t="s">
        <v>16120</v>
      </c>
      <c r="C1663" t="s">
        <v>16121</v>
      </c>
      <c r="D1663" t="s">
        <v>14606</v>
      </c>
      <c r="E1663" t="s">
        <v>14607</v>
      </c>
      <c r="F1663" s="6">
        <v>32223</v>
      </c>
      <c r="G1663" s="2">
        <v>11898</v>
      </c>
      <c r="H1663" s="2">
        <v>32.597260273972601</v>
      </c>
      <c r="I1663" s="1">
        <v>106641</v>
      </c>
      <c r="J1663" s="1">
        <v>110405.99</v>
      </c>
      <c r="K1663" t="s">
        <v>26</v>
      </c>
    </row>
    <row r="1664" spans="1:11" x14ac:dyDescent="0.2">
      <c r="A1664">
        <v>148716</v>
      </c>
      <c r="B1664" t="s">
        <v>16122</v>
      </c>
      <c r="C1664" t="s">
        <v>113</v>
      </c>
      <c r="D1664" t="s">
        <v>14228</v>
      </c>
      <c r="E1664" t="s">
        <v>14229</v>
      </c>
      <c r="F1664" s="6">
        <v>33705</v>
      </c>
      <c r="G1664" s="2">
        <v>10416</v>
      </c>
      <c r="H1664" s="2">
        <v>28.536986301369861</v>
      </c>
      <c r="I1664" s="1">
        <v>72763</v>
      </c>
      <c r="J1664" s="1">
        <v>75609.740000000005</v>
      </c>
      <c r="K1664" t="s">
        <v>26</v>
      </c>
    </row>
    <row r="1665" spans="1:11" x14ac:dyDescent="0.2">
      <c r="A1665">
        <v>148717</v>
      </c>
      <c r="B1665" t="s">
        <v>16122</v>
      </c>
      <c r="C1665" t="s">
        <v>14296</v>
      </c>
      <c r="D1665" t="s">
        <v>14767</v>
      </c>
      <c r="E1665" t="s">
        <v>14768</v>
      </c>
      <c r="F1665" s="6">
        <v>39153</v>
      </c>
      <c r="G1665" s="2">
        <v>4968</v>
      </c>
      <c r="H1665" s="2">
        <v>13.610958904109589</v>
      </c>
      <c r="I1665" s="1">
        <v>42871</v>
      </c>
      <c r="J1665" s="1">
        <v>54980.12</v>
      </c>
      <c r="K1665" t="s">
        <v>26</v>
      </c>
    </row>
    <row r="1666" spans="1:11" x14ac:dyDescent="0.2">
      <c r="A1666">
        <v>148721</v>
      </c>
      <c r="B1666" t="s">
        <v>16123</v>
      </c>
      <c r="C1666" t="s">
        <v>60</v>
      </c>
      <c r="D1666" t="s">
        <v>14824</v>
      </c>
      <c r="E1666" t="s">
        <v>14825</v>
      </c>
      <c r="F1666" s="6">
        <v>43365</v>
      </c>
      <c r="G1666" s="2">
        <v>756</v>
      </c>
      <c r="H1666" s="2">
        <v>2.0712328767123287</v>
      </c>
      <c r="I1666" s="1">
        <v>33933</v>
      </c>
      <c r="J1666" s="1">
        <v>36346.47</v>
      </c>
      <c r="K1666" t="s">
        <v>26</v>
      </c>
    </row>
    <row r="1667" spans="1:11" x14ac:dyDescent="0.2">
      <c r="A1667">
        <v>148726</v>
      </c>
      <c r="B1667" t="s">
        <v>16124</v>
      </c>
      <c r="C1667" t="s">
        <v>125</v>
      </c>
      <c r="D1667" t="s">
        <v>14351</v>
      </c>
      <c r="E1667" t="s">
        <v>14352</v>
      </c>
      <c r="F1667" s="6">
        <v>41036</v>
      </c>
      <c r="G1667" s="2">
        <v>3085</v>
      </c>
      <c r="H1667" s="2">
        <v>8.4520547945205475</v>
      </c>
      <c r="I1667" s="1">
        <v>39205</v>
      </c>
      <c r="J1667" s="1">
        <v>34397.69</v>
      </c>
      <c r="K1667" t="s">
        <v>26</v>
      </c>
    </row>
    <row r="1668" spans="1:11" x14ac:dyDescent="0.2">
      <c r="A1668">
        <v>148764</v>
      </c>
      <c r="B1668" t="s">
        <v>16125</v>
      </c>
      <c r="C1668" t="s">
        <v>1142</v>
      </c>
      <c r="D1668" t="s">
        <v>14292</v>
      </c>
      <c r="E1668" t="s">
        <v>14293</v>
      </c>
      <c r="F1668" s="6">
        <v>42863</v>
      </c>
      <c r="G1668" s="2">
        <v>1258</v>
      </c>
      <c r="H1668" s="2">
        <v>3.4465753424657533</v>
      </c>
      <c r="I1668" s="1">
        <v>40274</v>
      </c>
      <c r="J1668" s="1">
        <v>42877.96</v>
      </c>
      <c r="K1668" t="s">
        <v>26</v>
      </c>
    </row>
    <row r="1669" spans="1:11" x14ac:dyDescent="0.2">
      <c r="A1669">
        <v>148779</v>
      </c>
      <c r="B1669" t="s">
        <v>16126</v>
      </c>
      <c r="C1669" t="s">
        <v>13090</v>
      </c>
      <c r="D1669" t="s">
        <v>14315</v>
      </c>
      <c r="E1669" t="s">
        <v>14316</v>
      </c>
      <c r="F1669" s="6">
        <v>41939</v>
      </c>
      <c r="G1669" s="2">
        <v>2182</v>
      </c>
      <c r="H1669" s="2">
        <v>5.978082191780822</v>
      </c>
      <c r="I1669" s="1">
        <v>37658</v>
      </c>
      <c r="J1669" s="1">
        <v>63699.22</v>
      </c>
      <c r="K1669" t="s">
        <v>26</v>
      </c>
    </row>
    <row r="1670" spans="1:11" x14ac:dyDescent="0.2">
      <c r="A1670">
        <v>148797</v>
      </c>
      <c r="B1670" t="s">
        <v>16127</v>
      </c>
      <c r="C1670" t="s">
        <v>60</v>
      </c>
      <c r="D1670" t="s">
        <v>14281</v>
      </c>
      <c r="E1670" t="s">
        <v>14282</v>
      </c>
      <c r="F1670" s="6">
        <v>38292</v>
      </c>
      <c r="G1670" s="2">
        <v>5829</v>
      </c>
      <c r="H1670" s="2">
        <v>15.96986301369863</v>
      </c>
      <c r="I1670" s="1">
        <v>37751</v>
      </c>
      <c r="J1670" s="1">
        <v>47035.09</v>
      </c>
      <c r="K1670" t="s">
        <v>26</v>
      </c>
    </row>
    <row r="1671" spans="1:11" x14ac:dyDescent="0.2">
      <c r="A1671">
        <v>148800</v>
      </c>
      <c r="B1671" t="s">
        <v>16128</v>
      </c>
      <c r="C1671" t="s">
        <v>16129</v>
      </c>
      <c r="D1671" t="s">
        <v>14238</v>
      </c>
      <c r="E1671" t="s">
        <v>14239</v>
      </c>
      <c r="F1671" s="6">
        <v>38140</v>
      </c>
      <c r="G1671" s="2">
        <v>5981</v>
      </c>
      <c r="H1671" s="2">
        <v>16.386301369863013</v>
      </c>
      <c r="I1671" s="1">
        <v>71443</v>
      </c>
      <c r="J1671" s="1">
        <v>72725.63</v>
      </c>
      <c r="K1671" t="s">
        <v>26</v>
      </c>
    </row>
    <row r="1672" spans="1:11" x14ac:dyDescent="0.2">
      <c r="A1672">
        <v>148802</v>
      </c>
      <c r="B1672" t="s">
        <v>16130</v>
      </c>
      <c r="C1672" t="s">
        <v>14540</v>
      </c>
      <c r="D1672" t="s">
        <v>14320</v>
      </c>
      <c r="E1672" t="s">
        <v>14321</v>
      </c>
      <c r="F1672" s="6">
        <v>31789</v>
      </c>
      <c r="G1672" s="2">
        <v>12332</v>
      </c>
      <c r="H1672" s="2">
        <v>33.786301369863011</v>
      </c>
      <c r="I1672" s="1">
        <v>60325</v>
      </c>
      <c r="J1672" s="1">
        <v>82761.5</v>
      </c>
      <c r="K1672" t="s">
        <v>26</v>
      </c>
    </row>
    <row r="1673" spans="1:11" x14ac:dyDescent="0.2">
      <c r="A1673">
        <v>148809</v>
      </c>
      <c r="B1673" t="s">
        <v>16131</v>
      </c>
      <c r="C1673" t="s">
        <v>32</v>
      </c>
      <c r="D1673" t="s">
        <v>14474</v>
      </c>
      <c r="E1673" t="s">
        <v>14475</v>
      </c>
      <c r="F1673" s="6">
        <v>43493</v>
      </c>
      <c r="G1673" s="2">
        <v>628</v>
      </c>
      <c r="H1673" s="2">
        <v>1.7205479452054795</v>
      </c>
      <c r="I1673" s="1">
        <v>31200</v>
      </c>
      <c r="J1673" s="1">
        <v>6159.75</v>
      </c>
      <c r="K1673" t="s">
        <v>26</v>
      </c>
    </row>
    <row r="1674" spans="1:11" x14ac:dyDescent="0.2">
      <c r="A1674">
        <v>148812</v>
      </c>
      <c r="B1674" t="s">
        <v>16132</v>
      </c>
      <c r="C1674" t="s">
        <v>2828</v>
      </c>
      <c r="D1674" t="s">
        <v>14235</v>
      </c>
      <c r="E1674" t="s">
        <v>14236</v>
      </c>
      <c r="F1674" s="6">
        <v>42569</v>
      </c>
      <c r="G1674" s="2">
        <v>1552</v>
      </c>
      <c r="H1674" s="2">
        <v>4.2520547945205482</v>
      </c>
      <c r="I1674" s="1">
        <v>73800</v>
      </c>
      <c r="J1674" s="1">
        <v>73201.679999999993</v>
      </c>
      <c r="K1674" t="s">
        <v>26</v>
      </c>
    </row>
    <row r="1675" spans="1:11" x14ac:dyDescent="0.2">
      <c r="A1675">
        <v>148828</v>
      </c>
      <c r="B1675" t="s">
        <v>16133</v>
      </c>
      <c r="C1675" t="s">
        <v>14296</v>
      </c>
      <c r="D1675" t="s">
        <v>14767</v>
      </c>
      <c r="E1675" t="s">
        <v>14768</v>
      </c>
      <c r="F1675" s="6">
        <v>39114</v>
      </c>
      <c r="G1675" s="2">
        <v>5007</v>
      </c>
      <c r="H1675" s="2">
        <v>13.717808219178082</v>
      </c>
      <c r="I1675" s="1">
        <v>41623</v>
      </c>
      <c r="J1675" s="1">
        <v>48763.02</v>
      </c>
      <c r="K1675" t="s">
        <v>26</v>
      </c>
    </row>
    <row r="1676" spans="1:11" x14ac:dyDescent="0.2">
      <c r="A1676">
        <v>148837</v>
      </c>
      <c r="B1676" t="s">
        <v>16134</v>
      </c>
      <c r="C1676" t="s">
        <v>14704</v>
      </c>
      <c r="D1676" t="s">
        <v>14360</v>
      </c>
      <c r="E1676" t="s">
        <v>14361</v>
      </c>
      <c r="F1676" s="6">
        <v>37347</v>
      </c>
      <c r="G1676" s="2">
        <v>6774</v>
      </c>
      <c r="H1676" s="2">
        <v>18.55890410958904</v>
      </c>
      <c r="I1676" s="1">
        <v>54946</v>
      </c>
      <c r="J1676" s="1">
        <v>72195.360000000001</v>
      </c>
      <c r="K1676" t="s">
        <v>26</v>
      </c>
    </row>
    <row r="1677" spans="1:11" x14ac:dyDescent="0.2">
      <c r="A1677">
        <v>148839</v>
      </c>
      <c r="B1677" t="s">
        <v>16135</v>
      </c>
      <c r="C1677" t="s">
        <v>28</v>
      </c>
      <c r="D1677" t="s">
        <v>14244</v>
      </c>
      <c r="E1677" t="s">
        <v>14245</v>
      </c>
      <c r="F1677" s="6">
        <v>30193</v>
      </c>
      <c r="G1677" s="2">
        <v>13928</v>
      </c>
      <c r="H1677" s="2">
        <v>38.158904109589038</v>
      </c>
      <c r="I1677" s="1">
        <v>93978</v>
      </c>
      <c r="J1677" s="1">
        <v>95830.18</v>
      </c>
      <c r="K1677" t="s">
        <v>26</v>
      </c>
    </row>
    <row r="1678" spans="1:11" x14ac:dyDescent="0.2">
      <c r="A1678">
        <v>148841</v>
      </c>
      <c r="B1678" t="s">
        <v>16136</v>
      </c>
      <c r="C1678" t="s">
        <v>14690</v>
      </c>
      <c r="D1678" t="s">
        <v>14452</v>
      </c>
      <c r="E1678" t="s">
        <v>14453</v>
      </c>
      <c r="F1678" s="6">
        <v>43225</v>
      </c>
      <c r="G1678" s="2">
        <v>896</v>
      </c>
      <c r="H1678" s="2">
        <v>2.4547945205479453</v>
      </c>
      <c r="I1678" s="1">
        <v>36043</v>
      </c>
      <c r="J1678" s="1">
        <v>39128.639999999999</v>
      </c>
      <c r="K1678" t="s">
        <v>26</v>
      </c>
    </row>
    <row r="1679" spans="1:11" x14ac:dyDescent="0.2">
      <c r="A1679">
        <v>148844</v>
      </c>
      <c r="B1679" t="s">
        <v>16137</v>
      </c>
      <c r="C1679" t="s">
        <v>14270</v>
      </c>
      <c r="D1679" t="s">
        <v>14606</v>
      </c>
      <c r="E1679" t="s">
        <v>14607</v>
      </c>
      <c r="F1679" s="6">
        <v>32020</v>
      </c>
      <c r="G1679" s="2">
        <v>12101</v>
      </c>
      <c r="H1679" s="2">
        <v>33.153424657534245</v>
      </c>
      <c r="I1679" s="1">
        <v>55092</v>
      </c>
      <c r="J1679" s="1">
        <v>56777.79</v>
      </c>
      <c r="K1679" t="s">
        <v>26</v>
      </c>
    </row>
    <row r="1680" spans="1:11" x14ac:dyDescent="0.2">
      <c r="A1680">
        <v>148848</v>
      </c>
      <c r="B1680" t="s">
        <v>16138</v>
      </c>
      <c r="C1680" t="s">
        <v>221</v>
      </c>
      <c r="D1680" t="s">
        <v>14228</v>
      </c>
      <c r="E1680" t="s">
        <v>14229</v>
      </c>
      <c r="F1680" s="6">
        <v>40833</v>
      </c>
      <c r="G1680" s="2">
        <v>3288</v>
      </c>
      <c r="H1680" s="2">
        <v>9.0082191780821912</v>
      </c>
      <c r="I1680" s="1">
        <v>75171</v>
      </c>
      <c r="J1680" s="1">
        <v>78080.06</v>
      </c>
      <c r="K1680" t="s">
        <v>26</v>
      </c>
    </row>
    <row r="1681" spans="1:11" x14ac:dyDescent="0.2">
      <c r="A1681">
        <v>148855</v>
      </c>
      <c r="B1681" t="s">
        <v>16139</v>
      </c>
      <c r="C1681" t="s">
        <v>125</v>
      </c>
      <c r="D1681" t="s">
        <v>14323</v>
      </c>
      <c r="E1681" t="s">
        <v>14324</v>
      </c>
      <c r="F1681" s="6">
        <v>42933</v>
      </c>
      <c r="G1681" s="2">
        <v>1188</v>
      </c>
      <c r="H1681" s="2">
        <v>3.2547945205479452</v>
      </c>
      <c r="I1681" s="1">
        <v>39205</v>
      </c>
      <c r="J1681" s="1">
        <v>61985.99</v>
      </c>
      <c r="K1681" t="s">
        <v>26</v>
      </c>
    </row>
    <row r="1682" spans="1:11" x14ac:dyDescent="0.2">
      <c r="A1682">
        <v>148860</v>
      </c>
      <c r="B1682" t="s">
        <v>16140</v>
      </c>
      <c r="C1682" t="s">
        <v>14218</v>
      </c>
      <c r="D1682" t="s">
        <v>14360</v>
      </c>
      <c r="E1682" t="s">
        <v>14361</v>
      </c>
      <c r="F1682" s="6">
        <v>43787</v>
      </c>
      <c r="G1682" s="2">
        <v>334</v>
      </c>
      <c r="H1682" s="2">
        <v>0.91506849315068495</v>
      </c>
      <c r="I1682" s="1">
        <v>36043</v>
      </c>
      <c r="J1682" s="1">
        <v>23365.38</v>
      </c>
      <c r="K1682" t="s">
        <v>26</v>
      </c>
    </row>
    <row r="1683" spans="1:11" x14ac:dyDescent="0.2">
      <c r="A1683">
        <v>148866</v>
      </c>
      <c r="B1683" t="s">
        <v>16141</v>
      </c>
      <c r="C1683" t="s">
        <v>16142</v>
      </c>
      <c r="D1683" t="s">
        <v>14529</v>
      </c>
      <c r="E1683" t="s">
        <v>14530</v>
      </c>
      <c r="F1683" s="6">
        <v>42975</v>
      </c>
      <c r="G1683" s="2">
        <v>1146</v>
      </c>
      <c r="H1683" s="2">
        <v>3.1397260273972605</v>
      </c>
      <c r="I1683" s="1">
        <v>60700</v>
      </c>
      <c r="J1683" s="1">
        <v>11286.73</v>
      </c>
      <c r="K1683" t="s">
        <v>26</v>
      </c>
    </row>
    <row r="1684" spans="1:11" x14ac:dyDescent="0.2">
      <c r="A1684">
        <v>148871</v>
      </c>
      <c r="B1684" t="s">
        <v>16143</v>
      </c>
      <c r="C1684" t="s">
        <v>14249</v>
      </c>
      <c r="D1684" t="s">
        <v>14250</v>
      </c>
      <c r="E1684" t="s">
        <v>14251</v>
      </c>
      <c r="F1684" s="6">
        <v>31299</v>
      </c>
      <c r="G1684" s="2">
        <v>12822</v>
      </c>
      <c r="H1684" s="2">
        <v>35.128767123287673</v>
      </c>
      <c r="I1684" s="1">
        <v>43043</v>
      </c>
      <c r="J1684" s="1">
        <v>48454.29</v>
      </c>
      <c r="K1684" t="s">
        <v>26</v>
      </c>
    </row>
    <row r="1685" spans="1:11" x14ac:dyDescent="0.2">
      <c r="A1685">
        <v>148876</v>
      </c>
      <c r="B1685" t="s">
        <v>16144</v>
      </c>
      <c r="C1685" t="s">
        <v>14296</v>
      </c>
      <c r="D1685" t="s">
        <v>14767</v>
      </c>
      <c r="E1685" t="s">
        <v>14768</v>
      </c>
      <c r="F1685" s="6">
        <v>38292</v>
      </c>
      <c r="G1685" s="2">
        <v>5829</v>
      </c>
      <c r="H1685" s="2">
        <v>15.96986301369863</v>
      </c>
      <c r="I1685" s="1">
        <v>44119</v>
      </c>
      <c r="J1685" s="1">
        <v>48983.24</v>
      </c>
      <c r="K1685" t="s">
        <v>26</v>
      </c>
    </row>
    <row r="1686" spans="1:11" x14ac:dyDescent="0.2">
      <c r="A1686">
        <v>148878</v>
      </c>
      <c r="B1686" t="s">
        <v>16145</v>
      </c>
      <c r="C1686" t="s">
        <v>14218</v>
      </c>
      <c r="D1686" t="s">
        <v>14320</v>
      </c>
      <c r="E1686" t="s">
        <v>14321</v>
      </c>
      <c r="F1686" s="6">
        <v>43281</v>
      </c>
      <c r="G1686" s="2">
        <v>840</v>
      </c>
      <c r="H1686" s="2">
        <v>2.3013698630136985</v>
      </c>
      <c r="I1686" s="1">
        <v>37080</v>
      </c>
      <c r="J1686" s="1">
        <v>44696.46</v>
      </c>
      <c r="K1686" t="s">
        <v>26</v>
      </c>
    </row>
    <row r="1687" spans="1:11" x14ac:dyDescent="0.2">
      <c r="A1687">
        <v>148885</v>
      </c>
      <c r="B1687" t="s">
        <v>16146</v>
      </c>
      <c r="C1687" t="s">
        <v>60</v>
      </c>
      <c r="D1687" t="s">
        <v>14371</v>
      </c>
      <c r="E1687" t="s">
        <v>14372</v>
      </c>
      <c r="F1687" s="6">
        <v>38621</v>
      </c>
      <c r="G1687" s="2">
        <v>5500</v>
      </c>
      <c r="H1687" s="2">
        <v>15.068493150684931</v>
      </c>
      <c r="I1687" s="1">
        <v>36683</v>
      </c>
      <c r="J1687" s="1">
        <v>48360.52</v>
      </c>
      <c r="K1687" t="s">
        <v>26</v>
      </c>
    </row>
    <row r="1688" spans="1:11" x14ac:dyDescent="0.2">
      <c r="A1688">
        <v>148896</v>
      </c>
      <c r="B1688" t="s">
        <v>16147</v>
      </c>
      <c r="C1688" t="s">
        <v>122</v>
      </c>
      <c r="D1688" t="s">
        <v>14308</v>
      </c>
      <c r="E1688" t="s">
        <v>14309</v>
      </c>
      <c r="F1688" s="6">
        <v>37830</v>
      </c>
      <c r="G1688" s="2">
        <v>6291</v>
      </c>
      <c r="H1688" s="2">
        <v>17.235616438356164</v>
      </c>
      <c r="I1688" s="1">
        <v>43285</v>
      </c>
      <c r="J1688" s="1">
        <v>51377.34</v>
      </c>
      <c r="K1688" t="s">
        <v>26</v>
      </c>
    </row>
    <row r="1689" spans="1:11" x14ac:dyDescent="0.2">
      <c r="A1689">
        <v>148900</v>
      </c>
      <c r="B1689" t="s">
        <v>16148</v>
      </c>
      <c r="C1689" t="s">
        <v>14327</v>
      </c>
      <c r="D1689" t="s">
        <v>14315</v>
      </c>
      <c r="E1689" t="s">
        <v>14316</v>
      </c>
      <c r="F1689" s="6">
        <v>36953</v>
      </c>
      <c r="G1689" s="2">
        <v>7168</v>
      </c>
      <c r="H1689" s="2">
        <v>19.638356164383563</v>
      </c>
      <c r="I1689" s="1">
        <v>40586</v>
      </c>
      <c r="J1689" s="1">
        <v>18366.48</v>
      </c>
      <c r="K1689" t="s">
        <v>26</v>
      </c>
    </row>
    <row r="1690" spans="1:11" x14ac:dyDescent="0.2">
      <c r="A1690">
        <v>148904</v>
      </c>
      <c r="B1690" t="s">
        <v>16149</v>
      </c>
      <c r="C1690" t="s">
        <v>60</v>
      </c>
      <c r="D1690" t="s">
        <v>14212</v>
      </c>
      <c r="E1690" t="s">
        <v>14213</v>
      </c>
      <c r="F1690" s="6">
        <v>39307</v>
      </c>
      <c r="G1690" s="2">
        <v>4814</v>
      </c>
      <c r="H1690" s="2">
        <v>13.189041095890412</v>
      </c>
      <c r="I1690" s="1">
        <v>36683</v>
      </c>
      <c r="J1690" s="1">
        <v>44484.5</v>
      </c>
      <c r="K1690" t="s">
        <v>26</v>
      </c>
    </row>
    <row r="1691" spans="1:11" x14ac:dyDescent="0.2">
      <c r="A1691">
        <v>148926</v>
      </c>
      <c r="B1691" t="s">
        <v>16150</v>
      </c>
      <c r="C1691" t="s">
        <v>237</v>
      </c>
      <c r="D1691" t="s">
        <v>14235</v>
      </c>
      <c r="E1691" t="s">
        <v>14236</v>
      </c>
      <c r="F1691" s="6">
        <v>39503</v>
      </c>
      <c r="G1691" s="2">
        <v>4618</v>
      </c>
      <c r="H1691" s="2">
        <v>12.652054794520549</v>
      </c>
      <c r="I1691" s="1">
        <v>61381</v>
      </c>
      <c r="J1691" s="1">
        <v>77468.55</v>
      </c>
      <c r="K1691" t="s">
        <v>26</v>
      </c>
    </row>
    <row r="1692" spans="1:11" x14ac:dyDescent="0.2">
      <c r="A1692">
        <v>148934</v>
      </c>
      <c r="B1692" t="s">
        <v>16151</v>
      </c>
      <c r="C1692" t="s">
        <v>1327</v>
      </c>
      <c r="D1692" t="s">
        <v>14606</v>
      </c>
      <c r="E1692" t="s">
        <v>14607</v>
      </c>
      <c r="F1692" s="6">
        <v>42639</v>
      </c>
      <c r="G1692" s="2">
        <v>1482</v>
      </c>
      <c r="H1692" s="2">
        <v>4.0602739726027401</v>
      </c>
      <c r="I1692" s="1">
        <v>42745</v>
      </c>
      <c r="J1692" s="1">
        <v>40459.82</v>
      </c>
      <c r="K1692" t="s">
        <v>26</v>
      </c>
    </row>
    <row r="1693" spans="1:11" x14ac:dyDescent="0.2">
      <c r="A1693">
        <v>148936</v>
      </c>
      <c r="B1693" t="s">
        <v>16152</v>
      </c>
      <c r="C1693" t="s">
        <v>60</v>
      </c>
      <c r="D1693" t="s">
        <v>14312</v>
      </c>
      <c r="E1693" t="s">
        <v>14313</v>
      </c>
      <c r="F1693" s="6">
        <v>42247</v>
      </c>
      <c r="G1693" s="2">
        <v>1874</v>
      </c>
      <c r="H1693" s="2">
        <v>5.1342465753424653</v>
      </c>
      <c r="I1693" s="1">
        <v>33933</v>
      </c>
      <c r="J1693" s="1">
        <v>44888.24</v>
      </c>
      <c r="K1693" t="s">
        <v>26</v>
      </c>
    </row>
    <row r="1694" spans="1:11" x14ac:dyDescent="0.2">
      <c r="A1694">
        <v>148948</v>
      </c>
      <c r="B1694" t="s">
        <v>16153</v>
      </c>
      <c r="C1694" t="s">
        <v>14249</v>
      </c>
      <c r="D1694" t="s">
        <v>14297</v>
      </c>
      <c r="E1694" t="s">
        <v>14298</v>
      </c>
      <c r="F1694" s="6">
        <v>42793</v>
      </c>
      <c r="G1694" s="2">
        <v>1328</v>
      </c>
      <c r="H1694" s="2">
        <v>3.6383561643835618</v>
      </c>
      <c r="I1694" s="1">
        <v>35102</v>
      </c>
      <c r="J1694" s="1">
        <v>35394.17</v>
      </c>
      <c r="K1694" t="s">
        <v>26</v>
      </c>
    </row>
    <row r="1695" spans="1:11" x14ac:dyDescent="0.2">
      <c r="A1695">
        <v>148975</v>
      </c>
      <c r="B1695" t="s">
        <v>16154</v>
      </c>
      <c r="C1695" t="s">
        <v>87</v>
      </c>
      <c r="D1695" t="s">
        <v>14215</v>
      </c>
      <c r="E1695" t="s">
        <v>14216</v>
      </c>
      <c r="F1695" s="6">
        <v>42933</v>
      </c>
      <c r="G1695" s="2">
        <v>1188</v>
      </c>
      <c r="H1695" s="2">
        <v>3.2547945205479452</v>
      </c>
      <c r="I1695" s="1">
        <v>33238</v>
      </c>
      <c r="J1695" s="1">
        <v>33811.42</v>
      </c>
      <c r="K1695" t="s">
        <v>26</v>
      </c>
    </row>
    <row r="1696" spans="1:11" x14ac:dyDescent="0.2">
      <c r="A1696">
        <v>148977</v>
      </c>
      <c r="B1696" t="s">
        <v>16155</v>
      </c>
      <c r="C1696" t="s">
        <v>241</v>
      </c>
      <c r="D1696" t="s">
        <v>14265</v>
      </c>
      <c r="E1696" t="s">
        <v>14266</v>
      </c>
      <c r="F1696" s="6">
        <v>43073</v>
      </c>
      <c r="G1696" s="2">
        <v>1048</v>
      </c>
      <c r="H1696" s="2">
        <v>2.871232876712329</v>
      </c>
      <c r="I1696" s="1">
        <v>70217</v>
      </c>
      <c r="J1696" s="1">
        <v>71885.25</v>
      </c>
      <c r="K1696" t="s">
        <v>26</v>
      </c>
    </row>
    <row r="1697" spans="1:11" x14ac:dyDescent="0.2">
      <c r="A1697">
        <v>148988</v>
      </c>
      <c r="B1697" t="s">
        <v>16156</v>
      </c>
      <c r="C1697" t="s">
        <v>14446</v>
      </c>
      <c r="D1697" t="s">
        <v>14521</v>
      </c>
      <c r="E1697" t="s">
        <v>14522</v>
      </c>
      <c r="F1697" s="6">
        <v>39531</v>
      </c>
      <c r="G1697" s="2">
        <v>4590</v>
      </c>
      <c r="H1697" s="2">
        <v>12.575342465753424</v>
      </c>
      <c r="I1697" s="1">
        <v>57099</v>
      </c>
      <c r="J1697" s="1">
        <v>18626.11</v>
      </c>
      <c r="K1697" t="s">
        <v>26</v>
      </c>
    </row>
    <row r="1698" spans="1:11" x14ac:dyDescent="0.2">
      <c r="A1698">
        <v>149005</v>
      </c>
      <c r="B1698" t="s">
        <v>16157</v>
      </c>
      <c r="C1698" t="s">
        <v>241</v>
      </c>
      <c r="D1698" t="s">
        <v>14215</v>
      </c>
      <c r="E1698" t="s">
        <v>14216</v>
      </c>
      <c r="F1698" s="6">
        <v>42121</v>
      </c>
      <c r="G1698" s="2">
        <v>2000</v>
      </c>
      <c r="H1698" s="2">
        <v>5.4794520547945202</v>
      </c>
      <c r="I1698" s="1">
        <v>72468</v>
      </c>
      <c r="J1698" s="1">
        <v>73850.509999999995</v>
      </c>
      <c r="K1698" t="s">
        <v>26</v>
      </c>
    </row>
    <row r="1699" spans="1:11" x14ac:dyDescent="0.2">
      <c r="A1699">
        <v>149008</v>
      </c>
      <c r="B1699" t="s">
        <v>16158</v>
      </c>
      <c r="C1699" t="s">
        <v>6170</v>
      </c>
      <c r="D1699" t="s">
        <v>14671</v>
      </c>
      <c r="E1699" t="s">
        <v>14672</v>
      </c>
      <c r="F1699" s="6">
        <v>41058</v>
      </c>
      <c r="G1699" s="2">
        <v>3063</v>
      </c>
      <c r="H1699" s="2">
        <v>8.3917808219178074</v>
      </c>
      <c r="I1699" s="1">
        <v>94300</v>
      </c>
      <c r="J1699" s="1">
        <v>100993.08</v>
      </c>
      <c r="K1699" t="s">
        <v>26</v>
      </c>
    </row>
    <row r="1700" spans="1:11" x14ac:dyDescent="0.2">
      <c r="A1700">
        <v>149021</v>
      </c>
      <c r="B1700" t="s">
        <v>16159</v>
      </c>
      <c r="C1700" t="s">
        <v>562</v>
      </c>
      <c r="D1700" t="s">
        <v>14228</v>
      </c>
      <c r="E1700" t="s">
        <v>14229</v>
      </c>
      <c r="F1700" s="6">
        <v>37613</v>
      </c>
      <c r="G1700" s="2">
        <v>6508</v>
      </c>
      <c r="H1700" s="2">
        <v>17.830136986301369</v>
      </c>
      <c r="I1700" s="1">
        <v>80900</v>
      </c>
      <c r="J1700" s="1">
        <v>86135.14</v>
      </c>
      <c r="K1700" t="s">
        <v>26</v>
      </c>
    </row>
    <row r="1701" spans="1:11" x14ac:dyDescent="0.2">
      <c r="A1701">
        <v>149027</v>
      </c>
      <c r="B1701" t="s">
        <v>16160</v>
      </c>
      <c r="C1701" t="s">
        <v>8107</v>
      </c>
      <c r="D1701" t="s">
        <v>14262</v>
      </c>
      <c r="E1701" t="s">
        <v>14263</v>
      </c>
      <c r="F1701" s="6">
        <v>40645</v>
      </c>
      <c r="G1701" s="2">
        <v>3476</v>
      </c>
      <c r="H1701" s="2">
        <v>9.5232876712328771</v>
      </c>
      <c r="I1701" s="1">
        <v>56178</v>
      </c>
      <c r="J1701" s="1">
        <v>77573.509999999995</v>
      </c>
      <c r="K1701" t="s">
        <v>26</v>
      </c>
    </row>
    <row r="1702" spans="1:11" x14ac:dyDescent="0.2">
      <c r="A1702">
        <v>149040</v>
      </c>
      <c r="B1702" t="s">
        <v>16161</v>
      </c>
      <c r="C1702" t="s">
        <v>60</v>
      </c>
      <c r="D1702" t="s">
        <v>14405</v>
      </c>
      <c r="E1702" t="s">
        <v>14406</v>
      </c>
      <c r="F1702" s="6">
        <v>41491</v>
      </c>
      <c r="G1702" s="2">
        <v>2630</v>
      </c>
      <c r="H1702" s="2">
        <v>7.2054794520547949</v>
      </c>
      <c r="I1702" s="1">
        <v>35615</v>
      </c>
      <c r="J1702" s="1">
        <v>37680.949999999997</v>
      </c>
      <c r="K1702" t="s">
        <v>26</v>
      </c>
    </row>
    <row r="1703" spans="1:11" x14ac:dyDescent="0.2">
      <c r="A1703">
        <v>149050</v>
      </c>
      <c r="B1703" t="s">
        <v>16162</v>
      </c>
      <c r="C1703" t="s">
        <v>14270</v>
      </c>
      <c r="D1703" t="s">
        <v>14244</v>
      </c>
      <c r="E1703" t="s">
        <v>14245</v>
      </c>
      <c r="F1703" s="6">
        <v>38943</v>
      </c>
      <c r="G1703" s="2">
        <v>5178</v>
      </c>
      <c r="H1703" s="2">
        <v>14.186301369863013</v>
      </c>
      <c r="I1703" s="1">
        <v>49344</v>
      </c>
      <c r="J1703" s="1">
        <v>44204.86</v>
      </c>
      <c r="K1703" t="s">
        <v>26</v>
      </c>
    </row>
    <row r="1704" spans="1:11" x14ac:dyDescent="0.2">
      <c r="A1704">
        <v>149059</v>
      </c>
      <c r="B1704" t="s">
        <v>16163</v>
      </c>
      <c r="C1704" t="s">
        <v>13090</v>
      </c>
      <c r="D1704" t="s">
        <v>14292</v>
      </c>
      <c r="E1704" t="s">
        <v>14293</v>
      </c>
      <c r="F1704" s="6">
        <v>39098</v>
      </c>
      <c r="G1704" s="2">
        <v>5023</v>
      </c>
      <c r="H1704" s="2">
        <v>13.761643835616438</v>
      </c>
      <c r="I1704" s="1">
        <v>38943</v>
      </c>
      <c r="J1704" s="1">
        <v>43142.59</v>
      </c>
      <c r="K1704" t="s">
        <v>26</v>
      </c>
    </row>
    <row r="1705" spans="1:11" x14ac:dyDescent="0.2">
      <c r="A1705">
        <v>149071</v>
      </c>
      <c r="B1705" t="s">
        <v>16164</v>
      </c>
      <c r="C1705" t="s">
        <v>241</v>
      </c>
      <c r="D1705" t="s">
        <v>14274</v>
      </c>
      <c r="E1705" t="s">
        <v>14275</v>
      </c>
      <c r="F1705" s="6">
        <v>41827</v>
      </c>
      <c r="G1705" s="2">
        <v>2294</v>
      </c>
      <c r="H1705" s="2">
        <v>6.2849315068493148</v>
      </c>
      <c r="I1705" s="1">
        <v>73499</v>
      </c>
      <c r="J1705" s="1">
        <v>39192.19</v>
      </c>
      <c r="K1705" t="s">
        <v>26</v>
      </c>
    </row>
    <row r="1706" spans="1:11" x14ac:dyDescent="0.2">
      <c r="A1706">
        <v>149074</v>
      </c>
      <c r="B1706" t="s">
        <v>16165</v>
      </c>
      <c r="C1706" t="s">
        <v>14473</v>
      </c>
      <c r="D1706" t="s">
        <v>14474</v>
      </c>
      <c r="E1706" t="s">
        <v>14475</v>
      </c>
      <c r="F1706" s="6">
        <v>43857</v>
      </c>
      <c r="G1706" s="2">
        <v>264</v>
      </c>
      <c r="H1706" s="2">
        <v>0.72328767123287674</v>
      </c>
      <c r="I1706" s="1">
        <v>53836</v>
      </c>
      <c r="J1706" s="1">
        <v>25104.26</v>
      </c>
      <c r="K1706" t="s">
        <v>26</v>
      </c>
    </row>
    <row r="1707" spans="1:11" x14ac:dyDescent="0.2">
      <c r="A1707">
        <v>149083</v>
      </c>
      <c r="B1707" t="s">
        <v>16166</v>
      </c>
      <c r="C1707" t="s">
        <v>14218</v>
      </c>
      <c r="D1707" t="s">
        <v>14360</v>
      </c>
      <c r="E1707" t="s">
        <v>14361</v>
      </c>
      <c r="F1707" s="6">
        <v>43801</v>
      </c>
      <c r="G1707" s="2">
        <v>320</v>
      </c>
      <c r="H1707" s="2">
        <v>0.87671232876712324</v>
      </c>
      <c r="I1707" s="1">
        <v>36043</v>
      </c>
      <c r="J1707" s="1">
        <v>22790.639999999999</v>
      </c>
      <c r="K1707" t="s">
        <v>26</v>
      </c>
    </row>
    <row r="1708" spans="1:11" x14ac:dyDescent="0.2">
      <c r="A1708">
        <v>149096</v>
      </c>
      <c r="B1708" t="s">
        <v>16167</v>
      </c>
      <c r="C1708" t="s">
        <v>60</v>
      </c>
      <c r="D1708" t="s">
        <v>14274</v>
      </c>
      <c r="E1708" t="s">
        <v>14275</v>
      </c>
      <c r="F1708" s="6">
        <v>43435</v>
      </c>
      <c r="G1708" s="2">
        <v>686</v>
      </c>
      <c r="H1708" s="2">
        <v>1.8794520547945206</v>
      </c>
      <c r="I1708" s="1">
        <v>33240</v>
      </c>
      <c r="J1708" s="1">
        <v>12321.24</v>
      </c>
      <c r="K1708" t="s">
        <v>26</v>
      </c>
    </row>
    <row r="1709" spans="1:11" x14ac:dyDescent="0.2">
      <c r="A1709">
        <v>149099</v>
      </c>
      <c r="B1709" t="s">
        <v>16168</v>
      </c>
      <c r="C1709" t="s">
        <v>3345</v>
      </c>
      <c r="D1709" t="s">
        <v>14265</v>
      </c>
      <c r="E1709" t="s">
        <v>14266</v>
      </c>
      <c r="F1709" s="6">
        <v>42752</v>
      </c>
      <c r="G1709" s="2">
        <v>1369</v>
      </c>
      <c r="H1709" s="2">
        <v>3.7506849315068491</v>
      </c>
      <c r="I1709" s="1">
        <v>87810</v>
      </c>
      <c r="J1709" s="1">
        <v>85265.86</v>
      </c>
      <c r="K1709" t="s">
        <v>26</v>
      </c>
    </row>
    <row r="1710" spans="1:11" x14ac:dyDescent="0.2">
      <c r="A1710">
        <v>149111</v>
      </c>
      <c r="B1710" t="s">
        <v>16169</v>
      </c>
      <c r="C1710" t="s">
        <v>14690</v>
      </c>
      <c r="D1710" t="s">
        <v>14244</v>
      </c>
      <c r="E1710" t="s">
        <v>14245</v>
      </c>
      <c r="F1710" s="6">
        <v>43197</v>
      </c>
      <c r="G1710" s="2">
        <v>924</v>
      </c>
      <c r="H1710" s="2">
        <v>2.5315068493150683</v>
      </c>
      <c r="I1710" s="1">
        <v>36043</v>
      </c>
      <c r="J1710" s="1">
        <v>38094.79</v>
      </c>
      <c r="K1710" t="s">
        <v>26</v>
      </c>
    </row>
    <row r="1711" spans="1:11" x14ac:dyDescent="0.2">
      <c r="A1711">
        <v>149117</v>
      </c>
      <c r="B1711" t="s">
        <v>16170</v>
      </c>
      <c r="C1711" t="s">
        <v>14249</v>
      </c>
      <c r="D1711" t="s">
        <v>14297</v>
      </c>
      <c r="E1711" t="s">
        <v>14298</v>
      </c>
      <c r="F1711" s="6">
        <v>43283</v>
      </c>
      <c r="G1711" s="2">
        <v>838</v>
      </c>
      <c r="H1711" s="2">
        <v>2.2958904109589042</v>
      </c>
      <c r="I1711" s="1">
        <v>35102</v>
      </c>
      <c r="J1711" s="1">
        <v>36331.64</v>
      </c>
      <c r="K1711" t="s">
        <v>26</v>
      </c>
    </row>
    <row r="1712" spans="1:11" x14ac:dyDescent="0.2">
      <c r="A1712">
        <v>149125</v>
      </c>
      <c r="B1712" t="s">
        <v>16171</v>
      </c>
      <c r="C1712" t="s">
        <v>14630</v>
      </c>
      <c r="D1712" t="s">
        <v>14315</v>
      </c>
      <c r="E1712" t="s">
        <v>14316</v>
      </c>
      <c r="F1712" s="6">
        <v>32055</v>
      </c>
      <c r="G1712" s="2">
        <v>12066</v>
      </c>
      <c r="H1712" s="2">
        <v>33.057534246575344</v>
      </c>
      <c r="I1712" s="1">
        <v>63566</v>
      </c>
      <c r="J1712" s="1">
        <v>66241.16</v>
      </c>
      <c r="K1712" t="s">
        <v>26</v>
      </c>
    </row>
    <row r="1713" spans="1:11" x14ac:dyDescent="0.2">
      <c r="A1713">
        <v>149133</v>
      </c>
      <c r="B1713" t="s">
        <v>16172</v>
      </c>
      <c r="C1713" t="s">
        <v>14537</v>
      </c>
      <c r="D1713" t="s">
        <v>14360</v>
      </c>
      <c r="E1713" t="s">
        <v>14361</v>
      </c>
      <c r="F1713" s="6">
        <v>39727</v>
      </c>
      <c r="G1713" s="2">
        <v>4394</v>
      </c>
      <c r="H1713" s="2">
        <v>12.038356164383561</v>
      </c>
      <c r="I1713" s="1">
        <v>47490</v>
      </c>
      <c r="J1713" s="1">
        <v>60332.17</v>
      </c>
      <c r="K1713" t="s">
        <v>26</v>
      </c>
    </row>
    <row r="1714" spans="1:11" x14ac:dyDescent="0.2">
      <c r="A1714">
        <v>149137</v>
      </c>
      <c r="B1714" t="s">
        <v>16173</v>
      </c>
      <c r="C1714" t="s">
        <v>60</v>
      </c>
      <c r="D1714" t="s">
        <v>14824</v>
      </c>
      <c r="E1714" t="s">
        <v>14825</v>
      </c>
      <c r="F1714" s="6">
        <v>38892</v>
      </c>
      <c r="G1714" s="2">
        <v>5229</v>
      </c>
      <c r="H1714" s="2">
        <v>14.326027397260274</v>
      </c>
      <c r="I1714" s="1">
        <v>33933</v>
      </c>
      <c r="J1714" s="1">
        <v>38710.839999999997</v>
      </c>
      <c r="K1714" t="s">
        <v>26</v>
      </c>
    </row>
    <row r="1715" spans="1:11" x14ac:dyDescent="0.2">
      <c r="A1715">
        <v>149141</v>
      </c>
      <c r="B1715" t="s">
        <v>16174</v>
      </c>
      <c r="C1715" t="s">
        <v>14627</v>
      </c>
      <c r="D1715" t="s">
        <v>14297</v>
      </c>
      <c r="E1715" t="s">
        <v>14298</v>
      </c>
      <c r="F1715" s="6">
        <v>43059</v>
      </c>
      <c r="G1715" s="2">
        <v>1062</v>
      </c>
      <c r="H1715" s="2">
        <v>2.9095890410958902</v>
      </c>
      <c r="I1715" s="1">
        <v>37482</v>
      </c>
      <c r="J1715" s="1">
        <v>9120.24</v>
      </c>
      <c r="K1715" t="s">
        <v>26</v>
      </c>
    </row>
    <row r="1716" spans="1:11" x14ac:dyDescent="0.2">
      <c r="A1716">
        <v>149146</v>
      </c>
      <c r="B1716" t="s">
        <v>16175</v>
      </c>
      <c r="C1716" t="s">
        <v>15181</v>
      </c>
      <c r="D1716" t="s">
        <v>14320</v>
      </c>
      <c r="E1716" t="s">
        <v>14321</v>
      </c>
      <c r="F1716" s="6">
        <v>30740</v>
      </c>
      <c r="G1716" s="2">
        <v>13381</v>
      </c>
      <c r="H1716" s="2">
        <v>36.660273972602738</v>
      </c>
      <c r="I1716" s="1">
        <v>73185</v>
      </c>
      <c r="J1716" s="1">
        <v>75799.210000000006</v>
      </c>
      <c r="K1716" t="s">
        <v>26</v>
      </c>
    </row>
    <row r="1717" spans="1:11" x14ac:dyDescent="0.2">
      <c r="A1717">
        <v>149151</v>
      </c>
      <c r="B1717" t="s">
        <v>16176</v>
      </c>
      <c r="C1717" t="s">
        <v>14446</v>
      </c>
      <c r="D1717" t="s">
        <v>14278</v>
      </c>
      <c r="E1717" t="s">
        <v>14279</v>
      </c>
      <c r="F1717" s="6">
        <v>43043</v>
      </c>
      <c r="G1717" s="2">
        <v>1078</v>
      </c>
      <c r="H1717" s="2">
        <v>2.9534246575342467</v>
      </c>
      <c r="I1717" s="1">
        <v>56178</v>
      </c>
      <c r="J1717" s="1">
        <v>55717.760000000002</v>
      </c>
      <c r="K1717" t="s">
        <v>26</v>
      </c>
    </row>
    <row r="1718" spans="1:11" x14ac:dyDescent="0.2">
      <c r="A1718">
        <v>149153</v>
      </c>
      <c r="B1718" t="s">
        <v>16177</v>
      </c>
      <c r="C1718" t="s">
        <v>1127</v>
      </c>
      <c r="D1718" t="s">
        <v>14265</v>
      </c>
      <c r="E1718" t="s">
        <v>14266</v>
      </c>
      <c r="F1718" s="6">
        <v>43309</v>
      </c>
      <c r="G1718" s="2">
        <v>812</v>
      </c>
      <c r="H1718" s="2">
        <v>2.2246575342465755</v>
      </c>
      <c r="I1718" s="1">
        <v>79445</v>
      </c>
      <c r="J1718" s="1">
        <v>80537.59</v>
      </c>
      <c r="K1718" t="s">
        <v>26</v>
      </c>
    </row>
    <row r="1719" spans="1:11" x14ac:dyDescent="0.2">
      <c r="A1719">
        <v>149162</v>
      </c>
      <c r="B1719" t="s">
        <v>16178</v>
      </c>
      <c r="C1719" t="s">
        <v>14307</v>
      </c>
      <c r="D1719" t="s">
        <v>14308</v>
      </c>
      <c r="E1719" t="s">
        <v>14309</v>
      </c>
      <c r="F1719" s="6">
        <v>29200</v>
      </c>
      <c r="G1719" s="2">
        <v>14921</v>
      </c>
      <c r="H1719" s="2">
        <v>40.87945205479452</v>
      </c>
      <c r="I1719" s="1">
        <v>40809</v>
      </c>
      <c r="J1719" s="1">
        <v>58299.55</v>
      </c>
      <c r="K1719" t="s">
        <v>26</v>
      </c>
    </row>
    <row r="1720" spans="1:11" x14ac:dyDescent="0.2">
      <c r="A1720">
        <v>149192</v>
      </c>
      <c r="B1720" t="s">
        <v>16179</v>
      </c>
      <c r="C1720" t="s">
        <v>69</v>
      </c>
      <c r="D1720" t="s">
        <v>14235</v>
      </c>
      <c r="E1720" t="s">
        <v>14236</v>
      </c>
      <c r="F1720" s="6">
        <v>28940</v>
      </c>
      <c r="G1720" s="2">
        <v>15181</v>
      </c>
      <c r="H1720" s="2">
        <v>41.591780821917808</v>
      </c>
      <c r="I1720" s="1">
        <v>52700</v>
      </c>
      <c r="J1720" s="1">
        <v>34168.79</v>
      </c>
      <c r="K1720" t="s">
        <v>26</v>
      </c>
    </row>
    <row r="1721" spans="1:11" x14ac:dyDescent="0.2">
      <c r="A1721">
        <v>149198</v>
      </c>
      <c r="B1721" t="s">
        <v>16180</v>
      </c>
      <c r="C1721" t="s">
        <v>13090</v>
      </c>
      <c r="D1721" t="s">
        <v>14292</v>
      </c>
      <c r="E1721" t="s">
        <v>14293</v>
      </c>
      <c r="F1721" s="6">
        <v>42205</v>
      </c>
      <c r="G1721" s="2">
        <v>1916</v>
      </c>
      <c r="H1721" s="2">
        <v>5.2493150684931509</v>
      </c>
      <c r="I1721" s="1">
        <v>37658</v>
      </c>
      <c r="J1721" s="1">
        <v>25802.82</v>
      </c>
      <c r="K1721" t="s">
        <v>26</v>
      </c>
    </row>
    <row r="1722" spans="1:11" x14ac:dyDescent="0.2">
      <c r="A1722">
        <v>149206</v>
      </c>
      <c r="B1722" t="s">
        <v>16181</v>
      </c>
      <c r="C1722" t="s">
        <v>14218</v>
      </c>
      <c r="D1722" t="s">
        <v>14219</v>
      </c>
      <c r="E1722" t="s">
        <v>14220</v>
      </c>
      <c r="F1722" s="6">
        <v>43281</v>
      </c>
      <c r="G1722" s="2">
        <v>840</v>
      </c>
      <c r="H1722" s="2">
        <v>2.3013698630136985</v>
      </c>
      <c r="I1722" s="1">
        <v>37080</v>
      </c>
      <c r="J1722" s="1">
        <v>40312.480000000003</v>
      </c>
      <c r="K1722" t="s">
        <v>26</v>
      </c>
    </row>
    <row r="1723" spans="1:11" x14ac:dyDescent="0.2">
      <c r="A1723">
        <v>149219</v>
      </c>
      <c r="B1723" t="s">
        <v>16182</v>
      </c>
      <c r="C1723" t="s">
        <v>14257</v>
      </c>
      <c r="D1723" t="s">
        <v>14824</v>
      </c>
      <c r="E1723" t="s">
        <v>14825</v>
      </c>
      <c r="F1723" s="6">
        <v>32352</v>
      </c>
      <c r="G1723" s="2">
        <v>11769</v>
      </c>
      <c r="H1723" s="2">
        <v>32.243835616438353</v>
      </c>
      <c r="I1723" s="1">
        <v>43042</v>
      </c>
      <c r="J1723" s="1">
        <v>55295.46</v>
      </c>
      <c r="K1723" t="s">
        <v>26</v>
      </c>
    </row>
    <row r="1724" spans="1:11" x14ac:dyDescent="0.2">
      <c r="A1724">
        <v>149245</v>
      </c>
      <c r="B1724" t="s">
        <v>16183</v>
      </c>
      <c r="C1724" t="s">
        <v>125</v>
      </c>
      <c r="D1724" t="s">
        <v>14521</v>
      </c>
      <c r="E1724" t="s">
        <v>14522</v>
      </c>
      <c r="F1724" s="6">
        <v>43731</v>
      </c>
      <c r="G1724" s="2">
        <v>390</v>
      </c>
      <c r="H1724" s="2">
        <v>1.0684931506849316</v>
      </c>
      <c r="I1724" s="1">
        <v>38044</v>
      </c>
      <c r="J1724" s="1">
        <v>25079.47</v>
      </c>
      <c r="K1724" t="s">
        <v>26</v>
      </c>
    </row>
    <row r="1725" spans="1:11" x14ac:dyDescent="0.2">
      <c r="A1725">
        <v>149246</v>
      </c>
      <c r="B1725" t="s">
        <v>16184</v>
      </c>
      <c r="C1725" t="s">
        <v>14319</v>
      </c>
      <c r="D1725" t="s">
        <v>14219</v>
      </c>
      <c r="E1725" t="s">
        <v>14220</v>
      </c>
      <c r="F1725" s="6">
        <v>42497</v>
      </c>
      <c r="G1725" s="2">
        <v>1624</v>
      </c>
      <c r="H1725" s="2">
        <v>4.4493150684931511</v>
      </c>
      <c r="I1725" s="1">
        <v>46107</v>
      </c>
      <c r="J1725" s="1">
        <v>53891.59</v>
      </c>
      <c r="K1725" t="s">
        <v>26</v>
      </c>
    </row>
    <row r="1726" spans="1:11" x14ac:dyDescent="0.2">
      <c r="A1726">
        <v>149256</v>
      </c>
      <c r="B1726" t="s">
        <v>16185</v>
      </c>
      <c r="C1726" t="s">
        <v>60</v>
      </c>
      <c r="D1726" t="s">
        <v>14483</v>
      </c>
      <c r="E1726" t="s">
        <v>14484</v>
      </c>
      <c r="F1726" s="6">
        <v>42787</v>
      </c>
      <c r="G1726" s="2">
        <v>1334</v>
      </c>
      <c r="H1726" s="2">
        <v>3.6547945205479451</v>
      </c>
      <c r="I1726" s="1">
        <v>33933</v>
      </c>
      <c r="J1726" s="1">
        <v>35141.78</v>
      </c>
      <c r="K1726" t="s">
        <v>26</v>
      </c>
    </row>
    <row r="1727" spans="1:11" x14ac:dyDescent="0.2">
      <c r="A1727">
        <v>149282</v>
      </c>
      <c r="B1727" t="s">
        <v>16186</v>
      </c>
      <c r="C1727" t="s">
        <v>122</v>
      </c>
      <c r="D1727" t="s">
        <v>14300</v>
      </c>
      <c r="E1727" t="s">
        <v>14301</v>
      </c>
      <c r="F1727" s="6">
        <v>39098</v>
      </c>
      <c r="G1727" s="2">
        <v>5023</v>
      </c>
      <c r="H1727" s="2">
        <v>13.761643835616438</v>
      </c>
      <c r="I1727" s="1">
        <v>49307</v>
      </c>
      <c r="J1727" s="1">
        <v>51626.11</v>
      </c>
      <c r="K1727" t="s">
        <v>26</v>
      </c>
    </row>
    <row r="1728" spans="1:11" x14ac:dyDescent="0.2">
      <c r="A1728">
        <v>149291</v>
      </c>
      <c r="B1728" t="s">
        <v>16187</v>
      </c>
      <c r="C1728" t="s">
        <v>14690</v>
      </c>
      <c r="D1728" t="s">
        <v>14244</v>
      </c>
      <c r="E1728" t="s">
        <v>14245</v>
      </c>
      <c r="F1728" s="6">
        <v>42637</v>
      </c>
      <c r="G1728" s="2">
        <v>1484</v>
      </c>
      <c r="H1728" s="2">
        <v>4.065753424657534</v>
      </c>
      <c r="I1728" s="1">
        <v>38669</v>
      </c>
      <c r="J1728" s="1">
        <v>19596.97</v>
      </c>
      <c r="K1728" t="s">
        <v>26</v>
      </c>
    </row>
    <row r="1729" spans="1:11" x14ac:dyDescent="0.2">
      <c r="A1729">
        <v>149298</v>
      </c>
      <c r="B1729" t="s">
        <v>16188</v>
      </c>
      <c r="C1729" t="s">
        <v>14319</v>
      </c>
      <c r="D1729" t="s">
        <v>14219</v>
      </c>
      <c r="E1729" t="s">
        <v>14220</v>
      </c>
      <c r="F1729" s="6">
        <v>41631</v>
      </c>
      <c r="G1729" s="2">
        <v>2490</v>
      </c>
      <c r="H1729" s="2">
        <v>6.8219178082191778</v>
      </c>
      <c r="I1729" s="1">
        <v>46107</v>
      </c>
      <c r="J1729" s="1">
        <v>72573.320000000007</v>
      </c>
      <c r="K1729" t="s">
        <v>26</v>
      </c>
    </row>
    <row r="1730" spans="1:11" x14ac:dyDescent="0.2">
      <c r="A1730">
        <v>149310</v>
      </c>
      <c r="B1730" t="s">
        <v>16189</v>
      </c>
      <c r="C1730" t="s">
        <v>15181</v>
      </c>
      <c r="D1730" t="s">
        <v>14225</v>
      </c>
      <c r="E1730" t="s">
        <v>14226</v>
      </c>
      <c r="F1730" s="6">
        <v>29829</v>
      </c>
      <c r="G1730" s="2">
        <v>14292</v>
      </c>
      <c r="H1730" s="2">
        <v>39.156164383561645</v>
      </c>
      <c r="I1730" s="1">
        <v>100000</v>
      </c>
      <c r="J1730" s="1">
        <v>94241.99</v>
      </c>
      <c r="K1730" t="s">
        <v>26</v>
      </c>
    </row>
    <row r="1731" spans="1:11" x14ac:dyDescent="0.2">
      <c r="A1731">
        <v>149313</v>
      </c>
      <c r="B1731" t="s">
        <v>16190</v>
      </c>
      <c r="C1731" t="s">
        <v>15831</v>
      </c>
      <c r="D1731" t="s">
        <v>14447</v>
      </c>
      <c r="E1731" t="s">
        <v>14448</v>
      </c>
      <c r="F1731" s="6">
        <v>29311</v>
      </c>
      <c r="G1731" s="2">
        <v>14810</v>
      </c>
      <c r="H1731" s="2">
        <v>40.575342465753423</v>
      </c>
      <c r="I1731" s="1">
        <v>86305</v>
      </c>
      <c r="J1731" s="1">
        <v>89053.04</v>
      </c>
      <c r="K1731" t="s">
        <v>26</v>
      </c>
    </row>
    <row r="1732" spans="1:11" x14ac:dyDescent="0.2">
      <c r="A1732">
        <v>149314</v>
      </c>
      <c r="B1732" t="s">
        <v>16191</v>
      </c>
      <c r="C1732" t="s">
        <v>14470</v>
      </c>
      <c r="D1732" t="s">
        <v>14455</v>
      </c>
      <c r="E1732" t="s">
        <v>14456</v>
      </c>
      <c r="F1732" s="6">
        <v>29061</v>
      </c>
      <c r="G1732" s="2">
        <v>15060</v>
      </c>
      <c r="H1732" s="2">
        <v>41.260273972602739</v>
      </c>
      <c r="I1732" s="1">
        <v>79411</v>
      </c>
      <c r="J1732" s="1">
        <v>81731.59</v>
      </c>
      <c r="K1732" t="s">
        <v>26</v>
      </c>
    </row>
    <row r="1733" spans="1:11" x14ac:dyDescent="0.2">
      <c r="A1733">
        <v>149319</v>
      </c>
      <c r="B1733" t="s">
        <v>16192</v>
      </c>
      <c r="C1733" t="s">
        <v>169</v>
      </c>
      <c r="D1733" t="s">
        <v>14338</v>
      </c>
      <c r="E1733" t="s">
        <v>14339</v>
      </c>
      <c r="F1733" s="6">
        <v>38720</v>
      </c>
      <c r="G1733" s="2">
        <v>5401</v>
      </c>
      <c r="H1733" s="2">
        <v>14.797260273972602</v>
      </c>
      <c r="I1733" s="1">
        <v>107000</v>
      </c>
      <c r="J1733" s="1">
        <v>108071.1</v>
      </c>
      <c r="K1733" t="s">
        <v>26</v>
      </c>
    </row>
    <row r="1734" spans="1:11" x14ac:dyDescent="0.2">
      <c r="A1734">
        <v>149333</v>
      </c>
      <c r="B1734" t="s">
        <v>16193</v>
      </c>
      <c r="C1734" t="s">
        <v>1018</v>
      </c>
      <c r="D1734" t="s">
        <v>14606</v>
      </c>
      <c r="E1734" t="s">
        <v>14607</v>
      </c>
      <c r="F1734" s="6">
        <v>30795</v>
      </c>
      <c r="G1734" s="2">
        <v>13326</v>
      </c>
      <c r="H1734" s="2">
        <v>36.509589041095893</v>
      </c>
      <c r="I1734" s="1">
        <v>46047</v>
      </c>
      <c r="J1734" s="1">
        <v>42615.42</v>
      </c>
      <c r="K1734" t="s">
        <v>26</v>
      </c>
    </row>
    <row r="1735" spans="1:11" x14ac:dyDescent="0.2">
      <c r="A1735">
        <v>149336</v>
      </c>
      <c r="B1735" t="s">
        <v>16194</v>
      </c>
      <c r="C1735" t="s">
        <v>60</v>
      </c>
      <c r="D1735" t="s">
        <v>14351</v>
      </c>
      <c r="E1735" t="s">
        <v>14352</v>
      </c>
      <c r="F1735" s="6">
        <v>41447</v>
      </c>
      <c r="G1735" s="2">
        <v>2674</v>
      </c>
      <c r="H1735" s="2">
        <v>7.3260273972602743</v>
      </c>
      <c r="I1735" s="1">
        <v>33240</v>
      </c>
      <c r="J1735" s="1">
        <v>32805.93</v>
      </c>
      <c r="K1735" t="s">
        <v>26</v>
      </c>
    </row>
    <row r="1736" spans="1:11" x14ac:dyDescent="0.2">
      <c r="A1736">
        <v>149340</v>
      </c>
      <c r="B1736" t="s">
        <v>16195</v>
      </c>
      <c r="C1736" t="s">
        <v>14296</v>
      </c>
      <c r="D1736" t="s">
        <v>14594</v>
      </c>
      <c r="E1736" t="s">
        <v>14595</v>
      </c>
      <c r="F1736" s="6">
        <v>32706</v>
      </c>
      <c r="G1736" s="2">
        <v>11415</v>
      </c>
      <c r="H1736" s="2">
        <v>31.273972602739725</v>
      </c>
      <c r="I1736" s="1">
        <v>47863</v>
      </c>
      <c r="J1736" s="1">
        <v>56073.3</v>
      </c>
      <c r="K1736" t="s">
        <v>26</v>
      </c>
    </row>
    <row r="1737" spans="1:11" x14ac:dyDescent="0.2">
      <c r="A1737">
        <v>149348</v>
      </c>
      <c r="B1737" t="s">
        <v>16196</v>
      </c>
      <c r="C1737" t="s">
        <v>213</v>
      </c>
      <c r="D1737" t="s">
        <v>14278</v>
      </c>
      <c r="E1737" t="s">
        <v>14279</v>
      </c>
      <c r="F1737" s="6">
        <v>39980</v>
      </c>
      <c r="G1737" s="2">
        <v>4141</v>
      </c>
      <c r="H1737" s="2">
        <v>11.345205479452055</v>
      </c>
      <c r="I1737" s="1">
        <v>66916</v>
      </c>
      <c r="J1737" s="1">
        <v>75963.39</v>
      </c>
      <c r="K1737" t="s">
        <v>26</v>
      </c>
    </row>
    <row r="1738" spans="1:11" x14ac:dyDescent="0.2">
      <c r="A1738">
        <v>149356</v>
      </c>
      <c r="B1738" t="s">
        <v>16197</v>
      </c>
      <c r="C1738" t="s">
        <v>15617</v>
      </c>
      <c r="D1738" t="s">
        <v>14235</v>
      </c>
      <c r="E1738" t="s">
        <v>14236</v>
      </c>
      <c r="F1738" s="6">
        <v>43102</v>
      </c>
      <c r="G1738" s="2">
        <v>1019</v>
      </c>
      <c r="H1738" s="2">
        <v>2.7917808219178082</v>
      </c>
      <c r="I1738" s="1">
        <v>55651</v>
      </c>
      <c r="J1738" s="1">
        <v>74925.94</v>
      </c>
      <c r="K1738" t="s">
        <v>26</v>
      </c>
    </row>
    <row r="1739" spans="1:11" x14ac:dyDescent="0.2">
      <c r="A1739">
        <v>149362</v>
      </c>
      <c r="B1739" t="s">
        <v>16198</v>
      </c>
      <c r="C1739" t="s">
        <v>14834</v>
      </c>
      <c r="D1739" t="s">
        <v>14447</v>
      </c>
      <c r="E1739" t="s">
        <v>14448</v>
      </c>
      <c r="F1739" s="6">
        <v>35611</v>
      </c>
      <c r="G1739" s="2">
        <v>8510</v>
      </c>
      <c r="H1739" s="2">
        <v>23.315068493150687</v>
      </c>
      <c r="I1739" s="1">
        <v>72876</v>
      </c>
      <c r="J1739" s="1">
        <v>68489.070000000007</v>
      </c>
      <c r="K1739" t="s">
        <v>26</v>
      </c>
    </row>
    <row r="1740" spans="1:11" x14ac:dyDescent="0.2">
      <c r="A1740">
        <v>149364</v>
      </c>
      <c r="B1740" t="s">
        <v>16199</v>
      </c>
      <c r="C1740" t="s">
        <v>60</v>
      </c>
      <c r="D1740" t="s">
        <v>14483</v>
      </c>
      <c r="E1740" t="s">
        <v>14484</v>
      </c>
      <c r="F1740" s="6">
        <v>43619</v>
      </c>
      <c r="G1740" s="2">
        <v>502</v>
      </c>
      <c r="H1740" s="2">
        <v>1.3753424657534246</v>
      </c>
      <c r="I1740" s="1">
        <v>33240</v>
      </c>
      <c r="J1740" s="1">
        <v>32705.4</v>
      </c>
      <c r="K1740" t="s">
        <v>26</v>
      </c>
    </row>
    <row r="1741" spans="1:11" x14ac:dyDescent="0.2">
      <c r="A1741">
        <v>149376</v>
      </c>
      <c r="B1741" t="s">
        <v>16200</v>
      </c>
      <c r="C1741" t="s">
        <v>14615</v>
      </c>
      <c r="D1741" t="s">
        <v>14491</v>
      </c>
      <c r="E1741" t="s">
        <v>14492</v>
      </c>
      <c r="F1741" s="6">
        <v>37004</v>
      </c>
      <c r="G1741" s="2">
        <v>7117</v>
      </c>
      <c r="H1741" s="2">
        <v>19.4986301369863</v>
      </c>
      <c r="I1741" s="1">
        <v>55603</v>
      </c>
      <c r="J1741" s="1">
        <v>80083.77</v>
      </c>
      <c r="K1741" t="s">
        <v>26</v>
      </c>
    </row>
    <row r="1742" spans="1:11" x14ac:dyDescent="0.2">
      <c r="A1742">
        <v>149381</v>
      </c>
      <c r="B1742" t="s">
        <v>16201</v>
      </c>
      <c r="C1742" t="s">
        <v>87</v>
      </c>
      <c r="D1742" t="s">
        <v>14455</v>
      </c>
      <c r="E1742" t="s">
        <v>14456</v>
      </c>
      <c r="F1742" s="6">
        <v>37040</v>
      </c>
      <c r="G1742" s="2">
        <v>7081</v>
      </c>
      <c r="H1742" s="2">
        <v>19.399999999999999</v>
      </c>
      <c r="I1742" s="1">
        <v>39645</v>
      </c>
      <c r="J1742" s="1">
        <v>40583.64</v>
      </c>
      <c r="K1742" t="s">
        <v>26</v>
      </c>
    </row>
    <row r="1743" spans="1:11" x14ac:dyDescent="0.2">
      <c r="A1743">
        <v>149382</v>
      </c>
      <c r="B1743" t="s">
        <v>16202</v>
      </c>
      <c r="C1743" t="s">
        <v>15199</v>
      </c>
      <c r="D1743" t="s">
        <v>14219</v>
      </c>
      <c r="E1743" t="s">
        <v>14220</v>
      </c>
      <c r="F1743" s="6">
        <v>33973</v>
      </c>
      <c r="G1743" s="2">
        <v>10148</v>
      </c>
      <c r="H1743" s="2">
        <v>27.802739726027397</v>
      </c>
      <c r="I1743" s="1">
        <v>65779</v>
      </c>
      <c r="J1743" s="1">
        <v>73798.17</v>
      </c>
      <c r="K1743" t="s">
        <v>26</v>
      </c>
    </row>
    <row r="1744" spans="1:11" x14ac:dyDescent="0.2">
      <c r="A1744">
        <v>149385</v>
      </c>
      <c r="B1744" t="s">
        <v>16203</v>
      </c>
      <c r="C1744" t="s">
        <v>14218</v>
      </c>
      <c r="D1744" t="s">
        <v>14219</v>
      </c>
      <c r="E1744" t="s">
        <v>14220</v>
      </c>
      <c r="F1744" s="6">
        <v>43057</v>
      </c>
      <c r="G1744" s="2">
        <v>1064</v>
      </c>
      <c r="H1744" s="2">
        <v>2.9150684931506849</v>
      </c>
      <c r="I1744" s="1">
        <v>37080</v>
      </c>
      <c r="J1744" s="1">
        <v>53206.69</v>
      </c>
      <c r="K1744" t="s">
        <v>26</v>
      </c>
    </row>
    <row r="1745" spans="1:11" x14ac:dyDescent="0.2">
      <c r="A1745">
        <v>149386</v>
      </c>
      <c r="B1745" t="s">
        <v>16204</v>
      </c>
      <c r="C1745" t="s">
        <v>1036</v>
      </c>
      <c r="D1745" t="s">
        <v>14477</v>
      </c>
      <c r="E1745" t="s">
        <v>14478</v>
      </c>
      <c r="F1745" s="6">
        <v>43409</v>
      </c>
      <c r="G1745" s="2">
        <v>712</v>
      </c>
      <c r="H1745" s="2">
        <v>1.9506849315068493</v>
      </c>
      <c r="I1745" s="1">
        <v>22318</v>
      </c>
      <c r="J1745" s="1">
        <v>12627.73</v>
      </c>
      <c r="K1745" t="s">
        <v>26</v>
      </c>
    </row>
    <row r="1746" spans="1:11" x14ac:dyDescent="0.2">
      <c r="A1746">
        <v>149392</v>
      </c>
      <c r="B1746" t="s">
        <v>16205</v>
      </c>
      <c r="C1746" t="s">
        <v>14249</v>
      </c>
      <c r="D1746" t="s">
        <v>14281</v>
      </c>
      <c r="E1746" t="s">
        <v>14282</v>
      </c>
      <c r="F1746" s="6">
        <v>40311</v>
      </c>
      <c r="G1746" s="2">
        <v>3810</v>
      </c>
      <c r="H1746" s="2">
        <v>10.438356164383562</v>
      </c>
      <c r="I1746" s="1">
        <v>37427</v>
      </c>
      <c r="J1746" s="1">
        <v>66184.460000000006</v>
      </c>
      <c r="K1746" t="s">
        <v>26</v>
      </c>
    </row>
    <row r="1747" spans="1:11" x14ac:dyDescent="0.2">
      <c r="A1747">
        <v>149395</v>
      </c>
      <c r="B1747" t="s">
        <v>16206</v>
      </c>
      <c r="C1747" t="s">
        <v>14249</v>
      </c>
      <c r="D1747" t="s">
        <v>14297</v>
      </c>
      <c r="E1747" t="s">
        <v>14298</v>
      </c>
      <c r="F1747" s="6">
        <v>42793</v>
      </c>
      <c r="G1747" s="2">
        <v>1328</v>
      </c>
      <c r="H1747" s="2">
        <v>3.6383561643835618</v>
      </c>
      <c r="I1747" s="1">
        <v>35102</v>
      </c>
      <c r="J1747" s="1">
        <v>39024.129999999997</v>
      </c>
      <c r="K1747" t="s">
        <v>26</v>
      </c>
    </row>
    <row r="1748" spans="1:11" x14ac:dyDescent="0.2">
      <c r="A1748">
        <v>149397</v>
      </c>
      <c r="B1748" t="s">
        <v>16207</v>
      </c>
      <c r="C1748" t="s">
        <v>125</v>
      </c>
      <c r="D1748" t="s">
        <v>14915</v>
      </c>
      <c r="E1748" t="s">
        <v>14916</v>
      </c>
      <c r="F1748" s="6">
        <v>38628</v>
      </c>
      <c r="G1748" s="2">
        <v>5493</v>
      </c>
      <c r="H1748" s="2">
        <v>15.049315068493151</v>
      </c>
      <c r="I1748" s="1">
        <v>41623</v>
      </c>
      <c r="J1748" s="1">
        <v>42397.01</v>
      </c>
      <c r="K1748" t="s">
        <v>26</v>
      </c>
    </row>
    <row r="1749" spans="1:11" x14ac:dyDescent="0.2">
      <c r="A1749">
        <v>149399</v>
      </c>
      <c r="B1749" t="s">
        <v>16208</v>
      </c>
      <c r="C1749" t="s">
        <v>14466</v>
      </c>
      <c r="D1749" t="s">
        <v>14315</v>
      </c>
      <c r="E1749" t="s">
        <v>14316</v>
      </c>
      <c r="F1749" s="6">
        <v>29787</v>
      </c>
      <c r="G1749" s="2">
        <v>14334</v>
      </c>
      <c r="H1749" s="2">
        <v>39.271232876712325</v>
      </c>
      <c r="I1749" s="1">
        <v>55556</v>
      </c>
      <c r="J1749" s="1">
        <v>91603.55</v>
      </c>
      <c r="K1749" t="s">
        <v>26</v>
      </c>
    </row>
    <row r="1750" spans="1:11" x14ac:dyDescent="0.2">
      <c r="A1750">
        <v>149400</v>
      </c>
      <c r="B1750" t="s">
        <v>16209</v>
      </c>
      <c r="C1750" t="s">
        <v>14319</v>
      </c>
      <c r="D1750" t="s">
        <v>14219</v>
      </c>
      <c r="E1750" t="s">
        <v>14220</v>
      </c>
      <c r="F1750" s="6">
        <v>36410</v>
      </c>
      <c r="G1750" s="2">
        <v>7711</v>
      </c>
      <c r="H1750" s="2">
        <v>21.126027397260273</v>
      </c>
      <c r="I1750" s="1">
        <v>50256</v>
      </c>
      <c r="J1750" s="1">
        <v>65709.509999999995</v>
      </c>
      <c r="K1750" t="s">
        <v>26</v>
      </c>
    </row>
    <row r="1751" spans="1:11" x14ac:dyDescent="0.2">
      <c r="A1751">
        <v>149413</v>
      </c>
      <c r="B1751" t="s">
        <v>16210</v>
      </c>
      <c r="C1751" t="s">
        <v>14344</v>
      </c>
      <c r="D1751" t="s">
        <v>14244</v>
      </c>
      <c r="E1751" t="s">
        <v>14245</v>
      </c>
      <c r="F1751" s="6">
        <v>30970</v>
      </c>
      <c r="G1751" s="2">
        <v>13151</v>
      </c>
      <c r="H1751" s="2">
        <v>36.030136986301372</v>
      </c>
      <c r="I1751" s="1">
        <v>62046</v>
      </c>
      <c r="J1751" s="1">
        <v>73537.53</v>
      </c>
      <c r="K1751" t="s">
        <v>26</v>
      </c>
    </row>
    <row r="1752" spans="1:11" x14ac:dyDescent="0.2">
      <c r="A1752">
        <v>149416</v>
      </c>
      <c r="B1752" t="s">
        <v>16211</v>
      </c>
      <c r="C1752" t="s">
        <v>6170</v>
      </c>
      <c r="D1752" t="s">
        <v>14671</v>
      </c>
      <c r="E1752" t="s">
        <v>14672</v>
      </c>
      <c r="F1752" s="6">
        <v>41967</v>
      </c>
      <c r="G1752" s="2">
        <v>2154</v>
      </c>
      <c r="H1752" s="2">
        <v>5.9013698630136986</v>
      </c>
      <c r="I1752" s="1">
        <v>94300</v>
      </c>
      <c r="J1752" s="1">
        <v>102000.45</v>
      </c>
      <c r="K1752" t="s">
        <v>26</v>
      </c>
    </row>
    <row r="1753" spans="1:11" x14ac:dyDescent="0.2">
      <c r="A1753">
        <v>149421</v>
      </c>
      <c r="B1753" t="s">
        <v>16212</v>
      </c>
      <c r="C1753" t="s">
        <v>65</v>
      </c>
      <c r="D1753" t="s">
        <v>14338</v>
      </c>
      <c r="E1753" t="s">
        <v>14339</v>
      </c>
      <c r="F1753" s="6">
        <v>40693</v>
      </c>
      <c r="G1753" s="2">
        <v>3428</v>
      </c>
      <c r="H1753" s="2">
        <v>9.3917808219178074</v>
      </c>
      <c r="I1753" s="1">
        <v>30527</v>
      </c>
      <c r="J1753" s="1">
        <v>26718</v>
      </c>
      <c r="K1753" t="s">
        <v>26</v>
      </c>
    </row>
    <row r="1754" spans="1:11" x14ac:dyDescent="0.2">
      <c r="A1754">
        <v>149425</v>
      </c>
      <c r="B1754" t="s">
        <v>16213</v>
      </c>
      <c r="C1754" t="s">
        <v>15958</v>
      </c>
      <c r="D1754" t="s">
        <v>14278</v>
      </c>
      <c r="E1754" t="s">
        <v>14279</v>
      </c>
      <c r="F1754" s="6">
        <v>41072</v>
      </c>
      <c r="G1754" s="2">
        <v>3049</v>
      </c>
      <c r="H1754" s="2">
        <v>8.3534246575342461</v>
      </c>
      <c r="I1754" s="1">
        <v>30148</v>
      </c>
      <c r="J1754" s="1">
        <v>31041.35</v>
      </c>
      <c r="K1754" t="s">
        <v>26</v>
      </c>
    </row>
    <row r="1755" spans="1:11" x14ac:dyDescent="0.2">
      <c r="A1755">
        <v>149428</v>
      </c>
      <c r="B1755" t="s">
        <v>16214</v>
      </c>
      <c r="C1755" t="s">
        <v>14319</v>
      </c>
      <c r="D1755" t="s">
        <v>14219</v>
      </c>
      <c r="E1755" t="s">
        <v>14220</v>
      </c>
      <c r="F1755" s="6">
        <v>41631</v>
      </c>
      <c r="G1755" s="2">
        <v>2490</v>
      </c>
      <c r="H1755" s="2">
        <v>6.8219178082191778</v>
      </c>
      <c r="I1755" s="1">
        <v>46107</v>
      </c>
      <c r="J1755" s="1">
        <v>62083.13</v>
      </c>
      <c r="K1755" t="s">
        <v>26</v>
      </c>
    </row>
    <row r="1756" spans="1:11" x14ac:dyDescent="0.2">
      <c r="A1756">
        <v>149429</v>
      </c>
      <c r="B1756" t="s">
        <v>16215</v>
      </c>
      <c r="C1756" t="s">
        <v>1036</v>
      </c>
      <c r="D1756" t="s">
        <v>14333</v>
      </c>
      <c r="E1756" t="s">
        <v>14334</v>
      </c>
      <c r="F1756" s="6">
        <v>43717</v>
      </c>
      <c r="G1756" s="2">
        <v>404</v>
      </c>
      <c r="H1756" s="2">
        <v>1.106849315068493</v>
      </c>
      <c r="I1756" s="1">
        <v>22880</v>
      </c>
      <c r="J1756" s="1">
        <v>20268.87</v>
      </c>
      <c r="K1756" t="s">
        <v>26</v>
      </c>
    </row>
    <row r="1757" spans="1:11" x14ac:dyDescent="0.2">
      <c r="A1757">
        <v>149435</v>
      </c>
      <c r="B1757" t="s">
        <v>16216</v>
      </c>
      <c r="C1757" t="s">
        <v>14296</v>
      </c>
      <c r="D1757" t="s">
        <v>14297</v>
      </c>
      <c r="E1757" t="s">
        <v>14298</v>
      </c>
      <c r="F1757" s="6">
        <v>43325</v>
      </c>
      <c r="G1757" s="2">
        <v>796</v>
      </c>
      <c r="H1757" s="2">
        <v>2.1808219178082191</v>
      </c>
      <c r="I1757" s="1">
        <v>38044</v>
      </c>
      <c r="J1757" s="1">
        <v>45036.74</v>
      </c>
      <c r="K1757" t="s">
        <v>26</v>
      </c>
    </row>
    <row r="1758" spans="1:11" x14ac:dyDescent="0.2">
      <c r="A1758">
        <v>149438</v>
      </c>
      <c r="B1758" t="s">
        <v>16217</v>
      </c>
      <c r="C1758" t="s">
        <v>3345</v>
      </c>
      <c r="D1758" t="s">
        <v>14241</v>
      </c>
      <c r="E1758" t="s">
        <v>14242</v>
      </c>
      <c r="F1758" s="6">
        <v>32532</v>
      </c>
      <c r="G1758" s="2">
        <v>11589</v>
      </c>
      <c r="H1758" s="2">
        <v>31.75068493150685</v>
      </c>
      <c r="I1758" s="1">
        <v>90968</v>
      </c>
      <c r="J1758" s="1">
        <v>34861.56</v>
      </c>
      <c r="K1758" t="s">
        <v>26</v>
      </c>
    </row>
    <row r="1759" spans="1:11" x14ac:dyDescent="0.2">
      <c r="A1759">
        <v>149457</v>
      </c>
      <c r="B1759" t="s">
        <v>16218</v>
      </c>
      <c r="C1759" t="s">
        <v>4360</v>
      </c>
      <c r="D1759" t="s">
        <v>14292</v>
      </c>
      <c r="E1759" t="s">
        <v>14293</v>
      </c>
      <c r="F1759" s="6">
        <v>43339</v>
      </c>
      <c r="G1759" s="2">
        <v>782</v>
      </c>
      <c r="H1759" s="2">
        <v>2.1424657534246574</v>
      </c>
      <c r="I1759" s="1">
        <v>66124</v>
      </c>
      <c r="J1759" s="1">
        <v>67619.3</v>
      </c>
      <c r="K1759" t="s">
        <v>26</v>
      </c>
    </row>
    <row r="1760" spans="1:11" x14ac:dyDescent="0.2">
      <c r="A1760">
        <v>149465</v>
      </c>
      <c r="B1760" t="s">
        <v>16219</v>
      </c>
      <c r="C1760" t="s">
        <v>14615</v>
      </c>
      <c r="D1760" t="s">
        <v>14312</v>
      </c>
      <c r="E1760" t="s">
        <v>14313</v>
      </c>
      <c r="F1760" s="6">
        <v>37200</v>
      </c>
      <c r="G1760" s="2">
        <v>6921</v>
      </c>
      <c r="H1760" s="2">
        <v>18.961643835616439</v>
      </c>
      <c r="I1760" s="1">
        <v>46543</v>
      </c>
      <c r="J1760" s="1">
        <v>97921.23</v>
      </c>
      <c r="K1760" t="s">
        <v>26</v>
      </c>
    </row>
    <row r="1761" spans="1:11" x14ac:dyDescent="0.2">
      <c r="A1761">
        <v>149466</v>
      </c>
      <c r="B1761" t="s">
        <v>16220</v>
      </c>
      <c r="C1761" t="s">
        <v>1036</v>
      </c>
      <c r="D1761" t="s">
        <v>14323</v>
      </c>
      <c r="E1761" t="s">
        <v>14324</v>
      </c>
      <c r="F1761" s="6">
        <v>39975</v>
      </c>
      <c r="G1761" s="2">
        <v>4146</v>
      </c>
      <c r="H1761" s="2">
        <v>11.358904109589041</v>
      </c>
      <c r="I1761" s="1">
        <v>22318</v>
      </c>
      <c r="J1761" s="1">
        <v>10453.040000000001</v>
      </c>
      <c r="K1761" t="s">
        <v>26</v>
      </c>
    </row>
    <row r="1762" spans="1:11" x14ac:dyDescent="0.2">
      <c r="A1762">
        <v>149481</v>
      </c>
      <c r="B1762" t="s">
        <v>16221</v>
      </c>
      <c r="C1762" t="s">
        <v>60</v>
      </c>
      <c r="D1762" t="s">
        <v>14483</v>
      </c>
      <c r="E1762" t="s">
        <v>14484</v>
      </c>
      <c r="F1762" s="6">
        <v>43507</v>
      </c>
      <c r="G1762" s="2">
        <v>614</v>
      </c>
      <c r="H1762" s="2">
        <v>1.6821917808219178</v>
      </c>
      <c r="I1762" s="1">
        <v>33240</v>
      </c>
      <c r="J1762" s="1">
        <v>24812.61</v>
      </c>
      <c r="K1762" t="s">
        <v>26</v>
      </c>
    </row>
    <row r="1763" spans="1:11" x14ac:dyDescent="0.2">
      <c r="A1763">
        <v>149482</v>
      </c>
      <c r="B1763" t="s">
        <v>16222</v>
      </c>
      <c r="C1763" t="s">
        <v>14249</v>
      </c>
      <c r="D1763" t="s">
        <v>14506</v>
      </c>
      <c r="E1763" t="s">
        <v>14507</v>
      </c>
      <c r="F1763" s="6">
        <v>38943</v>
      </c>
      <c r="G1763" s="2">
        <v>5178</v>
      </c>
      <c r="H1763" s="2">
        <v>14.186301369863013</v>
      </c>
      <c r="I1763" s="1">
        <v>38550</v>
      </c>
      <c r="J1763" s="1">
        <v>41090.78</v>
      </c>
      <c r="K1763" t="s">
        <v>26</v>
      </c>
    </row>
    <row r="1764" spans="1:11" x14ac:dyDescent="0.2">
      <c r="A1764">
        <v>149483</v>
      </c>
      <c r="B1764" t="s">
        <v>16223</v>
      </c>
      <c r="C1764" t="s">
        <v>14218</v>
      </c>
      <c r="D1764" t="s">
        <v>14320</v>
      </c>
      <c r="E1764" t="s">
        <v>14321</v>
      </c>
      <c r="F1764" s="6">
        <v>29899</v>
      </c>
      <c r="G1764" s="2">
        <v>14222</v>
      </c>
      <c r="H1764" s="2">
        <v>38.964383561643835</v>
      </c>
      <c r="I1764" s="1">
        <v>46069</v>
      </c>
      <c r="J1764" s="1">
        <v>54171.92</v>
      </c>
      <c r="K1764" t="s">
        <v>26</v>
      </c>
    </row>
    <row r="1765" spans="1:11" x14ac:dyDescent="0.2">
      <c r="A1765">
        <v>149491</v>
      </c>
      <c r="B1765" t="s">
        <v>16224</v>
      </c>
      <c r="C1765" t="s">
        <v>14249</v>
      </c>
      <c r="D1765" t="s">
        <v>14594</v>
      </c>
      <c r="E1765" t="s">
        <v>14595</v>
      </c>
      <c r="F1765" s="6">
        <v>37319</v>
      </c>
      <c r="G1765" s="2">
        <v>6802</v>
      </c>
      <c r="H1765" s="2">
        <v>18.635616438356163</v>
      </c>
      <c r="I1765" s="1">
        <v>39673</v>
      </c>
      <c r="J1765" s="1">
        <v>47220.800000000003</v>
      </c>
      <c r="K1765" t="s">
        <v>26</v>
      </c>
    </row>
    <row r="1766" spans="1:11" x14ac:dyDescent="0.2">
      <c r="A1766">
        <v>149504</v>
      </c>
      <c r="B1766" t="s">
        <v>16225</v>
      </c>
      <c r="C1766" t="s">
        <v>60</v>
      </c>
      <c r="D1766" t="s">
        <v>14859</v>
      </c>
      <c r="E1766" t="s">
        <v>14860</v>
      </c>
      <c r="F1766" s="6">
        <v>37221</v>
      </c>
      <c r="G1766" s="2">
        <v>6900</v>
      </c>
      <c r="H1766" s="2">
        <v>18.904109589041095</v>
      </c>
      <c r="I1766" s="1">
        <v>37751</v>
      </c>
      <c r="J1766" s="1">
        <v>39710.26</v>
      </c>
      <c r="K1766" t="s">
        <v>26</v>
      </c>
    </row>
    <row r="1767" spans="1:11" x14ac:dyDescent="0.2">
      <c r="A1767">
        <v>149507</v>
      </c>
      <c r="B1767" t="s">
        <v>16226</v>
      </c>
      <c r="C1767" t="s">
        <v>14690</v>
      </c>
      <c r="D1767" t="s">
        <v>14274</v>
      </c>
      <c r="E1767" t="s">
        <v>14275</v>
      </c>
      <c r="F1767" s="6">
        <v>42637</v>
      </c>
      <c r="G1767" s="2">
        <v>1484</v>
      </c>
      <c r="H1767" s="2">
        <v>4.065753424657534</v>
      </c>
      <c r="I1767" s="1">
        <v>34993</v>
      </c>
      <c r="J1767" s="1">
        <v>11275.57</v>
      </c>
      <c r="K1767" t="s">
        <v>26</v>
      </c>
    </row>
    <row r="1768" spans="1:11" x14ac:dyDescent="0.2">
      <c r="A1768">
        <v>149509</v>
      </c>
      <c r="B1768" t="s">
        <v>16227</v>
      </c>
      <c r="C1768" t="s">
        <v>164</v>
      </c>
      <c r="D1768" t="s">
        <v>14228</v>
      </c>
      <c r="E1768" t="s">
        <v>14229</v>
      </c>
      <c r="F1768" s="6">
        <v>37396</v>
      </c>
      <c r="G1768" s="2">
        <v>6725</v>
      </c>
      <c r="H1768" s="2">
        <v>18.424657534246574</v>
      </c>
      <c r="I1768" s="1">
        <v>55603</v>
      </c>
      <c r="J1768" s="1">
        <v>62082.720000000001</v>
      </c>
      <c r="K1768" t="s">
        <v>26</v>
      </c>
    </row>
    <row r="1769" spans="1:11" x14ac:dyDescent="0.2">
      <c r="A1769">
        <v>149515</v>
      </c>
      <c r="B1769" t="s">
        <v>16228</v>
      </c>
      <c r="C1769" t="s">
        <v>1259</v>
      </c>
      <c r="D1769" t="s">
        <v>14241</v>
      </c>
      <c r="E1769" t="s">
        <v>14242</v>
      </c>
      <c r="F1769" s="6">
        <v>32993</v>
      </c>
      <c r="G1769" s="2">
        <v>11128</v>
      </c>
      <c r="H1769" s="2">
        <v>30.487671232876714</v>
      </c>
      <c r="I1769" s="1">
        <v>66118</v>
      </c>
      <c r="J1769" s="1">
        <v>67165.39</v>
      </c>
      <c r="K1769" t="s">
        <v>26</v>
      </c>
    </row>
    <row r="1770" spans="1:11" x14ac:dyDescent="0.2">
      <c r="A1770">
        <v>149516</v>
      </c>
      <c r="B1770" t="s">
        <v>16229</v>
      </c>
      <c r="C1770" t="s">
        <v>60</v>
      </c>
      <c r="D1770" t="s">
        <v>14606</v>
      </c>
      <c r="E1770" t="s">
        <v>14607</v>
      </c>
      <c r="F1770" s="6">
        <v>43393</v>
      </c>
      <c r="G1770" s="2">
        <v>728</v>
      </c>
      <c r="H1770" s="2">
        <v>1.9945205479452055</v>
      </c>
      <c r="I1770" s="1">
        <v>33933</v>
      </c>
      <c r="J1770" s="1">
        <v>35273.769999999997</v>
      </c>
      <c r="K1770" t="s">
        <v>26</v>
      </c>
    </row>
    <row r="1771" spans="1:11" x14ac:dyDescent="0.2">
      <c r="A1771">
        <v>149540</v>
      </c>
      <c r="B1771" t="s">
        <v>16230</v>
      </c>
      <c r="C1771" t="s">
        <v>14249</v>
      </c>
      <c r="D1771" t="s">
        <v>14297</v>
      </c>
      <c r="E1771" t="s">
        <v>14298</v>
      </c>
      <c r="F1771" s="6">
        <v>43661</v>
      </c>
      <c r="G1771" s="2">
        <v>460</v>
      </c>
      <c r="H1771" s="2">
        <v>1.2602739726027397</v>
      </c>
      <c r="I1771" s="1">
        <v>34411</v>
      </c>
      <c r="J1771" s="1">
        <v>31116.57</v>
      </c>
      <c r="K1771" t="s">
        <v>26</v>
      </c>
    </row>
    <row r="1772" spans="1:11" x14ac:dyDescent="0.2">
      <c r="A1772">
        <v>149550</v>
      </c>
      <c r="B1772" t="s">
        <v>16231</v>
      </c>
      <c r="C1772" t="s">
        <v>60</v>
      </c>
      <c r="D1772" t="s">
        <v>14491</v>
      </c>
      <c r="E1772" t="s">
        <v>14492</v>
      </c>
      <c r="F1772" s="6">
        <v>41590</v>
      </c>
      <c r="G1772" s="2">
        <v>2531</v>
      </c>
      <c r="H1772" s="2">
        <v>6.934246575342466</v>
      </c>
      <c r="I1772" s="1">
        <v>35615</v>
      </c>
      <c r="J1772" s="1">
        <v>36269.58</v>
      </c>
      <c r="K1772" t="s">
        <v>26</v>
      </c>
    </row>
    <row r="1773" spans="1:11" x14ac:dyDescent="0.2">
      <c r="A1773">
        <v>149551</v>
      </c>
      <c r="B1773" t="s">
        <v>16232</v>
      </c>
      <c r="C1773" t="s">
        <v>14218</v>
      </c>
      <c r="D1773" t="s">
        <v>14219</v>
      </c>
      <c r="E1773" t="s">
        <v>14220</v>
      </c>
      <c r="F1773" s="6">
        <v>42581</v>
      </c>
      <c r="G1773" s="2">
        <v>1540</v>
      </c>
      <c r="H1773" s="2">
        <v>4.2191780821917808</v>
      </c>
      <c r="I1773" s="1">
        <v>40059</v>
      </c>
      <c r="J1773" s="1">
        <v>45463.56</v>
      </c>
      <c r="K1773" t="s">
        <v>26</v>
      </c>
    </row>
    <row r="1774" spans="1:11" x14ac:dyDescent="0.2">
      <c r="A1774">
        <v>149552</v>
      </c>
      <c r="B1774" t="s">
        <v>16233</v>
      </c>
      <c r="C1774" t="s">
        <v>16234</v>
      </c>
      <c r="D1774" t="s">
        <v>14288</v>
      </c>
      <c r="E1774" t="s">
        <v>14289</v>
      </c>
      <c r="F1774" s="6">
        <v>31117</v>
      </c>
      <c r="G1774" s="2">
        <v>13004</v>
      </c>
      <c r="H1774" s="2">
        <v>35.627397260273973</v>
      </c>
      <c r="I1774" s="1">
        <v>107547</v>
      </c>
      <c r="J1774" s="1">
        <v>109320.51</v>
      </c>
      <c r="K1774" t="s">
        <v>26</v>
      </c>
    </row>
    <row r="1775" spans="1:11" x14ac:dyDescent="0.2">
      <c r="A1775">
        <v>149553</v>
      </c>
      <c r="B1775" t="s">
        <v>16235</v>
      </c>
      <c r="C1775" t="s">
        <v>16236</v>
      </c>
      <c r="D1775" t="s">
        <v>14278</v>
      </c>
      <c r="E1775" t="s">
        <v>14279</v>
      </c>
      <c r="F1775" s="6">
        <v>43717</v>
      </c>
      <c r="G1775" s="2">
        <v>404</v>
      </c>
      <c r="H1775" s="2">
        <v>1.106849315068493</v>
      </c>
      <c r="I1775" s="1">
        <v>41702</v>
      </c>
      <c r="J1775" s="1">
        <v>32948.36</v>
      </c>
      <c r="K1775" t="s">
        <v>26</v>
      </c>
    </row>
    <row r="1776" spans="1:11" x14ac:dyDescent="0.2">
      <c r="A1776">
        <v>149555</v>
      </c>
      <c r="B1776" t="s">
        <v>16237</v>
      </c>
      <c r="C1776" t="s">
        <v>14367</v>
      </c>
      <c r="D1776" t="s">
        <v>14368</v>
      </c>
      <c r="E1776" t="s">
        <v>14369</v>
      </c>
      <c r="F1776" s="6">
        <v>41786</v>
      </c>
      <c r="G1776" s="2">
        <v>2335</v>
      </c>
      <c r="H1776" s="2">
        <v>6.397260273972603</v>
      </c>
      <c r="I1776" s="1">
        <v>42846</v>
      </c>
      <c r="J1776" s="1">
        <v>51167.68</v>
      </c>
      <c r="K1776" t="s">
        <v>26</v>
      </c>
    </row>
    <row r="1777" spans="1:11" x14ac:dyDescent="0.2">
      <c r="A1777">
        <v>149558</v>
      </c>
      <c r="B1777" t="s">
        <v>16238</v>
      </c>
      <c r="C1777" t="s">
        <v>232</v>
      </c>
      <c r="D1777" t="s">
        <v>14225</v>
      </c>
      <c r="E1777" t="s">
        <v>14226</v>
      </c>
      <c r="F1777" s="6">
        <v>40791</v>
      </c>
      <c r="G1777" s="2">
        <v>3330</v>
      </c>
      <c r="H1777" s="2">
        <v>9.1232876712328768</v>
      </c>
      <c r="I1777" s="1">
        <v>125460</v>
      </c>
      <c r="J1777" s="1">
        <v>126294.06</v>
      </c>
      <c r="K1777" t="s">
        <v>26</v>
      </c>
    </row>
    <row r="1778" spans="1:11" x14ac:dyDescent="0.2">
      <c r="A1778">
        <v>149560</v>
      </c>
      <c r="B1778" t="s">
        <v>16239</v>
      </c>
      <c r="C1778" t="s">
        <v>15617</v>
      </c>
      <c r="D1778" t="s">
        <v>14235</v>
      </c>
      <c r="E1778" t="s">
        <v>14236</v>
      </c>
      <c r="F1778" s="6">
        <v>40091</v>
      </c>
      <c r="G1778" s="2">
        <v>4030</v>
      </c>
      <c r="H1778" s="2">
        <v>11.04109589041096</v>
      </c>
      <c r="I1778" s="1">
        <v>62504</v>
      </c>
      <c r="J1778" s="1">
        <v>110463.35</v>
      </c>
      <c r="K1778" t="s">
        <v>26</v>
      </c>
    </row>
    <row r="1779" spans="1:11" x14ac:dyDescent="0.2">
      <c r="A1779">
        <v>149582</v>
      </c>
      <c r="B1779" t="s">
        <v>16240</v>
      </c>
      <c r="C1779" t="s">
        <v>248</v>
      </c>
      <c r="D1779" t="s">
        <v>14606</v>
      </c>
      <c r="E1779" t="s">
        <v>14607</v>
      </c>
      <c r="F1779" s="6">
        <v>32128</v>
      </c>
      <c r="G1779" s="2">
        <v>11993</v>
      </c>
      <c r="H1779" s="2">
        <v>32.857534246575341</v>
      </c>
      <c r="I1779" s="1">
        <v>37180</v>
      </c>
      <c r="J1779" s="1">
        <v>15483.31</v>
      </c>
      <c r="K1779" t="s">
        <v>26</v>
      </c>
    </row>
    <row r="1780" spans="1:11" x14ac:dyDescent="0.2">
      <c r="A1780">
        <v>149585</v>
      </c>
      <c r="B1780" t="s">
        <v>16241</v>
      </c>
      <c r="C1780" t="s">
        <v>14296</v>
      </c>
      <c r="D1780" t="s">
        <v>14594</v>
      </c>
      <c r="E1780" t="s">
        <v>14595</v>
      </c>
      <c r="F1780" s="6">
        <v>36717</v>
      </c>
      <c r="G1780" s="2">
        <v>7404</v>
      </c>
      <c r="H1780" s="2">
        <v>20.284931506849315</v>
      </c>
      <c r="I1780" s="1">
        <v>44119</v>
      </c>
      <c r="J1780" s="1">
        <v>34283.440000000002</v>
      </c>
      <c r="K1780" t="s">
        <v>26</v>
      </c>
    </row>
    <row r="1781" spans="1:11" x14ac:dyDescent="0.2">
      <c r="A1781">
        <v>149593</v>
      </c>
      <c r="B1781" t="s">
        <v>16242</v>
      </c>
      <c r="C1781" t="s">
        <v>14615</v>
      </c>
      <c r="D1781" t="s">
        <v>14491</v>
      </c>
      <c r="E1781" t="s">
        <v>14492</v>
      </c>
      <c r="F1781" s="6">
        <v>29612</v>
      </c>
      <c r="G1781" s="2">
        <v>14509</v>
      </c>
      <c r="H1781" s="2">
        <v>39.750684931506846</v>
      </c>
      <c r="I1781" s="1">
        <v>60325</v>
      </c>
      <c r="J1781" s="1">
        <v>85885.1</v>
      </c>
      <c r="K1781" t="s">
        <v>26</v>
      </c>
    </row>
    <row r="1782" spans="1:11" x14ac:dyDescent="0.2">
      <c r="A1782">
        <v>149602</v>
      </c>
      <c r="B1782" t="s">
        <v>16243</v>
      </c>
      <c r="C1782" t="s">
        <v>1036</v>
      </c>
      <c r="D1782" t="s">
        <v>14254</v>
      </c>
      <c r="E1782" t="s">
        <v>14255</v>
      </c>
      <c r="F1782" s="6">
        <v>43773</v>
      </c>
      <c r="G1782" s="2">
        <v>348</v>
      </c>
      <c r="H1782" s="2">
        <v>0.95342465753424654</v>
      </c>
      <c r="I1782" s="1">
        <v>22880</v>
      </c>
      <c r="J1782" s="1">
        <v>15488.78</v>
      </c>
      <c r="K1782" t="s">
        <v>26</v>
      </c>
    </row>
    <row r="1783" spans="1:11" x14ac:dyDescent="0.2">
      <c r="A1783">
        <v>149604</v>
      </c>
      <c r="B1783" t="s">
        <v>16244</v>
      </c>
      <c r="C1783" t="s">
        <v>1036</v>
      </c>
      <c r="D1783" t="s">
        <v>14232</v>
      </c>
      <c r="E1783" t="s">
        <v>14233</v>
      </c>
      <c r="F1783" s="6">
        <v>41072</v>
      </c>
      <c r="G1783" s="2">
        <v>3049</v>
      </c>
      <c r="H1783" s="2">
        <v>8.3534246575342461</v>
      </c>
      <c r="I1783" s="1">
        <v>22880</v>
      </c>
      <c r="J1783" s="1">
        <v>22820.69</v>
      </c>
      <c r="K1783" t="s">
        <v>26</v>
      </c>
    </row>
    <row r="1784" spans="1:11" x14ac:dyDescent="0.2">
      <c r="A1784">
        <v>149606</v>
      </c>
      <c r="B1784" t="s">
        <v>16245</v>
      </c>
      <c r="C1784" t="s">
        <v>13090</v>
      </c>
      <c r="D1784" t="s">
        <v>14292</v>
      </c>
      <c r="E1784" t="s">
        <v>14293</v>
      </c>
      <c r="F1784" s="6">
        <v>40978</v>
      </c>
      <c r="G1784" s="2">
        <v>3143</v>
      </c>
      <c r="H1784" s="2">
        <v>8.6109589041095891</v>
      </c>
      <c r="I1784" s="1">
        <v>42846</v>
      </c>
      <c r="J1784" s="1">
        <v>51364.31</v>
      </c>
      <c r="K1784" t="s">
        <v>26</v>
      </c>
    </row>
    <row r="1785" spans="1:11" x14ac:dyDescent="0.2">
      <c r="A1785">
        <v>149607</v>
      </c>
      <c r="B1785" t="s">
        <v>16246</v>
      </c>
      <c r="C1785" t="s">
        <v>14249</v>
      </c>
      <c r="D1785" t="s">
        <v>14297</v>
      </c>
      <c r="E1785" t="s">
        <v>14298</v>
      </c>
      <c r="F1785" s="6">
        <v>42877</v>
      </c>
      <c r="G1785" s="2">
        <v>1244</v>
      </c>
      <c r="H1785" s="2">
        <v>3.408219178082192</v>
      </c>
      <c r="I1785" s="1">
        <v>35102</v>
      </c>
      <c r="J1785" s="1">
        <v>38686.33</v>
      </c>
      <c r="K1785" t="s">
        <v>26</v>
      </c>
    </row>
    <row r="1786" spans="1:11" x14ac:dyDescent="0.2">
      <c r="A1786">
        <v>149617</v>
      </c>
      <c r="B1786" t="s">
        <v>16247</v>
      </c>
      <c r="C1786" t="s">
        <v>125</v>
      </c>
      <c r="D1786" t="s">
        <v>15954</v>
      </c>
      <c r="E1786" t="s">
        <v>15955</v>
      </c>
      <c r="F1786" s="6">
        <v>40988</v>
      </c>
      <c r="G1786" s="2">
        <v>3133</v>
      </c>
      <c r="H1786" s="2">
        <v>8.5835616438356173</v>
      </c>
      <c r="I1786" s="1">
        <v>41623</v>
      </c>
      <c r="J1786" s="1">
        <v>39829.129999999997</v>
      </c>
      <c r="K1786" t="s">
        <v>26</v>
      </c>
    </row>
    <row r="1787" spans="1:11" x14ac:dyDescent="0.2">
      <c r="A1787">
        <v>149624</v>
      </c>
      <c r="B1787" t="s">
        <v>16248</v>
      </c>
      <c r="C1787" t="s">
        <v>15136</v>
      </c>
      <c r="D1787" t="s">
        <v>14944</v>
      </c>
      <c r="E1787" t="s">
        <v>14945</v>
      </c>
      <c r="F1787" s="6">
        <v>32144</v>
      </c>
      <c r="G1787" s="2">
        <v>11977</v>
      </c>
      <c r="H1787" s="2">
        <v>32.813698630136983</v>
      </c>
      <c r="I1787" s="1">
        <v>118900</v>
      </c>
      <c r="J1787" s="1">
        <v>121601.22</v>
      </c>
      <c r="K1787" t="s">
        <v>26</v>
      </c>
    </row>
    <row r="1788" spans="1:11" x14ac:dyDescent="0.2">
      <c r="A1788">
        <v>149650</v>
      </c>
      <c r="B1788" t="s">
        <v>16249</v>
      </c>
      <c r="C1788" t="s">
        <v>1686</v>
      </c>
      <c r="D1788" t="s">
        <v>14235</v>
      </c>
      <c r="E1788" t="s">
        <v>14236</v>
      </c>
      <c r="F1788" s="6">
        <v>39251</v>
      </c>
      <c r="G1788" s="2">
        <v>4870</v>
      </c>
      <c r="H1788" s="2">
        <v>13.342465753424657</v>
      </c>
      <c r="I1788" s="1">
        <v>97375</v>
      </c>
      <c r="J1788" s="1">
        <v>98103.32</v>
      </c>
      <c r="K1788" t="s">
        <v>26</v>
      </c>
    </row>
    <row r="1789" spans="1:11" x14ac:dyDescent="0.2">
      <c r="A1789">
        <v>149661</v>
      </c>
      <c r="B1789" t="s">
        <v>16250</v>
      </c>
      <c r="C1789" t="s">
        <v>60</v>
      </c>
      <c r="D1789" t="s">
        <v>14606</v>
      </c>
      <c r="E1789" t="s">
        <v>14607</v>
      </c>
      <c r="F1789" s="6">
        <v>36306</v>
      </c>
      <c r="G1789" s="2">
        <v>7815</v>
      </c>
      <c r="H1789" s="2">
        <v>21.410958904109588</v>
      </c>
      <c r="I1789" s="1">
        <v>38819</v>
      </c>
      <c r="J1789" s="1">
        <v>40641.01</v>
      </c>
      <c r="K1789" t="s">
        <v>26</v>
      </c>
    </row>
    <row r="1790" spans="1:11" x14ac:dyDescent="0.2">
      <c r="A1790">
        <v>149673</v>
      </c>
      <c r="B1790" t="s">
        <v>16251</v>
      </c>
      <c r="C1790" t="s">
        <v>14269</v>
      </c>
      <c r="D1790" t="s">
        <v>14452</v>
      </c>
      <c r="E1790" t="s">
        <v>14453</v>
      </c>
      <c r="F1790" s="6">
        <v>30823</v>
      </c>
      <c r="G1790" s="2">
        <v>13298</v>
      </c>
      <c r="H1790" s="2">
        <v>36.43287671232877</v>
      </c>
      <c r="I1790" s="1">
        <v>55092</v>
      </c>
      <c r="J1790" s="1">
        <v>56894.05</v>
      </c>
      <c r="K1790" t="s">
        <v>26</v>
      </c>
    </row>
    <row r="1791" spans="1:11" x14ac:dyDescent="0.2">
      <c r="A1791">
        <v>149674</v>
      </c>
      <c r="B1791" t="s">
        <v>16252</v>
      </c>
      <c r="C1791" t="s">
        <v>74</v>
      </c>
      <c r="D1791" t="s">
        <v>14235</v>
      </c>
      <c r="E1791" t="s">
        <v>14236</v>
      </c>
      <c r="F1791" s="6">
        <v>35471</v>
      </c>
      <c r="G1791" s="2">
        <v>8650</v>
      </c>
      <c r="H1791" s="2">
        <v>23.698630136986303</v>
      </c>
      <c r="I1791" s="1">
        <v>74661</v>
      </c>
      <c r="J1791" s="1">
        <v>70849.53</v>
      </c>
      <c r="K1791" t="s">
        <v>26</v>
      </c>
    </row>
    <row r="1792" spans="1:11" x14ac:dyDescent="0.2">
      <c r="A1792">
        <v>149688</v>
      </c>
      <c r="B1792" t="s">
        <v>16253</v>
      </c>
      <c r="C1792" t="s">
        <v>60</v>
      </c>
      <c r="D1792" t="s">
        <v>14376</v>
      </c>
      <c r="E1792" t="s">
        <v>14377</v>
      </c>
      <c r="F1792" s="6">
        <v>34659</v>
      </c>
      <c r="G1792" s="2">
        <v>9462</v>
      </c>
      <c r="H1792" s="2">
        <v>25.923287671232877</v>
      </c>
      <c r="I1792" s="1">
        <v>39887</v>
      </c>
      <c r="J1792" s="1">
        <v>42517.68</v>
      </c>
      <c r="K1792" t="s">
        <v>26</v>
      </c>
    </row>
    <row r="1793" spans="1:11" x14ac:dyDescent="0.2">
      <c r="A1793">
        <v>149698</v>
      </c>
      <c r="B1793" t="s">
        <v>16254</v>
      </c>
      <c r="C1793" t="s">
        <v>60</v>
      </c>
      <c r="D1793" t="s">
        <v>14441</v>
      </c>
      <c r="E1793" t="s">
        <v>14442</v>
      </c>
      <c r="F1793" s="6">
        <v>37165</v>
      </c>
      <c r="G1793" s="2">
        <v>6956</v>
      </c>
      <c r="H1793" s="2">
        <v>19.057534246575344</v>
      </c>
      <c r="I1793" s="1">
        <v>37751</v>
      </c>
      <c r="J1793" s="1">
        <v>39266.67</v>
      </c>
      <c r="K1793" t="s">
        <v>26</v>
      </c>
    </row>
    <row r="1794" spans="1:11" x14ac:dyDescent="0.2">
      <c r="A1794">
        <v>149699</v>
      </c>
      <c r="B1794" t="s">
        <v>16255</v>
      </c>
      <c r="C1794" t="s">
        <v>14319</v>
      </c>
      <c r="D1794" t="s">
        <v>14219</v>
      </c>
      <c r="E1794" t="s">
        <v>14220</v>
      </c>
      <c r="F1794" s="6">
        <v>32195</v>
      </c>
      <c r="G1794" s="2">
        <v>11926</v>
      </c>
      <c r="H1794" s="2">
        <v>32.673972602739724</v>
      </c>
      <c r="I1794" s="1">
        <v>53022</v>
      </c>
      <c r="J1794" s="1">
        <v>53289.57</v>
      </c>
      <c r="K1794" t="s">
        <v>26</v>
      </c>
    </row>
    <row r="1795" spans="1:11" x14ac:dyDescent="0.2">
      <c r="A1795">
        <v>149703</v>
      </c>
      <c r="B1795" t="s">
        <v>16256</v>
      </c>
      <c r="C1795" t="s">
        <v>14269</v>
      </c>
      <c r="D1795" t="s">
        <v>14274</v>
      </c>
      <c r="E1795" t="s">
        <v>14275</v>
      </c>
      <c r="F1795" s="6">
        <v>39503</v>
      </c>
      <c r="G1795" s="2">
        <v>4618</v>
      </c>
      <c r="H1795" s="2">
        <v>12.652054794520549</v>
      </c>
      <c r="I1795" s="1">
        <v>49344</v>
      </c>
      <c r="J1795" s="1">
        <v>52636.35</v>
      </c>
      <c r="K1795" t="s">
        <v>26</v>
      </c>
    </row>
    <row r="1796" spans="1:11" x14ac:dyDescent="0.2">
      <c r="A1796">
        <v>149709</v>
      </c>
      <c r="B1796" t="s">
        <v>16257</v>
      </c>
      <c r="C1796" t="s">
        <v>78</v>
      </c>
      <c r="D1796" t="s">
        <v>14368</v>
      </c>
      <c r="E1796" t="s">
        <v>14369</v>
      </c>
      <c r="F1796" s="6">
        <v>38817</v>
      </c>
      <c r="G1796" s="2">
        <v>5304</v>
      </c>
      <c r="H1796" s="2">
        <v>14.531506849315068</v>
      </c>
      <c r="I1796" s="1">
        <v>41537</v>
      </c>
      <c r="J1796" s="1">
        <v>42777.760000000002</v>
      </c>
      <c r="K1796" t="s">
        <v>26</v>
      </c>
    </row>
    <row r="1797" spans="1:11" x14ac:dyDescent="0.2">
      <c r="A1797">
        <v>149719</v>
      </c>
      <c r="B1797" t="s">
        <v>16258</v>
      </c>
      <c r="C1797" t="s">
        <v>14218</v>
      </c>
      <c r="D1797" t="s">
        <v>14219</v>
      </c>
      <c r="E1797" t="s">
        <v>14220</v>
      </c>
      <c r="F1797" s="6">
        <v>42376</v>
      </c>
      <c r="G1797" s="2">
        <v>1745</v>
      </c>
      <c r="H1797" s="2">
        <v>4.7808219178082192</v>
      </c>
      <c r="I1797" s="1">
        <v>37080</v>
      </c>
      <c r="J1797" s="1">
        <v>31554.16</v>
      </c>
      <c r="K1797" t="s">
        <v>26</v>
      </c>
    </row>
    <row r="1798" spans="1:11" x14ac:dyDescent="0.2">
      <c r="A1798">
        <v>149721</v>
      </c>
      <c r="B1798" t="s">
        <v>16259</v>
      </c>
      <c r="C1798" t="s">
        <v>241</v>
      </c>
      <c r="D1798" t="s">
        <v>14215</v>
      </c>
      <c r="E1798" t="s">
        <v>14216</v>
      </c>
      <c r="F1798" s="6">
        <v>42275</v>
      </c>
      <c r="G1798" s="2">
        <v>1846</v>
      </c>
      <c r="H1798" s="2">
        <v>5.0575342465753428</v>
      </c>
      <c r="I1798" s="1">
        <v>70258</v>
      </c>
      <c r="J1798" s="1">
        <v>71985.039999999994</v>
      </c>
      <c r="K1798" t="s">
        <v>26</v>
      </c>
    </row>
    <row r="1799" spans="1:11" x14ac:dyDescent="0.2">
      <c r="A1799">
        <v>149731</v>
      </c>
      <c r="B1799" t="s">
        <v>16260</v>
      </c>
      <c r="C1799" t="s">
        <v>87</v>
      </c>
      <c r="D1799" t="s">
        <v>14288</v>
      </c>
      <c r="E1799" t="s">
        <v>14289</v>
      </c>
      <c r="F1799" s="6">
        <v>39377</v>
      </c>
      <c r="G1799" s="2">
        <v>4744</v>
      </c>
      <c r="H1799" s="2">
        <v>12.997260273972604</v>
      </c>
      <c r="I1799" s="1">
        <v>33238</v>
      </c>
      <c r="J1799" s="1">
        <v>36453.32</v>
      </c>
      <c r="K1799" t="s">
        <v>26</v>
      </c>
    </row>
    <row r="1800" spans="1:11" x14ac:dyDescent="0.2">
      <c r="A1800">
        <v>149735</v>
      </c>
      <c r="B1800" t="s">
        <v>16261</v>
      </c>
      <c r="C1800" t="s">
        <v>16262</v>
      </c>
      <c r="D1800" t="s">
        <v>14892</v>
      </c>
      <c r="E1800" t="s">
        <v>14893</v>
      </c>
      <c r="F1800" s="6">
        <v>30333</v>
      </c>
      <c r="G1800" s="2">
        <v>13788</v>
      </c>
      <c r="H1800" s="2">
        <v>37.775342465753425</v>
      </c>
      <c r="I1800" s="1">
        <v>65664</v>
      </c>
      <c r="J1800" s="1">
        <v>66356.28</v>
      </c>
      <c r="K1800" t="s">
        <v>26</v>
      </c>
    </row>
    <row r="1801" spans="1:11" x14ac:dyDescent="0.2">
      <c r="A1801">
        <v>149740</v>
      </c>
      <c r="B1801" t="s">
        <v>16263</v>
      </c>
      <c r="C1801" t="s">
        <v>14319</v>
      </c>
      <c r="D1801" t="s">
        <v>14320</v>
      </c>
      <c r="E1801" t="s">
        <v>14321</v>
      </c>
      <c r="F1801" s="6">
        <v>40431</v>
      </c>
      <c r="G1801" s="2">
        <v>3690</v>
      </c>
      <c r="H1801" s="2">
        <v>10.109589041095891</v>
      </c>
      <c r="I1801" s="1">
        <v>46107</v>
      </c>
      <c r="J1801" s="1">
        <v>55555.360000000001</v>
      </c>
      <c r="K1801" t="s">
        <v>26</v>
      </c>
    </row>
    <row r="1802" spans="1:11" x14ac:dyDescent="0.2">
      <c r="A1802">
        <v>149745</v>
      </c>
      <c r="B1802" t="s">
        <v>16264</v>
      </c>
      <c r="C1802" t="s">
        <v>14602</v>
      </c>
      <c r="D1802" t="s">
        <v>14437</v>
      </c>
      <c r="E1802" t="s">
        <v>14438</v>
      </c>
      <c r="F1802" s="6">
        <v>42539</v>
      </c>
      <c r="G1802" s="2">
        <v>1582</v>
      </c>
      <c r="H1802" s="2">
        <v>4.3342465753424655</v>
      </c>
      <c r="I1802" s="1">
        <v>46107</v>
      </c>
      <c r="J1802" s="1">
        <v>66068.179999999993</v>
      </c>
      <c r="K1802" t="s">
        <v>26</v>
      </c>
    </row>
    <row r="1803" spans="1:11" x14ac:dyDescent="0.2">
      <c r="A1803">
        <v>149749</v>
      </c>
      <c r="B1803" t="s">
        <v>16265</v>
      </c>
      <c r="C1803" t="s">
        <v>14582</v>
      </c>
      <c r="D1803" t="s">
        <v>14244</v>
      </c>
      <c r="E1803" t="s">
        <v>14245</v>
      </c>
      <c r="F1803" s="6">
        <v>38061</v>
      </c>
      <c r="G1803" s="2">
        <v>6060</v>
      </c>
      <c r="H1803" s="2">
        <v>16.602739726027398</v>
      </c>
      <c r="I1803" s="1">
        <v>58012</v>
      </c>
      <c r="J1803" s="1">
        <v>57325.49</v>
      </c>
      <c r="K1803" t="s">
        <v>26</v>
      </c>
    </row>
    <row r="1804" spans="1:11" x14ac:dyDescent="0.2">
      <c r="A1804">
        <v>149772</v>
      </c>
      <c r="B1804" t="s">
        <v>16266</v>
      </c>
      <c r="C1804" t="s">
        <v>60</v>
      </c>
      <c r="D1804" t="s">
        <v>14441</v>
      </c>
      <c r="E1804" t="s">
        <v>14442</v>
      </c>
      <c r="F1804" s="6">
        <v>35660</v>
      </c>
      <c r="G1804" s="2">
        <v>8461</v>
      </c>
      <c r="H1804" s="2">
        <v>23.18082191780822</v>
      </c>
      <c r="I1804" s="1">
        <v>38819</v>
      </c>
      <c r="J1804" s="1">
        <v>42203.19</v>
      </c>
      <c r="K1804" t="s">
        <v>26</v>
      </c>
    </row>
    <row r="1805" spans="1:11" x14ac:dyDescent="0.2">
      <c r="A1805">
        <v>149790</v>
      </c>
      <c r="B1805" t="s">
        <v>16267</v>
      </c>
      <c r="C1805" t="s">
        <v>977</v>
      </c>
      <c r="D1805" t="s">
        <v>14474</v>
      </c>
      <c r="E1805" t="s">
        <v>14475</v>
      </c>
      <c r="F1805" s="6">
        <v>42401</v>
      </c>
      <c r="G1805" s="2">
        <v>1720</v>
      </c>
      <c r="H1805" s="2">
        <v>4.7123287671232879</v>
      </c>
      <c r="I1805" s="1">
        <v>75715</v>
      </c>
      <c r="J1805" s="1">
        <v>79914.320000000007</v>
      </c>
      <c r="K1805" t="s">
        <v>26</v>
      </c>
    </row>
    <row r="1806" spans="1:11" x14ac:dyDescent="0.2">
      <c r="A1806">
        <v>149804</v>
      </c>
      <c r="B1806" t="s">
        <v>16268</v>
      </c>
      <c r="C1806" t="s">
        <v>60</v>
      </c>
      <c r="D1806" t="s">
        <v>14606</v>
      </c>
      <c r="E1806" t="s">
        <v>14607</v>
      </c>
      <c r="F1806" s="6">
        <v>36437</v>
      </c>
      <c r="G1806" s="2">
        <v>7684</v>
      </c>
      <c r="H1806" s="2">
        <v>21.052054794520547</v>
      </c>
      <c r="I1806" s="1">
        <v>38819</v>
      </c>
      <c r="J1806" s="1">
        <v>39691.15</v>
      </c>
      <c r="K1806" t="s">
        <v>26</v>
      </c>
    </row>
    <row r="1807" spans="1:11" x14ac:dyDescent="0.2">
      <c r="A1807">
        <v>149811</v>
      </c>
      <c r="B1807" t="s">
        <v>16269</v>
      </c>
      <c r="C1807" t="s">
        <v>60</v>
      </c>
      <c r="D1807" t="s">
        <v>14371</v>
      </c>
      <c r="E1807" t="s">
        <v>14372</v>
      </c>
      <c r="F1807" s="6">
        <v>38262</v>
      </c>
      <c r="G1807" s="2">
        <v>5859</v>
      </c>
      <c r="H1807" s="2">
        <v>16.052054794520547</v>
      </c>
      <c r="I1807" s="1">
        <v>37751</v>
      </c>
      <c r="J1807" s="1">
        <v>45430.92</v>
      </c>
      <c r="K1807" t="s">
        <v>26</v>
      </c>
    </row>
    <row r="1808" spans="1:11" x14ac:dyDescent="0.2">
      <c r="A1808">
        <v>149819</v>
      </c>
      <c r="B1808" t="s">
        <v>16270</v>
      </c>
      <c r="C1808" t="s">
        <v>122</v>
      </c>
      <c r="D1808" t="s">
        <v>14312</v>
      </c>
      <c r="E1808" t="s">
        <v>14313</v>
      </c>
      <c r="F1808" s="6">
        <v>35011</v>
      </c>
      <c r="G1808" s="2">
        <v>9110</v>
      </c>
      <c r="H1808" s="2">
        <v>24.958904109589042</v>
      </c>
      <c r="I1808" s="1">
        <v>52179</v>
      </c>
      <c r="J1808" s="1">
        <v>65915.679999999993</v>
      </c>
      <c r="K1808" t="s">
        <v>26</v>
      </c>
    </row>
    <row r="1809" spans="1:11" x14ac:dyDescent="0.2">
      <c r="A1809">
        <v>149833</v>
      </c>
      <c r="B1809" t="s">
        <v>16271</v>
      </c>
      <c r="C1809" t="s">
        <v>14690</v>
      </c>
      <c r="D1809" t="s">
        <v>14452</v>
      </c>
      <c r="E1809" t="s">
        <v>14453</v>
      </c>
      <c r="F1809" s="6">
        <v>43239</v>
      </c>
      <c r="G1809" s="2">
        <v>882</v>
      </c>
      <c r="H1809" s="2">
        <v>2.4164383561643836</v>
      </c>
      <c r="I1809" s="1">
        <v>36043</v>
      </c>
      <c r="J1809" s="1">
        <v>39704.86</v>
      </c>
      <c r="K1809" t="s">
        <v>26</v>
      </c>
    </row>
    <row r="1810" spans="1:11" x14ac:dyDescent="0.2">
      <c r="A1810">
        <v>149847</v>
      </c>
      <c r="B1810" t="s">
        <v>16272</v>
      </c>
      <c r="C1810" t="s">
        <v>60</v>
      </c>
      <c r="D1810" t="s">
        <v>14824</v>
      </c>
      <c r="E1810" t="s">
        <v>14825</v>
      </c>
      <c r="F1810" s="6">
        <v>39209</v>
      </c>
      <c r="G1810" s="2">
        <v>4912</v>
      </c>
      <c r="H1810" s="2">
        <v>13.457534246575342</v>
      </c>
      <c r="I1810" s="1">
        <v>36683</v>
      </c>
      <c r="J1810" s="1">
        <v>38517.68</v>
      </c>
      <c r="K1810" t="s">
        <v>26</v>
      </c>
    </row>
    <row r="1811" spans="1:11" x14ac:dyDescent="0.2">
      <c r="A1811">
        <v>149849</v>
      </c>
      <c r="B1811" t="s">
        <v>16273</v>
      </c>
      <c r="C1811" t="s">
        <v>14319</v>
      </c>
      <c r="D1811" t="s">
        <v>14320</v>
      </c>
      <c r="E1811" t="s">
        <v>14321</v>
      </c>
      <c r="F1811" s="6">
        <v>41645</v>
      </c>
      <c r="G1811" s="2">
        <v>2476</v>
      </c>
      <c r="H1811" s="2">
        <v>6.7835616438356166</v>
      </c>
      <c r="I1811" s="1">
        <v>46107</v>
      </c>
      <c r="J1811" s="1">
        <v>67925.649999999994</v>
      </c>
      <c r="K1811" t="s">
        <v>26</v>
      </c>
    </row>
    <row r="1812" spans="1:11" x14ac:dyDescent="0.2">
      <c r="A1812">
        <v>149853</v>
      </c>
      <c r="B1812" t="s">
        <v>16274</v>
      </c>
      <c r="C1812" t="s">
        <v>14844</v>
      </c>
      <c r="D1812" t="s">
        <v>14292</v>
      </c>
      <c r="E1812" t="s">
        <v>14293</v>
      </c>
      <c r="F1812" s="6">
        <v>43620</v>
      </c>
      <c r="G1812" s="2">
        <v>501</v>
      </c>
      <c r="H1812" s="2">
        <v>1.3726027397260274</v>
      </c>
      <c r="I1812" s="1">
        <v>32433</v>
      </c>
      <c r="J1812" s="1">
        <v>29682.240000000002</v>
      </c>
      <c r="K1812" t="s">
        <v>26</v>
      </c>
    </row>
    <row r="1813" spans="1:11" x14ac:dyDescent="0.2">
      <c r="A1813">
        <v>149856</v>
      </c>
      <c r="B1813" t="s">
        <v>16275</v>
      </c>
      <c r="C1813" t="s">
        <v>14567</v>
      </c>
      <c r="D1813" t="s">
        <v>14323</v>
      </c>
      <c r="E1813" t="s">
        <v>14324</v>
      </c>
      <c r="F1813" s="6">
        <v>39975</v>
      </c>
      <c r="G1813" s="2">
        <v>4146</v>
      </c>
      <c r="H1813" s="2">
        <v>11.358904109589041</v>
      </c>
      <c r="I1813" s="1">
        <v>34445</v>
      </c>
      <c r="J1813" s="1">
        <v>58445.63</v>
      </c>
      <c r="K1813" t="s">
        <v>26</v>
      </c>
    </row>
    <row r="1814" spans="1:11" x14ac:dyDescent="0.2">
      <c r="A1814">
        <v>149857</v>
      </c>
      <c r="B1814" t="s">
        <v>16276</v>
      </c>
      <c r="C1814" t="s">
        <v>14567</v>
      </c>
      <c r="D1814" t="s">
        <v>14323</v>
      </c>
      <c r="E1814" t="s">
        <v>14324</v>
      </c>
      <c r="F1814" s="6">
        <v>39975</v>
      </c>
      <c r="G1814" s="2">
        <v>4146</v>
      </c>
      <c r="H1814" s="2">
        <v>11.358904109589041</v>
      </c>
      <c r="I1814" s="1">
        <v>34445</v>
      </c>
      <c r="J1814" s="1">
        <v>65837.759999999995</v>
      </c>
      <c r="K1814" t="s">
        <v>26</v>
      </c>
    </row>
    <row r="1815" spans="1:11" x14ac:dyDescent="0.2">
      <c r="A1815">
        <v>149867</v>
      </c>
      <c r="B1815" t="s">
        <v>16277</v>
      </c>
      <c r="C1815" t="s">
        <v>14249</v>
      </c>
      <c r="D1815" t="s">
        <v>14506</v>
      </c>
      <c r="E1815" t="s">
        <v>14507</v>
      </c>
      <c r="F1815" s="6">
        <v>40813</v>
      </c>
      <c r="G1815" s="2">
        <v>3308</v>
      </c>
      <c r="H1815" s="2">
        <v>9.0630136986301366</v>
      </c>
      <c r="I1815" s="1">
        <v>37427</v>
      </c>
      <c r="J1815" s="1">
        <v>36912.559999999998</v>
      </c>
      <c r="K1815" t="s">
        <v>26</v>
      </c>
    </row>
    <row r="1816" spans="1:11" x14ac:dyDescent="0.2">
      <c r="A1816">
        <v>149871</v>
      </c>
      <c r="B1816" t="s">
        <v>16278</v>
      </c>
      <c r="C1816" t="s">
        <v>14690</v>
      </c>
      <c r="D1816" t="s">
        <v>14274</v>
      </c>
      <c r="E1816" t="s">
        <v>14275</v>
      </c>
      <c r="F1816" s="6">
        <v>43253</v>
      </c>
      <c r="G1816" s="2">
        <v>868</v>
      </c>
      <c r="H1816" s="2">
        <v>2.3780821917808219</v>
      </c>
      <c r="I1816" s="1">
        <v>36043</v>
      </c>
      <c r="J1816" s="1">
        <v>36546.19</v>
      </c>
      <c r="K1816" t="s">
        <v>26</v>
      </c>
    </row>
    <row r="1817" spans="1:11" x14ac:dyDescent="0.2">
      <c r="A1817">
        <v>149882</v>
      </c>
      <c r="B1817" t="s">
        <v>16279</v>
      </c>
      <c r="C1817" t="s">
        <v>558</v>
      </c>
      <c r="D1817" t="s">
        <v>14274</v>
      </c>
      <c r="E1817" t="s">
        <v>14275</v>
      </c>
      <c r="F1817" s="6">
        <v>39979</v>
      </c>
      <c r="G1817" s="2">
        <v>4142</v>
      </c>
      <c r="H1817" s="2">
        <v>11.347945205479451</v>
      </c>
      <c r="I1817" s="1">
        <v>37448</v>
      </c>
      <c r="J1817" s="1">
        <v>51766.32</v>
      </c>
      <c r="K1817" t="s">
        <v>26</v>
      </c>
    </row>
    <row r="1818" spans="1:11" x14ac:dyDescent="0.2">
      <c r="A1818">
        <v>149896</v>
      </c>
      <c r="B1818" t="s">
        <v>16280</v>
      </c>
      <c r="C1818" t="s">
        <v>14834</v>
      </c>
      <c r="D1818" t="s">
        <v>14447</v>
      </c>
      <c r="E1818" t="s">
        <v>14448</v>
      </c>
      <c r="F1818" s="6">
        <v>34729</v>
      </c>
      <c r="G1818" s="2">
        <v>9392</v>
      </c>
      <c r="H1818" s="2">
        <v>25.731506849315068</v>
      </c>
      <c r="I1818" s="1">
        <v>76018</v>
      </c>
      <c r="J1818" s="1">
        <v>76499.8</v>
      </c>
      <c r="K1818" t="s">
        <v>26</v>
      </c>
    </row>
    <row r="1819" spans="1:11" x14ac:dyDescent="0.2">
      <c r="A1819">
        <v>149897</v>
      </c>
      <c r="B1819" t="s">
        <v>16281</v>
      </c>
      <c r="C1819" t="s">
        <v>673</v>
      </c>
      <c r="D1819" t="s">
        <v>14215</v>
      </c>
      <c r="E1819" t="s">
        <v>14216</v>
      </c>
      <c r="F1819" s="6">
        <v>33112</v>
      </c>
      <c r="G1819" s="2">
        <v>11009</v>
      </c>
      <c r="H1819" s="2">
        <v>30.161643835616438</v>
      </c>
      <c r="I1819" s="1">
        <v>100473</v>
      </c>
      <c r="J1819" s="1">
        <v>101878.89</v>
      </c>
      <c r="K1819" t="s">
        <v>26</v>
      </c>
    </row>
    <row r="1820" spans="1:11" x14ac:dyDescent="0.2">
      <c r="A1820">
        <v>149903</v>
      </c>
      <c r="B1820" t="s">
        <v>16282</v>
      </c>
      <c r="C1820" t="s">
        <v>1327</v>
      </c>
      <c r="D1820" t="s">
        <v>14606</v>
      </c>
      <c r="E1820" t="s">
        <v>14607</v>
      </c>
      <c r="F1820" s="6">
        <v>39699</v>
      </c>
      <c r="G1820" s="2">
        <v>4422</v>
      </c>
      <c r="H1820" s="2">
        <v>12.115068493150686</v>
      </c>
      <c r="I1820" s="1">
        <v>44027</v>
      </c>
      <c r="J1820" s="1">
        <v>46970.3</v>
      </c>
      <c r="K1820" t="s">
        <v>26</v>
      </c>
    </row>
    <row r="1821" spans="1:11" x14ac:dyDescent="0.2">
      <c r="A1821">
        <v>149907</v>
      </c>
      <c r="B1821" t="s">
        <v>16283</v>
      </c>
      <c r="C1821" t="s">
        <v>14537</v>
      </c>
      <c r="D1821" t="s">
        <v>14360</v>
      </c>
      <c r="E1821" t="s">
        <v>14361</v>
      </c>
      <c r="F1821" s="6">
        <v>37404</v>
      </c>
      <c r="G1821" s="2">
        <v>6717</v>
      </c>
      <c r="H1821" s="2">
        <v>18.402739726027399</v>
      </c>
      <c r="I1821" s="1">
        <v>48873</v>
      </c>
      <c r="J1821" s="1">
        <v>63708.32</v>
      </c>
      <c r="K1821" t="s">
        <v>26</v>
      </c>
    </row>
    <row r="1822" spans="1:11" x14ac:dyDescent="0.2">
      <c r="A1822">
        <v>149915</v>
      </c>
      <c r="B1822" t="s">
        <v>16284</v>
      </c>
      <c r="C1822" t="s">
        <v>122</v>
      </c>
      <c r="D1822" t="s">
        <v>14212</v>
      </c>
      <c r="E1822" t="s">
        <v>14213</v>
      </c>
      <c r="F1822" s="6">
        <v>35142</v>
      </c>
      <c r="G1822" s="2">
        <v>8979</v>
      </c>
      <c r="H1822" s="2">
        <v>24.6</v>
      </c>
      <c r="I1822" s="1">
        <v>52179</v>
      </c>
      <c r="J1822" s="1">
        <v>63342.82</v>
      </c>
      <c r="K1822" t="s">
        <v>26</v>
      </c>
    </row>
    <row r="1823" spans="1:11" x14ac:dyDescent="0.2">
      <c r="A1823">
        <v>149927</v>
      </c>
      <c r="B1823" t="s">
        <v>16285</v>
      </c>
      <c r="C1823" t="s">
        <v>122</v>
      </c>
      <c r="D1823" t="s">
        <v>14312</v>
      </c>
      <c r="E1823" t="s">
        <v>14313</v>
      </c>
      <c r="F1823" s="6">
        <v>41939</v>
      </c>
      <c r="G1823" s="2">
        <v>2182</v>
      </c>
      <c r="H1823" s="2">
        <v>5.978082191780822</v>
      </c>
      <c r="I1823" s="1">
        <v>47871</v>
      </c>
      <c r="J1823" s="1">
        <v>72308.990000000005</v>
      </c>
      <c r="K1823" t="s">
        <v>26</v>
      </c>
    </row>
    <row r="1824" spans="1:11" x14ac:dyDescent="0.2">
      <c r="A1824">
        <v>149956</v>
      </c>
      <c r="B1824" t="s">
        <v>16286</v>
      </c>
      <c r="C1824" t="s">
        <v>14296</v>
      </c>
      <c r="D1824" t="s">
        <v>14767</v>
      </c>
      <c r="E1824" t="s">
        <v>14768</v>
      </c>
      <c r="F1824" s="6">
        <v>40856</v>
      </c>
      <c r="G1824" s="2">
        <v>3265</v>
      </c>
      <c r="H1824" s="2">
        <v>8.9452054794520546</v>
      </c>
      <c r="I1824" s="1">
        <v>41623</v>
      </c>
      <c r="J1824" s="1">
        <v>49773.75</v>
      </c>
      <c r="K1824" t="s">
        <v>26</v>
      </c>
    </row>
    <row r="1825" spans="1:11" x14ac:dyDescent="0.2">
      <c r="A1825">
        <v>149957</v>
      </c>
      <c r="B1825" t="s">
        <v>16287</v>
      </c>
      <c r="C1825" t="s">
        <v>14261</v>
      </c>
      <c r="D1825" t="s">
        <v>14262</v>
      </c>
      <c r="E1825" t="s">
        <v>14263</v>
      </c>
      <c r="F1825" s="6">
        <v>34659</v>
      </c>
      <c r="G1825" s="2">
        <v>9462</v>
      </c>
      <c r="H1825" s="2">
        <v>25.923287671232877</v>
      </c>
      <c r="I1825" s="1">
        <v>77080</v>
      </c>
      <c r="J1825" s="1">
        <v>81260.44</v>
      </c>
      <c r="K1825" t="s">
        <v>26</v>
      </c>
    </row>
    <row r="1826" spans="1:11" x14ac:dyDescent="0.2">
      <c r="A1826">
        <v>149961</v>
      </c>
      <c r="B1826" t="s">
        <v>16288</v>
      </c>
      <c r="C1826" t="s">
        <v>28</v>
      </c>
      <c r="D1826" t="s">
        <v>14215</v>
      </c>
      <c r="E1826" t="s">
        <v>14216</v>
      </c>
      <c r="F1826" s="6">
        <v>42357</v>
      </c>
      <c r="G1826" s="2">
        <v>1764</v>
      </c>
      <c r="H1826" s="2">
        <v>4.8328767123287673</v>
      </c>
      <c r="I1826" s="1">
        <v>77285</v>
      </c>
      <c r="J1826" s="1">
        <v>78619.61</v>
      </c>
      <c r="K1826" t="s">
        <v>26</v>
      </c>
    </row>
    <row r="1827" spans="1:11" x14ac:dyDescent="0.2">
      <c r="A1827">
        <v>149962</v>
      </c>
      <c r="B1827" t="s">
        <v>16289</v>
      </c>
      <c r="C1827" t="s">
        <v>14249</v>
      </c>
      <c r="D1827" t="s">
        <v>14297</v>
      </c>
      <c r="E1827" t="s">
        <v>14298</v>
      </c>
      <c r="F1827" s="6">
        <v>43661</v>
      </c>
      <c r="G1827" s="2">
        <v>460</v>
      </c>
      <c r="H1827" s="2">
        <v>1.2602739726027397</v>
      </c>
      <c r="I1827" s="1">
        <v>34411</v>
      </c>
      <c r="J1827" s="1">
        <v>27060.89</v>
      </c>
      <c r="K1827" t="s">
        <v>26</v>
      </c>
    </row>
    <row r="1828" spans="1:11" x14ac:dyDescent="0.2">
      <c r="A1828">
        <v>149975</v>
      </c>
      <c r="B1828" t="s">
        <v>16290</v>
      </c>
      <c r="C1828" t="s">
        <v>87</v>
      </c>
      <c r="D1828" t="s">
        <v>14944</v>
      </c>
      <c r="E1828" t="s">
        <v>14945</v>
      </c>
      <c r="F1828" s="6">
        <v>29164</v>
      </c>
      <c r="G1828" s="2">
        <v>14957</v>
      </c>
      <c r="H1828" s="2">
        <v>40.978082191780821</v>
      </c>
      <c r="I1828" s="1">
        <v>43759</v>
      </c>
      <c r="J1828" s="1">
        <v>44460.02</v>
      </c>
      <c r="K1828" t="s">
        <v>26</v>
      </c>
    </row>
    <row r="1829" spans="1:11" x14ac:dyDescent="0.2">
      <c r="A1829">
        <v>149980</v>
      </c>
      <c r="B1829" t="s">
        <v>16291</v>
      </c>
      <c r="C1829" t="s">
        <v>14582</v>
      </c>
      <c r="D1829" t="s">
        <v>14274</v>
      </c>
      <c r="E1829" t="s">
        <v>14275</v>
      </c>
      <c r="F1829" s="6">
        <v>39125</v>
      </c>
      <c r="G1829" s="2">
        <v>4996</v>
      </c>
      <c r="H1829" s="2">
        <v>13.687671232876712</v>
      </c>
      <c r="I1829" s="1">
        <v>55478</v>
      </c>
      <c r="J1829" s="1">
        <v>58201.46</v>
      </c>
      <c r="K1829" t="s">
        <v>26</v>
      </c>
    </row>
    <row r="1830" spans="1:11" x14ac:dyDescent="0.2">
      <c r="A1830">
        <v>149981</v>
      </c>
      <c r="B1830" t="s">
        <v>16292</v>
      </c>
      <c r="C1830" t="s">
        <v>14489</v>
      </c>
      <c r="D1830" t="s">
        <v>14244</v>
      </c>
      <c r="E1830" t="s">
        <v>14245</v>
      </c>
      <c r="F1830" s="6">
        <v>31271</v>
      </c>
      <c r="G1830" s="2">
        <v>12850</v>
      </c>
      <c r="H1830" s="2">
        <v>35.205479452054796</v>
      </c>
      <c r="I1830" s="1">
        <v>76978</v>
      </c>
      <c r="J1830" s="1">
        <v>78974.06</v>
      </c>
      <c r="K1830" t="s">
        <v>26</v>
      </c>
    </row>
    <row r="1831" spans="1:11" x14ac:dyDescent="0.2">
      <c r="A1831">
        <v>149990</v>
      </c>
      <c r="B1831" t="s">
        <v>16293</v>
      </c>
      <c r="C1831" t="s">
        <v>14344</v>
      </c>
      <c r="D1831" t="s">
        <v>14606</v>
      </c>
      <c r="E1831" t="s">
        <v>14607</v>
      </c>
      <c r="F1831" s="6">
        <v>30935</v>
      </c>
      <c r="G1831" s="2">
        <v>13186</v>
      </c>
      <c r="H1831" s="2">
        <v>36.126027397260273</v>
      </c>
      <c r="I1831" s="1">
        <v>62938</v>
      </c>
      <c r="J1831" s="1">
        <v>74144.7</v>
      </c>
      <c r="K1831" t="s">
        <v>26</v>
      </c>
    </row>
    <row r="1832" spans="1:11" x14ac:dyDescent="0.2">
      <c r="A1832">
        <v>149991</v>
      </c>
      <c r="B1832" t="s">
        <v>16294</v>
      </c>
      <c r="C1832" t="s">
        <v>14319</v>
      </c>
      <c r="D1832" t="s">
        <v>14219</v>
      </c>
      <c r="E1832" t="s">
        <v>14220</v>
      </c>
      <c r="F1832" s="6">
        <v>42497</v>
      </c>
      <c r="G1832" s="2">
        <v>1624</v>
      </c>
      <c r="H1832" s="2">
        <v>4.4493150684931511</v>
      </c>
      <c r="I1832" s="1">
        <v>46107</v>
      </c>
      <c r="J1832" s="1">
        <v>36084.17</v>
      </c>
      <c r="K1832" t="s">
        <v>26</v>
      </c>
    </row>
    <row r="1833" spans="1:11" x14ac:dyDescent="0.2">
      <c r="A1833">
        <v>150001</v>
      </c>
      <c r="B1833" t="s">
        <v>16295</v>
      </c>
      <c r="C1833" t="s">
        <v>1359</v>
      </c>
      <c r="D1833" t="s">
        <v>14225</v>
      </c>
      <c r="E1833" t="s">
        <v>14226</v>
      </c>
      <c r="F1833" s="6">
        <v>37610</v>
      </c>
      <c r="G1833" s="2">
        <v>6511</v>
      </c>
      <c r="H1833" s="2">
        <v>17.838356164383562</v>
      </c>
      <c r="I1833" s="1">
        <v>57120</v>
      </c>
      <c r="J1833" s="1">
        <v>57557.89</v>
      </c>
      <c r="K1833" t="s">
        <v>26</v>
      </c>
    </row>
    <row r="1834" spans="1:11" x14ac:dyDescent="0.2">
      <c r="A1834">
        <v>150002</v>
      </c>
      <c r="B1834" t="s">
        <v>16296</v>
      </c>
      <c r="C1834" t="s">
        <v>60</v>
      </c>
      <c r="D1834" t="s">
        <v>14483</v>
      </c>
      <c r="E1834" t="s">
        <v>14484</v>
      </c>
      <c r="F1834" s="6">
        <v>42345</v>
      </c>
      <c r="G1834" s="2">
        <v>1776</v>
      </c>
      <c r="H1834" s="2">
        <v>4.8657534246575347</v>
      </c>
      <c r="I1834" s="1">
        <v>35615</v>
      </c>
      <c r="J1834" s="1">
        <v>39614.85</v>
      </c>
      <c r="K1834" t="s">
        <v>26</v>
      </c>
    </row>
    <row r="1835" spans="1:11" x14ac:dyDescent="0.2">
      <c r="A1835">
        <v>150011</v>
      </c>
      <c r="B1835" t="s">
        <v>16297</v>
      </c>
      <c r="C1835" t="s">
        <v>60</v>
      </c>
      <c r="D1835" t="s">
        <v>14364</v>
      </c>
      <c r="E1835" t="s">
        <v>14365</v>
      </c>
      <c r="F1835" s="6">
        <v>41485</v>
      </c>
      <c r="G1835" s="2">
        <v>2636</v>
      </c>
      <c r="H1835" s="2">
        <v>7.2219178082191782</v>
      </c>
      <c r="I1835" s="1">
        <v>35615</v>
      </c>
      <c r="J1835" s="1">
        <v>35531.85</v>
      </c>
      <c r="K1835" t="s">
        <v>26</v>
      </c>
    </row>
    <row r="1836" spans="1:11" x14ac:dyDescent="0.2">
      <c r="A1836">
        <v>150018</v>
      </c>
      <c r="B1836" t="s">
        <v>16298</v>
      </c>
      <c r="C1836" t="s">
        <v>8107</v>
      </c>
      <c r="D1836" t="s">
        <v>14529</v>
      </c>
      <c r="E1836" t="s">
        <v>14530</v>
      </c>
      <c r="F1836" s="6">
        <v>38878</v>
      </c>
      <c r="G1836" s="2">
        <v>5243</v>
      </c>
      <c r="H1836" s="2">
        <v>14.364383561643836</v>
      </c>
      <c r="I1836" s="1">
        <v>47030</v>
      </c>
      <c r="J1836" s="1">
        <v>78208.28</v>
      </c>
      <c r="K1836" t="s">
        <v>26</v>
      </c>
    </row>
    <row r="1837" spans="1:11" x14ac:dyDescent="0.2">
      <c r="A1837">
        <v>150023</v>
      </c>
      <c r="B1837" t="s">
        <v>16299</v>
      </c>
      <c r="C1837" t="s">
        <v>14249</v>
      </c>
      <c r="D1837" t="s">
        <v>14297</v>
      </c>
      <c r="E1837" t="s">
        <v>14298</v>
      </c>
      <c r="F1837" s="6">
        <v>41722</v>
      </c>
      <c r="G1837" s="2">
        <v>2399</v>
      </c>
      <c r="H1837" s="2">
        <v>6.5726027397260278</v>
      </c>
      <c r="I1837" s="1">
        <v>37427</v>
      </c>
      <c r="J1837" s="1">
        <v>36341.120000000003</v>
      </c>
      <c r="K1837" t="s">
        <v>26</v>
      </c>
    </row>
    <row r="1838" spans="1:11" x14ac:dyDescent="0.2">
      <c r="A1838">
        <v>150031</v>
      </c>
      <c r="B1838" t="s">
        <v>16300</v>
      </c>
      <c r="C1838" t="s">
        <v>16301</v>
      </c>
      <c r="D1838" t="s">
        <v>14215</v>
      </c>
      <c r="E1838" t="s">
        <v>14216</v>
      </c>
      <c r="F1838" s="6">
        <v>34442</v>
      </c>
      <c r="G1838" s="2">
        <v>9679</v>
      </c>
      <c r="H1838" s="2">
        <v>26.517808219178082</v>
      </c>
      <c r="I1838" s="1">
        <v>58751</v>
      </c>
      <c r="J1838" s="1">
        <v>91377.43</v>
      </c>
      <c r="K1838" t="s">
        <v>26</v>
      </c>
    </row>
    <row r="1839" spans="1:11" x14ac:dyDescent="0.2">
      <c r="A1839">
        <v>150033</v>
      </c>
      <c r="B1839" t="s">
        <v>16302</v>
      </c>
      <c r="C1839" t="s">
        <v>14810</v>
      </c>
      <c r="D1839" t="s">
        <v>14413</v>
      </c>
      <c r="E1839" t="s">
        <v>14414</v>
      </c>
      <c r="F1839" s="6">
        <v>33696</v>
      </c>
      <c r="G1839" s="2">
        <v>10425</v>
      </c>
      <c r="H1839" s="2">
        <v>28.561643835616437</v>
      </c>
      <c r="I1839" s="1">
        <v>41889</v>
      </c>
      <c r="J1839" s="1">
        <v>45065.45</v>
      </c>
      <c r="K1839" t="s">
        <v>26</v>
      </c>
    </row>
    <row r="1840" spans="1:11" x14ac:dyDescent="0.2">
      <c r="A1840">
        <v>150037</v>
      </c>
      <c r="B1840" t="s">
        <v>16303</v>
      </c>
      <c r="C1840" t="s">
        <v>13090</v>
      </c>
      <c r="D1840" t="s">
        <v>14292</v>
      </c>
      <c r="E1840" t="s">
        <v>14293</v>
      </c>
      <c r="F1840" s="6">
        <v>39469</v>
      </c>
      <c r="G1840" s="2">
        <v>4652</v>
      </c>
      <c r="H1840" s="2">
        <v>12.745205479452055</v>
      </c>
      <c r="I1840" s="1">
        <v>44131</v>
      </c>
      <c r="J1840" s="1">
        <v>60634.79</v>
      </c>
      <c r="K1840" t="s">
        <v>26</v>
      </c>
    </row>
    <row r="1841" spans="1:11" x14ac:dyDescent="0.2">
      <c r="A1841">
        <v>150039</v>
      </c>
      <c r="B1841" t="s">
        <v>16304</v>
      </c>
      <c r="C1841" t="s">
        <v>3426</v>
      </c>
      <c r="D1841" t="s">
        <v>14235</v>
      </c>
      <c r="E1841" t="s">
        <v>14236</v>
      </c>
      <c r="F1841" s="6">
        <v>42191</v>
      </c>
      <c r="G1841" s="2">
        <v>1930</v>
      </c>
      <c r="H1841" s="2">
        <v>5.2876712328767121</v>
      </c>
      <c r="I1841" s="1">
        <v>51607</v>
      </c>
      <c r="J1841" s="1">
        <v>54872.41</v>
      </c>
      <c r="K1841" t="s">
        <v>26</v>
      </c>
    </row>
    <row r="1842" spans="1:11" x14ac:dyDescent="0.2">
      <c r="A1842">
        <v>150043</v>
      </c>
      <c r="B1842" t="s">
        <v>16305</v>
      </c>
      <c r="C1842" t="s">
        <v>14296</v>
      </c>
      <c r="D1842" t="s">
        <v>14297</v>
      </c>
      <c r="E1842" t="s">
        <v>14298</v>
      </c>
      <c r="F1842" s="6">
        <v>42287</v>
      </c>
      <c r="G1842" s="2">
        <v>1834</v>
      </c>
      <c r="H1842" s="2">
        <v>5.0246575342465754</v>
      </c>
      <c r="I1842" s="1">
        <v>39205</v>
      </c>
      <c r="J1842" s="1">
        <v>54631.23</v>
      </c>
      <c r="K1842" t="s">
        <v>26</v>
      </c>
    </row>
    <row r="1843" spans="1:11" x14ac:dyDescent="0.2">
      <c r="A1843">
        <v>150046</v>
      </c>
      <c r="B1843" t="s">
        <v>16306</v>
      </c>
      <c r="C1843" t="s">
        <v>1327</v>
      </c>
      <c r="D1843" t="s">
        <v>14606</v>
      </c>
      <c r="E1843" t="s">
        <v>14607</v>
      </c>
      <c r="F1843" s="6">
        <v>42654</v>
      </c>
      <c r="G1843" s="2">
        <v>1467</v>
      </c>
      <c r="H1843" s="2">
        <v>4.0191780821917806</v>
      </c>
      <c r="I1843" s="1">
        <v>42745</v>
      </c>
      <c r="J1843" s="1">
        <v>45109.75</v>
      </c>
      <c r="K1843" t="s">
        <v>26</v>
      </c>
    </row>
    <row r="1844" spans="1:11" x14ac:dyDescent="0.2">
      <c r="A1844">
        <v>150050</v>
      </c>
      <c r="B1844" t="s">
        <v>16307</v>
      </c>
      <c r="C1844" t="s">
        <v>821</v>
      </c>
      <c r="D1844" t="s">
        <v>14483</v>
      </c>
      <c r="E1844" t="s">
        <v>14484</v>
      </c>
      <c r="F1844" s="6">
        <v>34932</v>
      </c>
      <c r="G1844" s="2">
        <v>9189</v>
      </c>
      <c r="H1844" s="2">
        <v>25.175342465753424</v>
      </c>
      <c r="I1844" s="1">
        <v>37139</v>
      </c>
      <c r="J1844" s="1">
        <v>41042.839999999997</v>
      </c>
      <c r="K1844" t="s">
        <v>26</v>
      </c>
    </row>
    <row r="1845" spans="1:11" x14ac:dyDescent="0.2">
      <c r="A1845">
        <v>150053</v>
      </c>
      <c r="B1845" t="s">
        <v>16308</v>
      </c>
      <c r="C1845" t="s">
        <v>1036</v>
      </c>
      <c r="D1845" t="s">
        <v>14477</v>
      </c>
      <c r="E1845" t="s">
        <v>14478</v>
      </c>
      <c r="F1845" s="6">
        <v>43521</v>
      </c>
      <c r="G1845" s="2">
        <v>600</v>
      </c>
      <c r="H1845" s="2">
        <v>1.6438356164383561</v>
      </c>
      <c r="I1845" s="1">
        <v>22880</v>
      </c>
      <c r="J1845" s="1">
        <v>2663.67</v>
      </c>
      <c r="K1845" t="s">
        <v>26</v>
      </c>
    </row>
    <row r="1846" spans="1:11" x14ac:dyDescent="0.2">
      <c r="A1846">
        <v>150060</v>
      </c>
      <c r="B1846" t="s">
        <v>16309</v>
      </c>
      <c r="C1846" t="s">
        <v>1142</v>
      </c>
      <c r="D1846" t="s">
        <v>14292</v>
      </c>
      <c r="E1846" t="s">
        <v>14293</v>
      </c>
      <c r="F1846" s="6">
        <v>40350</v>
      </c>
      <c r="G1846" s="2">
        <v>3771</v>
      </c>
      <c r="H1846" s="2">
        <v>10.331506849315069</v>
      </c>
      <c r="I1846" s="1">
        <v>46395</v>
      </c>
      <c r="J1846" s="1">
        <v>46072.98</v>
      </c>
      <c r="K1846" t="s">
        <v>26</v>
      </c>
    </row>
    <row r="1847" spans="1:11" x14ac:dyDescent="0.2">
      <c r="A1847">
        <v>150063</v>
      </c>
      <c r="B1847" t="s">
        <v>16310</v>
      </c>
      <c r="C1847" t="s">
        <v>14319</v>
      </c>
      <c r="D1847" t="s">
        <v>14219</v>
      </c>
      <c r="E1847" t="s">
        <v>14220</v>
      </c>
      <c r="F1847" s="6">
        <v>30249</v>
      </c>
      <c r="G1847" s="2">
        <v>13872</v>
      </c>
      <c r="H1847" s="2">
        <v>38.005479452054793</v>
      </c>
      <c r="I1847" s="1">
        <v>53022</v>
      </c>
      <c r="J1847" s="1">
        <v>66796.53</v>
      </c>
      <c r="K1847" t="s">
        <v>26</v>
      </c>
    </row>
    <row r="1848" spans="1:11" x14ac:dyDescent="0.2">
      <c r="A1848">
        <v>150065</v>
      </c>
      <c r="B1848" t="s">
        <v>16311</v>
      </c>
      <c r="C1848" t="s">
        <v>14249</v>
      </c>
      <c r="D1848" t="s">
        <v>14767</v>
      </c>
      <c r="E1848" t="s">
        <v>14768</v>
      </c>
      <c r="F1848" s="6">
        <v>39057</v>
      </c>
      <c r="G1848" s="2">
        <v>5064</v>
      </c>
      <c r="H1848" s="2">
        <v>13.873972602739727</v>
      </c>
      <c r="I1848" s="1">
        <v>37427</v>
      </c>
      <c r="J1848" s="1">
        <v>40482.51</v>
      </c>
      <c r="K1848" t="s">
        <v>26</v>
      </c>
    </row>
    <row r="1849" spans="1:11" x14ac:dyDescent="0.2">
      <c r="A1849">
        <v>150066</v>
      </c>
      <c r="B1849" t="s">
        <v>16312</v>
      </c>
      <c r="C1849" t="s">
        <v>3396</v>
      </c>
      <c r="D1849" t="s">
        <v>14292</v>
      </c>
      <c r="E1849" t="s">
        <v>14293</v>
      </c>
      <c r="F1849" s="6">
        <v>40481</v>
      </c>
      <c r="G1849" s="2">
        <v>3640</v>
      </c>
      <c r="H1849" s="2">
        <v>9.9726027397260282</v>
      </c>
      <c r="I1849" s="1">
        <v>49054</v>
      </c>
      <c r="J1849" s="1">
        <v>14523.16</v>
      </c>
      <c r="K1849" t="s">
        <v>26</v>
      </c>
    </row>
    <row r="1850" spans="1:11" x14ac:dyDescent="0.2">
      <c r="A1850">
        <v>150068</v>
      </c>
      <c r="B1850" t="s">
        <v>16313</v>
      </c>
      <c r="C1850" t="s">
        <v>977</v>
      </c>
      <c r="D1850" t="s">
        <v>14235</v>
      </c>
      <c r="E1850" t="s">
        <v>14236</v>
      </c>
      <c r="F1850" s="6">
        <v>41395</v>
      </c>
      <c r="G1850" s="2">
        <v>2726</v>
      </c>
      <c r="H1850" s="2">
        <v>7.4684931506849317</v>
      </c>
      <c r="I1850" s="1">
        <v>103740</v>
      </c>
      <c r="J1850" s="1">
        <v>65272.34</v>
      </c>
      <c r="K1850" t="s">
        <v>26</v>
      </c>
    </row>
    <row r="1851" spans="1:11" x14ac:dyDescent="0.2">
      <c r="A1851">
        <v>150072</v>
      </c>
      <c r="B1851" t="s">
        <v>16314</v>
      </c>
      <c r="C1851" t="s">
        <v>14349</v>
      </c>
      <c r="D1851" t="s">
        <v>14452</v>
      </c>
      <c r="E1851" t="s">
        <v>14453</v>
      </c>
      <c r="F1851" s="6">
        <v>34197</v>
      </c>
      <c r="G1851" s="2">
        <v>9924</v>
      </c>
      <c r="H1851" s="2">
        <v>27.18904109589041</v>
      </c>
      <c r="I1851" s="1">
        <v>61296</v>
      </c>
      <c r="J1851" s="1">
        <v>63351.1</v>
      </c>
      <c r="K1851" t="s">
        <v>26</v>
      </c>
    </row>
    <row r="1852" spans="1:11" x14ac:dyDescent="0.2">
      <c r="A1852">
        <v>150091</v>
      </c>
      <c r="B1852" t="s">
        <v>16315</v>
      </c>
      <c r="C1852" t="s">
        <v>14218</v>
      </c>
      <c r="D1852" t="s">
        <v>14360</v>
      </c>
      <c r="E1852" t="s">
        <v>14361</v>
      </c>
      <c r="F1852" s="6">
        <v>41799</v>
      </c>
      <c r="G1852" s="2">
        <v>2322</v>
      </c>
      <c r="H1852" s="2">
        <v>6.3616438356164382</v>
      </c>
      <c r="I1852" s="1">
        <v>37080</v>
      </c>
      <c r="J1852" s="1">
        <v>50795.99</v>
      </c>
      <c r="K1852" t="s">
        <v>26</v>
      </c>
    </row>
    <row r="1853" spans="1:11" x14ac:dyDescent="0.2">
      <c r="A1853">
        <v>150093</v>
      </c>
      <c r="B1853" t="s">
        <v>16316</v>
      </c>
      <c r="C1853" t="s">
        <v>13090</v>
      </c>
      <c r="D1853" t="s">
        <v>14292</v>
      </c>
      <c r="E1853" t="s">
        <v>14293</v>
      </c>
      <c r="F1853" s="6">
        <v>41897</v>
      </c>
      <c r="G1853" s="2">
        <v>2224</v>
      </c>
      <c r="H1853" s="2">
        <v>6.0931506849315067</v>
      </c>
      <c r="I1853" s="1">
        <v>42846</v>
      </c>
      <c r="J1853" s="1">
        <v>42636.22</v>
      </c>
      <c r="K1853" t="s">
        <v>26</v>
      </c>
    </row>
    <row r="1854" spans="1:11" x14ac:dyDescent="0.2">
      <c r="A1854">
        <v>150100</v>
      </c>
      <c r="B1854" t="s">
        <v>16317</v>
      </c>
      <c r="C1854" t="s">
        <v>60</v>
      </c>
      <c r="D1854" t="s">
        <v>14244</v>
      </c>
      <c r="E1854" t="s">
        <v>14245</v>
      </c>
      <c r="F1854" s="6">
        <v>41904</v>
      </c>
      <c r="G1854" s="2">
        <v>2217</v>
      </c>
      <c r="H1854" s="2">
        <v>6.0739726027397261</v>
      </c>
      <c r="I1854" s="1">
        <v>33240</v>
      </c>
      <c r="J1854" s="1">
        <v>16301.85</v>
      </c>
      <c r="K1854" t="s">
        <v>26</v>
      </c>
    </row>
    <row r="1855" spans="1:11" x14ac:dyDescent="0.2">
      <c r="A1855">
        <v>150102</v>
      </c>
      <c r="B1855" t="s">
        <v>16318</v>
      </c>
      <c r="C1855" t="s">
        <v>14249</v>
      </c>
      <c r="D1855" t="s">
        <v>14506</v>
      </c>
      <c r="E1855" t="s">
        <v>14507</v>
      </c>
      <c r="F1855" s="6">
        <v>41184</v>
      </c>
      <c r="G1855" s="2">
        <v>2937</v>
      </c>
      <c r="H1855" s="2">
        <v>8.0465753424657542</v>
      </c>
      <c r="I1855" s="1">
        <v>37427</v>
      </c>
      <c r="J1855" s="1">
        <v>42327.38</v>
      </c>
      <c r="K1855" t="s">
        <v>26</v>
      </c>
    </row>
    <row r="1856" spans="1:11" x14ac:dyDescent="0.2">
      <c r="A1856">
        <v>150109</v>
      </c>
      <c r="B1856" t="s">
        <v>16319</v>
      </c>
      <c r="C1856" t="s">
        <v>60</v>
      </c>
      <c r="D1856" t="s">
        <v>14491</v>
      </c>
      <c r="E1856" t="s">
        <v>14492</v>
      </c>
      <c r="F1856" s="6">
        <v>43883</v>
      </c>
      <c r="G1856" s="2">
        <v>238</v>
      </c>
      <c r="H1856" s="2">
        <v>0.65205479452054793</v>
      </c>
      <c r="I1856" s="1">
        <v>33240</v>
      </c>
      <c r="J1856" s="1">
        <v>15601.1</v>
      </c>
      <c r="K1856" t="s">
        <v>26</v>
      </c>
    </row>
    <row r="1857" spans="1:11" x14ac:dyDescent="0.2">
      <c r="A1857">
        <v>150120</v>
      </c>
      <c r="B1857" t="s">
        <v>16320</v>
      </c>
      <c r="C1857" t="s">
        <v>15294</v>
      </c>
      <c r="D1857" t="s">
        <v>14356</v>
      </c>
      <c r="E1857" t="s">
        <v>14357</v>
      </c>
      <c r="F1857" s="6">
        <v>32569</v>
      </c>
      <c r="G1857" s="2">
        <v>11552</v>
      </c>
      <c r="H1857" s="2">
        <v>31.649315068493152</v>
      </c>
      <c r="I1857" s="1">
        <v>83323</v>
      </c>
      <c r="J1857" s="1">
        <v>80248.34</v>
      </c>
      <c r="K1857" t="s">
        <v>26</v>
      </c>
    </row>
    <row r="1858" spans="1:11" x14ac:dyDescent="0.2">
      <c r="A1858">
        <v>150135</v>
      </c>
      <c r="B1858" t="s">
        <v>16321</v>
      </c>
      <c r="C1858" t="s">
        <v>60</v>
      </c>
      <c r="D1858" t="s">
        <v>14297</v>
      </c>
      <c r="E1858" t="s">
        <v>14298</v>
      </c>
      <c r="F1858" s="6">
        <v>42275</v>
      </c>
      <c r="G1858" s="2">
        <v>1846</v>
      </c>
      <c r="H1858" s="2">
        <v>5.0575342465753428</v>
      </c>
      <c r="I1858" s="1">
        <v>35615</v>
      </c>
      <c r="J1858" s="1">
        <v>34656.239999999998</v>
      </c>
      <c r="K1858" t="s">
        <v>26</v>
      </c>
    </row>
    <row r="1859" spans="1:11" x14ac:dyDescent="0.2">
      <c r="A1859">
        <v>150136</v>
      </c>
      <c r="B1859" t="s">
        <v>16322</v>
      </c>
      <c r="C1859" t="s">
        <v>60</v>
      </c>
      <c r="D1859" t="s">
        <v>14323</v>
      </c>
      <c r="E1859" t="s">
        <v>14324</v>
      </c>
      <c r="F1859" s="6">
        <v>41156</v>
      </c>
      <c r="G1859" s="2">
        <v>2965</v>
      </c>
      <c r="H1859" s="2">
        <v>8.1232876712328768</v>
      </c>
      <c r="I1859" s="1">
        <v>33933</v>
      </c>
      <c r="J1859" s="1">
        <v>49519.49</v>
      </c>
      <c r="K1859" t="s">
        <v>26</v>
      </c>
    </row>
    <row r="1860" spans="1:11" x14ac:dyDescent="0.2">
      <c r="A1860">
        <v>150137</v>
      </c>
      <c r="B1860" t="s">
        <v>16323</v>
      </c>
      <c r="C1860" t="s">
        <v>8107</v>
      </c>
      <c r="D1860" t="s">
        <v>14262</v>
      </c>
      <c r="E1860" t="s">
        <v>14263</v>
      </c>
      <c r="F1860" s="6">
        <v>37697</v>
      </c>
      <c r="G1860" s="2">
        <v>6424</v>
      </c>
      <c r="H1860" s="2">
        <v>17.600000000000001</v>
      </c>
      <c r="I1860" s="1">
        <v>52689</v>
      </c>
      <c r="J1860" s="1">
        <v>74858.070000000007</v>
      </c>
      <c r="K1860" t="s">
        <v>26</v>
      </c>
    </row>
    <row r="1861" spans="1:11" x14ac:dyDescent="0.2">
      <c r="A1861">
        <v>150140</v>
      </c>
      <c r="B1861" t="s">
        <v>16324</v>
      </c>
      <c r="C1861" t="s">
        <v>125</v>
      </c>
      <c r="D1861" t="s">
        <v>14351</v>
      </c>
      <c r="E1861" t="s">
        <v>14352</v>
      </c>
      <c r="F1861" s="6">
        <v>39254</v>
      </c>
      <c r="G1861" s="2">
        <v>4867</v>
      </c>
      <c r="H1861" s="2">
        <v>13.334246575342465</v>
      </c>
      <c r="I1861" s="1">
        <v>39205</v>
      </c>
      <c r="J1861" s="1">
        <v>39056.089999999997</v>
      </c>
      <c r="K1861" t="s">
        <v>26</v>
      </c>
    </row>
    <row r="1862" spans="1:11" x14ac:dyDescent="0.2">
      <c r="A1862">
        <v>150149</v>
      </c>
      <c r="B1862" t="s">
        <v>16325</v>
      </c>
      <c r="C1862" t="s">
        <v>14844</v>
      </c>
      <c r="D1862" t="s">
        <v>14232</v>
      </c>
      <c r="E1862" t="s">
        <v>14233</v>
      </c>
      <c r="F1862" s="6">
        <v>41449</v>
      </c>
      <c r="G1862" s="2">
        <v>2672</v>
      </c>
      <c r="H1862" s="2">
        <v>7.3205479452054796</v>
      </c>
      <c r="I1862" s="1">
        <v>36823</v>
      </c>
      <c r="J1862" s="1">
        <v>50112.17</v>
      </c>
      <c r="K1862" t="s">
        <v>26</v>
      </c>
    </row>
    <row r="1863" spans="1:11" x14ac:dyDescent="0.2">
      <c r="A1863">
        <v>150155</v>
      </c>
      <c r="B1863" t="s">
        <v>16326</v>
      </c>
      <c r="C1863" t="s">
        <v>1646</v>
      </c>
      <c r="D1863" t="s">
        <v>14235</v>
      </c>
      <c r="E1863" t="s">
        <v>14236</v>
      </c>
      <c r="F1863" s="6">
        <v>43717</v>
      </c>
      <c r="G1863" s="2">
        <v>404</v>
      </c>
      <c r="H1863" s="2">
        <v>1.106849315068493</v>
      </c>
      <c r="I1863" s="1">
        <v>50000</v>
      </c>
      <c r="J1863" s="1">
        <v>37568.97</v>
      </c>
      <c r="K1863" t="s">
        <v>26</v>
      </c>
    </row>
    <row r="1864" spans="1:11" x14ac:dyDescent="0.2">
      <c r="A1864">
        <v>150207</v>
      </c>
      <c r="B1864" t="s">
        <v>16327</v>
      </c>
      <c r="C1864" t="s">
        <v>15937</v>
      </c>
      <c r="D1864" t="s">
        <v>14356</v>
      </c>
      <c r="E1864" t="s">
        <v>14357</v>
      </c>
      <c r="F1864" s="6">
        <v>43801</v>
      </c>
      <c r="G1864" s="2">
        <v>320</v>
      </c>
      <c r="H1864" s="2">
        <v>0.87671232876712324</v>
      </c>
      <c r="I1864" s="1">
        <v>41702</v>
      </c>
      <c r="J1864" s="1">
        <v>24248.59</v>
      </c>
      <c r="K1864" t="s">
        <v>26</v>
      </c>
    </row>
    <row r="1865" spans="1:11" x14ac:dyDescent="0.2">
      <c r="A1865">
        <v>150208</v>
      </c>
      <c r="B1865" t="s">
        <v>16328</v>
      </c>
      <c r="C1865" t="s">
        <v>60</v>
      </c>
      <c r="D1865" t="s">
        <v>14859</v>
      </c>
      <c r="E1865" t="s">
        <v>14860</v>
      </c>
      <c r="F1865" s="6">
        <v>43351</v>
      </c>
      <c r="G1865" s="2">
        <v>770</v>
      </c>
      <c r="H1865" s="2">
        <v>2.1095890410958904</v>
      </c>
      <c r="I1865" s="1">
        <v>33933</v>
      </c>
      <c r="J1865" s="1">
        <v>36974.980000000003</v>
      </c>
      <c r="K1865" t="s">
        <v>26</v>
      </c>
    </row>
    <row r="1866" spans="1:11" x14ac:dyDescent="0.2">
      <c r="A1866">
        <v>150209</v>
      </c>
      <c r="B1866" t="s">
        <v>16329</v>
      </c>
      <c r="C1866" t="s">
        <v>16236</v>
      </c>
      <c r="D1866" t="s">
        <v>14447</v>
      </c>
      <c r="E1866" t="s">
        <v>14448</v>
      </c>
      <c r="F1866" s="6">
        <v>38439</v>
      </c>
      <c r="G1866" s="2">
        <v>5682</v>
      </c>
      <c r="H1866" s="2">
        <v>15.567123287671233</v>
      </c>
      <c r="I1866" s="1">
        <v>53319</v>
      </c>
      <c r="J1866" s="1">
        <v>52610.6</v>
      </c>
      <c r="K1866" t="s">
        <v>26</v>
      </c>
    </row>
    <row r="1867" spans="1:11" x14ac:dyDescent="0.2">
      <c r="A1867">
        <v>150218</v>
      </c>
      <c r="B1867" t="s">
        <v>16330</v>
      </c>
      <c r="C1867" t="s">
        <v>14296</v>
      </c>
      <c r="D1867" t="s">
        <v>14506</v>
      </c>
      <c r="E1867" t="s">
        <v>14507</v>
      </c>
      <c r="F1867" s="6">
        <v>40799</v>
      </c>
      <c r="G1867" s="2">
        <v>3322</v>
      </c>
      <c r="H1867" s="2">
        <v>9.1013698630136979</v>
      </c>
      <c r="I1867" s="1">
        <v>41623</v>
      </c>
      <c r="J1867" s="1">
        <v>50258.84</v>
      </c>
      <c r="K1867" t="s">
        <v>26</v>
      </c>
    </row>
    <row r="1868" spans="1:11" x14ac:dyDescent="0.2">
      <c r="A1868">
        <v>150222</v>
      </c>
      <c r="B1868" t="s">
        <v>16331</v>
      </c>
      <c r="C1868" t="s">
        <v>14249</v>
      </c>
      <c r="D1868" t="s">
        <v>14297</v>
      </c>
      <c r="E1868" t="s">
        <v>14298</v>
      </c>
      <c r="F1868" s="6">
        <v>42275</v>
      </c>
      <c r="G1868" s="2">
        <v>1846</v>
      </c>
      <c r="H1868" s="2">
        <v>5.0575342465753428</v>
      </c>
      <c r="I1868" s="1">
        <v>37427</v>
      </c>
      <c r="J1868" s="1">
        <v>44252.25</v>
      </c>
      <c r="K1868" t="s">
        <v>26</v>
      </c>
    </row>
    <row r="1869" spans="1:11" x14ac:dyDescent="0.2">
      <c r="A1869">
        <v>150228</v>
      </c>
      <c r="B1869" t="s">
        <v>16332</v>
      </c>
      <c r="C1869" t="s">
        <v>132</v>
      </c>
      <c r="D1869" t="s">
        <v>14529</v>
      </c>
      <c r="E1869" t="s">
        <v>14530</v>
      </c>
      <c r="F1869" s="6">
        <v>42310</v>
      </c>
      <c r="G1869" s="2">
        <v>1811</v>
      </c>
      <c r="H1869" s="2">
        <v>4.9616438356164387</v>
      </c>
      <c r="I1869" s="1">
        <v>37401</v>
      </c>
      <c r="J1869" s="1">
        <v>42592.21</v>
      </c>
      <c r="K1869" t="s">
        <v>26</v>
      </c>
    </row>
    <row r="1870" spans="1:11" x14ac:dyDescent="0.2">
      <c r="A1870">
        <v>150230</v>
      </c>
      <c r="B1870" t="s">
        <v>16333</v>
      </c>
      <c r="C1870" t="s">
        <v>1289</v>
      </c>
      <c r="D1870" t="s">
        <v>14292</v>
      </c>
      <c r="E1870" t="s">
        <v>14293</v>
      </c>
      <c r="F1870" s="6">
        <v>31915</v>
      </c>
      <c r="G1870" s="2">
        <v>12206</v>
      </c>
      <c r="H1870" s="2">
        <v>33.441095890410956</v>
      </c>
      <c r="I1870" s="1">
        <v>62218</v>
      </c>
      <c r="J1870" s="1">
        <v>62758.37</v>
      </c>
      <c r="K1870" t="s">
        <v>26</v>
      </c>
    </row>
    <row r="1871" spans="1:11" x14ac:dyDescent="0.2">
      <c r="A1871">
        <v>150233</v>
      </c>
      <c r="B1871" t="s">
        <v>16334</v>
      </c>
      <c r="C1871" t="s">
        <v>169</v>
      </c>
      <c r="D1871" t="s">
        <v>14671</v>
      </c>
      <c r="E1871" t="s">
        <v>14672</v>
      </c>
      <c r="F1871" s="6">
        <v>30410</v>
      </c>
      <c r="G1871" s="2">
        <v>13711</v>
      </c>
      <c r="H1871" s="2">
        <v>37.564383561643837</v>
      </c>
      <c r="I1871" s="1">
        <v>87552</v>
      </c>
      <c r="J1871" s="1">
        <v>90881.96</v>
      </c>
      <c r="K1871" t="s">
        <v>26</v>
      </c>
    </row>
    <row r="1872" spans="1:11" x14ac:dyDescent="0.2">
      <c r="A1872">
        <v>150234</v>
      </c>
      <c r="B1872" t="s">
        <v>16335</v>
      </c>
      <c r="C1872" t="s">
        <v>14661</v>
      </c>
      <c r="D1872" t="s">
        <v>14232</v>
      </c>
      <c r="E1872" t="s">
        <v>14233</v>
      </c>
      <c r="F1872" s="6">
        <v>34911</v>
      </c>
      <c r="G1872" s="2">
        <v>9210</v>
      </c>
      <c r="H1872" s="2">
        <v>25.232876712328768</v>
      </c>
      <c r="I1872" s="1">
        <v>46701</v>
      </c>
      <c r="J1872" s="1">
        <v>76111.460000000006</v>
      </c>
      <c r="K1872" t="s">
        <v>26</v>
      </c>
    </row>
    <row r="1873" spans="1:11" x14ac:dyDescent="0.2">
      <c r="A1873">
        <v>150255</v>
      </c>
      <c r="B1873" t="s">
        <v>16336</v>
      </c>
      <c r="C1873" t="s">
        <v>60</v>
      </c>
      <c r="D1873" t="s">
        <v>14441</v>
      </c>
      <c r="E1873" t="s">
        <v>14442</v>
      </c>
      <c r="F1873" s="6">
        <v>35016</v>
      </c>
      <c r="G1873" s="2">
        <v>9105</v>
      </c>
      <c r="H1873" s="2">
        <v>24.945205479452056</v>
      </c>
      <c r="I1873" s="1">
        <v>38819</v>
      </c>
      <c r="J1873" s="1">
        <v>41362.379999999997</v>
      </c>
      <c r="K1873" t="s">
        <v>26</v>
      </c>
    </row>
    <row r="1874" spans="1:11" x14ac:dyDescent="0.2">
      <c r="A1874">
        <v>150258</v>
      </c>
      <c r="B1874" t="s">
        <v>16337</v>
      </c>
      <c r="C1874" t="s">
        <v>87</v>
      </c>
      <c r="D1874" t="s">
        <v>14215</v>
      </c>
      <c r="E1874" t="s">
        <v>14216</v>
      </c>
      <c r="F1874" s="6">
        <v>42011</v>
      </c>
      <c r="G1874" s="2">
        <v>2110</v>
      </c>
      <c r="H1874" s="2">
        <v>5.7808219178082192</v>
      </c>
      <c r="I1874" s="1">
        <v>37401</v>
      </c>
      <c r="J1874" s="1">
        <v>43992.22</v>
      </c>
      <c r="K1874" t="s">
        <v>26</v>
      </c>
    </row>
    <row r="1875" spans="1:11" x14ac:dyDescent="0.2">
      <c r="A1875">
        <v>150262</v>
      </c>
      <c r="B1875" t="s">
        <v>16338</v>
      </c>
      <c r="C1875" t="s">
        <v>1036</v>
      </c>
      <c r="D1875" t="s">
        <v>14477</v>
      </c>
      <c r="E1875" t="s">
        <v>14478</v>
      </c>
      <c r="F1875" s="6">
        <v>43731</v>
      </c>
      <c r="G1875" s="2">
        <v>390</v>
      </c>
      <c r="H1875" s="2">
        <v>1.0684931506849316</v>
      </c>
      <c r="I1875" s="1">
        <v>22880</v>
      </c>
      <c r="J1875" s="1">
        <v>17625.5</v>
      </c>
      <c r="K1875" t="s">
        <v>26</v>
      </c>
    </row>
    <row r="1876" spans="1:11" x14ac:dyDescent="0.2">
      <c r="A1876">
        <v>150266</v>
      </c>
      <c r="B1876" t="s">
        <v>16339</v>
      </c>
      <c r="C1876" t="s">
        <v>14296</v>
      </c>
      <c r="D1876" t="s">
        <v>14297</v>
      </c>
      <c r="E1876" t="s">
        <v>14298</v>
      </c>
      <c r="F1876" s="6">
        <v>38012</v>
      </c>
      <c r="G1876" s="2">
        <v>6109</v>
      </c>
      <c r="H1876" s="2">
        <v>16.736986301369864</v>
      </c>
      <c r="I1876" s="1">
        <v>41701</v>
      </c>
      <c r="J1876" s="1">
        <v>48747.4</v>
      </c>
      <c r="K1876" t="s">
        <v>26</v>
      </c>
    </row>
    <row r="1877" spans="1:11" x14ac:dyDescent="0.2">
      <c r="A1877">
        <v>150267</v>
      </c>
      <c r="B1877" t="s">
        <v>16340</v>
      </c>
      <c r="C1877" t="s">
        <v>122</v>
      </c>
      <c r="D1877" t="s">
        <v>14824</v>
      </c>
      <c r="E1877" t="s">
        <v>14825</v>
      </c>
      <c r="F1877" s="6">
        <v>39566</v>
      </c>
      <c r="G1877" s="2">
        <v>4555</v>
      </c>
      <c r="H1877" s="2">
        <v>12.479452054794521</v>
      </c>
      <c r="I1877" s="1">
        <v>49307</v>
      </c>
      <c r="J1877" s="1">
        <v>51233.54</v>
      </c>
      <c r="K1877" t="s">
        <v>26</v>
      </c>
    </row>
    <row r="1878" spans="1:11" x14ac:dyDescent="0.2">
      <c r="A1878">
        <v>150280</v>
      </c>
      <c r="B1878" t="s">
        <v>16341</v>
      </c>
      <c r="C1878" t="s">
        <v>14540</v>
      </c>
      <c r="D1878" t="s">
        <v>14320</v>
      </c>
      <c r="E1878" t="s">
        <v>14321</v>
      </c>
      <c r="F1878" s="6">
        <v>32344</v>
      </c>
      <c r="G1878" s="2">
        <v>11777</v>
      </c>
      <c r="H1878" s="2">
        <v>32.265753424657532</v>
      </c>
      <c r="I1878" s="1">
        <v>59477</v>
      </c>
      <c r="J1878" s="1">
        <v>79929.86</v>
      </c>
      <c r="K1878" t="s">
        <v>26</v>
      </c>
    </row>
    <row r="1879" spans="1:11" x14ac:dyDescent="0.2">
      <c r="A1879">
        <v>150288</v>
      </c>
      <c r="B1879" t="s">
        <v>16342</v>
      </c>
      <c r="C1879" t="s">
        <v>87</v>
      </c>
      <c r="D1879" t="s">
        <v>14288</v>
      </c>
      <c r="E1879" t="s">
        <v>14289</v>
      </c>
      <c r="F1879" s="6">
        <v>37288</v>
      </c>
      <c r="G1879" s="2">
        <v>6833</v>
      </c>
      <c r="H1879" s="2">
        <v>18.720547945205478</v>
      </c>
      <c r="I1879" s="1">
        <v>39645</v>
      </c>
      <c r="J1879" s="1">
        <v>40638.04</v>
      </c>
      <c r="K1879" t="s">
        <v>26</v>
      </c>
    </row>
    <row r="1880" spans="1:11" x14ac:dyDescent="0.2">
      <c r="A1880">
        <v>150291</v>
      </c>
      <c r="B1880" t="s">
        <v>16343</v>
      </c>
      <c r="C1880" t="s">
        <v>206</v>
      </c>
      <c r="D1880" t="s">
        <v>14371</v>
      </c>
      <c r="E1880" t="s">
        <v>14372</v>
      </c>
      <c r="F1880" s="6">
        <v>38845</v>
      </c>
      <c r="G1880" s="2">
        <v>5276</v>
      </c>
      <c r="H1880" s="2">
        <v>14.454794520547946</v>
      </c>
      <c r="I1880" s="1">
        <v>42757</v>
      </c>
      <c r="J1880" s="1">
        <v>46838.11</v>
      </c>
      <c r="K1880" t="s">
        <v>26</v>
      </c>
    </row>
    <row r="1881" spans="1:11" x14ac:dyDescent="0.2">
      <c r="A1881">
        <v>150292</v>
      </c>
      <c r="B1881" t="s">
        <v>16344</v>
      </c>
      <c r="C1881" t="s">
        <v>958</v>
      </c>
      <c r="D1881" t="s">
        <v>14338</v>
      </c>
      <c r="E1881" t="s">
        <v>14339</v>
      </c>
      <c r="F1881" s="6">
        <v>35385</v>
      </c>
      <c r="G1881" s="2">
        <v>8736</v>
      </c>
      <c r="H1881" s="2">
        <v>23.934246575342467</v>
      </c>
      <c r="I1881" s="1">
        <v>50105</v>
      </c>
      <c r="J1881" s="1">
        <v>61952.59</v>
      </c>
      <c r="K1881" t="s">
        <v>26</v>
      </c>
    </row>
    <row r="1882" spans="1:11" x14ac:dyDescent="0.2">
      <c r="A1882">
        <v>150295</v>
      </c>
      <c r="B1882" t="s">
        <v>16345</v>
      </c>
      <c r="C1882" t="s">
        <v>14690</v>
      </c>
      <c r="D1882" t="s">
        <v>14274</v>
      </c>
      <c r="E1882" t="s">
        <v>14275</v>
      </c>
      <c r="F1882" s="6">
        <v>37557</v>
      </c>
      <c r="G1882" s="2">
        <v>6564</v>
      </c>
      <c r="H1882" s="2">
        <v>17.983561643835618</v>
      </c>
      <c r="I1882" s="1">
        <v>38363</v>
      </c>
      <c r="J1882" s="1">
        <v>40059.49</v>
      </c>
      <c r="K1882" t="s">
        <v>26</v>
      </c>
    </row>
    <row r="1883" spans="1:11" x14ac:dyDescent="0.2">
      <c r="A1883">
        <v>150305</v>
      </c>
      <c r="B1883" t="s">
        <v>16346</v>
      </c>
      <c r="C1883" t="s">
        <v>14296</v>
      </c>
      <c r="D1883" t="s">
        <v>14506</v>
      </c>
      <c r="E1883" t="s">
        <v>14507</v>
      </c>
      <c r="F1883" s="6">
        <v>38292</v>
      </c>
      <c r="G1883" s="2">
        <v>5829</v>
      </c>
      <c r="H1883" s="2">
        <v>15.96986301369863</v>
      </c>
      <c r="I1883" s="1">
        <v>44119</v>
      </c>
      <c r="J1883" s="1">
        <v>56600.92</v>
      </c>
      <c r="K1883" t="s">
        <v>26</v>
      </c>
    </row>
    <row r="1884" spans="1:11" x14ac:dyDescent="0.2">
      <c r="A1884">
        <v>150306</v>
      </c>
      <c r="B1884" t="s">
        <v>16347</v>
      </c>
      <c r="C1884" t="s">
        <v>14567</v>
      </c>
      <c r="D1884" t="s">
        <v>14494</v>
      </c>
      <c r="E1884" t="s">
        <v>14495</v>
      </c>
      <c r="F1884" s="6">
        <v>31383</v>
      </c>
      <c r="G1884" s="2">
        <v>12738</v>
      </c>
      <c r="H1884" s="2">
        <v>34.898630136986299</v>
      </c>
      <c r="I1884" s="1">
        <v>39645</v>
      </c>
      <c r="J1884" s="1">
        <v>52815.28</v>
      </c>
      <c r="K1884" t="s">
        <v>26</v>
      </c>
    </row>
    <row r="1885" spans="1:11" x14ac:dyDescent="0.2">
      <c r="A1885">
        <v>150308</v>
      </c>
      <c r="B1885" t="s">
        <v>16348</v>
      </c>
      <c r="C1885" t="s">
        <v>60</v>
      </c>
      <c r="D1885" t="s">
        <v>14300</v>
      </c>
      <c r="E1885" t="s">
        <v>14301</v>
      </c>
      <c r="F1885" s="6">
        <v>40514</v>
      </c>
      <c r="G1885" s="2">
        <v>3607</v>
      </c>
      <c r="H1885" s="2">
        <v>9.882191780821918</v>
      </c>
      <c r="I1885" s="1">
        <v>35615</v>
      </c>
      <c r="J1885" s="1">
        <v>36680.11</v>
      </c>
      <c r="K1885" t="s">
        <v>26</v>
      </c>
    </row>
    <row r="1886" spans="1:11" x14ac:dyDescent="0.2">
      <c r="A1886">
        <v>150320</v>
      </c>
      <c r="B1886" t="s">
        <v>16349</v>
      </c>
      <c r="C1886" t="s">
        <v>14690</v>
      </c>
      <c r="D1886" t="s">
        <v>14244</v>
      </c>
      <c r="E1886" t="s">
        <v>14245</v>
      </c>
      <c r="F1886" s="6">
        <v>39256</v>
      </c>
      <c r="G1886" s="2">
        <v>4865</v>
      </c>
      <c r="H1886" s="2">
        <v>13.328767123287671</v>
      </c>
      <c r="I1886" s="1">
        <v>38669</v>
      </c>
      <c r="J1886" s="1">
        <v>39489.07</v>
      </c>
      <c r="K1886" t="s">
        <v>26</v>
      </c>
    </row>
    <row r="1887" spans="1:11" x14ac:dyDescent="0.2">
      <c r="A1887">
        <v>150337</v>
      </c>
      <c r="B1887" t="s">
        <v>16350</v>
      </c>
      <c r="C1887" t="s">
        <v>14257</v>
      </c>
      <c r="D1887" t="s">
        <v>14824</v>
      </c>
      <c r="E1887" t="s">
        <v>14825</v>
      </c>
      <c r="F1887" s="6">
        <v>31635</v>
      </c>
      <c r="G1887" s="2">
        <v>12486</v>
      </c>
      <c r="H1887" s="2">
        <v>34.208219178082189</v>
      </c>
      <c r="I1887" s="1">
        <v>43042</v>
      </c>
      <c r="J1887" s="1">
        <v>51710.91</v>
      </c>
      <c r="K1887" t="s">
        <v>26</v>
      </c>
    </row>
    <row r="1888" spans="1:11" x14ac:dyDescent="0.2">
      <c r="A1888">
        <v>150353</v>
      </c>
      <c r="B1888" t="s">
        <v>16351</v>
      </c>
      <c r="C1888" t="s">
        <v>6958</v>
      </c>
      <c r="D1888" t="s">
        <v>14225</v>
      </c>
      <c r="E1888" t="s">
        <v>14226</v>
      </c>
      <c r="F1888" s="6">
        <v>32006</v>
      </c>
      <c r="G1888" s="2">
        <v>12115</v>
      </c>
      <c r="H1888" s="2">
        <v>33.19178082191781</v>
      </c>
      <c r="I1888" s="1">
        <v>68894</v>
      </c>
      <c r="J1888" s="1">
        <v>70030.14</v>
      </c>
      <c r="K1888" t="s">
        <v>26</v>
      </c>
    </row>
    <row r="1889" spans="1:11" x14ac:dyDescent="0.2">
      <c r="A1889">
        <v>150363</v>
      </c>
      <c r="B1889" t="s">
        <v>16352</v>
      </c>
      <c r="C1889" t="s">
        <v>14734</v>
      </c>
      <c r="D1889" t="s">
        <v>14323</v>
      </c>
      <c r="E1889" t="s">
        <v>14324</v>
      </c>
      <c r="F1889" s="6">
        <v>30235</v>
      </c>
      <c r="G1889" s="2">
        <v>13886</v>
      </c>
      <c r="H1889" s="2">
        <v>38.043835616438358</v>
      </c>
      <c r="I1889" s="1">
        <v>47838</v>
      </c>
      <c r="J1889" s="1">
        <v>22078.17</v>
      </c>
      <c r="K1889" t="s">
        <v>26</v>
      </c>
    </row>
    <row r="1890" spans="1:11" x14ac:dyDescent="0.2">
      <c r="A1890">
        <v>150366</v>
      </c>
      <c r="B1890" t="s">
        <v>16353</v>
      </c>
      <c r="C1890" t="s">
        <v>60</v>
      </c>
      <c r="D1890" t="s">
        <v>14521</v>
      </c>
      <c r="E1890" t="s">
        <v>14522</v>
      </c>
      <c r="F1890" s="6">
        <v>38565</v>
      </c>
      <c r="G1890" s="2">
        <v>5556</v>
      </c>
      <c r="H1890" s="2">
        <v>15.221917808219178</v>
      </c>
      <c r="I1890" s="1">
        <v>36683</v>
      </c>
      <c r="J1890" s="1">
        <v>37338.06</v>
      </c>
      <c r="K1890" t="s">
        <v>26</v>
      </c>
    </row>
    <row r="1891" spans="1:11" x14ac:dyDescent="0.2">
      <c r="A1891">
        <v>150367</v>
      </c>
      <c r="B1891" t="s">
        <v>16354</v>
      </c>
      <c r="C1891" t="s">
        <v>60</v>
      </c>
      <c r="D1891" t="s">
        <v>14521</v>
      </c>
      <c r="E1891" t="s">
        <v>14522</v>
      </c>
      <c r="F1891" s="6">
        <v>43759</v>
      </c>
      <c r="G1891" s="2">
        <v>362</v>
      </c>
      <c r="H1891" s="2">
        <v>0.99178082191780825</v>
      </c>
      <c r="I1891" s="1">
        <v>33240</v>
      </c>
      <c r="J1891" s="1">
        <v>23036.84</v>
      </c>
      <c r="K1891" t="s">
        <v>26</v>
      </c>
    </row>
    <row r="1892" spans="1:11" x14ac:dyDescent="0.2">
      <c r="A1892">
        <v>150379</v>
      </c>
      <c r="B1892" t="s">
        <v>16355</v>
      </c>
      <c r="C1892" t="s">
        <v>977</v>
      </c>
      <c r="D1892" t="s">
        <v>14235</v>
      </c>
      <c r="E1892" t="s">
        <v>14236</v>
      </c>
      <c r="F1892" s="6">
        <v>42667</v>
      </c>
      <c r="G1892" s="2">
        <v>1454</v>
      </c>
      <c r="H1892" s="2">
        <v>3.9835616438356163</v>
      </c>
      <c r="I1892" s="1">
        <v>102500</v>
      </c>
      <c r="J1892" s="1">
        <v>104317.46</v>
      </c>
      <c r="K1892" t="s">
        <v>26</v>
      </c>
    </row>
    <row r="1893" spans="1:11" x14ac:dyDescent="0.2">
      <c r="A1893">
        <v>150401</v>
      </c>
      <c r="B1893" t="s">
        <v>16356</v>
      </c>
      <c r="C1893" t="s">
        <v>1036</v>
      </c>
      <c r="D1893" t="s">
        <v>14351</v>
      </c>
      <c r="E1893" t="s">
        <v>14352</v>
      </c>
      <c r="F1893" s="6">
        <v>43605</v>
      </c>
      <c r="G1893" s="2">
        <v>516</v>
      </c>
      <c r="H1893" s="2">
        <v>1.4136986301369863</v>
      </c>
      <c r="I1893" s="1">
        <v>29120</v>
      </c>
      <c r="J1893" s="1">
        <v>25704.62</v>
      </c>
      <c r="K1893" t="s">
        <v>26</v>
      </c>
    </row>
    <row r="1894" spans="1:11" x14ac:dyDescent="0.2">
      <c r="A1894">
        <v>150404</v>
      </c>
      <c r="B1894" t="s">
        <v>16357</v>
      </c>
      <c r="C1894" t="s">
        <v>1036</v>
      </c>
      <c r="D1894" t="s">
        <v>14477</v>
      </c>
      <c r="E1894" t="s">
        <v>14478</v>
      </c>
      <c r="F1894" s="6">
        <v>43647</v>
      </c>
      <c r="G1894" s="2">
        <v>474</v>
      </c>
      <c r="H1894" s="2">
        <v>1.2986301369863014</v>
      </c>
      <c r="I1894" s="1">
        <v>22318</v>
      </c>
      <c r="J1894">
        <v>456.02</v>
      </c>
      <c r="K1894" t="s">
        <v>26</v>
      </c>
    </row>
    <row r="1895" spans="1:11" x14ac:dyDescent="0.2">
      <c r="A1895">
        <v>150407</v>
      </c>
      <c r="B1895" t="s">
        <v>16358</v>
      </c>
      <c r="C1895" t="s">
        <v>60</v>
      </c>
      <c r="D1895" t="s">
        <v>14410</v>
      </c>
      <c r="E1895" t="s">
        <v>14411</v>
      </c>
      <c r="F1895" s="6">
        <v>39057</v>
      </c>
      <c r="G1895" s="2">
        <v>5064</v>
      </c>
      <c r="H1895" s="2">
        <v>13.873972602739727</v>
      </c>
      <c r="I1895" s="1">
        <v>36683</v>
      </c>
      <c r="J1895" s="1">
        <v>36453.56</v>
      </c>
      <c r="K1895" t="s">
        <v>26</v>
      </c>
    </row>
    <row r="1896" spans="1:11" x14ac:dyDescent="0.2">
      <c r="A1896">
        <v>150409</v>
      </c>
      <c r="B1896" t="s">
        <v>16359</v>
      </c>
      <c r="C1896" t="s">
        <v>2776</v>
      </c>
      <c r="D1896" t="s">
        <v>14235</v>
      </c>
      <c r="E1896" t="s">
        <v>14236</v>
      </c>
      <c r="F1896" s="6">
        <v>42155</v>
      </c>
      <c r="G1896" s="2">
        <v>1966</v>
      </c>
      <c r="H1896" s="2">
        <v>5.3863013698630136</v>
      </c>
      <c r="I1896" s="1">
        <v>66768</v>
      </c>
      <c r="J1896" s="1">
        <v>64943.85</v>
      </c>
      <c r="K1896" t="s">
        <v>26</v>
      </c>
    </row>
    <row r="1897" spans="1:11" x14ac:dyDescent="0.2">
      <c r="A1897">
        <v>150413</v>
      </c>
      <c r="B1897" t="s">
        <v>16360</v>
      </c>
      <c r="C1897" t="s">
        <v>579</v>
      </c>
      <c r="D1897" t="s">
        <v>14474</v>
      </c>
      <c r="E1897" t="s">
        <v>14475</v>
      </c>
      <c r="F1897" s="6">
        <v>41666</v>
      </c>
      <c r="G1897" s="2">
        <v>2455</v>
      </c>
      <c r="H1897" s="2">
        <v>6.7260273972602738</v>
      </c>
      <c r="I1897" s="1">
        <v>70167</v>
      </c>
      <c r="J1897" s="1">
        <v>70396.460000000006</v>
      </c>
      <c r="K1897" t="s">
        <v>26</v>
      </c>
    </row>
    <row r="1898" spans="1:11" x14ac:dyDescent="0.2">
      <c r="A1898">
        <v>150421</v>
      </c>
      <c r="B1898" t="s">
        <v>16361</v>
      </c>
      <c r="C1898" t="s">
        <v>32</v>
      </c>
      <c r="D1898" t="s">
        <v>14238</v>
      </c>
      <c r="E1898" t="s">
        <v>14239</v>
      </c>
      <c r="F1898" s="6">
        <v>43479</v>
      </c>
      <c r="G1898" s="2">
        <v>642</v>
      </c>
      <c r="H1898" s="2">
        <v>1.7589041095890412</v>
      </c>
      <c r="I1898" s="1">
        <v>29120</v>
      </c>
      <c r="J1898" s="1">
        <v>16909.900000000001</v>
      </c>
      <c r="K1898" t="s">
        <v>26</v>
      </c>
    </row>
    <row r="1899" spans="1:11" x14ac:dyDescent="0.2">
      <c r="A1899">
        <v>150430</v>
      </c>
      <c r="B1899" t="s">
        <v>16362</v>
      </c>
      <c r="C1899" t="s">
        <v>60</v>
      </c>
      <c r="D1899" t="s">
        <v>14222</v>
      </c>
      <c r="E1899" t="s">
        <v>14223</v>
      </c>
      <c r="F1899" s="6">
        <v>40080</v>
      </c>
      <c r="G1899" s="2">
        <v>4041</v>
      </c>
      <c r="H1899" s="2">
        <v>11.07123287671233</v>
      </c>
      <c r="I1899" s="1">
        <v>35615</v>
      </c>
      <c r="J1899" s="1">
        <v>34673.160000000003</v>
      </c>
      <c r="K1899" t="s">
        <v>26</v>
      </c>
    </row>
    <row r="1900" spans="1:11" x14ac:dyDescent="0.2">
      <c r="A1900">
        <v>150432</v>
      </c>
      <c r="B1900" t="s">
        <v>16363</v>
      </c>
      <c r="C1900" t="s">
        <v>164</v>
      </c>
      <c r="D1900" t="s">
        <v>14228</v>
      </c>
      <c r="E1900" t="s">
        <v>14229</v>
      </c>
      <c r="F1900" s="6">
        <v>36886</v>
      </c>
      <c r="G1900" s="2">
        <v>7235</v>
      </c>
      <c r="H1900" s="2">
        <v>19.82191780821918</v>
      </c>
      <c r="I1900" s="1">
        <v>55603</v>
      </c>
      <c r="J1900" s="1">
        <v>79849.490000000005</v>
      </c>
      <c r="K1900" t="s">
        <v>26</v>
      </c>
    </row>
    <row r="1901" spans="1:11" x14ac:dyDescent="0.2">
      <c r="A1901">
        <v>150439</v>
      </c>
      <c r="B1901" t="s">
        <v>16364</v>
      </c>
      <c r="C1901" t="s">
        <v>14319</v>
      </c>
      <c r="D1901" t="s">
        <v>14219</v>
      </c>
      <c r="E1901" t="s">
        <v>14220</v>
      </c>
      <c r="F1901" s="6">
        <v>31341</v>
      </c>
      <c r="G1901" s="2">
        <v>12780</v>
      </c>
      <c r="H1901" s="2">
        <v>35.013698630136986</v>
      </c>
      <c r="I1901" s="1">
        <v>53022</v>
      </c>
      <c r="J1901" s="1">
        <v>67837.16</v>
      </c>
      <c r="K1901" t="s">
        <v>26</v>
      </c>
    </row>
    <row r="1902" spans="1:11" x14ac:dyDescent="0.2">
      <c r="A1902">
        <v>150449</v>
      </c>
      <c r="B1902" t="s">
        <v>16365</v>
      </c>
      <c r="C1902" t="s">
        <v>87</v>
      </c>
      <c r="D1902" t="s">
        <v>14288</v>
      </c>
      <c r="E1902" t="s">
        <v>14289</v>
      </c>
      <c r="F1902" s="6">
        <v>39135</v>
      </c>
      <c r="G1902" s="2">
        <v>4986</v>
      </c>
      <c r="H1902" s="2">
        <v>13.66027397260274</v>
      </c>
      <c r="I1902" s="1">
        <v>38523</v>
      </c>
      <c r="J1902" s="1">
        <v>47131.02</v>
      </c>
      <c r="K1902" t="s">
        <v>26</v>
      </c>
    </row>
    <row r="1903" spans="1:11" x14ac:dyDescent="0.2">
      <c r="A1903">
        <v>150459</v>
      </c>
      <c r="B1903" t="s">
        <v>16366</v>
      </c>
      <c r="C1903" t="s">
        <v>14231</v>
      </c>
      <c r="D1903" t="s">
        <v>14232</v>
      </c>
      <c r="E1903" t="s">
        <v>14233</v>
      </c>
      <c r="F1903" s="6">
        <v>37081</v>
      </c>
      <c r="G1903" s="2">
        <v>7040</v>
      </c>
      <c r="H1903" s="2">
        <v>19.287671232876711</v>
      </c>
      <c r="I1903" s="1">
        <v>42444</v>
      </c>
      <c r="J1903" s="1">
        <v>63103.89</v>
      </c>
      <c r="K1903" t="s">
        <v>26</v>
      </c>
    </row>
    <row r="1904" spans="1:11" x14ac:dyDescent="0.2">
      <c r="A1904">
        <v>150465</v>
      </c>
      <c r="B1904" t="s">
        <v>16367</v>
      </c>
      <c r="C1904" t="s">
        <v>60</v>
      </c>
      <c r="D1904" t="s">
        <v>14494</v>
      </c>
      <c r="E1904" t="s">
        <v>14495</v>
      </c>
      <c r="F1904" s="6">
        <v>34988</v>
      </c>
      <c r="G1904" s="2">
        <v>9133</v>
      </c>
      <c r="H1904" s="2">
        <v>25.021917808219179</v>
      </c>
      <c r="I1904" s="1">
        <v>35615</v>
      </c>
      <c r="J1904" s="1">
        <v>63540.33</v>
      </c>
      <c r="K1904" t="s">
        <v>26</v>
      </c>
    </row>
    <row r="1905" spans="1:11" x14ac:dyDescent="0.2">
      <c r="A1905">
        <v>150470</v>
      </c>
      <c r="B1905" t="s">
        <v>16368</v>
      </c>
      <c r="C1905" t="s">
        <v>14296</v>
      </c>
      <c r="D1905" t="s">
        <v>14297</v>
      </c>
      <c r="E1905" t="s">
        <v>14298</v>
      </c>
      <c r="F1905" s="6">
        <v>42233</v>
      </c>
      <c r="G1905" s="2">
        <v>1888</v>
      </c>
      <c r="H1905" s="2">
        <v>5.1726027397260275</v>
      </c>
      <c r="I1905" s="1">
        <v>41623</v>
      </c>
      <c r="J1905" s="1">
        <v>47793.77</v>
      </c>
      <c r="K1905" t="s">
        <v>26</v>
      </c>
    </row>
    <row r="1906" spans="1:11" x14ac:dyDescent="0.2">
      <c r="A1906">
        <v>150471</v>
      </c>
      <c r="B1906" t="s">
        <v>16369</v>
      </c>
      <c r="C1906" t="s">
        <v>109</v>
      </c>
      <c r="D1906" t="s">
        <v>14405</v>
      </c>
      <c r="E1906" t="s">
        <v>14406</v>
      </c>
      <c r="F1906" s="6">
        <v>41157</v>
      </c>
      <c r="G1906" s="2">
        <v>2964</v>
      </c>
      <c r="H1906" s="2">
        <v>8.1205479452054803</v>
      </c>
      <c r="I1906" s="1">
        <v>35672</v>
      </c>
      <c r="J1906" s="1">
        <v>56741.71</v>
      </c>
      <c r="K1906" t="s">
        <v>26</v>
      </c>
    </row>
    <row r="1907" spans="1:11" x14ac:dyDescent="0.2">
      <c r="A1907">
        <v>150473</v>
      </c>
      <c r="B1907" t="s">
        <v>16370</v>
      </c>
      <c r="C1907" t="s">
        <v>65</v>
      </c>
      <c r="D1907" t="s">
        <v>14308</v>
      </c>
      <c r="E1907" t="s">
        <v>14309</v>
      </c>
      <c r="F1907" s="6">
        <v>41435</v>
      </c>
      <c r="G1907" s="2">
        <v>2686</v>
      </c>
      <c r="H1907" s="2">
        <v>7.3589041095890408</v>
      </c>
      <c r="I1907" s="1">
        <v>34700</v>
      </c>
      <c r="J1907" s="1">
        <v>38687.64</v>
      </c>
      <c r="K1907" t="s">
        <v>26</v>
      </c>
    </row>
    <row r="1908" spans="1:11" x14ac:dyDescent="0.2">
      <c r="A1908">
        <v>150474</v>
      </c>
      <c r="B1908" t="s">
        <v>16371</v>
      </c>
      <c r="C1908" t="s">
        <v>14249</v>
      </c>
      <c r="D1908" t="s">
        <v>14767</v>
      </c>
      <c r="E1908" t="s">
        <v>14768</v>
      </c>
      <c r="F1908" s="6">
        <v>38614</v>
      </c>
      <c r="G1908" s="2">
        <v>5507</v>
      </c>
      <c r="H1908" s="2">
        <v>15.087671232876712</v>
      </c>
      <c r="I1908" s="1">
        <v>38550</v>
      </c>
      <c r="J1908" s="1">
        <v>42485.09</v>
      </c>
      <c r="K1908" t="s">
        <v>26</v>
      </c>
    </row>
    <row r="1909" spans="1:11" x14ac:dyDescent="0.2">
      <c r="A1909">
        <v>150475</v>
      </c>
      <c r="B1909" t="s">
        <v>16372</v>
      </c>
      <c r="C1909" t="s">
        <v>14327</v>
      </c>
      <c r="D1909" t="s">
        <v>14315</v>
      </c>
      <c r="E1909" t="s">
        <v>14316</v>
      </c>
      <c r="F1909" s="6">
        <v>41442</v>
      </c>
      <c r="G1909" s="2">
        <v>2679</v>
      </c>
      <c r="H1909" s="2">
        <v>7.3397260273972602</v>
      </c>
      <c r="I1909" s="1">
        <v>39402</v>
      </c>
      <c r="J1909" s="1">
        <v>47775.46</v>
      </c>
      <c r="K1909" t="s">
        <v>26</v>
      </c>
    </row>
    <row r="1910" spans="1:11" x14ac:dyDescent="0.2">
      <c r="A1910">
        <v>150476</v>
      </c>
      <c r="B1910" t="s">
        <v>16373</v>
      </c>
      <c r="C1910" t="s">
        <v>243</v>
      </c>
      <c r="D1910" t="s">
        <v>14297</v>
      </c>
      <c r="E1910" t="s">
        <v>14298</v>
      </c>
      <c r="F1910" s="6">
        <v>43227</v>
      </c>
      <c r="G1910" s="2">
        <v>894</v>
      </c>
      <c r="H1910" s="2">
        <v>2.4493150684931506</v>
      </c>
      <c r="I1910" s="1">
        <v>33132</v>
      </c>
      <c r="J1910" s="1">
        <v>12369.06</v>
      </c>
      <c r="K1910" t="s">
        <v>26</v>
      </c>
    </row>
    <row r="1911" spans="1:11" x14ac:dyDescent="0.2">
      <c r="A1911">
        <v>150490</v>
      </c>
      <c r="B1911" t="s">
        <v>16374</v>
      </c>
      <c r="C1911" t="s">
        <v>14319</v>
      </c>
      <c r="D1911" t="s">
        <v>14320</v>
      </c>
      <c r="E1911" t="s">
        <v>14321</v>
      </c>
      <c r="F1911" s="6">
        <v>30088</v>
      </c>
      <c r="G1911" s="2">
        <v>14033</v>
      </c>
      <c r="H1911" s="2">
        <v>38.446575342465756</v>
      </c>
      <c r="I1911" s="1">
        <v>53022</v>
      </c>
      <c r="J1911" s="1">
        <v>60925.65</v>
      </c>
      <c r="K1911" t="s">
        <v>26</v>
      </c>
    </row>
    <row r="1912" spans="1:11" x14ac:dyDescent="0.2">
      <c r="A1912">
        <v>150498</v>
      </c>
      <c r="B1912" t="s">
        <v>16375</v>
      </c>
      <c r="C1912" t="s">
        <v>60</v>
      </c>
      <c r="D1912" t="s">
        <v>14222</v>
      </c>
      <c r="E1912" t="s">
        <v>14223</v>
      </c>
      <c r="F1912" s="6">
        <v>32482</v>
      </c>
      <c r="G1912" s="2">
        <v>11639</v>
      </c>
      <c r="H1912" s="2">
        <v>31.887671232876713</v>
      </c>
      <c r="I1912" s="1">
        <v>40955</v>
      </c>
      <c r="J1912" s="1">
        <v>48300.959999999999</v>
      </c>
      <c r="K1912" t="s">
        <v>26</v>
      </c>
    </row>
    <row r="1913" spans="1:11" x14ac:dyDescent="0.2">
      <c r="A1913">
        <v>150499</v>
      </c>
      <c r="B1913" t="s">
        <v>16376</v>
      </c>
      <c r="C1913" t="s">
        <v>14830</v>
      </c>
      <c r="D1913" t="s">
        <v>14292</v>
      </c>
      <c r="E1913" t="s">
        <v>14293</v>
      </c>
      <c r="F1913" s="6">
        <v>41617</v>
      </c>
      <c r="G1913" s="2">
        <v>2504</v>
      </c>
      <c r="H1913" s="2">
        <v>6.86027397260274</v>
      </c>
      <c r="I1913" s="1">
        <v>52455</v>
      </c>
      <c r="J1913" s="1">
        <v>63593.01</v>
      </c>
      <c r="K1913" t="s">
        <v>26</v>
      </c>
    </row>
    <row r="1914" spans="1:11" x14ac:dyDescent="0.2">
      <c r="A1914">
        <v>150502</v>
      </c>
      <c r="B1914" t="s">
        <v>16377</v>
      </c>
      <c r="C1914" t="s">
        <v>13090</v>
      </c>
      <c r="D1914" t="s">
        <v>14315</v>
      </c>
      <c r="E1914" t="s">
        <v>14316</v>
      </c>
      <c r="F1914" s="6">
        <v>35765</v>
      </c>
      <c r="G1914" s="2">
        <v>8356</v>
      </c>
      <c r="H1914" s="2">
        <v>22.893150684931506</v>
      </c>
      <c r="I1914" s="1">
        <v>41513</v>
      </c>
      <c r="J1914" s="1">
        <v>52883.71</v>
      </c>
      <c r="K1914" t="s">
        <v>26</v>
      </c>
    </row>
    <row r="1915" spans="1:11" x14ac:dyDescent="0.2">
      <c r="A1915">
        <v>150503</v>
      </c>
      <c r="B1915" t="s">
        <v>16378</v>
      </c>
      <c r="C1915" t="s">
        <v>60</v>
      </c>
      <c r="D1915" t="s">
        <v>14441</v>
      </c>
      <c r="E1915" t="s">
        <v>14442</v>
      </c>
      <c r="F1915" s="6">
        <v>38875</v>
      </c>
      <c r="G1915" s="2">
        <v>5246</v>
      </c>
      <c r="H1915" s="2">
        <v>14.372602739726027</v>
      </c>
      <c r="I1915" s="1">
        <v>36683</v>
      </c>
      <c r="J1915" s="1">
        <v>35732.980000000003</v>
      </c>
      <c r="K1915" t="s">
        <v>26</v>
      </c>
    </row>
    <row r="1916" spans="1:11" x14ac:dyDescent="0.2">
      <c r="A1916">
        <v>150509</v>
      </c>
      <c r="B1916" t="s">
        <v>16379</v>
      </c>
      <c r="C1916" t="s">
        <v>14249</v>
      </c>
      <c r="D1916" t="s">
        <v>14594</v>
      </c>
      <c r="E1916" t="s">
        <v>14595</v>
      </c>
      <c r="F1916" s="6">
        <v>37263</v>
      </c>
      <c r="G1916" s="2">
        <v>6858</v>
      </c>
      <c r="H1916" s="2">
        <v>18.789041095890411</v>
      </c>
      <c r="I1916" s="1">
        <v>39673</v>
      </c>
      <c r="J1916" s="1">
        <v>44118.239999999998</v>
      </c>
      <c r="K1916" t="s">
        <v>26</v>
      </c>
    </row>
    <row r="1917" spans="1:11" x14ac:dyDescent="0.2">
      <c r="A1917">
        <v>150518</v>
      </c>
      <c r="B1917" t="s">
        <v>16380</v>
      </c>
      <c r="C1917" t="s">
        <v>125</v>
      </c>
      <c r="D1917" t="s">
        <v>14312</v>
      </c>
      <c r="E1917" t="s">
        <v>14313</v>
      </c>
      <c r="F1917" s="6">
        <v>41277</v>
      </c>
      <c r="G1917" s="2">
        <v>2844</v>
      </c>
      <c r="H1917" s="2">
        <v>7.7917808219178086</v>
      </c>
      <c r="I1917" s="1">
        <v>41623</v>
      </c>
      <c r="J1917" s="1">
        <v>60808.160000000003</v>
      </c>
      <c r="K1917" t="s">
        <v>26</v>
      </c>
    </row>
    <row r="1918" spans="1:11" x14ac:dyDescent="0.2">
      <c r="A1918">
        <v>150529</v>
      </c>
      <c r="B1918" t="s">
        <v>16381</v>
      </c>
      <c r="C1918" t="s">
        <v>65</v>
      </c>
      <c r="D1918" t="s">
        <v>14215</v>
      </c>
      <c r="E1918" t="s">
        <v>14216</v>
      </c>
      <c r="F1918" s="6">
        <v>39468</v>
      </c>
      <c r="G1918" s="2">
        <v>4653</v>
      </c>
      <c r="H1918" s="2">
        <v>12.747945205479452</v>
      </c>
      <c r="I1918" s="1">
        <v>31225</v>
      </c>
      <c r="J1918" s="1">
        <v>31876.74</v>
      </c>
      <c r="K1918" t="s">
        <v>26</v>
      </c>
    </row>
    <row r="1919" spans="1:11" x14ac:dyDescent="0.2">
      <c r="A1919">
        <v>150533</v>
      </c>
      <c r="B1919" t="s">
        <v>16382</v>
      </c>
      <c r="C1919" t="s">
        <v>122</v>
      </c>
      <c r="D1919" t="s">
        <v>14297</v>
      </c>
      <c r="E1919" t="s">
        <v>14298</v>
      </c>
      <c r="F1919" s="6">
        <v>43087</v>
      </c>
      <c r="G1919" s="2">
        <v>1034</v>
      </c>
      <c r="H1919" s="2">
        <v>2.8328767123287673</v>
      </c>
      <c r="I1919" s="1">
        <v>41772</v>
      </c>
      <c r="J1919" s="1">
        <v>26436.74</v>
      </c>
      <c r="K1919" t="s">
        <v>26</v>
      </c>
    </row>
    <row r="1920" spans="1:11" x14ac:dyDescent="0.2">
      <c r="A1920">
        <v>150534</v>
      </c>
      <c r="B1920" t="s">
        <v>16383</v>
      </c>
      <c r="C1920" t="s">
        <v>125</v>
      </c>
      <c r="D1920" t="s">
        <v>14351</v>
      </c>
      <c r="E1920" t="s">
        <v>14352</v>
      </c>
      <c r="F1920" s="6">
        <v>42226</v>
      </c>
      <c r="G1920" s="2">
        <v>1895</v>
      </c>
      <c r="H1920" s="2">
        <v>5.1917808219178081</v>
      </c>
      <c r="I1920" s="1">
        <v>41623</v>
      </c>
      <c r="J1920" s="1">
        <v>41227.33</v>
      </c>
      <c r="K1920" t="s">
        <v>26</v>
      </c>
    </row>
    <row r="1921" spans="1:11" x14ac:dyDescent="0.2">
      <c r="A1921">
        <v>150546</v>
      </c>
      <c r="B1921" t="s">
        <v>16384</v>
      </c>
      <c r="C1921" t="s">
        <v>113</v>
      </c>
      <c r="D1921" t="s">
        <v>14228</v>
      </c>
      <c r="E1921" t="s">
        <v>14229</v>
      </c>
      <c r="F1921" s="6">
        <v>42695</v>
      </c>
      <c r="G1921" s="2">
        <v>1426</v>
      </c>
      <c r="H1921" s="2">
        <v>3.9068493150684933</v>
      </c>
      <c r="I1921" s="1">
        <v>51800</v>
      </c>
      <c r="J1921" s="1">
        <v>17736.189999999999</v>
      </c>
      <c r="K1921" t="s">
        <v>26</v>
      </c>
    </row>
    <row r="1922" spans="1:11" x14ac:dyDescent="0.2">
      <c r="A1922">
        <v>150552</v>
      </c>
      <c r="B1922" t="s">
        <v>16385</v>
      </c>
      <c r="C1922" t="s">
        <v>16386</v>
      </c>
      <c r="D1922" t="s">
        <v>14474</v>
      </c>
      <c r="E1922" t="s">
        <v>14475</v>
      </c>
      <c r="F1922" s="6">
        <v>41876</v>
      </c>
      <c r="G1922" s="2">
        <v>2245</v>
      </c>
      <c r="H1922" s="2">
        <v>6.1506849315068495</v>
      </c>
      <c r="I1922" s="1">
        <v>118593</v>
      </c>
      <c r="J1922" s="1">
        <v>121166.73</v>
      </c>
      <c r="K1922" t="s">
        <v>26</v>
      </c>
    </row>
    <row r="1923" spans="1:11" x14ac:dyDescent="0.2">
      <c r="A1923">
        <v>150555</v>
      </c>
      <c r="B1923" t="s">
        <v>16387</v>
      </c>
      <c r="C1923" t="s">
        <v>60</v>
      </c>
      <c r="D1923" t="s">
        <v>14483</v>
      </c>
      <c r="E1923" t="s">
        <v>14484</v>
      </c>
      <c r="F1923" s="6">
        <v>41884</v>
      </c>
      <c r="G1923" s="2">
        <v>2237</v>
      </c>
      <c r="H1923" s="2">
        <v>6.1287671232876715</v>
      </c>
      <c r="I1923" s="1">
        <v>35615</v>
      </c>
      <c r="J1923" s="1">
        <v>43660.58</v>
      </c>
      <c r="K1923" t="s">
        <v>26</v>
      </c>
    </row>
    <row r="1924" spans="1:11" x14ac:dyDescent="0.2">
      <c r="A1924">
        <v>150559</v>
      </c>
      <c r="B1924" t="s">
        <v>16388</v>
      </c>
      <c r="C1924" t="s">
        <v>14249</v>
      </c>
      <c r="D1924" t="s">
        <v>15633</v>
      </c>
      <c r="E1924" t="s">
        <v>15634</v>
      </c>
      <c r="F1924" s="6">
        <v>39022</v>
      </c>
      <c r="G1924" s="2">
        <v>5099</v>
      </c>
      <c r="H1924" s="2">
        <v>13.96986301369863</v>
      </c>
      <c r="I1924" s="1">
        <v>37427</v>
      </c>
      <c r="J1924" s="1">
        <v>35918.410000000003</v>
      </c>
      <c r="K1924" t="s">
        <v>26</v>
      </c>
    </row>
    <row r="1925" spans="1:11" x14ac:dyDescent="0.2">
      <c r="A1925">
        <v>150592</v>
      </c>
      <c r="B1925" t="s">
        <v>16389</v>
      </c>
      <c r="C1925" t="s">
        <v>60</v>
      </c>
      <c r="D1925" t="s">
        <v>14483</v>
      </c>
      <c r="E1925" t="s">
        <v>14484</v>
      </c>
      <c r="F1925" s="6">
        <v>42388</v>
      </c>
      <c r="G1925" s="2">
        <v>1733</v>
      </c>
      <c r="H1925" s="2">
        <v>4.7479452054794518</v>
      </c>
      <c r="I1925" s="1">
        <v>33240</v>
      </c>
      <c r="J1925" s="1">
        <v>31848.84</v>
      </c>
      <c r="K1925" t="s">
        <v>26</v>
      </c>
    </row>
    <row r="1926" spans="1:11" x14ac:dyDescent="0.2">
      <c r="A1926">
        <v>150602</v>
      </c>
      <c r="B1926" t="s">
        <v>16390</v>
      </c>
      <c r="C1926" t="s">
        <v>1036</v>
      </c>
      <c r="D1926" t="s">
        <v>14351</v>
      </c>
      <c r="E1926" t="s">
        <v>14352</v>
      </c>
      <c r="F1926" s="6">
        <v>43731</v>
      </c>
      <c r="G1926" s="2">
        <v>390</v>
      </c>
      <c r="H1926" s="2">
        <v>1.0684931506849316</v>
      </c>
      <c r="I1926" s="1">
        <v>22880</v>
      </c>
      <c r="J1926" s="1">
        <v>15739.97</v>
      </c>
      <c r="K1926" t="s">
        <v>26</v>
      </c>
    </row>
    <row r="1927" spans="1:11" x14ac:dyDescent="0.2">
      <c r="A1927">
        <v>150604</v>
      </c>
      <c r="B1927" t="s">
        <v>16391</v>
      </c>
      <c r="C1927" t="s">
        <v>14567</v>
      </c>
      <c r="D1927" t="s">
        <v>14312</v>
      </c>
      <c r="E1927" t="s">
        <v>14313</v>
      </c>
      <c r="F1927" s="6">
        <v>35709</v>
      </c>
      <c r="G1927" s="2">
        <v>8412</v>
      </c>
      <c r="H1927" s="2">
        <v>23.046575342465754</v>
      </c>
      <c r="I1927" s="1">
        <v>37565</v>
      </c>
      <c r="J1927" s="1">
        <v>67280.62</v>
      </c>
      <c r="K1927" t="s">
        <v>26</v>
      </c>
    </row>
    <row r="1928" spans="1:11" x14ac:dyDescent="0.2">
      <c r="A1928">
        <v>150607</v>
      </c>
      <c r="B1928" t="s">
        <v>16392</v>
      </c>
      <c r="C1928" t="s">
        <v>14466</v>
      </c>
      <c r="D1928" t="s">
        <v>14232</v>
      </c>
      <c r="E1928" t="s">
        <v>14233</v>
      </c>
      <c r="F1928" s="6">
        <v>35271</v>
      </c>
      <c r="G1928" s="2">
        <v>8850</v>
      </c>
      <c r="H1928" s="2">
        <v>24.246575342465754</v>
      </c>
      <c r="I1928" s="1">
        <v>52658</v>
      </c>
      <c r="J1928" s="1">
        <v>80418.080000000002</v>
      </c>
      <c r="K1928" t="s">
        <v>26</v>
      </c>
    </row>
    <row r="1929" spans="1:11" x14ac:dyDescent="0.2">
      <c r="A1929">
        <v>150609</v>
      </c>
      <c r="B1929" t="s">
        <v>16393</v>
      </c>
      <c r="C1929" t="s">
        <v>169</v>
      </c>
      <c r="D1929" t="s">
        <v>14671</v>
      </c>
      <c r="E1929" t="s">
        <v>14672</v>
      </c>
      <c r="F1929" s="6">
        <v>42975</v>
      </c>
      <c r="G1929" s="2">
        <v>1146</v>
      </c>
      <c r="H1929" s="2">
        <v>3.1397260273972605</v>
      </c>
      <c r="I1929" s="1">
        <v>115928</v>
      </c>
      <c r="J1929" s="1">
        <v>118958.59</v>
      </c>
      <c r="K1929" t="s">
        <v>26</v>
      </c>
    </row>
    <row r="1930" spans="1:11" x14ac:dyDescent="0.2">
      <c r="A1930">
        <v>150631</v>
      </c>
      <c r="B1930" t="s">
        <v>16394</v>
      </c>
      <c r="C1930" t="s">
        <v>14344</v>
      </c>
      <c r="D1930" t="s">
        <v>14274</v>
      </c>
      <c r="E1930" t="s">
        <v>14275</v>
      </c>
      <c r="F1930" s="6">
        <v>31481</v>
      </c>
      <c r="G1930" s="2">
        <v>12640</v>
      </c>
      <c r="H1930" s="2">
        <v>34.630136986301373</v>
      </c>
      <c r="I1930" s="1">
        <v>62938</v>
      </c>
      <c r="J1930" s="1">
        <v>64514</v>
      </c>
      <c r="K1930" t="s">
        <v>26</v>
      </c>
    </row>
    <row r="1931" spans="1:11" x14ac:dyDescent="0.2">
      <c r="A1931">
        <v>150636</v>
      </c>
      <c r="B1931" t="s">
        <v>16395</v>
      </c>
      <c r="C1931" t="s">
        <v>358</v>
      </c>
      <c r="D1931" t="s">
        <v>14228</v>
      </c>
      <c r="E1931" t="s">
        <v>14229</v>
      </c>
      <c r="F1931" s="6">
        <v>38215</v>
      </c>
      <c r="G1931" s="2">
        <v>5906</v>
      </c>
      <c r="H1931" s="2">
        <v>16.18082191780822</v>
      </c>
      <c r="I1931" s="1">
        <v>41657</v>
      </c>
      <c r="J1931" s="1">
        <v>43807.02</v>
      </c>
      <c r="K1931" t="s">
        <v>26</v>
      </c>
    </row>
    <row r="1932" spans="1:11" x14ac:dyDescent="0.2">
      <c r="A1932">
        <v>150645</v>
      </c>
      <c r="B1932" t="s">
        <v>16396</v>
      </c>
      <c r="C1932" t="s">
        <v>65</v>
      </c>
      <c r="D1932" t="s">
        <v>14944</v>
      </c>
      <c r="E1932" t="s">
        <v>14945</v>
      </c>
      <c r="F1932" s="6">
        <v>34876</v>
      </c>
      <c r="G1932" s="2">
        <v>9245</v>
      </c>
      <c r="H1932" s="2">
        <v>25.328767123287673</v>
      </c>
      <c r="I1932" s="1">
        <v>38864</v>
      </c>
      <c r="J1932" s="1">
        <v>38782.120000000003</v>
      </c>
      <c r="K1932" t="s">
        <v>26</v>
      </c>
    </row>
    <row r="1933" spans="1:11" x14ac:dyDescent="0.2">
      <c r="A1933">
        <v>150660</v>
      </c>
      <c r="B1933" t="s">
        <v>16397</v>
      </c>
      <c r="C1933" t="s">
        <v>15617</v>
      </c>
      <c r="D1933" t="s">
        <v>14235</v>
      </c>
      <c r="E1933" t="s">
        <v>14236</v>
      </c>
      <c r="F1933" s="6">
        <v>39527</v>
      </c>
      <c r="G1933" s="2">
        <v>4594</v>
      </c>
      <c r="H1933" s="2">
        <v>12.586301369863014</v>
      </c>
      <c r="I1933" s="1">
        <v>64379</v>
      </c>
      <c r="J1933" s="1">
        <v>79986.070000000007</v>
      </c>
      <c r="K1933" t="s">
        <v>26</v>
      </c>
    </row>
    <row r="1934" spans="1:11" x14ac:dyDescent="0.2">
      <c r="A1934">
        <v>150668</v>
      </c>
      <c r="B1934" t="s">
        <v>16398</v>
      </c>
      <c r="C1934" t="s">
        <v>122</v>
      </c>
      <c r="D1934" t="s">
        <v>14529</v>
      </c>
      <c r="E1934" t="s">
        <v>14530</v>
      </c>
      <c r="F1934" s="6">
        <v>42861</v>
      </c>
      <c r="G1934" s="2">
        <v>1260</v>
      </c>
      <c r="H1934" s="2">
        <v>3.452054794520548</v>
      </c>
      <c r="I1934" s="1">
        <v>41772</v>
      </c>
      <c r="J1934" s="1">
        <v>47256.09</v>
      </c>
      <c r="K1934" t="s">
        <v>26</v>
      </c>
    </row>
    <row r="1935" spans="1:11" x14ac:dyDescent="0.2">
      <c r="A1935">
        <v>150674</v>
      </c>
      <c r="B1935" t="s">
        <v>16399</v>
      </c>
      <c r="C1935" t="s">
        <v>3426</v>
      </c>
      <c r="D1935" t="s">
        <v>14235</v>
      </c>
      <c r="E1935" t="s">
        <v>14236</v>
      </c>
      <c r="F1935" s="6">
        <v>42024</v>
      </c>
      <c r="G1935" s="2">
        <v>2097</v>
      </c>
      <c r="H1935" s="2">
        <v>5.7452054794520544</v>
      </c>
      <c r="I1935" s="1">
        <v>51607</v>
      </c>
      <c r="J1935" s="1">
        <v>57356.03</v>
      </c>
      <c r="K1935" t="s">
        <v>26</v>
      </c>
    </row>
    <row r="1936" spans="1:11" x14ac:dyDescent="0.2">
      <c r="A1936">
        <v>150678</v>
      </c>
      <c r="B1936" t="s">
        <v>16400</v>
      </c>
      <c r="C1936" t="s">
        <v>8107</v>
      </c>
      <c r="D1936" t="s">
        <v>14308</v>
      </c>
      <c r="E1936" t="s">
        <v>14309</v>
      </c>
      <c r="F1936" s="6">
        <v>33840</v>
      </c>
      <c r="G1936" s="2">
        <v>10281</v>
      </c>
      <c r="H1936" s="2">
        <v>28.167123287671235</v>
      </c>
      <c r="I1936" s="1">
        <v>63951</v>
      </c>
      <c r="J1936" s="1">
        <v>79048.679999999993</v>
      </c>
      <c r="K1936" t="s">
        <v>26</v>
      </c>
    </row>
    <row r="1937" spans="1:11" x14ac:dyDescent="0.2">
      <c r="A1937">
        <v>150687</v>
      </c>
      <c r="B1937" t="s">
        <v>16401</v>
      </c>
      <c r="C1937" t="s">
        <v>60</v>
      </c>
      <c r="D1937" t="s">
        <v>14238</v>
      </c>
      <c r="E1937" t="s">
        <v>14239</v>
      </c>
      <c r="F1937" s="6">
        <v>39426</v>
      </c>
      <c r="G1937" s="2">
        <v>4695</v>
      </c>
      <c r="H1937" s="2">
        <v>12.863013698630137</v>
      </c>
      <c r="I1937" s="1">
        <v>35615</v>
      </c>
      <c r="J1937" s="1">
        <v>37962.47</v>
      </c>
      <c r="K1937" t="s">
        <v>26</v>
      </c>
    </row>
    <row r="1938" spans="1:11" x14ac:dyDescent="0.2">
      <c r="A1938">
        <v>150690</v>
      </c>
      <c r="B1938" t="s">
        <v>16402</v>
      </c>
      <c r="C1938" t="s">
        <v>60</v>
      </c>
      <c r="D1938" t="s">
        <v>14441</v>
      </c>
      <c r="E1938" t="s">
        <v>14442</v>
      </c>
      <c r="F1938" s="6">
        <v>31390</v>
      </c>
      <c r="G1938" s="2">
        <v>12731</v>
      </c>
      <c r="H1938" s="2">
        <v>34.87945205479452</v>
      </c>
      <c r="I1938" s="1">
        <v>40955</v>
      </c>
      <c r="J1938" s="1">
        <v>50188.31</v>
      </c>
      <c r="K1938" t="s">
        <v>26</v>
      </c>
    </row>
    <row r="1939" spans="1:11" x14ac:dyDescent="0.2">
      <c r="A1939">
        <v>150699</v>
      </c>
      <c r="B1939" t="s">
        <v>16403</v>
      </c>
      <c r="C1939" t="s">
        <v>16404</v>
      </c>
      <c r="D1939" t="s">
        <v>14304</v>
      </c>
      <c r="E1939" t="s">
        <v>14305</v>
      </c>
      <c r="F1939" s="6">
        <v>30851</v>
      </c>
      <c r="G1939" s="2">
        <v>13270</v>
      </c>
      <c r="H1939" s="2">
        <v>36.356164383561641</v>
      </c>
      <c r="I1939" s="1">
        <v>68173</v>
      </c>
      <c r="J1939" s="1">
        <v>70940.710000000006</v>
      </c>
      <c r="K1939" t="s">
        <v>26</v>
      </c>
    </row>
    <row r="1940" spans="1:11" x14ac:dyDescent="0.2">
      <c r="A1940">
        <v>150709</v>
      </c>
      <c r="B1940" t="s">
        <v>16405</v>
      </c>
      <c r="C1940" t="s">
        <v>14218</v>
      </c>
      <c r="D1940" t="s">
        <v>14304</v>
      </c>
      <c r="E1940" t="s">
        <v>14305</v>
      </c>
      <c r="F1940" s="6">
        <v>43871</v>
      </c>
      <c r="G1940" s="2">
        <v>250</v>
      </c>
      <c r="H1940" s="2">
        <v>0.68493150684931503</v>
      </c>
      <c r="I1940" s="1">
        <v>36043</v>
      </c>
      <c r="J1940" s="1">
        <v>13952.68</v>
      </c>
      <c r="K1940" t="s">
        <v>26</v>
      </c>
    </row>
    <row r="1941" spans="1:11" x14ac:dyDescent="0.2">
      <c r="A1941">
        <v>150718</v>
      </c>
      <c r="B1941" t="s">
        <v>16406</v>
      </c>
      <c r="C1941" t="s">
        <v>14296</v>
      </c>
      <c r="D1941" t="s">
        <v>14506</v>
      </c>
      <c r="E1941" t="s">
        <v>14507</v>
      </c>
      <c r="F1941" s="6">
        <v>37319</v>
      </c>
      <c r="G1941" s="2">
        <v>6802</v>
      </c>
      <c r="H1941" s="2">
        <v>18.635616438356163</v>
      </c>
      <c r="I1941" s="1">
        <v>44119</v>
      </c>
      <c r="J1941" s="1">
        <v>60871.82</v>
      </c>
      <c r="K1941" t="s">
        <v>26</v>
      </c>
    </row>
    <row r="1942" spans="1:11" x14ac:dyDescent="0.2">
      <c r="A1942">
        <v>150720</v>
      </c>
      <c r="B1942" t="s">
        <v>16407</v>
      </c>
      <c r="C1942" t="s">
        <v>15017</v>
      </c>
      <c r="D1942" t="s">
        <v>14274</v>
      </c>
      <c r="E1942" t="s">
        <v>14275</v>
      </c>
      <c r="F1942" s="6">
        <v>42654</v>
      </c>
      <c r="G1942" s="2">
        <v>1467</v>
      </c>
      <c r="H1942" s="2">
        <v>4.0191780821917806</v>
      </c>
      <c r="I1942" s="1">
        <v>42745</v>
      </c>
      <c r="J1942" s="1">
        <v>40245.800000000003</v>
      </c>
      <c r="K1942" t="s">
        <v>26</v>
      </c>
    </row>
    <row r="1943" spans="1:11" x14ac:dyDescent="0.2">
      <c r="A1943">
        <v>150738</v>
      </c>
      <c r="B1943" t="s">
        <v>16408</v>
      </c>
      <c r="C1943" t="s">
        <v>1036</v>
      </c>
      <c r="D1943" t="s">
        <v>14384</v>
      </c>
      <c r="E1943" t="s">
        <v>14385</v>
      </c>
      <c r="F1943" s="6">
        <v>43647</v>
      </c>
      <c r="G1943" s="2">
        <v>474</v>
      </c>
      <c r="H1943" s="2">
        <v>1.2986301369863014</v>
      </c>
      <c r="I1943" s="1">
        <v>29120</v>
      </c>
      <c r="J1943" s="1">
        <v>5501.44</v>
      </c>
      <c r="K1943" t="s">
        <v>26</v>
      </c>
    </row>
    <row r="1944" spans="1:11" x14ac:dyDescent="0.2">
      <c r="A1944">
        <v>150739</v>
      </c>
      <c r="B1944" t="s">
        <v>16409</v>
      </c>
      <c r="C1944" t="s">
        <v>60</v>
      </c>
      <c r="D1944" t="s">
        <v>14483</v>
      </c>
      <c r="E1944" t="s">
        <v>14484</v>
      </c>
      <c r="F1944" s="6">
        <v>42359</v>
      </c>
      <c r="G1944" s="2">
        <v>1762</v>
      </c>
      <c r="H1944" s="2">
        <v>4.8273972602739725</v>
      </c>
      <c r="I1944" s="1">
        <v>35615</v>
      </c>
      <c r="J1944" s="1">
        <v>53669.54</v>
      </c>
      <c r="K1944" t="s">
        <v>26</v>
      </c>
    </row>
    <row r="1945" spans="1:11" x14ac:dyDescent="0.2">
      <c r="A1945">
        <v>150740</v>
      </c>
      <c r="B1945" t="s">
        <v>16410</v>
      </c>
      <c r="C1945" t="s">
        <v>14249</v>
      </c>
      <c r="D1945" t="s">
        <v>14297</v>
      </c>
      <c r="E1945" t="s">
        <v>14298</v>
      </c>
      <c r="F1945" s="6">
        <v>41645</v>
      </c>
      <c r="G1945" s="2">
        <v>2476</v>
      </c>
      <c r="H1945" s="2">
        <v>6.7835616438356166</v>
      </c>
      <c r="I1945" s="1">
        <v>34411</v>
      </c>
      <c r="J1945" s="1">
        <v>31887.86</v>
      </c>
      <c r="K1945" t="s">
        <v>26</v>
      </c>
    </row>
    <row r="1946" spans="1:11" x14ac:dyDescent="0.2">
      <c r="A1946">
        <v>150752</v>
      </c>
      <c r="B1946" t="s">
        <v>16411</v>
      </c>
      <c r="C1946" t="s">
        <v>924</v>
      </c>
      <c r="D1946" t="s">
        <v>14338</v>
      </c>
      <c r="E1946" t="s">
        <v>14339</v>
      </c>
      <c r="F1946" s="6">
        <v>34480</v>
      </c>
      <c r="G1946" s="2">
        <v>9641</v>
      </c>
      <c r="H1946" s="2">
        <v>26.413698630136988</v>
      </c>
      <c r="I1946" s="1">
        <v>53007</v>
      </c>
      <c r="J1946" s="1">
        <v>54173.82</v>
      </c>
      <c r="K1946" t="s">
        <v>26</v>
      </c>
    </row>
    <row r="1947" spans="1:11" x14ac:dyDescent="0.2">
      <c r="A1947">
        <v>150753</v>
      </c>
      <c r="B1947" t="s">
        <v>16412</v>
      </c>
      <c r="C1947" t="s">
        <v>14249</v>
      </c>
      <c r="D1947" t="s">
        <v>14506</v>
      </c>
      <c r="E1947" t="s">
        <v>14507</v>
      </c>
      <c r="F1947" s="6">
        <v>38017</v>
      </c>
      <c r="G1947" s="2">
        <v>6104</v>
      </c>
      <c r="H1947" s="2">
        <v>16.723287671232878</v>
      </c>
      <c r="I1947" s="1">
        <v>39673</v>
      </c>
      <c r="J1947" s="1">
        <v>42228.7</v>
      </c>
      <c r="K1947" t="s">
        <v>26</v>
      </c>
    </row>
    <row r="1948" spans="1:11" x14ac:dyDescent="0.2">
      <c r="A1948">
        <v>150764</v>
      </c>
      <c r="B1948" t="s">
        <v>16413</v>
      </c>
      <c r="C1948" t="s">
        <v>1036</v>
      </c>
      <c r="D1948" t="s">
        <v>14232</v>
      </c>
      <c r="E1948" t="s">
        <v>14233</v>
      </c>
      <c r="F1948" s="6">
        <v>43620</v>
      </c>
      <c r="G1948" s="2">
        <v>501</v>
      </c>
      <c r="H1948" s="2">
        <v>1.3726027397260274</v>
      </c>
      <c r="I1948" s="1">
        <v>22318</v>
      </c>
      <c r="J1948" s="1">
        <v>4010.94</v>
      </c>
      <c r="K1948" t="s">
        <v>26</v>
      </c>
    </row>
    <row r="1949" spans="1:11" x14ac:dyDescent="0.2">
      <c r="A1949">
        <v>150771</v>
      </c>
      <c r="B1949" t="s">
        <v>16414</v>
      </c>
      <c r="C1949" t="s">
        <v>14296</v>
      </c>
      <c r="D1949" t="s">
        <v>14297</v>
      </c>
      <c r="E1949" t="s">
        <v>14298</v>
      </c>
      <c r="F1949" s="6">
        <v>43157</v>
      </c>
      <c r="G1949" s="2">
        <v>964</v>
      </c>
      <c r="H1949" s="2">
        <v>2.6410958904109587</v>
      </c>
      <c r="I1949" s="1">
        <v>39205</v>
      </c>
      <c r="J1949" s="1">
        <v>12689.09</v>
      </c>
      <c r="K1949" t="s">
        <v>26</v>
      </c>
    </row>
    <row r="1950" spans="1:11" x14ac:dyDescent="0.2">
      <c r="A1950">
        <v>150779</v>
      </c>
      <c r="B1950" t="s">
        <v>16415</v>
      </c>
      <c r="C1950" t="s">
        <v>122</v>
      </c>
      <c r="D1950" t="s">
        <v>14297</v>
      </c>
      <c r="E1950" t="s">
        <v>14298</v>
      </c>
      <c r="F1950" s="6">
        <v>42191</v>
      </c>
      <c r="G1950" s="2">
        <v>1930</v>
      </c>
      <c r="H1950" s="2">
        <v>5.2876712328767121</v>
      </c>
      <c r="I1950" s="1">
        <v>47871</v>
      </c>
      <c r="J1950" s="1">
        <v>46937.9</v>
      </c>
      <c r="K1950" t="s">
        <v>26</v>
      </c>
    </row>
    <row r="1951" spans="1:11" x14ac:dyDescent="0.2">
      <c r="A1951">
        <v>150792</v>
      </c>
      <c r="B1951" t="s">
        <v>16416</v>
      </c>
      <c r="C1951" t="s">
        <v>14661</v>
      </c>
      <c r="D1951" t="s">
        <v>14232</v>
      </c>
      <c r="E1951" t="s">
        <v>14233</v>
      </c>
      <c r="F1951" s="6">
        <v>39755</v>
      </c>
      <c r="G1951" s="2">
        <v>4366</v>
      </c>
      <c r="H1951" s="2">
        <v>11.961643835616439</v>
      </c>
      <c r="I1951" s="1">
        <v>44131</v>
      </c>
      <c r="J1951" s="1">
        <v>49886.64</v>
      </c>
      <c r="K1951" t="s">
        <v>26</v>
      </c>
    </row>
    <row r="1952" spans="1:11" x14ac:dyDescent="0.2">
      <c r="A1952">
        <v>150818</v>
      </c>
      <c r="B1952" t="s">
        <v>16417</v>
      </c>
      <c r="C1952" t="s">
        <v>14830</v>
      </c>
      <c r="D1952" t="s">
        <v>14292</v>
      </c>
      <c r="E1952" t="s">
        <v>14293</v>
      </c>
      <c r="F1952" s="6">
        <v>36815</v>
      </c>
      <c r="G1952" s="2">
        <v>7306</v>
      </c>
      <c r="H1952" s="2">
        <v>20.016438356164382</v>
      </c>
      <c r="I1952" s="1">
        <v>54755</v>
      </c>
      <c r="J1952" s="1">
        <v>53326.31</v>
      </c>
      <c r="K1952" t="s">
        <v>26</v>
      </c>
    </row>
    <row r="1953" spans="1:11" x14ac:dyDescent="0.2">
      <c r="A1953">
        <v>150829</v>
      </c>
      <c r="B1953" t="s">
        <v>16418</v>
      </c>
      <c r="C1953" t="s">
        <v>221</v>
      </c>
      <c r="D1953" t="s">
        <v>14228</v>
      </c>
      <c r="E1953" t="s">
        <v>14229</v>
      </c>
      <c r="F1953" s="6">
        <v>39286</v>
      </c>
      <c r="G1953" s="2">
        <v>4835</v>
      </c>
      <c r="H1953" s="2">
        <v>13.246575342465754</v>
      </c>
      <c r="I1953" s="1">
        <v>73251</v>
      </c>
      <c r="J1953" s="1">
        <v>76529.06</v>
      </c>
      <c r="K1953" t="s">
        <v>26</v>
      </c>
    </row>
    <row r="1954" spans="1:11" x14ac:dyDescent="0.2">
      <c r="A1954">
        <v>150853</v>
      </c>
      <c r="B1954" t="s">
        <v>16419</v>
      </c>
      <c r="C1954" t="s">
        <v>15199</v>
      </c>
      <c r="D1954" t="s">
        <v>14219</v>
      </c>
      <c r="E1954" t="s">
        <v>14220</v>
      </c>
      <c r="F1954" s="6">
        <v>31789</v>
      </c>
      <c r="G1954" s="2">
        <v>12332</v>
      </c>
      <c r="H1954" s="2">
        <v>33.786301369863011</v>
      </c>
      <c r="I1954" s="1">
        <v>67567</v>
      </c>
      <c r="J1954" s="1">
        <v>81323.03</v>
      </c>
      <c r="K1954" t="s">
        <v>26</v>
      </c>
    </row>
    <row r="1955" spans="1:11" x14ac:dyDescent="0.2">
      <c r="A1955">
        <v>150865</v>
      </c>
      <c r="B1955" t="s">
        <v>16420</v>
      </c>
      <c r="C1955" t="s">
        <v>13090</v>
      </c>
      <c r="D1955" t="s">
        <v>14292</v>
      </c>
      <c r="E1955" t="s">
        <v>14293</v>
      </c>
      <c r="F1955" s="6">
        <v>39664</v>
      </c>
      <c r="G1955" s="2">
        <v>4457</v>
      </c>
      <c r="H1955" s="2">
        <v>12.210958904109589</v>
      </c>
      <c r="I1955" s="1">
        <v>37658</v>
      </c>
      <c r="J1955" s="1">
        <v>38315.03</v>
      </c>
      <c r="K1955" t="s">
        <v>26</v>
      </c>
    </row>
    <row r="1956" spans="1:11" x14ac:dyDescent="0.2">
      <c r="A1956">
        <v>150866</v>
      </c>
      <c r="B1956" t="s">
        <v>16421</v>
      </c>
      <c r="C1956" t="s">
        <v>14602</v>
      </c>
      <c r="D1956" t="s">
        <v>14437</v>
      </c>
      <c r="E1956" t="s">
        <v>14438</v>
      </c>
      <c r="F1956" s="6">
        <v>40931</v>
      </c>
      <c r="G1956" s="2">
        <v>3190</v>
      </c>
      <c r="H1956" s="2">
        <v>8.7397260273972606</v>
      </c>
      <c r="I1956" s="1">
        <v>46107</v>
      </c>
      <c r="J1956" s="1">
        <v>61692.83</v>
      </c>
      <c r="K1956" t="s">
        <v>26</v>
      </c>
    </row>
    <row r="1957" spans="1:11" x14ac:dyDescent="0.2">
      <c r="A1957">
        <v>150905</v>
      </c>
      <c r="B1957" t="s">
        <v>16422</v>
      </c>
      <c r="C1957" t="s">
        <v>15110</v>
      </c>
      <c r="D1957" t="s">
        <v>14356</v>
      </c>
      <c r="E1957" t="s">
        <v>14357</v>
      </c>
      <c r="F1957" s="6">
        <v>27759</v>
      </c>
      <c r="G1957" s="2">
        <v>16362</v>
      </c>
      <c r="H1957" s="2">
        <v>44.827397260273976</v>
      </c>
      <c r="I1957" s="1">
        <v>66806</v>
      </c>
      <c r="J1957" s="1">
        <v>68308.399999999994</v>
      </c>
      <c r="K1957" t="s">
        <v>26</v>
      </c>
    </row>
    <row r="1958" spans="1:11" x14ac:dyDescent="0.2">
      <c r="A1958">
        <v>150929</v>
      </c>
      <c r="B1958" t="s">
        <v>16423</v>
      </c>
      <c r="C1958" t="s">
        <v>113</v>
      </c>
      <c r="D1958" t="s">
        <v>14228</v>
      </c>
      <c r="E1958" t="s">
        <v>14229</v>
      </c>
      <c r="F1958" s="6">
        <v>33077</v>
      </c>
      <c r="G1958" s="2">
        <v>11044</v>
      </c>
      <c r="H1958" s="2">
        <v>30.257534246575343</v>
      </c>
      <c r="I1958" s="1">
        <v>72763</v>
      </c>
      <c r="J1958" s="1">
        <v>103258.35</v>
      </c>
      <c r="K1958" t="s">
        <v>26</v>
      </c>
    </row>
    <row r="1959" spans="1:11" x14ac:dyDescent="0.2">
      <c r="A1959">
        <v>150940</v>
      </c>
      <c r="B1959" t="s">
        <v>16424</v>
      </c>
      <c r="C1959" t="s">
        <v>28</v>
      </c>
      <c r="D1959" t="s">
        <v>14265</v>
      </c>
      <c r="E1959" t="s">
        <v>14266</v>
      </c>
      <c r="F1959" s="6">
        <v>42135</v>
      </c>
      <c r="G1959" s="2">
        <v>1986</v>
      </c>
      <c r="H1959" s="2">
        <v>5.441095890410959</v>
      </c>
      <c r="I1959" s="1">
        <v>80873</v>
      </c>
      <c r="J1959" s="1">
        <v>81389.25</v>
      </c>
      <c r="K1959" t="s">
        <v>26</v>
      </c>
    </row>
    <row r="1960" spans="1:11" x14ac:dyDescent="0.2">
      <c r="A1960">
        <v>150946</v>
      </c>
      <c r="B1960" t="s">
        <v>16425</v>
      </c>
      <c r="C1960" t="s">
        <v>16236</v>
      </c>
      <c r="D1960" t="s">
        <v>14447</v>
      </c>
      <c r="E1960" t="s">
        <v>14448</v>
      </c>
      <c r="F1960" s="6">
        <v>42847</v>
      </c>
      <c r="G1960" s="2">
        <v>1274</v>
      </c>
      <c r="H1960" s="2">
        <v>3.4904109589041097</v>
      </c>
      <c r="I1960" s="1">
        <v>49486</v>
      </c>
      <c r="J1960" s="1">
        <v>45392.5</v>
      </c>
      <c r="K1960" t="s">
        <v>26</v>
      </c>
    </row>
    <row r="1961" spans="1:11" x14ac:dyDescent="0.2">
      <c r="A1961">
        <v>150947</v>
      </c>
      <c r="B1961" t="s">
        <v>16426</v>
      </c>
      <c r="C1961" t="s">
        <v>14270</v>
      </c>
      <c r="D1961" t="s">
        <v>14606</v>
      </c>
      <c r="E1961" t="s">
        <v>14607</v>
      </c>
      <c r="F1961" s="6">
        <v>31859</v>
      </c>
      <c r="G1961" s="2">
        <v>12262</v>
      </c>
      <c r="H1961" s="2">
        <v>33.594520547945208</v>
      </c>
      <c r="I1961" s="1">
        <v>55092</v>
      </c>
      <c r="J1961" s="1">
        <v>51868.4</v>
      </c>
      <c r="K1961" t="s">
        <v>26</v>
      </c>
    </row>
    <row r="1962" spans="1:11" x14ac:dyDescent="0.2">
      <c r="A1962">
        <v>150951</v>
      </c>
      <c r="B1962" t="s">
        <v>16427</v>
      </c>
      <c r="C1962" t="s">
        <v>14327</v>
      </c>
      <c r="D1962" t="s">
        <v>14292</v>
      </c>
      <c r="E1962" t="s">
        <v>14293</v>
      </c>
      <c r="F1962" s="6">
        <v>41743</v>
      </c>
      <c r="G1962" s="2">
        <v>2378</v>
      </c>
      <c r="H1962" s="2">
        <v>6.515068493150685</v>
      </c>
      <c r="I1962" s="1">
        <v>39402</v>
      </c>
      <c r="J1962" s="1">
        <v>41294.93</v>
      </c>
      <c r="K1962" t="s">
        <v>26</v>
      </c>
    </row>
    <row r="1963" spans="1:11" x14ac:dyDescent="0.2">
      <c r="A1963">
        <v>150957</v>
      </c>
      <c r="B1963" t="s">
        <v>16428</v>
      </c>
      <c r="C1963" t="s">
        <v>60</v>
      </c>
      <c r="D1963" t="s">
        <v>14491</v>
      </c>
      <c r="E1963" t="s">
        <v>14492</v>
      </c>
      <c r="F1963" s="6">
        <v>41582</v>
      </c>
      <c r="G1963" s="2">
        <v>2539</v>
      </c>
      <c r="H1963" s="2">
        <v>6.956164383561644</v>
      </c>
      <c r="I1963" s="1">
        <v>35615</v>
      </c>
      <c r="J1963" s="1">
        <v>43580.4</v>
      </c>
      <c r="K1963" t="s">
        <v>26</v>
      </c>
    </row>
    <row r="1964" spans="1:11" x14ac:dyDescent="0.2">
      <c r="A1964">
        <v>150966</v>
      </c>
      <c r="B1964" t="s">
        <v>16429</v>
      </c>
      <c r="C1964" t="s">
        <v>14704</v>
      </c>
      <c r="D1964" t="s">
        <v>14360</v>
      </c>
      <c r="E1964" t="s">
        <v>14361</v>
      </c>
      <c r="F1964" s="6">
        <v>40931</v>
      </c>
      <c r="G1964" s="2">
        <v>3190</v>
      </c>
      <c r="H1964" s="2">
        <v>8.7397260273972606</v>
      </c>
      <c r="I1964" s="1">
        <v>51836</v>
      </c>
      <c r="J1964" s="1">
        <v>70727.08</v>
      </c>
      <c r="K1964" t="s">
        <v>26</v>
      </c>
    </row>
    <row r="1965" spans="1:11" x14ac:dyDescent="0.2">
      <c r="A1965">
        <v>150967</v>
      </c>
      <c r="B1965" t="s">
        <v>16430</v>
      </c>
      <c r="C1965" t="s">
        <v>60</v>
      </c>
      <c r="D1965" t="s">
        <v>14494</v>
      </c>
      <c r="E1965" t="s">
        <v>14495</v>
      </c>
      <c r="F1965" s="6">
        <v>42114</v>
      </c>
      <c r="G1965" s="2">
        <v>2007</v>
      </c>
      <c r="H1965" s="2">
        <v>5.4986301369863018</v>
      </c>
      <c r="I1965" s="1">
        <v>35615</v>
      </c>
      <c r="J1965" s="1">
        <v>58248.25</v>
      </c>
      <c r="K1965" t="s">
        <v>26</v>
      </c>
    </row>
    <row r="1966" spans="1:11" x14ac:dyDescent="0.2">
      <c r="A1966">
        <v>150977</v>
      </c>
      <c r="B1966" t="s">
        <v>16431</v>
      </c>
      <c r="C1966" t="s">
        <v>28</v>
      </c>
      <c r="D1966" t="s">
        <v>14278</v>
      </c>
      <c r="E1966" t="s">
        <v>14279</v>
      </c>
      <c r="F1966" s="6">
        <v>37130</v>
      </c>
      <c r="G1966" s="2">
        <v>6991</v>
      </c>
      <c r="H1966" s="2">
        <v>19.153424657534245</v>
      </c>
      <c r="I1966" s="1">
        <v>86952</v>
      </c>
      <c r="J1966" s="1">
        <v>88098.65</v>
      </c>
      <c r="K1966" t="s">
        <v>26</v>
      </c>
    </row>
    <row r="1967" spans="1:11" x14ac:dyDescent="0.2">
      <c r="A1967">
        <v>150981</v>
      </c>
      <c r="B1967" t="s">
        <v>16432</v>
      </c>
      <c r="C1967" t="s">
        <v>14249</v>
      </c>
      <c r="D1967" t="s">
        <v>14506</v>
      </c>
      <c r="E1967" t="s">
        <v>14507</v>
      </c>
      <c r="F1967" s="6">
        <v>38636</v>
      </c>
      <c r="G1967" s="2">
        <v>5485</v>
      </c>
      <c r="H1967" s="2">
        <v>15.027397260273972</v>
      </c>
      <c r="I1967" s="1">
        <v>38550</v>
      </c>
      <c r="J1967" s="1">
        <v>42080.78</v>
      </c>
      <c r="K1967" t="s">
        <v>26</v>
      </c>
    </row>
    <row r="1968" spans="1:11" x14ac:dyDescent="0.2">
      <c r="A1968">
        <v>151003</v>
      </c>
      <c r="B1968" t="s">
        <v>16433</v>
      </c>
      <c r="C1968" t="s">
        <v>113</v>
      </c>
      <c r="D1968" t="s">
        <v>14228</v>
      </c>
      <c r="E1968" t="s">
        <v>14229</v>
      </c>
      <c r="F1968" s="6">
        <v>36633</v>
      </c>
      <c r="G1968" s="2">
        <v>7488</v>
      </c>
      <c r="H1968" s="2">
        <v>20.515068493150686</v>
      </c>
      <c r="I1968" s="1">
        <v>70814</v>
      </c>
      <c r="J1968" s="1">
        <v>84233.58</v>
      </c>
      <c r="K1968" t="s">
        <v>26</v>
      </c>
    </row>
    <row r="1969" spans="1:11" x14ac:dyDescent="0.2">
      <c r="A1969">
        <v>151027</v>
      </c>
      <c r="B1969" t="s">
        <v>16434</v>
      </c>
      <c r="C1969" t="s">
        <v>14834</v>
      </c>
      <c r="D1969" t="s">
        <v>14278</v>
      </c>
      <c r="E1969" t="s">
        <v>14279</v>
      </c>
      <c r="F1969" s="6">
        <v>37977</v>
      </c>
      <c r="G1969" s="2">
        <v>6144</v>
      </c>
      <c r="H1969" s="2">
        <v>16.832876712328765</v>
      </c>
      <c r="I1969" s="1">
        <v>70840</v>
      </c>
      <c r="J1969" s="1">
        <v>71678.94</v>
      </c>
      <c r="K1969" t="s">
        <v>26</v>
      </c>
    </row>
    <row r="1970" spans="1:11" x14ac:dyDescent="0.2">
      <c r="A1970">
        <v>151032</v>
      </c>
      <c r="B1970" t="s">
        <v>16435</v>
      </c>
      <c r="C1970" t="s">
        <v>113</v>
      </c>
      <c r="D1970" t="s">
        <v>14228</v>
      </c>
      <c r="E1970" t="s">
        <v>14229</v>
      </c>
      <c r="F1970" s="6">
        <v>35499</v>
      </c>
      <c r="G1970" s="2">
        <v>8622</v>
      </c>
      <c r="H1970" s="2">
        <v>23.621917808219177</v>
      </c>
      <c r="I1970" s="1">
        <v>70814</v>
      </c>
      <c r="J1970" s="1">
        <v>73289.490000000005</v>
      </c>
      <c r="K1970" t="s">
        <v>26</v>
      </c>
    </row>
    <row r="1971" spans="1:11" x14ac:dyDescent="0.2">
      <c r="A1971">
        <v>151036</v>
      </c>
      <c r="B1971" t="s">
        <v>16436</v>
      </c>
      <c r="C1971" t="s">
        <v>14344</v>
      </c>
      <c r="D1971" t="s">
        <v>14274</v>
      </c>
      <c r="E1971" t="s">
        <v>14275</v>
      </c>
      <c r="F1971" s="6">
        <v>31719</v>
      </c>
      <c r="G1971" s="2">
        <v>12402</v>
      </c>
      <c r="H1971" s="2">
        <v>33.978082191780821</v>
      </c>
      <c r="I1971" s="1">
        <v>62938</v>
      </c>
      <c r="J1971" s="1">
        <v>85064.33</v>
      </c>
      <c r="K1971" t="s">
        <v>26</v>
      </c>
    </row>
    <row r="1972" spans="1:11" x14ac:dyDescent="0.2">
      <c r="A1972">
        <v>151046</v>
      </c>
      <c r="B1972" t="s">
        <v>16437</v>
      </c>
      <c r="C1972" t="s">
        <v>14270</v>
      </c>
      <c r="D1972" t="s">
        <v>14606</v>
      </c>
      <c r="E1972" t="s">
        <v>14607</v>
      </c>
      <c r="F1972" s="6">
        <v>32433</v>
      </c>
      <c r="G1972" s="2">
        <v>11688</v>
      </c>
      <c r="H1972" s="2">
        <v>32.021917808219179</v>
      </c>
      <c r="I1972" s="1">
        <v>55092</v>
      </c>
      <c r="J1972" s="1">
        <v>60234.7</v>
      </c>
      <c r="K1972" t="s">
        <v>26</v>
      </c>
    </row>
    <row r="1973" spans="1:11" x14ac:dyDescent="0.2">
      <c r="A1973">
        <v>151048</v>
      </c>
      <c r="B1973" t="s">
        <v>16438</v>
      </c>
      <c r="C1973" t="s">
        <v>248</v>
      </c>
      <c r="D1973" t="s">
        <v>14371</v>
      </c>
      <c r="E1973" t="s">
        <v>14372</v>
      </c>
      <c r="F1973" s="6">
        <v>35499</v>
      </c>
      <c r="G1973" s="2">
        <v>8622</v>
      </c>
      <c r="H1973" s="2">
        <v>23.621917808219177</v>
      </c>
      <c r="I1973" s="1">
        <v>35225</v>
      </c>
      <c r="J1973" s="1">
        <v>10746</v>
      </c>
      <c r="K1973" t="s">
        <v>26</v>
      </c>
    </row>
    <row r="1974" spans="1:11" x14ac:dyDescent="0.2">
      <c r="A1974">
        <v>151069</v>
      </c>
      <c r="B1974" t="s">
        <v>16439</v>
      </c>
      <c r="C1974" t="s">
        <v>60</v>
      </c>
      <c r="D1974" t="s">
        <v>14491</v>
      </c>
      <c r="E1974" t="s">
        <v>14492</v>
      </c>
      <c r="F1974" s="6">
        <v>37200</v>
      </c>
      <c r="G1974" s="2">
        <v>6921</v>
      </c>
      <c r="H1974" s="2">
        <v>18.961643835616439</v>
      </c>
      <c r="I1974" s="1">
        <v>37751</v>
      </c>
      <c r="J1974" s="1">
        <v>44696.26</v>
      </c>
      <c r="K1974" t="s">
        <v>26</v>
      </c>
    </row>
    <row r="1975" spans="1:11" x14ac:dyDescent="0.2">
      <c r="A1975">
        <v>151078</v>
      </c>
      <c r="B1975" t="s">
        <v>16440</v>
      </c>
      <c r="C1975" t="s">
        <v>14249</v>
      </c>
      <c r="D1975" t="s">
        <v>14297</v>
      </c>
      <c r="E1975" t="s">
        <v>14298</v>
      </c>
      <c r="F1975" s="6">
        <v>41506</v>
      </c>
      <c r="G1975" s="2">
        <v>2615</v>
      </c>
      <c r="H1975" s="2">
        <v>7.1643835616438354</v>
      </c>
      <c r="I1975" s="1">
        <v>33441</v>
      </c>
      <c r="J1975" s="1">
        <v>6119.41</v>
      </c>
      <c r="K1975" t="s">
        <v>26</v>
      </c>
    </row>
    <row r="1976" spans="1:11" x14ac:dyDescent="0.2">
      <c r="A1976">
        <v>151086</v>
      </c>
      <c r="B1976" t="s">
        <v>16441</v>
      </c>
      <c r="C1976" t="s">
        <v>9713</v>
      </c>
      <c r="D1976" t="s">
        <v>14356</v>
      </c>
      <c r="E1976" t="s">
        <v>14357</v>
      </c>
      <c r="F1976" s="6">
        <v>40332</v>
      </c>
      <c r="G1976" s="2">
        <v>3789</v>
      </c>
      <c r="H1976" s="2">
        <v>10.38082191780822</v>
      </c>
      <c r="I1976" s="1">
        <v>34411</v>
      </c>
      <c r="J1976" s="1">
        <v>12990.3</v>
      </c>
      <c r="K1976" t="s">
        <v>26</v>
      </c>
    </row>
    <row r="1977" spans="1:11" x14ac:dyDescent="0.2">
      <c r="A1977">
        <v>151102</v>
      </c>
      <c r="B1977" t="s">
        <v>16442</v>
      </c>
      <c r="C1977" t="s">
        <v>14296</v>
      </c>
      <c r="D1977" t="s">
        <v>14297</v>
      </c>
      <c r="E1977" t="s">
        <v>14298</v>
      </c>
      <c r="F1977" s="6">
        <v>38892</v>
      </c>
      <c r="G1977" s="2">
        <v>5229</v>
      </c>
      <c r="H1977" s="2">
        <v>14.326027397260274</v>
      </c>
      <c r="I1977" s="1">
        <v>38044</v>
      </c>
      <c r="J1977" s="1">
        <v>43807.34</v>
      </c>
      <c r="K1977" t="s">
        <v>26</v>
      </c>
    </row>
    <row r="1978" spans="1:11" x14ac:dyDescent="0.2">
      <c r="A1978">
        <v>151107</v>
      </c>
      <c r="B1978" t="s">
        <v>16443</v>
      </c>
      <c r="C1978" t="s">
        <v>1036</v>
      </c>
      <c r="D1978" t="s">
        <v>14477</v>
      </c>
      <c r="E1978" t="s">
        <v>14478</v>
      </c>
      <c r="F1978" s="6">
        <v>43773</v>
      </c>
      <c r="G1978" s="2">
        <v>348</v>
      </c>
      <c r="H1978" s="2">
        <v>0.95342465753424654</v>
      </c>
      <c r="I1978" s="1">
        <v>29120</v>
      </c>
      <c r="J1978" s="1">
        <v>5572</v>
      </c>
      <c r="K1978" t="s">
        <v>26</v>
      </c>
    </row>
    <row r="1979" spans="1:11" x14ac:dyDescent="0.2">
      <c r="A1979">
        <v>151110</v>
      </c>
      <c r="B1979" t="s">
        <v>16444</v>
      </c>
      <c r="C1979" t="s">
        <v>15017</v>
      </c>
      <c r="D1979" t="s">
        <v>14606</v>
      </c>
      <c r="E1979" t="s">
        <v>14607</v>
      </c>
      <c r="F1979" s="6">
        <v>39069</v>
      </c>
      <c r="G1979" s="2">
        <v>5052</v>
      </c>
      <c r="H1979" s="2">
        <v>13.841095890410958</v>
      </c>
      <c r="I1979" s="1">
        <v>44027</v>
      </c>
      <c r="J1979" s="1">
        <v>54089.1</v>
      </c>
      <c r="K1979" t="s">
        <v>26</v>
      </c>
    </row>
    <row r="1980" spans="1:11" x14ac:dyDescent="0.2">
      <c r="A1980">
        <v>151118</v>
      </c>
      <c r="B1980" t="s">
        <v>16445</v>
      </c>
      <c r="C1980" t="s">
        <v>977</v>
      </c>
      <c r="D1980" t="s">
        <v>14235</v>
      </c>
      <c r="E1980" t="s">
        <v>14236</v>
      </c>
      <c r="F1980" s="6">
        <v>42373</v>
      </c>
      <c r="G1980" s="2">
        <v>1748</v>
      </c>
      <c r="H1980" s="2">
        <v>4.7890410958904113</v>
      </c>
      <c r="I1980" s="1">
        <v>95000</v>
      </c>
      <c r="J1980" s="1">
        <v>85872.74</v>
      </c>
      <c r="K1980" t="s">
        <v>26</v>
      </c>
    </row>
    <row r="1981" spans="1:11" x14ac:dyDescent="0.2">
      <c r="A1981">
        <v>151119</v>
      </c>
      <c r="B1981" t="s">
        <v>16446</v>
      </c>
      <c r="C1981" t="s">
        <v>60</v>
      </c>
      <c r="D1981" t="s">
        <v>14416</v>
      </c>
      <c r="E1981" t="s">
        <v>14417</v>
      </c>
      <c r="F1981" s="6">
        <v>37447</v>
      </c>
      <c r="G1981" s="2">
        <v>6674</v>
      </c>
      <c r="H1981" s="2">
        <v>18.284931506849315</v>
      </c>
      <c r="I1981" s="1">
        <v>37751</v>
      </c>
      <c r="J1981" s="1">
        <v>42580.2</v>
      </c>
      <c r="K1981" t="s">
        <v>26</v>
      </c>
    </row>
    <row r="1982" spans="1:11" x14ac:dyDescent="0.2">
      <c r="A1982">
        <v>151121</v>
      </c>
      <c r="B1982" t="s">
        <v>16447</v>
      </c>
      <c r="C1982" t="s">
        <v>1036</v>
      </c>
      <c r="D1982" t="s">
        <v>14477</v>
      </c>
      <c r="E1982" t="s">
        <v>14478</v>
      </c>
      <c r="F1982" s="6">
        <v>43479</v>
      </c>
      <c r="G1982" s="2">
        <v>642</v>
      </c>
      <c r="H1982" s="2">
        <v>1.7589041095890412</v>
      </c>
      <c r="I1982" s="1">
        <v>22880</v>
      </c>
      <c r="J1982" s="1">
        <v>17155.91</v>
      </c>
      <c r="K1982" t="s">
        <v>26</v>
      </c>
    </row>
    <row r="1983" spans="1:11" x14ac:dyDescent="0.2">
      <c r="A1983">
        <v>151130</v>
      </c>
      <c r="B1983" t="s">
        <v>16448</v>
      </c>
      <c r="C1983" t="s">
        <v>14540</v>
      </c>
      <c r="D1983" t="s">
        <v>14219</v>
      </c>
      <c r="E1983" t="s">
        <v>14220</v>
      </c>
      <c r="F1983" s="6">
        <v>38873</v>
      </c>
      <c r="G1983" s="2">
        <v>5248</v>
      </c>
      <c r="H1983" s="2">
        <v>14.378082191780821</v>
      </c>
      <c r="I1983" s="1">
        <v>53181</v>
      </c>
      <c r="J1983" s="1">
        <v>93942.28</v>
      </c>
      <c r="K1983" t="s">
        <v>26</v>
      </c>
    </row>
    <row r="1984" spans="1:11" x14ac:dyDescent="0.2">
      <c r="A1984">
        <v>151137</v>
      </c>
      <c r="B1984" t="s">
        <v>16449</v>
      </c>
      <c r="C1984" t="s">
        <v>16301</v>
      </c>
      <c r="D1984" t="s">
        <v>14244</v>
      </c>
      <c r="E1984" t="s">
        <v>14245</v>
      </c>
      <c r="F1984" s="6">
        <v>30130</v>
      </c>
      <c r="G1984" s="2">
        <v>13991</v>
      </c>
      <c r="H1984" s="2">
        <v>38.331506849315069</v>
      </c>
      <c r="I1984" s="1">
        <v>60325</v>
      </c>
      <c r="J1984" s="1">
        <v>62020.94</v>
      </c>
      <c r="K1984" t="s">
        <v>26</v>
      </c>
    </row>
    <row r="1985" spans="1:11" x14ac:dyDescent="0.2">
      <c r="A1985">
        <v>151151</v>
      </c>
      <c r="B1985" t="s">
        <v>16450</v>
      </c>
      <c r="C1985" t="s">
        <v>14249</v>
      </c>
      <c r="D1985" t="s">
        <v>14594</v>
      </c>
      <c r="E1985" t="s">
        <v>14595</v>
      </c>
      <c r="F1985" s="6">
        <v>38262</v>
      </c>
      <c r="G1985" s="2">
        <v>5859</v>
      </c>
      <c r="H1985" s="2">
        <v>16.052054794520547</v>
      </c>
      <c r="I1985" s="1">
        <v>39673</v>
      </c>
      <c r="J1985" s="1">
        <v>47710.73</v>
      </c>
      <c r="K1985" t="s">
        <v>26</v>
      </c>
    </row>
    <row r="1986" spans="1:11" x14ac:dyDescent="0.2">
      <c r="A1986">
        <v>151153</v>
      </c>
      <c r="B1986" t="s">
        <v>16451</v>
      </c>
      <c r="C1986" t="s">
        <v>14249</v>
      </c>
      <c r="D1986" t="s">
        <v>14250</v>
      </c>
      <c r="E1986" t="s">
        <v>14251</v>
      </c>
      <c r="F1986" s="6">
        <v>38012</v>
      </c>
      <c r="G1986" s="2">
        <v>6109</v>
      </c>
      <c r="H1986" s="2">
        <v>16.736986301369864</v>
      </c>
      <c r="I1986" s="1">
        <v>39673</v>
      </c>
      <c r="J1986" s="1">
        <v>42562.54</v>
      </c>
      <c r="K1986" t="s">
        <v>26</v>
      </c>
    </row>
    <row r="1987" spans="1:11" x14ac:dyDescent="0.2">
      <c r="A1987">
        <v>151157</v>
      </c>
      <c r="B1987" t="s">
        <v>16452</v>
      </c>
      <c r="C1987" t="s">
        <v>14319</v>
      </c>
      <c r="D1987" t="s">
        <v>14320</v>
      </c>
      <c r="E1987" t="s">
        <v>14321</v>
      </c>
      <c r="F1987" s="6">
        <v>36395</v>
      </c>
      <c r="G1987" s="2">
        <v>7726</v>
      </c>
      <c r="H1987" s="2">
        <v>21.167123287671235</v>
      </c>
      <c r="I1987" s="1">
        <v>50256</v>
      </c>
      <c r="J1987" s="1">
        <v>60646.1</v>
      </c>
      <c r="K1987" t="s">
        <v>26</v>
      </c>
    </row>
    <row r="1988" spans="1:11" x14ac:dyDescent="0.2">
      <c r="A1988">
        <v>151169</v>
      </c>
      <c r="B1988" t="s">
        <v>16453</v>
      </c>
      <c r="C1988" t="s">
        <v>60</v>
      </c>
      <c r="D1988" t="s">
        <v>14323</v>
      </c>
      <c r="E1988" t="s">
        <v>14324</v>
      </c>
      <c r="F1988" s="6">
        <v>43620</v>
      </c>
      <c r="G1988" s="2">
        <v>501</v>
      </c>
      <c r="H1988" s="2">
        <v>1.3726027397260274</v>
      </c>
      <c r="I1988" s="1">
        <v>33240</v>
      </c>
      <c r="J1988" s="1">
        <v>39032.620000000003</v>
      </c>
      <c r="K1988" t="s">
        <v>26</v>
      </c>
    </row>
    <row r="1989" spans="1:11" x14ac:dyDescent="0.2">
      <c r="A1989">
        <v>151172</v>
      </c>
      <c r="B1989" t="s">
        <v>16454</v>
      </c>
      <c r="C1989" t="s">
        <v>16042</v>
      </c>
      <c r="D1989" t="s">
        <v>14384</v>
      </c>
      <c r="E1989" t="s">
        <v>14385</v>
      </c>
      <c r="F1989" s="6">
        <v>43339</v>
      </c>
      <c r="G1989" s="2">
        <v>782</v>
      </c>
      <c r="H1989" s="2">
        <v>2.1424657534246574</v>
      </c>
      <c r="I1989" s="1">
        <v>50219</v>
      </c>
      <c r="J1989" s="1">
        <v>52019.1</v>
      </c>
      <c r="K1989" t="s">
        <v>26</v>
      </c>
    </row>
    <row r="1990" spans="1:11" x14ac:dyDescent="0.2">
      <c r="A1990">
        <v>151192</v>
      </c>
      <c r="B1990" t="s">
        <v>16455</v>
      </c>
      <c r="C1990" t="s">
        <v>60</v>
      </c>
      <c r="D1990" t="s">
        <v>14410</v>
      </c>
      <c r="E1990" t="s">
        <v>14411</v>
      </c>
      <c r="F1990" s="6">
        <v>39274</v>
      </c>
      <c r="G1990" s="2">
        <v>4847</v>
      </c>
      <c r="H1990" s="2">
        <v>13.27945205479452</v>
      </c>
      <c r="I1990" s="1">
        <v>35615</v>
      </c>
      <c r="J1990" s="1">
        <v>36156.58</v>
      </c>
      <c r="K1990" t="s">
        <v>26</v>
      </c>
    </row>
    <row r="1991" spans="1:11" x14ac:dyDescent="0.2">
      <c r="A1991">
        <v>151193</v>
      </c>
      <c r="B1991" t="s">
        <v>16456</v>
      </c>
      <c r="C1991" t="s">
        <v>28</v>
      </c>
      <c r="D1991" t="s">
        <v>14278</v>
      </c>
      <c r="E1991" t="s">
        <v>14279</v>
      </c>
      <c r="F1991" s="6">
        <v>34841</v>
      </c>
      <c r="G1991" s="2">
        <v>9280</v>
      </c>
      <c r="H1991" s="2">
        <v>25.424657534246574</v>
      </c>
      <c r="I1991" s="1">
        <v>76824</v>
      </c>
      <c r="J1991" s="1">
        <v>75714.720000000001</v>
      </c>
      <c r="K1991" t="s">
        <v>26</v>
      </c>
    </row>
    <row r="1992" spans="1:11" x14ac:dyDescent="0.2">
      <c r="A1992">
        <v>151204</v>
      </c>
      <c r="B1992" t="s">
        <v>16457</v>
      </c>
      <c r="C1992" t="s">
        <v>32</v>
      </c>
      <c r="D1992" t="s">
        <v>14413</v>
      </c>
      <c r="E1992" t="s">
        <v>14414</v>
      </c>
      <c r="F1992" s="6">
        <v>43549</v>
      </c>
      <c r="G1992" s="2">
        <v>572</v>
      </c>
      <c r="H1992" s="2">
        <v>1.5671232876712329</v>
      </c>
      <c r="I1992" s="1">
        <v>29120</v>
      </c>
      <c r="J1992" s="1">
        <v>29026.720000000001</v>
      </c>
      <c r="K1992" t="s">
        <v>26</v>
      </c>
    </row>
    <row r="1993" spans="1:11" x14ac:dyDescent="0.2">
      <c r="A1993">
        <v>151223</v>
      </c>
      <c r="B1993" t="s">
        <v>16458</v>
      </c>
      <c r="C1993" t="s">
        <v>248</v>
      </c>
      <c r="D1993" t="s">
        <v>14371</v>
      </c>
      <c r="E1993" t="s">
        <v>14372</v>
      </c>
      <c r="F1993" s="6">
        <v>38721</v>
      </c>
      <c r="G1993" s="2">
        <v>5400</v>
      </c>
      <c r="H1993" s="2">
        <v>14.794520547945206</v>
      </c>
      <c r="I1993" s="1">
        <v>33271</v>
      </c>
      <c r="J1993" s="1">
        <v>9005.6200000000008</v>
      </c>
      <c r="K1993" t="s">
        <v>26</v>
      </c>
    </row>
    <row r="1994" spans="1:11" x14ac:dyDescent="0.2">
      <c r="A1994">
        <v>151261</v>
      </c>
      <c r="B1994" t="s">
        <v>16459</v>
      </c>
      <c r="C1994" t="s">
        <v>32</v>
      </c>
      <c r="D1994" t="s">
        <v>14225</v>
      </c>
      <c r="E1994" t="s">
        <v>14226</v>
      </c>
      <c r="F1994" s="6">
        <v>43773</v>
      </c>
      <c r="G1994" s="2">
        <v>348</v>
      </c>
      <c r="H1994" s="2">
        <v>0.95342465753424654</v>
      </c>
      <c r="I1994" s="1">
        <v>29120</v>
      </c>
      <c r="J1994" s="1">
        <v>15502.48</v>
      </c>
      <c r="K1994" t="s">
        <v>26</v>
      </c>
    </row>
    <row r="1995" spans="1:11" x14ac:dyDescent="0.2">
      <c r="A1995">
        <v>151270</v>
      </c>
      <c r="B1995" t="s">
        <v>16460</v>
      </c>
      <c r="C1995" t="s">
        <v>122</v>
      </c>
      <c r="D1995" t="s">
        <v>14405</v>
      </c>
      <c r="E1995" t="s">
        <v>14406</v>
      </c>
      <c r="F1995" s="6">
        <v>37921</v>
      </c>
      <c r="G1995" s="2">
        <v>6200</v>
      </c>
      <c r="H1995" s="2">
        <v>16.986301369863014</v>
      </c>
      <c r="I1995" s="1">
        <v>46157</v>
      </c>
      <c r="J1995" s="1">
        <v>55128.89</v>
      </c>
      <c r="K1995" t="s">
        <v>26</v>
      </c>
    </row>
    <row r="1996" spans="1:11" x14ac:dyDescent="0.2">
      <c r="A1996">
        <v>151274</v>
      </c>
      <c r="B1996" t="s">
        <v>16461</v>
      </c>
      <c r="C1996" t="s">
        <v>164</v>
      </c>
      <c r="D1996" t="s">
        <v>14228</v>
      </c>
      <c r="E1996" t="s">
        <v>14229</v>
      </c>
      <c r="F1996" s="6">
        <v>32350</v>
      </c>
      <c r="G1996" s="2">
        <v>11771</v>
      </c>
      <c r="H1996" s="2">
        <v>32.249315068493154</v>
      </c>
      <c r="I1996" s="1">
        <v>60325</v>
      </c>
      <c r="J1996" s="1">
        <v>73244.009999999995</v>
      </c>
      <c r="K1996" t="s">
        <v>26</v>
      </c>
    </row>
    <row r="1997" spans="1:11" x14ac:dyDescent="0.2">
      <c r="A1997">
        <v>151276</v>
      </c>
      <c r="B1997" t="s">
        <v>16462</v>
      </c>
      <c r="C1997" t="s">
        <v>60</v>
      </c>
      <c r="D1997" t="s">
        <v>14606</v>
      </c>
      <c r="E1997" t="s">
        <v>14607</v>
      </c>
      <c r="F1997" s="6">
        <v>43379</v>
      </c>
      <c r="G1997" s="2">
        <v>742</v>
      </c>
      <c r="H1997" s="2">
        <v>2.032876712328767</v>
      </c>
      <c r="I1997" s="1">
        <v>33933</v>
      </c>
      <c r="J1997" s="1">
        <v>35106.120000000003</v>
      </c>
      <c r="K1997" t="s">
        <v>26</v>
      </c>
    </row>
    <row r="1998" spans="1:11" x14ac:dyDescent="0.2">
      <c r="A1998">
        <v>151281</v>
      </c>
      <c r="B1998" t="s">
        <v>16463</v>
      </c>
      <c r="C1998" t="s">
        <v>14270</v>
      </c>
      <c r="D1998" t="s">
        <v>14572</v>
      </c>
      <c r="E1998" t="s">
        <v>14573</v>
      </c>
      <c r="F1998" s="6">
        <v>41547</v>
      </c>
      <c r="G1998" s="2">
        <v>2574</v>
      </c>
      <c r="H1998" s="2">
        <v>7.0520547945205481</v>
      </c>
      <c r="I1998" s="1">
        <v>47907</v>
      </c>
      <c r="J1998" s="1">
        <v>50309.98</v>
      </c>
      <c r="K1998" t="s">
        <v>26</v>
      </c>
    </row>
    <row r="1999" spans="1:11" x14ac:dyDescent="0.2">
      <c r="A1999">
        <v>151286</v>
      </c>
      <c r="B1999" t="s">
        <v>16464</v>
      </c>
      <c r="C1999" t="s">
        <v>14602</v>
      </c>
      <c r="D1999" t="s">
        <v>14437</v>
      </c>
      <c r="E1999" t="s">
        <v>14438</v>
      </c>
      <c r="F1999" s="6">
        <v>36410</v>
      </c>
      <c r="G1999" s="2">
        <v>7711</v>
      </c>
      <c r="H1999" s="2">
        <v>21.126027397260273</v>
      </c>
      <c r="I1999" s="1">
        <v>45674</v>
      </c>
      <c r="J1999">
        <v>153.71</v>
      </c>
      <c r="K1999" t="s">
        <v>26</v>
      </c>
    </row>
    <row r="2000" spans="1:11" x14ac:dyDescent="0.2">
      <c r="A2000">
        <v>151295</v>
      </c>
      <c r="B2000" t="s">
        <v>16465</v>
      </c>
      <c r="C2000" t="s">
        <v>87</v>
      </c>
      <c r="D2000" t="s">
        <v>14244</v>
      </c>
      <c r="E2000" t="s">
        <v>14245</v>
      </c>
      <c r="F2000" s="6">
        <v>35486</v>
      </c>
      <c r="G2000" s="2">
        <v>8635</v>
      </c>
      <c r="H2000" s="2">
        <v>23.657534246575342</v>
      </c>
      <c r="I2000" s="1">
        <v>40767</v>
      </c>
      <c r="J2000" s="1">
        <v>41478.949999999997</v>
      </c>
      <c r="K2000" t="s">
        <v>26</v>
      </c>
    </row>
    <row r="2001" spans="1:11" x14ac:dyDescent="0.2">
      <c r="A2001">
        <v>151300</v>
      </c>
      <c r="B2001" t="s">
        <v>16466</v>
      </c>
      <c r="C2001" t="s">
        <v>9713</v>
      </c>
      <c r="D2001" t="s">
        <v>14455</v>
      </c>
      <c r="E2001" t="s">
        <v>14456</v>
      </c>
      <c r="F2001" s="6">
        <v>42429</v>
      </c>
      <c r="G2001" s="2">
        <v>1692</v>
      </c>
      <c r="H2001" s="2">
        <v>4.6356164383561644</v>
      </c>
      <c r="I2001" s="1">
        <v>37427</v>
      </c>
      <c r="J2001" s="1">
        <v>38987.800000000003</v>
      </c>
      <c r="K2001" t="s">
        <v>26</v>
      </c>
    </row>
    <row r="2002" spans="1:11" x14ac:dyDescent="0.2">
      <c r="A2002">
        <v>151309</v>
      </c>
      <c r="B2002" t="s">
        <v>16467</v>
      </c>
      <c r="C2002" t="s">
        <v>125</v>
      </c>
      <c r="D2002" t="s">
        <v>14915</v>
      </c>
      <c r="E2002" t="s">
        <v>14916</v>
      </c>
      <c r="F2002" s="6">
        <v>38677</v>
      </c>
      <c r="G2002" s="2">
        <v>5444</v>
      </c>
      <c r="H2002" s="2">
        <v>14.915068493150685</v>
      </c>
      <c r="I2002" s="1">
        <v>42872</v>
      </c>
      <c r="J2002" s="1">
        <v>48182.86</v>
      </c>
      <c r="K2002" t="s">
        <v>26</v>
      </c>
    </row>
    <row r="2003" spans="1:11" x14ac:dyDescent="0.2">
      <c r="A2003">
        <v>151316</v>
      </c>
      <c r="B2003" t="s">
        <v>16468</v>
      </c>
      <c r="C2003" t="s">
        <v>14661</v>
      </c>
      <c r="D2003" t="s">
        <v>14232</v>
      </c>
      <c r="E2003" t="s">
        <v>14233</v>
      </c>
      <c r="F2003" s="6">
        <v>37585</v>
      </c>
      <c r="G2003" s="2">
        <v>6536</v>
      </c>
      <c r="H2003" s="2">
        <v>17.906849315068492</v>
      </c>
      <c r="I2003" s="1">
        <v>45416</v>
      </c>
      <c r="J2003" s="1">
        <v>59086.37</v>
      </c>
      <c r="K2003" t="s">
        <v>26</v>
      </c>
    </row>
    <row r="2004" spans="1:11" x14ac:dyDescent="0.2">
      <c r="A2004">
        <v>151319</v>
      </c>
      <c r="B2004" t="s">
        <v>16469</v>
      </c>
      <c r="C2004" t="s">
        <v>87</v>
      </c>
      <c r="D2004" t="s">
        <v>14338</v>
      </c>
      <c r="E2004" t="s">
        <v>14339</v>
      </c>
      <c r="F2004" s="6">
        <v>39216</v>
      </c>
      <c r="G2004" s="2">
        <v>4905</v>
      </c>
      <c r="H2004" s="2">
        <v>13.438356164383562</v>
      </c>
      <c r="I2004" s="1">
        <v>38523</v>
      </c>
      <c r="J2004" s="1">
        <v>50387.47</v>
      </c>
      <c r="K2004" t="s">
        <v>26</v>
      </c>
    </row>
    <row r="2005" spans="1:11" x14ac:dyDescent="0.2">
      <c r="A2005">
        <v>151333</v>
      </c>
      <c r="B2005" t="s">
        <v>16470</v>
      </c>
      <c r="C2005" t="s">
        <v>15199</v>
      </c>
      <c r="D2005" t="s">
        <v>14219</v>
      </c>
      <c r="E2005" t="s">
        <v>14220</v>
      </c>
      <c r="F2005" s="6">
        <v>31068</v>
      </c>
      <c r="G2005" s="2">
        <v>13053</v>
      </c>
      <c r="H2005" s="2">
        <v>35.761643835616439</v>
      </c>
      <c r="I2005" s="1">
        <v>68533</v>
      </c>
      <c r="J2005" s="1">
        <v>77228.929999999993</v>
      </c>
      <c r="K2005" t="s">
        <v>26</v>
      </c>
    </row>
    <row r="2006" spans="1:11" x14ac:dyDescent="0.2">
      <c r="A2006">
        <v>151337</v>
      </c>
      <c r="B2006" t="s">
        <v>16471</v>
      </c>
      <c r="C2006" t="s">
        <v>28</v>
      </c>
      <c r="D2006" t="s">
        <v>14215</v>
      </c>
      <c r="E2006" t="s">
        <v>14216</v>
      </c>
      <c r="F2006" s="6">
        <v>37333</v>
      </c>
      <c r="G2006" s="2">
        <v>6788</v>
      </c>
      <c r="H2006" s="2">
        <v>18.597260273972601</v>
      </c>
      <c r="I2006" s="1">
        <v>82718</v>
      </c>
      <c r="J2006" s="1">
        <v>83841.47</v>
      </c>
      <c r="K2006" t="s">
        <v>26</v>
      </c>
    </row>
    <row r="2007" spans="1:11" x14ac:dyDescent="0.2">
      <c r="A2007">
        <v>151354</v>
      </c>
      <c r="B2007" t="s">
        <v>16472</v>
      </c>
      <c r="C2007" t="s">
        <v>122</v>
      </c>
      <c r="D2007" t="s">
        <v>14529</v>
      </c>
      <c r="E2007" t="s">
        <v>14530</v>
      </c>
      <c r="F2007" s="6">
        <v>43745</v>
      </c>
      <c r="G2007" s="2">
        <v>376</v>
      </c>
      <c r="H2007" s="2">
        <v>1.0301369863013699</v>
      </c>
      <c r="I2007" s="1">
        <v>41772</v>
      </c>
      <c r="J2007" s="1">
        <v>36553.06</v>
      </c>
      <c r="K2007" t="s">
        <v>26</v>
      </c>
    </row>
    <row r="2008" spans="1:11" x14ac:dyDescent="0.2">
      <c r="A2008">
        <v>151355</v>
      </c>
      <c r="B2008" t="s">
        <v>16473</v>
      </c>
      <c r="C2008" t="s">
        <v>14834</v>
      </c>
      <c r="D2008" t="s">
        <v>14215</v>
      </c>
      <c r="E2008" t="s">
        <v>14216</v>
      </c>
      <c r="F2008" s="6">
        <v>27172</v>
      </c>
      <c r="G2008" s="2">
        <v>16949</v>
      </c>
      <c r="H2008" s="2">
        <v>46.435616438356163</v>
      </c>
      <c r="I2008" s="1">
        <v>79411</v>
      </c>
      <c r="J2008" s="1">
        <v>79596.59</v>
      </c>
      <c r="K2008" t="s">
        <v>26</v>
      </c>
    </row>
    <row r="2009" spans="1:11" x14ac:dyDescent="0.2">
      <c r="A2009">
        <v>151379</v>
      </c>
      <c r="B2009" t="s">
        <v>16474</v>
      </c>
      <c r="C2009" t="s">
        <v>60</v>
      </c>
      <c r="D2009" t="s">
        <v>14371</v>
      </c>
      <c r="E2009" t="s">
        <v>14372</v>
      </c>
      <c r="F2009" s="6">
        <v>40627</v>
      </c>
      <c r="G2009" s="2">
        <v>3494</v>
      </c>
      <c r="H2009" s="2">
        <v>9.5726027397260278</v>
      </c>
      <c r="I2009" s="1">
        <v>35615</v>
      </c>
      <c r="J2009" s="1">
        <v>39291.699999999997</v>
      </c>
      <c r="K2009" t="s">
        <v>26</v>
      </c>
    </row>
    <row r="2010" spans="1:11" x14ac:dyDescent="0.2">
      <c r="A2010">
        <v>151392</v>
      </c>
      <c r="B2010" t="s">
        <v>16475</v>
      </c>
      <c r="C2010" t="s">
        <v>60</v>
      </c>
      <c r="D2010" t="s">
        <v>15501</v>
      </c>
      <c r="E2010" t="s">
        <v>15502</v>
      </c>
      <c r="F2010" s="6">
        <v>39274</v>
      </c>
      <c r="G2010" s="2">
        <v>4847</v>
      </c>
      <c r="H2010" s="2">
        <v>13.27945205479452</v>
      </c>
      <c r="I2010" s="1">
        <v>35615</v>
      </c>
      <c r="J2010" s="1">
        <v>46664.91</v>
      </c>
      <c r="K2010" t="s">
        <v>26</v>
      </c>
    </row>
    <row r="2011" spans="1:11" x14ac:dyDescent="0.2">
      <c r="A2011">
        <v>151399</v>
      </c>
      <c r="B2011" t="s">
        <v>16476</v>
      </c>
      <c r="C2011" t="s">
        <v>558</v>
      </c>
      <c r="D2011" t="s">
        <v>14416</v>
      </c>
      <c r="E2011" t="s">
        <v>14417</v>
      </c>
      <c r="F2011" s="6">
        <v>40792</v>
      </c>
      <c r="G2011" s="2">
        <v>3329</v>
      </c>
      <c r="H2011" s="2">
        <v>9.1205479452054803</v>
      </c>
      <c r="I2011" s="1">
        <v>36357</v>
      </c>
      <c r="J2011" s="1">
        <v>40843.32</v>
      </c>
      <c r="K2011" t="s">
        <v>26</v>
      </c>
    </row>
    <row r="2012" spans="1:11" x14ac:dyDescent="0.2">
      <c r="A2012">
        <v>151400</v>
      </c>
      <c r="B2012" t="s">
        <v>16477</v>
      </c>
      <c r="C2012" t="s">
        <v>14249</v>
      </c>
      <c r="D2012" t="s">
        <v>14297</v>
      </c>
      <c r="E2012" t="s">
        <v>14298</v>
      </c>
      <c r="F2012" s="6">
        <v>43395</v>
      </c>
      <c r="G2012" s="2">
        <v>726</v>
      </c>
      <c r="H2012" s="2">
        <v>1.989041095890411</v>
      </c>
      <c r="I2012" s="1">
        <v>34411</v>
      </c>
      <c r="J2012" s="1">
        <v>38584.58</v>
      </c>
      <c r="K2012" t="s">
        <v>26</v>
      </c>
    </row>
    <row r="2013" spans="1:11" x14ac:dyDescent="0.2">
      <c r="A2013">
        <v>151416</v>
      </c>
      <c r="B2013" t="s">
        <v>16478</v>
      </c>
      <c r="C2013" t="s">
        <v>14661</v>
      </c>
      <c r="D2013" t="s">
        <v>14232</v>
      </c>
      <c r="E2013" t="s">
        <v>14233</v>
      </c>
      <c r="F2013" s="6">
        <v>31208</v>
      </c>
      <c r="G2013" s="2">
        <v>12913</v>
      </c>
      <c r="H2013" s="2">
        <v>35.37808219178082</v>
      </c>
      <c r="I2013" s="1">
        <v>49271</v>
      </c>
      <c r="J2013" s="1">
        <v>63450.66</v>
      </c>
      <c r="K2013" t="s">
        <v>26</v>
      </c>
    </row>
    <row r="2014" spans="1:11" x14ac:dyDescent="0.2">
      <c r="A2014">
        <v>151419</v>
      </c>
      <c r="B2014" t="s">
        <v>16479</v>
      </c>
      <c r="C2014" t="s">
        <v>241</v>
      </c>
      <c r="D2014" t="s">
        <v>14215</v>
      </c>
      <c r="E2014" t="s">
        <v>14216</v>
      </c>
      <c r="F2014" s="6">
        <v>43102</v>
      </c>
      <c r="G2014" s="2">
        <v>1019</v>
      </c>
      <c r="H2014" s="2">
        <v>2.7917808219178082</v>
      </c>
      <c r="I2014" s="1">
        <v>70217</v>
      </c>
      <c r="J2014" s="1">
        <v>70752</v>
      </c>
      <c r="K2014" t="s">
        <v>26</v>
      </c>
    </row>
    <row r="2015" spans="1:11" x14ac:dyDescent="0.2">
      <c r="A2015">
        <v>151437</v>
      </c>
      <c r="B2015" t="s">
        <v>16480</v>
      </c>
      <c r="C2015" t="s">
        <v>60</v>
      </c>
      <c r="D2015" t="s">
        <v>14483</v>
      </c>
      <c r="E2015" t="s">
        <v>14484</v>
      </c>
      <c r="F2015" s="6">
        <v>42345</v>
      </c>
      <c r="G2015" s="2">
        <v>1776</v>
      </c>
      <c r="H2015" s="2">
        <v>4.8657534246575347</v>
      </c>
      <c r="I2015" s="1">
        <v>35615</v>
      </c>
      <c r="J2015" s="1">
        <v>38452.28</v>
      </c>
      <c r="K2015" t="s">
        <v>26</v>
      </c>
    </row>
    <row r="2016" spans="1:11" x14ac:dyDescent="0.2">
      <c r="A2016">
        <v>151439</v>
      </c>
      <c r="B2016" t="s">
        <v>16481</v>
      </c>
      <c r="C2016" t="s">
        <v>60</v>
      </c>
      <c r="D2016" t="s">
        <v>14308</v>
      </c>
      <c r="E2016" t="s">
        <v>14309</v>
      </c>
      <c r="F2016" s="6">
        <v>39125</v>
      </c>
      <c r="G2016" s="2">
        <v>4996</v>
      </c>
      <c r="H2016" s="2">
        <v>13.687671232876712</v>
      </c>
      <c r="I2016" s="1">
        <v>36683</v>
      </c>
      <c r="J2016" s="1">
        <v>37804.92</v>
      </c>
      <c r="K2016" t="s">
        <v>26</v>
      </c>
    </row>
    <row r="2017" spans="1:11" x14ac:dyDescent="0.2">
      <c r="A2017">
        <v>151442</v>
      </c>
      <c r="B2017" t="s">
        <v>16482</v>
      </c>
      <c r="C2017" t="s">
        <v>87</v>
      </c>
      <c r="D2017" t="s">
        <v>14308</v>
      </c>
      <c r="E2017" t="s">
        <v>14309</v>
      </c>
      <c r="F2017" s="6">
        <v>40925</v>
      </c>
      <c r="G2017" s="2">
        <v>3196</v>
      </c>
      <c r="H2017" s="2">
        <v>8.7561643835616429</v>
      </c>
      <c r="I2017" s="1">
        <v>37401</v>
      </c>
      <c r="J2017" s="1">
        <v>49740.13</v>
      </c>
      <c r="K2017" t="s">
        <v>26</v>
      </c>
    </row>
    <row r="2018" spans="1:11" x14ac:dyDescent="0.2">
      <c r="A2018">
        <v>151450</v>
      </c>
      <c r="B2018" t="s">
        <v>16483</v>
      </c>
      <c r="C2018" t="s">
        <v>14249</v>
      </c>
      <c r="D2018" t="s">
        <v>14297</v>
      </c>
      <c r="E2018" t="s">
        <v>14298</v>
      </c>
      <c r="F2018" s="6">
        <v>41289</v>
      </c>
      <c r="G2018" s="2">
        <v>2832</v>
      </c>
      <c r="H2018" s="2">
        <v>7.7589041095890412</v>
      </c>
      <c r="I2018" s="1">
        <v>37427</v>
      </c>
      <c r="J2018" s="1">
        <v>40531.279999999999</v>
      </c>
      <c r="K2018" t="s">
        <v>26</v>
      </c>
    </row>
    <row r="2019" spans="1:11" x14ac:dyDescent="0.2">
      <c r="A2019">
        <v>151456</v>
      </c>
      <c r="B2019" t="s">
        <v>16484</v>
      </c>
      <c r="C2019" t="s">
        <v>169</v>
      </c>
      <c r="D2019" t="s">
        <v>14338</v>
      </c>
      <c r="E2019" t="s">
        <v>14339</v>
      </c>
      <c r="F2019" s="6">
        <v>33115</v>
      </c>
      <c r="G2019" s="2">
        <v>11006</v>
      </c>
      <c r="H2019" s="2">
        <v>30.153424657534245</v>
      </c>
      <c r="I2019" s="1">
        <v>102500</v>
      </c>
      <c r="J2019" s="1">
        <v>149181.85999999999</v>
      </c>
      <c r="K2019" t="s">
        <v>26</v>
      </c>
    </row>
    <row r="2020" spans="1:11" x14ac:dyDescent="0.2">
      <c r="A2020">
        <v>151464</v>
      </c>
      <c r="B2020" t="s">
        <v>16485</v>
      </c>
      <c r="C2020" t="s">
        <v>60</v>
      </c>
      <c r="D2020" t="s">
        <v>14529</v>
      </c>
      <c r="E2020" t="s">
        <v>14530</v>
      </c>
      <c r="F2020" s="6">
        <v>43535</v>
      </c>
      <c r="G2020" s="2">
        <v>586</v>
      </c>
      <c r="H2020" s="2">
        <v>1.6054794520547946</v>
      </c>
      <c r="I2020" s="1">
        <v>33240</v>
      </c>
      <c r="J2020" s="1">
        <v>30352.1</v>
      </c>
      <c r="K2020" t="s">
        <v>26</v>
      </c>
    </row>
    <row r="2021" spans="1:11" x14ac:dyDescent="0.2">
      <c r="A2021">
        <v>151472</v>
      </c>
      <c r="B2021" t="s">
        <v>16486</v>
      </c>
      <c r="C2021" t="s">
        <v>60</v>
      </c>
      <c r="D2021" t="s">
        <v>14281</v>
      </c>
      <c r="E2021" t="s">
        <v>14282</v>
      </c>
      <c r="F2021" s="6">
        <v>35975</v>
      </c>
      <c r="G2021" s="2">
        <v>8146</v>
      </c>
      <c r="H2021" s="2">
        <v>22.317808219178083</v>
      </c>
      <c r="I2021" s="1">
        <v>38819</v>
      </c>
      <c r="J2021" s="1">
        <v>56929.65</v>
      </c>
      <c r="K2021" t="s">
        <v>26</v>
      </c>
    </row>
    <row r="2022" spans="1:11" x14ac:dyDescent="0.2">
      <c r="A2022">
        <v>151481</v>
      </c>
      <c r="B2022" t="s">
        <v>16487</v>
      </c>
      <c r="C2022" t="s">
        <v>60</v>
      </c>
      <c r="D2022" t="s">
        <v>14212</v>
      </c>
      <c r="E2022" t="s">
        <v>14213</v>
      </c>
      <c r="F2022" s="6">
        <v>38607</v>
      </c>
      <c r="G2022" s="2">
        <v>5514</v>
      </c>
      <c r="H2022" s="2">
        <v>15.106849315068493</v>
      </c>
      <c r="I2022" s="1">
        <v>36683</v>
      </c>
      <c r="J2022" s="1">
        <v>35912.230000000003</v>
      </c>
      <c r="K2022" t="s">
        <v>26</v>
      </c>
    </row>
    <row r="2023" spans="1:11" x14ac:dyDescent="0.2">
      <c r="A2023">
        <v>151489</v>
      </c>
      <c r="B2023" t="s">
        <v>16488</v>
      </c>
      <c r="C2023" t="s">
        <v>14211</v>
      </c>
      <c r="D2023" t="s">
        <v>14212</v>
      </c>
      <c r="E2023" t="s">
        <v>14213</v>
      </c>
      <c r="F2023" s="6">
        <v>38971</v>
      </c>
      <c r="G2023" s="2">
        <v>5150</v>
      </c>
      <c r="H2023" s="2">
        <v>14.109589041095891</v>
      </c>
      <c r="I2023" s="1">
        <v>34444</v>
      </c>
      <c r="J2023" s="1">
        <v>39461.94</v>
      </c>
      <c r="K2023" t="s">
        <v>26</v>
      </c>
    </row>
    <row r="2024" spans="1:11" x14ac:dyDescent="0.2">
      <c r="A2024">
        <v>151503</v>
      </c>
      <c r="B2024" t="s">
        <v>16489</v>
      </c>
      <c r="C2024" t="s">
        <v>673</v>
      </c>
      <c r="D2024" t="s">
        <v>14215</v>
      </c>
      <c r="E2024" t="s">
        <v>14216</v>
      </c>
      <c r="F2024" s="6">
        <v>32713</v>
      </c>
      <c r="G2024" s="2">
        <v>11408</v>
      </c>
      <c r="H2024" s="2">
        <v>31.254794520547946</v>
      </c>
      <c r="I2024" s="1">
        <v>95768</v>
      </c>
      <c r="J2024" s="1">
        <v>96543.95</v>
      </c>
      <c r="K2024" t="s">
        <v>26</v>
      </c>
    </row>
    <row r="2025" spans="1:11" x14ac:dyDescent="0.2">
      <c r="A2025">
        <v>151504</v>
      </c>
      <c r="B2025" t="s">
        <v>16490</v>
      </c>
      <c r="C2025" t="s">
        <v>673</v>
      </c>
      <c r="D2025" t="s">
        <v>14265</v>
      </c>
      <c r="E2025" t="s">
        <v>14266</v>
      </c>
      <c r="F2025" s="6">
        <v>41141</v>
      </c>
      <c r="G2025" s="2">
        <v>2980</v>
      </c>
      <c r="H2025" s="2">
        <v>8.1643835616438363</v>
      </c>
      <c r="I2025" s="1">
        <v>91102</v>
      </c>
      <c r="J2025" s="1">
        <v>94755.78</v>
      </c>
      <c r="K2025" t="s">
        <v>26</v>
      </c>
    </row>
    <row r="2026" spans="1:11" x14ac:dyDescent="0.2">
      <c r="A2026">
        <v>151509</v>
      </c>
      <c r="B2026" t="s">
        <v>16491</v>
      </c>
      <c r="C2026" t="s">
        <v>673</v>
      </c>
      <c r="D2026" t="s">
        <v>14215</v>
      </c>
      <c r="E2026" t="s">
        <v>14216</v>
      </c>
      <c r="F2026" s="6">
        <v>37205</v>
      </c>
      <c r="G2026" s="2">
        <v>6916</v>
      </c>
      <c r="H2026" s="2">
        <v>18.947945205479453</v>
      </c>
      <c r="I2026" s="1">
        <v>93480</v>
      </c>
      <c r="J2026" s="1">
        <v>93993.49</v>
      </c>
      <c r="K2026" t="s">
        <v>26</v>
      </c>
    </row>
    <row r="2027" spans="1:11" x14ac:dyDescent="0.2">
      <c r="A2027">
        <v>151534</v>
      </c>
      <c r="B2027" t="s">
        <v>16492</v>
      </c>
      <c r="C2027" t="s">
        <v>125</v>
      </c>
      <c r="D2027" t="s">
        <v>14312</v>
      </c>
      <c r="E2027" t="s">
        <v>14313</v>
      </c>
      <c r="F2027" s="6">
        <v>37040</v>
      </c>
      <c r="G2027" s="2">
        <v>7081</v>
      </c>
      <c r="H2027" s="2">
        <v>19.399999999999999</v>
      </c>
      <c r="I2027" s="1">
        <v>44121</v>
      </c>
      <c r="J2027" s="1">
        <v>65545.64</v>
      </c>
      <c r="K2027" t="s">
        <v>26</v>
      </c>
    </row>
    <row r="2028" spans="1:11" x14ac:dyDescent="0.2">
      <c r="A2028">
        <v>151536</v>
      </c>
      <c r="B2028" t="s">
        <v>16493</v>
      </c>
      <c r="C2028" t="s">
        <v>74</v>
      </c>
      <c r="D2028" t="s">
        <v>14235</v>
      </c>
      <c r="E2028" t="s">
        <v>14236</v>
      </c>
      <c r="F2028" s="6">
        <v>43843</v>
      </c>
      <c r="G2028" s="2">
        <v>278</v>
      </c>
      <c r="H2028" s="2">
        <v>0.76164383561643834</v>
      </c>
      <c r="I2028" s="1">
        <v>62171</v>
      </c>
      <c r="J2028" s="1">
        <v>26303.09</v>
      </c>
      <c r="K2028" t="s">
        <v>26</v>
      </c>
    </row>
    <row r="2029" spans="1:11" x14ac:dyDescent="0.2">
      <c r="A2029">
        <v>151540</v>
      </c>
      <c r="B2029" t="s">
        <v>16494</v>
      </c>
      <c r="C2029" t="s">
        <v>14319</v>
      </c>
      <c r="D2029" t="s">
        <v>14320</v>
      </c>
      <c r="E2029" t="s">
        <v>14321</v>
      </c>
      <c r="F2029" s="6">
        <v>42497</v>
      </c>
      <c r="G2029" s="2">
        <v>1624</v>
      </c>
      <c r="H2029" s="2">
        <v>4.4493150684931511</v>
      </c>
      <c r="I2029" s="1">
        <v>46107</v>
      </c>
      <c r="J2029" s="1">
        <v>58058.63</v>
      </c>
      <c r="K2029" t="s">
        <v>26</v>
      </c>
    </row>
    <row r="2030" spans="1:11" x14ac:dyDescent="0.2">
      <c r="A2030">
        <v>151547</v>
      </c>
      <c r="B2030" t="s">
        <v>16495</v>
      </c>
      <c r="C2030" t="s">
        <v>65</v>
      </c>
      <c r="D2030" t="s">
        <v>14308</v>
      </c>
      <c r="E2030" t="s">
        <v>14309</v>
      </c>
      <c r="F2030" s="6">
        <v>36619</v>
      </c>
      <c r="G2030" s="2">
        <v>7502</v>
      </c>
      <c r="H2030" s="2">
        <v>20.553424657534247</v>
      </c>
      <c r="I2030" s="1">
        <v>37823</v>
      </c>
      <c r="J2030" s="1">
        <v>41839.99</v>
      </c>
      <c r="K2030" t="s">
        <v>26</v>
      </c>
    </row>
    <row r="2031" spans="1:11" x14ac:dyDescent="0.2">
      <c r="A2031">
        <v>151551</v>
      </c>
      <c r="B2031" t="s">
        <v>16496</v>
      </c>
      <c r="C2031" t="s">
        <v>8107</v>
      </c>
      <c r="D2031" t="s">
        <v>14262</v>
      </c>
      <c r="E2031" t="s">
        <v>14263</v>
      </c>
      <c r="F2031" s="6">
        <v>41136</v>
      </c>
      <c r="G2031" s="2">
        <v>2985</v>
      </c>
      <c r="H2031" s="2">
        <v>8.1780821917808222</v>
      </c>
      <c r="I2031" s="1">
        <v>49263</v>
      </c>
      <c r="J2031" s="1">
        <v>69997.929999999993</v>
      </c>
      <c r="K2031" t="s">
        <v>26</v>
      </c>
    </row>
    <row r="2032" spans="1:11" x14ac:dyDescent="0.2">
      <c r="A2032">
        <v>151554</v>
      </c>
      <c r="B2032" t="s">
        <v>16497</v>
      </c>
      <c r="C2032" t="s">
        <v>14218</v>
      </c>
      <c r="D2032" t="s">
        <v>14219</v>
      </c>
      <c r="E2032" t="s">
        <v>14220</v>
      </c>
      <c r="F2032" s="6">
        <v>39307</v>
      </c>
      <c r="G2032" s="2">
        <v>4814</v>
      </c>
      <c r="H2032" s="2">
        <v>13.189041095890412</v>
      </c>
      <c r="I2032" s="1">
        <v>40059</v>
      </c>
      <c r="J2032" s="1">
        <v>24626.33</v>
      </c>
      <c r="K2032" t="s">
        <v>26</v>
      </c>
    </row>
    <row r="2033" spans="1:11" x14ac:dyDescent="0.2">
      <c r="A2033">
        <v>151570</v>
      </c>
      <c r="B2033" t="s">
        <v>16498</v>
      </c>
      <c r="C2033" t="s">
        <v>579</v>
      </c>
      <c r="D2033" t="s">
        <v>14235</v>
      </c>
      <c r="E2033" t="s">
        <v>14236</v>
      </c>
      <c r="F2033" s="6">
        <v>42191</v>
      </c>
      <c r="G2033" s="2">
        <v>1930</v>
      </c>
      <c r="H2033" s="2">
        <v>5.2876712328767121</v>
      </c>
      <c r="I2033" s="1">
        <v>65328</v>
      </c>
      <c r="J2033" s="1">
        <v>66351.070000000007</v>
      </c>
      <c r="K2033" t="s">
        <v>26</v>
      </c>
    </row>
    <row r="2034" spans="1:11" x14ac:dyDescent="0.2">
      <c r="A2034">
        <v>151578</v>
      </c>
      <c r="B2034" t="s">
        <v>16499</v>
      </c>
      <c r="C2034" t="s">
        <v>14249</v>
      </c>
      <c r="D2034" t="s">
        <v>14297</v>
      </c>
      <c r="E2034" t="s">
        <v>14298</v>
      </c>
      <c r="F2034" s="6">
        <v>41382</v>
      </c>
      <c r="G2034" s="2">
        <v>2739</v>
      </c>
      <c r="H2034" s="2">
        <v>7.5041095890410956</v>
      </c>
      <c r="I2034" s="1">
        <v>37427</v>
      </c>
      <c r="J2034" s="1">
        <v>39900.980000000003</v>
      </c>
      <c r="K2034" t="s">
        <v>26</v>
      </c>
    </row>
    <row r="2035" spans="1:11" x14ac:dyDescent="0.2">
      <c r="A2035">
        <v>151581</v>
      </c>
      <c r="B2035" t="s">
        <v>16500</v>
      </c>
      <c r="C2035" t="s">
        <v>60</v>
      </c>
      <c r="D2035" t="s">
        <v>14312</v>
      </c>
      <c r="E2035" t="s">
        <v>14313</v>
      </c>
      <c r="F2035" s="6">
        <v>39538</v>
      </c>
      <c r="G2035" s="2">
        <v>4583</v>
      </c>
      <c r="H2035" s="2">
        <v>12.556164383561644</v>
      </c>
      <c r="I2035" s="1">
        <v>36683</v>
      </c>
      <c r="J2035" s="1">
        <v>46168.24</v>
      </c>
      <c r="K2035" t="s">
        <v>26</v>
      </c>
    </row>
    <row r="2036" spans="1:11" x14ac:dyDescent="0.2">
      <c r="A2036">
        <v>151595</v>
      </c>
      <c r="B2036" t="s">
        <v>16501</v>
      </c>
      <c r="C2036" t="s">
        <v>14218</v>
      </c>
      <c r="D2036" t="s">
        <v>14219</v>
      </c>
      <c r="E2036" t="s">
        <v>14220</v>
      </c>
      <c r="F2036" s="6">
        <v>42709</v>
      </c>
      <c r="G2036" s="2">
        <v>1412</v>
      </c>
      <c r="H2036" s="2">
        <v>3.8684931506849316</v>
      </c>
      <c r="I2036" s="1">
        <v>37080</v>
      </c>
      <c r="J2036" s="1">
        <v>31924.77</v>
      </c>
      <c r="K2036" t="s">
        <v>26</v>
      </c>
    </row>
    <row r="2037" spans="1:11" x14ac:dyDescent="0.2">
      <c r="A2037">
        <v>151597</v>
      </c>
      <c r="B2037" t="s">
        <v>16502</v>
      </c>
      <c r="C2037" t="s">
        <v>15017</v>
      </c>
      <c r="D2037" t="s">
        <v>14452</v>
      </c>
      <c r="E2037" t="s">
        <v>14453</v>
      </c>
      <c r="F2037" s="6">
        <v>42637</v>
      </c>
      <c r="G2037" s="2">
        <v>1484</v>
      </c>
      <c r="H2037" s="2">
        <v>4.065753424657534</v>
      </c>
      <c r="I2037" s="1">
        <v>42745</v>
      </c>
      <c r="J2037" s="1">
        <v>39511.64</v>
      </c>
      <c r="K2037" t="s">
        <v>26</v>
      </c>
    </row>
    <row r="2038" spans="1:11" x14ac:dyDescent="0.2">
      <c r="A2038">
        <v>151598</v>
      </c>
      <c r="B2038" t="s">
        <v>16503</v>
      </c>
      <c r="C2038" t="s">
        <v>60</v>
      </c>
      <c r="D2038" t="s">
        <v>14441</v>
      </c>
      <c r="E2038" t="s">
        <v>14442</v>
      </c>
      <c r="F2038" s="6">
        <v>39098</v>
      </c>
      <c r="G2038" s="2">
        <v>5023</v>
      </c>
      <c r="H2038" s="2">
        <v>13.761643835616438</v>
      </c>
      <c r="I2038" s="1">
        <v>36683</v>
      </c>
      <c r="J2038" s="1">
        <v>36526.75</v>
      </c>
      <c r="K2038" t="s">
        <v>26</v>
      </c>
    </row>
    <row r="2039" spans="1:11" x14ac:dyDescent="0.2">
      <c r="A2039">
        <v>151599</v>
      </c>
      <c r="B2039" t="s">
        <v>16504</v>
      </c>
      <c r="C2039" t="s">
        <v>1418</v>
      </c>
      <c r="D2039" t="s">
        <v>14292</v>
      </c>
      <c r="E2039" t="s">
        <v>14293</v>
      </c>
      <c r="F2039" s="6">
        <v>42163</v>
      </c>
      <c r="G2039" s="2">
        <v>1958</v>
      </c>
      <c r="H2039" s="2">
        <v>5.3643835616438356</v>
      </c>
      <c r="I2039" s="1">
        <v>66118</v>
      </c>
      <c r="J2039" s="1">
        <v>66933.55</v>
      </c>
      <c r="K2039" t="s">
        <v>26</v>
      </c>
    </row>
    <row r="2040" spans="1:11" x14ac:dyDescent="0.2">
      <c r="A2040">
        <v>151602</v>
      </c>
      <c r="B2040" t="s">
        <v>16505</v>
      </c>
      <c r="C2040" t="s">
        <v>14661</v>
      </c>
      <c r="D2040" t="s">
        <v>14315</v>
      </c>
      <c r="E2040" t="s">
        <v>14316</v>
      </c>
      <c r="F2040" s="6">
        <v>41344</v>
      </c>
      <c r="G2040" s="2">
        <v>2777</v>
      </c>
      <c r="H2040" s="2">
        <v>7.6082191780821917</v>
      </c>
      <c r="I2040" s="1">
        <v>42846</v>
      </c>
      <c r="J2040" s="1">
        <v>64569.79</v>
      </c>
      <c r="K2040" t="s">
        <v>26</v>
      </c>
    </row>
    <row r="2041" spans="1:11" x14ac:dyDescent="0.2">
      <c r="A2041">
        <v>151610</v>
      </c>
      <c r="B2041" t="s">
        <v>16506</v>
      </c>
      <c r="C2041" t="s">
        <v>14249</v>
      </c>
      <c r="D2041" t="s">
        <v>14250</v>
      </c>
      <c r="E2041" t="s">
        <v>14251</v>
      </c>
      <c r="F2041" s="6">
        <v>39630</v>
      </c>
      <c r="G2041" s="2">
        <v>4491</v>
      </c>
      <c r="H2041" s="2">
        <v>12.304109589041095</v>
      </c>
      <c r="I2041" s="1">
        <v>37427</v>
      </c>
      <c r="J2041" s="1">
        <v>42440.39</v>
      </c>
      <c r="K2041" t="s">
        <v>26</v>
      </c>
    </row>
    <row r="2042" spans="1:11" x14ac:dyDescent="0.2">
      <c r="A2042">
        <v>151615</v>
      </c>
      <c r="B2042" t="s">
        <v>16507</v>
      </c>
      <c r="C2042" t="s">
        <v>14617</v>
      </c>
      <c r="D2042" t="s">
        <v>14235</v>
      </c>
      <c r="E2042" t="s">
        <v>14236</v>
      </c>
      <c r="F2042" s="6">
        <v>36867</v>
      </c>
      <c r="G2042" s="2">
        <v>7254</v>
      </c>
      <c r="H2042" s="2">
        <v>19.873972602739727</v>
      </c>
      <c r="I2042" s="1">
        <v>75391</v>
      </c>
      <c r="J2042" s="1">
        <v>101877.56</v>
      </c>
      <c r="K2042" t="s">
        <v>26</v>
      </c>
    </row>
    <row r="2043" spans="1:11" x14ac:dyDescent="0.2">
      <c r="A2043">
        <v>151622</v>
      </c>
      <c r="B2043" t="s">
        <v>16508</v>
      </c>
      <c r="C2043" t="s">
        <v>14218</v>
      </c>
      <c r="D2043" t="s">
        <v>14320</v>
      </c>
      <c r="E2043" t="s">
        <v>14321</v>
      </c>
      <c r="F2043" s="6">
        <v>43213</v>
      </c>
      <c r="G2043" s="2">
        <v>908</v>
      </c>
      <c r="H2043" s="2">
        <v>2.4876712328767123</v>
      </c>
      <c r="I2043" s="1">
        <v>36043</v>
      </c>
      <c r="J2043" s="1">
        <v>41180.769999999997</v>
      </c>
      <c r="K2043" t="s">
        <v>26</v>
      </c>
    </row>
    <row r="2044" spans="1:11" x14ac:dyDescent="0.2">
      <c r="A2044">
        <v>151624</v>
      </c>
      <c r="B2044" t="s">
        <v>16509</v>
      </c>
      <c r="C2044" t="s">
        <v>60</v>
      </c>
      <c r="D2044" t="s">
        <v>14824</v>
      </c>
      <c r="E2044" t="s">
        <v>14825</v>
      </c>
      <c r="F2044" s="6">
        <v>43855</v>
      </c>
      <c r="G2044" s="2">
        <v>266</v>
      </c>
      <c r="H2044" s="2">
        <v>0.72876712328767124</v>
      </c>
      <c r="I2044" s="1">
        <v>33240</v>
      </c>
      <c r="J2044" s="1">
        <v>14368.27</v>
      </c>
      <c r="K2044" t="s">
        <v>26</v>
      </c>
    </row>
    <row r="2045" spans="1:11" x14ac:dyDescent="0.2">
      <c r="A2045">
        <v>151655</v>
      </c>
      <c r="B2045" t="s">
        <v>16510</v>
      </c>
      <c r="C2045" t="s">
        <v>15214</v>
      </c>
      <c r="D2045" t="s">
        <v>14244</v>
      </c>
      <c r="E2045" t="s">
        <v>14245</v>
      </c>
      <c r="F2045" s="6">
        <v>32195</v>
      </c>
      <c r="G2045" s="2">
        <v>11926</v>
      </c>
      <c r="H2045" s="2">
        <v>32.673972602739724</v>
      </c>
      <c r="I2045" s="1">
        <v>65811</v>
      </c>
      <c r="J2045" s="1">
        <v>67794.02</v>
      </c>
      <c r="K2045" t="s">
        <v>26</v>
      </c>
    </row>
    <row r="2046" spans="1:11" x14ac:dyDescent="0.2">
      <c r="A2046">
        <v>151660</v>
      </c>
      <c r="B2046" t="s">
        <v>16511</v>
      </c>
      <c r="C2046" t="s">
        <v>1018</v>
      </c>
      <c r="D2046" t="s">
        <v>14244</v>
      </c>
      <c r="E2046" t="s">
        <v>14245</v>
      </c>
      <c r="F2046" s="6">
        <v>38131</v>
      </c>
      <c r="G2046" s="2">
        <v>5990</v>
      </c>
      <c r="H2046" s="2">
        <v>16.410958904109588</v>
      </c>
      <c r="I2046" s="1">
        <v>42444</v>
      </c>
      <c r="J2046" s="1">
        <v>47850.32</v>
      </c>
      <c r="K2046" t="s">
        <v>26</v>
      </c>
    </row>
    <row r="2047" spans="1:11" x14ac:dyDescent="0.2">
      <c r="A2047">
        <v>151665</v>
      </c>
      <c r="B2047" t="s">
        <v>16512</v>
      </c>
      <c r="C2047" t="s">
        <v>32</v>
      </c>
      <c r="D2047" t="s">
        <v>14292</v>
      </c>
      <c r="E2047" t="s">
        <v>14293</v>
      </c>
      <c r="F2047" s="6">
        <v>43620</v>
      </c>
      <c r="G2047" s="2">
        <v>501</v>
      </c>
      <c r="H2047" s="2">
        <v>1.3726027397260274</v>
      </c>
      <c r="I2047" s="1">
        <v>29120</v>
      </c>
      <c r="J2047" s="1">
        <v>15067.91</v>
      </c>
      <c r="K2047" t="s">
        <v>26</v>
      </c>
    </row>
    <row r="2048" spans="1:11" x14ac:dyDescent="0.2">
      <c r="A2048">
        <v>151666</v>
      </c>
      <c r="B2048" t="s">
        <v>16513</v>
      </c>
      <c r="C2048" t="s">
        <v>14319</v>
      </c>
      <c r="D2048" t="s">
        <v>14320</v>
      </c>
      <c r="E2048" t="s">
        <v>14321</v>
      </c>
      <c r="F2048" s="6">
        <v>42497</v>
      </c>
      <c r="G2048" s="2">
        <v>1624</v>
      </c>
      <c r="H2048" s="2">
        <v>4.4493150684931511</v>
      </c>
      <c r="I2048" s="1">
        <v>46107</v>
      </c>
      <c r="J2048" s="1">
        <v>104422.9</v>
      </c>
      <c r="K2048" t="s">
        <v>26</v>
      </c>
    </row>
    <row r="2049" spans="1:11" x14ac:dyDescent="0.2">
      <c r="A2049">
        <v>151671</v>
      </c>
      <c r="B2049" t="s">
        <v>16514</v>
      </c>
      <c r="C2049" t="s">
        <v>14296</v>
      </c>
      <c r="D2049" t="s">
        <v>16515</v>
      </c>
      <c r="E2049" t="s">
        <v>16516</v>
      </c>
      <c r="F2049" s="6">
        <v>38845</v>
      </c>
      <c r="G2049" s="2">
        <v>5276</v>
      </c>
      <c r="H2049" s="2">
        <v>14.454794520547946</v>
      </c>
      <c r="I2049" s="1">
        <v>42871</v>
      </c>
      <c r="J2049" s="1">
        <v>53693.21</v>
      </c>
      <c r="K2049" t="s">
        <v>26</v>
      </c>
    </row>
    <row r="2050" spans="1:11" x14ac:dyDescent="0.2">
      <c r="A2050">
        <v>151674</v>
      </c>
      <c r="B2050" t="s">
        <v>6926</v>
      </c>
      <c r="C2050" t="s">
        <v>60</v>
      </c>
      <c r="D2050" t="s">
        <v>14238</v>
      </c>
      <c r="E2050" t="s">
        <v>14239</v>
      </c>
      <c r="F2050" s="6">
        <v>43073</v>
      </c>
      <c r="G2050" s="2">
        <v>1048</v>
      </c>
      <c r="H2050" s="2">
        <v>2.871232876712329</v>
      </c>
      <c r="I2050" s="1">
        <v>33933</v>
      </c>
      <c r="J2050" s="1">
        <v>32475.81</v>
      </c>
      <c r="K2050" t="s">
        <v>26</v>
      </c>
    </row>
    <row r="2051" spans="1:11" x14ac:dyDescent="0.2">
      <c r="A2051">
        <v>151693</v>
      </c>
      <c r="B2051" t="s">
        <v>16517</v>
      </c>
      <c r="C2051" t="s">
        <v>28</v>
      </c>
      <c r="D2051" t="s">
        <v>14265</v>
      </c>
      <c r="E2051" t="s">
        <v>14266</v>
      </c>
      <c r="F2051" s="6">
        <v>43102</v>
      </c>
      <c r="G2051" s="2">
        <v>1019</v>
      </c>
      <c r="H2051" s="2">
        <v>2.7917808219178082</v>
      </c>
      <c r="I2051" s="1">
        <v>74415</v>
      </c>
      <c r="J2051" s="1">
        <v>75487.45</v>
      </c>
      <c r="K2051" t="s">
        <v>26</v>
      </c>
    </row>
    <row r="2052" spans="1:11" x14ac:dyDescent="0.2">
      <c r="A2052">
        <v>151703</v>
      </c>
      <c r="B2052" t="s">
        <v>16518</v>
      </c>
      <c r="C2052" t="s">
        <v>15017</v>
      </c>
      <c r="D2052" t="s">
        <v>14274</v>
      </c>
      <c r="E2052" t="s">
        <v>14275</v>
      </c>
      <c r="F2052" s="6">
        <v>39153</v>
      </c>
      <c r="G2052" s="2">
        <v>4968</v>
      </c>
      <c r="H2052" s="2">
        <v>13.610958904109589</v>
      </c>
      <c r="I2052" s="1">
        <v>44027</v>
      </c>
      <c r="J2052" s="1">
        <v>42516.19</v>
      </c>
      <c r="K2052" t="s">
        <v>26</v>
      </c>
    </row>
    <row r="2053" spans="1:11" x14ac:dyDescent="0.2">
      <c r="A2053">
        <v>151715</v>
      </c>
      <c r="B2053" t="s">
        <v>16519</v>
      </c>
      <c r="C2053" t="s">
        <v>10062</v>
      </c>
      <c r="D2053" t="s">
        <v>14338</v>
      </c>
      <c r="E2053" t="s">
        <v>14339</v>
      </c>
      <c r="F2053" s="6">
        <v>41897</v>
      </c>
      <c r="G2053" s="2">
        <v>2224</v>
      </c>
      <c r="H2053" s="2">
        <v>6.0931506849315067</v>
      </c>
      <c r="I2053" s="1">
        <v>66118</v>
      </c>
      <c r="J2053" s="1">
        <v>67356.09</v>
      </c>
      <c r="K2053" t="s">
        <v>26</v>
      </c>
    </row>
    <row r="2054" spans="1:11" x14ac:dyDescent="0.2">
      <c r="A2054">
        <v>151719</v>
      </c>
      <c r="B2054" t="s">
        <v>16520</v>
      </c>
      <c r="C2054" t="s">
        <v>14690</v>
      </c>
      <c r="D2054" t="s">
        <v>14244</v>
      </c>
      <c r="E2054" t="s">
        <v>14245</v>
      </c>
      <c r="F2054" s="6">
        <v>39256</v>
      </c>
      <c r="G2054" s="2">
        <v>4865</v>
      </c>
      <c r="H2054" s="2">
        <v>13.328767123287671</v>
      </c>
      <c r="I2054" s="1">
        <v>35102</v>
      </c>
      <c r="J2054" s="1">
        <v>37097.839999999997</v>
      </c>
      <c r="K2054" t="s">
        <v>26</v>
      </c>
    </row>
    <row r="2055" spans="1:11" x14ac:dyDescent="0.2">
      <c r="A2055">
        <v>151723</v>
      </c>
      <c r="B2055" t="s">
        <v>16521</v>
      </c>
      <c r="C2055" t="s">
        <v>358</v>
      </c>
      <c r="D2055" t="s">
        <v>14228</v>
      </c>
      <c r="E2055" t="s">
        <v>14229</v>
      </c>
      <c r="F2055" s="6">
        <v>35779</v>
      </c>
      <c r="G2055" s="2">
        <v>8342</v>
      </c>
      <c r="H2055" s="2">
        <v>22.854794520547944</v>
      </c>
      <c r="I2055" s="1">
        <v>49829</v>
      </c>
      <c r="J2055" s="1">
        <v>77755.58</v>
      </c>
      <c r="K2055" t="s">
        <v>26</v>
      </c>
    </row>
    <row r="2056" spans="1:11" x14ac:dyDescent="0.2">
      <c r="A2056">
        <v>151739</v>
      </c>
      <c r="B2056" t="s">
        <v>6932</v>
      </c>
      <c r="C2056" t="s">
        <v>14249</v>
      </c>
      <c r="D2056" t="s">
        <v>14594</v>
      </c>
      <c r="E2056" t="s">
        <v>14595</v>
      </c>
      <c r="F2056" s="6">
        <v>28604</v>
      </c>
      <c r="G2056" s="2">
        <v>15517</v>
      </c>
      <c r="H2056" s="2">
        <v>42.512328767123286</v>
      </c>
      <c r="I2056" s="1">
        <v>43792</v>
      </c>
      <c r="J2056" s="1">
        <v>47363.75</v>
      </c>
      <c r="K2056" t="s">
        <v>26</v>
      </c>
    </row>
    <row r="2057" spans="1:11" x14ac:dyDescent="0.2">
      <c r="A2057">
        <v>151743</v>
      </c>
      <c r="B2057" t="s">
        <v>16522</v>
      </c>
      <c r="C2057" t="s">
        <v>60</v>
      </c>
      <c r="D2057" t="s">
        <v>14308</v>
      </c>
      <c r="E2057" t="s">
        <v>14309</v>
      </c>
      <c r="F2057" s="6">
        <v>42331</v>
      </c>
      <c r="G2057" s="2">
        <v>1790</v>
      </c>
      <c r="H2057" s="2">
        <v>4.904109589041096</v>
      </c>
      <c r="I2057" s="1">
        <v>33933</v>
      </c>
      <c r="J2057" s="1">
        <v>35588.639999999999</v>
      </c>
      <c r="K2057" t="s">
        <v>26</v>
      </c>
    </row>
    <row r="2058" spans="1:11" x14ac:dyDescent="0.2">
      <c r="A2058">
        <v>151753</v>
      </c>
      <c r="B2058" t="s">
        <v>16523</v>
      </c>
      <c r="C2058" t="s">
        <v>1036</v>
      </c>
      <c r="D2058" t="s">
        <v>14865</v>
      </c>
      <c r="E2058" t="s">
        <v>14866</v>
      </c>
      <c r="F2058" s="6">
        <v>43773</v>
      </c>
      <c r="G2058" s="2">
        <v>348</v>
      </c>
      <c r="H2058" s="2">
        <v>0.95342465753424654</v>
      </c>
      <c r="I2058" s="1">
        <v>29120</v>
      </c>
      <c r="J2058" s="1">
        <v>13124.93</v>
      </c>
      <c r="K2058" t="s">
        <v>26</v>
      </c>
    </row>
    <row r="2059" spans="1:11" x14ac:dyDescent="0.2">
      <c r="A2059">
        <v>151767</v>
      </c>
      <c r="B2059" t="s">
        <v>16524</v>
      </c>
      <c r="C2059" t="s">
        <v>15617</v>
      </c>
      <c r="D2059" t="s">
        <v>14235</v>
      </c>
      <c r="E2059" t="s">
        <v>14236</v>
      </c>
      <c r="F2059" s="6">
        <v>43605</v>
      </c>
      <c r="G2059" s="2">
        <v>516</v>
      </c>
      <c r="H2059" s="2">
        <v>1.4136986301369863</v>
      </c>
      <c r="I2059" s="1">
        <v>58307</v>
      </c>
      <c r="J2059" s="1">
        <v>73163.39</v>
      </c>
      <c r="K2059" t="s">
        <v>26</v>
      </c>
    </row>
    <row r="2060" spans="1:11" x14ac:dyDescent="0.2">
      <c r="A2060">
        <v>151772</v>
      </c>
      <c r="B2060" t="s">
        <v>16525</v>
      </c>
      <c r="C2060" t="s">
        <v>60</v>
      </c>
      <c r="D2060" t="s">
        <v>14300</v>
      </c>
      <c r="E2060" t="s">
        <v>14301</v>
      </c>
      <c r="F2060" s="6">
        <v>38593</v>
      </c>
      <c r="G2060" s="2">
        <v>5528</v>
      </c>
      <c r="H2060" s="2">
        <v>15.145205479452056</v>
      </c>
      <c r="I2060" s="1">
        <v>36683</v>
      </c>
      <c r="J2060" s="1">
        <v>40024.519999999997</v>
      </c>
      <c r="K2060" t="s">
        <v>26</v>
      </c>
    </row>
    <row r="2061" spans="1:11" x14ac:dyDescent="0.2">
      <c r="A2061">
        <v>151778</v>
      </c>
      <c r="B2061" t="s">
        <v>16526</v>
      </c>
      <c r="C2061" t="s">
        <v>1036</v>
      </c>
      <c r="D2061" t="s">
        <v>14477</v>
      </c>
      <c r="E2061" t="s">
        <v>14478</v>
      </c>
      <c r="F2061" s="6">
        <v>39256</v>
      </c>
      <c r="G2061" s="2">
        <v>4865</v>
      </c>
      <c r="H2061" s="2">
        <v>13.328767123287671</v>
      </c>
      <c r="I2061" s="1">
        <v>29120</v>
      </c>
      <c r="J2061" s="1">
        <v>24154.799999999999</v>
      </c>
      <c r="K2061" t="s">
        <v>26</v>
      </c>
    </row>
    <row r="2062" spans="1:11" x14ac:dyDescent="0.2">
      <c r="A2062">
        <v>151782</v>
      </c>
      <c r="B2062" t="s">
        <v>16527</v>
      </c>
      <c r="C2062" t="s">
        <v>125</v>
      </c>
      <c r="D2062" t="s">
        <v>14915</v>
      </c>
      <c r="E2062" t="s">
        <v>14916</v>
      </c>
      <c r="F2062" s="6">
        <v>33910</v>
      </c>
      <c r="G2062" s="2">
        <v>10211</v>
      </c>
      <c r="H2062" s="2">
        <v>27.975342465753425</v>
      </c>
      <c r="I2062" s="1">
        <v>46619</v>
      </c>
      <c r="J2062" s="1">
        <v>45919</v>
      </c>
      <c r="K2062" t="s">
        <v>26</v>
      </c>
    </row>
    <row r="2063" spans="1:11" x14ac:dyDescent="0.2">
      <c r="A2063">
        <v>151784</v>
      </c>
      <c r="B2063" t="s">
        <v>1430</v>
      </c>
      <c r="C2063" t="s">
        <v>14249</v>
      </c>
      <c r="D2063" t="s">
        <v>14376</v>
      </c>
      <c r="E2063" t="s">
        <v>14377</v>
      </c>
      <c r="F2063" s="6">
        <v>36731</v>
      </c>
      <c r="G2063" s="2">
        <v>7390</v>
      </c>
      <c r="H2063" s="2">
        <v>20.246575342465754</v>
      </c>
      <c r="I2063" s="1">
        <v>39673</v>
      </c>
      <c r="J2063" s="1">
        <v>39815.980000000003</v>
      </c>
      <c r="K2063" t="s">
        <v>26</v>
      </c>
    </row>
    <row r="2064" spans="1:11" x14ac:dyDescent="0.2">
      <c r="A2064">
        <v>151785</v>
      </c>
      <c r="B2064" t="s">
        <v>16528</v>
      </c>
      <c r="C2064" t="s">
        <v>14349</v>
      </c>
      <c r="D2064" t="s">
        <v>14745</v>
      </c>
      <c r="E2064" t="s">
        <v>14746</v>
      </c>
      <c r="F2064" s="6">
        <v>32153</v>
      </c>
      <c r="G2064" s="2">
        <v>11968</v>
      </c>
      <c r="H2064" s="2">
        <v>32.789041095890411</v>
      </c>
      <c r="I2064" s="1">
        <v>62938</v>
      </c>
      <c r="J2064" s="1">
        <v>64581.21</v>
      </c>
      <c r="K2064" t="s">
        <v>26</v>
      </c>
    </row>
    <row r="2065" spans="1:11" x14ac:dyDescent="0.2">
      <c r="A2065">
        <v>151786</v>
      </c>
      <c r="B2065" t="s">
        <v>16528</v>
      </c>
      <c r="C2065" t="s">
        <v>14615</v>
      </c>
      <c r="D2065" t="s">
        <v>14312</v>
      </c>
      <c r="E2065" t="s">
        <v>14313</v>
      </c>
      <c r="F2065" s="6">
        <v>36942</v>
      </c>
      <c r="G2065" s="2">
        <v>7179</v>
      </c>
      <c r="H2065" s="2">
        <v>19.668493150684931</v>
      </c>
      <c r="I2065" s="1">
        <v>53983</v>
      </c>
      <c r="J2065" s="1">
        <v>49770.01</v>
      </c>
      <c r="K2065" t="s">
        <v>26</v>
      </c>
    </row>
    <row r="2066" spans="1:11" x14ac:dyDescent="0.2">
      <c r="A2066">
        <v>151794</v>
      </c>
      <c r="B2066" t="s">
        <v>16529</v>
      </c>
      <c r="C2066" t="s">
        <v>358</v>
      </c>
      <c r="D2066" t="s">
        <v>14228</v>
      </c>
      <c r="E2066" t="s">
        <v>14229</v>
      </c>
      <c r="F2066" s="6">
        <v>39524</v>
      </c>
      <c r="G2066" s="2">
        <v>4597</v>
      </c>
      <c r="H2066" s="2">
        <v>12.594520547945205</v>
      </c>
      <c r="I2066" s="1">
        <v>47045</v>
      </c>
      <c r="J2066" s="1">
        <v>58398.19</v>
      </c>
      <c r="K2066" t="s">
        <v>26</v>
      </c>
    </row>
    <row r="2067" spans="1:11" x14ac:dyDescent="0.2">
      <c r="A2067">
        <v>151796</v>
      </c>
      <c r="B2067" t="s">
        <v>16530</v>
      </c>
      <c r="C2067" t="s">
        <v>14381</v>
      </c>
      <c r="D2067" t="s">
        <v>14308</v>
      </c>
      <c r="E2067" t="s">
        <v>14309</v>
      </c>
      <c r="F2067" s="6">
        <v>39118</v>
      </c>
      <c r="G2067" s="2">
        <v>5003</v>
      </c>
      <c r="H2067" s="2">
        <v>13.706849315068494</v>
      </c>
      <c r="I2067" s="1">
        <v>47490</v>
      </c>
      <c r="J2067" s="1">
        <v>69752.56</v>
      </c>
      <c r="K2067" t="s">
        <v>26</v>
      </c>
    </row>
    <row r="2068" spans="1:11" x14ac:dyDescent="0.2">
      <c r="A2068">
        <v>151798</v>
      </c>
      <c r="B2068" t="s">
        <v>16531</v>
      </c>
      <c r="C2068" t="s">
        <v>14296</v>
      </c>
      <c r="D2068" t="s">
        <v>14506</v>
      </c>
      <c r="E2068" t="s">
        <v>14507</v>
      </c>
      <c r="F2068" s="6">
        <v>40883</v>
      </c>
      <c r="G2068" s="2">
        <v>3238</v>
      </c>
      <c r="H2068" s="2">
        <v>8.8712328767123285</v>
      </c>
      <c r="I2068" s="1">
        <v>41623</v>
      </c>
      <c r="J2068" s="1">
        <v>55836.84</v>
      </c>
      <c r="K2068" t="s">
        <v>26</v>
      </c>
    </row>
    <row r="2069" spans="1:11" x14ac:dyDescent="0.2">
      <c r="A2069">
        <v>151815</v>
      </c>
      <c r="B2069" t="s">
        <v>16532</v>
      </c>
      <c r="C2069" t="s">
        <v>60</v>
      </c>
      <c r="D2069" t="s">
        <v>14323</v>
      </c>
      <c r="E2069" t="s">
        <v>14324</v>
      </c>
      <c r="F2069" s="6">
        <v>42135</v>
      </c>
      <c r="G2069" s="2">
        <v>1986</v>
      </c>
      <c r="H2069" s="2">
        <v>5.441095890410959</v>
      </c>
      <c r="I2069" s="1">
        <v>35615</v>
      </c>
      <c r="J2069" s="1">
        <v>50880.35</v>
      </c>
      <c r="K2069" t="s">
        <v>26</v>
      </c>
    </row>
    <row r="2070" spans="1:11" x14ac:dyDescent="0.2">
      <c r="A2070">
        <v>151819</v>
      </c>
      <c r="B2070" t="s">
        <v>16533</v>
      </c>
      <c r="C2070" t="s">
        <v>122</v>
      </c>
      <c r="D2070" t="s">
        <v>14312</v>
      </c>
      <c r="E2070" t="s">
        <v>14313</v>
      </c>
      <c r="F2070" s="6">
        <v>39601</v>
      </c>
      <c r="G2070" s="2">
        <v>4520</v>
      </c>
      <c r="H2070" s="2">
        <v>12.383561643835616</v>
      </c>
      <c r="I2070" s="1">
        <v>44721</v>
      </c>
      <c r="J2070" s="1">
        <v>43333.22</v>
      </c>
      <c r="K2070" t="s">
        <v>26</v>
      </c>
    </row>
    <row r="2071" spans="1:11" x14ac:dyDescent="0.2">
      <c r="A2071">
        <v>151822</v>
      </c>
      <c r="B2071" t="s">
        <v>16534</v>
      </c>
      <c r="C2071" t="s">
        <v>1036</v>
      </c>
      <c r="D2071" t="s">
        <v>14254</v>
      </c>
      <c r="E2071" t="s">
        <v>14255</v>
      </c>
      <c r="F2071" s="6">
        <v>38892</v>
      </c>
      <c r="G2071" s="2">
        <v>5229</v>
      </c>
      <c r="H2071" s="2">
        <v>14.326027397260274</v>
      </c>
      <c r="I2071" s="1">
        <v>22880</v>
      </c>
      <c r="J2071">
        <v>222.75</v>
      </c>
      <c r="K2071" t="s">
        <v>26</v>
      </c>
    </row>
    <row r="2072" spans="1:11" x14ac:dyDescent="0.2">
      <c r="A2072">
        <v>151823</v>
      </c>
      <c r="B2072" t="s">
        <v>16535</v>
      </c>
      <c r="C2072" t="s">
        <v>60</v>
      </c>
      <c r="D2072" t="s">
        <v>14212</v>
      </c>
      <c r="E2072" t="s">
        <v>14213</v>
      </c>
      <c r="F2072" s="6">
        <v>42422</v>
      </c>
      <c r="G2072" s="2">
        <v>1699</v>
      </c>
      <c r="H2072" s="2">
        <v>4.6547945205479451</v>
      </c>
      <c r="I2072" s="1">
        <v>33933</v>
      </c>
      <c r="J2072" s="1">
        <v>36362.839999999997</v>
      </c>
      <c r="K2072" t="s">
        <v>26</v>
      </c>
    </row>
    <row r="2073" spans="1:11" x14ac:dyDescent="0.2">
      <c r="A2073">
        <v>151824</v>
      </c>
      <c r="B2073" t="s">
        <v>16536</v>
      </c>
      <c r="C2073" t="s">
        <v>14249</v>
      </c>
      <c r="D2073" t="s">
        <v>14297</v>
      </c>
      <c r="E2073" t="s">
        <v>14298</v>
      </c>
      <c r="F2073" s="6">
        <v>43479</v>
      </c>
      <c r="G2073" s="2">
        <v>642</v>
      </c>
      <c r="H2073" s="2">
        <v>1.7589041095890412</v>
      </c>
      <c r="I2073" s="1">
        <v>34411</v>
      </c>
      <c r="J2073" s="1">
        <v>35241.58</v>
      </c>
      <c r="K2073" t="s">
        <v>26</v>
      </c>
    </row>
    <row r="2074" spans="1:11" x14ac:dyDescent="0.2">
      <c r="A2074">
        <v>151826</v>
      </c>
      <c r="B2074" t="s">
        <v>16537</v>
      </c>
      <c r="C2074" t="s">
        <v>60</v>
      </c>
      <c r="D2074" t="s">
        <v>15501</v>
      </c>
      <c r="E2074" t="s">
        <v>15502</v>
      </c>
      <c r="F2074" s="6">
        <v>40512</v>
      </c>
      <c r="G2074" s="2">
        <v>3609</v>
      </c>
      <c r="H2074" s="2">
        <v>9.8876712328767127</v>
      </c>
      <c r="I2074" s="1">
        <v>35615</v>
      </c>
      <c r="J2074" s="1">
        <v>37577.21</v>
      </c>
      <c r="K2074" t="s">
        <v>26</v>
      </c>
    </row>
    <row r="2075" spans="1:11" x14ac:dyDescent="0.2">
      <c r="A2075">
        <v>151830</v>
      </c>
      <c r="B2075" t="s">
        <v>16538</v>
      </c>
      <c r="C2075" t="s">
        <v>15726</v>
      </c>
      <c r="D2075" t="s">
        <v>14455</v>
      </c>
      <c r="E2075" t="s">
        <v>14456</v>
      </c>
      <c r="F2075" s="6">
        <v>29150</v>
      </c>
      <c r="G2075" s="2">
        <v>14971</v>
      </c>
      <c r="H2075" s="2">
        <v>41.016438356164386</v>
      </c>
      <c r="I2075" s="1">
        <v>91272</v>
      </c>
      <c r="J2075" s="1">
        <v>92438.34</v>
      </c>
      <c r="K2075" t="s">
        <v>26</v>
      </c>
    </row>
    <row r="2076" spans="1:11" x14ac:dyDescent="0.2">
      <c r="A2076">
        <v>151832</v>
      </c>
      <c r="B2076" t="s">
        <v>16539</v>
      </c>
      <c r="C2076" t="s">
        <v>14319</v>
      </c>
      <c r="D2076" t="s">
        <v>14219</v>
      </c>
      <c r="E2076" t="s">
        <v>14220</v>
      </c>
      <c r="F2076" s="6">
        <v>40514</v>
      </c>
      <c r="G2076" s="2">
        <v>3607</v>
      </c>
      <c r="H2076" s="2">
        <v>9.882191780821918</v>
      </c>
      <c r="I2076" s="1">
        <v>46107</v>
      </c>
      <c r="J2076" s="1">
        <v>54087.7</v>
      </c>
      <c r="K2076" t="s">
        <v>26</v>
      </c>
    </row>
    <row r="2077" spans="1:11" x14ac:dyDescent="0.2">
      <c r="A2077">
        <v>151833</v>
      </c>
      <c r="B2077" t="s">
        <v>16540</v>
      </c>
      <c r="C2077" t="s">
        <v>14830</v>
      </c>
      <c r="D2077" t="s">
        <v>14292</v>
      </c>
      <c r="E2077" t="s">
        <v>14293</v>
      </c>
      <c r="F2077" s="6">
        <v>32454</v>
      </c>
      <c r="G2077" s="2">
        <v>11667</v>
      </c>
      <c r="H2077" s="2">
        <v>31.964383561643835</v>
      </c>
      <c r="I2077" s="1">
        <v>59477</v>
      </c>
      <c r="J2077" s="1">
        <v>73204.94</v>
      </c>
      <c r="K2077" t="s">
        <v>26</v>
      </c>
    </row>
    <row r="2078" spans="1:11" x14ac:dyDescent="0.2">
      <c r="A2078">
        <v>151840</v>
      </c>
      <c r="B2078" t="s">
        <v>16541</v>
      </c>
      <c r="C2078" t="s">
        <v>924</v>
      </c>
      <c r="D2078" t="s">
        <v>14274</v>
      </c>
      <c r="E2078" t="s">
        <v>14275</v>
      </c>
      <c r="F2078" s="6">
        <v>34197</v>
      </c>
      <c r="G2078" s="2">
        <v>9924</v>
      </c>
      <c r="H2078" s="2">
        <v>27.18904109589041</v>
      </c>
      <c r="I2078" s="1">
        <v>53001</v>
      </c>
      <c r="J2078" s="1">
        <v>55905.279999999999</v>
      </c>
      <c r="K2078" t="s">
        <v>26</v>
      </c>
    </row>
    <row r="2079" spans="1:11" x14ac:dyDescent="0.2">
      <c r="A2079">
        <v>151849</v>
      </c>
      <c r="B2079" t="s">
        <v>16542</v>
      </c>
      <c r="C2079" t="s">
        <v>14615</v>
      </c>
      <c r="D2079" t="s">
        <v>14859</v>
      </c>
      <c r="E2079" t="s">
        <v>14860</v>
      </c>
      <c r="F2079" s="6">
        <v>32343</v>
      </c>
      <c r="G2079" s="2">
        <v>11778</v>
      </c>
      <c r="H2079" s="2">
        <v>32.268493150684932</v>
      </c>
      <c r="I2079" s="1">
        <v>51265</v>
      </c>
      <c r="J2079" s="1">
        <v>49241.31</v>
      </c>
      <c r="K2079" t="s">
        <v>26</v>
      </c>
    </row>
    <row r="2080" spans="1:11" x14ac:dyDescent="0.2">
      <c r="A2080">
        <v>151851</v>
      </c>
      <c r="B2080" t="s">
        <v>16543</v>
      </c>
      <c r="C2080" t="s">
        <v>14615</v>
      </c>
      <c r="D2080" t="s">
        <v>14405</v>
      </c>
      <c r="E2080" t="s">
        <v>14406</v>
      </c>
      <c r="F2080" s="6">
        <v>32734</v>
      </c>
      <c r="G2080" s="2">
        <v>11387</v>
      </c>
      <c r="H2080" s="2">
        <v>31.197260273972603</v>
      </c>
      <c r="I2080" s="1">
        <v>60325</v>
      </c>
      <c r="J2080" s="1">
        <v>81401.259999999995</v>
      </c>
      <c r="K2080" t="s">
        <v>26</v>
      </c>
    </row>
    <row r="2081" spans="1:11" x14ac:dyDescent="0.2">
      <c r="A2081">
        <v>151869</v>
      </c>
      <c r="B2081" t="s">
        <v>16544</v>
      </c>
      <c r="C2081" t="s">
        <v>14218</v>
      </c>
      <c r="D2081" t="s">
        <v>14320</v>
      </c>
      <c r="E2081" t="s">
        <v>14321</v>
      </c>
      <c r="F2081" s="6">
        <v>42625</v>
      </c>
      <c r="G2081" s="2">
        <v>1496</v>
      </c>
      <c r="H2081" s="2">
        <v>4.0986301369863014</v>
      </c>
      <c r="I2081" s="1">
        <v>34993</v>
      </c>
      <c r="J2081" s="1">
        <v>11638.97</v>
      </c>
      <c r="K2081" t="s">
        <v>26</v>
      </c>
    </row>
    <row r="2082" spans="1:11" x14ac:dyDescent="0.2">
      <c r="A2082">
        <v>151919</v>
      </c>
      <c r="B2082" t="s">
        <v>16545</v>
      </c>
      <c r="C2082" t="s">
        <v>125</v>
      </c>
      <c r="D2082" t="s">
        <v>14606</v>
      </c>
      <c r="E2082" t="s">
        <v>14607</v>
      </c>
      <c r="F2082" s="6">
        <v>36815</v>
      </c>
      <c r="G2082" s="2">
        <v>7306</v>
      </c>
      <c r="H2082" s="2">
        <v>20.016438356164382</v>
      </c>
      <c r="I2082" s="1">
        <v>44121</v>
      </c>
      <c r="J2082" s="1">
        <v>41885.22</v>
      </c>
      <c r="K2082" t="s">
        <v>26</v>
      </c>
    </row>
    <row r="2083" spans="1:11" x14ac:dyDescent="0.2">
      <c r="A2083">
        <v>151920</v>
      </c>
      <c r="B2083" t="s">
        <v>16546</v>
      </c>
      <c r="C2083" t="s">
        <v>639</v>
      </c>
      <c r="D2083" t="s">
        <v>14212</v>
      </c>
      <c r="E2083" t="s">
        <v>14213</v>
      </c>
      <c r="F2083" s="6">
        <v>36997</v>
      </c>
      <c r="G2083" s="2">
        <v>7124</v>
      </c>
      <c r="H2083" s="2">
        <v>19.517808219178082</v>
      </c>
      <c r="I2083" s="1">
        <v>40989</v>
      </c>
      <c r="J2083" s="1">
        <v>45499.31</v>
      </c>
      <c r="K2083" t="s">
        <v>26</v>
      </c>
    </row>
    <row r="2084" spans="1:11" x14ac:dyDescent="0.2">
      <c r="A2084">
        <v>151921</v>
      </c>
      <c r="B2084" t="s">
        <v>16547</v>
      </c>
      <c r="C2084" t="s">
        <v>122</v>
      </c>
      <c r="D2084" t="s">
        <v>14312</v>
      </c>
      <c r="E2084" t="s">
        <v>14313</v>
      </c>
      <c r="F2084" s="6">
        <v>36535</v>
      </c>
      <c r="G2084" s="2">
        <v>7586</v>
      </c>
      <c r="H2084" s="2">
        <v>20.783561643835615</v>
      </c>
      <c r="I2084" s="1">
        <v>52179</v>
      </c>
      <c r="J2084" s="1">
        <v>81147.58</v>
      </c>
      <c r="K2084" t="s">
        <v>26</v>
      </c>
    </row>
    <row r="2085" spans="1:11" x14ac:dyDescent="0.2">
      <c r="A2085">
        <v>151922</v>
      </c>
      <c r="B2085" t="s">
        <v>16548</v>
      </c>
      <c r="C2085" t="s">
        <v>14537</v>
      </c>
      <c r="D2085" t="s">
        <v>14360</v>
      </c>
      <c r="E2085" t="s">
        <v>14361</v>
      </c>
      <c r="F2085" s="6">
        <v>42527</v>
      </c>
      <c r="G2085" s="2">
        <v>1594</v>
      </c>
      <c r="H2085" s="2">
        <v>4.3671232876712329</v>
      </c>
      <c r="I2085" s="1">
        <v>46107</v>
      </c>
      <c r="J2085" s="1">
        <v>76261.45</v>
      </c>
      <c r="K2085" t="s">
        <v>26</v>
      </c>
    </row>
    <row r="2086" spans="1:11" x14ac:dyDescent="0.2">
      <c r="A2086">
        <v>151926</v>
      </c>
      <c r="B2086" t="s">
        <v>16549</v>
      </c>
      <c r="C2086" t="s">
        <v>16550</v>
      </c>
      <c r="D2086" t="s">
        <v>14292</v>
      </c>
      <c r="E2086" t="s">
        <v>14293</v>
      </c>
      <c r="F2086" s="6">
        <v>35877</v>
      </c>
      <c r="G2086" s="2">
        <v>8244</v>
      </c>
      <c r="H2086" s="2">
        <v>22.586301369863012</v>
      </c>
      <c r="I2086" s="1">
        <v>45275</v>
      </c>
      <c r="J2086" s="1">
        <v>46921.07</v>
      </c>
      <c r="K2086" t="s">
        <v>26</v>
      </c>
    </row>
    <row r="2087" spans="1:11" x14ac:dyDescent="0.2">
      <c r="A2087">
        <v>151932</v>
      </c>
      <c r="B2087" t="s">
        <v>16551</v>
      </c>
      <c r="C2087" t="s">
        <v>60</v>
      </c>
      <c r="D2087" t="s">
        <v>14238</v>
      </c>
      <c r="E2087" t="s">
        <v>14239</v>
      </c>
      <c r="F2087" s="6">
        <v>42891</v>
      </c>
      <c r="G2087" s="2">
        <v>1230</v>
      </c>
      <c r="H2087" s="2">
        <v>3.3698630136986303</v>
      </c>
      <c r="I2087" s="1">
        <v>35615</v>
      </c>
      <c r="J2087" s="1">
        <v>35858.07</v>
      </c>
      <c r="K2087" t="s">
        <v>26</v>
      </c>
    </row>
    <row r="2088" spans="1:11" x14ac:dyDescent="0.2">
      <c r="A2088">
        <v>151933</v>
      </c>
      <c r="B2088" t="s">
        <v>16552</v>
      </c>
      <c r="C2088" t="s">
        <v>14381</v>
      </c>
      <c r="D2088" t="s">
        <v>14238</v>
      </c>
      <c r="E2088" t="s">
        <v>14239</v>
      </c>
      <c r="F2088" s="6">
        <v>38572</v>
      </c>
      <c r="G2088" s="2">
        <v>5549</v>
      </c>
      <c r="H2088" s="2">
        <v>15.202739726027398</v>
      </c>
      <c r="I2088" s="1">
        <v>47490</v>
      </c>
      <c r="J2088" s="1">
        <v>64130.12</v>
      </c>
      <c r="K2088" t="s">
        <v>26</v>
      </c>
    </row>
    <row r="2089" spans="1:11" x14ac:dyDescent="0.2">
      <c r="A2089">
        <v>151938</v>
      </c>
      <c r="B2089" t="s">
        <v>16553</v>
      </c>
      <c r="C2089" t="s">
        <v>74</v>
      </c>
      <c r="D2089" t="s">
        <v>14292</v>
      </c>
      <c r="E2089" t="s">
        <v>14293</v>
      </c>
      <c r="F2089" s="6">
        <v>42296</v>
      </c>
      <c r="G2089" s="2">
        <v>1825</v>
      </c>
      <c r="H2089" s="2">
        <v>5</v>
      </c>
      <c r="I2089" s="1">
        <v>80975</v>
      </c>
      <c r="J2089" s="1">
        <v>66416.479999999996</v>
      </c>
      <c r="K2089" t="s">
        <v>26</v>
      </c>
    </row>
    <row r="2090" spans="1:11" x14ac:dyDescent="0.2">
      <c r="A2090">
        <v>151939</v>
      </c>
      <c r="B2090" t="s">
        <v>16554</v>
      </c>
      <c r="C2090" t="s">
        <v>14296</v>
      </c>
      <c r="D2090" t="s">
        <v>14483</v>
      </c>
      <c r="E2090" t="s">
        <v>14484</v>
      </c>
      <c r="F2090" s="6">
        <v>38869</v>
      </c>
      <c r="G2090" s="2">
        <v>5252</v>
      </c>
      <c r="H2090" s="2">
        <v>14.389041095890411</v>
      </c>
      <c r="I2090" s="1">
        <v>41623</v>
      </c>
      <c r="J2090" s="1">
        <v>53743.76</v>
      </c>
      <c r="K2090" t="s">
        <v>26</v>
      </c>
    </row>
    <row r="2091" spans="1:11" x14ac:dyDescent="0.2">
      <c r="A2091">
        <v>151940</v>
      </c>
      <c r="B2091" t="s">
        <v>16555</v>
      </c>
      <c r="C2091" t="s">
        <v>241</v>
      </c>
      <c r="D2091" t="s">
        <v>14215</v>
      </c>
      <c r="E2091" t="s">
        <v>14216</v>
      </c>
      <c r="F2091" s="6">
        <v>39256</v>
      </c>
      <c r="G2091" s="2">
        <v>4865</v>
      </c>
      <c r="H2091" s="2">
        <v>13.328767123287671</v>
      </c>
      <c r="I2091" s="1">
        <v>66118</v>
      </c>
      <c r="J2091" s="1">
        <v>66827.710000000006</v>
      </c>
      <c r="K2091" t="s">
        <v>26</v>
      </c>
    </row>
    <row r="2092" spans="1:11" x14ac:dyDescent="0.2">
      <c r="A2092">
        <v>151944</v>
      </c>
      <c r="B2092" t="s">
        <v>16556</v>
      </c>
      <c r="C2092" t="s">
        <v>14257</v>
      </c>
      <c r="D2092" t="s">
        <v>14405</v>
      </c>
      <c r="E2092" t="s">
        <v>14406</v>
      </c>
      <c r="F2092" s="6">
        <v>36101</v>
      </c>
      <c r="G2092" s="2">
        <v>8020</v>
      </c>
      <c r="H2092" s="2">
        <v>21.972602739726028</v>
      </c>
      <c r="I2092" s="1">
        <v>40796</v>
      </c>
      <c r="J2092" s="1">
        <v>61778.559999999998</v>
      </c>
      <c r="K2092" t="s">
        <v>26</v>
      </c>
    </row>
    <row r="2093" spans="1:11" x14ac:dyDescent="0.2">
      <c r="A2093">
        <v>151948</v>
      </c>
      <c r="B2093" t="s">
        <v>16557</v>
      </c>
      <c r="C2093" t="s">
        <v>14582</v>
      </c>
      <c r="D2093" t="s">
        <v>14606</v>
      </c>
      <c r="E2093" t="s">
        <v>14607</v>
      </c>
      <c r="F2093" s="6">
        <v>39000</v>
      </c>
      <c r="G2093" s="2">
        <v>5121</v>
      </c>
      <c r="H2093" s="2">
        <v>14.03013698630137</v>
      </c>
      <c r="I2093" s="1">
        <v>55478</v>
      </c>
      <c r="J2093" s="1">
        <v>53199.27</v>
      </c>
      <c r="K2093" t="s">
        <v>26</v>
      </c>
    </row>
    <row r="2094" spans="1:11" x14ac:dyDescent="0.2">
      <c r="A2094">
        <v>151949</v>
      </c>
      <c r="B2094" t="s">
        <v>16558</v>
      </c>
      <c r="C2094" t="s">
        <v>14446</v>
      </c>
      <c r="D2094" t="s">
        <v>14521</v>
      </c>
      <c r="E2094" t="s">
        <v>14522</v>
      </c>
      <c r="F2094" s="6">
        <v>38803</v>
      </c>
      <c r="G2094" s="2">
        <v>5318</v>
      </c>
      <c r="H2094" s="2">
        <v>14.56986301369863</v>
      </c>
      <c r="I2094" s="1">
        <v>58812</v>
      </c>
      <c r="J2094" s="1">
        <v>60113.919999999998</v>
      </c>
      <c r="K2094" t="s">
        <v>26</v>
      </c>
    </row>
    <row r="2095" spans="1:11" x14ac:dyDescent="0.2">
      <c r="A2095">
        <v>151952</v>
      </c>
      <c r="B2095" t="s">
        <v>16559</v>
      </c>
      <c r="C2095" t="s">
        <v>87</v>
      </c>
      <c r="D2095" t="s">
        <v>14338</v>
      </c>
      <c r="E2095" t="s">
        <v>14339</v>
      </c>
      <c r="F2095" s="6">
        <v>32951</v>
      </c>
      <c r="G2095" s="2">
        <v>11170</v>
      </c>
      <c r="H2095" s="2">
        <v>30.602739726027398</v>
      </c>
      <c r="I2095" s="1">
        <v>43011</v>
      </c>
      <c r="J2095" s="1">
        <v>55318.23</v>
      </c>
      <c r="K2095" t="s">
        <v>26</v>
      </c>
    </row>
    <row r="2096" spans="1:11" x14ac:dyDescent="0.2">
      <c r="A2096">
        <v>151956</v>
      </c>
      <c r="B2096" t="s">
        <v>16560</v>
      </c>
      <c r="C2096" t="s">
        <v>14211</v>
      </c>
      <c r="D2096" t="s">
        <v>14491</v>
      </c>
      <c r="E2096" t="s">
        <v>14492</v>
      </c>
      <c r="F2096" s="6">
        <v>38551</v>
      </c>
      <c r="G2096" s="2">
        <v>5570</v>
      </c>
      <c r="H2096" s="2">
        <v>15.260273972602739</v>
      </c>
      <c r="I2096" s="1">
        <v>34444</v>
      </c>
      <c r="J2096" s="1">
        <v>39738.769999999997</v>
      </c>
      <c r="K2096" t="s">
        <v>26</v>
      </c>
    </row>
    <row r="2097" spans="1:11" x14ac:dyDescent="0.2">
      <c r="A2097">
        <v>151962</v>
      </c>
      <c r="B2097" t="s">
        <v>16561</v>
      </c>
      <c r="C2097" t="s">
        <v>1127</v>
      </c>
      <c r="D2097" t="s">
        <v>14265</v>
      </c>
      <c r="E2097" t="s">
        <v>14266</v>
      </c>
      <c r="F2097" s="6">
        <v>43633</v>
      </c>
      <c r="G2097" s="2">
        <v>488</v>
      </c>
      <c r="H2097" s="2">
        <v>1.3369863013698631</v>
      </c>
      <c r="I2097" s="1">
        <v>78933</v>
      </c>
      <c r="J2097" s="1">
        <v>77642.28</v>
      </c>
      <c r="K2097" t="s">
        <v>26</v>
      </c>
    </row>
    <row r="2098" spans="1:11" x14ac:dyDescent="0.2">
      <c r="A2098">
        <v>151964</v>
      </c>
      <c r="B2098" t="s">
        <v>16562</v>
      </c>
      <c r="C2098" t="s">
        <v>14567</v>
      </c>
      <c r="D2098" t="s">
        <v>14491</v>
      </c>
      <c r="E2098" t="s">
        <v>14492</v>
      </c>
      <c r="F2098" s="6">
        <v>34512</v>
      </c>
      <c r="G2098" s="2">
        <v>9609</v>
      </c>
      <c r="H2098" s="2">
        <v>26.326027397260273</v>
      </c>
      <c r="I2098" s="1">
        <v>38605</v>
      </c>
      <c r="J2098" s="1">
        <v>40461.599999999999</v>
      </c>
      <c r="K2098" t="s">
        <v>26</v>
      </c>
    </row>
    <row r="2099" spans="1:11" x14ac:dyDescent="0.2">
      <c r="A2099">
        <v>151974</v>
      </c>
      <c r="B2099" t="s">
        <v>16563</v>
      </c>
      <c r="C2099" t="s">
        <v>14446</v>
      </c>
      <c r="D2099" t="s">
        <v>14265</v>
      </c>
      <c r="E2099" t="s">
        <v>14266</v>
      </c>
      <c r="F2099" s="6">
        <v>31243</v>
      </c>
      <c r="G2099" s="2">
        <v>12878</v>
      </c>
      <c r="H2099" s="2">
        <v>35.282191780821918</v>
      </c>
      <c r="I2099" s="1">
        <v>65664</v>
      </c>
      <c r="J2099" s="1">
        <v>66570.98</v>
      </c>
      <c r="K2099" t="s">
        <v>26</v>
      </c>
    </row>
    <row r="2100" spans="1:11" x14ac:dyDescent="0.2">
      <c r="A2100">
        <v>151981</v>
      </c>
      <c r="B2100" t="s">
        <v>16564</v>
      </c>
      <c r="C2100" t="s">
        <v>14582</v>
      </c>
      <c r="D2100" t="s">
        <v>14572</v>
      </c>
      <c r="E2100" t="s">
        <v>14573</v>
      </c>
      <c r="F2100" s="6">
        <v>39098</v>
      </c>
      <c r="G2100" s="2">
        <v>5023</v>
      </c>
      <c r="H2100" s="2">
        <v>13.761643835616438</v>
      </c>
      <c r="I2100" s="1">
        <v>55478</v>
      </c>
      <c r="J2100" s="1">
        <v>71990.78</v>
      </c>
      <c r="K2100" t="s">
        <v>26</v>
      </c>
    </row>
    <row r="2101" spans="1:11" x14ac:dyDescent="0.2">
      <c r="A2101">
        <v>152013</v>
      </c>
      <c r="B2101" t="s">
        <v>16565</v>
      </c>
      <c r="C2101" t="s">
        <v>60</v>
      </c>
      <c r="D2101" t="s">
        <v>14410</v>
      </c>
      <c r="E2101" t="s">
        <v>14411</v>
      </c>
      <c r="F2101" s="6">
        <v>37138</v>
      </c>
      <c r="G2101" s="2">
        <v>6983</v>
      </c>
      <c r="H2101" s="2">
        <v>19.13150684931507</v>
      </c>
      <c r="I2101" s="1">
        <v>37751</v>
      </c>
      <c r="J2101" s="1">
        <v>37470.019999999997</v>
      </c>
      <c r="K2101" t="s">
        <v>26</v>
      </c>
    </row>
    <row r="2102" spans="1:11" x14ac:dyDescent="0.2">
      <c r="A2102">
        <v>152021</v>
      </c>
      <c r="B2102" t="s">
        <v>16566</v>
      </c>
      <c r="C2102" t="s">
        <v>14630</v>
      </c>
      <c r="D2102" t="s">
        <v>14338</v>
      </c>
      <c r="E2102" t="s">
        <v>14339</v>
      </c>
      <c r="F2102" s="6">
        <v>32706</v>
      </c>
      <c r="G2102" s="2">
        <v>11415</v>
      </c>
      <c r="H2102" s="2">
        <v>31.273972602739725</v>
      </c>
      <c r="I2102" s="1">
        <v>62177</v>
      </c>
      <c r="J2102" s="1">
        <v>63416.7</v>
      </c>
      <c r="K2102" t="s">
        <v>26</v>
      </c>
    </row>
    <row r="2103" spans="1:11" x14ac:dyDescent="0.2">
      <c r="A2103">
        <v>152025</v>
      </c>
      <c r="B2103" t="s">
        <v>16567</v>
      </c>
      <c r="C2103" t="s">
        <v>60</v>
      </c>
      <c r="D2103" t="s">
        <v>14281</v>
      </c>
      <c r="E2103" t="s">
        <v>14282</v>
      </c>
      <c r="F2103" s="6">
        <v>32646</v>
      </c>
      <c r="G2103" s="2">
        <v>11475</v>
      </c>
      <c r="H2103" s="2">
        <v>31.438356164383563</v>
      </c>
      <c r="I2103" s="1">
        <v>40955</v>
      </c>
      <c r="J2103" s="1">
        <v>42945.65</v>
      </c>
      <c r="K2103" t="s">
        <v>26</v>
      </c>
    </row>
    <row r="2104" spans="1:11" x14ac:dyDescent="0.2">
      <c r="A2104">
        <v>152028</v>
      </c>
      <c r="B2104" t="s">
        <v>16568</v>
      </c>
      <c r="C2104" t="s">
        <v>3426</v>
      </c>
      <c r="D2104" t="s">
        <v>14474</v>
      </c>
      <c r="E2104" t="s">
        <v>14475</v>
      </c>
      <c r="F2104" s="6">
        <v>36081</v>
      </c>
      <c r="G2104" s="2">
        <v>8040</v>
      </c>
      <c r="H2104" s="2">
        <v>22.027397260273972</v>
      </c>
      <c r="I2104" s="1">
        <v>57177</v>
      </c>
      <c r="J2104" s="1">
        <v>59098.04</v>
      </c>
      <c r="K2104" t="s">
        <v>26</v>
      </c>
    </row>
    <row r="2105" spans="1:11" x14ac:dyDescent="0.2">
      <c r="A2105">
        <v>152031</v>
      </c>
      <c r="B2105" t="s">
        <v>16569</v>
      </c>
      <c r="C2105" t="s">
        <v>14327</v>
      </c>
      <c r="D2105" t="s">
        <v>14292</v>
      </c>
      <c r="E2105" t="s">
        <v>14293</v>
      </c>
      <c r="F2105" s="6">
        <v>43379</v>
      </c>
      <c r="G2105" s="2">
        <v>742</v>
      </c>
      <c r="H2105" s="2">
        <v>2.032876712328767</v>
      </c>
      <c r="I2105" s="1">
        <v>35218</v>
      </c>
      <c r="J2105" s="1">
        <v>38031.31</v>
      </c>
      <c r="K2105" t="s">
        <v>26</v>
      </c>
    </row>
    <row r="2106" spans="1:11" x14ac:dyDescent="0.2">
      <c r="A2106">
        <v>152036</v>
      </c>
      <c r="B2106" t="s">
        <v>16570</v>
      </c>
      <c r="C2106" t="s">
        <v>125</v>
      </c>
      <c r="D2106" t="s">
        <v>14351</v>
      </c>
      <c r="E2106" t="s">
        <v>14352</v>
      </c>
      <c r="F2106" s="6">
        <v>41904</v>
      </c>
      <c r="G2106" s="2">
        <v>2217</v>
      </c>
      <c r="H2106" s="2">
        <v>6.0739726027397261</v>
      </c>
      <c r="I2106" s="1">
        <v>39205</v>
      </c>
      <c r="J2106" s="1">
        <v>42488.98</v>
      </c>
      <c r="K2106" t="s">
        <v>26</v>
      </c>
    </row>
    <row r="2107" spans="1:11" x14ac:dyDescent="0.2">
      <c r="A2107">
        <v>152046</v>
      </c>
      <c r="B2107" t="s">
        <v>16571</v>
      </c>
      <c r="C2107" t="s">
        <v>14349</v>
      </c>
      <c r="D2107" t="s">
        <v>14745</v>
      </c>
      <c r="E2107" t="s">
        <v>14746</v>
      </c>
      <c r="F2107" s="6">
        <v>30627</v>
      </c>
      <c r="G2107" s="2">
        <v>13494</v>
      </c>
      <c r="H2107" s="2">
        <v>36.969863013698628</v>
      </c>
      <c r="I2107" s="1">
        <v>62938</v>
      </c>
      <c r="J2107" s="1">
        <v>65451.59</v>
      </c>
      <c r="K2107" t="s">
        <v>26</v>
      </c>
    </row>
    <row r="2108" spans="1:11" x14ac:dyDescent="0.2">
      <c r="A2108">
        <v>152073</v>
      </c>
      <c r="B2108" t="s">
        <v>16572</v>
      </c>
      <c r="C2108" t="s">
        <v>28</v>
      </c>
      <c r="D2108" t="s">
        <v>14215</v>
      </c>
      <c r="E2108" t="s">
        <v>14216</v>
      </c>
      <c r="F2108" s="6">
        <v>38171</v>
      </c>
      <c r="G2108" s="2">
        <v>5950</v>
      </c>
      <c r="H2108" s="2">
        <v>16.301369863013697</v>
      </c>
      <c r="I2108" s="1">
        <v>77293</v>
      </c>
      <c r="J2108" s="1">
        <v>79310.23</v>
      </c>
      <c r="K2108" t="s">
        <v>26</v>
      </c>
    </row>
    <row r="2109" spans="1:11" x14ac:dyDescent="0.2">
      <c r="A2109">
        <v>152078</v>
      </c>
      <c r="B2109" t="s">
        <v>16573</v>
      </c>
      <c r="C2109" t="s">
        <v>10898</v>
      </c>
      <c r="D2109" t="s">
        <v>14416</v>
      </c>
      <c r="E2109" t="s">
        <v>14417</v>
      </c>
      <c r="F2109" s="6">
        <v>41631</v>
      </c>
      <c r="G2109" s="2">
        <v>2490</v>
      </c>
      <c r="H2109" s="2">
        <v>6.8219178082191778</v>
      </c>
      <c r="I2109" s="1">
        <v>50301</v>
      </c>
      <c r="J2109" s="1">
        <v>51967.31</v>
      </c>
      <c r="K2109" t="s">
        <v>26</v>
      </c>
    </row>
    <row r="2110" spans="1:11" x14ac:dyDescent="0.2">
      <c r="A2110">
        <v>152085</v>
      </c>
      <c r="B2110" t="s">
        <v>16574</v>
      </c>
      <c r="C2110" t="s">
        <v>14367</v>
      </c>
      <c r="D2110" t="s">
        <v>14368</v>
      </c>
      <c r="E2110" t="s">
        <v>14369</v>
      </c>
      <c r="F2110" s="6">
        <v>32489</v>
      </c>
      <c r="G2110" s="2">
        <v>11632</v>
      </c>
      <c r="H2110" s="2">
        <v>31.86849315068493</v>
      </c>
      <c r="I2110" s="1">
        <v>49271</v>
      </c>
      <c r="J2110" s="1">
        <v>81597.679999999993</v>
      </c>
      <c r="K2110" t="s">
        <v>26</v>
      </c>
    </row>
    <row r="2111" spans="1:11" x14ac:dyDescent="0.2">
      <c r="A2111">
        <v>152087</v>
      </c>
      <c r="B2111" t="s">
        <v>16575</v>
      </c>
      <c r="C2111" t="s">
        <v>14602</v>
      </c>
      <c r="D2111" t="s">
        <v>14437</v>
      </c>
      <c r="E2111" t="s">
        <v>14438</v>
      </c>
      <c r="F2111" s="6">
        <v>39384</v>
      </c>
      <c r="G2111" s="2">
        <v>4737</v>
      </c>
      <c r="H2111" s="2">
        <v>12.978082191780821</v>
      </c>
      <c r="I2111" s="1">
        <v>46107</v>
      </c>
      <c r="J2111" s="1">
        <v>52763.59</v>
      </c>
      <c r="K2111" t="s">
        <v>26</v>
      </c>
    </row>
    <row r="2112" spans="1:11" x14ac:dyDescent="0.2">
      <c r="A2112">
        <v>152095</v>
      </c>
      <c r="B2112" t="s">
        <v>16576</v>
      </c>
      <c r="C2112" t="s">
        <v>911</v>
      </c>
      <c r="D2112" t="s">
        <v>14892</v>
      </c>
      <c r="E2112" t="s">
        <v>14893</v>
      </c>
      <c r="F2112" s="6">
        <v>43045</v>
      </c>
      <c r="G2112" s="2">
        <v>1076</v>
      </c>
      <c r="H2112" s="2">
        <v>2.9479452054794519</v>
      </c>
      <c r="I2112" s="1">
        <v>45660</v>
      </c>
      <c r="J2112" s="1">
        <v>4214.7299999999996</v>
      </c>
      <c r="K2112" t="s">
        <v>26</v>
      </c>
    </row>
    <row r="2113" spans="1:11" x14ac:dyDescent="0.2">
      <c r="A2113">
        <v>152097</v>
      </c>
      <c r="B2113" t="s">
        <v>16577</v>
      </c>
      <c r="C2113" t="s">
        <v>15219</v>
      </c>
      <c r="D2113" t="s">
        <v>14338</v>
      </c>
      <c r="E2113" t="s">
        <v>14339</v>
      </c>
      <c r="F2113" s="6">
        <v>35094</v>
      </c>
      <c r="G2113" s="2">
        <v>9027</v>
      </c>
      <c r="H2113" s="2">
        <v>24.731506849315068</v>
      </c>
      <c r="I2113" s="1">
        <v>82176</v>
      </c>
      <c r="J2113" s="1">
        <v>83257.34</v>
      </c>
      <c r="K2113" t="s">
        <v>26</v>
      </c>
    </row>
    <row r="2114" spans="1:11" x14ac:dyDescent="0.2">
      <c r="A2114">
        <v>152103</v>
      </c>
      <c r="B2114" t="s">
        <v>16578</v>
      </c>
      <c r="C2114" t="s">
        <v>1308</v>
      </c>
      <c r="D2114" t="s">
        <v>14235</v>
      </c>
      <c r="E2114" t="s">
        <v>14236</v>
      </c>
      <c r="F2114" s="6">
        <v>39209</v>
      </c>
      <c r="G2114" s="2">
        <v>4912</v>
      </c>
      <c r="H2114" s="2">
        <v>13.457534246575342</v>
      </c>
      <c r="I2114" s="1">
        <v>66997</v>
      </c>
      <c r="J2114" s="1">
        <v>4251.72</v>
      </c>
      <c r="K2114" t="s">
        <v>26</v>
      </c>
    </row>
    <row r="2115" spans="1:11" x14ac:dyDescent="0.2">
      <c r="A2115">
        <v>152105</v>
      </c>
      <c r="B2115" t="s">
        <v>16579</v>
      </c>
      <c r="C2115" t="s">
        <v>14615</v>
      </c>
      <c r="D2115" t="s">
        <v>14494</v>
      </c>
      <c r="E2115" t="s">
        <v>14495</v>
      </c>
      <c r="F2115" s="6">
        <v>39755</v>
      </c>
      <c r="G2115" s="2">
        <v>4366</v>
      </c>
      <c r="H2115" s="2">
        <v>11.961643835616439</v>
      </c>
      <c r="I2115" s="1">
        <v>44969</v>
      </c>
      <c r="J2115" s="1">
        <v>65918.02</v>
      </c>
      <c r="K2115" t="s">
        <v>26</v>
      </c>
    </row>
    <row r="2116" spans="1:11" x14ac:dyDescent="0.2">
      <c r="A2116">
        <v>152126</v>
      </c>
      <c r="B2116" t="s">
        <v>16580</v>
      </c>
      <c r="C2116" t="s">
        <v>15831</v>
      </c>
      <c r="D2116" t="s">
        <v>14447</v>
      </c>
      <c r="E2116" t="s">
        <v>14448</v>
      </c>
      <c r="F2116" s="6">
        <v>31187</v>
      </c>
      <c r="G2116" s="2">
        <v>12934</v>
      </c>
      <c r="H2116" s="2">
        <v>35.435616438356163</v>
      </c>
      <c r="I2116" s="1">
        <v>83360</v>
      </c>
      <c r="J2116" s="1">
        <v>81948.490000000005</v>
      </c>
      <c r="K2116" t="s">
        <v>26</v>
      </c>
    </row>
    <row r="2117" spans="1:11" x14ac:dyDescent="0.2">
      <c r="A2117">
        <v>152133</v>
      </c>
      <c r="B2117" t="s">
        <v>16581</v>
      </c>
      <c r="C2117" t="s">
        <v>122</v>
      </c>
      <c r="D2117" t="s">
        <v>14312</v>
      </c>
      <c r="E2117" t="s">
        <v>14313</v>
      </c>
      <c r="F2117" s="6">
        <v>41484</v>
      </c>
      <c r="G2117" s="2">
        <v>2637</v>
      </c>
      <c r="H2117" s="2">
        <v>7.2246575342465755</v>
      </c>
      <c r="I2117" s="1">
        <v>47871</v>
      </c>
      <c r="J2117" s="1">
        <v>60108.02</v>
      </c>
      <c r="K2117" t="s">
        <v>26</v>
      </c>
    </row>
    <row r="2118" spans="1:11" x14ac:dyDescent="0.2">
      <c r="A2118">
        <v>152136</v>
      </c>
      <c r="B2118" t="s">
        <v>16582</v>
      </c>
      <c r="C2118" t="s">
        <v>14231</v>
      </c>
      <c r="D2118" t="s">
        <v>14232</v>
      </c>
      <c r="E2118" t="s">
        <v>14233</v>
      </c>
      <c r="F2118" s="6">
        <v>38789</v>
      </c>
      <c r="G2118" s="2">
        <v>5332</v>
      </c>
      <c r="H2118" s="2">
        <v>14.608219178082193</v>
      </c>
      <c r="I2118" s="1">
        <v>41243</v>
      </c>
      <c r="J2118" s="1">
        <v>61571.82</v>
      </c>
      <c r="K2118" t="s">
        <v>26</v>
      </c>
    </row>
    <row r="2119" spans="1:11" x14ac:dyDescent="0.2">
      <c r="A2119">
        <v>152142</v>
      </c>
      <c r="B2119" t="s">
        <v>16583</v>
      </c>
      <c r="C2119" t="s">
        <v>16584</v>
      </c>
      <c r="D2119" t="s">
        <v>14288</v>
      </c>
      <c r="E2119" t="s">
        <v>14289</v>
      </c>
      <c r="F2119" s="6">
        <v>27603</v>
      </c>
      <c r="G2119" s="2">
        <v>16518</v>
      </c>
      <c r="H2119" s="2">
        <v>45.254794520547946</v>
      </c>
      <c r="I2119" s="1">
        <v>75748</v>
      </c>
      <c r="J2119" s="1">
        <v>78334.02</v>
      </c>
      <c r="K2119" t="s">
        <v>26</v>
      </c>
    </row>
    <row r="2120" spans="1:11" x14ac:dyDescent="0.2">
      <c r="A2120">
        <v>152144</v>
      </c>
      <c r="B2120" t="s">
        <v>16585</v>
      </c>
      <c r="C2120" t="s">
        <v>1018</v>
      </c>
      <c r="D2120" t="s">
        <v>14416</v>
      </c>
      <c r="E2120" t="s">
        <v>14417</v>
      </c>
      <c r="F2120" s="6">
        <v>37473</v>
      </c>
      <c r="G2120" s="2">
        <v>6648</v>
      </c>
      <c r="H2120" s="2">
        <v>18.213698630136985</v>
      </c>
      <c r="I2120" s="1">
        <v>42444</v>
      </c>
      <c r="J2120" s="1">
        <v>44611.29</v>
      </c>
      <c r="K2120" t="s">
        <v>26</v>
      </c>
    </row>
    <row r="2121" spans="1:11" x14ac:dyDescent="0.2">
      <c r="A2121">
        <v>152149</v>
      </c>
      <c r="B2121" t="s">
        <v>16586</v>
      </c>
      <c r="C2121" t="s">
        <v>14319</v>
      </c>
      <c r="D2121" t="s">
        <v>14437</v>
      </c>
      <c r="E2121" t="s">
        <v>14438</v>
      </c>
      <c r="F2121" s="6">
        <v>41631</v>
      </c>
      <c r="G2121" s="2">
        <v>2490</v>
      </c>
      <c r="H2121" s="2">
        <v>6.8219178082191778</v>
      </c>
      <c r="I2121" s="1">
        <v>41952</v>
      </c>
      <c r="J2121" s="1">
        <v>41147.21</v>
      </c>
      <c r="K2121" t="s">
        <v>26</v>
      </c>
    </row>
    <row r="2122" spans="1:11" x14ac:dyDescent="0.2">
      <c r="A2122">
        <v>152154</v>
      </c>
      <c r="B2122" t="s">
        <v>16587</v>
      </c>
      <c r="C2122" t="s">
        <v>14296</v>
      </c>
      <c r="D2122" t="s">
        <v>14250</v>
      </c>
      <c r="E2122" t="s">
        <v>14251</v>
      </c>
      <c r="F2122" s="6">
        <v>30921</v>
      </c>
      <c r="G2122" s="2">
        <v>13200</v>
      </c>
      <c r="H2122" s="2">
        <v>36.164383561643838</v>
      </c>
      <c r="I2122" s="1">
        <v>47863</v>
      </c>
      <c r="J2122" s="1">
        <v>54373.17</v>
      </c>
      <c r="K2122" t="s">
        <v>26</v>
      </c>
    </row>
    <row r="2123" spans="1:11" x14ac:dyDescent="0.2">
      <c r="A2123">
        <v>152160</v>
      </c>
      <c r="B2123" t="s">
        <v>16588</v>
      </c>
      <c r="C2123" t="s">
        <v>1036</v>
      </c>
      <c r="D2123" t="s">
        <v>14351</v>
      </c>
      <c r="E2123" t="s">
        <v>14352</v>
      </c>
      <c r="F2123" s="6">
        <v>43388</v>
      </c>
      <c r="G2123" s="2">
        <v>733</v>
      </c>
      <c r="H2123" s="2">
        <v>2.0082191780821916</v>
      </c>
      <c r="I2123" s="1">
        <v>22880</v>
      </c>
      <c r="J2123" s="1">
        <v>20957.05</v>
      </c>
      <c r="K2123" t="s">
        <v>26</v>
      </c>
    </row>
    <row r="2124" spans="1:11" x14ac:dyDescent="0.2">
      <c r="A2124">
        <v>152165</v>
      </c>
      <c r="B2124" t="s">
        <v>16589</v>
      </c>
      <c r="C2124" t="s">
        <v>60</v>
      </c>
      <c r="D2124" t="s">
        <v>14222</v>
      </c>
      <c r="E2124" t="s">
        <v>14223</v>
      </c>
      <c r="F2124" s="6">
        <v>38047</v>
      </c>
      <c r="G2124" s="2">
        <v>6074</v>
      </c>
      <c r="H2124" s="2">
        <v>16.641095890410959</v>
      </c>
      <c r="I2124" s="1">
        <v>37751</v>
      </c>
      <c r="J2124" s="1">
        <v>25930.46</v>
      </c>
      <c r="K2124" t="s">
        <v>26</v>
      </c>
    </row>
    <row r="2125" spans="1:11" x14ac:dyDescent="0.2">
      <c r="A2125">
        <v>152166</v>
      </c>
      <c r="B2125" t="s">
        <v>16590</v>
      </c>
      <c r="C2125" t="s">
        <v>14249</v>
      </c>
      <c r="D2125" t="s">
        <v>14767</v>
      </c>
      <c r="E2125" t="s">
        <v>14768</v>
      </c>
      <c r="F2125" s="6">
        <v>37165</v>
      </c>
      <c r="G2125" s="2">
        <v>6956</v>
      </c>
      <c r="H2125" s="2">
        <v>19.057534246575344</v>
      </c>
      <c r="I2125" s="1">
        <v>39673</v>
      </c>
      <c r="J2125" s="1">
        <v>46815.91</v>
      </c>
      <c r="K2125" t="s">
        <v>26</v>
      </c>
    </row>
    <row r="2126" spans="1:11" x14ac:dyDescent="0.2">
      <c r="A2126">
        <v>152171</v>
      </c>
      <c r="B2126" t="s">
        <v>16591</v>
      </c>
      <c r="C2126" t="s">
        <v>15017</v>
      </c>
      <c r="D2126" t="s">
        <v>14244</v>
      </c>
      <c r="E2126" t="s">
        <v>14245</v>
      </c>
      <c r="F2126" s="6">
        <v>42637</v>
      </c>
      <c r="G2126" s="2">
        <v>1484</v>
      </c>
      <c r="H2126" s="2">
        <v>4.065753424657534</v>
      </c>
      <c r="I2126" s="1">
        <v>42745</v>
      </c>
      <c r="J2126" s="1">
        <v>42066.6</v>
      </c>
      <c r="K2126" t="s">
        <v>26</v>
      </c>
    </row>
    <row r="2127" spans="1:11" x14ac:dyDescent="0.2">
      <c r="A2127">
        <v>152188</v>
      </c>
      <c r="B2127" t="s">
        <v>16592</v>
      </c>
      <c r="C2127" t="s">
        <v>1036</v>
      </c>
      <c r="D2127" t="s">
        <v>14865</v>
      </c>
      <c r="E2127" t="s">
        <v>14866</v>
      </c>
      <c r="F2127" s="6">
        <v>42175</v>
      </c>
      <c r="G2127" s="2">
        <v>1946</v>
      </c>
      <c r="H2127" s="2">
        <v>5.3315068493150681</v>
      </c>
      <c r="I2127" s="1">
        <v>22880</v>
      </c>
      <c r="J2127" s="1">
        <v>16133.28</v>
      </c>
      <c r="K2127" t="s">
        <v>26</v>
      </c>
    </row>
    <row r="2128" spans="1:11" x14ac:dyDescent="0.2">
      <c r="A2128">
        <v>152199</v>
      </c>
      <c r="B2128" t="s">
        <v>16593</v>
      </c>
      <c r="C2128" t="s">
        <v>543</v>
      </c>
      <c r="D2128" t="s">
        <v>14278</v>
      </c>
      <c r="E2128" t="s">
        <v>14279</v>
      </c>
      <c r="F2128" s="6">
        <v>43673</v>
      </c>
      <c r="G2128" s="2">
        <v>448</v>
      </c>
      <c r="H2128" s="2">
        <v>1.2273972602739727</v>
      </c>
      <c r="I2128" s="1">
        <v>47030</v>
      </c>
      <c r="J2128" s="1">
        <v>42034.18</v>
      </c>
      <c r="K2128" t="s">
        <v>26</v>
      </c>
    </row>
    <row r="2129" spans="1:11" x14ac:dyDescent="0.2">
      <c r="A2129">
        <v>152216</v>
      </c>
      <c r="B2129" t="s">
        <v>16594</v>
      </c>
      <c r="C2129" t="s">
        <v>1930</v>
      </c>
      <c r="D2129" t="s">
        <v>14671</v>
      </c>
      <c r="E2129" t="s">
        <v>14672</v>
      </c>
      <c r="F2129" s="6">
        <v>42802</v>
      </c>
      <c r="G2129" s="2">
        <v>1319</v>
      </c>
      <c r="H2129" s="2">
        <v>3.6136986301369864</v>
      </c>
      <c r="I2129" s="1">
        <v>60000</v>
      </c>
      <c r="J2129" s="1">
        <v>54173.8</v>
      </c>
      <c r="K2129" t="s">
        <v>26</v>
      </c>
    </row>
    <row r="2130" spans="1:11" x14ac:dyDescent="0.2">
      <c r="A2130">
        <v>152218</v>
      </c>
      <c r="B2130" t="s">
        <v>16595</v>
      </c>
      <c r="C2130" t="s">
        <v>14307</v>
      </c>
      <c r="D2130" t="s">
        <v>14308</v>
      </c>
      <c r="E2130" t="s">
        <v>14309</v>
      </c>
      <c r="F2130" s="6">
        <v>40743</v>
      </c>
      <c r="G2130" s="2">
        <v>3378</v>
      </c>
      <c r="H2130" s="2">
        <v>9.2547945205479447</v>
      </c>
      <c r="I2130" s="1">
        <v>34881</v>
      </c>
      <c r="J2130" s="1">
        <v>50917.97</v>
      </c>
      <c r="K2130" t="s">
        <v>26</v>
      </c>
    </row>
    <row r="2131" spans="1:11" x14ac:dyDescent="0.2">
      <c r="A2131">
        <v>152219</v>
      </c>
      <c r="B2131" t="s">
        <v>16596</v>
      </c>
      <c r="C2131" t="s">
        <v>241</v>
      </c>
      <c r="D2131" t="s">
        <v>14278</v>
      </c>
      <c r="E2131" t="s">
        <v>14279</v>
      </c>
      <c r="F2131" s="6">
        <v>42933</v>
      </c>
      <c r="G2131" s="2">
        <v>1188</v>
      </c>
      <c r="H2131" s="2">
        <v>3.2547945205479452</v>
      </c>
      <c r="I2131" s="1">
        <v>69424</v>
      </c>
      <c r="J2131" s="1">
        <v>68497.679999999993</v>
      </c>
      <c r="K2131" t="s">
        <v>26</v>
      </c>
    </row>
    <row r="2132" spans="1:11" x14ac:dyDescent="0.2">
      <c r="A2132">
        <v>152223</v>
      </c>
      <c r="B2132" t="s">
        <v>16597</v>
      </c>
      <c r="C2132" t="s">
        <v>122</v>
      </c>
      <c r="D2132" t="s">
        <v>14491</v>
      </c>
      <c r="E2132" t="s">
        <v>14492</v>
      </c>
      <c r="F2132" s="6">
        <v>34071</v>
      </c>
      <c r="G2132" s="2">
        <v>10050</v>
      </c>
      <c r="H2132" s="2">
        <v>27.534246575342465</v>
      </c>
      <c r="I2132" s="1">
        <v>53615</v>
      </c>
      <c r="J2132" s="1">
        <v>54147.5</v>
      </c>
      <c r="K2132" t="s">
        <v>26</v>
      </c>
    </row>
    <row r="2133" spans="1:11" x14ac:dyDescent="0.2">
      <c r="A2133">
        <v>152225</v>
      </c>
      <c r="B2133" t="s">
        <v>16598</v>
      </c>
      <c r="C2133" t="s">
        <v>1179</v>
      </c>
      <c r="D2133" t="s">
        <v>14474</v>
      </c>
      <c r="E2133" t="s">
        <v>14475</v>
      </c>
      <c r="F2133" s="6">
        <v>43673</v>
      </c>
      <c r="G2133" s="2">
        <v>448</v>
      </c>
      <c r="H2133" s="2">
        <v>1.2273972602739727</v>
      </c>
      <c r="I2133" s="1">
        <v>35360</v>
      </c>
      <c r="J2133" s="1">
        <v>31385.53</v>
      </c>
      <c r="K2133" t="s">
        <v>26</v>
      </c>
    </row>
    <row r="2134" spans="1:11" x14ac:dyDescent="0.2">
      <c r="A2134">
        <v>152237</v>
      </c>
      <c r="B2134" t="s">
        <v>16599</v>
      </c>
      <c r="C2134" t="s">
        <v>1646</v>
      </c>
      <c r="D2134" t="s">
        <v>14235</v>
      </c>
      <c r="E2134" t="s">
        <v>14236</v>
      </c>
      <c r="F2134" s="6">
        <v>30375</v>
      </c>
      <c r="G2134" s="2">
        <v>13746</v>
      </c>
      <c r="H2134" s="2">
        <v>37.660273972602738</v>
      </c>
      <c r="I2134" s="1">
        <v>78487</v>
      </c>
      <c r="J2134" s="1">
        <v>79878.720000000001</v>
      </c>
      <c r="K2134" t="s">
        <v>26</v>
      </c>
    </row>
    <row r="2135" spans="1:11" x14ac:dyDescent="0.2">
      <c r="A2135">
        <v>152238</v>
      </c>
      <c r="B2135" t="s">
        <v>16600</v>
      </c>
      <c r="C2135" t="s">
        <v>60</v>
      </c>
      <c r="D2135" t="s">
        <v>14323</v>
      </c>
      <c r="E2135" t="s">
        <v>14324</v>
      </c>
      <c r="F2135" s="6">
        <v>38957</v>
      </c>
      <c r="G2135" s="2">
        <v>5164</v>
      </c>
      <c r="H2135" s="2">
        <v>14.147945205479452</v>
      </c>
      <c r="I2135" s="1">
        <v>36683</v>
      </c>
      <c r="J2135" s="1">
        <v>80187.34</v>
      </c>
      <c r="K2135" t="s">
        <v>26</v>
      </c>
    </row>
    <row r="2136" spans="1:11" x14ac:dyDescent="0.2">
      <c r="A2136">
        <v>152239</v>
      </c>
      <c r="B2136" t="s">
        <v>16601</v>
      </c>
      <c r="C2136" t="s">
        <v>122</v>
      </c>
      <c r="D2136" t="s">
        <v>14238</v>
      </c>
      <c r="E2136" t="s">
        <v>14239</v>
      </c>
      <c r="F2136" s="6">
        <v>40038</v>
      </c>
      <c r="G2136" s="2">
        <v>4083</v>
      </c>
      <c r="H2136" s="2">
        <v>11.186301369863013</v>
      </c>
      <c r="I2136" s="1">
        <v>41772</v>
      </c>
      <c r="J2136" s="1">
        <v>55602.31</v>
      </c>
      <c r="K2136" t="s">
        <v>26</v>
      </c>
    </row>
    <row r="2137" spans="1:11" x14ac:dyDescent="0.2">
      <c r="A2137">
        <v>152244</v>
      </c>
      <c r="B2137" t="s">
        <v>16602</v>
      </c>
      <c r="C2137" t="s">
        <v>15831</v>
      </c>
      <c r="D2137" t="s">
        <v>14278</v>
      </c>
      <c r="E2137" t="s">
        <v>14279</v>
      </c>
      <c r="F2137" s="6">
        <v>34505</v>
      </c>
      <c r="G2137" s="2">
        <v>9616</v>
      </c>
      <c r="H2137" s="2">
        <v>26.345205479452055</v>
      </c>
      <c r="I2137" s="1">
        <v>80985</v>
      </c>
      <c r="J2137" s="1">
        <v>83234.91</v>
      </c>
      <c r="K2137" t="s">
        <v>26</v>
      </c>
    </row>
    <row r="2138" spans="1:11" x14ac:dyDescent="0.2">
      <c r="A2138">
        <v>152257</v>
      </c>
      <c r="B2138" t="s">
        <v>16603</v>
      </c>
      <c r="C2138" t="s">
        <v>13090</v>
      </c>
      <c r="D2138" t="s">
        <v>14292</v>
      </c>
      <c r="E2138" t="s">
        <v>14293</v>
      </c>
      <c r="F2138" s="6">
        <v>41099</v>
      </c>
      <c r="G2138" s="2">
        <v>3022</v>
      </c>
      <c r="H2138" s="2">
        <v>8.2794520547945201</v>
      </c>
      <c r="I2138" s="1">
        <v>42846</v>
      </c>
      <c r="J2138" s="1">
        <v>45591.59</v>
      </c>
      <c r="K2138" t="s">
        <v>26</v>
      </c>
    </row>
    <row r="2139" spans="1:11" x14ac:dyDescent="0.2">
      <c r="A2139">
        <v>152259</v>
      </c>
      <c r="B2139" t="s">
        <v>16604</v>
      </c>
      <c r="C2139" t="s">
        <v>241</v>
      </c>
      <c r="D2139" t="s">
        <v>14215</v>
      </c>
      <c r="E2139" t="s">
        <v>14216</v>
      </c>
      <c r="F2139" s="6">
        <v>42779</v>
      </c>
      <c r="G2139" s="2">
        <v>1342</v>
      </c>
      <c r="H2139" s="2">
        <v>3.6767123287671235</v>
      </c>
      <c r="I2139" s="1">
        <v>66118</v>
      </c>
      <c r="J2139" s="1">
        <v>66806.460000000006</v>
      </c>
      <c r="K2139" t="s">
        <v>26</v>
      </c>
    </row>
    <row r="2140" spans="1:11" x14ac:dyDescent="0.2">
      <c r="A2140">
        <v>152278</v>
      </c>
      <c r="B2140" t="s">
        <v>16605</v>
      </c>
      <c r="C2140" t="s">
        <v>241</v>
      </c>
      <c r="D2140" t="s">
        <v>14265</v>
      </c>
      <c r="E2140" t="s">
        <v>14266</v>
      </c>
      <c r="F2140" s="6">
        <v>36969</v>
      </c>
      <c r="G2140" s="2">
        <v>7152</v>
      </c>
      <c r="H2140" s="2">
        <v>19.594520547945205</v>
      </c>
      <c r="I2140" s="1">
        <v>68167</v>
      </c>
      <c r="J2140" s="1">
        <v>68703.03</v>
      </c>
      <c r="K2140" t="s">
        <v>26</v>
      </c>
    </row>
    <row r="2141" spans="1:11" x14ac:dyDescent="0.2">
      <c r="A2141">
        <v>152284</v>
      </c>
      <c r="B2141" t="s">
        <v>16606</v>
      </c>
      <c r="C2141" t="s">
        <v>14349</v>
      </c>
      <c r="D2141" t="s">
        <v>14244</v>
      </c>
      <c r="E2141" t="s">
        <v>14245</v>
      </c>
      <c r="F2141" s="6">
        <v>34458</v>
      </c>
      <c r="G2141" s="2">
        <v>9663</v>
      </c>
      <c r="H2141" s="2">
        <v>26.473972602739725</v>
      </c>
      <c r="I2141" s="1">
        <v>61296</v>
      </c>
      <c r="J2141" s="1">
        <v>63522.38</v>
      </c>
      <c r="K2141" t="s">
        <v>26</v>
      </c>
    </row>
    <row r="2142" spans="1:11" x14ac:dyDescent="0.2">
      <c r="A2142">
        <v>152312</v>
      </c>
      <c r="B2142" t="s">
        <v>16607</v>
      </c>
      <c r="C2142" t="s">
        <v>14609</v>
      </c>
      <c r="D2142" t="s">
        <v>14304</v>
      </c>
      <c r="E2142" t="s">
        <v>14305</v>
      </c>
      <c r="F2142" s="6">
        <v>31803</v>
      </c>
      <c r="G2142" s="2">
        <v>12318</v>
      </c>
      <c r="H2142" s="2">
        <v>33.747945205479454</v>
      </c>
      <c r="I2142" s="1">
        <v>62938</v>
      </c>
      <c r="J2142" s="1">
        <v>65307.55</v>
      </c>
      <c r="K2142" t="s">
        <v>26</v>
      </c>
    </row>
    <row r="2143" spans="1:11" x14ac:dyDescent="0.2">
      <c r="A2143">
        <v>152314</v>
      </c>
      <c r="B2143" t="s">
        <v>16608</v>
      </c>
      <c r="C2143" t="s">
        <v>16609</v>
      </c>
      <c r="D2143" t="s">
        <v>14235</v>
      </c>
      <c r="E2143" t="s">
        <v>14236</v>
      </c>
      <c r="F2143" s="6">
        <v>43197</v>
      </c>
      <c r="G2143" s="2">
        <v>924</v>
      </c>
      <c r="H2143" s="2">
        <v>2.5315068493150683</v>
      </c>
      <c r="I2143" s="1">
        <v>120233</v>
      </c>
      <c r="J2143" s="1">
        <v>122709.56</v>
      </c>
      <c r="K2143" t="s">
        <v>26</v>
      </c>
    </row>
    <row r="2144" spans="1:11" x14ac:dyDescent="0.2">
      <c r="A2144">
        <v>152325</v>
      </c>
      <c r="B2144" t="s">
        <v>16610</v>
      </c>
      <c r="C2144" t="s">
        <v>14319</v>
      </c>
      <c r="D2144" t="s">
        <v>14219</v>
      </c>
      <c r="E2144" t="s">
        <v>14220</v>
      </c>
      <c r="F2144" s="6">
        <v>31523</v>
      </c>
      <c r="G2144" s="2">
        <v>12598</v>
      </c>
      <c r="H2144" s="2">
        <v>34.515068493150686</v>
      </c>
      <c r="I2144" s="1">
        <v>53022</v>
      </c>
      <c r="J2144" s="1">
        <v>67931.25</v>
      </c>
      <c r="K2144" t="s">
        <v>26</v>
      </c>
    </row>
    <row r="2145" spans="1:11" x14ac:dyDescent="0.2">
      <c r="A2145">
        <v>152340</v>
      </c>
      <c r="B2145" t="s">
        <v>16611</v>
      </c>
      <c r="C2145" t="s">
        <v>15149</v>
      </c>
      <c r="D2145" t="s">
        <v>14238</v>
      </c>
      <c r="E2145" t="s">
        <v>14239</v>
      </c>
      <c r="F2145" s="6">
        <v>37487</v>
      </c>
      <c r="G2145" s="2">
        <v>6634</v>
      </c>
      <c r="H2145" s="2">
        <v>18.175342465753424</v>
      </c>
      <c r="I2145" s="1">
        <v>42463</v>
      </c>
      <c r="J2145" s="1">
        <v>44631.58</v>
      </c>
      <c r="K2145" t="s">
        <v>26</v>
      </c>
    </row>
    <row r="2146" spans="1:11" x14ac:dyDescent="0.2">
      <c r="A2146">
        <v>152348</v>
      </c>
      <c r="B2146" t="s">
        <v>16612</v>
      </c>
      <c r="C2146" t="s">
        <v>14249</v>
      </c>
      <c r="D2146" t="s">
        <v>14594</v>
      </c>
      <c r="E2146" t="s">
        <v>14595</v>
      </c>
      <c r="F2146" s="6">
        <v>38614</v>
      </c>
      <c r="G2146" s="2">
        <v>5507</v>
      </c>
      <c r="H2146" s="2">
        <v>15.087671232876712</v>
      </c>
      <c r="I2146" s="1">
        <v>38550</v>
      </c>
      <c r="J2146" s="1">
        <v>41203.79</v>
      </c>
      <c r="K2146" t="s">
        <v>26</v>
      </c>
    </row>
    <row r="2147" spans="1:11" x14ac:dyDescent="0.2">
      <c r="A2147">
        <v>152357</v>
      </c>
      <c r="B2147" t="s">
        <v>16613</v>
      </c>
      <c r="C2147" t="s">
        <v>14257</v>
      </c>
      <c r="D2147" t="s">
        <v>14494</v>
      </c>
      <c r="E2147" t="s">
        <v>14495</v>
      </c>
      <c r="F2147" s="6">
        <v>36059</v>
      </c>
      <c r="G2147" s="2">
        <v>8062</v>
      </c>
      <c r="H2147" s="2">
        <v>22.087671232876712</v>
      </c>
      <c r="I2147" s="1">
        <v>40796</v>
      </c>
      <c r="J2147" s="1">
        <v>30239.07</v>
      </c>
      <c r="K2147" t="s">
        <v>26</v>
      </c>
    </row>
    <row r="2148" spans="1:11" x14ac:dyDescent="0.2">
      <c r="A2148">
        <v>152360</v>
      </c>
      <c r="B2148" t="s">
        <v>16614</v>
      </c>
      <c r="C2148" t="s">
        <v>1144</v>
      </c>
      <c r="D2148" t="s">
        <v>14241</v>
      </c>
      <c r="E2148" t="s">
        <v>14242</v>
      </c>
      <c r="F2148" s="6">
        <v>42261</v>
      </c>
      <c r="G2148" s="2">
        <v>1860</v>
      </c>
      <c r="H2148" s="2">
        <v>5.095890410958904</v>
      </c>
      <c r="I2148" s="1">
        <v>51607</v>
      </c>
      <c r="J2148" s="1">
        <v>47254.84</v>
      </c>
      <c r="K2148" t="s">
        <v>26</v>
      </c>
    </row>
    <row r="2149" spans="1:11" x14ac:dyDescent="0.2">
      <c r="A2149">
        <v>152371</v>
      </c>
      <c r="B2149" t="s">
        <v>16615</v>
      </c>
      <c r="C2149" t="s">
        <v>14327</v>
      </c>
      <c r="D2149" t="s">
        <v>14292</v>
      </c>
      <c r="E2149" t="s">
        <v>14293</v>
      </c>
      <c r="F2149" s="6">
        <v>43815</v>
      </c>
      <c r="G2149" s="2">
        <v>306</v>
      </c>
      <c r="H2149" s="2">
        <v>0.83835616438356164</v>
      </c>
      <c r="I2149" s="1">
        <v>34039</v>
      </c>
      <c r="J2149" s="1">
        <v>15856.52</v>
      </c>
      <c r="K2149" t="s">
        <v>26</v>
      </c>
    </row>
    <row r="2150" spans="1:11" x14ac:dyDescent="0.2">
      <c r="A2150">
        <v>152382</v>
      </c>
      <c r="B2150" t="s">
        <v>16616</v>
      </c>
      <c r="C2150" t="s">
        <v>60</v>
      </c>
      <c r="D2150" t="s">
        <v>14308</v>
      </c>
      <c r="E2150" t="s">
        <v>14309</v>
      </c>
      <c r="F2150" s="6">
        <v>38663</v>
      </c>
      <c r="G2150" s="2">
        <v>5458</v>
      </c>
      <c r="H2150" s="2">
        <v>14.953424657534246</v>
      </c>
      <c r="I2150" s="1">
        <v>36683</v>
      </c>
      <c r="J2150" s="1">
        <v>38121.72</v>
      </c>
      <c r="K2150" t="s">
        <v>26</v>
      </c>
    </row>
    <row r="2151" spans="1:11" x14ac:dyDescent="0.2">
      <c r="A2151">
        <v>152383</v>
      </c>
      <c r="B2151" t="s">
        <v>16617</v>
      </c>
      <c r="C2151" t="s">
        <v>14270</v>
      </c>
      <c r="D2151" t="s">
        <v>14606</v>
      </c>
      <c r="E2151" t="s">
        <v>14607</v>
      </c>
      <c r="F2151" s="6">
        <v>32394</v>
      </c>
      <c r="G2151" s="2">
        <v>11727</v>
      </c>
      <c r="H2151" s="2">
        <v>32.128767123287673</v>
      </c>
      <c r="I2151" s="1">
        <v>55092</v>
      </c>
      <c r="J2151" s="1">
        <v>59575.34</v>
      </c>
      <c r="K2151" t="s">
        <v>26</v>
      </c>
    </row>
    <row r="2152" spans="1:11" x14ac:dyDescent="0.2">
      <c r="A2152">
        <v>152399</v>
      </c>
      <c r="B2152" t="s">
        <v>16618</v>
      </c>
      <c r="C2152" t="s">
        <v>8107</v>
      </c>
      <c r="D2152" t="s">
        <v>14413</v>
      </c>
      <c r="E2152" t="s">
        <v>14414</v>
      </c>
      <c r="F2152" s="6">
        <v>39748</v>
      </c>
      <c r="G2152" s="2">
        <v>4373</v>
      </c>
      <c r="H2152" s="2">
        <v>11.980821917808219</v>
      </c>
      <c r="I2152" s="1">
        <v>50976</v>
      </c>
      <c r="J2152" s="1">
        <v>67128.67</v>
      </c>
      <c r="K2152" t="s">
        <v>26</v>
      </c>
    </row>
    <row r="2153" spans="1:11" x14ac:dyDescent="0.2">
      <c r="A2153">
        <v>152409</v>
      </c>
      <c r="B2153" t="s">
        <v>16619</v>
      </c>
      <c r="C2153" t="s">
        <v>14470</v>
      </c>
      <c r="D2153" t="s">
        <v>14356</v>
      </c>
      <c r="E2153" t="s">
        <v>14357</v>
      </c>
      <c r="F2153" s="6">
        <v>37459</v>
      </c>
      <c r="G2153" s="2">
        <v>6662</v>
      </c>
      <c r="H2153" s="2">
        <v>18.252054794520546</v>
      </c>
      <c r="I2153" s="1">
        <v>70840</v>
      </c>
      <c r="J2153" s="1">
        <v>72579.570000000007</v>
      </c>
      <c r="K2153" t="s">
        <v>26</v>
      </c>
    </row>
    <row r="2154" spans="1:11" x14ac:dyDescent="0.2">
      <c r="A2154">
        <v>152418</v>
      </c>
      <c r="B2154" t="s">
        <v>16620</v>
      </c>
      <c r="C2154" t="s">
        <v>14998</v>
      </c>
      <c r="D2154" t="s">
        <v>14292</v>
      </c>
      <c r="E2154" t="s">
        <v>14293</v>
      </c>
      <c r="F2154" s="6">
        <v>39881</v>
      </c>
      <c r="G2154" s="2">
        <v>4240</v>
      </c>
      <c r="H2154" s="2">
        <v>11.616438356164384</v>
      </c>
      <c r="I2154" s="1">
        <v>120000</v>
      </c>
      <c r="J2154" s="1">
        <v>103892</v>
      </c>
      <c r="K2154" t="s">
        <v>26</v>
      </c>
    </row>
    <row r="2155" spans="1:11" x14ac:dyDescent="0.2">
      <c r="A2155">
        <v>152422</v>
      </c>
      <c r="B2155" t="s">
        <v>16621</v>
      </c>
      <c r="C2155" t="s">
        <v>125</v>
      </c>
      <c r="D2155" t="s">
        <v>14312</v>
      </c>
      <c r="E2155" t="s">
        <v>14313</v>
      </c>
      <c r="F2155" s="6">
        <v>38915</v>
      </c>
      <c r="G2155" s="2">
        <v>5206</v>
      </c>
      <c r="H2155" s="2">
        <v>14.263013698630138</v>
      </c>
      <c r="I2155" s="1">
        <v>42872</v>
      </c>
      <c r="J2155" s="1">
        <v>57009.56</v>
      </c>
      <c r="K2155" t="s">
        <v>26</v>
      </c>
    </row>
    <row r="2156" spans="1:11" x14ac:dyDescent="0.2">
      <c r="A2156">
        <v>152431</v>
      </c>
      <c r="B2156" t="s">
        <v>16622</v>
      </c>
      <c r="C2156" t="s">
        <v>132</v>
      </c>
      <c r="D2156" t="s">
        <v>14529</v>
      </c>
      <c r="E2156" t="s">
        <v>14530</v>
      </c>
      <c r="F2156" s="6">
        <v>43925</v>
      </c>
      <c r="G2156" s="2">
        <v>196</v>
      </c>
      <c r="H2156" s="2">
        <v>0.53698630136986303</v>
      </c>
      <c r="I2156" s="1">
        <v>32433</v>
      </c>
      <c r="J2156" s="1">
        <v>8807.7199999999993</v>
      </c>
      <c r="K2156" t="s">
        <v>26</v>
      </c>
    </row>
    <row r="2157" spans="1:11" x14ac:dyDescent="0.2">
      <c r="A2157">
        <v>152432</v>
      </c>
      <c r="B2157" t="s">
        <v>16623</v>
      </c>
      <c r="C2157" t="s">
        <v>125</v>
      </c>
      <c r="D2157" t="s">
        <v>14915</v>
      </c>
      <c r="E2157" t="s">
        <v>14916</v>
      </c>
      <c r="F2157" s="6">
        <v>40939</v>
      </c>
      <c r="G2157" s="2">
        <v>3182</v>
      </c>
      <c r="H2157" s="2">
        <v>8.7178082191780817</v>
      </c>
      <c r="I2157" s="1">
        <v>41623</v>
      </c>
      <c r="J2157" s="1">
        <v>70884.710000000006</v>
      </c>
      <c r="K2157" t="s">
        <v>26</v>
      </c>
    </row>
    <row r="2158" spans="1:11" x14ac:dyDescent="0.2">
      <c r="A2158">
        <v>152435</v>
      </c>
      <c r="B2158" t="s">
        <v>16624</v>
      </c>
      <c r="C2158" t="s">
        <v>14567</v>
      </c>
      <c r="D2158" t="s">
        <v>14323</v>
      </c>
      <c r="E2158" t="s">
        <v>14324</v>
      </c>
      <c r="F2158" s="6">
        <v>42359</v>
      </c>
      <c r="G2158" s="2">
        <v>1762</v>
      </c>
      <c r="H2158" s="2">
        <v>4.8273972602739725</v>
      </c>
      <c r="I2158" s="1">
        <v>34445</v>
      </c>
      <c r="J2158" s="1">
        <v>52693.13</v>
      </c>
      <c r="K2158" t="s">
        <v>26</v>
      </c>
    </row>
    <row r="2159" spans="1:11" x14ac:dyDescent="0.2">
      <c r="A2159">
        <v>152437</v>
      </c>
      <c r="B2159" t="s">
        <v>16625</v>
      </c>
      <c r="C2159" t="s">
        <v>60</v>
      </c>
      <c r="D2159" t="s">
        <v>14212</v>
      </c>
      <c r="E2159" t="s">
        <v>14213</v>
      </c>
      <c r="F2159" s="6">
        <v>36857</v>
      </c>
      <c r="G2159" s="2">
        <v>7264</v>
      </c>
      <c r="H2159" s="2">
        <v>19.901369863013699</v>
      </c>
      <c r="I2159" s="1">
        <v>37751</v>
      </c>
      <c r="J2159" s="1">
        <v>46485.440000000002</v>
      </c>
      <c r="K2159" t="s">
        <v>26</v>
      </c>
    </row>
    <row r="2160" spans="1:11" x14ac:dyDescent="0.2">
      <c r="A2160">
        <v>152440</v>
      </c>
      <c r="B2160" t="s">
        <v>16626</v>
      </c>
      <c r="C2160" t="s">
        <v>14540</v>
      </c>
      <c r="D2160" t="s">
        <v>14320</v>
      </c>
      <c r="E2160" t="s">
        <v>14321</v>
      </c>
      <c r="F2160" s="6">
        <v>40973</v>
      </c>
      <c r="G2160" s="2">
        <v>3148</v>
      </c>
      <c r="H2160" s="2">
        <v>8.624657534246575</v>
      </c>
      <c r="I2160" s="1">
        <v>51607</v>
      </c>
      <c r="J2160" s="1">
        <v>83949.74</v>
      </c>
      <c r="K2160" t="s">
        <v>26</v>
      </c>
    </row>
    <row r="2161" spans="1:11" x14ac:dyDescent="0.2">
      <c r="A2161">
        <v>152447</v>
      </c>
      <c r="B2161" t="s">
        <v>16627</v>
      </c>
      <c r="C2161" t="s">
        <v>15229</v>
      </c>
      <c r="D2161" t="s">
        <v>14859</v>
      </c>
      <c r="E2161" t="s">
        <v>14860</v>
      </c>
      <c r="F2161" s="6">
        <v>29640</v>
      </c>
      <c r="G2161" s="2">
        <v>14481</v>
      </c>
      <c r="H2161" s="2">
        <v>39.673972602739724</v>
      </c>
      <c r="I2161" s="1">
        <v>49271</v>
      </c>
      <c r="J2161" s="1">
        <v>56887.61</v>
      </c>
      <c r="K2161" t="s">
        <v>26</v>
      </c>
    </row>
    <row r="2162" spans="1:11" x14ac:dyDescent="0.2">
      <c r="A2162">
        <v>152465</v>
      </c>
      <c r="B2162" t="s">
        <v>16628</v>
      </c>
      <c r="C2162" t="s">
        <v>14582</v>
      </c>
      <c r="D2162" t="s">
        <v>14244</v>
      </c>
      <c r="E2162" t="s">
        <v>14245</v>
      </c>
      <c r="F2162" s="6">
        <v>38425</v>
      </c>
      <c r="G2162" s="2">
        <v>5696</v>
      </c>
      <c r="H2162" s="2">
        <v>15.605479452054794</v>
      </c>
      <c r="I2162" s="1">
        <v>57120</v>
      </c>
      <c r="J2162" s="1">
        <v>48070.41</v>
      </c>
      <c r="K2162" t="s">
        <v>26</v>
      </c>
    </row>
    <row r="2163" spans="1:11" x14ac:dyDescent="0.2">
      <c r="A2163">
        <v>152471</v>
      </c>
      <c r="B2163" t="s">
        <v>16629</v>
      </c>
      <c r="C2163" t="s">
        <v>14249</v>
      </c>
      <c r="D2163" t="s">
        <v>14767</v>
      </c>
      <c r="E2163" t="s">
        <v>14768</v>
      </c>
      <c r="F2163" s="6">
        <v>40330</v>
      </c>
      <c r="G2163" s="2">
        <v>3791</v>
      </c>
      <c r="H2163" s="2">
        <v>10.386301369863014</v>
      </c>
      <c r="I2163" s="1">
        <v>33441</v>
      </c>
      <c r="J2163">
        <v>225.08</v>
      </c>
      <c r="K2163" t="s">
        <v>26</v>
      </c>
    </row>
    <row r="2164" spans="1:11" x14ac:dyDescent="0.2">
      <c r="A2164">
        <v>152476</v>
      </c>
      <c r="B2164" t="s">
        <v>16630</v>
      </c>
      <c r="C2164" t="s">
        <v>60</v>
      </c>
      <c r="D2164" t="s">
        <v>14824</v>
      </c>
      <c r="E2164" t="s">
        <v>14825</v>
      </c>
      <c r="F2164" s="6">
        <v>43213</v>
      </c>
      <c r="G2164" s="2">
        <v>908</v>
      </c>
      <c r="H2164" s="2">
        <v>2.4876712328767123</v>
      </c>
      <c r="I2164" s="1">
        <v>33933</v>
      </c>
      <c r="J2164" s="1">
        <v>46344.66</v>
      </c>
      <c r="K2164" t="s">
        <v>26</v>
      </c>
    </row>
    <row r="2165" spans="1:11" x14ac:dyDescent="0.2">
      <c r="A2165">
        <v>152481</v>
      </c>
      <c r="B2165" t="s">
        <v>16631</v>
      </c>
      <c r="C2165" t="s">
        <v>15937</v>
      </c>
      <c r="D2165" t="s">
        <v>14455</v>
      </c>
      <c r="E2165" t="s">
        <v>14456</v>
      </c>
      <c r="F2165" s="6">
        <v>43829</v>
      </c>
      <c r="G2165" s="2">
        <v>292</v>
      </c>
      <c r="H2165" s="2">
        <v>0.8</v>
      </c>
      <c r="I2165" s="1">
        <v>41702</v>
      </c>
      <c r="J2165" s="1">
        <v>20777.400000000001</v>
      </c>
      <c r="K2165" t="s">
        <v>26</v>
      </c>
    </row>
    <row r="2166" spans="1:11" x14ac:dyDescent="0.2">
      <c r="A2166">
        <v>152484</v>
      </c>
      <c r="B2166" t="s">
        <v>16632</v>
      </c>
      <c r="C2166" t="s">
        <v>1418</v>
      </c>
      <c r="D2166" t="s">
        <v>14474</v>
      </c>
      <c r="E2166" t="s">
        <v>14475</v>
      </c>
      <c r="F2166" s="6">
        <v>39111</v>
      </c>
      <c r="G2166" s="2">
        <v>5010</v>
      </c>
      <c r="H2166" s="2">
        <v>13.726027397260275</v>
      </c>
      <c r="I2166" s="1">
        <v>66215</v>
      </c>
      <c r="J2166" s="1">
        <v>68117.8</v>
      </c>
      <c r="K2166" t="s">
        <v>26</v>
      </c>
    </row>
    <row r="2167" spans="1:11" x14ac:dyDescent="0.2">
      <c r="A2167">
        <v>152491</v>
      </c>
      <c r="B2167" t="s">
        <v>16633</v>
      </c>
      <c r="C2167" t="s">
        <v>543</v>
      </c>
      <c r="D2167" t="s">
        <v>14278</v>
      </c>
      <c r="E2167" t="s">
        <v>14279</v>
      </c>
      <c r="F2167" s="6">
        <v>42177</v>
      </c>
      <c r="G2167" s="2">
        <v>1944</v>
      </c>
      <c r="H2167" s="2">
        <v>5.3260273972602743</v>
      </c>
      <c r="I2167" s="1">
        <v>49263</v>
      </c>
      <c r="J2167" s="1">
        <v>42815.53</v>
      </c>
      <c r="K2167" t="s">
        <v>26</v>
      </c>
    </row>
    <row r="2168" spans="1:11" x14ac:dyDescent="0.2">
      <c r="A2168">
        <v>152492</v>
      </c>
      <c r="B2168" t="s">
        <v>16634</v>
      </c>
      <c r="C2168" t="s">
        <v>60</v>
      </c>
      <c r="D2168" t="s">
        <v>14238</v>
      </c>
      <c r="E2168" t="s">
        <v>14239</v>
      </c>
      <c r="F2168" s="6">
        <v>43395</v>
      </c>
      <c r="G2168" s="2">
        <v>726</v>
      </c>
      <c r="H2168" s="2">
        <v>1.989041095890411</v>
      </c>
      <c r="I2168" s="1">
        <v>33240</v>
      </c>
      <c r="J2168" s="1">
        <v>39744.69</v>
      </c>
      <c r="K2168" t="s">
        <v>26</v>
      </c>
    </row>
    <row r="2169" spans="1:11" x14ac:dyDescent="0.2">
      <c r="A2169">
        <v>152501</v>
      </c>
      <c r="B2169" t="s">
        <v>16635</v>
      </c>
      <c r="C2169" t="s">
        <v>60</v>
      </c>
      <c r="D2169" t="s">
        <v>14212</v>
      </c>
      <c r="E2169" t="s">
        <v>14213</v>
      </c>
      <c r="F2169" s="6">
        <v>37557</v>
      </c>
      <c r="G2169" s="2">
        <v>6564</v>
      </c>
      <c r="H2169" s="2">
        <v>17.983561643835618</v>
      </c>
      <c r="I2169" s="1">
        <v>37751</v>
      </c>
      <c r="J2169" s="1">
        <v>38385.31</v>
      </c>
      <c r="K2169" t="s">
        <v>26</v>
      </c>
    </row>
    <row r="2170" spans="1:11" x14ac:dyDescent="0.2">
      <c r="A2170">
        <v>152524</v>
      </c>
      <c r="B2170" t="s">
        <v>16636</v>
      </c>
      <c r="C2170" t="s">
        <v>16637</v>
      </c>
      <c r="D2170" t="s">
        <v>14274</v>
      </c>
      <c r="E2170" t="s">
        <v>14275</v>
      </c>
      <c r="F2170" s="6">
        <v>41701</v>
      </c>
      <c r="G2170" s="2">
        <v>2420</v>
      </c>
      <c r="H2170" s="2">
        <v>6.6301369863013697</v>
      </c>
      <c r="I2170" s="1">
        <v>40059</v>
      </c>
      <c r="J2170" s="1">
        <v>48556.87</v>
      </c>
      <c r="K2170" t="s">
        <v>26</v>
      </c>
    </row>
    <row r="2171" spans="1:11" x14ac:dyDescent="0.2">
      <c r="A2171">
        <v>152526</v>
      </c>
      <c r="B2171" t="s">
        <v>16638</v>
      </c>
      <c r="C2171" t="s">
        <v>15831</v>
      </c>
      <c r="D2171" t="s">
        <v>14447</v>
      </c>
      <c r="E2171" t="s">
        <v>14448</v>
      </c>
      <c r="F2171" s="6">
        <v>33022</v>
      </c>
      <c r="G2171" s="2">
        <v>11099</v>
      </c>
      <c r="H2171" s="2">
        <v>30.408219178082192</v>
      </c>
      <c r="I2171" s="1">
        <v>81186</v>
      </c>
      <c r="J2171" s="1">
        <v>79509.7</v>
      </c>
      <c r="K2171" t="s">
        <v>26</v>
      </c>
    </row>
    <row r="2172" spans="1:11" x14ac:dyDescent="0.2">
      <c r="A2172">
        <v>152538</v>
      </c>
      <c r="B2172" t="s">
        <v>16639</v>
      </c>
      <c r="C2172" t="s">
        <v>60</v>
      </c>
      <c r="D2172" t="s">
        <v>14483</v>
      </c>
      <c r="E2172" t="s">
        <v>14484</v>
      </c>
      <c r="F2172" s="6">
        <v>42359</v>
      </c>
      <c r="G2172" s="2">
        <v>1762</v>
      </c>
      <c r="H2172" s="2">
        <v>4.8273972602739725</v>
      </c>
      <c r="I2172" s="1">
        <v>35615</v>
      </c>
      <c r="J2172" s="1">
        <v>31776.49</v>
      </c>
      <c r="K2172" t="s">
        <v>26</v>
      </c>
    </row>
    <row r="2173" spans="1:11" x14ac:dyDescent="0.2">
      <c r="A2173">
        <v>152540</v>
      </c>
      <c r="B2173" t="s">
        <v>16640</v>
      </c>
      <c r="C2173" t="s">
        <v>15294</v>
      </c>
      <c r="D2173" t="s">
        <v>14455</v>
      </c>
      <c r="E2173" t="s">
        <v>14456</v>
      </c>
      <c r="F2173" s="6">
        <v>25854</v>
      </c>
      <c r="G2173" s="2">
        <v>18267</v>
      </c>
      <c r="H2173" s="2">
        <v>50.046575342465751</v>
      </c>
      <c r="I2173" s="1">
        <v>84999</v>
      </c>
      <c r="J2173" s="1">
        <v>87444.26</v>
      </c>
      <c r="K2173" t="s">
        <v>26</v>
      </c>
    </row>
    <row r="2174" spans="1:11" x14ac:dyDescent="0.2">
      <c r="A2174">
        <v>152541</v>
      </c>
      <c r="B2174" t="s">
        <v>16641</v>
      </c>
      <c r="C2174" t="s">
        <v>60</v>
      </c>
      <c r="D2174" t="s">
        <v>14441</v>
      </c>
      <c r="E2174" t="s">
        <v>14442</v>
      </c>
      <c r="F2174" s="6">
        <v>36815</v>
      </c>
      <c r="G2174" s="2">
        <v>7306</v>
      </c>
      <c r="H2174" s="2">
        <v>20.016438356164382</v>
      </c>
      <c r="I2174" s="1">
        <v>37751</v>
      </c>
      <c r="J2174" s="1">
        <v>37959.160000000003</v>
      </c>
      <c r="K2174" t="s">
        <v>26</v>
      </c>
    </row>
    <row r="2175" spans="1:11" x14ac:dyDescent="0.2">
      <c r="A2175">
        <v>152552</v>
      </c>
      <c r="B2175" t="s">
        <v>16642</v>
      </c>
      <c r="C2175" t="s">
        <v>241</v>
      </c>
      <c r="D2175" t="s">
        <v>14215</v>
      </c>
      <c r="E2175" t="s">
        <v>14216</v>
      </c>
      <c r="F2175" s="6">
        <v>43073</v>
      </c>
      <c r="G2175" s="2">
        <v>1048</v>
      </c>
      <c r="H2175" s="2">
        <v>2.871232876712329</v>
      </c>
      <c r="I2175" s="1">
        <v>70217</v>
      </c>
      <c r="J2175" s="1">
        <v>71892.22</v>
      </c>
      <c r="K2175" t="s">
        <v>26</v>
      </c>
    </row>
    <row r="2176" spans="1:11" x14ac:dyDescent="0.2">
      <c r="A2176">
        <v>152573</v>
      </c>
      <c r="B2176" t="s">
        <v>16643</v>
      </c>
      <c r="C2176" t="s">
        <v>14296</v>
      </c>
      <c r="D2176" t="s">
        <v>14506</v>
      </c>
      <c r="E2176" t="s">
        <v>14507</v>
      </c>
      <c r="F2176" s="6">
        <v>36731</v>
      </c>
      <c r="G2176" s="2">
        <v>7390</v>
      </c>
      <c r="H2176" s="2">
        <v>20.246575342465754</v>
      </c>
      <c r="I2176" s="1">
        <v>44119</v>
      </c>
      <c r="J2176" s="1">
        <v>50937.36</v>
      </c>
      <c r="K2176" t="s">
        <v>26</v>
      </c>
    </row>
    <row r="2177" spans="1:11" x14ac:dyDescent="0.2">
      <c r="A2177">
        <v>152576</v>
      </c>
      <c r="B2177" t="s">
        <v>16644</v>
      </c>
      <c r="C2177" t="s">
        <v>602</v>
      </c>
      <c r="D2177" t="s">
        <v>14521</v>
      </c>
      <c r="E2177" t="s">
        <v>14522</v>
      </c>
      <c r="F2177" s="6">
        <v>39713</v>
      </c>
      <c r="G2177" s="2">
        <v>4408</v>
      </c>
      <c r="H2177" s="2">
        <v>12.076712328767123</v>
      </c>
      <c r="I2177" s="1">
        <v>35615</v>
      </c>
      <c r="J2177" s="1">
        <v>12467.89</v>
      </c>
      <c r="K2177" t="s">
        <v>26</v>
      </c>
    </row>
    <row r="2178" spans="1:11" x14ac:dyDescent="0.2">
      <c r="A2178">
        <v>152578</v>
      </c>
      <c r="B2178" t="s">
        <v>16645</v>
      </c>
      <c r="C2178" t="s">
        <v>1036</v>
      </c>
      <c r="D2178" t="s">
        <v>14364</v>
      </c>
      <c r="E2178" t="s">
        <v>14365</v>
      </c>
      <c r="F2178" s="6">
        <v>43899</v>
      </c>
      <c r="G2178" s="2">
        <v>222</v>
      </c>
      <c r="H2178" s="2">
        <v>0.60821917808219184</v>
      </c>
      <c r="I2178" s="1">
        <v>29120</v>
      </c>
      <c r="J2178" s="1">
        <v>9038.19</v>
      </c>
      <c r="K2178" t="s">
        <v>26</v>
      </c>
    </row>
    <row r="2179" spans="1:11" x14ac:dyDescent="0.2">
      <c r="A2179">
        <v>152580</v>
      </c>
      <c r="B2179" t="s">
        <v>16646</v>
      </c>
      <c r="C2179" t="s">
        <v>14249</v>
      </c>
      <c r="D2179" t="s">
        <v>14297</v>
      </c>
      <c r="E2179" t="s">
        <v>14298</v>
      </c>
      <c r="F2179" s="6">
        <v>42245</v>
      </c>
      <c r="G2179" s="2">
        <v>1876</v>
      </c>
      <c r="H2179" s="2">
        <v>5.13972602739726</v>
      </c>
      <c r="I2179" s="1">
        <v>37427</v>
      </c>
      <c r="J2179" s="1">
        <v>38168.800000000003</v>
      </c>
      <c r="K2179" t="s">
        <v>26</v>
      </c>
    </row>
    <row r="2180" spans="1:11" x14ac:dyDescent="0.2">
      <c r="A2180">
        <v>152584</v>
      </c>
      <c r="B2180" t="s">
        <v>16647</v>
      </c>
      <c r="C2180" t="s">
        <v>206</v>
      </c>
      <c r="D2180" t="s">
        <v>14312</v>
      </c>
      <c r="E2180" t="s">
        <v>14313</v>
      </c>
      <c r="F2180" s="6">
        <v>35432</v>
      </c>
      <c r="G2180" s="2">
        <v>8689</v>
      </c>
      <c r="H2180" s="2">
        <v>23.805479452054794</v>
      </c>
      <c r="I2180" s="1">
        <v>45247</v>
      </c>
      <c r="J2180" s="1">
        <v>62438.080000000002</v>
      </c>
      <c r="K2180" t="s">
        <v>26</v>
      </c>
    </row>
    <row r="2181" spans="1:11" x14ac:dyDescent="0.2">
      <c r="A2181">
        <v>152585</v>
      </c>
      <c r="B2181" t="s">
        <v>16648</v>
      </c>
      <c r="C2181" t="s">
        <v>113</v>
      </c>
      <c r="D2181" t="s">
        <v>14228</v>
      </c>
      <c r="E2181" t="s">
        <v>14229</v>
      </c>
      <c r="F2181" s="6">
        <v>32230</v>
      </c>
      <c r="G2181" s="2">
        <v>11891</v>
      </c>
      <c r="H2181" s="2">
        <v>32.578082191780823</v>
      </c>
      <c r="I2181" s="1">
        <v>74712</v>
      </c>
      <c r="J2181" s="1">
        <v>96266.84</v>
      </c>
      <c r="K2181" t="s">
        <v>26</v>
      </c>
    </row>
    <row r="2182" spans="1:11" x14ac:dyDescent="0.2">
      <c r="A2182">
        <v>152588</v>
      </c>
      <c r="B2182" t="s">
        <v>16649</v>
      </c>
      <c r="C2182" t="s">
        <v>14810</v>
      </c>
      <c r="D2182" t="s">
        <v>14238</v>
      </c>
      <c r="E2182" t="s">
        <v>14239</v>
      </c>
      <c r="F2182" s="6">
        <v>34078</v>
      </c>
      <c r="G2182" s="2">
        <v>10043</v>
      </c>
      <c r="H2182" s="2">
        <v>27.515068493150686</v>
      </c>
      <c r="I2182" s="1">
        <v>41889</v>
      </c>
      <c r="J2182" s="1">
        <v>45439.17</v>
      </c>
      <c r="K2182" t="s">
        <v>26</v>
      </c>
    </row>
    <row r="2183" spans="1:11" x14ac:dyDescent="0.2">
      <c r="A2183">
        <v>152596</v>
      </c>
      <c r="B2183" t="s">
        <v>16650</v>
      </c>
      <c r="C2183" t="s">
        <v>87</v>
      </c>
      <c r="D2183" t="s">
        <v>14238</v>
      </c>
      <c r="E2183" t="s">
        <v>14239</v>
      </c>
      <c r="F2183" s="6">
        <v>40399</v>
      </c>
      <c r="G2183" s="2">
        <v>3722</v>
      </c>
      <c r="H2183" s="2">
        <v>10.197260273972603</v>
      </c>
      <c r="I2183" s="1">
        <v>37401</v>
      </c>
      <c r="J2183" s="1">
        <v>40805.919999999998</v>
      </c>
      <c r="K2183" t="s">
        <v>26</v>
      </c>
    </row>
    <row r="2184" spans="1:11" x14ac:dyDescent="0.2">
      <c r="A2184">
        <v>152599</v>
      </c>
      <c r="B2184" t="s">
        <v>16651</v>
      </c>
      <c r="C2184" t="s">
        <v>14319</v>
      </c>
      <c r="D2184" t="s">
        <v>14219</v>
      </c>
      <c r="E2184" t="s">
        <v>14220</v>
      </c>
      <c r="F2184" s="6">
        <v>36410</v>
      </c>
      <c r="G2184" s="2">
        <v>7711</v>
      </c>
      <c r="H2184" s="2">
        <v>21.126027397260273</v>
      </c>
      <c r="I2184" s="1">
        <v>50256</v>
      </c>
      <c r="J2184" s="1">
        <v>55150</v>
      </c>
      <c r="K2184" t="s">
        <v>26</v>
      </c>
    </row>
    <row r="2185" spans="1:11" x14ac:dyDescent="0.2">
      <c r="A2185">
        <v>152600</v>
      </c>
      <c r="B2185" t="s">
        <v>16652</v>
      </c>
      <c r="C2185" t="s">
        <v>498</v>
      </c>
      <c r="D2185" t="s">
        <v>14225</v>
      </c>
      <c r="E2185" t="s">
        <v>14226</v>
      </c>
      <c r="F2185" s="6">
        <v>43045</v>
      </c>
      <c r="G2185" s="2">
        <v>1076</v>
      </c>
      <c r="H2185" s="2">
        <v>2.9479452054794519</v>
      </c>
      <c r="I2185" s="1">
        <v>62171</v>
      </c>
      <c r="J2185" s="1">
        <v>62113.09</v>
      </c>
      <c r="K2185" t="s">
        <v>26</v>
      </c>
    </row>
    <row r="2186" spans="1:11" x14ac:dyDescent="0.2">
      <c r="A2186">
        <v>152602</v>
      </c>
      <c r="B2186" t="s">
        <v>16653</v>
      </c>
      <c r="C2186" t="s">
        <v>611</v>
      </c>
      <c r="D2186" t="s">
        <v>14474</v>
      </c>
      <c r="E2186" t="s">
        <v>14475</v>
      </c>
      <c r="F2186" s="6">
        <v>32706</v>
      </c>
      <c r="G2186" s="2">
        <v>11415</v>
      </c>
      <c r="H2186" s="2">
        <v>31.273972602739725</v>
      </c>
      <c r="I2186" s="1">
        <v>67104</v>
      </c>
      <c r="J2186" s="1">
        <v>69013.52</v>
      </c>
      <c r="K2186" t="s">
        <v>26</v>
      </c>
    </row>
    <row r="2187" spans="1:11" x14ac:dyDescent="0.2">
      <c r="A2187">
        <v>152630</v>
      </c>
      <c r="B2187" t="s">
        <v>16654</v>
      </c>
      <c r="C2187" t="s">
        <v>248</v>
      </c>
      <c r="D2187" t="s">
        <v>14371</v>
      </c>
      <c r="E2187" t="s">
        <v>14372</v>
      </c>
      <c r="F2187" s="6">
        <v>32468</v>
      </c>
      <c r="G2187" s="2">
        <v>11653</v>
      </c>
      <c r="H2187" s="2">
        <v>31.926027397260274</v>
      </c>
      <c r="I2187" s="1">
        <v>37181</v>
      </c>
      <c r="J2187" s="1">
        <v>13502.53</v>
      </c>
      <c r="K2187" t="s">
        <v>26</v>
      </c>
    </row>
    <row r="2188" spans="1:11" x14ac:dyDescent="0.2">
      <c r="A2188">
        <v>152642</v>
      </c>
      <c r="B2188" t="s">
        <v>16655</v>
      </c>
      <c r="C2188" t="s">
        <v>122</v>
      </c>
      <c r="D2188" t="s">
        <v>14212</v>
      </c>
      <c r="E2188" t="s">
        <v>14213</v>
      </c>
      <c r="F2188" s="6">
        <v>33476</v>
      </c>
      <c r="G2188" s="2">
        <v>10645</v>
      </c>
      <c r="H2188" s="2">
        <v>29.164383561643834</v>
      </c>
      <c r="I2188" s="1">
        <v>53615</v>
      </c>
      <c r="J2188" s="1">
        <v>79071.02</v>
      </c>
      <c r="K2188" t="s">
        <v>26</v>
      </c>
    </row>
    <row r="2189" spans="1:11" x14ac:dyDescent="0.2">
      <c r="A2189">
        <v>152665</v>
      </c>
      <c r="B2189" t="s">
        <v>16656</v>
      </c>
      <c r="C2189" t="s">
        <v>60</v>
      </c>
      <c r="D2189" t="s">
        <v>14323</v>
      </c>
      <c r="E2189" t="s">
        <v>14324</v>
      </c>
      <c r="F2189" s="6">
        <v>41186</v>
      </c>
      <c r="G2189" s="2">
        <v>2935</v>
      </c>
      <c r="H2189" s="2">
        <v>8.0410958904109595</v>
      </c>
      <c r="I2189" s="1">
        <v>35615</v>
      </c>
      <c r="J2189" s="1">
        <v>51549.03</v>
      </c>
      <c r="K2189" t="s">
        <v>26</v>
      </c>
    </row>
    <row r="2190" spans="1:11" x14ac:dyDescent="0.2">
      <c r="A2190">
        <v>152674</v>
      </c>
      <c r="B2190" t="s">
        <v>16657</v>
      </c>
      <c r="C2190" t="s">
        <v>15294</v>
      </c>
      <c r="D2190" t="s">
        <v>14455</v>
      </c>
      <c r="E2190" t="s">
        <v>14456</v>
      </c>
      <c r="F2190" s="6">
        <v>37502</v>
      </c>
      <c r="G2190" s="2">
        <v>6619</v>
      </c>
      <c r="H2190" s="2">
        <v>18.134246575342466</v>
      </c>
      <c r="I2190" s="1">
        <v>79141</v>
      </c>
      <c r="J2190" s="1">
        <v>74813.84</v>
      </c>
      <c r="K2190" t="s">
        <v>26</v>
      </c>
    </row>
    <row r="2191" spans="1:11" x14ac:dyDescent="0.2">
      <c r="A2191">
        <v>152677</v>
      </c>
      <c r="B2191" t="s">
        <v>16658</v>
      </c>
      <c r="C2191" t="s">
        <v>1036</v>
      </c>
      <c r="D2191" t="s">
        <v>14477</v>
      </c>
      <c r="E2191" t="s">
        <v>14478</v>
      </c>
      <c r="F2191" s="6">
        <v>42854</v>
      </c>
      <c r="G2191" s="2">
        <v>1267</v>
      </c>
      <c r="H2191" s="2">
        <v>3.4712328767123286</v>
      </c>
      <c r="I2191" s="1">
        <v>22318</v>
      </c>
      <c r="J2191">
        <v>839.61</v>
      </c>
      <c r="K2191" t="s">
        <v>26</v>
      </c>
    </row>
    <row r="2192" spans="1:11" x14ac:dyDescent="0.2">
      <c r="A2192">
        <v>152680</v>
      </c>
      <c r="B2192" t="s">
        <v>16659</v>
      </c>
      <c r="C2192" t="s">
        <v>14249</v>
      </c>
      <c r="D2192" t="s">
        <v>14297</v>
      </c>
      <c r="E2192" t="s">
        <v>14298</v>
      </c>
      <c r="F2192" s="6">
        <v>43647</v>
      </c>
      <c r="G2192" s="2">
        <v>474</v>
      </c>
      <c r="H2192" s="2">
        <v>1.2986301369863014</v>
      </c>
      <c r="I2192" s="1">
        <v>34411</v>
      </c>
      <c r="J2192" s="1">
        <v>31288.6</v>
      </c>
      <c r="K2192" t="s">
        <v>26</v>
      </c>
    </row>
    <row r="2193" spans="1:11" x14ac:dyDescent="0.2">
      <c r="A2193">
        <v>152681</v>
      </c>
      <c r="B2193" t="s">
        <v>16660</v>
      </c>
      <c r="C2193" t="s">
        <v>14249</v>
      </c>
      <c r="D2193" t="s">
        <v>14250</v>
      </c>
      <c r="E2193" t="s">
        <v>14251</v>
      </c>
      <c r="F2193" s="6">
        <v>38017</v>
      </c>
      <c r="G2193" s="2">
        <v>6104</v>
      </c>
      <c r="H2193" s="2">
        <v>16.723287671232878</v>
      </c>
      <c r="I2193" s="1">
        <v>39673</v>
      </c>
      <c r="J2193" s="1">
        <v>53851.94</v>
      </c>
      <c r="K2193" t="s">
        <v>26</v>
      </c>
    </row>
    <row r="2194" spans="1:11" x14ac:dyDescent="0.2">
      <c r="A2194">
        <v>152682</v>
      </c>
      <c r="B2194" t="s">
        <v>16661</v>
      </c>
      <c r="C2194" t="s">
        <v>14249</v>
      </c>
      <c r="D2194" t="s">
        <v>14297</v>
      </c>
      <c r="E2194" t="s">
        <v>14298</v>
      </c>
      <c r="F2194" s="6">
        <v>40442</v>
      </c>
      <c r="G2194" s="2">
        <v>3679</v>
      </c>
      <c r="H2194" s="2">
        <v>10.079452054794521</v>
      </c>
      <c r="I2194" s="1">
        <v>37427</v>
      </c>
      <c r="J2194" s="1">
        <v>45809.17</v>
      </c>
      <c r="K2194" t="s">
        <v>26</v>
      </c>
    </row>
    <row r="2195" spans="1:11" x14ac:dyDescent="0.2">
      <c r="A2195">
        <v>152685</v>
      </c>
      <c r="B2195" t="s">
        <v>16662</v>
      </c>
      <c r="C2195" t="s">
        <v>14249</v>
      </c>
      <c r="D2195" t="s">
        <v>14767</v>
      </c>
      <c r="E2195" t="s">
        <v>14768</v>
      </c>
      <c r="F2195" s="6">
        <v>38803</v>
      </c>
      <c r="G2195" s="2">
        <v>5318</v>
      </c>
      <c r="H2195" s="2">
        <v>14.56986301369863</v>
      </c>
      <c r="I2195" s="1">
        <v>38550</v>
      </c>
      <c r="J2195" s="1">
        <v>48414.9</v>
      </c>
      <c r="K2195" t="s">
        <v>26</v>
      </c>
    </row>
    <row r="2196" spans="1:11" x14ac:dyDescent="0.2">
      <c r="A2196">
        <v>152692</v>
      </c>
      <c r="B2196" t="s">
        <v>16663</v>
      </c>
      <c r="C2196" t="s">
        <v>14381</v>
      </c>
      <c r="D2196" t="s">
        <v>14238</v>
      </c>
      <c r="E2196" t="s">
        <v>14239</v>
      </c>
      <c r="F2196" s="6">
        <v>38642</v>
      </c>
      <c r="G2196" s="2">
        <v>5479</v>
      </c>
      <c r="H2196" s="2">
        <v>15.010958904109589</v>
      </c>
      <c r="I2196" s="1">
        <v>47490</v>
      </c>
      <c r="J2196" s="1">
        <v>58749.02</v>
      </c>
      <c r="K2196" t="s">
        <v>26</v>
      </c>
    </row>
    <row r="2197" spans="1:11" x14ac:dyDescent="0.2">
      <c r="A2197">
        <v>152703</v>
      </c>
      <c r="B2197" t="s">
        <v>16664</v>
      </c>
      <c r="C2197" t="s">
        <v>14303</v>
      </c>
      <c r="D2197" t="s">
        <v>14304</v>
      </c>
      <c r="E2197" t="s">
        <v>14305</v>
      </c>
      <c r="F2197" s="6">
        <v>37683</v>
      </c>
      <c r="G2197" s="2">
        <v>6438</v>
      </c>
      <c r="H2197" s="2">
        <v>17.638356164383563</v>
      </c>
      <c r="I2197" s="1">
        <v>52790</v>
      </c>
      <c r="J2197" s="1">
        <v>54155.3</v>
      </c>
      <c r="K2197" t="s">
        <v>26</v>
      </c>
    </row>
    <row r="2198" spans="1:11" x14ac:dyDescent="0.2">
      <c r="A2198">
        <v>152706</v>
      </c>
      <c r="B2198" t="s">
        <v>16665</v>
      </c>
      <c r="C2198" t="s">
        <v>14270</v>
      </c>
      <c r="D2198" t="s">
        <v>14606</v>
      </c>
      <c r="E2198" t="s">
        <v>14607</v>
      </c>
      <c r="F2198" s="6">
        <v>25329</v>
      </c>
      <c r="G2198" s="2">
        <v>18792</v>
      </c>
      <c r="H2198" s="2">
        <v>51.484931506849314</v>
      </c>
      <c r="I2198" s="1">
        <v>56050</v>
      </c>
      <c r="J2198" s="1">
        <v>64019.83</v>
      </c>
      <c r="K2198" t="s">
        <v>26</v>
      </c>
    </row>
    <row r="2199" spans="1:11" x14ac:dyDescent="0.2">
      <c r="A2199">
        <v>152708</v>
      </c>
      <c r="B2199" t="s">
        <v>16666</v>
      </c>
      <c r="C2199" t="s">
        <v>60</v>
      </c>
      <c r="D2199" t="s">
        <v>14212</v>
      </c>
      <c r="E2199" t="s">
        <v>14213</v>
      </c>
      <c r="F2199" s="6">
        <v>43477</v>
      </c>
      <c r="G2199" s="2">
        <v>644</v>
      </c>
      <c r="H2199" s="2">
        <v>1.7643835616438357</v>
      </c>
      <c r="I2199" s="1">
        <v>33240</v>
      </c>
      <c r="J2199" s="1">
        <v>49136.88</v>
      </c>
      <c r="K2199" t="s">
        <v>26</v>
      </c>
    </row>
    <row r="2200" spans="1:11" x14ac:dyDescent="0.2">
      <c r="A2200">
        <v>152712</v>
      </c>
      <c r="B2200" t="s">
        <v>16667</v>
      </c>
      <c r="C2200" t="s">
        <v>60</v>
      </c>
      <c r="D2200" t="s">
        <v>14410</v>
      </c>
      <c r="E2200" t="s">
        <v>14411</v>
      </c>
      <c r="F2200" s="6">
        <v>36101</v>
      </c>
      <c r="G2200" s="2">
        <v>8020</v>
      </c>
      <c r="H2200" s="2">
        <v>21.972602739726028</v>
      </c>
      <c r="I2200" s="1">
        <v>38819</v>
      </c>
      <c r="J2200" s="1">
        <v>39352.07</v>
      </c>
      <c r="K2200" t="s">
        <v>26</v>
      </c>
    </row>
    <row r="2201" spans="1:11" x14ac:dyDescent="0.2">
      <c r="A2201">
        <v>152713</v>
      </c>
      <c r="B2201" t="s">
        <v>16668</v>
      </c>
      <c r="C2201" t="s">
        <v>125</v>
      </c>
      <c r="D2201" t="s">
        <v>14297</v>
      </c>
      <c r="E2201" t="s">
        <v>14298</v>
      </c>
      <c r="F2201" s="6">
        <v>38012</v>
      </c>
      <c r="G2201" s="2">
        <v>6109</v>
      </c>
      <c r="H2201" s="2">
        <v>16.736986301369864</v>
      </c>
      <c r="I2201" s="1">
        <v>44121</v>
      </c>
      <c r="J2201" s="1">
        <v>45552.639999999999</v>
      </c>
      <c r="K2201" t="s">
        <v>26</v>
      </c>
    </row>
    <row r="2202" spans="1:11" x14ac:dyDescent="0.2">
      <c r="A2202">
        <v>152720</v>
      </c>
      <c r="B2202" t="s">
        <v>16669</v>
      </c>
      <c r="C2202" t="s">
        <v>16042</v>
      </c>
      <c r="D2202" t="s">
        <v>14384</v>
      </c>
      <c r="E2202" t="s">
        <v>14385</v>
      </c>
      <c r="F2202" s="6">
        <v>40147</v>
      </c>
      <c r="G2202" s="2">
        <v>3974</v>
      </c>
      <c r="H2202" s="2">
        <v>10.887671232876713</v>
      </c>
      <c r="I2202" s="1">
        <v>58001</v>
      </c>
      <c r="J2202" s="1">
        <v>71761.63</v>
      </c>
      <c r="K2202" t="s">
        <v>26</v>
      </c>
    </row>
    <row r="2203" spans="1:11" x14ac:dyDescent="0.2">
      <c r="A2203">
        <v>152721</v>
      </c>
      <c r="B2203" t="s">
        <v>16670</v>
      </c>
      <c r="C2203" t="s">
        <v>14257</v>
      </c>
      <c r="D2203" t="s">
        <v>14323</v>
      </c>
      <c r="E2203" t="s">
        <v>14324</v>
      </c>
      <c r="F2203" s="6">
        <v>42086</v>
      </c>
      <c r="G2203" s="2">
        <v>2035</v>
      </c>
      <c r="H2203" s="2">
        <v>5.5753424657534243</v>
      </c>
      <c r="I2203" s="1">
        <v>35102</v>
      </c>
      <c r="J2203" s="1">
        <v>86884.45</v>
      </c>
      <c r="K2203" t="s">
        <v>26</v>
      </c>
    </row>
    <row r="2204" spans="1:11" x14ac:dyDescent="0.2">
      <c r="A2204">
        <v>152736</v>
      </c>
      <c r="B2204" t="s">
        <v>16671</v>
      </c>
      <c r="C2204" t="s">
        <v>14582</v>
      </c>
      <c r="D2204" t="s">
        <v>14244</v>
      </c>
      <c r="E2204" t="s">
        <v>14245</v>
      </c>
      <c r="F2204" s="6">
        <v>36410</v>
      </c>
      <c r="G2204" s="2">
        <v>7711</v>
      </c>
      <c r="H2204" s="2">
        <v>21.126027397260273</v>
      </c>
      <c r="I2204" s="1">
        <v>59654</v>
      </c>
      <c r="J2204" s="1">
        <v>61889.71</v>
      </c>
      <c r="K2204" t="s">
        <v>26</v>
      </c>
    </row>
    <row r="2205" spans="1:11" x14ac:dyDescent="0.2">
      <c r="A2205">
        <v>152737</v>
      </c>
      <c r="B2205" t="s">
        <v>16672</v>
      </c>
      <c r="C2205" t="s">
        <v>14582</v>
      </c>
      <c r="D2205" t="s">
        <v>14606</v>
      </c>
      <c r="E2205" t="s">
        <v>14607</v>
      </c>
      <c r="F2205" s="6">
        <v>29220</v>
      </c>
      <c r="G2205" s="2">
        <v>14901</v>
      </c>
      <c r="H2205" s="2">
        <v>40.824657534246576</v>
      </c>
      <c r="I2205" s="1">
        <v>61104</v>
      </c>
      <c r="J2205" s="1">
        <v>10620.3</v>
      </c>
      <c r="K2205" t="s">
        <v>26</v>
      </c>
    </row>
    <row r="2206" spans="1:11" x14ac:dyDescent="0.2">
      <c r="A2206">
        <v>152741</v>
      </c>
      <c r="B2206" t="s">
        <v>16673</v>
      </c>
      <c r="C2206" t="s">
        <v>122</v>
      </c>
      <c r="D2206" t="s">
        <v>14308</v>
      </c>
      <c r="E2206" t="s">
        <v>14309</v>
      </c>
      <c r="F2206" s="6">
        <v>38117</v>
      </c>
      <c r="G2206" s="2">
        <v>6004</v>
      </c>
      <c r="H2206" s="2">
        <v>16.449315068493149</v>
      </c>
      <c r="I2206" s="1">
        <v>50743</v>
      </c>
      <c r="J2206" s="1">
        <v>56739.99</v>
      </c>
      <c r="K2206" t="s">
        <v>26</v>
      </c>
    </row>
    <row r="2207" spans="1:11" x14ac:dyDescent="0.2">
      <c r="A2207">
        <v>152747</v>
      </c>
      <c r="B2207" t="s">
        <v>16674</v>
      </c>
      <c r="C2207" t="s">
        <v>8223</v>
      </c>
      <c r="D2207" t="s">
        <v>14244</v>
      </c>
      <c r="E2207" t="s">
        <v>14245</v>
      </c>
      <c r="F2207" s="6">
        <v>37515</v>
      </c>
      <c r="G2207" s="2">
        <v>6606</v>
      </c>
      <c r="H2207" s="2">
        <v>18.098630136986301</v>
      </c>
      <c r="I2207" s="1">
        <v>39645</v>
      </c>
      <c r="J2207" s="1">
        <v>39573.4</v>
      </c>
      <c r="K2207" t="s">
        <v>26</v>
      </c>
    </row>
    <row r="2208" spans="1:11" x14ac:dyDescent="0.2">
      <c r="A2208">
        <v>152748</v>
      </c>
      <c r="B2208" t="s">
        <v>16675</v>
      </c>
      <c r="C2208" t="s">
        <v>8107</v>
      </c>
      <c r="D2208" t="s">
        <v>14262</v>
      </c>
      <c r="E2208" t="s">
        <v>14263</v>
      </c>
      <c r="F2208" s="6">
        <v>35331</v>
      </c>
      <c r="G2208" s="2">
        <v>8790</v>
      </c>
      <c r="H2208" s="2">
        <v>24.082191780821919</v>
      </c>
      <c r="I2208" s="1">
        <v>62238</v>
      </c>
      <c r="J2208" s="1">
        <v>94925.54</v>
      </c>
      <c r="K2208" t="s">
        <v>26</v>
      </c>
    </row>
    <row r="2209" spans="1:11" x14ac:dyDescent="0.2">
      <c r="A2209">
        <v>152751</v>
      </c>
      <c r="B2209" t="s">
        <v>16676</v>
      </c>
      <c r="C2209" t="s">
        <v>14303</v>
      </c>
      <c r="D2209" t="s">
        <v>14304</v>
      </c>
      <c r="E2209" t="s">
        <v>14305</v>
      </c>
      <c r="F2209" s="6">
        <v>36395</v>
      </c>
      <c r="G2209" s="2">
        <v>7726</v>
      </c>
      <c r="H2209" s="2">
        <v>21.167123287671235</v>
      </c>
      <c r="I2209" s="1">
        <v>54284</v>
      </c>
      <c r="J2209" s="1">
        <v>62540.46</v>
      </c>
      <c r="K2209" t="s">
        <v>26</v>
      </c>
    </row>
    <row r="2210" spans="1:11" x14ac:dyDescent="0.2">
      <c r="A2210">
        <v>152758</v>
      </c>
      <c r="B2210" t="s">
        <v>16677</v>
      </c>
      <c r="C2210" t="s">
        <v>60</v>
      </c>
      <c r="D2210" t="s">
        <v>14371</v>
      </c>
      <c r="E2210" t="s">
        <v>14372</v>
      </c>
      <c r="F2210" s="6">
        <v>38777</v>
      </c>
      <c r="G2210" s="2">
        <v>5344</v>
      </c>
      <c r="H2210" s="2">
        <v>14.641095890410959</v>
      </c>
      <c r="I2210" s="1">
        <v>35615</v>
      </c>
      <c r="J2210" s="1">
        <v>35209.279999999999</v>
      </c>
      <c r="K2210" t="s">
        <v>26</v>
      </c>
    </row>
    <row r="2211" spans="1:11" x14ac:dyDescent="0.2">
      <c r="A2211">
        <v>152766</v>
      </c>
      <c r="B2211" t="s">
        <v>16678</v>
      </c>
      <c r="C2211" t="s">
        <v>60</v>
      </c>
      <c r="D2211" t="s">
        <v>14312</v>
      </c>
      <c r="E2211" t="s">
        <v>14313</v>
      </c>
      <c r="F2211" s="6">
        <v>43379</v>
      </c>
      <c r="G2211" s="2">
        <v>742</v>
      </c>
      <c r="H2211" s="2">
        <v>2.032876712328767</v>
      </c>
      <c r="I2211" s="1">
        <v>33933</v>
      </c>
      <c r="J2211" s="1">
        <v>46694.06</v>
      </c>
      <c r="K2211" t="s">
        <v>26</v>
      </c>
    </row>
    <row r="2212" spans="1:11" x14ac:dyDescent="0.2">
      <c r="A2212">
        <v>152789</v>
      </c>
      <c r="B2212" t="s">
        <v>16679</v>
      </c>
      <c r="C2212" t="s">
        <v>14211</v>
      </c>
      <c r="D2212" t="s">
        <v>14323</v>
      </c>
      <c r="E2212" t="s">
        <v>14324</v>
      </c>
      <c r="F2212" s="6">
        <v>42219</v>
      </c>
      <c r="G2212" s="2">
        <v>1902</v>
      </c>
      <c r="H2212" s="2">
        <v>5.2109589041095887</v>
      </c>
      <c r="I2212" s="1">
        <v>33446</v>
      </c>
      <c r="J2212" s="1">
        <v>48812.98</v>
      </c>
      <c r="K2212" t="s">
        <v>26</v>
      </c>
    </row>
    <row r="2213" spans="1:11" x14ac:dyDescent="0.2">
      <c r="A2213">
        <v>152792</v>
      </c>
      <c r="B2213" t="s">
        <v>16680</v>
      </c>
      <c r="C2213" t="s">
        <v>164</v>
      </c>
      <c r="D2213" t="s">
        <v>14228</v>
      </c>
      <c r="E2213" t="s">
        <v>14229</v>
      </c>
      <c r="F2213" s="6">
        <v>41400</v>
      </c>
      <c r="G2213" s="2">
        <v>2721</v>
      </c>
      <c r="H2213" s="2">
        <v>7.4547945205479449</v>
      </c>
      <c r="I2213" s="1">
        <v>52455</v>
      </c>
      <c r="J2213" s="1">
        <v>61295.78</v>
      </c>
      <c r="K2213" t="s">
        <v>26</v>
      </c>
    </row>
    <row r="2214" spans="1:11" x14ac:dyDescent="0.2">
      <c r="A2214">
        <v>152804</v>
      </c>
      <c r="B2214" t="s">
        <v>16681</v>
      </c>
      <c r="C2214" t="s">
        <v>15792</v>
      </c>
      <c r="D2214" t="s">
        <v>14606</v>
      </c>
      <c r="E2214" t="s">
        <v>14607</v>
      </c>
      <c r="F2214" s="6">
        <v>34631</v>
      </c>
      <c r="G2214" s="2">
        <v>9490</v>
      </c>
      <c r="H2214" s="2">
        <v>26</v>
      </c>
      <c r="I2214" s="1">
        <v>80389</v>
      </c>
      <c r="J2214" s="1">
        <v>82336.570000000007</v>
      </c>
      <c r="K2214" t="s">
        <v>26</v>
      </c>
    </row>
    <row r="2215" spans="1:11" x14ac:dyDescent="0.2">
      <c r="A2215">
        <v>152813</v>
      </c>
      <c r="B2215" t="s">
        <v>16682</v>
      </c>
      <c r="C2215" t="s">
        <v>13090</v>
      </c>
      <c r="D2215" t="s">
        <v>14292</v>
      </c>
      <c r="E2215" t="s">
        <v>14293</v>
      </c>
      <c r="F2215" s="6">
        <v>43351</v>
      </c>
      <c r="G2215" s="2">
        <v>770</v>
      </c>
      <c r="H2215" s="2">
        <v>2.1095890410958904</v>
      </c>
      <c r="I2215" s="1">
        <v>37658</v>
      </c>
      <c r="J2215" s="1">
        <v>33636.47</v>
      </c>
      <c r="K2215" t="s">
        <v>26</v>
      </c>
    </row>
    <row r="2216" spans="1:11" x14ac:dyDescent="0.2">
      <c r="A2216">
        <v>152815</v>
      </c>
      <c r="B2216" t="s">
        <v>16683</v>
      </c>
      <c r="C2216" t="s">
        <v>16637</v>
      </c>
      <c r="D2216" t="s">
        <v>14274</v>
      </c>
      <c r="E2216" t="s">
        <v>14275</v>
      </c>
      <c r="F2216" s="6">
        <v>32860</v>
      </c>
      <c r="G2216" s="2">
        <v>11261</v>
      </c>
      <c r="H2216" s="2">
        <v>30.852054794520548</v>
      </c>
      <c r="I2216" s="1">
        <v>42053</v>
      </c>
      <c r="J2216" s="1">
        <v>54957.55</v>
      </c>
      <c r="K2216" t="s">
        <v>26</v>
      </c>
    </row>
    <row r="2217" spans="1:11" x14ac:dyDescent="0.2">
      <c r="A2217">
        <v>152816</v>
      </c>
      <c r="B2217" t="s">
        <v>16684</v>
      </c>
      <c r="C2217" t="s">
        <v>14211</v>
      </c>
      <c r="D2217" t="s">
        <v>14824</v>
      </c>
      <c r="E2217" t="s">
        <v>14825</v>
      </c>
      <c r="F2217" s="6">
        <v>39620</v>
      </c>
      <c r="G2217" s="2">
        <v>4501</v>
      </c>
      <c r="H2217" s="2">
        <v>12.331506849315069</v>
      </c>
      <c r="I2217" s="1">
        <v>33446</v>
      </c>
      <c r="J2217" s="1">
        <v>21876.19</v>
      </c>
      <c r="K2217" t="s">
        <v>26</v>
      </c>
    </row>
    <row r="2218" spans="1:11" x14ac:dyDescent="0.2">
      <c r="A2218">
        <v>152833</v>
      </c>
      <c r="B2218" t="s">
        <v>16685</v>
      </c>
      <c r="C2218" t="s">
        <v>122</v>
      </c>
      <c r="D2218" t="s">
        <v>14238</v>
      </c>
      <c r="E2218" t="s">
        <v>14239</v>
      </c>
      <c r="F2218" s="6">
        <v>41281</v>
      </c>
      <c r="G2218" s="2">
        <v>2840</v>
      </c>
      <c r="H2218" s="2">
        <v>7.7808219178082192</v>
      </c>
      <c r="I2218" s="1">
        <v>47871</v>
      </c>
      <c r="J2218" s="1">
        <v>50162.36</v>
      </c>
      <c r="K2218" t="s">
        <v>26</v>
      </c>
    </row>
    <row r="2219" spans="1:11" x14ac:dyDescent="0.2">
      <c r="A2219">
        <v>152839</v>
      </c>
      <c r="B2219" t="s">
        <v>16686</v>
      </c>
      <c r="C2219" t="s">
        <v>241</v>
      </c>
      <c r="D2219" t="s">
        <v>14215</v>
      </c>
      <c r="E2219" t="s">
        <v>14216</v>
      </c>
      <c r="F2219" s="6">
        <v>42275</v>
      </c>
      <c r="G2219" s="2">
        <v>1846</v>
      </c>
      <c r="H2219" s="2">
        <v>5.0575342465753428</v>
      </c>
      <c r="I2219" s="1">
        <v>71443</v>
      </c>
      <c r="J2219" s="1">
        <v>73215.55</v>
      </c>
      <c r="K2219" t="s">
        <v>26</v>
      </c>
    </row>
    <row r="2220" spans="1:11" x14ac:dyDescent="0.2">
      <c r="A2220">
        <v>152849</v>
      </c>
      <c r="B2220" t="s">
        <v>16687</v>
      </c>
      <c r="C2220" t="s">
        <v>60</v>
      </c>
      <c r="D2220" t="s">
        <v>14376</v>
      </c>
      <c r="E2220" t="s">
        <v>14377</v>
      </c>
      <c r="F2220" s="6">
        <v>40350</v>
      </c>
      <c r="G2220" s="2">
        <v>3771</v>
      </c>
      <c r="H2220" s="2">
        <v>10.331506849315069</v>
      </c>
      <c r="I2220" s="1">
        <v>35615</v>
      </c>
      <c r="J2220" s="1">
        <v>41062.129999999997</v>
      </c>
      <c r="K2220" t="s">
        <v>26</v>
      </c>
    </row>
    <row r="2221" spans="1:11" x14ac:dyDescent="0.2">
      <c r="A2221">
        <v>152850</v>
      </c>
      <c r="B2221" t="s">
        <v>16688</v>
      </c>
      <c r="C2221" t="s">
        <v>14296</v>
      </c>
      <c r="D2221" t="s">
        <v>14506</v>
      </c>
      <c r="E2221" t="s">
        <v>14507</v>
      </c>
      <c r="F2221" s="6">
        <v>38017</v>
      </c>
      <c r="G2221" s="2">
        <v>6104</v>
      </c>
      <c r="H2221" s="2">
        <v>16.723287671232878</v>
      </c>
      <c r="I2221" s="1">
        <v>44119</v>
      </c>
      <c r="J2221" s="1">
        <v>69156.98</v>
      </c>
      <c r="K2221" t="s">
        <v>26</v>
      </c>
    </row>
    <row r="2222" spans="1:11" x14ac:dyDescent="0.2">
      <c r="A2222">
        <v>152858</v>
      </c>
      <c r="B2222" t="s">
        <v>16689</v>
      </c>
      <c r="C2222" t="s">
        <v>15017</v>
      </c>
      <c r="D2222" t="s">
        <v>14452</v>
      </c>
      <c r="E2222" t="s">
        <v>14453</v>
      </c>
      <c r="F2222" s="6">
        <v>42637</v>
      </c>
      <c r="G2222" s="2">
        <v>1484</v>
      </c>
      <c r="H2222" s="2">
        <v>4.065753424657534</v>
      </c>
      <c r="I2222" s="1">
        <v>42745</v>
      </c>
      <c r="J2222" s="1">
        <v>41661.67</v>
      </c>
      <c r="K2222" t="s">
        <v>26</v>
      </c>
    </row>
    <row r="2223" spans="1:11" x14ac:dyDescent="0.2">
      <c r="A2223">
        <v>152894</v>
      </c>
      <c r="B2223" t="s">
        <v>16690</v>
      </c>
      <c r="C2223" t="s">
        <v>14249</v>
      </c>
      <c r="D2223" t="s">
        <v>14297</v>
      </c>
      <c r="E2223" t="s">
        <v>14298</v>
      </c>
      <c r="F2223" s="6">
        <v>42639</v>
      </c>
      <c r="G2223" s="2">
        <v>1482</v>
      </c>
      <c r="H2223" s="2">
        <v>4.0602739726027401</v>
      </c>
      <c r="I2223" s="1">
        <v>37427</v>
      </c>
      <c r="J2223" s="1">
        <v>39880.639999999999</v>
      </c>
      <c r="K2223" t="s">
        <v>26</v>
      </c>
    </row>
    <row r="2224" spans="1:11" x14ac:dyDescent="0.2">
      <c r="A2224">
        <v>152895</v>
      </c>
      <c r="B2224" t="s">
        <v>16691</v>
      </c>
      <c r="C2224" t="s">
        <v>14734</v>
      </c>
      <c r="D2224" t="s">
        <v>14323</v>
      </c>
      <c r="E2224" t="s">
        <v>14324</v>
      </c>
      <c r="F2224" s="6">
        <v>34304</v>
      </c>
      <c r="G2224" s="2">
        <v>9817</v>
      </c>
      <c r="H2224" s="2">
        <v>26.895890410958906</v>
      </c>
      <c r="I2224" s="1">
        <v>47301</v>
      </c>
      <c r="J2224" s="1">
        <v>73321.320000000007</v>
      </c>
      <c r="K2224" t="s">
        <v>26</v>
      </c>
    </row>
    <row r="2225" spans="1:11" x14ac:dyDescent="0.2">
      <c r="A2225">
        <v>152896</v>
      </c>
      <c r="B2225" t="s">
        <v>16692</v>
      </c>
      <c r="C2225" t="s">
        <v>60</v>
      </c>
      <c r="D2225" t="s">
        <v>14254</v>
      </c>
      <c r="E2225" t="s">
        <v>14255</v>
      </c>
      <c r="F2225" s="6">
        <v>42828</v>
      </c>
      <c r="G2225" s="2">
        <v>1293</v>
      </c>
      <c r="H2225" s="2">
        <v>3.5424657534246577</v>
      </c>
      <c r="I2225" s="1">
        <v>33933</v>
      </c>
      <c r="J2225" s="1">
        <v>28645.599999999999</v>
      </c>
      <c r="K2225" t="s">
        <v>26</v>
      </c>
    </row>
    <row r="2226" spans="1:11" x14ac:dyDescent="0.2">
      <c r="A2226">
        <v>152901</v>
      </c>
      <c r="B2226" t="s">
        <v>16693</v>
      </c>
      <c r="C2226" t="s">
        <v>60</v>
      </c>
      <c r="D2226" t="s">
        <v>14281</v>
      </c>
      <c r="E2226" t="s">
        <v>14282</v>
      </c>
      <c r="F2226" s="6">
        <v>40038</v>
      </c>
      <c r="G2226" s="2">
        <v>4083</v>
      </c>
      <c r="H2226" s="2">
        <v>11.186301369863013</v>
      </c>
      <c r="I2226" s="1">
        <v>35615</v>
      </c>
      <c r="J2226" s="1">
        <v>34690.28</v>
      </c>
      <c r="K2226" t="s">
        <v>26</v>
      </c>
    </row>
    <row r="2227" spans="1:11" x14ac:dyDescent="0.2">
      <c r="A2227">
        <v>152905</v>
      </c>
      <c r="B2227" t="s">
        <v>16694</v>
      </c>
      <c r="C2227" t="s">
        <v>14319</v>
      </c>
      <c r="D2227" t="s">
        <v>14219</v>
      </c>
      <c r="E2227" t="s">
        <v>14220</v>
      </c>
      <c r="F2227" s="6">
        <v>36410</v>
      </c>
      <c r="G2227" s="2">
        <v>7711</v>
      </c>
      <c r="H2227" s="2">
        <v>21.126027397260273</v>
      </c>
      <c r="I2227" s="1">
        <v>50256</v>
      </c>
      <c r="J2227" s="1">
        <v>71116.59</v>
      </c>
      <c r="K2227" t="s">
        <v>26</v>
      </c>
    </row>
    <row r="2228" spans="1:11" x14ac:dyDescent="0.2">
      <c r="A2228">
        <v>152916</v>
      </c>
      <c r="B2228" t="s">
        <v>16695</v>
      </c>
      <c r="C2228" t="s">
        <v>14296</v>
      </c>
      <c r="D2228" t="s">
        <v>14594</v>
      </c>
      <c r="E2228" t="s">
        <v>14595</v>
      </c>
      <c r="F2228" s="6">
        <v>35975</v>
      </c>
      <c r="G2228" s="2">
        <v>8146</v>
      </c>
      <c r="H2228" s="2">
        <v>22.317808219178083</v>
      </c>
      <c r="I2228" s="1">
        <v>45367</v>
      </c>
      <c r="J2228" s="1">
        <v>61790.76</v>
      </c>
      <c r="K2228" t="s">
        <v>26</v>
      </c>
    </row>
    <row r="2229" spans="1:11" x14ac:dyDescent="0.2">
      <c r="A2229">
        <v>152918</v>
      </c>
      <c r="B2229" t="s">
        <v>16696</v>
      </c>
      <c r="C2229" t="s">
        <v>15149</v>
      </c>
      <c r="D2229" t="s">
        <v>14238</v>
      </c>
      <c r="E2229" t="s">
        <v>14239</v>
      </c>
      <c r="F2229" s="6">
        <v>34899</v>
      </c>
      <c r="G2229" s="2">
        <v>9222</v>
      </c>
      <c r="H2229" s="2">
        <v>25.265753424657536</v>
      </c>
      <c r="I2229" s="1">
        <v>43665</v>
      </c>
      <c r="J2229" s="1">
        <v>46444.57</v>
      </c>
      <c r="K2229" t="s">
        <v>26</v>
      </c>
    </row>
    <row r="2230" spans="1:11" x14ac:dyDescent="0.2">
      <c r="A2230">
        <v>152938</v>
      </c>
      <c r="B2230" t="s">
        <v>16697</v>
      </c>
      <c r="C2230" t="s">
        <v>14319</v>
      </c>
      <c r="D2230" t="s">
        <v>14219</v>
      </c>
      <c r="E2230" t="s">
        <v>14220</v>
      </c>
      <c r="F2230" s="6">
        <v>31817</v>
      </c>
      <c r="G2230" s="2">
        <v>12304</v>
      </c>
      <c r="H2230" s="2">
        <v>33.709589041095889</v>
      </c>
      <c r="I2230" s="1">
        <v>53022</v>
      </c>
      <c r="J2230" s="1">
        <v>88556.91</v>
      </c>
      <c r="K2230" t="s">
        <v>26</v>
      </c>
    </row>
    <row r="2231" spans="1:11" x14ac:dyDescent="0.2">
      <c r="A2231">
        <v>152948</v>
      </c>
      <c r="B2231" t="s">
        <v>16698</v>
      </c>
      <c r="C2231" t="s">
        <v>125</v>
      </c>
      <c r="D2231" t="s">
        <v>14308</v>
      </c>
      <c r="E2231" t="s">
        <v>14309</v>
      </c>
      <c r="F2231" s="6">
        <v>43199</v>
      </c>
      <c r="G2231" s="2">
        <v>922</v>
      </c>
      <c r="H2231" s="2">
        <v>2.526027397260274</v>
      </c>
      <c r="I2231" s="1">
        <v>38044</v>
      </c>
      <c r="J2231" s="1">
        <v>38629.760000000002</v>
      </c>
      <c r="K2231" t="s">
        <v>26</v>
      </c>
    </row>
    <row r="2232" spans="1:11" x14ac:dyDescent="0.2">
      <c r="A2232">
        <v>152949</v>
      </c>
      <c r="B2232" t="s">
        <v>16699</v>
      </c>
      <c r="C2232" t="s">
        <v>14249</v>
      </c>
      <c r="D2232" t="s">
        <v>14297</v>
      </c>
      <c r="E2232" t="s">
        <v>14298</v>
      </c>
      <c r="F2232" s="6">
        <v>43283</v>
      </c>
      <c r="G2232" s="2">
        <v>838</v>
      </c>
      <c r="H2232" s="2">
        <v>2.2958904109589042</v>
      </c>
      <c r="I2232" s="1">
        <v>35102</v>
      </c>
      <c r="J2232" s="1">
        <v>36169.730000000003</v>
      </c>
      <c r="K2232" t="s">
        <v>26</v>
      </c>
    </row>
    <row r="2233" spans="1:11" x14ac:dyDescent="0.2">
      <c r="A2233">
        <v>152950</v>
      </c>
      <c r="B2233" t="s">
        <v>16700</v>
      </c>
      <c r="C2233" t="s">
        <v>14296</v>
      </c>
      <c r="D2233" t="s">
        <v>14297</v>
      </c>
      <c r="E2233" t="s">
        <v>14298</v>
      </c>
      <c r="F2233" s="6">
        <v>42217</v>
      </c>
      <c r="G2233" s="2">
        <v>1904</v>
      </c>
      <c r="H2233" s="2">
        <v>5.2164383561643834</v>
      </c>
      <c r="I2233" s="1">
        <v>41623</v>
      </c>
      <c r="J2233" s="1">
        <v>47545.61</v>
      </c>
      <c r="K2233" t="s">
        <v>26</v>
      </c>
    </row>
    <row r="2234" spans="1:11" x14ac:dyDescent="0.2">
      <c r="A2234">
        <v>152951</v>
      </c>
      <c r="B2234" t="s">
        <v>16701</v>
      </c>
      <c r="C2234" t="s">
        <v>14249</v>
      </c>
      <c r="D2234" t="s">
        <v>14297</v>
      </c>
      <c r="E2234" t="s">
        <v>14298</v>
      </c>
      <c r="F2234" s="6">
        <v>43269</v>
      </c>
      <c r="G2234" s="2">
        <v>852</v>
      </c>
      <c r="H2234" s="2">
        <v>2.3342465753424659</v>
      </c>
      <c r="I2234" s="1">
        <v>35102</v>
      </c>
      <c r="J2234" s="1">
        <v>37990.97</v>
      </c>
      <c r="K2234" t="s">
        <v>26</v>
      </c>
    </row>
    <row r="2235" spans="1:11" x14ac:dyDescent="0.2">
      <c r="A2235">
        <v>152955</v>
      </c>
      <c r="B2235" t="s">
        <v>16702</v>
      </c>
      <c r="C2235" t="s">
        <v>3396</v>
      </c>
      <c r="D2235" t="s">
        <v>14235</v>
      </c>
      <c r="E2235" t="s">
        <v>14236</v>
      </c>
      <c r="F2235" s="6">
        <v>42611</v>
      </c>
      <c r="G2235" s="2">
        <v>1510</v>
      </c>
      <c r="H2235" s="2">
        <v>4.1369863013698627</v>
      </c>
      <c r="I2235" s="1">
        <v>49054</v>
      </c>
      <c r="J2235" s="1">
        <v>49019.4</v>
      </c>
      <c r="K2235" t="s">
        <v>26</v>
      </c>
    </row>
    <row r="2236" spans="1:11" x14ac:dyDescent="0.2">
      <c r="A2236">
        <v>152956</v>
      </c>
      <c r="B2236" t="s">
        <v>16703</v>
      </c>
      <c r="C2236" t="s">
        <v>60</v>
      </c>
      <c r="D2236" t="s">
        <v>14315</v>
      </c>
      <c r="E2236" t="s">
        <v>14316</v>
      </c>
      <c r="F2236" s="6">
        <v>37025</v>
      </c>
      <c r="G2236" s="2">
        <v>7096</v>
      </c>
      <c r="H2236" s="2">
        <v>19.44109589041096</v>
      </c>
      <c r="I2236" s="1">
        <v>37751</v>
      </c>
      <c r="J2236" s="1">
        <v>37810.21</v>
      </c>
      <c r="K2236" t="s">
        <v>26</v>
      </c>
    </row>
    <row r="2237" spans="1:11" x14ac:dyDescent="0.2">
      <c r="A2237">
        <v>152960</v>
      </c>
      <c r="B2237" t="s">
        <v>16704</v>
      </c>
      <c r="C2237" t="s">
        <v>14319</v>
      </c>
      <c r="D2237" t="s">
        <v>14320</v>
      </c>
      <c r="E2237" t="s">
        <v>14321</v>
      </c>
      <c r="F2237" s="6">
        <v>41743</v>
      </c>
      <c r="G2237" s="2">
        <v>2378</v>
      </c>
      <c r="H2237" s="2">
        <v>6.515068493150685</v>
      </c>
      <c r="I2237" s="1">
        <v>46107</v>
      </c>
      <c r="J2237" s="1">
        <v>70974.210000000006</v>
      </c>
      <c r="K2237" t="s">
        <v>26</v>
      </c>
    </row>
    <row r="2238" spans="1:11" x14ac:dyDescent="0.2">
      <c r="A2238">
        <v>152963</v>
      </c>
      <c r="B2238" t="s">
        <v>16705</v>
      </c>
      <c r="C2238" t="s">
        <v>125</v>
      </c>
      <c r="D2238" t="s">
        <v>15216</v>
      </c>
      <c r="E2238" t="s">
        <v>15217</v>
      </c>
      <c r="F2238" s="6">
        <v>36465</v>
      </c>
      <c r="G2238" s="2">
        <v>7656</v>
      </c>
      <c r="H2238" s="2">
        <v>20.975342465753425</v>
      </c>
      <c r="I2238" s="1">
        <v>45370</v>
      </c>
      <c r="J2238" s="1">
        <v>48097.62</v>
      </c>
      <c r="K2238" t="s">
        <v>26</v>
      </c>
    </row>
    <row r="2239" spans="1:11" x14ac:dyDescent="0.2">
      <c r="A2239">
        <v>152966</v>
      </c>
      <c r="B2239" t="s">
        <v>16706</v>
      </c>
      <c r="C2239" t="s">
        <v>60</v>
      </c>
      <c r="D2239" t="s">
        <v>14244</v>
      </c>
      <c r="E2239" t="s">
        <v>14245</v>
      </c>
      <c r="F2239" s="6">
        <v>42975</v>
      </c>
      <c r="G2239" s="2">
        <v>1146</v>
      </c>
      <c r="H2239" s="2">
        <v>3.1397260273972605</v>
      </c>
      <c r="I2239" s="1">
        <v>33933</v>
      </c>
      <c r="J2239" s="1">
        <v>38186.04</v>
      </c>
      <c r="K2239" t="s">
        <v>26</v>
      </c>
    </row>
    <row r="2240" spans="1:11" x14ac:dyDescent="0.2">
      <c r="A2240">
        <v>152968</v>
      </c>
      <c r="B2240" t="s">
        <v>16707</v>
      </c>
      <c r="C2240" t="s">
        <v>14327</v>
      </c>
      <c r="D2240" t="s">
        <v>14292</v>
      </c>
      <c r="E2240" t="s">
        <v>14293</v>
      </c>
      <c r="F2240" s="6">
        <v>43256</v>
      </c>
      <c r="G2240" s="2">
        <v>865</v>
      </c>
      <c r="H2240" s="2">
        <v>2.3698630136986303</v>
      </c>
      <c r="I2240" s="1">
        <v>34039</v>
      </c>
      <c r="J2240" s="1">
        <v>28154.75</v>
      </c>
      <c r="K2240" t="s">
        <v>26</v>
      </c>
    </row>
    <row r="2241" spans="1:11" x14ac:dyDescent="0.2">
      <c r="A2241">
        <v>152978</v>
      </c>
      <c r="B2241" t="s">
        <v>16708</v>
      </c>
      <c r="C2241" t="s">
        <v>14863</v>
      </c>
      <c r="D2241" t="s">
        <v>14304</v>
      </c>
      <c r="E2241" t="s">
        <v>14305</v>
      </c>
      <c r="F2241" s="6">
        <v>40409</v>
      </c>
      <c r="G2241" s="2">
        <v>3712</v>
      </c>
      <c r="H2241" s="2">
        <v>10.169863013698631</v>
      </c>
      <c r="I2241" s="1">
        <v>44381</v>
      </c>
      <c r="J2241" s="1">
        <v>58700.26</v>
      </c>
      <c r="K2241" t="s">
        <v>26</v>
      </c>
    </row>
    <row r="2242" spans="1:11" x14ac:dyDescent="0.2">
      <c r="A2242">
        <v>152986</v>
      </c>
      <c r="B2242" t="s">
        <v>16709</v>
      </c>
      <c r="C2242" t="s">
        <v>122</v>
      </c>
      <c r="D2242" t="s">
        <v>14323</v>
      </c>
      <c r="E2242" t="s">
        <v>14324</v>
      </c>
      <c r="F2242" s="6">
        <v>34309</v>
      </c>
      <c r="G2242" s="2">
        <v>9812</v>
      </c>
      <c r="H2242" s="2">
        <v>26.882191780821916</v>
      </c>
      <c r="I2242" s="1">
        <v>53615</v>
      </c>
      <c r="J2242" s="1">
        <v>48988.53</v>
      </c>
      <c r="K2242" t="s">
        <v>26</v>
      </c>
    </row>
    <row r="2243" spans="1:11" x14ac:dyDescent="0.2">
      <c r="A2243">
        <v>152993</v>
      </c>
      <c r="B2243" t="s">
        <v>16710</v>
      </c>
      <c r="C2243" t="s">
        <v>14249</v>
      </c>
      <c r="D2243" t="s">
        <v>14297</v>
      </c>
      <c r="E2243" t="s">
        <v>14298</v>
      </c>
      <c r="F2243" s="6">
        <v>43661</v>
      </c>
      <c r="G2243" s="2">
        <v>460</v>
      </c>
      <c r="H2243" s="2">
        <v>1.2602739726027397</v>
      </c>
      <c r="I2243" s="1">
        <v>34411</v>
      </c>
      <c r="J2243" s="1">
        <v>29252.82</v>
      </c>
      <c r="K2243" t="s">
        <v>26</v>
      </c>
    </row>
    <row r="2244" spans="1:11" x14ac:dyDescent="0.2">
      <c r="A2244">
        <v>152998</v>
      </c>
      <c r="B2244" t="s">
        <v>16711</v>
      </c>
      <c r="C2244" t="s">
        <v>1036</v>
      </c>
      <c r="D2244" t="s">
        <v>14384</v>
      </c>
      <c r="E2244" t="s">
        <v>14385</v>
      </c>
      <c r="F2244" s="6">
        <v>43661</v>
      </c>
      <c r="G2244" s="2">
        <v>460</v>
      </c>
      <c r="H2244" s="2">
        <v>1.2602739726027397</v>
      </c>
      <c r="I2244" s="1">
        <v>22880</v>
      </c>
      <c r="J2244" s="1">
        <v>30691.16</v>
      </c>
      <c r="K2244" t="s">
        <v>26</v>
      </c>
    </row>
    <row r="2245" spans="1:11" x14ac:dyDescent="0.2">
      <c r="A2245">
        <v>153000</v>
      </c>
      <c r="B2245" t="s">
        <v>16712</v>
      </c>
      <c r="C2245" t="s">
        <v>60</v>
      </c>
      <c r="D2245" t="s">
        <v>14323</v>
      </c>
      <c r="E2245" t="s">
        <v>14324</v>
      </c>
      <c r="F2245" s="6">
        <v>39461</v>
      </c>
      <c r="G2245" s="2">
        <v>4660</v>
      </c>
      <c r="H2245" s="2">
        <v>12.767123287671232</v>
      </c>
      <c r="I2245" s="1">
        <v>35615</v>
      </c>
      <c r="J2245" s="1">
        <v>61388.93</v>
      </c>
      <c r="K2245" t="s">
        <v>26</v>
      </c>
    </row>
    <row r="2246" spans="1:11" x14ac:dyDescent="0.2">
      <c r="A2246">
        <v>153018</v>
      </c>
      <c r="B2246" t="s">
        <v>16713</v>
      </c>
      <c r="C2246" t="s">
        <v>15181</v>
      </c>
      <c r="D2246" t="s">
        <v>14219</v>
      </c>
      <c r="E2246" t="s">
        <v>14220</v>
      </c>
      <c r="F2246" s="6">
        <v>30711</v>
      </c>
      <c r="G2246" s="2">
        <v>13410</v>
      </c>
      <c r="H2246" s="2">
        <v>36.739726027397261</v>
      </c>
      <c r="I2246" s="1">
        <v>70315</v>
      </c>
      <c r="J2246" s="1">
        <v>72163.490000000005</v>
      </c>
      <c r="K2246" t="s">
        <v>26</v>
      </c>
    </row>
    <row r="2247" spans="1:11" x14ac:dyDescent="0.2">
      <c r="A2247">
        <v>153040</v>
      </c>
      <c r="B2247" t="s">
        <v>16714</v>
      </c>
      <c r="C2247" t="s">
        <v>14231</v>
      </c>
      <c r="D2247" t="s">
        <v>14232</v>
      </c>
      <c r="E2247" t="s">
        <v>14233</v>
      </c>
      <c r="F2247" s="6">
        <v>38789</v>
      </c>
      <c r="G2247" s="2">
        <v>5332</v>
      </c>
      <c r="H2247" s="2">
        <v>14.608219178082193</v>
      </c>
      <c r="I2247" s="1">
        <v>41243</v>
      </c>
      <c r="J2247" s="1">
        <v>51251.21</v>
      </c>
      <c r="K2247" t="s">
        <v>26</v>
      </c>
    </row>
    <row r="2248" spans="1:11" x14ac:dyDescent="0.2">
      <c r="A2248">
        <v>153042</v>
      </c>
      <c r="B2248" t="s">
        <v>16715</v>
      </c>
      <c r="C2248" t="s">
        <v>14690</v>
      </c>
      <c r="D2248" t="s">
        <v>14244</v>
      </c>
      <c r="E2248" t="s">
        <v>14245</v>
      </c>
      <c r="F2248" s="6">
        <v>39615</v>
      </c>
      <c r="G2248" s="2">
        <v>4506</v>
      </c>
      <c r="H2248" s="2">
        <v>12.345205479452055</v>
      </c>
      <c r="I2248" s="1">
        <v>38669</v>
      </c>
      <c r="J2248" s="1">
        <v>38840.92</v>
      </c>
      <c r="K2248" t="s">
        <v>26</v>
      </c>
    </row>
    <row r="2249" spans="1:11" x14ac:dyDescent="0.2">
      <c r="A2249">
        <v>153047</v>
      </c>
      <c r="B2249" t="s">
        <v>16716</v>
      </c>
      <c r="C2249" t="s">
        <v>14319</v>
      </c>
      <c r="D2249" t="s">
        <v>14219</v>
      </c>
      <c r="E2249" t="s">
        <v>14220</v>
      </c>
      <c r="F2249" s="6">
        <v>42497</v>
      </c>
      <c r="G2249" s="2">
        <v>1624</v>
      </c>
      <c r="H2249" s="2">
        <v>4.4493150684931511</v>
      </c>
      <c r="I2249" s="1">
        <v>46107</v>
      </c>
      <c r="J2249" s="1">
        <v>91168.43</v>
      </c>
      <c r="K2249" t="s">
        <v>26</v>
      </c>
    </row>
    <row r="2250" spans="1:11" x14ac:dyDescent="0.2">
      <c r="A2250">
        <v>153066</v>
      </c>
      <c r="B2250" t="s">
        <v>16717</v>
      </c>
      <c r="C2250" t="s">
        <v>60</v>
      </c>
      <c r="D2250" t="s">
        <v>14212</v>
      </c>
      <c r="E2250" t="s">
        <v>14213</v>
      </c>
      <c r="F2250" s="6">
        <v>42523</v>
      </c>
      <c r="G2250" s="2">
        <v>1598</v>
      </c>
      <c r="H2250" s="2">
        <v>4.3780821917808215</v>
      </c>
      <c r="I2250" s="1">
        <v>33933</v>
      </c>
      <c r="J2250" s="1">
        <v>42748.63</v>
      </c>
      <c r="K2250" t="s">
        <v>26</v>
      </c>
    </row>
    <row r="2251" spans="1:11" x14ac:dyDescent="0.2">
      <c r="A2251">
        <v>153072</v>
      </c>
      <c r="B2251" t="s">
        <v>16718</v>
      </c>
      <c r="C2251" t="s">
        <v>28</v>
      </c>
      <c r="D2251" t="s">
        <v>14215</v>
      </c>
      <c r="E2251" t="s">
        <v>14216</v>
      </c>
      <c r="F2251" s="6">
        <v>35856</v>
      </c>
      <c r="G2251" s="2">
        <v>8265</v>
      </c>
      <c r="H2251" s="2">
        <v>22.643835616438356</v>
      </c>
      <c r="I2251" s="1">
        <v>81180</v>
      </c>
      <c r="J2251" s="1">
        <v>82905.13</v>
      </c>
      <c r="K2251" t="s">
        <v>26</v>
      </c>
    </row>
    <row r="2252" spans="1:11" x14ac:dyDescent="0.2">
      <c r="A2252">
        <v>153076</v>
      </c>
      <c r="B2252" t="s">
        <v>16719</v>
      </c>
      <c r="C2252" t="s">
        <v>60</v>
      </c>
      <c r="D2252" t="s">
        <v>14410</v>
      </c>
      <c r="E2252" t="s">
        <v>14411</v>
      </c>
      <c r="F2252" s="6">
        <v>40049</v>
      </c>
      <c r="G2252" s="2">
        <v>4072</v>
      </c>
      <c r="H2252" s="2">
        <v>11.156164383561643</v>
      </c>
      <c r="I2252" s="1">
        <v>35615</v>
      </c>
      <c r="J2252" s="1">
        <v>48658.85</v>
      </c>
      <c r="K2252" t="s">
        <v>26</v>
      </c>
    </row>
    <row r="2253" spans="1:11" x14ac:dyDescent="0.2">
      <c r="A2253">
        <v>153083</v>
      </c>
      <c r="B2253" t="s">
        <v>16720</v>
      </c>
      <c r="C2253" t="s">
        <v>241</v>
      </c>
      <c r="D2253" t="s">
        <v>14215</v>
      </c>
      <c r="E2253" t="s">
        <v>14216</v>
      </c>
      <c r="F2253" s="6">
        <v>40064</v>
      </c>
      <c r="G2253" s="2">
        <v>4057</v>
      </c>
      <c r="H2253" s="2">
        <v>11.115068493150686</v>
      </c>
      <c r="I2253" s="1">
        <v>66118</v>
      </c>
      <c r="J2253" s="1">
        <v>66656.09</v>
      </c>
      <c r="K2253" t="s">
        <v>26</v>
      </c>
    </row>
    <row r="2254" spans="1:11" x14ac:dyDescent="0.2">
      <c r="A2254">
        <v>153111</v>
      </c>
      <c r="B2254" t="s">
        <v>16721</v>
      </c>
      <c r="C2254" t="s">
        <v>14218</v>
      </c>
      <c r="D2254" t="s">
        <v>14360</v>
      </c>
      <c r="E2254" t="s">
        <v>14361</v>
      </c>
      <c r="F2254" s="6">
        <v>43801</v>
      </c>
      <c r="G2254" s="2">
        <v>320</v>
      </c>
      <c r="H2254" s="2">
        <v>0.87671232876712324</v>
      </c>
      <c r="I2254" s="1">
        <v>36043</v>
      </c>
      <c r="J2254" s="1">
        <v>22930.92</v>
      </c>
      <c r="K2254" t="s">
        <v>26</v>
      </c>
    </row>
    <row r="2255" spans="1:11" x14ac:dyDescent="0.2">
      <c r="A2255">
        <v>153112</v>
      </c>
      <c r="B2255" t="s">
        <v>16722</v>
      </c>
      <c r="C2255" t="s">
        <v>13090</v>
      </c>
      <c r="D2255" t="s">
        <v>14292</v>
      </c>
      <c r="E2255" t="s">
        <v>14293</v>
      </c>
      <c r="F2255" s="6">
        <v>42639</v>
      </c>
      <c r="G2255" s="2">
        <v>1482</v>
      </c>
      <c r="H2255" s="2">
        <v>4.0602739726027401</v>
      </c>
      <c r="I2255" s="1">
        <v>42846</v>
      </c>
      <c r="J2255" s="1">
        <v>50722.2</v>
      </c>
      <c r="K2255" t="s">
        <v>26</v>
      </c>
    </row>
    <row r="2256" spans="1:11" x14ac:dyDescent="0.2">
      <c r="A2256">
        <v>153113</v>
      </c>
      <c r="B2256" t="s">
        <v>16723</v>
      </c>
      <c r="C2256" t="s">
        <v>241</v>
      </c>
      <c r="D2256" t="s">
        <v>14606</v>
      </c>
      <c r="E2256" t="s">
        <v>14607</v>
      </c>
      <c r="F2256" s="6">
        <v>37347</v>
      </c>
      <c r="G2256" s="2">
        <v>6774</v>
      </c>
      <c r="H2256" s="2">
        <v>18.55890410958904</v>
      </c>
      <c r="I2256" s="1">
        <v>68173</v>
      </c>
      <c r="J2256" s="1">
        <v>70079.56</v>
      </c>
      <c r="K2256" t="s">
        <v>26</v>
      </c>
    </row>
    <row r="2257" spans="1:11" x14ac:dyDescent="0.2">
      <c r="A2257">
        <v>153114</v>
      </c>
      <c r="B2257" t="s">
        <v>16724</v>
      </c>
      <c r="C2257" t="s">
        <v>347</v>
      </c>
      <c r="D2257" t="s">
        <v>14474</v>
      </c>
      <c r="E2257" t="s">
        <v>14475</v>
      </c>
      <c r="F2257" s="6">
        <v>36844</v>
      </c>
      <c r="G2257" s="2">
        <v>7277</v>
      </c>
      <c r="H2257" s="2">
        <v>19.936986301369863</v>
      </c>
      <c r="I2257" s="1">
        <v>38873</v>
      </c>
      <c r="J2257" s="1">
        <v>46087.01</v>
      </c>
      <c r="K2257" t="s">
        <v>26</v>
      </c>
    </row>
    <row r="2258" spans="1:11" x14ac:dyDescent="0.2">
      <c r="A2258">
        <v>153116</v>
      </c>
      <c r="B2258" t="s">
        <v>16725</v>
      </c>
      <c r="C2258" t="s">
        <v>1142</v>
      </c>
      <c r="D2258" t="s">
        <v>14292</v>
      </c>
      <c r="E2258" t="s">
        <v>14293</v>
      </c>
      <c r="F2258" s="6">
        <v>41064</v>
      </c>
      <c r="G2258" s="2">
        <v>3057</v>
      </c>
      <c r="H2258" s="2">
        <v>8.375342465753425</v>
      </c>
      <c r="I2258" s="1">
        <v>46395</v>
      </c>
      <c r="J2258" s="1">
        <v>50183.98</v>
      </c>
      <c r="K2258" t="s">
        <v>26</v>
      </c>
    </row>
    <row r="2259" spans="1:11" x14ac:dyDescent="0.2">
      <c r="A2259">
        <v>153129</v>
      </c>
      <c r="B2259" t="s">
        <v>16726</v>
      </c>
      <c r="C2259" t="s">
        <v>32</v>
      </c>
      <c r="D2259" t="s">
        <v>14351</v>
      </c>
      <c r="E2259" t="s">
        <v>14352</v>
      </c>
      <c r="F2259" s="6">
        <v>43339</v>
      </c>
      <c r="G2259" s="2">
        <v>782</v>
      </c>
      <c r="H2259" s="2">
        <v>2.1424657534246574</v>
      </c>
      <c r="I2259" s="1">
        <v>29120</v>
      </c>
      <c r="J2259" s="1">
        <v>10391.64</v>
      </c>
      <c r="K2259" t="s">
        <v>26</v>
      </c>
    </row>
    <row r="2260" spans="1:11" x14ac:dyDescent="0.2">
      <c r="A2260">
        <v>153130</v>
      </c>
      <c r="B2260" t="s">
        <v>16727</v>
      </c>
      <c r="C2260" t="s">
        <v>60</v>
      </c>
      <c r="D2260" t="s">
        <v>14606</v>
      </c>
      <c r="E2260" t="s">
        <v>14607</v>
      </c>
      <c r="F2260" s="6">
        <v>35513</v>
      </c>
      <c r="G2260" s="2">
        <v>8608</v>
      </c>
      <c r="H2260" s="2">
        <v>23.583561643835615</v>
      </c>
      <c r="I2260" s="1">
        <v>38819</v>
      </c>
      <c r="J2260" s="1">
        <v>40675.46</v>
      </c>
      <c r="K2260" t="s">
        <v>26</v>
      </c>
    </row>
    <row r="2261" spans="1:11" x14ac:dyDescent="0.2">
      <c r="A2261">
        <v>153133</v>
      </c>
      <c r="B2261" t="s">
        <v>16728</v>
      </c>
      <c r="C2261" t="s">
        <v>14327</v>
      </c>
      <c r="D2261" t="s">
        <v>14292</v>
      </c>
      <c r="E2261" t="s">
        <v>14293</v>
      </c>
      <c r="F2261" s="6">
        <v>42854</v>
      </c>
      <c r="G2261" s="2">
        <v>1267</v>
      </c>
      <c r="H2261" s="2">
        <v>3.4712328767123286</v>
      </c>
      <c r="I2261" s="1">
        <v>35218</v>
      </c>
      <c r="J2261" s="1">
        <v>34240.5</v>
      </c>
      <c r="K2261" t="s">
        <v>26</v>
      </c>
    </row>
    <row r="2262" spans="1:11" x14ac:dyDescent="0.2">
      <c r="A2262">
        <v>153137</v>
      </c>
      <c r="B2262" t="s">
        <v>16729</v>
      </c>
      <c r="C2262" t="s">
        <v>69</v>
      </c>
      <c r="D2262" t="s">
        <v>14338</v>
      </c>
      <c r="E2262" t="s">
        <v>14339</v>
      </c>
      <c r="F2262" s="6">
        <v>35219</v>
      </c>
      <c r="G2262" s="2">
        <v>8902</v>
      </c>
      <c r="H2262" s="2">
        <v>24.389041095890413</v>
      </c>
      <c r="I2262" s="1">
        <v>49829</v>
      </c>
      <c r="J2262" s="1">
        <v>72774.36</v>
      </c>
      <c r="K2262" t="s">
        <v>26</v>
      </c>
    </row>
    <row r="2263" spans="1:11" x14ac:dyDescent="0.2">
      <c r="A2263">
        <v>153155</v>
      </c>
      <c r="B2263" t="s">
        <v>16730</v>
      </c>
      <c r="C2263" t="s">
        <v>10724</v>
      </c>
      <c r="D2263" t="s">
        <v>14244</v>
      </c>
      <c r="E2263" t="s">
        <v>14245</v>
      </c>
      <c r="F2263" s="6">
        <v>38481</v>
      </c>
      <c r="G2263" s="2">
        <v>5640</v>
      </c>
      <c r="H2263" s="2">
        <v>15.452054794520548</v>
      </c>
      <c r="I2263" s="1">
        <v>40989</v>
      </c>
      <c r="J2263" s="1">
        <v>42030.46</v>
      </c>
      <c r="K2263" t="s">
        <v>26</v>
      </c>
    </row>
    <row r="2264" spans="1:11" x14ac:dyDescent="0.2">
      <c r="A2264">
        <v>153169</v>
      </c>
      <c r="B2264" t="s">
        <v>16731</v>
      </c>
      <c r="C2264" t="s">
        <v>14582</v>
      </c>
      <c r="D2264" t="s">
        <v>14606</v>
      </c>
      <c r="E2264" t="s">
        <v>14607</v>
      </c>
      <c r="F2264" s="6">
        <v>39685</v>
      </c>
      <c r="G2264" s="2">
        <v>4436</v>
      </c>
      <c r="H2264" s="2">
        <v>12.153424657534247</v>
      </c>
      <c r="I2264" s="1">
        <v>55478</v>
      </c>
      <c r="J2264" s="1">
        <v>63060.480000000003</v>
      </c>
      <c r="K2264" t="s">
        <v>26</v>
      </c>
    </row>
    <row r="2265" spans="1:11" x14ac:dyDescent="0.2">
      <c r="A2265">
        <v>153174</v>
      </c>
      <c r="B2265" t="s">
        <v>16732</v>
      </c>
      <c r="C2265" t="s">
        <v>14617</v>
      </c>
      <c r="D2265" t="s">
        <v>14235</v>
      </c>
      <c r="E2265" t="s">
        <v>14236</v>
      </c>
      <c r="F2265" s="6">
        <v>40035</v>
      </c>
      <c r="G2265" s="2">
        <v>4086</v>
      </c>
      <c r="H2265" s="2">
        <v>11.194520547945206</v>
      </c>
      <c r="I2265" s="1">
        <v>71117</v>
      </c>
      <c r="J2265" s="1">
        <v>79020.84</v>
      </c>
      <c r="K2265" t="s">
        <v>26</v>
      </c>
    </row>
    <row r="2266" spans="1:11" x14ac:dyDescent="0.2">
      <c r="A2266">
        <v>153204</v>
      </c>
      <c r="B2266" t="s">
        <v>16733</v>
      </c>
      <c r="C2266" t="s">
        <v>14249</v>
      </c>
      <c r="D2266" t="s">
        <v>14594</v>
      </c>
      <c r="E2266" t="s">
        <v>14595</v>
      </c>
      <c r="F2266" s="6">
        <v>38593</v>
      </c>
      <c r="G2266" s="2">
        <v>5528</v>
      </c>
      <c r="H2266" s="2">
        <v>15.145205479452056</v>
      </c>
      <c r="I2266" s="1">
        <v>38550</v>
      </c>
      <c r="J2266" s="1">
        <v>45807.5</v>
      </c>
      <c r="K2266" t="s">
        <v>26</v>
      </c>
    </row>
    <row r="2267" spans="1:11" x14ac:dyDescent="0.2">
      <c r="A2267">
        <v>153208</v>
      </c>
      <c r="B2267" t="s">
        <v>16734</v>
      </c>
      <c r="C2267" t="s">
        <v>125</v>
      </c>
      <c r="D2267" t="s">
        <v>14351</v>
      </c>
      <c r="E2267" t="s">
        <v>14352</v>
      </c>
      <c r="F2267" s="6">
        <v>39975</v>
      </c>
      <c r="G2267" s="2">
        <v>4146</v>
      </c>
      <c r="H2267" s="2">
        <v>11.358904109589041</v>
      </c>
      <c r="I2267" s="1">
        <v>39205</v>
      </c>
      <c r="J2267" s="1">
        <v>42090.05</v>
      </c>
      <c r="K2267" t="s">
        <v>26</v>
      </c>
    </row>
    <row r="2268" spans="1:11" x14ac:dyDescent="0.2">
      <c r="A2268">
        <v>153209</v>
      </c>
      <c r="B2268" t="s">
        <v>16735</v>
      </c>
      <c r="C2268" t="s">
        <v>14257</v>
      </c>
      <c r="D2268" t="s">
        <v>14993</v>
      </c>
      <c r="E2268" t="s">
        <v>14994</v>
      </c>
      <c r="F2268" s="6">
        <v>37447</v>
      </c>
      <c r="G2268" s="2">
        <v>6674</v>
      </c>
      <c r="H2268" s="2">
        <v>18.284931506849315</v>
      </c>
      <c r="I2268" s="1">
        <v>39673</v>
      </c>
      <c r="J2268" s="1">
        <v>62125.83</v>
      </c>
      <c r="K2268" t="s">
        <v>26</v>
      </c>
    </row>
    <row r="2269" spans="1:11" x14ac:dyDescent="0.2">
      <c r="A2269">
        <v>153215</v>
      </c>
      <c r="B2269" t="s">
        <v>16736</v>
      </c>
      <c r="C2269" t="s">
        <v>14470</v>
      </c>
      <c r="D2269" t="s">
        <v>14356</v>
      </c>
      <c r="E2269" t="s">
        <v>14357</v>
      </c>
      <c r="F2269" s="6">
        <v>42833</v>
      </c>
      <c r="G2269" s="2">
        <v>1288</v>
      </c>
      <c r="H2269" s="2">
        <v>3.5287671232876714</v>
      </c>
      <c r="I2269" s="1">
        <v>58389</v>
      </c>
      <c r="J2269" s="1">
        <v>60359.73</v>
      </c>
      <c r="K2269" t="s">
        <v>26</v>
      </c>
    </row>
    <row r="2270" spans="1:11" x14ac:dyDescent="0.2">
      <c r="A2270">
        <v>153222</v>
      </c>
      <c r="B2270" t="s">
        <v>16737</v>
      </c>
      <c r="C2270" t="s">
        <v>65</v>
      </c>
      <c r="D2270" t="s">
        <v>14474</v>
      </c>
      <c r="E2270" t="s">
        <v>14475</v>
      </c>
      <c r="F2270" s="6">
        <v>37144</v>
      </c>
      <c r="G2270" s="2">
        <v>6977</v>
      </c>
      <c r="H2270" s="2">
        <v>19.115068493150684</v>
      </c>
      <c r="I2270" s="1">
        <v>36782</v>
      </c>
      <c r="J2270" s="1">
        <v>37458.82</v>
      </c>
      <c r="K2270" t="s">
        <v>26</v>
      </c>
    </row>
    <row r="2271" spans="1:11" x14ac:dyDescent="0.2">
      <c r="A2271">
        <v>153223</v>
      </c>
      <c r="B2271" t="s">
        <v>16738</v>
      </c>
      <c r="C2271" t="s">
        <v>60</v>
      </c>
      <c r="D2271" t="s">
        <v>14315</v>
      </c>
      <c r="E2271" t="s">
        <v>14316</v>
      </c>
      <c r="F2271" s="6">
        <v>37529</v>
      </c>
      <c r="G2271" s="2">
        <v>6592</v>
      </c>
      <c r="H2271" s="2">
        <v>18.06027397260274</v>
      </c>
      <c r="I2271" s="1">
        <v>37751</v>
      </c>
      <c r="J2271" s="1">
        <v>48131.85</v>
      </c>
      <c r="K2271" t="s">
        <v>26</v>
      </c>
    </row>
    <row r="2272" spans="1:11" x14ac:dyDescent="0.2">
      <c r="A2272">
        <v>153228</v>
      </c>
      <c r="B2272" t="s">
        <v>16739</v>
      </c>
      <c r="C2272" t="s">
        <v>16236</v>
      </c>
      <c r="D2272" t="s">
        <v>14278</v>
      </c>
      <c r="E2272" t="s">
        <v>14279</v>
      </c>
      <c r="F2272" s="6">
        <v>43743</v>
      </c>
      <c r="G2272" s="2">
        <v>378</v>
      </c>
      <c r="H2272" s="2">
        <v>1.0356164383561643</v>
      </c>
      <c r="I2272" s="1">
        <v>41702</v>
      </c>
      <c r="J2272" s="1">
        <v>30249.74</v>
      </c>
      <c r="K2272" t="s">
        <v>26</v>
      </c>
    </row>
    <row r="2273" spans="1:11" x14ac:dyDescent="0.2">
      <c r="A2273">
        <v>153238</v>
      </c>
      <c r="B2273" t="s">
        <v>16740</v>
      </c>
      <c r="C2273" t="s">
        <v>1036</v>
      </c>
      <c r="D2273" t="s">
        <v>14477</v>
      </c>
      <c r="E2273" t="s">
        <v>14478</v>
      </c>
      <c r="F2273" s="6">
        <v>43885</v>
      </c>
      <c r="G2273" s="2">
        <v>236</v>
      </c>
      <c r="H2273" s="2">
        <v>0.64657534246575343</v>
      </c>
      <c r="I2273" s="1">
        <v>22880</v>
      </c>
      <c r="J2273" s="1">
        <v>8297</v>
      </c>
      <c r="K2273" t="s">
        <v>26</v>
      </c>
    </row>
    <row r="2274" spans="1:11" x14ac:dyDescent="0.2">
      <c r="A2274">
        <v>153240</v>
      </c>
      <c r="B2274" t="s">
        <v>16741</v>
      </c>
      <c r="C2274" t="s">
        <v>1036</v>
      </c>
      <c r="D2274" t="s">
        <v>14865</v>
      </c>
      <c r="E2274" t="s">
        <v>14866</v>
      </c>
      <c r="F2274" s="6">
        <v>39975</v>
      </c>
      <c r="G2274" s="2">
        <v>4146</v>
      </c>
      <c r="H2274" s="2">
        <v>11.358904109589041</v>
      </c>
      <c r="I2274" s="1">
        <v>22880</v>
      </c>
      <c r="J2274" s="1">
        <v>14521.33</v>
      </c>
      <c r="K2274" t="s">
        <v>26</v>
      </c>
    </row>
    <row r="2275" spans="1:11" x14ac:dyDescent="0.2">
      <c r="A2275">
        <v>153242</v>
      </c>
      <c r="B2275" t="s">
        <v>16742</v>
      </c>
      <c r="C2275" t="s">
        <v>14319</v>
      </c>
      <c r="D2275" t="s">
        <v>14320</v>
      </c>
      <c r="E2275" t="s">
        <v>14321</v>
      </c>
      <c r="F2275" s="6">
        <v>41631</v>
      </c>
      <c r="G2275" s="2">
        <v>2490</v>
      </c>
      <c r="H2275" s="2">
        <v>6.8219178082191778</v>
      </c>
      <c r="I2275" s="1">
        <v>46107</v>
      </c>
      <c r="J2275" s="1">
        <v>62682.879999999997</v>
      </c>
      <c r="K2275" t="s">
        <v>26</v>
      </c>
    </row>
    <row r="2276" spans="1:11" x14ac:dyDescent="0.2">
      <c r="A2276">
        <v>153252</v>
      </c>
      <c r="B2276" t="s">
        <v>16743</v>
      </c>
      <c r="C2276" t="s">
        <v>16234</v>
      </c>
      <c r="D2276" t="s">
        <v>14288</v>
      </c>
      <c r="E2276" t="s">
        <v>14289</v>
      </c>
      <c r="F2276" s="6">
        <v>25912</v>
      </c>
      <c r="G2276" s="2">
        <v>18209</v>
      </c>
      <c r="H2276" s="2">
        <v>49.887671232876713</v>
      </c>
      <c r="I2276" s="1">
        <v>107547</v>
      </c>
      <c r="J2276" s="1">
        <v>108688.13</v>
      </c>
      <c r="K2276" t="s">
        <v>26</v>
      </c>
    </row>
    <row r="2277" spans="1:11" x14ac:dyDescent="0.2">
      <c r="A2277">
        <v>153265</v>
      </c>
      <c r="B2277" t="s">
        <v>16744</v>
      </c>
      <c r="C2277" t="s">
        <v>498</v>
      </c>
      <c r="D2277" t="s">
        <v>14225</v>
      </c>
      <c r="E2277" t="s">
        <v>14226</v>
      </c>
      <c r="F2277" s="6">
        <v>43549</v>
      </c>
      <c r="G2277" s="2">
        <v>572</v>
      </c>
      <c r="H2277" s="2">
        <v>1.5671232876712329</v>
      </c>
      <c r="I2277" s="1">
        <v>62177</v>
      </c>
      <c r="J2277" s="1">
        <v>63284.44</v>
      </c>
      <c r="K2277" t="s">
        <v>26</v>
      </c>
    </row>
    <row r="2278" spans="1:11" x14ac:dyDescent="0.2">
      <c r="A2278">
        <v>153280</v>
      </c>
      <c r="B2278" t="s">
        <v>1558</v>
      </c>
      <c r="C2278" t="s">
        <v>8223</v>
      </c>
      <c r="D2278" t="s">
        <v>14474</v>
      </c>
      <c r="E2278" t="s">
        <v>14475</v>
      </c>
      <c r="F2278" s="6">
        <v>39965</v>
      </c>
      <c r="G2278" s="2">
        <v>4156</v>
      </c>
      <c r="H2278" s="2">
        <v>11.386301369863014</v>
      </c>
      <c r="I2278" s="1">
        <v>38523</v>
      </c>
      <c r="J2278" s="1">
        <v>35723.839999999997</v>
      </c>
      <c r="K2278" t="s">
        <v>26</v>
      </c>
    </row>
    <row r="2279" spans="1:11" x14ac:dyDescent="0.2">
      <c r="A2279">
        <v>153283</v>
      </c>
      <c r="B2279" t="s">
        <v>16745</v>
      </c>
      <c r="C2279" t="s">
        <v>14621</v>
      </c>
      <c r="D2279" t="s">
        <v>14437</v>
      </c>
      <c r="E2279" t="s">
        <v>14438</v>
      </c>
      <c r="F2279" s="6">
        <v>27393</v>
      </c>
      <c r="G2279" s="2">
        <v>16728</v>
      </c>
      <c r="H2279" s="2">
        <v>45.830136986301369</v>
      </c>
      <c r="I2279" s="1">
        <v>61374</v>
      </c>
      <c r="J2279" s="1">
        <v>75883.3</v>
      </c>
      <c r="K2279" t="s">
        <v>26</v>
      </c>
    </row>
    <row r="2280" spans="1:11" x14ac:dyDescent="0.2">
      <c r="A2280">
        <v>153284</v>
      </c>
      <c r="B2280" t="s">
        <v>16746</v>
      </c>
      <c r="C2280" t="s">
        <v>125</v>
      </c>
      <c r="D2280" t="s">
        <v>14308</v>
      </c>
      <c r="E2280" t="s">
        <v>14309</v>
      </c>
      <c r="F2280" s="6">
        <v>43311</v>
      </c>
      <c r="G2280" s="2">
        <v>810</v>
      </c>
      <c r="H2280" s="2">
        <v>2.2191780821917808</v>
      </c>
      <c r="I2280" s="1">
        <v>39205</v>
      </c>
      <c r="J2280" s="1">
        <v>41107.58</v>
      </c>
      <c r="K2280" t="s">
        <v>26</v>
      </c>
    </row>
    <row r="2281" spans="1:11" x14ac:dyDescent="0.2">
      <c r="A2281">
        <v>153293</v>
      </c>
      <c r="B2281" t="s">
        <v>16747</v>
      </c>
      <c r="C2281" t="s">
        <v>14249</v>
      </c>
      <c r="D2281" t="s">
        <v>14297</v>
      </c>
      <c r="E2281" t="s">
        <v>14298</v>
      </c>
      <c r="F2281" s="6">
        <v>42625</v>
      </c>
      <c r="G2281" s="2">
        <v>1496</v>
      </c>
      <c r="H2281" s="2">
        <v>4.0986301369863014</v>
      </c>
      <c r="I2281" s="1">
        <v>37427</v>
      </c>
      <c r="J2281" s="1">
        <v>44324.05</v>
      </c>
      <c r="K2281" t="s">
        <v>26</v>
      </c>
    </row>
    <row r="2282" spans="1:11" x14ac:dyDescent="0.2">
      <c r="A2282">
        <v>153312</v>
      </c>
      <c r="B2282" t="s">
        <v>16748</v>
      </c>
      <c r="C2282" t="s">
        <v>60</v>
      </c>
      <c r="D2282" t="s">
        <v>14312</v>
      </c>
      <c r="E2282" t="s">
        <v>14313</v>
      </c>
      <c r="F2282" s="6">
        <v>35523</v>
      </c>
      <c r="G2282" s="2">
        <v>8598</v>
      </c>
      <c r="H2282" s="2">
        <v>23.556164383561644</v>
      </c>
      <c r="I2282" s="1">
        <v>38819</v>
      </c>
      <c r="J2282" s="1">
        <v>46589.38</v>
      </c>
      <c r="K2282" t="s">
        <v>26</v>
      </c>
    </row>
    <row r="2283" spans="1:11" x14ac:dyDescent="0.2">
      <c r="A2283">
        <v>153318</v>
      </c>
      <c r="B2283" t="s">
        <v>16749</v>
      </c>
      <c r="C2283" t="s">
        <v>678</v>
      </c>
      <c r="D2283" t="s">
        <v>14474</v>
      </c>
      <c r="E2283" t="s">
        <v>14475</v>
      </c>
      <c r="F2283" s="6">
        <v>36423</v>
      </c>
      <c r="G2283" s="2">
        <v>7698</v>
      </c>
      <c r="H2283" s="2">
        <v>21.090410958904108</v>
      </c>
      <c r="I2283" s="1">
        <v>82000</v>
      </c>
      <c r="J2283" s="1">
        <v>84070.5</v>
      </c>
      <c r="K2283" t="s">
        <v>26</v>
      </c>
    </row>
    <row r="2284" spans="1:11" x14ac:dyDescent="0.2">
      <c r="A2284">
        <v>153319</v>
      </c>
      <c r="B2284" t="s">
        <v>16750</v>
      </c>
      <c r="C2284" t="s">
        <v>69</v>
      </c>
      <c r="D2284" t="s">
        <v>14413</v>
      </c>
      <c r="E2284" t="s">
        <v>14414</v>
      </c>
      <c r="F2284" s="6">
        <v>34463</v>
      </c>
      <c r="G2284" s="2">
        <v>9658</v>
      </c>
      <c r="H2284" s="2">
        <v>26.460273972602739</v>
      </c>
      <c r="I2284" s="1">
        <v>51963</v>
      </c>
      <c r="J2284" s="1">
        <v>65520.76</v>
      </c>
      <c r="K2284" t="s">
        <v>26</v>
      </c>
    </row>
    <row r="2285" spans="1:11" x14ac:dyDescent="0.2">
      <c r="A2285">
        <v>153327</v>
      </c>
      <c r="B2285" t="s">
        <v>16751</v>
      </c>
      <c r="C2285" t="s">
        <v>78</v>
      </c>
      <c r="D2285" t="s">
        <v>14447</v>
      </c>
      <c r="E2285" t="s">
        <v>14448</v>
      </c>
      <c r="F2285" s="6">
        <v>32727</v>
      </c>
      <c r="G2285" s="2">
        <v>11394</v>
      </c>
      <c r="H2285" s="2">
        <v>31.216438356164385</v>
      </c>
      <c r="I2285" s="1">
        <v>47767</v>
      </c>
      <c r="J2285" s="1">
        <v>48541.07</v>
      </c>
      <c r="K2285" t="s">
        <v>26</v>
      </c>
    </row>
    <row r="2286" spans="1:11" x14ac:dyDescent="0.2">
      <c r="A2286">
        <v>153332</v>
      </c>
      <c r="B2286" t="s">
        <v>16752</v>
      </c>
      <c r="C2286" t="s">
        <v>14249</v>
      </c>
      <c r="D2286" t="s">
        <v>14767</v>
      </c>
      <c r="E2286" t="s">
        <v>14768</v>
      </c>
      <c r="F2286" s="6">
        <v>38971</v>
      </c>
      <c r="G2286" s="2">
        <v>5150</v>
      </c>
      <c r="H2286" s="2">
        <v>14.109589041095891</v>
      </c>
      <c r="I2286" s="1">
        <v>38550</v>
      </c>
      <c r="J2286" s="1">
        <v>45018.75</v>
      </c>
      <c r="K2286" t="s">
        <v>26</v>
      </c>
    </row>
    <row r="2287" spans="1:11" x14ac:dyDescent="0.2">
      <c r="A2287">
        <v>153333</v>
      </c>
      <c r="B2287" t="s">
        <v>16753</v>
      </c>
      <c r="C2287" t="s">
        <v>14319</v>
      </c>
      <c r="D2287" t="s">
        <v>14320</v>
      </c>
      <c r="E2287" t="s">
        <v>14321</v>
      </c>
      <c r="F2287" s="6">
        <v>41631</v>
      </c>
      <c r="G2287" s="2">
        <v>2490</v>
      </c>
      <c r="H2287" s="2">
        <v>6.8219178082191778</v>
      </c>
      <c r="I2287" s="1">
        <v>46107</v>
      </c>
      <c r="J2287" s="1">
        <v>49720.78</v>
      </c>
      <c r="K2287" t="s">
        <v>26</v>
      </c>
    </row>
    <row r="2288" spans="1:11" x14ac:dyDescent="0.2">
      <c r="A2288">
        <v>153337</v>
      </c>
      <c r="B2288" t="s">
        <v>16754</v>
      </c>
      <c r="C2288" t="s">
        <v>14249</v>
      </c>
      <c r="D2288" t="s">
        <v>14297</v>
      </c>
      <c r="E2288" t="s">
        <v>14298</v>
      </c>
      <c r="F2288" s="6">
        <v>42654</v>
      </c>
      <c r="G2288" s="2">
        <v>1467</v>
      </c>
      <c r="H2288" s="2">
        <v>4.0191780821917806</v>
      </c>
      <c r="I2288" s="1">
        <v>35102</v>
      </c>
      <c r="J2288" s="1">
        <v>52609.32</v>
      </c>
      <c r="K2288" t="s">
        <v>26</v>
      </c>
    </row>
    <row r="2289" spans="1:11" x14ac:dyDescent="0.2">
      <c r="A2289">
        <v>153338</v>
      </c>
      <c r="B2289" t="s">
        <v>16755</v>
      </c>
      <c r="C2289" t="s">
        <v>248</v>
      </c>
      <c r="D2289" t="s">
        <v>14516</v>
      </c>
      <c r="E2289" t="s">
        <v>14517</v>
      </c>
      <c r="F2289" s="6">
        <v>41520</v>
      </c>
      <c r="G2289" s="2">
        <v>2601</v>
      </c>
      <c r="H2289" s="2">
        <v>7.1260273972602741</v>
      </c>
      <c r="I2289" s="1">
        <v>32292</v>
      </c>
      <c r="J2289" s="1">
        <v>9741.94</v>
      </c>
      <c r="K2289" t="s">
        <v>26</v>
      </c>
    </row>
    <row r="2290" spans="1:11" x14ac:dyDescent="0.2">
      <c r="A2290">
        <v>153343</v>
      </c>
      <c r="B2290" t="s">
        <v>16756</v>
      </c>
      <c r="C2290" t="s">
        <v>14296</v>
      </c>
      <c r="D2290" t="s">
        <v>14767</v>
      </c>
      <c r="E2290" t="s">
        <v>14768</v>
      </c>
      <c r="F2290" s="6">
        <v>36857</v>
      </c>
      <c r="G2290" s="2">
        <v>7264</v>
      </c>
      <c r="H2290" s="2">
        <v>19.901369863013699</v>
      </c>
      <c r="I2290" s="1">
        <v>44119</v>
      </c>
      <c r="J2290" s="1">
        <v>51954.66</v>
      </c>
      <c r="K2290" t="s">
        <v>26</v>
      </c>
    </row>
    <row r="2291" spans="1:11" x14ac:dyDescent="0.2">
      <c r="A2291">
        <v>153345</v>
      </c>
      <c r="B2291" t="s">
        <v>16757</v>
      </c>
      <c r="C2291" t="s">
        <v>87</v>
      </c>
      <c r="D2291" t="s">
        <v>14606</v>
      </c>
      <c r="E2291" t="s">
        <v>14607</v>
      </c>
      <c r="F2291" s="6">
        <v>37273</v>
      </c>
      <c r="G2291" s="2">
        <v>6848</v>
      </c>
      <c r="H2291" s="2">
        <v>18.761643835616439</v>
      </c>
      <c r="I2291" s="1">
        <v>39067</v>
      </c>
      <c r="J2291" s="1">
        <v>41636.31</v>
      </c>
      <c r="K2291" t="s">
        <v>26</v>
      </c>
    </row>
    <row r="2292" spans="1:11" x14ac:dyDescent="0.2">
      <c r="A2292">
        <v>153348</v>
      </c>
      <c r="B2292" t="s">
        <v>16758</v>
      </c>
      <c r="C2292" t="s">
        <v>60</v>
      </c>
      <c r="D2292" t="s">
        <v>14312</v>
      </c>
      <c r="E2292" t="s">
        <v>14313</v>
      </c>
      <c r="F2292" s="6">
        <v>39975</v>
      </c>
      <c r="G2292" s="2">
        <v>4146</v>
      </c>
      <c r="H2292" s="2">
        <v>11.358904109589041</v>
      </c>
      <c r="I2292" s="1">
        <v>35615</v>
      </c>
      <c r="J2292" s="1">
        <v>44683.77</v>
      </c>
      <c r="K2292" t="s">
        <v>26</v>
      </c>
    </row>
    <row r="2293" spans="1:11" x14ac:dyDescent="0.2">
      <c r="A2293">
        <v>153349</v>
      </c>
      <c r="B2293" t="s">
        <v>16759</v>
      </c>
      <c r="C2293" t="s">
        <v>241</v>
      </c>
      <c r="D2293" t="s">
        <v>14215</v>
      </c>
      <c r="E2293" t="s">
        <v>14216</v>
      </c>
      <c r="F2293" s="6">
        <v>41365</v>
      </c>
      <c r="G2293" s="2">
        <v>2756</v>
      </c>
      <c r="H2293" s="2">
        <v>7.5506849315068489</v>
      </c>
      <c r="I2293" s="1">
        <v>66215</v>
      </c>
      <c r="J2293" s="1">
        <v>68967.81</v>
      </c>
      <c r="K2293" t="s">
        <v>26</v>
      </c>
    </row>
    <row r="2294" spans="1:11" x14ac:dyDescent="0.2">
      <c r="A2294">
        <v>153352</v>
      </c>
      <c r="B2294" t="s">
        <v>16760</v>
      </c>
      <c r="C2294" t="s">
        <v>1036</v>
      </c>
      <c r="D2294" t="s">
        <v>14333</v>
      </c>
      <c r="E2294" t="s">
        <v>14334</v>
      </c>
      <c r="F2294" s="6">
        <v>43717</v>
      </c>
      <c r="G2294" s="2">
        <v>404</v>
      </c>
      <c r="H2294" s="2">
        <v>1.106849315068493</v>
      </c>
      <c r="I2294" s="1">
        <v>29120</v>
      </c>
      <c r="J2294" s="1">
        <v>7521.5</v>
      </c>
      <c r="K2294" t="s">
        <v>26</v>
      </c>
    </row>
    <row r="2295" spans="1:11" x14ac:dyDescent="0.2">
      <c r="A2295">
        <v>153358</v>
      </c>
      <c r="B2295" t="s">
        <v>16761</v>
      </c>
      <c r="C2295" t="s">
        <v>336</v>
      </c>
      <c r="D2295" t="s">
        <v>14474</v>
      </c>
      <c r="E2295" t="s">
        <v>14475</v>
      </c>
      <c r="F2295" s="6">
        <v>33938</v>
      </c>
      <c r="G2295" s="2">
        <v>10183</v>
      </c>
      <c r="H2295" s="2">
        <v>27.898630136986302</v>
      </c>
      <c r="I2295" s="1">
        <v>63951</v>
      </c>
      <c r="J2295" s="1">
        <v>80295.95</v>
      </c>
      <c r="K2295" t="s">
        <v>26</v>
      </c>
    </row>
    <row r="2296" spans="1:11" x14ac:dyDescent="0.2">
      <c r="A2296">
        <v>153377</v>
      </c>
      <c r="B2296" t="s">
        <v>7228</v>
      </c>
      <c r="C2296" t="s">
        <v>14303</v>
      </c>
      <c r="D2296" t="s">
        <v>14304</v>
      </c>
      <c r="E2296" t="s">
        <v>14305</v>
      </c>
      <c r="F2296" s="6">
        <v>36395</v>
      </c>
      <c r="G2296" s="2">
        <v>7726</v>
      </c>
      <c r="H2296" s="2">
        <v>21.167123287671235</v>
      </c>
      <c r="I2296" s="1">
        <v>54284</v>
      </c>
      <c r="J2296" s="1">
        <v>72383.02</v>
      </c>
      <c r="K2296" t="s">
        <v>26</v>
      </c>
    </row>
    <row r="2297" spans="1:11" x14ac:dyDescent="0.2">
      <c r="A2297">
        <v>153380</v>
      </c>
      <c r="B2297" t="s">
        <v>16762</v>
      </c>
      <c r="C2297" t="s">
        <v>241</v>
      </c>
      <c r="D2297" t="s">
        <v>14215</v>
      </c>
      <c r="E2297" t="s">
        <v>14216</v>
      </c>
      <c r="F2297" s="6">
        <v>43211</v>
      </c>
      <c r="G2297" s="2">
        <v>910</v>
      </c>
      <c r="H2297" s="2">
        <v>2.493150684931507</v>
      </c>
      <c r="I2297" s="1">
        <v>66118</v>
      </c>
      <c r="J2297" s="1">
        <v>66911.31</v>
      </c>
      <c r="K2297" t="s">
        <v>26</v>
      </c>
    </row>
    <row r="2298" spans="1:11" x14ac:dyDescent="0.2">
      <c r="A2298">
        <v>153382</v>
      </c>
      <c r="B2298" t="s">
        <v>16763</v>
      </c>
      <c r="C2298" t="s">
        <v>87</v>
      </c>
      <c r="D2298" t="s">
        <v>14219</v>
      </c>
      <c r="E2298" t="s">
        <v>14220</v>
      </c>
      <c r="F2298" s="6">
        <v>38484</v>
      </c>
      <c r="G2298" s="2">
        <v>5637</v>
      </c>
      <c r="H2298" s="2">
        <v>15.443835616438356</v>
      </c>
      <c r="I2298" s="1">
        <v>37401</v>
      </c>
      <c r="J2298" s="1">
        <v>6366.74</v>
      </c>
      <c r="K2298" t="s">
        <v>26</v>
      </c>
    </row>
    <row r="2299" spans="1:11" x14ac:dyDescent="0.2">
      <c r="A2299">
        <v>153383</v>
      </c>
      <c r="B2299" t="s">
        <v>16764</v>
      </c>
      <c r="C2299" t="s">
        <v>60</v>
      </c>
      <c r="D2299" t="s">
        <v>15954</v>
      </c>
      <c r="E2299" t="s">
        <v>15955</v>
      </c>
      <c r="F2299" s="6">
        <v>39006</v>
      </c>
      <c r="G2299" s="2">
        <v>5115</v>
      </c>
      <c r="H2299" s="2">
        <v>14.013698630136986</v>
      </c>
      <c r="I2299" s="1">
        <v>36683</v>
      </c>
      <c r="J2299" s="1">
        <v>38240.870000000003</v>
      </c>
      <c r="K2299" t="s">
        <v>26</v>
      </c>
    </row>
    <row r="2300" spans="1:11" x14ac:dyDescent="0.2">
      <c r="A2300">
        <v>153398</v>
      </c>
      <c r="B2300" t="s">
        <v>16765</v>
      </c>
      <c r="C2300" t="s">
        <v>14319</v>
      </c>
      <c r="D2300" t="s">
        <v>14320</v>
      </c>
      <c r="E2300" t="s">
        <v>14321</v>
      </c>
      <c r="F2300" s="6">
        <v>33750</v>
      </c>
      <c r="G2300" s="2">
        <v>10371</v>
      </c>
      <c r="H2300" s="2">
        <v>28.413698630136988</v>
      </c>
      <c r="I2300" s="1">
        <v>51639</v>
      </c>
      <c r="J2300" s="1">
        <v>80904.639999999999</v>
      </c>
      <c r="K2300" t="s">
        <v>26</v>
      </c>
    </row>
    <row r="2301" spans="1:11" x14ac:dyDescent="0.2">
      <c r="A2301">
        <v>153408</v>
      </c>
      <c r="B2301" t="s">
        <v>16766</v>
      </c>
      <c r="C2301" t="s">
        <v>14249</v>
      </c>
      <c r="D2301" t="s">
        <v>14281</v>
      </c>
      <c r="E2301" t="s">
        <v>14282</v>
      </c>
      <c r="F2301" s="6">
        <v>38789</v>
      </c>
      <c r="G2301" s="2">
        <v>5332</v>
      </c>
      <c r="H2301" s="2">
        <v>14.608219178082193</v>
      </c>
      <c r="I2301" s="1">
        <v>38550</v>
      </c>
      <c r="J2301" s="1">
        <v>39131.68</v>
      </c>
      <c r="K2301" t="s">
        <v>26</v>
      </c>
    </row>
    <row r="2302" spans="1:11" x14ac:dyDescent="0.2">
      <c r="A2302">
        <v>153436</v>
      </c>
      <c r="B2302" t="s">
        <v>16767</v>
      </c>
      <c r="C2302" t="s">
        <v>14582</v>
      </c>
      <c r="D2302" t="s">
        <v>14572</v>
      </c>
      <c r="E2302" t="s">
        <v>14573</v>
      </c>
      <c r="F2302" s="6">
        <v>38187</v>
      </c>
      <c r="G2302" s="2">
        <v>5934</v>
      </c>
      <c r="H2302" s="2">
        <v>16.257534246575343</v>
      </c>
      <c r="I2302" s="1">
        <v>57120</v>
      </c>
      <c r="J2302" s="1">
        <v>67982.28</v>
      </c>
      <c r="K2302" t="s">
        <v>26</v>
      </c>
    </row>
    <row r="2303" spans="1:11" x14ac:dyDescent="0.2">
      <c r="A2303">
        <v>153437</v>
      </c>
      <c r="B2303" t="s">
        <v>16768</v>
      </c>
      <c r="C2303" t="s">
        <v>122</v>
      </c>
      <c r="D2303" t="s">
        <v>14323</v>
      </c>
      <c r="E2303" t="s">
        <v>14324</v>
      </c>
      <c r="F2303" s="6">
        <v>41296</v>
      </c>
      <c r="G2303" s="2">
        <v>2825</v>
      </c>
      <c r="H2303" s="2">
        <v>7.7397260273972606</v>
      </c>
      <c r="I2303" s="1">
        <v>43285</v>
      </c>
      <c r="J2303" s="1">
        <v>75471.39</v>
      </c>
      <c r="K2303" t="s">
        <v>26</v>
      </c>
    </row>
    <row r="2304" spans="1:11" x14ac:dyDescent="0.2">
      <c r="A2304">
        <v>153442</v>
      </c>
      <c r="B2304" t="s">
        <v>16769</v>
      </c>
      <c r="C2304" t="s">
        <v>14567</v>
      </c>
      <c r="D2304" t="s">
        <v>14494</v>
      </c>
      <c r="E2304" t="s">
        <v>14495</v>
      </c>
      <c r="F2304" s="6">
        <v>40084</v>
      </c>
      <c r="G2304" s="2">
        <v>4037</v>
      </c>
      <c r="H2304" s="2">
        <v>11.06027397260274</v>
      </c>
      <c r="I2304" s="1">
        <v>34445</v>
      </c>
      <c r="J2304" s="1">
        <v>41322.32</v>
      </c>
      <c r="K2304" t="s">
        <v>26</v>
      </c>
    </row>
    <row r="2305" spans="1:11" x14ac:dyDescent="0.2">
      <c r="A2305">
        <v>153448</v>
      </c>
      <c r="B2305" t="s">
        <v>16770</v>
      </c>
      <c r="C2305" t="s">
        <v>60</v>
      </c>
      <c r="D2305" t="s">
        <v>14606</v>
      </c>
      <c r="E2305" t="s">
        <v>14607</v>
      </c>
      <c r="F2305" s="6">
        <v>43183</v>
      </c>
      <c r="G2305" s="2">
        <v>938</v>
      </c>
      <c r="H2305" s="2">
        <v>2.56986301369863</v>
      </c>
      <c r="I2305" s="1">
        <v>33933</v>
      </c>
      <c r="J2305" s="1">
        <v>36599.599999999999</v>
      </c>
      <c r="K2305" t="s">
        <v>26</v>
      </c>
    </row>
    <row r="2306" spans="1:11" x14ac:dyDescent="0.2">
      <c r="A2306">
        <v>153449</v>
      </c>
      <c r="B2306" t="s">
        <v>16771</v>
      </c>
      <c r="C2306" t="s">
        <v>15792</v>
      </c>
      <c r="D2306" t="s">
        <v>14606</v>
      </c>
      <c r="E2306" t="s">
        <v>14607</v>
      </c>
      <c r="F2306" s="6">
        <v>31082</v>
      </c>
      <c r="G2306" s="2">
        <v>13039</v>
      </c>
      <c r="H2306" s="2">
        <v>35.723287671232875</v>
      </c>
      <c r="I2306" s="1">
        <v>77183</v>
      </c>
      <c r="J2306" s="1">
        <v>79636.929999999993</v>
      </c>
      <c r="K2306" t="s">
        <v>26</v>
      </c>
    </row>
    <row r="2307" spans="1:11" x14ac:dyDescent="0.2">
      <c r="A2307">
        <v>153455</v>
      </c>
      <c r="B2307" t="s">
        <v>16772</v>
      </c>
      <c r="C2307" t="s">
        <v>14615</v>
      </c>
      <c r="D2307" t="s">
        <v>14494</v>
      </c>
      <c r="E2307" t="s">
        <v>14495</v>
      </c>
      <c r="F2307" s="6">
        <v>34226</v>
      </c>
      <c r="G2307" s="2">
        <v>9895</v>
      </c>
      <c r="H2307" s="2">
        <v>27.109589041095891</v>
      </c>
      <c r="I2307" s="1">
        <v>51679</v>
      </c>
      <c r="J2307" s="1">
        <v>86297.4</v>
      </c>
      <c r="K2307" t="s">
        <v>26</v>
      </c>
    </row>
    <row r="2308" spans="1:11" x14ac:dyDescent="0.2">
      <c r="A2308">
        <v>153456</v>
      </c>
      <c r="B2308" t="s">
        <v>16773</v>
      </c>
      <c r="C2308" t="s">
        <v>125</v>
      </c>
      <c r="D2308" t="s">
        <v>14308</v>
      </c>
      <c r="E2308" t="s">
        <v>14309</v>
      </c>
      <c r="F2308" s="6">
        <v>42163</v>
      </c>
      <c r="G2308" s="2">
        <v>1958</v>
      </c>
      <c r="H2308" s="2">
        <v>5.3643835616438356</v>
      </c>
      <c r="I2308" s="1">
        <v>41623</v>
      </c>
      <c r="J2308" s="1">
        <v>38454.639999999999</v>
      </c>
      <c r="K2308" t="s">
        <v>26</v>
      </c>
    </row>
    <row r="2309" spans="1:11" x14ac:dyDescent="0.2">
      <c r="A2309">
        <v>153462</v>
      </c>
      <c r="B2309" t="s">
        <v>16774</v>
      </c>
      <c r="C2309" t="s">
        <v>60</v>
      </c>
      <c r="D2309" t="s">
        <v>14529</v>
      </c>
      <c r="E2309" t="s">
        <v>14530</v>
      </c>
      <c r="F2309" s="6">
        <v>43521</v>
      </c>
      <c r="G2309" s="2">
        <v>600</v>
      </c>
      <c r="H2309" s="2">
        <v>1.6438356164383561</v>
      </c>
      <c r="I2309" s="1">
        <v>33240</v>
      </c>
      <c r="J2309" s="1">
        <v>27457.200000000001</v>
      </c>
      <c r="K2309" t="s">
        <v>26</v>
      </c>
    </row>
    <row r="2310" spans="1:11" x14ac:dyDescent="0.2">
      <c r="A2310">
        <v>153464</v>
      </c>
      <c r="B2310" t="s">
        <v>16775</v>
      </c>
      <c r="C2310" t="s">
        <v>122</v>
      </c>
      <c r="D2310" t="s">
        <v>14297</v>
      </c>
      <c r="E2310" t="s">
        <v>14298</v>
      </c>
      <c r="F2310" s="6">
        <v>42738</v>
      </c>
      <c r="G2310" s="2">
        <v>1383</v>
      </c>
      <c r="H2310" s="2">
        <v>3.7890410958904108</v>
      </c>
      <c r="I2310" s="1">
        <v>43285</v>
      </c>
      <c r="J2310" s="1">
        <v>41453.599999999999</v>
      </c>
      <c r="K2310" t="s">
        <v>26</v>
      </c>
    </row>
    <row r="2311" spans="1:11" x14ac:dyDescent="0.2">
      <c r="A2311">
        <v>153470</v>
      </c>
      <c r="B2311" t="s">
        <v>16776</v>
      </c>
      <c r="C2311" t="s">
        <v>164</v>
      </c>
      <c r="D2311" t="s">
        <v>14228</v>
      </c>
      <c r="E2311" t="s">
        <v>14229</v>
      </c>
      <c r="F2311" s="6">
        <v>34141</v>
      </c>
      <c r="G2311" s="2">
        <v>9980</v>
      </c>
      <c r="H2311" s="2">
        <v>27.342465753424658</v>
      </c>
      <c r="I2311" s="1">
        <v>58751</v>
      </c>
      <c r="J2311" s="1">
        <v>64402.15</v>
      </c>
      <c r="K2311" t="s">
        <v>26</v>
      </c>
    </row>
    <row r="2312" spans="1:11" x14ac:dyDescent="0.2">
      <c r="A2312">
        <v>153475</v>
      </c>
      <c r="B2312" t="s">
        <v>16777</v>
      </c>
      <c r="C2312" t="s">
        <v>8223</v>
      </c>
      <c r="D2312" t="s">
        <v>14292</v>
      </c>
      <c r="E2312" t="s">
        <v>14293</v>
      </c>
      <c r="F2312" s="6">
        <v>38705</v>
      </c>
      <c r="G2312" s="2">
        <v>5416</v>
      </c>
      <c r="H2312" s="2">
        <v>14.838356164383562</v>
      </c>
      <c r="I2312" s="1">
        <v>38523</v>
      </c>
      <c r="J2312" s="1">
        <v>38705.42</v>
      </c>
      <c r="K2312" t="s">
        <v>26</v>
      </c>
    </row>
    <row r="2313" spans="1:11" x14ac:dyDescent="0.2">
      <c r="A2313">
        <v>153479</v>
      </c>
      <c r="B2313" t="s">
        <v>16778</v>
      </c>
      <c r="C2313" t="s">
        <v>358</v>
      </c>
      <c r="D2313" t="s">
        <v>14228</v>
      </c>
      <c r="E2313" t="s">
        <v>14229</v>
      </c>
      <c r="F2313" s="6">
        <v>37177</v>
      </c>
      <c r="G2313" s="2">
        <v>6944</v>
      </c>
      <c r="H2313" s="2">
        <v>19.024657534246575</v>
      </c>
      <c r="I2313" s="1">
        <v>49179</v>
      </c>
      <c r="J2313" s="1">
        <v>63092.52</v>
      </c>
      <c r="K2313" t="s">
        <v>26</v>
      </c>
    </row>
    <row r="2314" spans="1:11" x14ac:dyDescent="0.2">
      <c r="A2314">
        <v>153485</v>
      </c>
      <c r="B2314" t="s">
        <v>16779</v>
      </c>
      <c r="C2314" t="s">
        <v>14546</v>
      </c>
      <c r="D2314" t="s">
        <v>14606</v>
      </c>
      <c r="E2314" t="s">
        <v>14607</v>
      </c>
      <c r="F2314" s="6">
        <v>38174</v>
      </c>
      <c r="G2314" s="2">
        <v>5947</v>
      </c>
      <c r="H2314" s="2">
        <v>16.293150684931508</v>
      </c>
      <c r="I2314" s="1">
        <v>50781</v>
      </c>
      <c r="J2314" s="1">
        <v>60112.63</v>
      </c>
      <c r="K2314" t="s">
        <v>26</v>
      </c>
    </row>
    <row r="2315" spans="1:11" x14ac:dyDescent="0.2">
      <c r="A2315">
        <v>153486</v>
      </c>
      <c r="B2315" t="s">
        <v>16780</v>
      </c>
      <c r="C2315" t="s">
        <v>16042</v>
      </c>
      <c r="D2315" t="s">
        <v>14384</v>
      </c>
      <c r="E2315" t="s">
        <v>14385</v>
      </c>
      <c r="F2315" s="6">
        <v>39034</v>
      </c>
      <c r="G2315" s="2">
        <v>5087</v>
      </c>
      <c r="H2315" s="2">
        <v>13.936986301369863</v>
      </c>
      <c r="I2315" s="1">
        <v>48322</v>
      </c>
      <c r="J2315" s="1">
        <v>37247.67</v>
      </c>
      <c r="K2315" t="s">
        <v>26</v>
      </c>
    </row>
    <row r="2316" spans="1:11" x14ac:dyDescent="0.2">
      <c r="A2316">
        <v>153498</v>
      </c>
      <c r="B2316" t="s">
        <v>16781</v>
      </c>
      <c r="C2316" t="s">
        <v>87</v>
      </c>
      <c r="D2316" t="s">
        <v>14228</v>
      </c>
      <c r="E2316" t="s">
        <v>14229</v>
      </c>
      <c r="F2316" s="6">
        <v>32553</v>
      </c>
      <c r="G2316" s="2">
        <v>11568</v>
      </c>
      <c r="H2316" s="2">
        <v>31.693150684931506</v>
      </c>
      <c r="I2316" s="1">
        <v>43011</v>
      </c>
      <c r="J2316" s="1">
        <v>44011.57</v>
      </c>
      <c r="K2316" t="s">
        <v>26</v>
      </c>
    </row>
    <row r="2317" spans="1:11" x14ac:dyDescent="0.2">
      <c r="A2317">
        <v>153500</v>
      </c>
      <c r="B2317" t="s">
        <v>16782</v>
      </c>
      <c r="C2317" t="s">
        <v>543</v>
      </c>
      <c r="D2317" t="s">
        <v>14215</v>
      </c>
      <c r="E2317" t="s">
        <v>14216</v>
      </c>
      <c r="F2317" s="6">
        <v>32511</v>
      </c>
      <c r="G2317" s="2">
        <v>11610</v>
      </c>
      <c r="H2317" s="2">
        <v>31.80821917808219</v>
      </c>
      <c r="I2317" s="1">
        <v>65664</v>
      </c>
      <c r="J2317" s="1">
        <v>66601.45</v>
      </c>
      <c r="K2317" t="s">
        <v>26</v>
      </c>
    </row>
    <row r="2318" spans="1:11" x14ac:dyDescent="0.2">
      <c r="A2318">
        <v>153502</v>
      </c>
      <c r="B2318" t="s">
        <v>16783</v>
      </c>
      <c r="C2318" t="s">
        <v>14690</v>
      </c>
      <c r="D2318" t="s">
        <v>14244</v>
      </c>
      <c r="E2318" t="s">
        <v>14245</v>
      </c>
      <c r="F2318" s="6">
        <v>43449</v>
      </c>
      <c r="G2318" s="2">
        <v>672</v>
      </c>
      <c r="H2318" s="2">
        <v>1.8410958904109589</v>
      </c>
      <c r="I2318" s="1">
        <v>35102</v>
      </c>
      <c r="J2318" s="1">
        <v>26998.52</v>
      </c>
      <c r="K2318" t="s">
        <v>26</v>
      </c>
    </row>
    <row r="2319" spans="1:11" x14ac:dyDescent="0.2">
      <c r="A2319">
        <v>153503</v>
      </c>
      <c r="B2319" t="s">
        <v>16784</v>
      </c>
      <c r="C2319" t="s">
        <v>125</v>
      </c>
      <c r="D2319" t="s">
        <v>14441</v>
      </c>
      <c r="E2319" t="s">
        <v>14442</v>
      </c>
      <c r="F2319" s="6">
        <v>39104</v>
      </c>
      <c r="G2319" s="2">
        <v>5017</v>
      </c>
      <c r="H2319" s="2">
        <v>13.745205479452055</v>
      </c>
      <c r="I2319" s="1">
        <v>42872</v>
      </c>
      <c r="J2319" s="1">
        <v>31421.75</v>
      </c>
      <c r="K2319" t="s">
        <v>26</v>
      </c>
    </row>
    <row r="2320" spans="1:11" x14ac:dyDescent="0.2">
      <c r="A2320">
        <v>153504</v>
      </c>
      <c r="B2320" t="s">
        <v>16785</v>
      </c>
      <c r="C2320" t="s">
        <v>248</v>
      </c>
      <c r="D2320" t="s">
        <v>14323</v>
      </c>
      <c r="E2320" t="s">
        <v>14324</v>
      </c>
      <c r="F2320" s="6">
        <v>42135</v>
      </c>
      <c r="G2320" s="2">
        <v>1986</v>
      </c>
      <c r="H2320" s="2">
        <v>5.441095890410959</v>
      </c>
      <c r="I2320" s="1">
        <v>31720</v>
      </c>
      <c r="J2320" s="1">
        <v>2229.65</v>
      </c>
      <c r="K2320" t="s">
        <v>26</v>
      </c>
    </row>
    <row r="2321" spans="1:11" x14ac:dyDescent="0.2">
      <c r="A2321">
        <v>153522</v>
      </c>
      <c r="B2321" t="s">
        <v>16786</v>
      </c>
      <c r="C2321" t="s">
        <v>125</v>
      </c>
      <c r="D2321" t="s">
        <v>14323</v>
      </c>
      <c r="E2321" t="s">
        <v>14324</v>
      </c>
      <c r="F2321" s="6">
        <v>38636</v>
      </c>
      <c r="G2321" s="2">
        <v>5485</v>
      </c>
      <c r="H2321" s="2">
        <v>15.027397260273972</v>
      </c>
      <c r="I2321" s="1">
        <v>42872</v>
      </c>
      <c r="J2321" s="1">
        <v>57567.199999999997</v>
      </c>
      <c r="K2321" t="s">
        <v>26</v>
      </c>
    </row>
    <row r="2322" spans="1:11" x14ac:dyDescent="0.2">
      <c r="A2322">
        <v>153524</v>
      </c>
      <c r="B2322" t="s">
        <v>16787</v>
      </c>
      <c r="C2322" t="s">
        <v>122</v>
      </c>
      <c r="D2322" t="s">
        <v>14312</v>
      </c>
      <c r="E2322" t="s">
        <v>14313</v>
      </c>
      <c r="F2322" s="6">
        <v>39419</v>
      </c>
      <c r="G2322" s="2">
        <v>4702</v>
      </c>
      <c r="H2322" s="2">
        <v>12.882191780821918</v>
      </c>
      <c r="I2322" s="1">
        <v>44721</v>
      </c>
      <c r="J2322" s="1">
        <v>79768.5</v>
      </c>
      <c r="K2322" t="s">
        <v>26</v>
      </c>
    </row>
    <row r="2323" spans="1:11" x14ac:dyDescent="0.2">
      <c r="A2323">
        <v>153527</v>
      </c>
      <c r="B2323" t="s">
        <v>16788</v>
      </c>
      <c r="C2323" t="s">
        <v>14367</v>
      </c>
      <c r="D2323" t="s">
        <v>14368</v>
      </c>
      <c r="E2323" t="s">
        <v>14369</v>
      </c>
      <c r="F2323" s="6">
        <v>41786</v>
      </c>
      <c r="G2323" s="2">
        <v>2335</v>
      </c>
      <c r="H2323" s="2">
        <v>6.397260273972603</v>
      </c>
      <c r="I2323" s="1">
        <v>42846</v>
      </c>
      <c r="J2323" s="1">
        <v>57706.57</v>
      </c>
      <c r="K2323" t="s">
        <v>26</v>
      </c>
    </row>
    <row r="2324" spans="1:11" x14ac:dyDescent="0.2">
      <c r="A2324">
        <v>153536</v>
      </c>
      <c r="B2324" t="s">
        <v>16789</v>
      </c>
      <c r="C2324" t="s">
        <v>60</v>
      </c>
      <c r="D2324" t="s">
        <v>14824</v>
      </c>
      <c r="E2324" t="s">
        <v>14825</v>
      </c>
      <c r="F2324" s="6">
        <v>39546</v>
      </c>
      <c r="G2324" s="2">
        <v>4575</v>
      </c>
      <c r="H2324" s="2">
        <v>12.534246575342467</v>
      </c>
      <c r="I2324" s="1">
        <v>36683</v>
      </c>
      <c r="J2324" s="1">
        <v>39821.42</v>
      </c>
      <c r="K2324" t="s">
        <v>26</v>
      </c>
    </row>
    <row r="2325" spans="1:11" x14ac:dyDescent="0.2">
      <c r="A2325">
        <v>153543</v>
      </c>
      <c r="B2325" t="s">
        <v>16790</v>
      </c>
      <c r="C2325" t="s">
        <v>1327</v>
      </c>
      <c r="D2325" t="s">
        <v>14606</v>
      </c>
      <c r="E2325" t="s">
        <v>14607</v>
      </c>
      <c r="F2325" s="6">
        <v>32422</v>
      </c>
      <c r="G2325" s="2">
        <v>11699</v>
      </c>
      <c r="H2325" s="2">
        <v>32.052054794520551</v>
      </c>
      <c r="I2325" s="1">
        <v>49155</v>
      </c>
      <c r="J2325" s="1">
        <v>51642.68</v>
      </c>
      <c r="K2325" t="s">
        <v>26</v>
      </c>
    </row>
    <row r="2326" spans="1:11" x14ac:dyDescent="0.2">
      <c r="A2326">
        <v>153551</v>
      </c>
      <c r="B2326" t="s">
        <v>16791</v>
      </c>
      <c r="C2326" t="s">
        <v>125</v>
      </c>
      <c r="D2326" t="s">
        <v>14824</v>
      </c>
      <c r="E2326" t="s">
        <v>14825</v>
      </c>
      <c r="F2326" s="6">
        <v>43168</v>
      </c>
      <c r="G2326" s="2">
        <v>953</v>
      </c>
      <c r="H2326" s="2">
        <v>2.6109589041095891</v>
      </c>
      <c r="I2326" s="1">
        <v>38044</v>
      </c>
      <c r="J2326" s="1">
        <v>44776.36</v>
      </c>
      <c r="K2326" t="s">
        <v>26</v>
      </c>
    </row>
    <row r="2327" spans="1:11" x14ac:dyDescent="0.2">
      <c r="A2327">
        <v>153554</v>
      </c>
      <c r="B2327" t="s">
        <v>16792</v>
      </c>
      <c r="C2327" t="s">
        <v>10724</v>
      </c>
      <c r="D2327" t="s">
        <v>14274</v>
      </c>
      <c r="E2327" t="s">
        <v>14275</v>
      </c>
      <c r="F2327" s="6">
        <v>36410</v>
      </c>
      <c r="G2327" s="2">
        <v>7711</v>
      </c>
      <c r="H2327" s="2">
        <v>21.126027397260273</v>
      </c>
      <c r="I2327" s="1">
        <v>42149</v>
      </c>
      <c r="J2327" s="1">
        <v>42319.39</v>
      </c>
      <c r="K2327" t="s">
        <v>26</v>
      </c>
    </row>
    <row r="2328" spans="1:11" x14ac:dyDescent="0.2">
      <c r="A2328">
        <v>153572</v>
      </c>
      <c r="B2328" t="s">
        <v>16793</v>
      </c>
      <c r="C2328" t="s">
        <v>221</v>
      </c>
      <c r="D2328" t="s">
        <v>14228</v>
      </c>
      <c r="E2328" t="s">
        <v>14229</v>
      </c>
      <c r="F2328" s="6">
        <v>38145</v>
      </c>
      <c r="G2328" s="2">
        <v>5976</v>
      </c>
      <c r="H2328" s="2">
        <v>16.372602739726027</v>
      </c>
      <c r="I2328" s="1">
        <v>71860</v>
      </c>
      <c r="J2328" s="1">
        <v>73866.97</v>
      </c>
      <c r="K2328" t="s">
        <v>26</v>
      </c>
    </row>
    <row r="2329" spans="1:11" x14ac:dyDescent="0.2">
      <c r="A2329">
        <v>153575</v>
      </c>
      <c r="B2329" t="s">
        <v>16794</v>
      </c>
      <c r="C2329" t="s">
        <v>132</v>
      </c>
      <c r="D2329" t="s">
        <v>14529</v>
      </c>
      <c r="E2329" t="s">
        <v>14530</v>
      </c>
      <c r="F2329" s="6">
        <v>43300</v>
      </c>
      <c r="G2329" s="2">
        <v>821</v>
      </c>
      <c r="H2329" s="2">
        <v>2.2493150684931509</v>
      </c>
      <c r="I2329" s="1">
        <v>32433</v>
      </c>
      <c r="J2329" s="1">
        <v>40292.160000000003</v>
      </c>
      <c r="K2329" t="s">
        <v>26</v>
      </c>
    </row>
    <row r="2330" spans="1:11" x14ac:dyDescent="0.2">
      <c r="A2330">
        <v>153581</v>
      </c>
      <c r="B2330" t="s">
        <v>16795</v>
      </c>
      <c r="C2330" t="s">
        <v>13090</v>
      </c>
      <c r="D2330" t="s">
        <v>14292</v>
      </c>
      <c r="E2330" t="s">
        <v>14293</v>
      </c>
      <c r="F2330" s="6">
        <v>42093</v>
      </c>
      <c r="G2330" s="2">
        <v>2028</v>
      </c>
      <c r="H2330" s="2">
        <v>5.5561643835616437</v>
      </c>
      <c r="I2330" s="1">
        <v>42846</v>
      </c>
      <c r="J2330" s="1">
        <v>38693.300000000003</v>
      </c>
      <c r="K2330" t="s">
        <v>26</v>
      </c>
    </row>
    <row r="2331" spans="1:11" x14ac:dyDescent="0.2">
      <c r="A2331">
        <v>153582</v>
      </c>
      <c r="B2331" t="s">
        <v>16796</v>
      </c>
      <c r="C2331" t="s">
        <v>1036</v>
      </c>
      <c r="D2331" t="s">
        <v>14333</v>
      </c>
      <c r="E2331" t="s">
        <v>14334</v>
      </c>
      <c r="F2331" s="6">
        <v>43717</v>
      </c>
      <c r="G2331" s="2">
        <v>404</v>
      </c>
      <c r="H2331" s="2">
        <v>1.106849315068493</v>
      </c>
      <c r="I2331" s="1">
        <v>29120</v>
      </c>
      <c r="J2331" s="1">
        <v>6517</v>
      </c>
      <c r="K2331" t="s">
        <v>26</v>
      </c>
    </row>
    <row r="2332" spans="1:11" x14ac:dyDescent="0.2">
      <c r="A2332">
        <v>153607</v>
      </c>
      <c r="B2332" t="s">
        <v>16797</v>
      </c>
      <c r="C2332" t="s">
        <v>14296</v>
      </c>
      <c r="D2332" t="s">
        <v>14297</v>
      </c>
      <c r="E2332" t="s">
        <v>14298</v>
      </c>
      <c r="F2332" s="6">
        <v>40311</v>
      </c>
      <c r="G2332" s="2">
        <v>3810</v>
      </c>
      <c r="H2332" s="2">
        <v>10.438356164383562</v>
      </c>
      <c r="I2332" s="1">
        <v>38044</v>
      </c>
      <c r="J2332" s="1">
        <v>51888.38</v>
      </c>
      <c r="K2332" t="s">
        <v>26</v>
      </c>
    </row>
    <row r="2333" spans="1:11" x14ac:dyDescent="0.2">
      <c r="A2333">
        <v>153610</v>
      </c>
      <c r="B2333" t="s">
        <v>16798</v>
      </c>
      <c r="C2333" t="s">
        <v>14218</v>
      </c>
      <c r="D2333" t="s">
        <v>14360</v>
      </c>
      <c r="E2333" t="s">
        <v>14361</v>
      </c>
      <c r="F2333" s="6">
        <v>40332</v>
      </c>
      <c r="G2333" s="2">
        <v>3789</v>
      </c>
      <c r="H2333" s="2">
        <v>10.38082191780822</v>
      </c>
      <c r="I2333" s="1">
        <v>36043</v>
      </c>
      <c r="J2333" s="1">
        <v>4697.67</v>
      </c>
      <c r="K2333" t="s">
        <v>26</v>
      </c>
    </row>
    <row r="2334" spans="1:11" x14ac:dyDescent="0.2">
      <c r="A2334">
        <v>153613</v>
      </c>
      <c r="B2334" t="s">
        <v>16799</v>
      </c>
      <c r="C2334" t="s">
        <v>14249</v>
      </c>
      <c r="D2334" t="s">
        <v>14594</v>
      </c>
      <c r="E2334" t="s">
        <v>14595</v>
      </c>
      <c r="F2334" s="6">
        <v>34057</v>
      </c>
      <c r="G2334" s="2">
        <v>10064</v>
      </c>
      <c r="H2334" s="2">
        <v>27.572602739726026</v>
      </c>
      <c r="I2334" s="1">
        <v>41920</v>
      </c>
      <c r="J2334" s="1">
        <v>39974.14</v>
      </c>
      <c r="K2334" t="s">
        <v>26</v>
      </c>
    </row>
    <row r="2335" spans="1:11" x14ac:dyDescent="0.2">
      <c r="A2335">
        <v>153623</v>
      </c>
      <c r="B2335" t="s">
        <v>16800</v>
      </c>
      <c r="C2335" t="s">
        <v>14270</v>
      </c>
      <c r="D2335" t="s">
        <v>14244</v>
      </c>
      <c r="E2335" t="s">
        <v>14245</v>
      </c>
      <c r="F2335" s="6">
        <v>32223</v>
      </c>
      <c r="G2335" s="2">
        <v>11898</v>
      </c>
      <c r="H2335" s="2">
        <v>32.597260273972601</v>
      </c>
      <c r="I2335" s="1">
        <v>55092</v>
      </c>
      <c r="J2335" s="1">
        <v>65911.839999999997</v>
      </c>
      <c r="K2335" t="s">
        <v>26</v>
      </c>
    </row>
    <row r="2336" spans="1:11" x14ac:dyDescent="0.2">
      <c r="A2336">
        <v>153637</v>
      </c>
      <c r="B2336" t="s">
        <v>16801</v>
      </c>
      <c r="C2336" t="s">
        <v>14270</v>
      </c>
      <c r="D2336" t="s">
        <v>14572</v>
      </c>
      <c r="E2336" t="s">
        <v>14573</v>
      </c>
      <c r="F2336" s="6">
        <v>40850</v>
      </c>
      <c r="G2336" s="2">
        <v>3271</v>
      </c>
      <c r="H2336" s="2">
        <v>8.9616438356164387</v>
      </c>
      <c r="I2336" s="1">
        <v>47907</v>
      </c>
      <c r="J2336" s="1">
        <v>59926.23</v>
      </c>
      <c r="K2336" t="s">
        <v>26</v>
      </c>
    </row>
    <row r="2337" spans="1:11" x14ac:dyDescent="0.2">
      <c r="A2337">
        <v>153640</v>
      </c>
      <c r="B2337" t="s">
        <v>16802</v>
      </c>
      <c r="C2337" t="s">
        <v>14319</v>
      </c>
      <c r="D2337" t="s">
        <v>14219</v>
      </c>
      <c r="E2337" t="s">
        <v>14220</v>
      </c>
      <c r="F2337" s="6">
        <v>39256</v>
      </c>
      <c r="G2337" s="2">
        <v>4865</v>
      </c>
      <c r="H2337" s="2">
        <v>13.328767123287671</v>
      </c>
      <c r="I2337" s="1">
        <v>46107</v>
      </c>
      <c r="J2337" s="1">
        <v>58965.96</v>
      </c>
      <c r="K2337" t="s">
        <v>26</v>
      </c>
    </row>
    <row r="2338" spans="1:11" x14ac:dyDescent="0.2">
      <c r="A2338">
        <v>153649</v>
      </c>
      <c r="B2338" t="s">
        <v>16803</v>
      </c>
      <c r="C2338" t="s">
        <v>14249</v>
      </c>
      <c r="D2338" t="s">
        <v>14767</v>
      </c>
      <c r="E2338" t="s">
        <v>14768</v>
      </c>
      <c r="F2338" s="6">
        <v>31915</v>
      </c>
      <c r="G2338" s="2">
        <v>12206</v>
      </c>
      <c r="H2338" s="2">
        <v>33.441095890410956</v>
      </c>
      <c r="I2338" s="1">
        <v>43043</v>
      </c>
      <c r="J2338" s="1">
        <v>39500.85</v>
      </c>
      <c r="K2338" t="s">
        <v>26</v>
      </c>
    </row>
    <row r="2339" spans="1:11" x14ac:dyDescent="0.2">
      <c r="A2339">
        <v>153651</v>
      </c>
      <c r="B2339" t="s">
        <v>16804</v>
      </c>
      <c r="C2339" t="s">
        <v>14319</v>
      </c>
      <c r="D2339" t="s">
        <v>14219</v>
      </c>
      <c r="E2339" t="s">
        <v>14220</v>
      </c>
      <c r="F2339" s="6">
        <v>32461</v>
      </c>
      <c r="G2339" s="2">
        <v>11660</v>
      </c>
      <c r="H2339" s="2">
        <v>31.945205479452056</v>
      </c>
      <c r="I2339" s="1">
        <v>53022</v>
      </c>
      <c r="J2339" s="1">
        <v>65491.05</v>
      </c>
      <c r="K2339" t="s">
        <v>26</v>
      </c>
    </row>
    <row r="2340" spans="1:11" x14ac:dyDescent="0.2">
      <c r="A2340">
        <v>153653</v>
      </c>
      <c r="B2340" t="s">
        <v>16805</v>
      </c>
      <c r="C2340" t="s">
        <v>14930</v>
      </c>
      <c r="D2340" t="s">
        <v>14244</v>
      </c>
      <c r="E2340" t="s">
        <v>14245</v>
      </c>
      <c r="F2340" s="6">
        <v>29073</v>
      </c>
      <c r="G2340" s="2">
        <v>15048</v>
      </c>
      <c r="H2340" s="2">
        <v>41.227397260273975</v>
      </c>
      <c r="I2340" s="1">
        <v>71962</v>
      </c>
      <c r="J2340" s="1">
        <v>74309.2</v>
      </c>
      <c r="K2340" t="s">
        <v>26</v>
      </c>
    </row>
    <row r="2341" spans="1:11" x14ac:dyDescent="0.2">
      <c r="A2341">
        <v>153657</v>
      </c>
      <c r="B2341" t="s">
        <v>16806</v>
      </c>
      <c r="C2341" t="s">
        <v>23</v>
      </c>
      <c r="D2341" t="s">
        <v>14235</v>
      </c>
      <c r="E2341" t="s">
        <v>14236</v>
      </c>
      <c r="F2341" s="6">
        <v>43129</v>
      </c>
      <c r="G2341" s="2">
        <v>992</v>
      </c>
      <c r="H2341" s="2">
        <v>2.7178082191780821</v>
      </c>
      <c r="I2341" s="1">
        <v>100000</v>
      </c>
      <c r="J2341" s="1">
        <v>100672.99</v>
      </c>
      <c r="K2341" t="s">
        <v>26</v>
      </c>
    </row>
    <row r="2342" spans="1:11" x14ac:dyDescent="0.2">
      <c r="A2342">
        <v>153663</v>
      </c>
      <c r="B2342" t="s">
        <v>16807</v>
      </c>
      <c r="C2342" t="s">
        <v>237</v>
      </c>
      <c r="D2342" t="s">
        <v>14235</v>
      </c>
      <c r="E2342" t="s">
        <v>14236</v>
      </c>
      <c r="F2342" s="6">
        <v>38187</v>
      </c>
      <c r="G2342" s="2">
        <v>5934</v>
      </c>
      <c r="H2342" s="2">
        <v>16.257534246575343</v>
      </c>
      <c r="I2342" s="1">
        <v>59593</v>
      </c>
      <c r="J2342" s="1">
        <v>67851.899999999994</v>
      </c>
      <c r="K2342" t="s">
        <v>26</v>
      </c>
    </row>
    <row r="2343" spans="1:11" x14ac:dyDescent="0.2">
      <c r="A2343">
        <v>153681</v>
      </c>
      <c r="B2343" t="s">
        <v>16808</v>
      </c>
      <c r="C2343" t="s">
        <v>13090</v>
      </c>
      <c r="D2343" t="s">
        <v>14292</v>
      </c>
      <c r="E2343" t="s">
        <v>14293</v>
      </c>
      <c r="F2343" s="6">
        <v>41897</v>
      </c>
      <c r="G2343" s="2">
        <v>2224</v>
      </c>
      <c r="H2343" s="2">
        <v>6.0931506849315067</v>
      </c>
      <c r="I2343" s="1">
        <v>42161</v>
      </c>
      <c r="J2343" s="1">
        <v>39206.879999999997</v>
      </c>
      <c r="K2343" t="s">
        <v>26</v>
      </c>
    </row>
    <row r="2344" spans="1:11" x14ac:dyDescent="0.2">
      <c r="A2344">
        <v>153696</v>
      </c>
      <c r="B2344" t="s">
        <v>16809</v>
      </c>
      <c r="C2344" t="s">
        <v>60</v>
      </c>
      <c r="D2344" t="s">
        <v>14222</v>
      </c>
      <c r="E2344" t="s">
        <v>14223</v>
      </c>
      <c r="F2344" s="6">
        <v>38621</v>
      </c>
      <c r="G2344" s="2">
        <v>5500</v>
      </c>
      <c r="H2344" s="2">
        <v>15.068493150684931</v>
      </c>
      <c r="I2344" s="1">
        <v>36683</v>
      </c>
      <c r="J2344" s="1">
        <v>44349.61</v>
      </c>
      <c r="K2344" t="s">
        <v>26</v>
      </c>
    </row>
    <row r="2345" spans="1:11" x14ac:dyDescent="0.2">
      <c r="A2345">
        <v>153699</v>
      </c>
      <c r="B2345" t="s">
        <v>16810</v>
      </c>
      <c r="C2345" t="s">
        <v>125</v>
      </c>
      <c r="D2345" t="s">
        <v>15216</v>
      </c>
      <c r="E2345" t="s">
        <v>15217</v>
      </c>
      <c r="F2345" s="6">
        <v>38017</v>
      </c>
      <c r="G2345" s="2">
        <v>6104</v>
      </c>
      <c r="H2345" s="2">
        <v>16.723287671232878</v>
      </c>
      <c r="I2345" s="1">
        <v>44121</v>
      </c>
      <c r="J2345" s="1">
        <v>43025.23</v>
      </c>
      <c r="K2345" t="s">
        <v>26</v>
      </c>
    </row>
    <row r="2346" spans="1:11" x14ac:dyDescent="0.2">
      <c r="A2346">
        <v>153700</v>
      </c>
      <c r="B2346" t="s">
        <v>16811</v>
      </c>
      <c r="C2346" t="s">
        <v>60</v>
      </c>
      <c r="D2346" t="s">
        <v>14297</v>
      </c>
      <c r="E2346" t="s">
        <v>14298</v>
      </c>
      <c r="F2346" s="6">
        <v>42388</v>
      </c>
      <c r="G2346" s="2">
        <v>1733</v>
      </c>
      <c r="H2346" s="2">
        <v>4.7479452054794518</v>
      </c>
      <c r="I2346" s="1">
        <v>33933</v>
      </c>
      <c r="J2346" s="1">
        <v>39256.79</v>
      </c>
      <c r="K2346" t="s">
        <v>26</v>
      </c>
    </row>
    <row r="2347" spans="1:11" x14ac:dyDescent="0.2">
      <c r="A2347">
        <v>153703</v>
      </c>
      <c r="B2347" t="s">
        <v>16812</v>
      </c>
      <c r="C2347" t="s">
        <v>16042</v>
      </c>
      <c r="D2347" t="s">
        <v>14384</v>
      </c>
      <c r="E2347" t="s">
        <v>14385</v>
      </c>
      <c r="F2347" s="6">
        <v>31097</v>
      </c>
      <c r="G2347" s="2">
        <v>13024</v>
      </c>
      <c r="H2347" s="2">
        <v>35.682191780821917</v>
      </c>
      <c r="I2347" s="1">
        <v>64757</v>
      </c>
      <c r="J2347" s="1">
        <v>90657.42</v>
      </c>
      <c r="K2347" t="s">
        <v>26</v>
      </c>
    </row>
    <row r="2348" spans="1:11" x14ac:dyDescent="0.2">
      <c r="A2348">
        <v>153706</v>
      </c>
      <c r="B2348" t="s">
        <v>16813</v>
      </c>
      <c r="C2348" t="s">
        <v>14690</v>
      </c>
      <c r="D2348" t="s">
        <v>14452</v>
      </c>
      <c r="E2348" t="s">
        <v>14453</v>
      </c>
      <c r="F2348" s="6">
        <v>42805</v>
      </c>
      <c r="G2348" s="2">
        <v>1316</v>
      </c>
      <c r="H2348" s="2">
        <v>3.6054794520547944</v>
      </c>
      <c r="I2348" s="1">
        <v>38669</v>
      </c>
      <c r="J2348" s="1">
        <v>38046.339999999997</v>
      </c>
      <c r="K2348" t="s">
        <v>26</v>
      </c>
    </row>
    <row r="2349" spans="1:11" x14ac:dyDescent="0.2">
      <c r="A2349">
        <v>153715</v>
      </c>
      <c r="B2349" t="s">
        <v>16814</v>
      </c>
      <c r="C2349" t="s">
        <v>28</v>
      </c>
      <c r="D2349" t="s">
        <v>14244</v>
      </c>
      <c r="E2349" t="s">
        <v>14245</v>
      </c>
      <c r="F2349" s="6">
        <v>37263</v>
      </c>
      <c r="G2349" s="2">
        <v>6858</v>
      </c>
      <c r="H2349" s="2">
        <v>18.789041095890411</v>
      </c>
      <c r="I2349" s="1">
        <v>75067</v>
      </c>
      <c r="J2349" s="1">
        <v>77877.42</v>
      </c>
      <c r="K2349" t="s">
        <v>26</v>
      </c>
    </row>
    <row r="2350" spans="1:11" x14ac:dyDescent="0.2">
      <c r="A2350">
        <v>153725</v>
      </c>
      <c r="B2350" t="s">
        <v>16815</v>
      </c>
      <c r="C2350" t="s">
        <v>8107</v>
      </c>
      <c r="D2350" t="s">
        <v>14529</v>
      </c>
      <c r="E2350" t="s">
        <v>14530</v>
      </c>
      <c r="F2350" s="6">
        <v>41548</v>
      </c>
      <c r="G2350" s="2">
        <v>2573</v>
      </c>
      <c r="H2350" s="2">
        <v>7.0493150684931507</v>
      </c>
      <c r="I2350" s="1">
        <v>47030</v>
      </c>
      <c r="J2350" s="1">
        <v>62582.22</v>
      </c>
      <c r="K2350" t="s">
        <v>26</v>
      </c>
    </row>
    <row r="2351" spans="1:11" x14ac:dyDescent="0.2">
      <c r="A2351">
        <v>153731</v>
      </c>
      <c r="B2351" t="s">
        <v>16816</v>
      </c>
      <c r="C2351" t="s">
        <v>60</v>
      </c>
      <c r="D2351" t="s">
        <v>14494</v>
      </c>
      <c r="E2351" t="s">
        <v>14495</v>
      </c>
      <c r="F2351" s="6">
        <v>40701</v>
      </c>
      <c r="G2351" s="2">
        <v>3420</v>
      </c>
      <c r="H2351" s="2">
        <v>9.3698630136986303</v>
      </c>
      <c r="I2351" s="1">
        <v>33240</v>
      </c>
      <c r="J2351" s="1">
        <v>32545.49</v>
      </c>
      <c r="K2351" t="s">
        <v>26</v>
      </c>
    </row>
    <row r="2352" spans="1:11" x14ac:dyDescent="0.2">
      <c r="A2352">
        <v>153735</v>
      </c>
      <c r="B2352" t="s">
        <v>16817</v>
      </c>
      <c r="C2352" t="s">
        <v>14734</v>
      </c>
      <c r="D2352" t="s">
        <v>14859</v>
      </c>
      <c r="E2352" t="s">
        <v>14860</v>
      </c>
      <c r="F2352" s="6">
        <v>32264</v>
      </c>
      <c r="G2352" s="2">
        <v>11857</v>
      </c>
      <c r="H2352" s="2">
        <v>32.484931506849314</v>
      </c>
      <c r="I2352" s="1">
        <v>49271</v>
      </c>
      <c r="J2352" s="1">
        <v>54094.13</v>
      </c>
      <c r="K2352" t="s">
        <v>26</v>
      </c>
    </row>
    <row r="2353" spans="1:11" x14ac:dyDescent="0.2">
      <c r="A2353">
        <v>153740</v>
      </c>
      <c r="B2353" t="s">
        <v>16818</v>
      </c>
      <c r="C2353" t="s">
        <v>60</v>
      </c>
      <c r="D2353" t="s">
        <v>14494</v>
      </c>
      <c r="E2353" t="s">
        <v>14495</v>
      </c>
      <c r="F2353" s="6">
        <v>38931</v>
      </c>
      <c r="G2353" s="2">
        <v>5190</v>
      </c>
      <c r="H2353" s="2">
        <v>14.219178082191782</v>
      </c>
      <c r="I2353" s="1">
        <v>35615</v>
      </c>
      <c r="J2353" s="1">
        <v>41855.519999999997</v>
      </c>
      <c r="K2353" t="s">
        <v>26</v>
      </c>
    </row>
    <row r="2354" spans="1:11" x14ac:dyDescent="0.2">
      <c r="A2354">
        <v>153769</v>
      </c>
      <c r="B2354" t="s">
        <v>16819</v>
      </c>
      <c r="C2354" t="s">
        <v>125</v>
      </c>
      <c r="D2354" t="s">
        <v>14521</v>
      </c>
      <c r="E2354" t="s">
        <v>14522</v>
      </c>
      <c r="F2354" s="6">
        <v>43311</v>
      </c>
      <c r="G2354" s="2">
        <v>810</v>
      </c>
      <c r="H2354" s="2">
        <v>2.2191780821917808</v>
      </c>
      <c r="I2354" s="1">
        <v>38044</v>
      </c>
      <c r="J2354" s="1">
        <v>42191.03</v>
      </c>
      <c r="K2354" t="s">
        <v>26</v>
      </c>
    </row>
    <row r="2355" spans="1:11" x14ac:dyDescent="0.2">
      <c r="A2355">
        <v>153774</v>
      </c>
      <c r="B2355" t="s">
        <v>16820</v>
      </c>
      <c r="C2355" t="s">
        <v>14635</v>
      </c>
      <c r="D2355" t="s">
        <v>14278</v>
      </c>
      <c r="E2355" t="s">
        <v>14279</v>
      </c>
      <c r="F2355" s="6">
        <v>31901</v>
      </c>
      <c r="G2355" s="2">
        <v>12220</v>
      </c>
      <c r="H2355" s="2">
        <v>33.479452054794521</v>
      </c>
      <c r="I2355" s="1">
        <v>88972</v>
      </c>
      <c r="J2355" s="1">
        <v>90365.62</v>
      </c>
      <c r="K2355" t="s">
        <v>26</v>
      </c>
    </row>
    <row r="2356" spans="1:11" x14ac:dyDescent="0.2">
      <c r="A2356">
        <v>153779</v>
      </c>
      <c r="B2356" t="s">
        <v>16821</v>
      </c>
      <c r="C2356" t="s">
        <v>87</v>
      </c>
      <c r="D2356" t="s">
        <v>14278</v>
      </c>
      <c r="E2356" t="s">
        <v>14279</v>
      </c>
      <c r="F2356" s="6">
        <v>31887</v>
      </c>
      <c r="G2356" s="2">
        <v>12234</v>
      </c>
      <c r="H2356" s="2">
        <v>33.517808219178079</v>
      </c>
      <c r="I2356" s="1">
        <v>43011</v>
      </c>
      <c r="J2356" s="1">
        <v>43515.07</v>
      </c>
      <c r="K2356" t="s">
        <v>26</v>
      </c>
    </row>
    <row r="2357" spans="1:11" x14ac:dyDescent="0.2">
      <c r="A2357">
        <v>153793</v>
      </c>
      <c r="B2357" t="s">
        <v>16822</v>
      </c>
      <c r="C2357" t="s">
        <v>60</v>
      </c>
      <c r="D2357" t="s">
        <v>14410</v>
      </c>
      <c r="E2357" t="s">
        <v>14411</v>
      </c>
      <c r="F2357" s="6">
        <v>39057</v>
      </c>
      <c r="G2357" s="2">
        <v>5064</v>
      </c>
      <c r="H2357" s="2">
        <v>13.873972602739727</v>
      </c>
      <c r="I2357" s="1">
        <v>36683</v>
      </c>
      <c r="J2357" s="1">
        <v>40514.720000000001</v>
      </c>
      <c r="K2357" t="s">
        <v>26</v>
      </c>
    </row>
    <row r="2358" spans="1:11" x14ac:dyDescent="0.2">
      <c r="A2358">
        <v>153806</v>
      </c>
      <c r="B2358" t="s">
        <v>16823</v>
      </c>
      <c r="C2358" t="s">
        <v>122</v>
      </c>
      <c r="D2358" t="s">
        <v>14483</v>
      </c>
      <c r="E2358" t="s">
        <v>14484</v>
      </c>
      <c r="F2358" s="6">
        <v>43276</v>
      </c>
      <c r="G2358" s="2">
        <v>845</v>
      </c>
      <c r="H2358" s="2">
        <v>2.3150684931506849</v>
      </c>
      <c r="I2358" s="1">
        <v>41772</v>
      </c>
      <c r="J2358" s="1">
        <v>43842.559999999998</v>
      </c>
      <c r="K2358" t="s">
        <v>26</v>
      </c>
    </row>
    <row r="2359" spans="1:11" x14ac:dyDescent="0.2">
      <c r="A2359">
        <v>153809</v>
      </c>
      <c r="B2359" t="s">
        <v>16824</v>
      </c>
      <c r="C2359" t="s">
        <v>14446</v>
      </c>
      <c r="D2359" t="s">
        <v>14447</v>
      </c>
      <c r="E2359" t="s">
        <v>14448</v>
      </c>
      <c r="F2359" s="6">
        <v>33007</v>
      </c>
      <c r="G2359" s="2">
        <v>11114</v>
      </c>
      <c r="H2359" s="2">
        <v>30.449315068493149</v>
      </c>
      <c r="I2359" s="1">
        <v>65664</v>
      </c>
      <c r="J2359" s="1">
        <v>64992.9</v>
      </c>
      <c r="K2359" t="s">
        <v>26</v>
      </c>
    </row>
    <row r="2360" spans="1:11" x14ac:dyDescent="0.2">
      <c r="A2360">
        <v>153813</v>
      </c>
      <c r="B2360" t="s">
        <v>16825</v>
      </c>
      <c r="C2360" t="s">
        <v>14307</v>
      </c>
      <c r="D2360" t="s">
        <v>14308</v>
      </c>
      <c r="E2360" t="s">
        <v>14309</v>
      </c>
      <c r="F2360" s="6">
        <v>43675</v>
      </c>
      <c r="G2360" s="2">
        <v>446</v>
      </c>
      <c r="H2360" s="2">
        <v>1.2219178082191782</v>
      </c>
      <c r="I2360" s="1">
        <v>32648</v>
      </c>
      <c r="J2360" s="1">
        <v>36582.57</v>
      </c>
      <c r="K2360" t="s">
        <v>26</v>
      </c>
    </row>
    <row r="2361" spans="1:11" x14ac:dyDescent="0.2">
      <c r="A2361">
        <v>153816</v>
      </c>
      <c r="B2361" t="s">
        <v>16826</v>
      </c>
      <c r="C2361" t="s">
        <v>122</v>
      </c>
      <c r="D2361" t="s">
        <v>14308</v>
      </c>
      <c r="E2361" t="s">
        <v>14309</v>
      </c>
      <c r="F2361" s="6">
        <v>38565</v>
      </c>
      <c r="G2361" s="2">
        <v>5556</v>
      </c>
      <c r="H2361" s="2">
        <v>15.221917808219178</v>
      </c>
      <c r="I2361" s="1">
        <v>49307</v>
      </c>
      <c r="J2361" s="1">
        <v>54280.78</v>
      </c>
      <c r="K2361" t="s">
        <v>26</v>
      </c>
    </row>
    <row r="2362" spans="1:11" x14ac:dyDescent="0.2">
      <c r="A2362">
        <v>153818</v>
      </c>
      <c r="B2362" t="s">
        <v>16827</v>
      </c>
      <c r="C2362" t="s">
        <v>14307</v>
      </c>
      <c r="D2362" t="s">
        <v>14308</v>
      </c>
      <c r="E2362" t="s">
        <v>14309</v>
      </c>
      <c r="F2362" s="6">
        <v>37165</v>
      </c>
      <c r="G2362" s="2">
        <v>6956</v>
      </c>
      <c r="H2362" s="2">
        <v>19.057534246575344</v>
      </c>
      <c r="I2362" s="1">
        <v>36973</v>
      </c>
      <c r="J2362" s="1">
        <v>52241.04</v>
      </c>
      <c r="K2362" t="s">
        <v>26</v>
      </c>
    </row>
    <row r="2363" spans="1:11" x14ac:dyDescent="0.2">
      <c r="A2363">
        <v>153821</v>
      </c>
      <c r="B2363" t="s">
        <v>16828</v>
      </c>
      <c r="C2363" t="s">
        <v>60</v>
      </c>
      <c r="D2363" t="s">
        <v>14308</v>
      </c>
      <c r="E2363" t="s">
        <v>14309</v>
      </c>
      <c r="F2363" s="6">
        <v>37466</v>
      </c>
      <c r="G2363" s="2">
        <v>6655</v>
      </c>
      <c r="H2363" s="2">
        <v>18.232876712328768</v>
      </c>
      <c r="I2363" s="1">
        <v>37751</v>
      </c>
      <c r="J2363" s="1">
        <v>53814.32</v>
      </c>
      <c r="K2363" t="s">
        <v>26</v>
      </c>
    </row>
    <row r="2364" spans="1:11" x14ac:dyDescent="0.2">
      <c r="A2364">
        <v>153822</v>
      </c>
      <c r="B2364" t="s">
        <v>16829</v>
      </c>
      <c r="C2364" t="s">
        <v>60</v>
      </c>
      <c r="D2364" t="s">
        <v>14371</v>
      </c>
      <c r="E2364" t="s">
        <v>14372</v>
      </c>
      <c r="F2364" s="6">
        <v>37389</v>
      </c>
      <c r="G2364" s="2">
        <v>6732</v>
      </c>
      <c r="H2364" s="2">
        <v>18.443835616438356</v>
      </c>
      <c r="I2364" s="1">
        <v>37751</v>
      </c>
      <c r="J2364" s="1">
        <v>36798.71</v>
      </c>
      <c r="K2364" t="s">
        <v>26</v>
      </c>
    </row>
    <row r="2365" spans="1:11" x14ac:dyDescent="0.2">
      <c r="A2365">
        <v>153835</v>
      </c>
      <c r="B2365" t="s">
        <v>16830</v>
      </c>
      <c r="C2365" t="s">
        <v>122</v>
      </c>
      <c r="D2365" t="s">
        <v>14859</v>
      </c>
      <c r="E2365" t="s">
        <v>14860</v>
      </c>
      <c r="F2365" s="6">
        <v>30977</v>
      </c>
      <c r="G2365" s="2">
        <v>13144</v>
      </c>
      <c r="H2365" s="2">
        <v>36.010958904109586</v>
      </c>
      <c r="I2365" s="1">
        <v>55051</v>
      </c>
      <c r="J2365" s="1">
        <v>50151.57</v>
      </c>
      <c r="K2365" t="s">
        <v>26</v>
      </c>
    </row>
    <row r="2366" spans="1:11" x14ac:dyDescent="0.2">
      <c r="A2366">
        <v>153840</v>
      </c>
      <c r="B2366" t="s">
        <v>16831</v>
      </c>
      <c r="C2366" t="s">
        <v>14621</v>
      </c>
      <c r="D2366" t="s">
        <v>14437</v>
      </c>
      <c r="E2366" t="s">
        <v>14438</v>
      </c>
      <c r="F2366" s="6">
        <v>30935</v>
      </c>
      <c r="G2366" s="2">
        <v>13186</v>
      </c>
      <c r="H2366" s="2">
        <v>36.126027397260273</v>
      </c>
      <c r="I2366" s="1">
        <v>59477</v>
      </c>
      <c r="J2366" s="1">
        <v>67526.09</v>
      </c>
      <c r="K2366" t="s">
        <v>26</v>
      </c>
    </row>
    <row r="2367" spans="1:11" x14ac:dyDescent="0.2">
      <c r="A2367">
        <v>153848</v>
      </c>
      <c r="B2367" t="s">
        <v>16832</v>
      </c>
      <c r="C2367" t="s">
        <v>60</v>
      </c>
      <c r="D2367" t="s">
        <v>14312</v>
      </c>
      <c r="E2367" t="s">
        <v>14313</v>
      </c>
      <c r="F2367" s="6">
        <v>42219</v>
      </c>
      <c r="G2367" s="2">
        <v>1902</v>
      </c>
      <c r="H2367" s="2">
        <v>5.2109589041095887</v>
      </c>
      <c r="I2367" s="1">
        <v>33240</v>
      </c>
      <c r="J2367" s="1">
        <v>9316.44</v>
      </c>
      <c r="K2367" t="s">
        <v>26</v>
      </c>
    </row>
    <row r="2368" spans="1:11" x14ac:dyDescent="0.2">
      <c r="A2368">
        <v>153850</v>
      </c>
      <c r="B2368" t="s">
        <v>16833</v>
      </c>
      <c r="C2368" t="s">
        <v>14344</v>
      </c>
      <c r="D2368" t="s">
        <v>14745</v>
      </c>
      <c r="E2368" t="s">
        <v>14746</v>
      </c>
      <c r="F2368" s="6">
        <v>32895</v>
      </c>
      <c r="G2368" s="2">
        <v>11226</v>
      </c>
      <c r="H2368" s="2">
        <v>30.756164383561643</v>
      </c>
      <c r="I2368" s="1">
        <v>62938</v>
      </c>
      <c r="J2368" s="1">
        <v>63812</v>
      </c>
      <c r="K2368" t="s">
        <v>26</v>
      </c>
    </row>
    <row r="2369" spans="1:11" x14ac:dyDescent="0.2">
      <c r="A2369">
        <v>153856</v>
      </c>
      <c r="B2369" t="s">
        <v>16834</v>
      </c>
      <c r="C2369" t="s">
        <v>14270</v>
      </c>
      <c r="D2369" t="s">
        <v>14244</v>
      </c>
      <c r="E2369" t="s">
        <v>14245</v>
      </c>
      <c r="F2369" s="6">
        <v>39503</v>
      </c>
      <c r="G2369" s="2">
        <v>4618</v>
      </c>
      <c r="H2369" s="2">
        <v>12.652054794520549</v>
      </c>
      <c r="I2369" s="1">
        <v>49344</v>
      </c>
      <c r="J2369" s="1">
        <v>51234.76</v>
      </c>
      <c r="K2369" t="s">
        <v>26</v>
      </c>
    </row>
    <row r="2370" spans="1:11" x14ac:dyDescent="0.2">
      <c r="A2370">
        <v>153878</v>
      </c>
      <c r="B2370" t="s">
        <v>16835</v>
      </c>
      <c r="C2370" t="s">
        <v>221</v>
      </c>
      <c r="D2370" t="s">
        <v>14228</v>
      </c>
      <c r="E2370" t="s">
        <v>14229</v>
      </c>
      <c r="F2370" s="6">
        <v>42681</v>
      </c>
      <c r="G2370" s="2">
        <v>1440</v>
      </c>
      <c r="H2370" s="2">
        <v>3.9452054794520546</v>
      </c>
      <c r="I2370" s="1">
        <v>80922</v>
      </c>
      <c r="J2370" s="1">
        <v>83558.53</v>
      </c>
      <c r="K2370" t="s">
        <v>26</v>
      </c>
    </row>
    <row r="2371" spans="1:11" x14ac:dyDescent="0.2">
      <c r="A2371">
        <v>153879</v>
      </c>
      <c r="B2371" t="s">
        <v>16836</v>
      </c>
      <c r="C2371" t="s">
        <v>248</v>
      </c>
      <c r="D2371" t="s">
        <v>14250</v>
      </c>
      <c r="E2371" t="s">
        <v>14251</v>
      </c>
      <c r="F2371" s="6">
        <v>39601</v>
      </c>
      <c r="G2371" s="2">
        <v>4520</v>
      </c>
      <c r="H2371" s="2">
        <v>12.383561643835616</v>
      </c>
      <c r="I2371" s="1">
        <v>33270</v>
      </c>
      <c r="J2371" s="1">
        <v>3482.55</v>
      </c>
      <c r="K2371" t="s">
        <v>26</v>
      </c>
    </row>
    <row r="2372" spans="1:11" x14ac:dyDescent="0.2">
      <c r="A2372">
        <v>153883</v>
      </c>
      <c r="B2372" t="s">
        <v>16837</v>
      </c>
      <c r="C2372" t="s">
        <v>60</v>
      </c>
      <c r="D2372" t="s">
        <v>14244</v>
      </c>
      <c r="E2372" t="s">
        <v>14245</v>
      </c>
      <c r="F2372" s="6">
        <v>41453</v>
      </c>
      <c r="G2372" s="2">
        <v>2668</v>
      </c>
      <c r="H2372" s="2">
        <v>7.3095890410958901</v>
      </c>
      <c r="I2372" s="1">
        <v>33933</v>
      </c>
      <c r="J2372" s="1">
        <v>40152.199999999997</v>
      </c>
      <c r="K2372" t="s">
        <v>26</v>
      </c>
    </row>
    <row r="2373" spans="1:11" x14ac:dyDescent="0.2">
      <c r="A2373">
        <v>153898</v>
      </c>
      <c r="B2373" t="s">
        <v>16838</v>
      </c>
      <c r="C2373" t="s">
        <v>1036</v>
      </c>
      <c r="D2373" t="s">
        <v>14477</v>
      </c>
      <c r="E2373" t="s">
        <v>14478</v>
      </c>
      <c r="F2373" s="6">
        <v>43773</v>
      </c>
      <c r="G2373" s="2">
        <v>348</v>
      </c>
      <c r="H2373" s="2">
        <v>0.95342465753424654</v>
      </c>
      <c r="I2373" s="1">
        <v>29120</v>
      </c>
      <c r="J2373" s="1">
        <v>1190</v>
      </c>
      <c r="K2373" t="s">
        <v>26</v>
      </c>
    </row>
    <row r="2374" spans="1:11" x14ac:dyDescent="0.2">
      <c r="A2374">
        <v>153899</v>
      </c>
      <c r="B2374" t="s">
        <v>16839</v>
      </c>
      <c r="C2374" t="s">
        <v>1036</v>
      </c>
      <c r="D2374" t="s">
        <v>14333</v>
      </c>
      <c r="E2374" t="s">
        <v>14334</v>
      </c>
      <c r="F2374" s="6">
        <v>41438</v>
      </c>
      <c r="G2374" s="2">
        <v>2683</v>
      </c>
      <c r="H2374" s="2">
        <v>7.3506849315068497</v>
      </c>
      <c r="I2374" s="1">
        <v>22318</v>
      </c>
      <c r="J2374" s="1">
        <v>3288.64</v>
      </c>
      <c r="K2374" t="s">
        <v>26</v>
      </c>
    </row>
    <row r="2375" spans="1:11" x14ac:dyDescent="0.2">
      <c r="A2375">
        <v>153913</v>
      </c>
      <c r="B2375" t="s">
        <v>16840</v>
      </c>
      <c r="C2375" t="s">
        <v>32</v>
      </c>
      <c r="D2375" t="s">
        <v>14474</v>
      </c>
      <c r="E2375" t="s">
        <v>14475</v>
      </c>
      <c r="F2375" s="6">
        <v>40701</v>
      </c>
      <c r="G2375" s="2">
        <v>3420</v>
      </c>
      <c r="H2375" s="2">
        <v>9.3698630136986303</v>
      </c>
      <c r="I2375" s="1">
        <v>29120</v>
      </c>
      <c r="J2375" s="1">
        <v>20292.16</v>
      </c>
      <c r="K2375" t="s">
        <v>26</v>
      </c>
    </row>
    <row r="2376" spans="1:11" x14ac:dyDescent="0.2">
      <c r="A2376">
        <v>153914</v>
      </c>
      <c r="B2376" t="s">
        <v>16841</v>
      </c>
      <c r="C2376" t="s">
        <v>1036</v>
      </c>
      <c r="D2376" t="s">
        <v>14865</v>
      </c>
      <c r="E2376" t="s">
        <v>14866</v>
      </c>
      <c r="F2376" s="6">
        <v>43535</v>
      </c>
      <c r="G2376" s="2">
        <v>586</v>
      </c>
      <c r="H2376" s="2">
        <v>1.6054794520547946</v>
      </c>
      <c r="I2376" s="1">
        <v>22318</v>
      </c>
      <c r="J2376" s="1">
        <v>1987.71</v>
      </c>
      <c r="K2376" t="s">
        <v>26</v>
      </c>
    </row>
    <row r="2377" spans="1:11" x14ac:dyDescent="0.2">
      <c r="A2377">
        <v>153926</v>
      </c>
      <c r="B2377" t="s">
        <v>16842</v>
      </c>
      <c r="C2377" t="s">
        <v>32</v>
      </c>
      <c r="D2377" t="s">
        <v>14235</v>
      </c>
      <c r="E2377" t="s">
        <v>14236</v>
      </c>
      <c r="F2377" s="6">
        <v>41075</v>
      </c>
      <c r="G2377" s="2">
        <v>3046</v>
      </c>
      <c r="H2377" s="2">
        <v>8.3452054794520549</v>
      </c>
      <c r="I2377" s="1">
        <v>29120</v>
      </c>
      <c r="J2377" s="1">
        <v>4683.76</v>
      </c>
      <c r="K2377" t="s">
        <v>26</v>
      </c>
    </row>
    <row r="2378" spans="1:11" x14ac:dyDescent="0.2">
      <c r="A2378">
        <v>153928</v>
      </c>
      <c r="B2378" t="s">
        <v>16843</v>
      </c>
      <c r="C2378" t="s">
        <v>60</v>
      </c>
      <c r="D2378" t="s">
        <v>14483</v>
      </c>
      <c r="E2378" t="s">
        <v>14484</v>
      </c>
      <c r="F2378" s="6">
        <v>42086</v>
      </c>
      <c r="G2378" s="2">
        <v>2035</v>
      </c>
      <c r="H2378" s="2">
        <v>5.5753424657534243</v>
      </c>
      <c r="I2378" s="1">
        <v>35615</v>
      </c>
      <c r="J2378" s="1">
        <v>36378.43</v>
      </c>
      <c r="K2378" t="s">
        <v>26</v>
      </c>
    </row>
    <row r="2379" spans="1:11" x14ac:dyDescent="0.2">
      <c r="A2379">
        <v>153939</v>
      </c>
      <c r="B2379" t="s">
        <v>16844</v>
      </c>
      <c r="C2379" t="s">
        <v>14367</v>
      </c>
      <c r="D2379" t="s">
        <v>14368</v>
      </c>
      <c r="E2379" t="s">
        <v>14369</v>
      </c>
      <c r="F2379" s="6">
        <v>42905</v>
      </c>
      <c r="G2379" s="2">
        <v>1216</v>
      </c>
      <c r="H2379" s="2">
        <v>3.3315068493150686</v>
      </c>
      <c r="I2379" s="1">
        <v>42161</v>
      </c>
      <c r="J2379" s="1">
        <v>43376.11</v>
      </c>
      <c r="K2379" t="s">
        <v>26</v>
      </c>
    </row>
    <row r="2380" spans="1:11" x14ac:dyDescent="0.2">
      <c r="A2380">
        <v>153941</v>
      </c>
      <c r="B2380" t="s">
        <v>16845</v>
      </c>
      <c r="C2380" t="s">
        <v>221</v>
      </c>
      <c r="D2380" t="s">
        <v>14228</v>
      </c>
      <c r="E2380" t="s">
        <v>14229</v>
      </c>
      <c r="F2380" s="6">
        <v>31509</v>
      </c>
      <c r="G2380" s="2">
        <v>12612</v>
      </c>
      <c r="H2380" s="2">
        <v>34.553424657534244</v>
      </c>
      <c r="I2380" s="1">
        <v>80922</v>
      </c>
      <c r="J2380" s="1">
        <v>82008.2</v>
      </c>
      <c r="K2380" t="s">
        <v>26</v>
      </c>
    </row>
    <row r="2381" spans="1:11" x14ac:dyDescent="0.2">
      <c r="A2381">
        <v>153942</v>
      </c>
      <c r="B2381" t="s">
        <v>16846</v>
      </c>
      <c r="C2381" t="s">
        <v>60</v>
      </c>
      <c r="D2381" t="s">
        <v>14212</v>
      </c>
      <c r="E2381" t="s">
        <v>14213</v>
      </c>
      <c r="F2381" s="6">
        <v>42345</v>
      </c>
      <c r="G2381" s="2">
        <v>1776</v>
      </c>
      <c r="H2381" s="2">
        <v>4.8657534246575347</v>
      </c>
      <c r="I2381" s="1">
        <v>33933</v>
      </c>
      <c r="J2381" s="1">
        <v>50393.61</v>
      </c>
      <c r="K2381" t="s">
        <v>26</v>
      </c>
    </row>
    <row r="2382" spans="1:11" x14ac:dyDescent="0.2">
      <c r="A2382">
        <v>153945</v>
      </c>
      <c r="B2382" t="s">
        <v>16847</v>
      </c>
      <c r="C2382" t="s">
        <v>558</v>
      </c>
      <c r="D2382" t="s">
        <v>14244</v>
      </c>
      <c r="E2382" t="s">
        <v>14245</v>
      </c>
      <c r="F2382" s="6">
        <v>41652</v>
      </c>
      <c r="G2382" s="2">
        <v>2469</v>
      </c>
      <c r="H2382" s="2">
        <v>6.7643835616438359</v>
      </c>
      <c r="I2382" s="1">
        <v>36357</v>
      </c>
      <c r="J2382" s="1">
        <v>45095.29</v>
      </c>
      <c r="K2382" t="s">
        <v>26</v>
      </c>
    </row>
    <row r="2383" spans="1:11" x14ac:dyDescent="0.2">
      <c r="A2383">
        <v>153955</v>
      </c>
      <c r="B2383" t="s">
        <v>16848</v>
      </c>
      <c r="C2383" t="s">
        <v>14319</v>
      </c>
      <c r="D2383" t="s">
        <v>14219</v>
      </c>
      <c r="E2383" t="s">
        <v>14220</v>
      </c>
      <c r="F2383" s="6">
        <v>39125</v>
      </c>
      <c r="G2383" s="2">
        <v>4996</v>
      </c>
      <c r="H2383" s="2">
        <v>13.687671232876712</v>
      </c>
      <c r="I2383" s="1">
        <v>47490</v>
      </c>
      <c r="J2383" s="1">
        <v>55704.84</v>
      </c>
      <c r="K2383" t="s">
        <v>26</v>
      </c>
    </row>
    <row r="2384" spans="1:11" x14ac:dyDescent="0.2">
      <c r="A2384">
        <v>153964</v>
      </c>
      <c r="B2384" t="s">
        <v>16849</v>
      </c>
      <c r="C2384" t="s">
        <v>14621</v>
      </c>
      <c r="D2384" t="s">
        <v>14437</v>
      </c>
      <c r="E2384" t="s">
        <v>14438</v>
      </c>
      <c r="F2384" s="6">
        <v>27925</v>
      </c>
      <c r="G2384" s="2">
        <v>16196</v>
      </c>
      <c r="H2384" s="2">
        <v>44.372602739726027</v>
      </c>
      <c r="I2384" s="1">
        <v>61374</v>
      </c>
      <c r="J2384" s="1">
        <v>63312.39</v>
      </c>
      <c r="K2384" t="s">
        <v>26</v>
      </c>
    </row>
    <row r="2385" spans="1:11" x14ac:dyDescent="0.2">
      <c r="A2385">
        <v>153965</v>
      </c>
      <c r="B2385" t="s">
        <v>16850</v>
      </c>
      <c r="C2385" t="s">
        <v>60</v>
      </c>
      <c r="D2385" t="s">
        <v>14437</v>
      </c>
      <c r="E2385" t="s">
        <v>14438</v>
      </c>
      <c r="F2385" s="6">
        <v>42155</v>
      </c>
      <c r="G2385" s="2">
        <v>1966</v>
      </c>
      <c r="H2385" s="2">
        <v>5.3863013698630136</v>
      </c>
      <c r="I2385" s="1">
        <v>33933</v>
      </c>
      <c r="J2385" s="1">
        <v>36309.699999999997</v>
      </c>
      <c r="K2385" t="s">
        <v>26</v>
      </c>
    </row>
    <row r="2386" spans="1:11" x14ac:dyDescent="0.2">
      <c r="A2386">
        <v>153982</v>
      </c>
      <c r="B2386" t="s">
        <v>16851</v>
      </c>
      <c r="C2386" t="s">
        <v>14296</v>
      </c>
      <c r="D2386" t="s">
        <v>14297</v>
      </c>
      <c r="E2386" t="s">
        <v>14298</v>
      </c>
      <c r="F2386" s="6">
        <v>41506</v>
      </c>
      <c r="G2386" s="2">
        <v>2615</v>
      </c>
      <c r="H2386" s="2">
        <v>7.1643835616438354</v>
      </c>
      <c r="I2386" s="1">
        <v>41623</v>
      </c>
      <c r="J2386" s="1">
        <v>57844.14</v>
      </c>
      <c r="K2386" t="s">
        <v>26</v>
      </c>
    </row>
    <row r="2387" spans="1:11" x14ac:dyDescent="0.2">
      <c r="A2387">
        <v>153989</v>
      </c>
      <c r="B2387" t="s">
        <v>16852</v>
      </c>
      <c r="C2387" t="s">
        <v>60</v>
      </c>
      <c r="D2387" t="s">
        <v>14441</v>
      </c>
      <c r="E2387" t="s">
        <v>14442</v>
      </c>
      <c r="F2387" s="6">
        <v>38017</v>
      </c>
      <c r="G2387" s="2">
        <v>6104</v>
      </c>
      <c r="H2387" s="2">
        <v>16.723287671232878</v>
      </c>
      <c r="I2387" s="1">
        <v>37751</v>
      </c>
      <c r="J2387" s="1">
        <v>40202.29</v>
      </c>
      <c r="K2387" t="s">
        <v>26</v>
      </c>
    </row>
    <row r="2388" spans="1:11" x14ac:dyDescent="0.2">
      <c r="A2388">
        <v>153990</v>
      </c>
      <c r="B2388" t="s">
        <v>16853</v>
      </c>
      <c r="C2388" t="s">
        <v>60</v>
      </c>
      <c r="D2388" t="s">
        <v>14483</v>
      </c>
      <c r="E2388" t="s">
        <v>14484</v>
      </c>
      <c r="F2388" s="6">
        <v>42345</v>
      </c>
      <c r="G2388" s="2">
        <v>1776</v>
      </c>
      <c r="H2388" s="2">
        <v>4.8657534246575347</v>
      </c>
      <c r="I2388" s="1">
        <v>35615</v>
      </c>
      <c r="J2388" s="1">
        <v>34610.94</v>
      </c>
      <c r="K2388" t="s">
        <v>26</v>
      </c>
    </row>
    <row r="2389" spans="1:11" x14ac:dyDescent="0.2">
      <c r="A2389">
        <v>153997</v>
      </c>
      <c r="B2389" t="s">
        <v>1639</v>
      </c>
      <c r="C2389" t="s">
        <v>122</v>
      </c>
      <c r="D2389" t="s">
        <v>15313</v>
      </c>
      <c r="E2389" t="s">
        <v>15314</v>
      </c>
      <c r="F2389" s="6">
        <v>37893</v>
      </c>
      <c r="G2389" s="2">
        <v>6228</v>
      </c>
      <c r="H2389" s="2">
        <v>17.063013698630137</v>
      </c>
      <c r="I2389" s="1">
        <v>50743</v>
      </c>
      <c r="J2389" s="1">
        <v>56031.87</v>
      </c>
      <c r="K2389" t="s">
        <v>26</v>
      </c>
    </row>
    <row r="2390" spans="1:11" x14ac:dyDescent="0.2">
      <c r="A2390">
        <v>154007</v>
      </c>
      <c r="B2390" t="s">
        <v>2453</v>
      </c>
      <c r="C2390" t="s">
        <v>14249</v>
      </c>
      <c r="D2390" t="s">
        <v>14297</v>
      </c>
      <c r="E2390" t="s">
        <v>14298</v>
      </c>
      <c r="F2390" s="6">
        <v>42905</v>
      </c>
      <c r="G2390" s="2">
        <v>1216</v>
      </c>
      <c r="H2390" s="2">
        <v>3.3315068493150686</v>
      </c>
      <c r="I2390" s="1">
        <v>35102</v>
      </c>
      <c r="J2390" s="1">
        <v>40424.61</v>
      </c>
      <c r="K2390" t="s">
        <v>26</v>
      </c>
    </row>
    <row r="2391" spans="1:11" x14ac:dyDescent="0.2">
      <c r="A2391">
        <v>154015</v>
      </c>
      <c r="B2391" t="s">
        <v>16854</v>
      </c>
      <c r="C2391" t="s">
        <v>14466</v>
      </c>
      <c r="D2391" t="s">
        <v>14232</v>
      </c>
      <c r="E2391" t="s">
        <v>14233</v>
      </c>
      <c r="F2391" s="6">
        <v>34575</v>
      </c>
      <c r="G2391" s="2">
        <v>9546</v>
      </c>
      <c r="H2391" s="2">
        <v>26.153424657534245</v>
      </c>
      <c r="I2391" s="1">
        <v>54107</v>
      </c>
      <c r="J2391" s="1">
        <v>90379.82</v>
      </c>
      <c r="K2391" t="s">
        <v>26</v>
      </c>
    </row>
    <row r="2392" spans="1:11" x14ac:dyDescent="0.2">
      <c r="A2392">
        <v>154026</v>
      </c>
      <c r="B2392" t="s">
        <v>7320</v>
      </c>
      <c r="C2392" t="s">
        <v>122</v>
      </c>
      <c r="D2392" t="s">
        <v>14258</v>
      </c>
      <c r="E2392" t="s">
        <v>14259</v>
      </c>
      <c r="F2392" s="6">
        <v>38299</v>
      </c>
      <c r="G2392" s="2">
        <v>5822</v>
      </c>
      <c r="H2392" s="2">
        <v>15.950684931506849</v>
      </c>
      <c r="I2392" s="1">
        <v>50743</v>
      </c>
      <c r="J2392" s="1">
        <v>60423.21</v>
      </c>
      <c r="K2392" t="s">
        <v>26</v>
      </c>
    </row>
    <row r="2393" spans="1:11" x14ac:dyDescent="0.2">
      <c r="A2393">
        <v>154032</v>
      </c>
      <c r="B2393" t="s">
        <v>16855</v>
      </c>
      <c r="C2393" t="s">
        <v>14319</v>
      </c>
      <c r="D2393" t="s">
        <v>14219</v>
      </c>
      <c r="E2393" t="s">
        <v>14220</v>
      </c>
      <c r="F2393" s="6">
        <v>36410</v>
      </c>
      <c r="G2393" s="2">
        <v>7711</v>
      </c>
      <c r="H2393" s="2">
        <v>21.126027397260273</v>
      </c>
      <c r="I2393" s="1">
        <v>50256</v>
      </c>
      <c r="J2393" s="1">
        <v>71924.039999999994</v>
      </c>
      <c r="K2393" t="s">
        <v>26</v>
      </c>
    </row>
    <row r="2394" spans="1:11" x14ac:dyDescent="0.2">
      <c r="A2394">
        <v>154033</v>
      </c>
      <c r="B2394" t="s">
        <v>16856</v>
      </c>
      <c r="C2394" t="s">
        <v>14540</v>
      </c>
      <c r="D2394" t="s">
        <v>14219</v>
      </c>
      <c r="E2394" t="s">
        <v>14220</v>
      </c>
      <c r="F2394" s="6">
        <v>30809</v>
      </c>
      <c r="G2394" s="2">
        <v>13312</v>
      </c>
      <c r="H2394" s="2">
        <v>36.471232876712328</v>
      </c>
      <c r="I2394" s="1">
        <v>60325</v>
      </c>
      <c r="J2394" s="1">
        <v>85945.22</v>
      </c>
      <c r="K2394" t="s">
        <v>26</v>
      </c>
    </row>
    <row r="2395" spans="1:11" x14ac:dyDescent="0.2">
      <c r="A2395">
        <v>154044</v>
      </c>
      <c r="B2395" t="s">
        <v>16857</v>
      </c>
      <c r="C2395" t="s">
        <v>14327</v>
      </c>
      <c r="D2395" t="s">
        <v>14292</v>
      </c>
      <c r="E2395" t="s">
        <v>14293</v>
      </c>
      <c r="F2395" s="6">
        <v>42401</v>
      </c>
      <c r="G2395" s="2">
        <v>1720</v>
      </c>
      <c r="H2395" s="2">
        <v>4.7123287671232879</v>
      </c>
      <c r="I2395" s="1">
        <v>35218</v>
      </c>
      <c r="J2395" s="1">
        <v>34507.129999999997</v>
      </c>
      <c r="K2395" t="s">
        <v>26</v>
      </c>
    </row>
    <row r="2396" spans="1:11" x14ac:dyDescent="0.2">
      <c r="A2396">
        <v>154047</v>
      </c>
      <c r="B2396" t="s">
        <v>16858</v>
      </c>
      <c r="C2396" t="s">
        <v>14540</v>
      </c>
      <c r="D2396" t="s">
        <v>14219</v>
      </c>
      <c r="E2396" t="s">
        <v>14220</v>
      </c>
      <c r="F2396" s="6">
        <v>38873</v>
      </c>
      <c r="G2396" s="2">
        <v>5248</v>
      </c>
      <c r="H2396" s="2">
        <v>14.378082191780821</v>
      </c>
      <c r="I2396" s="1">
        <v>53181</v>
      </c>
      <c r="J2396" s="1">
        <v>89037.59</v>
      </c>
      <c r="K2396" t="s">
        <v>26</v>
      </c>
    </row>
    <row r="2397" spans="1:11" x14ac:dyDescent="0.2">
      <c r="A2397">
        <v>154048</v>
      </c>
      <c r="B2397" t="s">
        <v>16859</v>
      </c>
      <c r="C2397" t="s">
        <v>1036</v>
      </c>
      <c r="D2397" t="s">
        <v>14364</v>
      </c>
      <c r="E2397" t="s">
        <v>14365</v>
      </c>
      <c r="F2397" s="6">
        <v>43858</v>
      </c>
      <c r="G2397" s="2">
        <v>263</v>
      </c>
      <c r="H2397" s="2">
        <v>0.72054794520547949</v>
      </c>
      <c r="I2397" s="1">
        <v>22880</v>
      </c>
      <c r="J2397" s="1">
        <v>10533.53</v>
      </c>
      <c r="K2397" t="s">
        <v>26</v>
      </c>
    </row>
    <row r="2398" spans="1:11" x14ac:dyDescent="0.2">
      <c r="A2398">
        <v>154050</v>
      </c>
      <c r="B2398" t="s">
        <v>16860</v>
      </c>
      <c r="C2398" t="s">
        <v>14575</v>
      </c>
      <c r="D2398" t="s">
        <v>14549</v>
      </c>
      <c r="E2398" t="s">
        <v>14550</v>
      </c>
      <c r="F2398" s="6">
        <v>39552</v>
      </c>
      <c r="G2398" s="2">
        <v>4569</v>
      </c>
      <c r="H2398" s="2">
        <v>12.517808219178082</v>
      </c>
      <c r="I2398" s="1">
        <v>46957</v>
      </c>
      <c r="J2398" s="1">
        <v>50184.08</v>
      </c>
      <c r="K2398" t="s">
        <v>26</v>
      </c>
    </row>
    <row r="2399" spans="1:11" x14ac:dyDescent="0.2">
      <c r="A2399">
        <v>154055</v>
      </c>
      <c r="B2399" t="s">
        <v>16861</v>
      </c>
      <c r="C2399" t="s">
        <v>125</v>
      </c>
      <c r="D2399" t="s">
        <v>14516</v>
      </c>
      <c r="E2399" t="s">
        <v>14517</v>
      </c>
      <c r="F2399" s="6">
        <v>36913</v>
      </c>
      <c r="G2399" s="2">
        <v>7208</v>
      </c>
      <c r="H2399" s="2">
        <v>19.747945205479454</v>
      </c>
      <c r="I2399" s="1">
        <v>44121</v>
      </c>
      <c r="J2399" s="1">
        <v>41760.769999999997</v>
      </c>
      <c r="K2399" t="s">
        <v>26</v>
      </c>
    </row>
    <row r="2400" spans="1:11" x14ac:dyDescent="0.2">
      <c r="A2400">
        <v>154058</v>
      </c>
      <c r="B2400" t="s">
        <v>16862</v>
      </c>
      <c r="C2400" t="s">
        <v>1036</v>
      </c>
      <c r="D2400" t="s">
        <v>14477</v>
      </c>
      <c r="E2400" t="s">
        <v>14478</v>
      </c>
      <c r="F2400" s="6">
        <v>43563</v>
      </c>
      <c r="G2400" s="2">
        <v>558</v>
      </c>
      <c r="H2400" s="2">
        <v>1.5287671232876712</v>
      </c>
      <c r="I2400" s="1">
        <v>29120</v>
      </c>
      <c r="J2400" s="1">
        <v>3635.24</v>
      </c>
      <c r="K2400" t="s">
        <v>26</v>
      </c>
    </row>
    <row r="2401" spans="1:11" x14ac:dyDescent="0.2">
      <c r="A2401">
        <v>154069</v>
      </c>
      <c r="B2401" t="s">
        <v>7702</v>
      </c>
      <c r="C2401" t="s">
        <v>579</v>
      </c>
      <c r="D2401" t="s">
        <v>14288</v>
      </c>
      <c r="E2401" t="s">
        <v>14289</v>
      </c>
      <c r="F2401" s="6">
        <v>31369</v>
      </c>
      <c r="G2401" s="2">
        <v>12752</v>
      </c>
      <c r="H2401" s="2">
        <v>34.936986301369863</v>
      </c>
      <c r="I2401" s="1">
        <v>67958</v>
      </c>
      <c r="J2401" s="1">
        <v>70080.72</v>
      </c>
      <c r="K2401" t="s">
        <v>26</v>
      </c>
    </row>
    <row r="2402" spans="1:11" x14ac:dyDescent="0.2">
      <c r="A2402">
        <v>154077</v>
      </c>
      <c r="B2402" t="s">
        <v>16863</v>
      </c>
      <c r="C2402" t="s">
        <v>14296</v>
      </c>
      <c r="D2402" t="s">
        <v>14297</v>
      </c>
      <c r="E2402" t="s">
        <v>14298</v>
      </c>
      <c r="F2402" s="6">
        <v>43003</v>
      </c>
      <c r="G2402" s="2">
        <v>1118</v>
      </c>
      <c r="H2402" s="2">
        <v>3.0630136986301371</v>
      </c>
      <c r="I2402" s="1">
        <v>39205</v>
      </c>
      <c r="J2402" s="1">
        <v>46126.78</v>
      </c>
      <c r="K2402" t="s">
        <v>26</v>
      </c>
    </row>
    <row r="2403" spans="1:11" x14ac:dyDescent="0.2">
      <c r="A2403">
        <v>154084</v>
      </c>
      <c r="B2403" t="s">
        <v>16864</v>
      </c>
      <c r="C2403" t="s">
        <v>60</v>
      </c>
      <c r="D2403" t="s">
        <v>14494</v>
      </c>
      <c r="E2403" t="s">
        <v>14495</v>
      </c>
      <c r="F2403" s="6">
        <v>39517</v>
      </c>
      <c r="G2403" s="2">
        <v>4604</v>
      </c>
      <c r="H2403" s="2">
        <v>12.613698630136986</v>
      </c>
      <c r="I2403" s="1">
        <v>36683</v>
      </c>
      <c r="J2403" s="1">
        <v>41166.67</v>
      </c>
      <c r="K2403" t="s">
        <v>26</v>
      </c>
    </row>
    <row r="2404" spans="1:11" x14ac:dyDescent="0.2">
      <c r="A2404">
        <v>154088</v>
      </c>
      <c r="B2404" t="s">
        <v>16865</v>
      </c>
      <c r="C2404" t="s">
        <v>60</v>
      </c>
      <c r="D2404" t="s">
        <v>14312</v>
      </c>
      <c r="E2404" t="s">
        <v>14313</v>
      </c>
      <c r="F2404" s="6">
        <v>42331</v>
      </c>
      <c r="G2404" s="2">
        <v>1790</v>
      </c>
      <c r="H2404" s="2">
        <v>4.904109589041096</v>
      </c>
      <c r="I2404" s="1">
        <v>33933</v>
      </c>
      <c r="J2404" s="1">
        <v>53406.22</v>
      </c>
      <c r="K2404" t="s">
        <v>26</v>
      </c>
    </row>
    <row r="2405" spans="1:11" x14ac:dyDescent="0.2">
      <c r="A2405">
        <v>154098</v>
      </c>
      <c r="B2405" t="s">
        <v>16866</v>
      </c>
      <c r="C2405" t="s">
        <v>60</v>
      </c>
      <c r="D2405" t="s">
        <v>14212</v>
      </c>
      <c r="E2405" t="s">
        <v>14213</v>
      </c>
      <c r="F2405" s="6">
        <v>42290</v>
      </c>
      <c r="G2405" s="2">
        <v>1831</v>
      </c>
      <c r="H2405" s="2">
        <v>5.0164383561643833</v>
      </c>
      <c r="I2405" s="1">
        <v>33933</v>
      </c>
      <c r="J2405" s="1">
        <v>51167.18</v>
      </c>
      <c r="K2405" t="s">
        <v>26</v>
      </c>
    </row>
    <row r="2406" spans="1:11" x14ac:dyDescent="0.2">
      <c r="A2406">
        <v>154116</v>
      </c>
      <c r="B2406" t="s">
        <v>16867</v>
      </c>
      <c r="C2406" t="s">
        <v>14285</v>
      </c>
      <c r="D2406" t="s">
        <v>14225</v>
      </c>
      <c r="E2406" t="s">
        <v>14226</v>
      </c>
      <c r="F2406" s="6">
        <v>43201</v>
      </c>
      <c r="G2406" s="2">
        <v>920</v>
      </c>
      <c r="H2406" s="2">
        <v>2.5205479452054793</v>
      </c>
      <c r="I2406" s="1">
        <v>73440</v>
      </c>
      <c r="J2406" s="1">
        <v>19489.86</v>
      </c>
      <c r="K2406" t="s">
        <v>26</v>
      </c>
    </row>
    <row r="2407" spans="1:11" x14ac:dyDescent="0.2">
      <c r="A2407">
        <v>154120</v>
      </c>
      <c r="B2407" t="s">
        <v>16868</v>
      </c>
      <c r="C2407" t="s">
        <v>60</v>
      </c>
      <c r="D2407" t="s">
        <v>14244</v>
      </c>
      <c r="E2407" t="s">
        <v>14245</v>
      </c>
      <c r="F2407" s="6">
        <v>43855</v>
      </c>
      <c r="G2407" s="2">
        <v>266</v>
      </c>
      <c r="H2407" s="2">
        <v>0.72876712328767124</v>
      </c>
      <c r="I2407" s="1">
        <v>33240</v>
      </c>
      <c r="J2407" s="1">
        <v>15373.14</v>
      </c>
      <c r="K2407" t="s">
        <v>26</v>
      </c>
    </row>
    <row r="2408" spans="1:11" x14ac:dyDescent="0.2">
      <c r="A2408">
        <v>154126</v>
      </c>
      <c r="B2408" t="s">
        <v>16869</v>
      </c>
      <c r="C2408" t="s">
        <v>14303</v>
      </c>
      <c r="D2408" t="s">
        <v>14304</v>
      </c>
      <c r="E2408" t="s">
        <v>14305</v>
      </c>
      <c r="F2408" s="6">
        <v>36395</v>
      </c>
      <c r="G2408" s="2">
        <v>7726</v>
      </c>
      <c r="H2408" s="2">
        <v>21.167123287671235</v>
      </c>
      <c r="I2408" s="1">
        <v>54284</v>
      </c>
      <c r="J2408" s="1">
        <v>72285.55</v>
      </c>
      <c r="K2408" t="s">
        <v>26</v>
      </c>
    </row>
    <row r="2409" spans="1:11" x14ac:dyDescent="0.2">
      <c r="A2409">
        <v>154127</v>
      </c>
      <c r="B2409" t="s">
        <v>16870</v>
      </c>
      <c r="C2409" t="s">
        <v>122</v>
      </c>
      <c r="D2409" t="s">
        <v>14312</v>
      </c>
      <c r="E2409" t="s">
        <v>14313</v>
      </c>
      <c r="F2409" s="6">
        <v>39461</v>
      </c>
      <c r="G2409" s="2">
        <v>4660</v>
      </c>
      <c r="H2409" s="2">
        <v>12.767123287671232</v>
      </c>
      <c r="I2409" s="1">
        <v>43285</v>
      </c>
      <c r="J2409" s="1">
        <v>38702.25</v>
      </c>
      <c r="K2409" t="s">
        <v>26</v>
      </c>
    </row>
    <row r="2410" spans="1:11" x14ac:dyDescent="0.2">
      <c r="A2410">
        <v>154128</v>
      </c>
      <c r="B2410" t="s">
        <v>16871</v>
      </c>
      <c r="C2410" t="s">
        <v>14211</v>
      </c>
      <c r="D2410" t="s">
        <v>14824</v>
      </c>
      <c r="E2410" t="s">
        <v>14825</v>
      </c>
      <c r="F2410" s="6">
        <v>42611</v>
      </c>
      <c r="G2410" s="2">
        <v>1510</v>
      </c>
      <c r="H2410" s="2">
        <v>4.1369863013698627</v>
      </c>
      <c r="I2410" s="1">
        <v>33446</v>
      </c>
      <c r="J2410" s="1">
        <v>48673.53</v>
      </c>
      <c r="K2410" t="s">
        <v>26</v>
      </c>
    </row>
    <row r="2411" spans="1:11" x14ac:dyDescent="0.2">
      <c r="A2411">
        <v>154143</v>
      </c>
      <c r="B2411" t="s">
        <v>16872</v>
      </c>
      <c r="C2411" t="s">
        <v>14249</v>
      </c>
      <c r="D2411" t="s">
        <v>14594</v>
      </c>
      <c r="E2411" t="s">
        <v>14595</v>
      </c>
      <c r="F2411" s="6">
        <v>40771</v>
      </c>
      <c r="G2411" s="2">
        <v>3350</v>
      </c>
      <c r="H2411" s="2">
        <v>9.1780821917808222</v>
      </c>
      <c r="I2411" s="1">
        <v>37427</v>
      </c>
      <c r="J2411" s="1">
        <v>32253.72</v>
      </c>
      <c r="K2411" t="s">
        <v>26</v>
      </c>
    </row>
    <row r="2412" spans="1:11" x14ac:dyDescent="0.2">
      <c r="A2412">
        <v>154150</v>
      </c>
      <c r="B2412" t="s">
        <v>16873</v>
      </c>
      <c r="C2412" t="s">
        <v>14575</v>
      </c>
      <c r="D2412" t="s">
        <v>14549</v>
      </c>
      <c r="E2412" t="s">
        <v>14550</v>
      </c>
      <c r="F2412" s="6">
        <v>38034</v>
      </c>
      <c r="G2412" s="2">
        <v>6087</v>
      </c>
      <c r="H2412" s="2">
        <v>16.676712328767124</v>
      </c>
      <c r="I2412" s="1">
        <v>46543</v>
      </c>
      <c r="J2412" s="1">
        <v>55579.47</v>
      </c>
      <c r="K2412" t="s">
        <v>26</v>
      </c>
    </row>
    <row r="2413" spans="1:11" x14ac:dyDescent="0.2">
      <c r="A2413">
        <v>154151</v>
      </c>
      <c r="B2413" t="s">
        <v>16874</v>
      </c>
      <c r="C2413" t="s">
        <v>60</v>
      </c>
      <c r="D2413" t="s">
        <v>14371</v>
      </c>
      <c r="E2413" t="s">
        <v>14372</v>
      </c>
      <c r="F2413" s="6">
        <v>38012</v>
      </c>
      <c r="G2413" s="2">
        <v>6109</v>
      </c>
      <c r="H2413" s="2">
        <v>16.736986301369864</v>
      </c>
      <c r="I2413" s="1">
        <v>37751</v>
      </c>
      <c r="J2413" s="1">
        <v>39676.28</v>
      </c>
      <c r="K2413" t="s">
        <v>26</v>
      </c>
    </row>
    <row r="2414" spans="1:11" x14ac:dyDescent="0.2">
      <c r="A2414">
        <v>154160</v>
      </c>
      <c r="B2414" t="s">
        <v>16875</v>
      </c>
      <c r="C2414" t="s">
        <v>1063</v>
      </c>
      <c r="D2414" t="s">
        <v>14235</v>
      </c>
      <c r="E2414" t="s">
        <v>14236</v>
      </c>
      <c r="F2414" s="6">
        <v>32405</v>
      </c>
      <c r="G2414" s="2">
        <v>11716</v>
      </c>
      <c r="H2414" s="2">
        <v>32.098630136986301</v>
      </c>
      <c r="I2414" s="1">
        <v>62938</v>
      </c>
      <c r="J2414" s="1">
        <v>68989.47</v>
      </c>
      <c r="K2414" t="s">
        <v>26</v>
      </c>
    </row>
    <row r="2415" spans="1:11" x14ac:dyDescent="0.2">
      <c r="A2415">
        <v>154177</v>
      </c>
      <c r="B2415" t="s">
        <v>16876</v>
      </c>
      <c r="C2415" t="s">
        <v>13090</v>
      </c>
      <c r="D2415" t="s">
        <v>14292</v>
      </c>
      <c r="E2415" t="s">
        <v>14293</v>
      </c>
      <c r="F2415" s="6">
        <v>39933</v>
      </c>
      <c r="G2415" s="2">
        <v>4188</v>
      </c>
      <c r="H2415" s="2">
        <v>11.473972602739726</v>
      </c>
      <c r="I2415" s="1">
        <v>44131</v>
      </c>
      <c r="J2415" s="1">
        <v>44298.44</v>
      </c>
      <c r="K2415" t="s">
        <v>26</v>
      </c>
    </row>
    <row r="2416" spans="1:11" x14ac:dyDescent="0.2">
      <c r="A2416">
        <v>154182</v>
      </c>
      <c r="B2416" t="s">
        <v>16877</v>
      </c>
      <c r="C2416" t="s">
        <v>87</v>
      </c>
      <c r="D2416" t="s">
        <v>14238</v>
      </c>
      <c r="E2416" t="s">
        <v>14239</v>
      </c>
      <c r="F2416" s="6">
        <v>36850</v>
      </c>
      <c r="G2416" s="2">
        <v>7271</v>
      </c>
      <c r="H2416" s="2">
        <v>19.920547945205481</v>
      </c>
      <c r="I2416" s="1">
        <v>39645</v>
      </c>
      <c r="J2416" s="1">
        <v>40560.83</v>
      </c>
      <c r="K2416" t="s">
        <v>26</v>
      </c>
    </row>
    <row r="2417" spans="1:11" x14ac:dyDescent="0.2">
      <c r="A2417">
        <v>154189</v>
      </c>
      <c r="B2417" t="s">
        <v>16878</v>
      </c>
      <c r="C2417" t="s">
        <v>1036</v>
      </c>
      <c r="D2417" t="s">
        <v>14477</v>
      </c>
      <c r="E2417" t="s">
        <v>14478</v>
      </c>
      <c r="F2417" s="6">
        <v>43675</v>
      </c>
      <c r="G2417" s="2">
        <v>446</v>
      </c>
      <c r="H2417" s="2">
        <v>1.2219178082191782</v>
      </c>
      <c r="I2417" s="1">
        <v>22318</v>
      </c>
      <c r="J2417" s="1">
        <v>6896.58</v>
      </c>
      <c r="K2417" t="s">
        <v>26</v>
      </c>
    </row>
    <row r="2418" spans="1:11" x14ac:dyDescent="0.2">
      <c r="A2418">
        <v>154192</v>
      </c>
      <c r="B2418" t="s">
        <v>16879</v>
      </c>
      <c r="C2418" t="s">
        <v>60</v>
      </c>
      <c r="D2418" t="s">
        <v>14323</v>
      </c>
      <c r="E2418" t="s">
        <v>14324</v>
      </c>
      <c r="F2418" s="6">
        <v>39240</v>
      </c>
      <c r="G2418" s="2">
        <v>4881</v>
      </c>
      <c r="H2418" s="2">
        <v>13.372602739726027</v>
      </c>
      <c r="I2418" s="1">
        <v>35615</v>
      </c>
      <c r="J2418" s="1">
        <v>64471.01</v>
      </c>
      <c r="K2418" t="s">
        <v>26</v>
      </c>
    </row>
    <row r="2419" spans="1:11" x14ac:dyDescent="0.2">
      <c r="A2419">
        <v>154193</v>
      </c>
      <c r="B2419" t="s">
        <v>16879</v>
      </c>
      <c r="C2419" t="s">
        <v>60</v>
      </c>
      <c r="D2419" t="s">
        <v>14312</v>
      </c>
      <c r="E2419" t="s">
        <v>14313</v>
      </c>
      <c r="F2419" s="6">
        <v>38892</v>
      </c>
      <c r="G2419" s="2">
        <v>5229</v>
      </c>
      <c r="H2419" s="2">
        <v>14.326027397260274</v>
      </c>
      <c r="I2419" s="1">
        <v>33933</v>
      </c>
      <c r="J2419" s="1">
        <v>40173.160000000003</v>
      </c>
      <c r="K2419" t="s">
        <v>26</v>
      </c>
    </row>
    <row r="2420" spans="1:11" x14ac:dyDescent="0.2">
      <c r="A2420">
        <v>154213</v>
      </c>
      <c r="B2420" t="s">
        <v>16880</v>
      </c>
      <c r="C2420" t="s">
        <v>13090</v>
      </c>
      <c r="D2420" t="s">
        <v>14292</v>
      </c>
      <c r="E2420" t="s">
        <v>14293</v>
      </c>
      <c r="F2420" s="6">
        <v>29623</v>
      </c>
      <c r="G2420" s="2">
        <v>14498</v>
      </c>
      <c r="H2420" s="2">
        <v>39.720547945205482</v>
      </c>
      <c r="I2420" s="1">
        <v>49271</v>
      </c>
      <c r="J2420" s="1">
        <v>49387.68</v>
      </c>
      <c r="K2420" t="s">
        <v>26</v>
      </c>
    </row>
    <row r="2421" spans="1:11" x14ac:dyDescent="0.2">
      <c r="A2421">
        <v>154239</v>
      </c>
      <c r="B2421" t="s">
        <v>16881</v>
      </c>
      <c r="C2421" t="s">
        <v>60</v>
      </c>
      <c r="D2421" t="s">
        <v>14416</v>
      </c>
      <c r="E2421" t="s">
        <v>14417</v>
      </c>
      <c r="F2421" s="6">
        <v>35094</v>
      </c>
      <c r="G2421" s="2">
        <v>9027</v>
      </c>
      <c r="H2421" s="2">
        <v>24.731506849315068</v>
      </c>
      <c r="I2421" s="1">
        <v>38819</v>
      </c>
      <c r="J2421" s="1">
        <v>31054.98</v>
      </c>
      <c r="K2421" t="s">
        <v>26</v>
      </c>
    </row>
    <row r="2422" spans="1:11" x14ac:dyDescent="0.2">
      <c r="A2422">
        <v>154244</v>
      </c>
      <c r="B2422" t="s">
        <v>16882</v>
      </c>
      <c r="C2422" t="s">
        <v>23</v>
      </c>
      <c r="D2422" t="s">
        <v>14292</v>
      </c>
      <c r="E2422" t="s">
        <v>14293</v>
      </c>
      <c r="F2422" s="6">
        <v>41869</v>
      </c>
      <c r="G2422" s="2">
        <v>2252</v>
      </c>
      <c r="H2422" s="2">
        <v>6.1698630136986301</v>
      </c>
      <c r="I2422" s="1">
        <v>72775</v>
      </c>
      <c r="J2422" s="1">
        <v>73539.289999999994</v>
      </c>
      <c r="K2422" t="s">
        <v>26</v>
      </c>
    </row>
    <row r="2423" spans="1:11" x14ac:dyDescent="0.2">
      <c r="A2423">
        <v>154248</v>
      </c>
      <c r="B2423" t="s">
        <v>16883</v>
      </c>
      <c r="C2423" t="s">
        <v>14567</v>
      </c>
      <c r="D2423" t="s">
        <v>14993</v>
      </c>
      <c r="E2423" t="s">
        <v>14994</v>
      </c>
      <c r="F2423" s="6">
        <v>35590</v>
      </c>
      <c r="G2423" s="2">
        <v>8531</v>
      </c>
      <c r="H2423" s="2">
        <v>23.372602739726027</v>
      </c>
      <c r="I2423" s="1">
        <v>37565</v>
      </c>
      <c r="J2423" s="1">
        <v>44197.88</v>
      </c>
      <c r="K2423" t="s">
        <v>26</v>
      </c>
    </row>
    <row r="2424" spans="1:11" x14ac:dyDescent="0.2">
      <c r="A2424">
        <v>154263</v>
      </c>
      <c r="B2424" t="s">
        <v>16884</v>
      </c>
      <c r="C2424" t="s">
        <v>977</v>
      </c>
      <c r="D2424" t="s">
        <v>14235</v>
      </c>
      <c r="E2424" t="s">
        <v>14236</v>
      </c>
      <c r="F2424" s="6">
        <v>42416</v>
      </c>
      <c r="G2424" s="2">
        <v>1705</v>
      </c>
      <c r="H2424" s="2">
        <v>4.6712328767123283</v>
      </c>
      <c r="I2424" s="1">
        <v>110000</v>
      </c>
      <c r="J2424" s="1">
        <v>105576.01</v>
      </c>
      <c r="K2424" t="s">
        <v>26</v>
      </c>
    </row>
    <row r="2425" spans="1:11" x14ac:dyDescent="0.2">
      <c r="A2425">
        <v>154268</v>
      </c>
      <c r="B2425" t="s">
        <v>16885</v>
      </c>
      <c r="C2425" t="s">
        <v>60</v>
      </c>
      <c r="D2425" t="s">
        <v>14441</v>
      </c>
      <c r="E2425" t="s">
        <v>14442</v>
      </c>
      <c r="F2425" s="6">
        <v>38636</v>
      </c>
      <c r="G2425" s="2">
        <v>5485</v>
      </c>
      <c r="H2425" s="2">
        <v>15.027397260273972</v>
      </c>
      <c r="I2425" s="1">
        <v>36683</v>
      </c>
      <c r="J2425" s="1">
        <v>45164.79</v>
      </c>
      <c r="K2425" t="s">
        <v>26</v>
      </c>
    </row>
    <row r="2426" spans="1:11" x14ac:dyDescent="0.2">
      <c r="A2426">
        <v>154269</v>
      </c>
      <c r="B2426" t="s">
        <v>16886</v>
      </c>
      <c r="C2426" t="s">
        <v>14704</v>
      </c>
      <c r="D2426" t="s">
        <v>14360</v>
      </c>
      <c r="E2426" t="s">
        <v>14361</v>
      </c>
      <c r="F2426" s="6">
        <v>29815</v>
      </c>
      <c r="G2426" s="2">
        <v>14306</v>
      </c>
      <c r="H2426" s="2">
        <v>39.194520547945203</v>
      </c>
      <c r="I2426" s="1">
        <v>59611</v>
      </c>
      <c r="J2426" s="1">
        <v>72574.559999999998</v>
      </c>
      <c r="K2426" t="s">
        <v>26</v>
      </c>
    </row>
    <row r="2427" spans="1:11" x14ac:dyDescent="0.2">
      <c r="A2427">
        <v>154270</v>
      </c>
      <c r="B2427" t="s">
        <v>16887</v>
      </c>
      <c r="C2427" t="s">
        <v>14249</v>
      </c>
      <c r="D2427" t="s">
        <v>14594</v>
      </c>
      <c r="E2427" t="s">
        <v>14595</v>
      </c>
      <c r="F2427" s="6">
        <v>40801</v>
      </c>
      <c r="G2427" s="2">
        <v>3320</v>
      </c>
      <c r="H2427" s="2">
        <v>9.0958904109589049</v>
      </c>
      <c r="I2427" s="1">
        <v>37427</v>
      </c>
      <c r="J2427" s="1">
        <v>45093.68</v>
      </c>
      <c r="K2427" t="s">
        <v>26</v>
      </c>
    </row>
    <row r="2428" spans="1:11" x14ac:dyDescent="0.2">
      <c r="A2428">
        <v>154274</v>
      </c>
      <c r="B2428" t="s">
        <v>16888</v>
      </c>
      <c r="C2428" t="s">
        <v>821</v>
      </c>
      <c r="D2428" t="s">
        <v>14483</v>
      </c>
      <c r="E2428" t="s">
        <v>14484</v>
      </c>
      <c r="F2428" s="6">
        <v>34232</v>
      </c>
      <c r="G2428" s="2">
        <v>9889</v>
      </c>
      <c r="H2428" s="2">
        <v>27.093150684931508</v>
      </c>
      <c r="I2428" s="1">
        <v>38161</v>
      </c>
      <c r="J2428" s="1">
        <v>41861.56</v>
      </c>
      <c r="K2428" t="s">
        <v>26</v>
      </c>
    </row>
    <row r="2429" spans="1:11" x14ac:dyDescent="0.2">
      <c r="A2429">
        <v>154286</v>
      </c>
      <c r="B2429" t="s">
        <v>16889</v>
      </c>
      <c r="C2429" t="s">
        <v>232</v>
      </c>
      <c r="D2429" t="s">
        <v>14235</v>
      </c>
      <c r="E2429" t="s">
        <v>14236</v>
      </c>
      <c r="F2429" s="6">
        <v>32095</v>
      </c>
      <c r="G2429" s="2">
        <v>12026</v>
      </c>
      <c r="H2429" s="2">
        <v>32.947945205479449</v>
      </c>
      <c r="I2429" s="1">
        <v>133250</v>
      </c>
      <c r="J2429" s="1">
        <v>136565.15</v>
      </c>
      <c r="K2429" t="s">
        <v>26</v>
      </c>
    </row>
    <row r="2430" spans="1:11" x14ac:dyDescent="0.2">
      <c r="A2430">
        <v>154288</v>
      </c>
      <c r="B2430" t="s">
        <v>16890</v>
      </c>
      <c r="C2430" t="s">
        <v>14540</v>
      </c>
      <c r="D2430" t="s">
        <v>14320</v>
      </c>
      <c r="E2430" t="s">
        <v>14321</v>
      </c>
      <c r="F2430" s="6">
        <v>31740</v>
      </c>
      <c r="G2430" s="2">
        <v>12381</v>
      </c>
      <c r="H2430" s="2">
        <v>33.920547945205477</v>
      </c>
      <c r="I2430" s="1">
        <v>60325</v>
      </c>
      <c r="J2430" s="1">
        <v>87683.89</v>
      </c>
      <c r="K2430" t="s">
        <v>26</v>
      </c>
    </row>
    <row r="2431" spans="1:11" x14ac:dyDescent="0.2">
      <c r="A2431">
        <v>154303</v>
      </c>
      <c r="B2431" t="s">
        <v>16891</v>
      </c>
      <c r="C2431" t="s">
        <v>14327</v>
      </c>
      <c r="D2431" t="s">
        <v>14292</v>
      </c>
      <c r="E2431" t="s">
        <v>14293</v>
      </c>
      <c r="F2431" s="6">
        <v>43841</v>
      </c>
      <c r="G2431" s="2">
        <v>280</v>
      </c>
      <c r="H2431" s="2">
        <v>0.76712328767123283</v>
      </c>
      <c r="I2431" s="1">
        <v>34039</v>
      </c>
      <c r="J2431" s="1">
        <v>15045.55</v>
      </c>
      <c r="K2431" t="s">
        <v>26</v>
      </c>
    </row>
    <row r="2432" spans="1:11" x14ac:dyDescent="0.2">
      <c r="A2432">
        <v>154313</v>
      </c>
      <c r="B2432" t="s">
        <v>16892</v>
      </c>
      <c r="C2432" t="s">
        <v>60</v>
      </c>
      <c r="D2432" t="s">
        <v>14274</v>
      </c>
      <c r="E2432" t="s">
        <v>14275</v>
      </c>
      <c r="F2432" s="6">
        <v>43463</v>
      </c>
      <c r="G2432" s="2">
        <v>658</v>
      </c>
      <c r="H2432" s="2">
        <v>1.8027397260273972</v>
      </c>
      <c r="I2432" s="1">
        <v>33933</v>
      </c>
      <c r="J2432" s="1">
        <v>34853.839999999997</v>
      </c>
      <c r="K2432" t="s">
        <v>26</v>
      </c>
    </row>
    <row r="2433" spans="1:11" x14ac:dyDescent="0.2">
      <c r="A2433">
        <v>154343</v>
      </c>
      <c r="B2433" t="s">
        <v>16893</v>
      </c>
      <c r="C2433" t="s">
        <v>1259</v>
      </c>
      <c r="D2433" t="s">
        <v>14241</v>
      </c>
      <c r="E2433" t="s">
        <v>14242</v>
      </c>
      <c r="F2433" s="6">
        <v>43351</v>
      </c>
      <c r="G2433" s="2">
        <v>770</v>
      </c>
      <c r="H2433" s="2">
        <v>2.1095890410958904</v>
      </c>
      <c r="I2433" s="1">
        <v>79445</v>
      </c>
      <c r="J2433" s="1">
        <v>81729.22</v>
      </c>
      <c r="K2433" t="s">
        <v>26</v>
      </c>
    </row>
    <row r="2434" spans="1:11" x14ac:dyDescent="0.2">
      <c r="A2434">
        <v>154349</v>
      </c>
      <c r="B2434" t="s">
        <v>16894</v>
      </c>
      <c r="C2434" t="s">
        <v>958</v>
      </c>
      <c r="D2434" t="s">
        <v>14292</v>
      </c>
      <c r="E2434" t="s">
        <v>14293</v>
      </c>
      <c r="F2434" s="6">
        <v>38813</v>
      </c>
      <c r="G2434" s="2">
        <v>5308</v>
      </c>
      <c r="H2434" s="2">
        <v>14.542465753424658</v>
      </c>
      <c r="I2434" s="1">
        <v>54029</v>
      </c>
      <c r="J2434" s="1">
        <v>80870.759999999995</v>
      </c>
      <c r="K2434" t="s">
        <v>26</v>
      </c>
    </row>
    <row r="2435" spans="1:11" x14ac:dyDescent="0.2">
      <c r="A2435">
        <v>154353</v>
      </c>
      <c r="B2435" t="s">
        <v>16895</v>
      </c>
      <c r="C2435" t="s">
        <v>14991</v>
      </c>
      <c r="D2435" t="s">
        <v>14368</v>
      </c>
      <c r="E2435" t="s">
        <v>14369</v>
      </c>
      <c r="F2435" s="6">
        <v>37544</v>
      </c>
      <c r="G2435" s="2">
        <v>6577</v>
      </c>
      <c r="H2435" s="2">
        <v>18.019178082191782</v>
      </c>
      <c r="I2435" s="1">
        <v>48311</v>
      </c>
      <c r="J2435" s="1">
        <v>52496.27</v>
      </c>
      <c r="K2435" t="s">
        <v>26</v>
      </c>
    </row>
    <row r="2436" spans="1:11" x14ac:dyDescent="0.2">
      <c r="A2436">
        <v>154360</v>
      </c>
      <c r="B2436" t="s">
        <v>16896</v>
      </c>
      <c r="C2436" t="s">
        <v>32</v>
      </c>
      <c r="D2436" t="s">
        <v>14225</v>
      </c>
      <c r="E2436" t="s">
        <v>14226</v>
      </c>
      <c r="F2436" s="6">
        <v>39975</v>
      </c>
      <c r="G2436" s="2">
        <v>4146</v>
      </c>
      <c r="H2436" s="2">
        <v>11.358904109589041</v>
      </c>
      <c r="I2436" s="1">
        <v>29120</v>
      </c>
      <c r="J2436" s="1">
        <v>13653.92</v>
      </c>
      <c r="K2436" t="s">
        <v>26</v>
      </c>
    </row>
    <row r="2437" spans="1:11" x14ac:dyDescent="0.2">
      <c r="A2437">
        <v>154369</v>
      </c>
      <c r="B2437" t="s">
        <v>16897</v>
      </c>
      <c r="C2437" t="s">
        <v>122</v>
      </c>
      <c r="D2437" t="s">
        <v>14323</v>
      </c>
      <c r="E2437" t="s">
        <v>14324</v>
      </c>
      <c r="F2437" s="6">
        <v>32868</v>
      </c>
      <c r="G2437" s="2">
        <v>11253</v>
      </c>
      <c r="H2437" s="2">
        <v>30.830136986301369</v>
      </c>
      <c r="I2437" s="1">
        <v>55051</v>
      </c>
      <c r="J2437" s="1">
        <v>93148.41</v>
      </c>
      <c r="K2437" t="s">
        <v>26</v>
      </c>
    </row>
    <row r="2438" spans="1:11" x14ac:dyDescent="0.2">
      <c r="A2438">
        <v>154374</v>
      </c>
      <c r="B2438" t="s">
        <v>16898</v>
      </c>
      <c r="C2438" t="s">
        <v>14615</v>
      </c>
      <c r="D2438" t="s">
        <v>14494</v>
      </c>
      <c r="E2438" t="s">
        <v>14495</v>
      </c>
      <c r="F2438" s="6">
        <v>30165</v>
      </c>
      <c r="G2438" s="2">
        <v>13956</v>
      </c>
      <c r="H2438" s="2">
        <v>38.235616438356168</v>
      </c>
      <c r="I2438" s="1">
        <v>60325</v>
      </c>
      <c r="J2438" s="1">
        <v>102135.98</v>
      </c>
      <c r="K2438" t="s">
        <v>26</v>
      </c>
    </row>
    <row r="2439" spans="1:11" x14ac:dyDescent="0.2">
      <c r="A2439">
        <v>154378</v>
      </c>
      <c r="B2439" t="s">
        <v>16899</v>
      </c>
      <c r="C2439" t="s">
        <v>8107</v>
      </c>
      <c r="D2439" t="s">
        <v>14238</v>
      </c>
      <c r="E2439" t="s">
        <v>14239</v>
      </c>
      <c r="F2439" s="6">
        <v>43283</v>
      </c>
      <c r="G2439" s="2">
        <v>838</v>
      </c>
      <c r="H2439" s="2">
        <v>2.2958904109589042</v>
      </c>
      <c r="I2439" s="1">
        <v>49263</v>
      </c>
      <c r="J2439" s="1">
        <v>51180.01</v>
      </c>
      <c r="K2439" t="s">
        <v>26</v>
      </c>
    </row>
    <row r="2440" spans="1:11" x14ac:dyDescent="0.2">
      <c r="A2440">
        <v>154380</v>
      </c>
      <c r="B2440" t="s">
        <v>16900</v>
      </c>
      <c r="C2440" t="s">
        <v>125</v>
      </c>
      <c r="D2440" t="s">
        <v>14312</v>
      </c>
      <c r="E2440" t="s">
        <v>14313</v>
      </c>
      <c r="F2440" s="6">
        <v>43533</v>
      </c>
      <c r="G2440" s="2">
        <v>588</v>
      </c>
      <c r="H2440" s="2">
        <v>1.6109589041095891</v>
      </c>
      <c r="I2440" s="1">
        <v>38044</v>
      </c>
      <c r="J2440" s="1">
        <v>47630.11</v>
      </c>
      <c r="K2440" t="s">
        <v>26</v>
      </c>
    </row>
    <row r="2441" spans="1:11" x14ac:dyDescent="0.2">
      <c r="A2441">
        <v>154388</v>
      </c>
      <c r="B2441" t="s">
        <v>16901</v>
      </c>
      <c r="C2441" t="s">
        <v>221</v>
      </c>
      <c r="D2441" t="s">
        <v>14228</v>
      </c>
      <c r="E2441" t="s">
        <v>14229</v>
      </c>
      <c r="F2441" s="6">
        <v>40987</v>
      </c>
      <c r="G2441" s="2">
        <v>3134</v>
      </c>
      <c r="H2441" s="2">
        <v>8.5863013698630137</v>
      </c>
      <c r="I2441" s="1">
        <v>70791</v>
      </c>
      <c r="J2441" s="1">
        <v>74963.77</v>
      </c>
      <c r="K2441" t="s">
        <v>26</v>
      </c>
    </row>
    <row r="2442" spans="1:11" x14ac:dyDescent="0.2">
      <c r="A2442">
        <v>154402</v>
      </c>
      <c r="B2442" t="s">
        <v>16902</v>
      </c>
      <c r="C2442" t="s">
        <v>60</v>
      </c>
      <c r="D2442" t="s">
        <v>14376</v>
      </c>
      <c r="E2442" t="s">
        <v>14377</v>
      </c>
      <c r="F2442" s="6">
        <v>34953</v>
      </c>
      <c r="G2442" s="2">
        <v>9168</v>
      </c>
      <c r="H2442" s="2">
        <v>25.117808219178084</v>
      </c>
      <c r="I2442" s="1">
        <v>38819</v>
      </c>
      <c r="J2442" s="1">
        <v>41114.620000000003</v>
      </c>
      <c r="K2442" t="s">
        <v>26</v>
      </c>
    </row>
    <row r="2443" spans="1:11" x14ac:dyDescent="0.2">
      <c r="A2443">
        <v>154406</v>
      </c>
      <c r="B2443" t="s">
        <v>16903</v>
      </c>
      <c r="C2443" t="s">
        <v>14661</v>
      </c>
      <c r="D2443" t="s">
        <v>14232</v>
      </c>
      <c r="E2443" t="s">
        <v>14233</v>
      </c>
      <c r="F2443" s="6">
        <v>30641</v>
      </c>
      <c r="G2443" s="2">
        <v>13480</v>
      </c>
      <c r="H2443" s="2">
        <v>36.93150684931507</v>
      </c>
      <c r="I2443" s="1">
        <v>49271</v>
      </c>
      <c r="J2443" s="1">
        <v>72810.36</v>
      </c>
      <c r="K2443" t="s">
        <v>26</v>
      </c>
    </row>
    <row r="2444" spans="1:11" x14ac:dyDescent="0.2">
      <c r="A2444">
        <v>154407</v>
      </c>
      <c r="B2444" t="s">
        <v>16904</v>
      </c>
      <c r="C2444" t="s">
        <v>14218</v>
      </c>
      <c r="D2444" t="s">
        <v>14360</v>
      </c>
      <c r="E2444" t="s">
        <v>14361</v>
      </c>
      <c r="F2444" s="6">
        <v>43757</v>
      </c>
      <c r="G2444" s="2">
        <v>364</v>
      </c>
      <c r="H2444" s="2">
        <v>0.99726027397260275</v>
      </c>
      <c r="I2444" s="1">
        <v>36043</v>
      </c>
      <c r="J2444" s="1">
        <v>26094.46</v>
      </c>
      <c r="K2444" t="s">
        <v>26</v>
      </c>
    </row>
    <row r="2445" spans="1:11" x14ac:dyDescent="0.2">
      <c r="A2445">
        <v>154417</v>
      </c>
      <c r="B2445" t="s">
        <v>16905</v>
      </c>
      <c r="C2445" t="s">
        <v>15199</v>
      </c>
      <c r="D2445" t="s">
        <v>14320</v>
      </c>
      <c r="E2445" t="s">
        <v>14321</v>
      </c>
      <c r="F2445" s="6">
        <v>31068</v>
      </c>
      <c r="G2445" s="2">
        <v>13053</v>
      </c>
      <c r="H2445" s="2">
        <v>35.761643835616439</v>
      </c>
      <c r="I2445" s="1">
        <v>67567</v>
      </c>
      <c r="J2445" s="1">
        <v>74080.03</v>
      </c>
      <c r="K2445" t="s">
        <v>26</v>
      </c>
    </row>
    <row r="2446" spans="1:11" x14ac:dyDescent="0.2">
      <c r="A2446">
        <v>154421</v>
      </c>
      <c r="B2446" t="s">
        <v>16906</v>
      </c>
      <c r="C2446" t="s">
        <v>122</v>
      </c>
      <c r="D2446" t="s">
        <v>14308</v>
      </c>
      <c r="E2446" t="s">
        <v>14309</v>
      </c>
      <c r="F2446" s="6">
        <v>39085</v>
      </c>
      <c r="G2446" s="2">
        <v>5036</v>
      </c>
      <c r="H2446" s="2">
        <v>13.797260273972602</v>
      </c>
      <c r="I2446" s="1">
        <v>49307</v>
      </c>
      <c r="J2446" s="1">
        <v>52175.31</v>
      </c>
      <c r="K2446" t="s">
        <v>26</v>
      </c>
    </row>
    <row r="2447" spans="1:11" x14ac:dyDescent="0.2">
      <c r="A2447">
        <v>154423</v>
      </c>
      <c r="B2447" t="s">
        <v>16907</v>
      </c>
      <c r="C2447" t="s">
        <v>125</v>
      </c>
      <c r="D2447" t="s">
        <v>14915</v>
      </c>
      <c r="E2447" t="s">
        <v>14916</v>
      </c>
      <c r="F2447" s="6">
        <v>34876</v>
      </c>
      <c r="G2447" s="2">
        <v>9245</v>
      </c>
      <c r="H2447" s="2">
        <v>25.328767123287673</v>
      </c>
      <c r="I2447" s="1">
        <v>46619</v>
      </c>
      <c r="J2447" s="1">
        <v>59152.43</v>
      </c>
      <c r="K2447" t="s">
        <v>26</v>
      </c>
    </row>
    <row r="2448" spans="1:11" x14ac:dyDescent="0.2">
      <c r="A2448">
        <v>154431</v>
      </c>
      <c r="B2448" t="s">
        <v>16908</v>
      </c>
      <c r="C2448" t="s">
        <v>14249</v>
      </c>
      <c r="D2448" t="s">
        <v>14297</v>
      </c>
      <c r="E2448" t="s">
        <v>14298</v>
      </c>
      <c r="F2448" s="6">
        <v>41939</v>
      </c>
      <c r="G2448" s="2">
        <v>2182</v>
      </c>
      <c r="H2448" s="2">
        <v>5.978082191780822</v>
      </c>
      <c r="I2448" s="1">
        <v>37427</v>
      </c>
      <c r="J2448" s="1">
        <v>40462.879999999997</v>
      </c>
      <c r="K2448" t="s">
        <v>26</v>
      </c>
    </row>
    <row r="2449" spans="1:11" x14ac:dyDescent="0.2">
      <c r="A2449">
        <v>154440</v>
      </c>
      <c r="B2449" t="s">
        <v>16909</v>
      </c>
      <c r="C2449" t="s">
        <v>16910</v>
      </c>
      <c r="D2449" t="s">
        <v>14315</v>
      </c>
      <c r="E2449" t="s">
        <v>14316</v>
      </c>
      <c r="F2449" s="6">
        <v>29332</v>
      </c>
      <c r="G2449" s="2">
        <v>14789</v>
      </c>
      <c r="H2449" s="2">
        <v>40.517808219178079</v>
      </c>
      <c r="I2449" s="1">
        <v>69725</v>
      </c>
      <c r="J2449" s="1">
        <v>103815.2</v>
      </c>
      <c r="K2449" t="s">
        <v>26</v>
      </c>
    </row>
    <row r="2450" spans="1:11" x14ac:dyDescent="0.2">
      <c r="A2450">
        <v>154442</v>
      </c>
      <c r="B2450" t="s">
        <v>16911</v>
      </c>
      <c r="C2450" t="s">
        <v>122</v>
      </c>
      <c r="D2450" t="s">
        <v>14308</v>
      </c>
      <c r="E2450" t="s">
        <v>14309</v>
      </c>
      <c r="F2450" s="6">
        <v>42359</v>
      </c>
      <c r="G2450" s="2">
        <v>1762</v>
      </c>
      <c r="H2450" s="2">
        <v>4.8273972602739725</v>
      </c>
      <c r="I2450" s="1">
        <v>47871</v>
      </c>
      <c r="J2450" s="1">
        <v>52320.76</v>
      </c>
      <c r="K2450" t="s">
        <v>26</v>
      </c>
    </row>
    <row r="2451" spans="1:11" x14ac:dyDescent="0.2">
      <c r="A2451">
        <v>154453</v>
      </c>
      <c r="B2451" t="s">
        <v>16912</v>
      </c>
      <c r="C2451" t="s">
        <v>122</v>
      </c>
      <c r="D2451" t="s">
        <v>14222</v>
      </c>
      <c r="E2451" t="s">
        <v>14223</v>
      </c>
      <c r="F2451" s="6">
        <v>37319</v>
      </c>
      <c r="G2451" s="2">
        <v>6802</v>
      </c>
      <c r="H2451" s="2">
        <v>18.635616438356163</v>
      </c>
      <c r="I2451" s="1">
        <v>50743</v>
      </c>
      <c r="J2451" s="1">
        <v>49155.4</v>
      </c>
      <c r="K2451" t="s">
        <v>26</v>
      </c>
    </row>
    <row r="2452" spans="1:11" x14ac:dyDescent="0.2">
      <c r="A2452">
        <v>154454</v>
      </c>
      <c r="B2452" t="s">
        <v>16913</v>
      </c>
      <c r="C2452" t="s">
        <v>14249</v>
      </c>
      <c r="D2452" t="s">
        <v>14767</v>
      </c>
      <c r="E2452" t="s">
        <v>14768</v>
      </c>
      <c r="F2452" s="6">
        <v>39027</v>
      </c>
      <c r="G2452" s="2">
        <v>5094</v>
      </c>
      <c r="H2452" s="2">
        <v>13.956164383561644</v>
      </c>
      <c r="I2452" s="1">
        <v>38550</v>
      </c>
      <c r="J2452" s="1">
        <v>45309.69</v>
      </c>
      <c r="K2452" t="s">
        <v>26</v>
      </c>
    </row>
    <row r="2453" spans="1:11" x14ac:dyDescent="0.2">
      <c r="A2453">
        <v>154465</v>
      </c>
      <c r="B2453" t="s">
        <v>16914</v>
      </c>
      <c r="C2453" t="s">
        <v>60</v>
      </c>
      <c r="D2453" t="s">
        <v>14312</v>
      </c>
      <c r="E2453" t="s">
        <v>14313</v>
      </c>
      <c r="F2453" s="6">
        <v>41185</v>
      </c>
      <c r="G2453" s="2">
        <v>2936</v>
      </c>
      <c r="H2453" s="2">
        <v>8.043835616438356</v>
      </c>
      <c r="I2453" s="1">
        <v>35615</v>
      </c>
      <c r="J2453" s="1">
        <v>39216.269999999997</v>
      </c>
      <c r="K2453" t="s">
        <v>26</v>
      </c>
    </row>
    <row r="2454" spans="1:11" x14ac:dyDescent="0.2">
      <c r="A2454">
        <v>154471</v>
      </c>
      <c r="B2454" t="s">
        <v>16915</v>
      </c>
      <c r="C2454" t="s">
        <v>122</v>
      </c>
      <c r="D2454" t="s">
        <v>14441</v>
      </c>
      <c r="E2454" t="s">
        <v>14442</v>
      </c>
      <c r="F2454" s="6">
        <v>35793</v>
      </c>
      <c r="G2454" s="2">
        <v>8328</v>
      </c>
      <c r="H2454" s="2">
        <v>22.816438356164383</v>
      </c>
      <c r="I2454" s="1">
        <v>52179</v>
      </c>
      <c r="J2454" s="1">
        <v>53291.360000000001</v>
      </c>
      <c r="K2454" t="s">
        <v>26</v>
      </c>
    </row>
    <row r="2455" spans="1:11" x14ac:dyDescent="0.2">
      <c r="A2455">
        <v>154498</v>
      </c>
      <c r="B2455" t="s">
        <v>16916</v>
      </c>
      <c r="C2455" t="s">
        <v>14534</v>
      </c>
      <c r="D2455" t="s">
        <v>14360</v>
      </c>
      <c r="E2455" t="s">
        <v>14361</v>
      </c>
      <c r="F2455" s="6">
        <v>30081</v>
      </c>
      <c r="G2455" s="2">
        <v>14040</v>
      </c>
      <c r="H2455" s="2">
        <v>38.465753424657535</v>
      </c>
      <c r="I2455" s="1">
        <v>62938</v>
      </c>
      <c r="J2455" s="1">
        <v>128707</v>
      </c>
      <c r="K2455" t="s">
        <v>26</v>
      </c>
    </row>
    <row r="2456" spans="1:11" x14ac:dyDescent="0.2">
      <c r="A2456">
        <v>154503</v>
      </c>
      <c r="B2456" t="s">
        <v>16917</v>
      </c>
      <c r="C2456" t="s">
        <v>122</v>
      </c>
      <c r="D2456" t="s">
        <v>14323</v>
      </c>
      <c r="E2456" t="s">
        <v>14324</v>
      </c>
      <c r="F2456" s="6">
        <v>32613</v>
      </c>
      <c r="G2456" s="2">
        <v>11508</v>
      </c>
      <c r="H2456" s="2">
        <v>31.528767123287672</v>
      </c>
      <c r="I2456" s="1">
        <v>55051</v>
      </c>
      <c r="J2456" s="1">
        <v>42815.34</v>
      </c>
      <c r="K2456" t="s">
        <v>26</v>
      </c>
    </row>
    <row r="2457" spans="1:11" x14ac:dyDescent="0.2">
      <c r="A2457">
        <v>154510</v>
      </c>
      <c r="B2457" t="s">
        <v>16918</v>
      </c>
      <c r="C2457" t="s">
        <v>14327</v>
      </c>
      <c r="D2457" t="s">
        <v>14292</v>
      </c>
      <c r="E2457" t="s">
        <v>14293</v>
      </c>
      <c r="F2457" s="6">
        <v>43407</v>
      </c>
      <c r="G2457" s="2">
        <v>714</v>
      </c>
      <c r="H2457" s="2">
        <v>1.9561643835616438</v>
      </c>
      <c r="I2457" s="1">
        <v>35218</v>
      </c>
      <c r="J2457" s="1">
        <v>34691.35</v>
      </c>
      <c r="K2457" t="s">
        <v>26</v>
      </c>
    </row>
    <row r="2458" spans="1:11" x14ac:dyDescent="0.2">
      <c r="A2458">
        <v>154516</v>
      </c>
      <c r="B2458" t="s">
        <v>16919</v>
      </c>
      <c r="C2458" t="s">
        <v>125</v>
      </c>
      <c r="D2458" t="s">
        <v>14297</v>
      </c>
      <c r="E2458" t="s">
        <v>14298</v>
      </c>
      <c r="F2458" s="6">
        <v>43297</v>
      </c>
      <c r="G2458" s="2">
        <v>824</v>
      </c>
      <c r="H2458" s="2">
        <v>2.2575342465753425</v>
      </c>
      <c r="I2458" s="1">
        <v>39205</v>
      </c>
      <c r="J2458" s="1">
        <v>42189.7</v>
      </c>
      <c r="K2458" t="s">
        <v>26</v>
      </c>
    </row>
    <row r="2459" spans="1:11" x14ac:dyDescent="0.2">
      <c r="A2459">
        <v>154520</v>
      </c>
      <c r="B2459" t="s">
        <v>16920</v>
      </c>
      <c r="C2459" t="s">
        <v>10724</v>
      </c>
      <c r="D2459" t="s">
        <v>14606</v>
      </c>
      <c r="E2459" t="s">
        <v>14607</v>
      </c>
      <c r="F2459" s="6">
        <v>29636</v>
      </c>
      <c r="G2459" s="2">
        <v>14485</v>
      </c>
      <c r="H2459" s="2">
        <v>39.684931506849317</v>
      </c>
      <c r="I2459" s="1">
        <v>44469</v>
      </c>
      <c r="J2459" s="1">
        <v>48289.9</v>
      </c>
      <c r="K2459" t="s">
        <v>26</v>
      </c>
    </row>
    <row r="2460" spans="1:11" x14ac:dyDescent="0.2">
      <c r="A2460">
        <v>154523</v>
      </c>
      <c r="B2460" t="s">
        <v>16921</v>
      </c>
      <c r="C2460" t="s">
        <v>1036</v>
      </c>
      <c r="D2460" t="s">
        <v>14333</v>
      </c>
      <c r="E2460" t="s">
        <v>14334</v>
      </c>
      <c r="F2460" s="6">
        <v>43661</v>
      </c>
      <c r="G2460" s="2">
        <v>460</v>
      </c>
      <c r="H2460" s="2">
        <v>1.2602739726027397</v>
      </c>
      <c r="I2460" s="1">
        <v>22318</v>
      </c>
      <c r="J2460" s="1">
        <v>2404.33</v>
      </c>
      <c r="K2460" t="s">
        <v>26</v>
      </c>
    </row>
    <row r="2461" spans="1:11" x14ac:dyDescent="0.2">
      <c r="A2461">
        <v>154525</v>
      </c>
      <c r="B2461" t="s">
        <v>16922</v>
      </c>
      <c r="C2461" t="s">
        <v>28</v>
      </c>
      <c r="D2461" t="s">
        <v>14215</v>
      </c>
      <c r="E2461" t="s">
        <v>14216</v>
      </c>
      <c r="F2461" s="6">
        <v>43073</v>
      </c>
      <c r="G2461" s="2">
        <v>1048</v>
      </c>
      <c r="H2461" s="2">
        <v>2.871232876712329</v>
      </c>
      <c r="I2461" s="1">
        <v>100461</v>
      </c>
      <c r="J2461" s="1">
        <v>94513.76</v>
      </c>
      <c r="K2461" t="s">
        <v>26</v>
      </c>
    </row>
    <row r="2462" spans="1:11" x14ac:dyDescent="0.2">
      <c r="A2462">
        <v>154540</v>
      </c>
      <c r="B2462" t="s">
        <v>16923</v>
      </c>
      <c r="C2462" t="s">
        <v>241</v>
      </c>
      <c r="D2462" t="s">
        <v>14215</v>
      </c>
      <c r="E2462" t="s">
        <v>14216</v>
      </c>
      <c r="F2462" s="6">
        <v>42961</v>
      </c>
      <c r="G2462" s="2">
        <v>1160</v>
      </c>
      <c r="H2462" s="2">
        <v>3.1780821917808217</v>
      </c>
      <c r="I2462" s="1">
        <v>81642</v>
      </c>
      <c r="J2462" s="1">
        <v>81566.62</v>
      </c>
      <c r="K2462" t="s">
        <v>26</v>
      </c>
    </row>
    <row r="2463" spans="1:11" x14ac:dyDescent="0.2">
      <c r="A2463">
        <v>154542</v>
      </c>
      <c r="B2463" t="s">
        <v>16924</v>
      </c>
      <c r="C2463" t="s">
        <v>60</v>
      </c>
      <c r="D2463" t="s">
        <v>14371</v>
      </c>
      <c r="E2463" t="s">
        <v>14372</v>
      </c>
      <c r="F2463" s="6">
        <v>38278</v>
      </c>
      <c r="G2463" s="2">
        <v>5843</v>
      </c>
      <c r="H2463" s="2">
        <v>16.008219178082193</v>
      </c>
      <c r="I2463" s="1">
        <v>37751</v>
      </c>
      <c r="J2463" s="1">
        <v>43700.6</v>
      </c>
      <c r="K2463" t="s">
        <v>26</v>
      </c>
    </row>
    <row r="2464" spans="1:11" x14ac:dyDescent="0.2">
      <c r="A2464">
        <v>154545</v>
      </c>
      <c r="B2464" t="s">
        <v>16925</v>
      </c>
      <c r="C2464" t="s">
        <v>60</v>
      </c>
      <c r="D2464" t="s">
        <v>14491</v>
      </c>
      <c r="E2464" t="s">
        <v>14492</v>
      </c>
      <c r="F2464" s="6">
        <v>37173</v>
      </c>
      <c r="G2464" s="2">
        <v>6948</v>
      </c>
      <c r="H2464" s="2">
        <v>19.035616438356165</v>
      </c>
      <c r="I2464" s="1">
        <v>37751</v>
      </c>
      <c r="J2464" s="1">
        <v>36666.04</v>
      </c>
      <c r="K2464" t="s">
        <v>26</v>
      </c>
    </row>
    <row r="2465" spans="1:11" x14ac:dyDescent="0.2">
      <c r="A2465">
        <v>154546</v>
      </c>
      <c r="B2465" t="s">
        <v>16926</v>
      </c>
      <c r="C2465" t="s">
        <v>69</v>
      </c>
      <c r="D2465" t="s">
        <v>14288</v>
      </c>
      <c r="E2465" t="s">
        <v>14289</v>
      </c>
      <c r="F2465" s="6">
        <v>36578</v>
      </c>
      <c r="G2465" s="2">
        <v>7543</v>
      </c>
      <c r="H2465" s="2">
        <v>20.665753424657535</v>
      </c>
      <c r="I2465" s="1">
        <v>50571</v>
      </c>
      <c r="J2465" s="1">
        <v>64437.83</v>
      </c>
      <c r="K2465" t="s">
        <v>26</v>
      </c>
    </row>
    <row r="2466" spans="1:11" x14ac:dyDescent="0.2">
      <c r="A2466">
        <v>154549</v>
      </c>
      <c r="B2466" t="s">
        <v>16927</v>
      </c>
      <c r="C2466" t="s">
        <v>14575</v>
      </c>
      <c r="D2466" t="s">
        <v>14549</v>
      </c>
      <c r="E2466" t="s">
        <v>14550</v>
      </c>
      <c r="F2466" s="6">
        <v>41393</v>
      </c>
      <c r="G2466" s="2">
        <v>2728</v>
      </c>
      <c r="H2466" s="2">
        <v>7.4739726027397264</v>
      </c>
      <c r="I2466" s="1">
        <v>52455</v>
      </c>
      <c r="J2466" s="1">
        <v>67242.06</v>
      </c>
      <c r="K2466" t="s">
        <v>26</v>
      </c>
    </row>
    <row r="2467" spans="1:11" x14ac:dyDescent="0.2">
      <c r="A2467">
        <v>154552</v>
      </c>
      <c r="B2467" t="s">
        <v>16928</v>
      </c>
      <c r="C2467" t="s">
        <v>206</v>
      </c>
      <c r="D2467" t="s">
        <v>14323</v>
      </c>
      <c r="E2467" t="s">
        <v>14324</v>
      </c>
      <c r="F2467" s="6">
        <v>37389</v>
      </c>
      <c r="G2467" s="2">
        <v>6732</v>
      </c>
      <c r="H2467" s="2">
        <v>18.443835616438356</v>
      </c>
      <c r="I2467" s="1">
        <v>44002</v>
      </c>
      <c r="J2467" s="1">
        <v>68217.69</v>
      </c>
      <c r="K2467" t="s">
        <v>26</v>
      </c>
    </row>
    <row r="2468" spans="1:11" x14ac:dyDescent="0.2">
      <c r="A2468">
        <v>154564</v>
      </c>
      <c r="B2468" t="s">
        <v>16929</v>
      </c>
      <c r="C2468" t="s">
        <v>14249</v>
      </c>
      <c r="D2468" t="s">
        <v>14297</v>
      </c>
      <c r="E2468" t="s">
        <v>14298</v>
      </c>
      <c r="F2468" s="6">
        <v>41513</v>
      </c>
      <c r="G2468" s="2">
        <v>2608</v>
      </c>
      <c r="H2468" s="2">
        <v>7.1452054794520548</v>
      </c>
      <c r="I2468" s="1">
        <v>37427</v>
      </c>
      <c r="J2468" s="1">
        <v>39670.199999999997</v>
      </c>
      <c r="K2468" t="s">
        <v>26</v>
      </c>
    </row>
    <row r="2469" spans="1:11" x14ac:dyDescent="0.2">
      <c r="A2469">
        <v>154565</v>
      </c>
      <c r="B2469" t="s">
        <v>16930</v>
      </c>
      <c r="C2469" t="s">
        <v>14319</v>
      </c>
      <c r="D2469" t="s">
        <v>14219</v>
      </c>
      <c r="E2469" t="s">
        <v>14220</v>
      </c>
      <c r="F2469" s="6">
        <v>32167</v>
      </c>
      <c r="G2469" s="2">
        <v>11954</v>
      </c>
      <c r="H2469" s="2">
        <v>32.750684931506846</v>
      </c>
      <c r="I2469" s="1">
        <v>53022</v>
      </c>
      <c r="J2469" s="1">
        <v>88706.78</v>
      </c>
      <c r="K2469" t="s">
        <v>26</v>
      </c>
    </row>
    <row r="2470" spans="1:11" x14ac:dyDescent="0.2">
      <c r="A2470">
        <v>154577</v>
      </c>
      <c r="B2470" t="s">
        <v>16931</v>
      </c>
      <c r="C2470" t="s">
        <v>15199</v>
      </c>
      <c r="D2470" t="s">
        <v>14320</v>
      </c>
      <c r="E2470" t="s">
        <v>14321</v>
      </c>
      <c r="F2470" s="6">
        <v>30088</v>
      </c>
      <c r="G2470" s="2">
        <v>14033</v>
      </c>
      <c r="H2470" s="2">
        <v>38.446575342465756</v>
      </c>
      <c r="I2470" s="1">
        <v>68533</v>
      </c>
      <c r="J2470" s="1">
        <v>81030.34</v>
      </c>
      <c r="K2470" t="s">
        <v>26</v>
      </c>
    </row>
    <row r="2471" spans="1:11" x14ac:dyDescent="0.2">
      <c r="A2471">
        <v>154578</v>
      </c>
      <c r="B2471" t="s">
        <v>16932</v>
      </c>
      <c r="C2471" t="s">
        <v>14296</v>
      </c>
      <c r="D2471" t="s">
        <v>14250</v>
      </c>
      <c r="E2471" t="s">
        <v>14251</v>
      </c>
      <c r="F2471" s="6">
        <v>34876</v>
      </c>
      <c r="G2471" s="2">
        <v>9245</v>
      </c>
      <c r="H2471" s="2">
        <v>25.328767123287673</v>
      </c>
      <c r="I2471" s="1">
        <v>46615</v>
      </c>
      <c r="J2471" s="1">
        <v>48387.44</v>
      </c>
      <c r="K2471" t="s">
        <v>26</v>
      </c>
    </row>
    <row r="2472" spans="1:11" x14ac:dyDescent="0.2">
      <c r="A2472">
        <v>154581</v>
      </c>
      <c r="B2472" t="s">
        <v>16933</v>
      </c>
      <c r="C2472" t="s">
        <v>60</v>
      </c>
      <c r="D2472" t="s">
        <v>14212</v>
      </c>
      <c r="E2472" t="s">
        <v>14213</v>
      </c>
      <c r="F2472" s="6">
        <v>42331</v>
      </c>
      <c r="G2472" s="2">
        <v>1790</v>
      </c>
      <c r="H2472" s="2">
        <v>4.904109589041096</v>
      </c>
      <c r="I2472" s="1">
        <v>33933</v>
      </c>
      <c r="J2472" s="1">
        <v>48901.41</v>
      </c>
      <c r="K2472" t="s">
        <v>26</v>
      </c>
    </row>
    <row r="2473" spans="1:11" x14ac:dyDescent="0.2">
      <c r="A2473">
        <v>154582</v>
      </c>
      <c r="B2473" t="s">
        <v>16934</v>
      </c>
      <c r="C2473" t="s">
        <v>14319</v>
      </c>
      <c r="D2473" t="s">
        <v>14219</v>
      </c>
      <c r="E2473" t="s">
        <v>14220</v>
      </c>
      <c r="F2473" s="6">
        <v>38892</v>
      </c>
      <c r="G2473" s="2">
        <v>5229</v>
      </c>
      <c r="H2473" s="2">
        <v>14.326027397260274</v>
      </c>
      <c r="I2473" s="1">
        <v>46107</v>
      </c>
      <c r="J2473" s="1">
        <v>65518.32</v>
      </c>
      <c r="K2473" t="s">
        <v>26</v>
      </c>
    </row>
    <row r="2474" spans="1:11" x14ac:dyDescent="0.2">
      <c r="A2474">
        <v>154593</v>
      </c>
      <c r="B2474" t="s">
        <v>16935</v>
      </c>
      <c r="C2474" t="s">
        <v>241</v>
      </c>
      <c r="D2474" t="s">
        <v>14215</v>
      </c>
      <c r="E2474" t="s">
        <v>14216</v>
      </c>
      <c r="F2474" s="6">
        <v>43211</v>
      </c>
      <c r="G2474" s="2">
        <v>910</v>
      </c>
      <c r="H2474" s="2">
        <v>2.493150684931507</v>
      </c>
      <c r="I2474" s="1">
        <v>66118</v>
      </c>
      <c r="J2474" s="1">
        <v>67506.679999999993</v>
      </c>
      <c r="K2474" t="s">
        <v>26</v>
      </c>
    </row>
    <row r="2475" spans="1:11" x14ac:dyDescent="0.2">
      <c r="A2475">
        <v>154620</v>
      </c>
      <c r="B2475" t="s">
        <v>16936</v>
      </c>
      <c r="C2475" t="s">
        <v>169</v>
      </c>
      <c r="D2475" t="s">
        <v>14225</v>
      </c>
      <c r="E2475" t="s">
        <v>14226</v>
      </c>
      <c r="F2475" s="6">
        <v>41520</v>
      </c>
      <c r="G2475" s="2">
        <v>2601</v>
      </c>
      <c r="H2475" s="2">
        <v>7.1260273972602741</v>
      </c>
      <c r="I2475" s="1">
        <v>104000</v>
      </c>
      <c r="J2475" s="1">
        <v>98134.37</v>
      </c>
      <c r="K2475" t="s">
        <v>26</v>
      </c>
    </row>
    <row r="2476" spans="1:11" x14ac:dyDescent="0.2">
      <c r="A2476">
        <v>154624</v>
      </c>
      <c r="B2476" t="s">
        <v>16937</v>
      </c>
      <c r="C2476" t="s">
        <v>113</v>
      </c>
      <c r="D2476" t="s">
        <v>14228</v>
      </c>
      <c r="E2476" t="s">
        <v>14229</v>
      </c>
      <c r="F2476" s="6">
        <v>35080</v>
      </c>
      <c r="G2476" s="2">
        <v>9041</v>
      </c>
      <c r="H2476" s="2">
        <v>24.769863013698629</v>
      </c>
      <c r="I2476" s="1">
        <v>70814</v>
      </c>
      <c r="J2476" s="1">
        <v>76476.86</v>
      </c>
      <c r="K2476" t="s">
        <v>26</v>
      </c>
    </row>
    <row r="2477" spans="1:11" x14ac:dyDescent="0.2">
      <c r="A2477">
        <v>154625</v>
      </c>
      <c r="B2477" t="s">
        <v>16938</v>
      </c>
      <c r="C2477" t="s">
        <v>14582</v>
      </c>
      <c r="D2477" t="s">
        <v>14244</v>
      </c>
      <c r="E2477" t="s">
        <v>14245</v>
      </c>
      <c r="F2477" s="6">
        <v>36269</v>
      </c>
      <c r="G2477" s="2">
        <v>7852</v>
      </c>
      <c r="H2477" s="2">
        <v>21.512328767123286</v>
      </c>
      <c r="I2477" s="1">
        <v>59654</v>
      </c>
      <c r="J2477" s="1">
        <v>61557.4</v>
      </c>
      <c r="K2477" t="s">
        <v>26</v>
      </c>
    </row>
    <row r="2478" spans="1:11" x14ac:dyDescent="0.2">
      <c r="A2478">
        <v>154626</v>
      </c>
      <c r="B2478" t="s">
        <v>16939</v>
      </c>
      <c r="C2478" t="s">
        <v>673</v>
      </c>
      <c r="D2478" t="s">
        <v>14244</v>
      </c>
      <c r="E2478" t="s">
        <v>14245</v>
      </c>
      <c r="F2478" s="6">
        <v>30413</v>
      </c>
      <c r="G2478" s="2">
        <v>13708</v>
      </c>
      <c r="H2478" s="2">
        <v>37.556164383561644</v>
      </c>
      <c r="I2478" s="1">
        <v>100896</v>
      </c>
      <c r="J2478" s="1">
        <v>103865.76</v>
      </c>
      <c r="K2478" t="s">
        <v>26</v>
      </c>
    </row>
    <row r="2479" spans="1:11" x14ac:dyDescent="0.2">
      <c r="A2479">
        <v>154640</v>
      </c>
      <c r="B2479" t="s">
        <v>16940</v>
      </c>
      <c r="C2479" t="s">
        <v>98</v>
      </c>
      <c r="D2479" t="s">
        <v>14405</v>
      </c>
      <c r="E2479" t="s">
        <v>14406</v>
      </c>
      <c r="F2479" s="6">
        <v>32237</v>
      </c>
      <c r="G2479" s="2">
        <v>11884</v>
      </c>
      <c r="H2479" s="2">
        <v>32.558904109589044</v>
      </c>
      <c r="I2479" s="1">
        <v>58568</v>
      </c>
      <c r="J2479" s="1">
        <v>91196.45</v>
      </c>
      <c r="K2479" t="s">
        <v>26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3EC53D-20F7-9645-8945-964A35C1ED03}">
  <dimension ref="A1:N1430"/>
  <sheetViews>
    <sheetView workbookViewId="0">
      <selection activeCell="M32" sqref="M32"/>
    </sheetView>
  </sheetViews>
  <sheetFormatPr baseColWidth="10" defaultRowHeight="16" x14ac:dyDescent="0.2"/>
  <cols>
    <col min="12" max="12" width="19.6640625" bestFit="1" customWidth="1"/>
    <col min="13" max="13" width="16.5" bestFit="1" customWidth="1"/>
    <col min="14" max="14" width="19.83203125" bestFit="1" customWidth="1"/>
  </cols>
  <sheetData>
    <row r="1" spans="1:14" x14ac:dyDescent="0.2">
      <c r="A1" s="3" t="s">
        <v>11</v>
      </c>
      <c r="B1" s="3" t="s">
        <v>12</v>
      </c>
      <c r="C1" s="3" t="s">
        <v>13</v>
      </c>
      <c r="D1" s="3" t="s">
        <v>14</v>
      </c>
      <c r="E1" s="3" t="s">
        <v>15</v>
      </c>
      <c r="F1" s="4" t="s">
        <v>16</v>
      </c>
      <c r="G1" s="5" t="s">
        <v>17</v>
      </c>
      <c r="H1" s="5" t="s">
        <v>18</v>
      </c>
      <c r="I1" s="3" t="s">
        <v>19</v>
      </c>
      <c r="J1" s="3" t="s">
        <v>20</v>
      </c>
      <c r="K1" s="3" t="s">
        <v>21</v>
      </c>
    </row>
    <row r="2" spans="1:14" x14ac:dyDescent="0.2">
      <c r="A2">
        <v>137452</v>
      </c>
      <c r="B2" t="s">
        <v>8960</v>
      </c>
      <c r="C2" t="s">
        <v>2461</v>
      </c>
      <c r="D2" t="s">
        <v>16941</v>
      </c>
      <c r="E2" t="s">
        <v>16942</v>
      </c>
      <c r="F2" s="6">
        <v>41015</v>
      </c>
      <c r="G2" s="2">
        <v>3106</v>
      </c>
      <c r="H2" s="2">
        <v>8.5095890410958912</v>
      </c>
      <c r="I2">
        <v>0</v>
      </c>
      <c r="J2">
        <v>165</v>
      </c>
      <c r="K2" t="s">
        <v>26</v>
      </c>
    </row>
    <row r="3" spans="1:14" x14ac:dyDescent="0.2">
      <c r="A3">
        <v>137518</v>
      </c>
      <c r="B3" t="s">
        <v>9524</v>
      </c>
      <c r="C3" t="s">
        <v>2461</v>
      </c>
      <c r="D3" t="s">
        <v>16941</v>
      </c>
      <c r="E3" t="s">
        <v>16942</v>
      </c>
      <c r="F3" s="6">
        <v>42692</v>
      </c>
      <c r="G3" s="2">
        <v>1429</v>
      </c>
      <c r="H3" s="2">
        <v>3.9150684931506849</v>
      </c>
      <c r="I3">
        <v>0</v>
      </c>
      <c r="J3">
        <v>225</v>
      </c>
      <c r="K3" t="s">
        <v>26</v>
      </c>
    </row>
    <row r="4" spans="1:14" x14ac:dyDescent="0.2">
      <c r="A4">
        <v>137532</v>
      </c>
      <c r="B4" t="s">
        <v>59</v>
      </c>
      <c r="C4" t="s">
        <v>2461</v>
      </c>
      <c r="D4" t="s">
        <v>16941</v>
      </c>
      <c r="E4" t="s">
        <v>16942</v>
      </c>
      <c r="F4" s="6">
        <v>39504</v>
      </c>
      <c r="G4" s="2">
        <v>4617</v>
      </c>
      <c r="H4" s="2">
        <v>12.64931506849315</v>
      </c>
      <c r="I4">
        <v>0</v>
      </c>
      <c r="J4">
        <v>200</v>
      </c>
      <c r="K4" t="s">
        <v>26</v>
      </c>
    </row>
    <row r="5" spans="1:14" x14ac:dyDescent="0.2">
      <c r="A5">
        <v>137533</v>
      </c>
      <c r="B5" t="s">
        <v>16943</v>
      </c>
      <c r="C5" t="s">
        <v>2461</v>
      </c>
      <c r="D5" t="s">
        <v>16941</v>
      </c>
      <c r="E5" t="s">
        <v>16942</v>
      </c>
      <c r="F5" s="6">
        <v>39028</v>
      </c>
      <c r="G5" s="2">
        <v>5093</v>
      </c>
      <c r="H5" s="2">
        <v>13.953424657534246</v>
      </c>
      <c r="I5">
        <v>0</v>
      </c>
      <c r="J5">
        <v>165</v>
      </c>
      <c r="K5" t="s">
        <v>26</v>
      </c>
    </row>
    <row r="6" spans="1:14" x14ac:dyDescent="0.2">
      <c r="A6">
        <v>137537</v>
      </c>
      <c r="B6" t="s">
        <v>16944</v>
      </c>
      <c r="C6" t="s">
        <v>2461</v>
      </c>
      <c r="D6" t="s">
        <v>16941</v>
      </c>
      <c r="E6" t="s">
        <v>16942</v>
      </c>
      <c r="F6" s="6">
        <v>42692</v>
      </c>
      <c r="G6" s="2">
        <v>1429</v>
      </c>
      <c r="H6" s="2">
        <v>3.9150684931506849</v>
      </c>
      <c r="I6">
        <v>0</v>
      </c>
      <c r="J6">
        <v>165</v>
      </c>
      <c r="K6" t="s">
        <v>26</v>
      </c>
    </row>
    <row r="7" spans="1:14" x14ac:dyDescent="0.2">
      <c r="A7">
        <v>137592</v>
      </c>
      <c r="B7" t="s">
        <v>16945</v>
      </c>
      <c r="C7" t="s">
        <v>2461</v>
      </c>
      <c r="D7" t="s">
        <v>16941</v>
      </c>
      <c r="E7" t="s">
        <v>16942</v>
      </c>
      <c r="F7" s="6">
        <v>43440</v>
      </c>
      <c r="G7" s="2">
        <v>681</v>
      </c>
      <c r="H7" s="2">
        <v>1.8657534246575342</v>
      </c>
      <c r="I7">
        <v>0</v>
      </c>
      <c r="J7">
        <v>165</v>
      </c>
      <c r="K7" t="s">
        <v>26</v>
      </c>
    </row>
    <row r="8" spans="1:14" x14ac:dyDescent="0.2">
      <c r="A8">
        <v>137595</v>
      </c>
      <c r="B8" t="s">
        <v>16946</v>
      </c>
      <c r="C8" t="s">
        <v>2461</v>
      </c>
      <c r="D8" t="s">
        <v>16941</v>
      </c>
      <c r="E8" t="s">
        <v>16942</v>
      </c>
      <c r="F8" s="6">
        <v>43299</v>
      </c>
      <c r="G8" s="2">
        <v>822</v>
      </c>
      <c r="H8" s="2">
        <v>2.2520547945205478</v>
      </c>
      <c r="I8">
        <v>0</v>
      </c>
      <c r="J8">
        <v>165</v>
      </c>
      <c r="K8" t="s">
        <v>26</v>
      </c>
      <c r="L8" t="s">
        <v>35</v>
      </c>
      <c r="M8" t="s">
        <v>40</v>
      </c>
      <c r="N8" t="s">
        <v>45</v>
      </c>
    </row>
    <row r="9" spans="1:14" x14ac:dyDescent="0.2">
      <c r="A9">
        <v>137613</v>
      </c>
      <c r="B9" t="s">
        <v>16947</v>
      </c>
      <c r="C9" t="s">
        <v>2461</v>
      </c>
      <c r="D9" t="s">
        <v>16941</v>
      </c>
      <c r="E9" t="s">
        <v>16942</v>
      </c>
      <c r="F9" s="6">
        <v>43299</v>
      </c>
      <c r="G9" s="2">
        <v>822</v>
      </c>
      <c r="H9" s="2">
        <v>2.2520547945205478</v>
      </c>
      <c r="I9">
        <v>0</v>
      </c>
      <c r="J9">
        <v>165</v>
      </c>
      <c r="K9" t="s">
        <v>26</v>
      </c>
      <c r="L9">
        <f>AVERAGE(I2:I1430)</f>
        <v>0</v>
      </c>
      <c r="M9">
        <f>AVERAGE(J2:J1430)</f>
        <v>211.29549335199439</v>
      </c>
      <c r="N9" s="2">
        <f>AVERAGE(H2:H1430)</f>
        <v>6.5999252279111102</v>
      </c>
    </row>
    <row r="10" spans="1:14" x14ac:dyDescent="0.2">
      <c r="A10">
        <v>137615</v>
      </c>
      <c r="B10" t="s">
        <v>16948</v>
      </c>
      <c r="C10" t="s">
        <v>2461</v>
      </c>
      <c r="D10" t="s">
        <v>16941</v>
      </c>
      <c r="E10" t="s">
        <v>16942</v>
      </c>
      <c r="F10" s="6">
        <v>43440</v>
      </c>
      <c r="G10" s="2">
        <v>681</v>
      </c>
      <c r="H10" s="2">
        <v>1.8657534246575342</v>
      </c>
      <c r="I10">
        <v>0</v>
      </c>
      <c r="J10">
        <v>225</v>
      </c>
      <c r="K10" t="s">
        <v>26</v>
      </c>
    </row>
    <row r="11" spans="1:14" x14ac:dyDescent="0.2">
      <c r="A11">
        <v>137619</v>
      </c>
      <c r="B11" t="s">
        <v>16949</v>
      </c>
      <c r="C11" t="s">
        <v>2461</v>
      </c>
      <c r="D11" t="s">
        <v>16941</v>
      </c>
      <c r="E11" t="s">
        <v>16942</v>
      </c>
      <c r="F11" s="6">
        <v>43937</v>
      </c>
      <c r="G11" s="2">
        <v>184</v>
      </c>
      <c r="H11" s="2">
        <v>0.50410958904109593</v>
      </c>
      <c r="I11">
        <v>0</v>
      </c>
      <c r="J11">
        <v>400</v>
      </c>
      <c r="K11" t="s">
        <v>26</v>
      </c>
    </row>
    <row r="12" spans="1:14" x14ac:dyDescent="0.2">
      <c r="A12">
        <v>137642</v>
      </c>
      <c r="B12" t="s">
        <v>16950</v>
      </c>
      <c r="C12" t="s">
        <v>2461</v>
      </c>
      <c r="D12" t="s">
        <v>16941</v>
      </c>
      <c r="E12" t="s">
        <v>16942</v>
      </c>
      <c r="F12" s="6">
        <v>41963</v>
      </c>
      <c r="G12" s="2">
        <v>2158</v>
      </c>
      <c r="H12" s="2">
        <v>5.912328767123288</v>
      </c>
      <c r="I12">
        <v>0</v>
      </c>
      <c r="J12">
        <v>225</v>
      </c>
      <c r="K12" t="s">
        <v>26</v>
      </c>
    </row>
    <row r="13" spans="1:14" x14ac:dyDescent="0.2">
      <c r="A13">
        <v>137677</v>
      </c>
      <c r="B13" t="s">
        <v>16951</v>
      </c>
      <c r="C13" t="s">
        <v>2461</v>
      </c>
      <c r="D13" t="s">
        <v>16941</v>
      </c>
      <c r="E13" t="s">
        <v>16942</v>
      </c>
      <c r="F13" s="6">
        <v>43299</v>
      </c>
      <c r="G13" s="2">
        <v>822</v>
      </c>
      <c r="H13" s="2">
        <v>2.2520547945205478</v>
      </c>
      <c r="I13">
        <v>0</v>
      </c>
      <c r="J13">
        <v>165</v>
      </c>
      <c r="K13" t="s">
        <v>26</v>
      </c>
    </row>
    <row r="14" spans="1:14" x14ac:dyDescent="0.2">
      <c r="A14">
        <v>137678</v>
      </c>
      <c r="B14" t="s">
        <v>16952</v>
      </c>
      <c r="C14" t="s">
        <v>2461</v>
      </c>
      <c r="D14" t="s">
        <v>16941</v>
      </c>
      <c r="E14" t="s">
        <v>16942</v>
      </c>
      <c r="F14" s="6">
        <v>42692</v>
      </c>
      <c r="G14" s="2">
        <v>1429</v>
      </c>
      <c r="H14" s="2">
        <v>3.9150684931506849</v>
      </c>
      <c r="I14">
        <v>0</v>
      </c>
      <c r="J14">
        <v>165</v>
      </c>
      <c r="K14" t="s">
        <v>26</v>
      </c>
    </row>
    <row r="15" spans="1:14" x14ac:dyDescent="0.2">
      <c r="A15">
        <v>137679</v>
      </c>
      <c r="B15" t="s">
        <v>16953</v>
      </c>
      <c r="C15" t="s">
        <v>2461</v>
      </c>
      <c r="D15" t="s">
        <v>16941</v>
      </c>
      <c r="E15" t="s">
        <v>16942</v>
      </c>
      <c r="F15" s="6">
        <v>39028</v>
      </c>
      <c r="G15" s="2">
        <v>5093</v>
      </c>
      <c r="H15" s="2">
        <v>13.953424657534246</v>
      </c>
      <c r="I15">
        <v>0</v>
      </c>
      <c r="J15">
        <v>165</v>
      </c>
      <c r="K15" t="s">
        <v>26</v>
      </c>
    </row>
    <row r="16" spans="1:14" x14ac:dyDescent="0.2">
      <c r="A16">
        <v>137680</v>
      </c>
      <c r="B16" t="s">
        <v>16954</v>
      </c>
      <c r="C16" t="s">
        <v>2461</v>
      </c>
      <c r="D16" t="s">
        <v>16941</v>
      </c>
      <c r="E16" t="s">
        <v>16942</v>
      </c>
      <c r="F16" s="6">
        <v>43440</v>
      </c>
      <c r="G16" s="2">
        <v>681</v>
      </c>
      <c r="H16" s="2">
        <v>1.8657534246575342</v>
      </c>
      <c r="I16">
        <v>0</v>
      </c>
      <c r="J16">
        <v>165</v>
      </c>
      <c r="K16" t="s">
        <v>26</v>
      </c>
    </row>
    <row r="17" spans="1:11" x14ac:dyDescent="0.2">
      <c r="A17">
        <v>137684</v>
      </c>
      <c r="B17" t="s">
        <v>16955</v>
      </c>
      <c r="C17" t="s">
        <v>2461</v>
      </c>
      <c r="D17" t="s">
        <v>16941</v>
      </c>
      <c r="E17" t="s">
        <v>16942</v>
      </c>
      <c r="F17" s="6">
        <v>43299</v>
      </c>
      <c r="G17" s="2">
        <v>822</v>
      </c>
      <c r="H17" s="2">
        <v>2.2520547945205478</v>
      </c>
      <c r="I17">
        <v>0</v>
      </c>
      <c r="J17">
        <v>400</v>
      </c>
      <c r="K17" t="s">
        <v>26</v>
      </c>
    </row>
    <row r="18" spans="1:11" x14ac:dyDescent="0.2">
      <c r="A18">
        <v>137691</v>
      </c>
      <c r="B18" t="s">
        <v>7444</v>
      </c>
      <c r="C18" t="s">
        <v>2461</v>
      </c>
      <c r="D18" t="s">
        <v>16941</v>
      </c>
      <c r="E18" t="s">
        <v>16942</v>
      </c>
      <c r="F18" s="6">
        <v>43440</v>
      </c>
      <c r="G18" s="2">
        <v>681</v>
      </c>
      <c r="H18" s="2">
        <v>1.8657534246575342</v>
      </c>
      <c r="I18">
        <v>0</v>
      </c>
      <c r="J18">
        <v>165</v>
      </c>
      <c r="K18" t="s">
        <v>26</v>
      </c>
    </row>
    <row r="19" spans="1:11" x14ac:dyDescent="0.2">
      <c r="A19">
        <v>137702</v>
      </c>
      <c r="B19" t="s">
        <v>16956</v>
      </c>
      <c r="C19" t="s">
        <v>2461</v>
      </c>
      <c r="D19" t="s">
        <v>16941</v>
      </c>
      <c r="E19" t="s">
        <v>16942</v>
      </c>
      <c r="F19" s="6">
        <v>42515</v>
      </c>
      <c r="G19" s="2">
        <v>1606</v>
      </c>
      <c r="H19" s="2">
        <v>4.4000000000000004</v>
      </c>
      <c r="I19">
        <v>0</v>
      </c>
      <c r="J19">
        <v>165</v>
      </c>
      <c r="K19" t="s">
        <v>26</v>
      </c>
    </row>
    <row r="20" spans="1:11" x14ac:dyDescent="0.2">
      <c r="A20">
        <v>137725</v>
      </c>
      <c r="B20" t="s">
        <v>16957</v>
      </c>
      <c r="C20" t="s">
        <v>2461</v>
      </c>
      <c r="D20" t="s">
        <v>16941</v>
      </c>
      <c r="E20" t="s">
        <v>16942</v>
      </c>
      <c r="F20" s="6">
        <v>39774</v>
      </c>
      <c r="G20" s="2">
        <v>4347</v>
      </c>
      <c r="H20" s="2">
        <v>11.90958904109589</v>
      </c>
      <c r="I20">
        <v>0</v>
      </c>
      <c r="J20">
        <v>225</v>
      </c>
      <c r="K20" t="s">
        <v>26</v>
      </c>
    </row>
    <row r="21" spans="1:11" x14ac:dyDescent="0.2">
      <c r="A21">
        <v>137745</v>
      </c>
      <c r="B21" t="s">
        <v>16958</v>
      </c>
      <c r="C21" t="s">
        <v>2461</v>
      </c>
      <c r="D21" t="s">
        <v>16941</v>
      </c>
      <c r="E21" t="s">
        <v>16942</v>
      </c>
      <c r="F21" s="6">
        <v>41963</v>
      </c>
      <c r="G21" s="2">
        <v>2158</v>
      </c>
      <c r="H21" s="2">
        <v>5.912328767123288</v>
      </c>
      <c r="I21">
        <v>0</v>
      </c>
      <c r="J21">
        <v>165</v>
      </c>
      <c r="K21" t="s">
        <v>26</v>
      </c>
    </row>
    <row r="22" spans="1:11" x14ac:dyDescent="0.2">
      <c r="A22">
        <v>137778</v>
      </c>
      <c r="B22" t="s">
        <v>16959</v>
      </c>
      <c r="C22" t="s">
        <v>2461</v>
      </c>
      <c r="D22" t="s">
        <v>16941</v>
      </c>
      <c r="E22" t="s">
        <v>16942</v>
      </c>
      <c r="F22" s="6">
        <v>43299</v>
      </c>
      <c r="G22" s="2">
        <v>822</v>
      </c>
      <c r="H22" s="2">
        <v>2.2520547945205478</v>
      </c>
      <c r="I22">
        <v>0</v>
      </c>
      <c r="J22">
        <v>165</v>
      </c>
      <c r="K22" t="s">
        <v>26</v>
      </c>
    </row>
    <row r="23" spans="1:11" x14ac:dyDescent="0.2">
      <c r="A23">
        <v>137804</v>
      </c>
      <c r="B23" t="s">
        <v>16960</v>
      </c>
      <c r="C23" t="s">
        <v>2461</v>
      </c>
      <c r="D23" t="s">
        <v>16941</v>
      </c>
      <c r="E23" t="s">
        <v>16942</v>
      </c>
      <c r="F23" s="6">
        <v>42515</v>
      </c>
      <c r="G23" s="2">
        <v>1606</v>
      </c>
      <c r="H23" s="2">
        <v>4.4000000000000004</v>
      </c>
      <c r="I23">
        <v>0</v>
      </c>
      <c r="J23">
        <v>165</v>
      </c>
      <c r="K23" t="s">
        <v>26</v>
      </c>
    </row>
    <row r="24" spans="1:11" x14ac:dyDescent="0.2">
      <c r="A24">
        <v>137815</v>
      </c>
      <c r="B24" t="s">
        <v>16961</v>
      </c>
      <c r="C24" t="s">
        <v>2461</v>
      </c>
      <c r="D24" t="s">
        <v>16941</v>
      </c>
      <c r="E24" t="s">
        <v>16942</v>
      </c>
      <c r="F24" s="6">
        <v>43898</v>
      </c>
      <c r="G24" s="2">
        <v>223</v>
      </c>
      <c r="H24" s="2">
        <v>0.61095890410958908</v>
      </c>
      <c r="I24">
        <v>0</v>
      </c>
      <c r="J24">
        <v>225</v>
      </c>
      <c r="K24" t="s">
        <v>26</v>
      </c>
    </row>
    <row r="25" spans="1:11" x14ac:dyDescent="0.2">
      <c r="A25">
        <v>137820</v>
      </c>
      <c r="B25" t="s">
        <v>16962</v>
      </c>
      <c r="C25" t="s">
        <v>2461</v>
      </c>
      <c r="D25" t="s">
        <v>16941</v>
      </c>
      <c r="E25" t="s">
        <v>16942</v>
      </c>
      <c r="F25" s="6">
        <v>40448</v>
      </c>
      <c r="G25" s="2">
        <v>3673</v>
      </c>
      <c r="H25" s="2">
        <v>10.063013698630137</v>
      </c>
      <c r="I25">
        <v>0</v>
      </c>
      <c r="J25">
        <v>165</v>
      </c>
      <c r="K25" t="s">
        <v>26</v>
      </c>
    </row>
    <row r="26" spans="1:11" x14ac:dyDescent="0.2">
      <c r="A26">
        <v>137830</v>
      </c>
      <c r="B26" t="s">
        <v>16963</v>
      </c>
      <c r="C26" t="s">
        <v>2461</v>
      </c>
      <c r="D26" t="s">
        <v>16941</v>
      </c>
      <c r="E26" t="s">
        <v>16942</v>
      </c>
      <c r="F26" s="6">
        <v>42515</v>
      </c>
      <c r="G26" s="2">
        <v>1606</v>
      </c>
      <c r="H26" s="2">
        <v>4.4000000000000004</v>
      </c>
      <c r="I26">
        <v>0</v>
      </c>
      <c r="J26">
        <v>225</v>
      </c>
      <c r="K26" t="s">
        <v>26</v>
      </c>
    </row>
    <row r="27" spans="1:11" x14ac:dyDescent="0.2">
      <c r="A27">
        <v>137839</v>
      </c>
      <c r="B27" t="s">
        <v>16964</v>
      </c>
      <c r="C27" t="s">
        <v>2461</v>
      </c>
      <c r="D27" t="s">
        <v>16941</v>
      </c>
      <c r="E27" t="s">
        <v>16942</v>
      </c>
      <c r="F27" s="6">
        <v>39028</v>
      </c>
      <c r="G27" s="2">
        <v>5093</v>
      </c>
      <c r="H27" s="2">
        <v>13.953424657534246</v>
      </c>
      <c r="I27">
        <v>0</v>
      </c>
      <c r="J27">
        <v>225</v>
      </c>
      <c r="K27" t="s">
        <v>26</v>
      </c>
    </row>
    <row r="28" spans="1:11" x14ac:dyDescent="0.2">
      <c r="A28">
        <v>137852</v>
      </c>
      <c r="B28" t="s">
        <v>16965</v>
      </c>
      <c r="C28" t="s">
        <v>2461</v>
      </c>
      <c r="D28" t="s">
        <v>16941</v>
      </c>
      <c r="E28" t="s">
        <v>16942</v>
      </c>
      <c r="F28" s="6">
        <v>42692</v>
      </c>
      <c r="G28" s="2">
        <v>1429</v>
      </c>
      <c r="H28" s="2">
        <v>3.9150684931506849</v>
      </c>
      <c r="I28">
        <v>0</v>
      </c>
      <c r="J28">
        <v>165</v>
      </c>
      <c r="K28" t="s">
        <v>26</v>
      </c>
    </row>
    <row r="29" spans="1:11" x14ac:dyDescent="0.2">
      <c r="A29">
        <v>137867</v>
      </c>
      <c r="B29" t="s">
        <v>16966</v>
      </c>
      <c r="C29" t="s">
        <v>2461</v>
      </c>
      <c r="D29" t="s">
        <v>16941</v>
      </c>
      <c r="E29" t="s">
        <v>16942</v>
      </c>
      <c r="F29" s="6">
        <v>43440</v>
      </c>
      <c r="G29" s="2">
        <v>681</v>
      </c>
      <c r="H29" s="2">
        <v>1.8657534246575342</v>
      </c>
      <c r="I29">
        <v>0</v>
      </c>
      <c r="J29">
        <v>165</v>
      </c>
      <c r="K29" t="s">
        <v>26</v>
      </c>
    </row>
    <row r="30" spans="1:11" x14ac:dyDescent="0.2">
      <c r="A30">
        <v>137869</v>
      </c>
      <c r="B30" t="s">
        <v>16967</v>
      </c>
      <c r="C30" t="s">
        <v>2461</v>
      </c>
      <c r="D30" t="s">
        <v>16941</v>
      </c>
      <c r="E30" t="s">
        <v>16942</v>
      </c>
      <c r="F30" s="6">
        <v>43440</v>
      </c>
      <c r="G30" s="2">
        <v>681</v>
      </c>
      <c r="H30" s="2">
        <v>1.8657534246575342</v>
      </c>
      <c r="I30">
        <v>0</v>
      </c>
      <c r="J30">
        <v>165</v>
      </c>
      <c r="K30" t="s">
        <v>26</v>
      </c>
    </row>
    <row r="31" spans="1:11" x14ac:dyDescent="0.2">
      <c r="A31">
        <v>137875</v>
      </c>
      <c r="B31" t="s">
        <v>16968</v>
      </c>
      <c r="C31" t="s">
        <v>2461</v>
      </c>
      <c r="D31" t="s">
        <v>16941</v>
      </c>
      <c r="E31" t="s">
        <v>16942</v>
      </c>
      <c r="F31" s="6">
        <v>43299</v>
      </c>
      <c r="G31" s="2">
        <v>822</v>
      </c>
      <c r="H31" s="2">
        <v>2.2520547945205478</v>
      </c>
      <c r="I31">
        <v>0</v>
      </c>
      <c r="J31">
        <v>165</v>
      </c>
      <c r="K31" t="s">
        <v>26</v>
      </c>
    </row>
    <row r="32" spans="1:11" x14ac:dyDescent="0.2">
      <c r="A32">
        <v>137880</v>
      </c>
      <c r="B32" t="s">
        <v>16969</v>
      </c>
      <c r="C32" t="s">
        <v>2461</v>
      </c>
      <c r="D32" t="s">
        <v>16941</v>
      </c>
      <c r="E32" t="s">
        <v>16942</v>
      </c>
      <c r="F32" s="6">
        <v>39774</v>
      </c>
      <c r="G32" s="2">
        <v>4347</v>
      </c>
      <c r="H32" s="2">
        <v>11.90958904109589</v>
      </c>
      <c r="I32">
        <v>0</v>
      </c>
      <c r="J32">
        <v>165</v>
      </c>
      <c r="K32" t="s">
        <v>26</v>
      </c>
    </row>
    <row r="33" spans="1:11" x14ac:dyDescent="0.2">
      <c r="A33">
        <v>137897</v>
      </c>
      <c r="B33" t="s">
        <v>16970</v>
      </c>
      <c r="C33" t="s">
        <v>2461</v>
      </c>
      <c r="D33" t="s">
        <v>16941</v>
      </c>
      <c r="E33" t="s">
        <v>16942</v>
      </c>
      <c r="F33" s="6">
        <v>43440</v>
      </c>
      <c r="G33" s="2">
        <v>681</v>
      </c>
      <c r="H33" s="2">
        <v>1.8657534246575342</v>
      </c>
      <c r="I33">
        <v>0</v>
      </c>
      <c r="J33">
        <v>165</v>
      </c>
      <c r="K33" t="s">
        <v>26</v>
      </c>
    </row>
    <row r="34" spans="1:11" x14ac:dyDescent="0.2">
      <c r="A34">
        <v>137915</v>
      </c>
      <c r="B34" t="s">
        <v>16971</v>
      </c>
      <c r="C34" t="s">
        <v>2461</v>
      </c>
      <c r="D34" t="s">
        <v>16941</v>
      </c>
      <c r="E34" t="s">
        <v>16942</v>
      </c>
      <c r="F34" s="6">
        <v>43440</v>
      </c>
      <c r="G34" s="2">
        <v>681</v>
      </c>
      <c r="H34" s="2">
        <v>1.8657534246575342</v>
      </c>
      <c r="I34">
        <v>0</v>
      </c>
      <c r="J34">
        <v>165</v>
      </c>
      <c r="K34" t="s">
        <v>26</v>
      </c>
    </row>
    <row r="35" spans="1:11" x14ac:dyDescent="0.2">
      <c r="A35">
        <v>137916</v>
      </c>
      <c r="B35" t="s">
        <v>16972</v>
      </c>
      <c r="C35" t="s">
        <v>2461</v>
      </c>
      <c r="D35" t="s">
        <v>16941</v>
      </c>
      <c r="E35" t="s">
        <v>16942</v>
      </c>
      <c r="F35" s="6">
        <v>43299</v>
      </c>
      <c r="G35" s="2">
        <v>822</v>
      </c>
      <c r="H35" s="2">
        <v>2.2520547945205478</v>
      </c>
      <c r="I35">
        <v>0</v>
      </c>
      <c r="J35">
        <v>165</v>
      </c>
      <c r="K35" t="s">
        <v>26</v>
      </c>
    </row>
    <row r="36" spans="1:11" x14ac:dyDescent="0.2">
      <c r="A36">
        <v>137923</v>
      </c>
      <c r="B36" t="s">
        <v>16973</v>
      </c>
      <c r="C36" t="s">
        <v>2461</v>
      </c>
      <c r="D36" t="s">
        <v>16941</v>
      </c>
      <c r="E36" t="s">
        <v>16942</v>
      </c>
      <c r="F36" s="6">
        <v>43898</v>
      </c>
      <c r="G36" s="2">
        <v>223</v>
      </c>
      <c r="H36" s="2">
        <v>0.61095890410958908</v>
      </c>
      <c r="I36">
        <v>0</v>
      </c>
      <c r="J36">
        <v>165</v>
      </c>
      <c r="K36" t="s">
        <v>26</v>
      </c>
    </row>
    <row r="37" spans="1:11" x14ac:dyDescent="0.2">
      <c r="A37">
        <v>137929</v>
      </c>
      <c r="B37" t="s">
        <v>16974</v>
      </c>
      <c r="C37" t="s">
        <v>2461</v>
      </c>
      <c r="D37" t="s">
        <v>16941</v>
      </c>
      <c r="E37" t="s">
        <v>16942</v>
      </c>
      <c r="F37" s="6">
        <v>43440</v>
      </c>
      <c r="G37" s="2">
        <v>681</v>
      </c>
      <c r="H37" s="2">
        <v>1.8657534246575342</v>
      </c>
      <c r="I37">
        <v>0</v>
      </c>
      <c r="J37">
        <v>165</v>
      </c>
      <c r="K37" t="s">
        <v>26</v>
      </c>
    </row>
    <row r="38" spans="1:11" x14ac:dyDescent="0.2">
      <c r="A38">
        <v>137936</v>
      </c>
      <c r="B38" t="s">
        <v>16975</v>
      </c>
      <c r="C38" t="s">
        <v>2461</v>
      </c>
      <c r="D38" t="s">
        <v>16941</v>
      </c>
      <c r="E38" t="s">
        <v>16942</v>
      </c>
      <c r="F38" s="6">
        <v>43299</v>
      </c>
      <c r="G38" s="2">
        <v>822</v>
      </c>
      <c r="H38" s="2">
        <v>2.2520547945205478</v>
      </c>
      <c r="I38">
        <v>0</v>
      </c>
      <c r="J38">
        <v>165</v>
      </c>
      <c r="K38" t="s">
        <v>26</v>
      </c>
    </row>
    <row r="39" spans="1:11" x14ac:dyDescent="0.2">
      <c r="A39">
        <v>137937</v>
      </c>
      <c r="B39" t="s">
        <v>16976</v>
      </c>
      <c r="C39" t="s">
        <v>2461</v>
      </c>
      <c r="D39" t="s">
        <v>16941</v>
      </c>
      <c r="E39" t="s">
        <v>16942</v>
      </c>
      <c r="F39" s="6">
        <v>39358</v>
      </c>
      <c r="G39" s="2">
        <v>4763</v>
      </c>
      <c r="H39" s="2">
        <v>13.049315068493151</v>
      </c>
      <c r="I39">
        <v>0</v>
      </c>
      <c r="J39">
        <v>165</v>
      </c>
      <c r="K39" t="s">
        <v>26</v>
      </c>
    </row>
    <row r="40" spans="1:11" x14ac:dyDescent="0.2">
      <c r="A40">
        <v>137942</v>
      </c>
      <c r="B40" t="s">
        <v>16977</v>
      </c>
      <c r="C40" t="s">
        <v>2461</v>
      </c>
      <c r="D40" t="s">
        <v>16941</v>
      </c>
      <c r="E40" t="s">
        <v>16942</v>
      </c>
      <c r="F40" s="6">
        <v>39774</v>
      </c>
      <c r="G40" s="2">
        <v>4347</v>
      </c>
      <c r="H40" s="2">
        <v>11.90958904109589</v>
      </c>
      <c r="I40">
        <v>0</v>
      </c>
      <c r="J40">
        <v>165</v>
      </c>
      <c r="K40" t="s">
        <v>26</v>
      </c>
    </row>
    <row r="41" spans="1:11" x14ac:dyDescent="0.2">
      <c r="A41">
        <v>137992</v>
      </c>
      <c r="B41" t="s">
        <v>16978</v>
      </c>
      <c r="C41" t="s">
        <v>2461</v>
      </c>
      <c r="D41" t="s">
        <v>16941</v>
      </c>
      <c r="E41" t="s">
        <v>16942</v>
      </c>
      <c r="F41" s="6">
        <v>42692</v>
      </c>
      <c r="G41" s="2">
        <v>1429</v>
      </c>
      <c r="H41" s="2">
        <v>3.9150684931506849</v>
      </c>
      <c r="I41">
        <v>0</v>
      </c>
      <c r="J41">
        <v>165</v>
      </c>
      <c r="K41" t="s">
        <v>26</v>
      </c>
    </row>
    <row r="42" spans="1:11" x14ac:dyDescent="0.2">
      <c r="A42">
        <v>138002</v>
      </c>
      <c r="B42" t="s">
        <v>16979</v>
      </c>
      <c r="C42" t="s">
        <v>2461</v>
      </c>
      <c r="D42" t="s">
        <v>16941</v>
      </c>
      <c r="E42" t="s">
        <v>16942</v>
      </c>
      <c r="F42" s="6">
        <v>41240</v>
      </c>
      <c r="G42" s="2">
        <v>2881</v>
      </c>
      <c r="H42" s="2">
        <v>7.8931506849315065</v>
      </c>
      <c r="I42">
        <v>0</v>
      </c>
      <c r="J42">
        <v>165</v>
      </c>
      <c r="K42" t="s">
        <v>26</v>
      </c>
    </row>
    <row r="43" spans="1:11" x14ac:dyDescent="0.2">
      <c r="A43">
        <v>138022</v>
      </c>
      <c r="B43" t="s">
        <v>16980</v>
      </c>
      <c r="C43" t="s">
        <v>2461</v>
      </c>
      <c r="D43" t="s">
        <v>16941</v>
      </c>
      <c r="E43" t="s">
        <v>16942</v>
      </c>
      <c r="F43" s="6">
        <v>39028</v>
      </c>
      <c r="G43" s="2">
        <v>5093</v>
      </c>
      <c r="H43" s="2">
        <v>13.953424657534246</v>
      </c>
      <c r="I43">
        <v>0</v>
      </c>
      <c r="J43">
        <v>165</v>
      </c>
      <c r="K43" t="s">
        <v>26</v>
      </c>
    </row>
    <row r="44" spans="1:11" x14ac:dyDescent="0.2">
      <c r="A44">
        <v>138035</v>
      </c>
      <c r="B44" t="s">
        <v>16981</v>
      </c>
      <c r="C44" t="s">
        <v>2461</v>
      </c>
      <c r="D44" t="s">
        <v>16941</v>
      </c>
      <c r="E44" t="s">
        <v>16942</v>
      </c>
      <c r="F44" s="6">
        <v>39774</v>
      </c>
      <c r="G44" s="2">
        <v>4347</v>
      </c>
      <c r="H44" s="2">
        <v>11.90958904109589</v>
      </c>
      <c r="I44">
        <v>0</v>
      </c>
      <c r="J44">
        <v>400</v>
      </c>
      <c r="K44" t="s">
        <v>26</v>
      </c>
    </row>
    <row r="45" spans="1:11" x14ac:dyDescent="0.2">
      <c r="A45">
        <v>138043</v>
      </c>
      <c r="B45" t="s">
        <v>16982</v>
      </c>
      <c r="C45" t="s">
        <v>2461</v>
      </c>
      <c r="D45" t="s">
        <v>16941</v>
      </c>
      <c r="E45" t="s">
        <v>16942</v>
      </c>
      <c r="F45" s="6">
        <v>39028</v>
      </c>
      <c r="G45" s="2">
        <v>5093</v>
      </c>
      <c r="H45" s="2">
        <v>13.953424657534246</v>
      </c>
      <c r="I45">
        <v>0</v>
      </c>
      <c r="J45">
        <v>165</v>
      </c>
      <c r="K45" t="s">
        <v>26</v>
      </c>
    </row>
    <row r="46" spans="1:11" x14ac:dyDescent="0.2">
      <c r="A46">
        <v>138058</v>
      </c>
      <c r="B46" t="s">
        <v>158</v>
      </c>
      <c r="C46" t="s">
        <v>2461</v>
      </c>
      <c r="D46" t="s">
        <v>16941</v>
      </c>
      <c r="E46" t="s">
        <v>16942</v>
      </c>
      <c r="F46" s="6">
        <v>42692</v>
      </c>
      <c r="G46" s="2">
        <v>1429</v>
      </c>
      <c r="H46" s="2">
        <v>3.9150684931506849</v>
      </c>
      <c r="I46">
        <v>0</v>
      </c>
      <c r="J46">
        <v>165</v>
      </c>
      <c r="K46" t="s">
        <v>26</v>
      </c>
    </row>
    <row r="47" spans="1:11" x14ac:dyDescent="0.2">
      <c r="A47">
        <v>138069</v>
      </c>
      <c r="B47" t="s">
        <v>16983</v>
      </c>
      <c r="C47" t="s">
        <v>2461</v>
      </c>
      <c r="D47" t="s">
        <v>16941</v>
      </c>
      <c r="E47" t="s">
        <v>16942</v>
      </c>
      <c r="F47" s="6">
        <v>41015</v>
      </c>
      <c r="G47" s="2">
        <v>3106</v>
      </c>
      <c r="H47" s="2">
        <v>8.5095890410958912</v>
      </c>
      <c r="I47">
        <v>0</v>
      </c>
      <c r="J47">
        <v>225</v>
      </c>
      <c r="K47" t="s">
        <v>26</v>
      </c>
    </row>
    <row r="48" spans="1:11" x14ac:dyDescent="0.2">
      <c r="A48">
        <v>138095</v>
      </c>
      <c r="B48" t="s">
        <v>16984</v>
      </c>
      <c r="C48" t="s">
        <v>2461</v>
      </c>
      <c r="D48" t="s">
        <v>16941</v>
      </c>
      <c r="E48" t="s">
        <v>16942</v>
      </c>
      <c r="F48" s="6">
        <v>42692</v>
      </c>
      <c r="G48" s="2">
        <v>1429</v>
      </c>
      <c r="H48" s="2">
        <v>3.9150684931506849</v>
      </c>
      <c r="I48">
        <v>0</v>
      </c>
      <c r="J48">
        <v>165</v>
      </c>
      <c r="K48" t="s">
        <v>26</v>
      </c>
    </row>
    <row r="49" spans="1:11" x14ac:dyDescent="0.2">
      <c r="A49">
        <v>138103</v>
      </c>
      <c r="B49" t="s">
        <v>16985</v>
      </c>
      <c r="C49" t="s">
        <v>2461</v>
      </c>
      <c r="D49" t="s">
        <v>16941</v>
      </c>
      <c r="E49" t="s">
        <v>16942</v>
      </c>
      <c r="F49" s="6">
        <v>38972</v>
      </c>
      <c r="G49" s="2">
        <v>5149</v>
      </c>
      <c r="H49" s="2">
        <v>14.106849315068493</v>
      </c>
      <c r="I49">
        <v>0</v>
      </c>
      <c r="J49">
        <v>165</v>
      </c>
      <c r="K49" t="s">
        <v>26</v>
      </c>
    </row>
    <row r="50" spans="1:11" x14ac:dyDescent="0.2">
      <c r="A50">
        <v>138133</v>
      </c>
      <c r="B50" t="s">
        <v>16986</v>
      </c>
      <c r="C50" t="s">
        <v>2461</v>
      </c>
      <c r="D50" t="s">
        <v>16941</v>
      </c>
      <c r="E50" t="s">
        <v>16942</v>
      </c>
      <c r="F50" s="6">
        <v>43898</v>
      </c>
      <c r="G50" s="2">
        <v>223</v>
      </c>
      <c r="H50" s="2">
        <v>0.61095890410958908</v>
      </c>
      <c r="I50">
        <v>0</v>
      </c>
      <c r="J50">
        <v>400</v>
      </c>
      <c r="K50" t="s">
        <v>26</v>
      </c>
    </row>
    <row r="51" spans="1:11" x14ac:dyDescent="0.2">
      <c r="A51">
        <v>138145</v>
      </c>
      <c r="B51" t="s">
        <v>16987</v>
      </c>
      <c r="C51" t="s">
        <v>2461</v>
      </c>
      <c r="D51" t="s">
        <v>16941</v>
      </c>
      <c r="E51" t="s">
        <v>16942</v>
      </c>
      <c r="F51" s="6">
        <v>41240</v>
      </c>
      <c r="G51" s="2">
        <v>2881</v>
      </c>
      <c r="H51" s="2">
        <v>7.8931506849315065</v>
      </c>
      <c r="I51">
        <v>0</v>
      </c>
      <c r="J51">
        <v>165</v>
      </c>
      <c r="K51" t="s">
        <v>26</v>
      </c>
    </row>
    <row r="52" spans="1:11" x14ac:dyDescent="0.2">
      <c r="A52">
        <v>138146</v>
      </c>
      <c r="B52" t="s">
        <v>16988</v>
      </c>
      <c r="C52" t="s">
        <v>2461</v>
      </c>
      <c r="D52" t="s">
        <v>16941</v>
      </c>
      <c r="E52" t="s">
        <v>16942</v>
      </c>
      <c r="F52" s="6">
        <v>42692</v>
      </c>
      <c r="G52" s="2">
        <v>1429</v>
      </c>
      <c r="H52" s="2">
        <v>3.9150684931506849</v>
      </c>
      <c r="I52">
        <v>0</v>
      </c>
      <c r="J52">
        <v>165</v>
      </c>
      <c r="K52" t="s">
        <v>26</v>
      </c>
    </row>
    <row r="53" spans="1:11" x14ac:dyDescent="0.2">
      <c r="A53">
        <v>138151</v>
      </c>
      <c r="B53" t="s">
        <v>7725</v>
      </c>
      <c r="C53" t="s">
        <v>2461</v>
      </c>
      <c r="D53" t="s">
        <v>16941</v>
      </c>
      <c r="E53" t="s">
        <v>16942</v>
      </c>
      <c r="F53" s="6">
        <v>41963</v>
      </c>
      <c r="G53" s="2">
        <v>2158</v>
      </c>
      <c r="H53" s="2">
        <v>5.912328767123288</v>
      </c>
      <c r="I53">
        <v>0</v>
      </c>
      <c r="J53">
        <v>165</v>
      </c>
      <c r="K53" t="s">
        <v>26</v>
      </c>
    </row>
    <row r="54" spans="1:11" x14ac:dyDescent="0.2">
      <c r="A54">
        <v>138155</v>
      </c>
      <c r="B54" t="s">
        <v>16989</v>
      </c>
      <c r="C54" t="s">
        <v>2461</v>
      </c>
      <c r="D54" t="s">
        <v>16941</v>
      </c>
      <c r="E54" t="s">
        <v>16942</v>
      </c>
      <c r="F54" s="6">
        <v>43299</v>
      </c>
      <c r="G54" s="2">
        <v>822</v>
      </c>
      <c r="H54" s="2">
        <v>2.2520547945205478</v>
      </c>
      <c r="I54">
        <v>0</v>
      </c>
      <c r="J54">
        <v>165</v>
      </c>
      <c r="K54" t="s">
        <v>26</v>
      </c>
    </row>
    <row r="55" spans="1:11" x14ac:dyDescent="0.2">
      <c r="A55">
        <v>138157</v>
      </c>
      <c r="B55" t="s">
        <v>16990</v>
      </c>
      <c r="C55" t="s">
        <v>2461</v>
      </c>
      <c r="D55" t="s">
        <v>16941</v>
      </c>
      <c r="E55" t="s">
        <v>16942</v>
      </c>
      <c r="F55" s="6">
        <v>43299</v>
      </c>
      <c r="G55" s="2">
        <v>822</v>
      </c>
      <c r="H55" s="2">
        <v>2.2520547945205478</v>
      </c>
      <c r="I55">
        <v>0</v>
      </c>
      <c r="J55">
        <v>165</v>
      </c>
      <c r="K55" t="s">
        <v>26</v>
      </c>
    </row>
    <row r="56" spans="1:11" x14ac:dyDescent="0.2">
      <c r="A56">
        <v>138168</v>
      </c>
      <c r="B56" t="s">
        <v>16991</v>
      </c>
      <c r="C56" t="s">
        <v>2461</v>
      </c>
      <c r="D56" t="s">
        <v>16941</v>
      </c>
      <c r="E56" t="s">
        <v>16942</v>
      </c>
      <c r="F56" s="6">
        <v>42515</v>
      </c>
      <c r="G56" s="2">
        <v>1606</v>
      </c>
      <c r="H56" s="2">
        <v>4.4000000000000004</v>
      </c>
      <c r="I56">
        <v>0</v>
      </c>
      <c r="J56">
        <v>165</v>
      </c>
      <c r="K56" t="s">
        <v>26</v>
      </c>
    </row>
    <row r="57" spans="1:11" x14ac:dyDescent="0.2">
      <c r="A57">
        <v>138194</v>
      </c>
      <c r="B57" t="s">
        <v>9624</v>
      </c>
      <c r="C57" t="s">
        <v>2461</v>
      </c>
      <c r="D57" t="s">
        <v>16941</v>
      </c>
      <c r="E57" t="s">
        <v>16942</v>
      </c>
      <c r="F57" s="6">
        <v>42692</v>
      </c>
      <c r="G57" s="2">
        <v>1429</v>
      </c>
      <c r="H57" s="2">
        <v>3.9150684931506849</v>
      </c>
      <c r="I57">
        <v>0</v>
      </c>
      <c r="J57">
        <v>165</v>
      </c>
      <c r="K57" t="s">
        <v>26</v>
      </c>
    </row>
    <row r="58" spans="1:11" x14ac:dyDescent="0.2">
      <c r="A58">
        <v>138218</v>
      </c>
      <c r="B58" t="s">
        <v>16992</v>
      </c>
      <c r="C58" t="s">
        <v>2461</v>
      </c>
      <c r="D58" t="s">
        <v>16941</v>
      </c>
      <c r="E58" t="s">
        <v>16942</v>
      </c>
      <c r="F58" s="6">
        <v>40448</v>
      </c>
      <c r="G58" s="2">
        <v>3673</v>
      </c>
      <c r="H58" s="2">
        <v>10.063013698630137</v>
      </c>
      <c r="I58">
        <v>0</v>
      </c>
      <c r="J58">
        <v>165</v>
      </c>
      <c r="K58" t="s">
        <v>26</v>
      </c>
    </row>
    <row r="59" spans="1:11" x14ac:dyDescent="0.2">
      <c r="A59">
        <v>138241</v>
      </c>
      <c r="B59" t="s">
        <v>16993</v>
      </c>
      <c r="C59" t="s">
        <v>2461</v>
      </c>
      <c r="D59" t="s">
        <v>16941</v>
      </c>
      <c r="E59" t="s">
        <v>16942</v>
      </c>
      <c r="F59" s="6">
        <v>43898</v>
      </c>
      <c r="G59" s="2">
        <v>223</v>
      </c>
      <c r="H59" s="2">
        <v>0.61095890410958908</v>
      </c>
      <c r="I59">
        <v>0</v>
      </c>
      <c r="J59">
        <v>165</v>
      </c>
      <c r="K59" t="s">
        <v>26</v>
      </c>
    </row>
    <row r="60" spans="1:11" x14ac:dyDescent="0.2">
      <c r="A60">
        <v>138244</v>
      </c>
      <c r="B60" t="s">
        <v>16994</v>
      </c>
      <c r="C60" t="s">
        <v>2461</v>
      </c>
      <c r="D60" t="s">
        <v>16941</v>
      </c>
      <c r="E60" t="s">
        <v>16942</v>
      </c>
      <c r="F60" s="6">
        <v>39358</v>
      </c>
      <c r="G60" s="2">
        <v>4763</v>
      </c>
      <c r="H60" s="2">
        <v>13.049315068493151</v>
      </c>
      <c r="I60">
        <v>0</v>
      </c>
      <c r="J60">
        <v>165</v>
      </c>
      <c r="K60" t="s">
        <v>26</v>
      </c>
    </row>
    <row r="61" spans="1:11" x14ac:dyDescent="0.2">
      <c r="A61">
        <v>138247</v>
      </c>
      <c r="B61" t="s">
        <v>16995</v>
      </c>
      <c r="C61" t="s">
        <v>2461</v>
      </c>
      <c r="D61" t="s">
        <v>16941</v>
      </c>
      <c r="E61" t="s">
        <v>16942</v>
      </c>
      <c r="F61" s="6">
        <v>42692</v>
      </c>
      <c r="G61" s="2">
        <v>1429</v>
      </c>
      <c r="H61" s="2">
        <v>3.9150684931506849</v>
      </c>
      <c r="I61">
        <v>0</v>
      </c>
      <c r="J61">
        <v>225</v>
      </c>
      <c r="K61" t="s">
        <v>26</v>
      </c>
    </row>
    <row r="62" spans="1:11" x14ac:dyDescent="0.2">
      <c r="A62">
        <v>138285</v>
      </c>
      <c r="B62" t="s">
        <v>16996</v>
      </c>
      <c r="C62" t="s">
        <v>2461</v>
      </c>
      <c r="D62" t="s">
        <v>16941</v>
      </c>
      <c r="E62" t="s">
        <v>16942</v>
      </c>
      <c r="F62" s="6">
        <v>39028</v>
      </c>
      <c r="G62" s="2">
        <v>5093</v>
      </c>
      <c r="H62" s="2">
        <v>13.953424657534246</v>
      </c>
      <c r="I62">
        <v>0</v>
      </c>
      <c r="J62">
        <v>165</v>
      </c>
      <c r="K62" t="s">
        <v>26</v>
      </c>
    </row>
    <row r="63" spans="1:11" x14ac:dyDescent="0.2">
      <c r="A63">
        <v>138286</v>
      </c>
      <c r="B63" t="s">
        <v>16997</v>
      </c>
      <c r="C63" t="s">
        <v>2461</v>
      </c>
      <c r="D63" t="s">
        <v>16941</v>
      </c>
      <c r="E63" t="s">
        <v>16942</v>
      </c>
      <c r="F63" s="6">
        <v>43440</v>
      </c>
      <c r="G63" s="2">
        <v>681</v>
      </c>
      <c r="H63" s="2">
        <v>1.8657534246575342</v>
      </c>
      <c r="I63">
        <v>0</v>
      </c>
      <c r="J63">
        <v>165</v>
      </c>
      <c r="K63" t="s">
        <v>26</v>
      </c>
    </row>
    <row r="64" spans="1:11" x14ac:dyDescent="0.2">
      <c r="A64">
        <v>138291</v>
      </c>
      <c r="B64" t="s">
        <v>16998</v>
      </c>
      <c r="C64" t="s">
        <v>2461</v>
      </c>
      <c r="D64" t="s">
        <v>16941</v>
      </c>
      <c r="E64" t="s">
        <v>16942</v>
      </c>
      <c r="F64" s="6">
        <v>43898</v>
      </c>
      <c r="G64" s="2">
        <v>223</v>
      </c>
      <c r="H64" s="2">
        <v>0.61095890410958908</v>
      </c>
      <c r="I64">
        <v>0</v>
      </c>
      <c r="J64">
        <v>165</v>
      </c>
      <c r="K64" t="s">
        <v>26</v>
      </c>
    </row>
    <row r="65" spans="1:11" x14ac:dyDescent="0.2">
      <c r="A65">
        <v>138301</v>
      </c>
      <c r="B65" t="s">
        <v>16999</v>
      </c>
      <c r="C65" t="s">
        <v>2461</v>
      </c>
      <c r="D65" t="s">
        <v>16941</v>
      </c>
      <c r="E65" t="s">
        <v>16942</v>
      </c>
      <c r="F65" s="6">
        <v>39028</v>
      </c>
      <c r="G65" s="2">
        <v>5093</v>
      </c>
      <c r="H65" s="2">
        <v>13.953424657534246</v>
      </c>
      <c r="I65">
        <v>0</v>
      </c>
      <c r="J65">
        <v>400</v>
      </c>
      <c r="K65" t="s">
        <v>26</v>
      </c>
    </row>
    <row r="66" spans="1:11" x14ac:dyDescent="0.2">
      <c r="A66">
        <v>138342</v>
      </c>
      <c r="B66" t="s">
        <v>17000</v>
      </c>
      <c r="C66" t="s">
        <v>2461</v>
      </c>
      <c r="D66" t="s">
        <v>16941</v>
      </c>
      <c r="E66" t="s">
        <v>16942</v>
      </c>
      <c r="F66" s="6">
        <v>41963</v>
      </c>
      <c r="G66" s="2">
        <v>2158</v>
      </c>
      <c r="H66" s="2">
        <v>5.912328767123288</v>
      </c>
      <c r="I66">
        <v>0</v>
      </c>
      <c r="J66">
        <v>165</v>
      </c>
      <c r="K66" t="s">
        <v>26</v>
      </c>
    </row>
    <row r="67" spans="1:11" x14ac:dyDescent="0.2">
      <c r="A67">
        <v>138365</v>
      </c>
      <c r="B67" t="s">
        <v>17001</v>
      </c>
      <c r="C67" t="s">
        <v>2461</v>
      </c>
      <c r="D67" t="s">
        <v>16941</v>
      </c>
      <c r="E67" t="s">
        <v>16942</v>
      </c>
      <c r="F67" s="6">
        <v>43440</v>
      </c>
      <c r="G67" s="2">
        <v>681</v>
      </c>
      <c r="H67" s="2">
        <v>1.8657534246575342</v>
      </c>
      <c r="I67">
        <v>0</v>
      </c>
      <c r="J67">
        <v>165</v>
      </c>
      <c r="K67" t="s">
        <v>26</v>
      </c>
    </row>
    <row r="68" spans="1:11" x14ac:dyDescent="0.2">
      <c r="A68">
        <v>138367</v>
      </c>
      <c r="B68" t="s">
        <v>17002</v>
      </c>
      <c r="C68" t="s">
        <v>2461</v>
      </c>
      <c r="D68" t="s">
        <v>16941</v>
      </c>
      <c r="E68" t="s">
        <v>16942</v>
      </c>
      <c r="F68" s="6">
        <v>43308</v>
      </c>
      <c r="G68" s="2">
        <v>813</v>
      </c>
      <c r="H68" s="2">
        <v>2.2273972602739724</v>
      </c>
      <c r="I68">
        <v>0</v>
      </c>
      <c r="J68">
        <v>165</v>
      </c>
      <c r="K68" t="s">
        <v>26</v>
      </c>
    </row>
    <row r="69" spans="1:11" x14ac:dyDescent="0.2">
      <c r="A69">
        <v>138373</v>
      </c>
      <c r="B69" t="s">
        <v>17003</v>
      </c>
      <c r="C69" t="s">
        <v>2461</v>
      </c>
      <c r="D69" t="s">
        <v>16941</v>
      </c>
      <c r="E69" t="s">
        <v>16942</v>
      </c>
      <c r="F69" s="6">
        <v>43898</v>
      </c>
      <c r="G69" s="2">
        <v>223</v>
      </c>
      <c r="H69" s="2">
        <v>0.61095890410958908</v>
      </c>
      <c r="I69">
        <v>0</v>
      </c>
      <c r="J69">
        <v>165</v>
      </c>
      <c r="K69" t="s">
        <v>26</v>
      </c>
    </row>
    <row r="70" spans="1:11" x14ac:dyDescent="0.2">
      <c r="A70">
        <v>138402</v>
      </c>
      <c r="B70" t="s">
        <v>17004</v>
      </c>
      <c r="C70" t="s">
        <v>2461</v>
      </c>
      <c r="D70" t="s">
        <v>16941</v>
      </c>
      <c r="E70" t="s">
        <v>16942</v>
      </c>
      <c r="F70" s="6">
        <v>38972</v>
      </c>
      <c r="G70" s="2">
        <v>5149</v>
      </c>
      <c r="H70" s="2">
        <v>14.106849315068493</v>
      </c>
      <c r="I70">
        <v>0</v>
      </c>
      <c r="J70">
        <v>225</v>
      </c>
      <c r="K70" t="s">
        <v>26</v>
      </c>
    </row>
    <row r="71" spans="1:11" x14ac:dyDescent="0.2">
      <c r="A71">
        <v>138411</v>
      </c>
      <c r="B71" t="s">
        <v>17005</v>
      </c>
      <c r="C71" t="s">
        <v>2461</v>
      </c>
      <c r="D71" t="s">
        <v>16941</v>
      </c>
      <c r="E71" t="s">
        <v>16942</v>
      </c>
      <c r="F71" s="6">
        <v>43440</v>
      </c>
      <c r="G71" s="2">
        <v>681</v>
      </c>
      <c r="H71" s="2">
        <v>1.8657534246575342</v>
      </c>
      <c r="I71">
        <v>0</v>
      </c>
      <c r="J71">
        <v>165</v>
      </c>
      <c r="K71" t="s">
        <v>26</v>
      </c>
    </row>
    <row r="72" spans="1:11" x14ac:dyDescent="0.2">
      <c r="A72">
        <v>138429</v>
      </c>
      <c r="B72" t="s">
        <v>17006</v>
      </c>
      <c r="C72" t="s">
        <v>2461</v>
      </c>
      <c r="D72" t="s">
        <v>16941</v>
      </c>
      <c r="E72" t="s">
        <v>16942</v>
      </c>
      <c r="F72" s="6">
        <v>43898</v>
      </c>
      <c r="G72" s="2">
        <v>223</v>
      </c>
      <c r="H72" s="2">
        <v>0.61095890410958908</v>
      </c>
      <c r="I72">
        <v>0</v>
      </c>
      <c r="J72">
        <v>165</v>
      </c>
      <c r="K72" t="s">
        <v>26</v>
      </c>
    </row>
    <row r="73" spans="1:11" x14ac:dyDescent="0.2">
      <c r="A73">
        <v>138461</v>
      </c>
      <c r="B73" t="s">
        <v>17007</v>
      </c>
      <c r="C73" t="s">
        <v>2461</v>
      </c>
      <c r="D73" t="s">
        <v>16941</v>
      </c>
      <c r="E73" t="s">
        <v>16942</v>
      </c>
      <c r="F73" s="6">
        <v>43299</v>
      </c>
      <c r="G73" s="2">
        <v>822</v>
      </c>
      <c r="H73" s="2">
        <v>2.2520547945205478</v>
      </c>
      <c r="I73">
        <v>0</v>
      </c>
      <c r="J73">
        <v>165</v>
      </c>
      <c r="K73" t="s">
        <v>26</v>
      </c>
    </row>
    <row r="74" spans="1:11" x14ac:dyDescent="0.2">
      <c r="A74">
        <v>138482</v>
      </c>
      <c r="B74" t="s">
        <v>17008</v>
      </c>
      <c r="C74" t="s">
        <v>2461</v>
      </c>
      <c r="D74" t="s">
        <v>16941</v>
      </c>
      <c r="E74" t="s">
        <v>16942</v>
      </c>
      <c r="F74" s="6">
        <v>43440</v>
      </c>
      <c r="G74" s="2">
        <v>681</v>
      </c>
      <c r="H74" s="2">
        <v>1.8657534246575342</v>
      </c>
      <c r="I74">
        <v>0</v>
      </c>
      <c r="J74">
        <v>165</v>
      </c>
      <c r="K74" t="s">
        <v>26</v>
      </c>
    </row>
    <row r="75" spans="1:11" x14ac:dyDescent="0.2">
      <c r="A75">
        <v>138486</v>
      </c>
      <c r="B75" t="s">
        <v>17009</v>
      </c>
      <c r="C75" t="s">
        <v>2461</v>
      </c>
      <c r="D75" t="s">
        <v>16941</v>
      </c>
      <c r="E75" t="s">
        <v>16942</v>
      </c>
      <c r="F75" s="6">
        <v>43299</v>
      </c>
      <c r="G75" s="2">
        <v>822</v>
      </c>
      <c r="H75" s="2">
        <v>2.2520547945205478</v>
      </c>
      <c r="I75">
        <v>0</v>
      </c>
      <c r="J75">
        <v>165</v>
      </c>
      <c r="K75" t="s">
        <v>26</v>
      </c>
    </row>
    <row r="76" spans="1:11" x14ac:dyDescent="0.2">
      <c r="A76">
        <v>138520</v>
      </c>
      <c r="B76" t="s">
        <v>17010</v>
      </c>
      <c r="C76" t="s">
        <v>2461</v>
      </c>
      <c r="D76" t="s">
        <v>16941</v>
      </c>
      <c r="E76" t="s">
        <v>16942</v>
      </c>
      <c r="F76" s="6">
        <v>43299</v>
      </c>
      <c r="G76" s="2">
        <v>822</v>
      </c>
      <c r="H76" s="2">
        <v>2.2520547945205478</v>
      </c>
      <c r="I76">
        <v>0</v>
      </c>
      <c r="J76">
        <v>165</v>
      </c>
      <c r="K76" t="s">
        <v>26</v>
      </c>
    </row>
    <row r="77" spans="1:11" x14ac:dyDescent="0.2">
      <c r="A77">
        <v>138524</v>
      </c>
      <c r="B77" t="s">
        <v>4304</v>
      </c>
      <c r="C77" t="s">
        <v>2461</v>
      </c>
      <c r="D77" t="s">
        <v>16941</v>
      </c>
      <c r="E77" t="s">
        <v>16942</v>
      </c>
      <c r="F77" s="6">
        <v>43898</v>
      </c>
      <c r="G77" s="2">
        <v>223</v>
      </c>
      <c r="H77" s="2">
        <v>0.61095890410958908</v>
      </c>
      <c r="I77">
        <v>0</v>
      </c>
      <c r="J77">
        <v>165</v>
      </c>
      <c r="K77" t="s">
        <v>26</v>
      </c>
    </row>
    <row r="78" spans="1:11" x14ac:dyDescent="0.2">
      <c r="A78">
        <v>138535</v>
      </c>
      <c r="B78" t="s">
        <v>17011</v>
      </c>
      <c r="C78" t="s">
        <v>2461</v>
      </c>
      <c r="D78" t="s">
        <v>16941</v>
      </c>
      <c r="E78" t="s">
        <v>16942</v>
      </c>
      <c r="F78" s="6">
        <v>43898</v>
      </c>
      <c r="G78" s="2">
        <v>223</v>
      </c>
      <c r="H78" s="2">
        <v>0.61095890410958908</v>
      </c>
      <c r="I78">
        <v>0</v>
      </c>
      <c r="J78">
        <v>165</v>
      </c>
      <c r="K78" t="s">
        <v>26</v>
      </c>
    </row>
    <row r="79" spans="1:11" x14ac:dyDescent="0.2">
      <c r="A79">
        <v>138550</v>
      </c>
      <c r="B79" t="s">
        <v>17012</v>
      </c>
      <c r="C79" t="s">
        <v>2461</v>
      </c>
      <c r="D79" t="s">
        <v>16941</v>
      </c>
      <c r="E79" t="s">
        <v>16942</v>
      </c>
      <c r="F79" s="6">
        <v>39028</v>
      </c>
      <c r="G79" s="2">
        <v>5093</v>
      </c>
      <c r="H79" s="2">
        <v>13.953424657534246</v>
      </c>
      <c r="I79">
        <v>0</v>
      </c>
      <c r="J79">
        <v>165</v>
      </c>
      <c r="K79" t="s">
        <v>26</v>
      </c>
    </row>
    <row r="80" spans="1:11" x14ac:dyDescent="0.2">
      <c r="A80">
        <v>138560</v>
      </c>
      <c r="B80" t="s">
        <v>17013</v>
      </c>
      <c r="C80" t="s">
        <v>2461</v>
      </c>
      <c r="D80" t="s">
        <v>16941</v>
      </c>
      <c r="E80" t="s">
        <v>16942</v>
      </c>
      <c r="F80" s="6">
        <v>43299</v>
      </c>
      <c r="G80" s="2">
        <v>822</v>
      </c>
      <c r="H80" s="2">
        <v>2.2520547945205478</v>
      </c>
      <c r="I80">
        <v>0</v>
      </c>
      <c r="J80">
        <v>225</v>
      </c>
      <c r="K80" t="s">
        <v>26</v>
      </c>
    </row>
    <row r="81" spans="1:11" x14ac:dyDescent="0.2">
      <c r="A81">
        <v>138581</v>
      </c>
      <c r="B81" t="s">
        <v>17014</v>
      </c>
      <c r="C81" t="s">
        <v>2461</v>
      </c>
      <c r="D81" t="s">
        <v>16941</v>
      </c>
      <c r="E81" t="s">
        <v>16942</v>
      </c>
      <c r="F81" s="6">
        <v>43299</v>
      </c>
      <c r="G81" s="2">
        <v>822</v>
      </c>
      <c r="H81" s="2">
        <v>2.2520547945205478</v>
      </c>
      <c r="I81">
        <v>0</v>
      </c>
      <c r="J81">
        <v>165</v>
      </c>
      <c r="K81" t="s">
        <v>26</v>
      </c>
    </row>
    <row r="82" spans="1:11" x14ac:dyDescent="0.2">
      <c r="A82">
        <v>138585</v>
      </c>
      <c r="B82" t="s">
        <v>17015</v>
      </c>
      <c r="C82" t="s">
        <v>2461</v>
      </c>
      <c r="D82" t="s">
        <v>16941</v>
      </c>
      <c r="E82" t="s">
        <v>16942</v>
      </c>
      <c r="F82" s="6">
        <v>39774</v>
      </c>
      <c r="G82" s="2">
        <v>4347</v>
      </c>
      <c r="H82" s="2">
        <v>11.90958904109589</v>
      </c>
      <c r="I82">
        <v>0</v>
      </c>
      <c r="J82">
        <v>165</v>
      </c>
      <c r="K82" t="s">
        <v>26</v>
      </c>
    </row>
    <row r="83" spans="1:11" x14ac:dyDescent="0.2">
      <c r="A83">
        <v>138605</v>
      </c>
      <c r="B83" t="s">
        <v>223</v>
      </c>
      <c r="C83" t="s">
        <v>2461</v>
      </c>
      <c r="D83" t="s">
        <v>16941</v>
      </c>
      <c r="E83" t="s">
        <v>16942</v>
      </c>
      <c r="F83" s="6">
        <v>39774</v>
      </c>
      <c r="G83" s="2">
        <v>4347</v>
      </c>
      <c r="H83" s="2">
        <v>11.90958904109589</v>
      </c>
      <c r="I83">
        <v>0</v>
      </c>
      <c r="J83">
        <v>165</v>
      </c>
      <c r="K83" t="s">
        <v>26</v>
      </c>
    </row>
    <row r="84" spans="1:11" x14ac:dyDescent="0.2">
      <c r="A84">
        <v>138616</v>
      </c>
      <c r="B84" t="s">
        <v>17016</v>
      </c>
      <c r="C84" t="s">
        <v>2461</v>
      </c>
      <c r="D84" t="s">
        <v>16941</v>
      </c>
      <c r="E84" t="s">
        <v>16942</v>
      </c>
      <c r="F84" s="6">
        <v>43898</v>
      </c>
      <c r="G84" s="2">
        <v>223</v>
      </c>
      <c r="H84" s="2">
        <v>0.61095890410958908</v>
      </c>
      <c r="I84">
        <v>0</v>
      </c>
      <c r="J84">
        <v>165</v>
      </c>
      <c r="K84" t="s">
        <v>26</v>
      </c>
    </row>
    <row r="85" spans="1:11" x14ac:dyDescent="0.2">
      <c r="A85">
        <v>138617</v>
      </c>
      <c r="B85" t="s">
        <v>17017</v>
      </c>
      <c r="C85" t="s">
        <v>2461</v>
      </c>
      <c r="D85" t="s">
        <v>16941</v>
      </c>
      <c r="E85" t="s">
        <v>16942</v>
      </c>
      <c r="F85" s="6">
        <v>43440</v>
      </c>
      <c r="G85" s="2">
        <v>681</v>
      </c>
      <c r="H85" s="2">
        <v>1.8657534246575342</v>
      </c>
      <c r="I85">
        <v>0</v>
      </c>
      <c r="J85">
        <v>165</v>
      </c>
      <c r="K85" t="s">
        <v>26</v>
      </c>
    </row>
    <row r="86" spans="1:11" x14ac:dyDescent="0.2">
      <c r="A86">
        <v>138641</v>
      </c>
      <c r="B86" t="s">
        <v>17018</v>
      </c>
      <c r="C86" t="s">
        <v>2461</v>
      </c>
      <c r="D86" t="s">
        <v>16941</v>
      </c>
      <c r="E86" t="s">
        <v>16942</v>
      </c>
      <c r="F86" s="6">
        <v>43440</v>
      </c>
      <c r="G86" s="2">
        <v>681</v>
      </c>
      <c r="H86" s="2">
        <v>1.8657534246575342</v>
      </c>
      <c r="I86">
        <v>0</v>
      </c>
      <c r="J86">
        <v>165</v>
      </c>
      <c r="K86" t="s">
        <v>26</v>
      </c>
    </row>
    <row r="87" spans="1:11" x14ac:dyDescent="0.2">
      <c r="A87">
        <v>138669</v>
      </c>
      <c r="B87" t="s">
        <v>17019</v>
      </c>
      <c r="C87" t="s">
        <v>2461</v>
      </c>
      <c r="D87" t="s">
        <v>16941</v>
      </c>
      <c r="E87" t="s">
        <v>16942</v>
      </c>
      <c r="F87" s="6">
        <v>43299</v>
      </c>
      <c r="G87" s="2">
        <v>822</v>
      </c>
      <c r="H87" s="2">
        <v>2.2520547945205478</v>
      </c>
      <c r="I87">
        <v>0</v>
      </c>
      <c r="J87">
        <v>225</v>
      </c>
      <c r="K87" t="s">
        <v>26</v>
      </c>
    </row>
    <row r="88" spans="1:11" x14ac:dyDescent="0.2">
      <c r="A88">
        <v>138700</v>
      </c>
      <c r="B88" t="s">
        <v>17020</v>
      </c>
      <c r="C88" t="s">
        <v>2461</v>
      </c>
      <c r="D88" t="s">
        <v>16941</v>
      </c>
      <c r="E88" t="s">
        <v>16942</v>
      </c>
      <c r="F88" s="6">
        <v>41240</v>
      </c>
      <c r="G88" s="2">
        <v>2881</v>
      </c>
      <c r="H88" s="2">
        <v>7.8931506849315065</v>
      </c>
      <c r="I88">
        <v>0</v>
      </c>
      <c r="J88">
        <v>400</v>
      </c>
      <c r="K88" t="s">
        <v>26</v>
      </c>
    </row>
    <row r="89" spans="1:11" x14ac:dyDescent="0.2">
      <c r="A89">
        <v>138706</v>
      </c>
      <c r="B89" t="s">
        <v>17021</v>
      </c>
      <c r="C89" t="s">
        <v>2461</v>
      </c>
      <c r="D89" t="s">
        <v>16941</v>
      </c>
      <c r="E89" t="s">
        <v>16942</v>
      </c>
      <c r="F89" s="6">
        <v>39028</v>
      </c>
      <c r="G89" s="2">
        <v>5093</v>
      </c>
      <c r="H89" s="2">
        <v>13.953424657534246</v>
      </c>
      <c r="I89">
        <v>0</v>
      </c>
      <c r="J89">
        <v>225</v>
      </c>
      <c r="K89" t="s">
        <v>26</v>
      </c>
    </row>
    <row r="90" spans="1:11" x14ac:dyDescent="0.2">
      <c r="A90">
        <v>138739</v>
      </c>
      <c r="B90" t="s">
        <v>17022</v>
      </c>
      <c r="C90" t="s">
        <v>2461</v>
      </c>
      <c r="D90" t="s">
        <v>16941</v>
      </c>
      <c r="E90" t="s">
        <v>16942</v>
      </c>
      <c r="F90" s="6">
        <v>43440</v>
      </c>
      <c r="G90" s="2">
        <v>681</v>
      </c>
      <c r="H90" s="2">
        <v>1.8657534246575342</v>
      </c>
      <c r="I90">
        <v>0</v>
      </c>
      <c r="J90">
        <v>165</v>
      </c>
      <c r="K90" t="s">
        <v>26</v>
      </c>
    </row>
    <row r="91" spans="1:11" x14ac:dyDescent="0.2">
      <c r="A91">
        <v>138743</v>
      </c>
      <c r="B91" t="s">
        <v>17023</v>
      </c>
      <c r="C91" t="s">
        <v>2461</v>
      </c>
      <c r="D91" t="s">
        <v>16941</v>
      </c>
      <c r="E91" t="s">
        <v>16942</v>
      </c>
      <c r="F91" s="6">
        <v>39028</v>
      </c>
      <c r="G91" s="2">
        <v>5093</v>
      </c>
      <c r="H91" s="2">
        <v>13.953424657534246</v>
      </c>
      <c r="I91">
        <v>0</v>
      </c>
      <c r="J91">
        <v>225</v>
      </c>
      <c r="K91" t="s">
        <v>26</v>
      </c>
    </row>
    <row r="92" spans="1:11" x14ac:dyDescent="0.2">
      <c r="A92">
        <v>138755</v>
      </c>
      <c r="B92" t="s">
        <v>17024</v>
      </c>
      <c r="C92" t="s">
        <v>2461</v>
      </c>
      <c r="D92" t="s">
        <v>16941</v>
      </c>
      <c r="E92" t="s">
        <v>16942</v>
      </c>
      <c r="F92" s="6">
        <v>43898</v>
      </c>
      <c r="G92" s="2">
        <v>223</v>
      </c>
      <c r="H92" s="2">
        <v>0.61095890410958908</v>
      </c>
      <c r="I92">
        <v>0</v>
      </c>
      <c r="J92">
        <v>165</v>
      </c>
      <c r="K92" t="s">
        <v>26</v>
      </c>
    </row>
    <row r="93" spans="1:11" x14ac:dyDescent="0.2">
      <c r="A93">
        <v>138759</v>
      </c>
      <c r="B93" t="s">
        <v>17025</v>
      </c>
      <c r="C93" t="s">
        <v>2461</v>
      </c>
      <c r="D93" t="s">
        <v>16941</v>
      </c>
      <c r="E93" t="s">
        <v>16942</v>
      </c>
      <c r="F93" s="6">
        <v>39028</v>
      </c>
      <c r="G93" s="2">
        <v>5093</v>
      </c>
      <c r="H93" s="2">
        <v>13.953424657534246</v>
      </c>
      <c r="I93">
        <v>0</v>
      </c>
      <c r="J93">
        <v>165</v>
      </c>
      <c r="K93" t="s">
        <v>26</v>
      </c>
    </row>
    <row r="94" spans="1:11" x14ac:dyDescent="0.2">
      <c r="A94">
        <v>138770</v>
      </c>
      <c r="B94" t="s">
        <v>17026</v>
      </c>
      <c r="C94" t="s">
        <v>2461</v>
      </c>
      <c r="D94" t="s">
        <v>16941</v>
      </c>
      <c r="E94" t="s">
        <v>16942</v>
      </c>
      <c r="F94" s="6">
        <v>39028</v>
      </c>
      <c r="G94" s="2">
        <v>5093</v>
      </c>
      <c r="H94" s="2">
        <v>13.953424657534246</v>
      </c>
      <c r="I94">
        <v>0</v>
      </c>
      <c r="J94">
        <v>225</v>
      </c>
      <c r="K94" t="s">
        <v>26</v>
      </c>
    </row>
    <row r="95" spans="1:11" x14ac:dyDescent="0.2">
      <c r="A95">
        <v>138774</v>
      </c>
      <c r="B95" t="s">
        <v>17027</v>
      </c>
      <c r="C95" t="s">
        <v>2461</v>
      </c>
      <c r="D95" t="s">
        <v>16941</v>
      </c>
      <c r="E95" t="s">
        <v>16942</v>
      </c>
      <c r="F95" s="6">
        <v>42515</v>
      </c>
      <c r="G95" s="2">
        <v>1606</v>
      </c>
      <c r="H95" s="2">
        <v>4.4000000000000004</v>
      </c>
      <c r="I95">
        <v>0</v>
      </c>
      <c r="J95">
        <v>225</v>
      </c>
      <c r="K95" t="s">
        <v>26</v>
      </c>
    </row>
    <row r="96" spans="1:11" x14ac:dyDescent="0.2">
      <c r="A96">
        <v>138779</v>
      </c>
      <c r="B96" t="s">
        <v>17028</v>
      </c>
      <c r="C96" t="s">
        <v>2461</v>
      </c>
      <c r="D96" t="s">
        <v>16941</v>
      </c>
      <c r="E96" t="s">
        <v>16942</v>
      </c>
      <c r="F96" s="6">
        <v>42515</v>
      </c>
      <c r="G96" s="2">
        <v>1606</v>
      </c>
      <c r="H96" s="2">
        <v>4.4000000000000004</v>
      </c>
      <c r="I96">
        <v>0</v>
      </c>
      <c r="J96">
        <v>200</v>
      </c>
      <c r="K96" t="s">
        <v>26</v>
      </c>
    </row>
    <row r="97" spans="1:11" x14ac:dyDescent="0.2">
      <c r="A97">
        <v>138783</v>
      </c>
      <c r="B97" t="s">
        <v>17029</v>
      </c>
      <c r="C97" t="s">
        <v>2461</v>
      </c>
      <c r="D97" t="s">
        <v>16941</v>
      </c>
      <c r="E97" t="s">
        <v>16942</v>
      </c>
      <c r="F97" s="6">
        <v>43299</v>
      </c>
      <c r="G97" s="2">
        <v>822</v>
      </c>
      <c r="H97" s="2">
        <v>2.2520547945205478</v>
      </c>
      <c r="I97">
        <v>0</v>
      </c>
      <c r="J97">
        <v>165</v>
      </c>
      <c r="K97" t="s">
        <v>26</v>
      </c>
    </row>
    <row r="98" spans="1:11" x14ac:dyDescent="0.2">
      <c r="A98">
        <v>138804</v>
      </c>
      <c r="B98" t="s">
        <v>17030</v>
      </c>
      <c r="C98" t="s">
        <v>2461</v>
      </c>
      <c r="D98" t="s">
        <v>16941</v>
      </c>
      <c r="E98" t="s">
        <v>16942</v>
      </c>
      <c r="F98" s="6">
        <v>43440</v>
      </c>
      <c r="G98" s="2">
        <v>681</v>
      </c>
      <c r="H98" s="2">
        <v>1.8657534246575342</v>
      </c>
      <c r="I98">
        <v>0</v>
      </c>
      <c r="J98">
        <v>165</v>
      </c>
      <c r="K98" t="s">
        <v>26</v>
      </c>
    </row>
    <row r="99" spans="1:11" x14ac:dyDescent="0.2">
      <c r="A99">
        <v>138813</v>
      </c>
      <c r="B99" t="s">
        <v>17031</v>
      </c>
      <c r="C99" t="s">
        <v>2461</v>
      </c>
      <c r="D99" t="s">
        <v>16941</v>
      </c>
      <c r="E99" t="s">
        <v>16942</v>
      </c>
      <c r="F99" s="6">
        <v>42515</v>
      </c>
      <c r="G99" s="2">
        <v>1606</v>
      </c>
      <c r="H99" s="2">
        <v>4.4000000000000004</v>
      </c>
      <c r="I99">
        <v>0</v>
      </c>
      <c r="J99">
        <v>400</v>
      </c>
      <c r="K99" t="s">
        <v>26</v>
      </c>
    </row>
    <row r="100" spans="1:11" x14ac:dyDescent="0.2">
      <c r="A100">
        <v>138816</v>
      </c>
      <c r="B100" t="s">
        <v>244</v>
      </c>
      <c r="C100" t="s">
        <v>2461</v>
      </c>
      <c r="D100" t="s">
        <v>16941</v>
      </c>
      <c r="E100" t="s">
        <v>16942</v>
      </c>
      <c r="F100" s="6">
        <v>43440</v>
      </c>
      <c r="G100" s="2">
        <v>681</v>
      </c>
      <c r="H100" s="2">
        <v>1.8657534246575342</v>
      </c>
      <c r="I100">
        <v>0</v>
      </c>
      <c r="J100">
        <v>165</v>
      </c>
      <c r="K100" t="s">
        <v>26</v>
      </c>
    </row>
    <row r="101" spans="1:11" x14ac:dyDescent="0.2">
      <c r="A101">
        <v>138864</v>
      </c>
      <c r="B101" t="s">
        <v>17032</v>
      </c>
      <c r="C101" t="s">
        <v>2461</v>
      </c>
      <c r="D101" t="s">
        <v>16941</v>
      </c>
      <c r="E101" t="s">
        <v>16942</v>
      </c>
      <c r="F101" s="6">
        <v>43299</v>
      </c>
      <c r="G101" s="2">
        <v>822</v>
      </c>
      <c r="H101" s="2">
        <v>2.2520547945205478</v>
      </c>
      <c r="I101">
        <v>0</v>
      </c>
      <c r="J101">
        <v>165</v>
      </c>
      <c r="K101" t="s">
        <v>26</v>
      </c>
    </row>
    <row r="102" spans="1:11" x14ac:dyDescent="0.2">
      <c r="A102">
        <v>138876</v>
      </c>
      <c r="B102" t="s">
        <v>17033</v>
      </c>
      <c r="C102" t="s">
        <v>2461</v>
      </c>
      <c r="D102" t="s">
        <v>16941</v>
      </c>
      <c r="E102" t="s">
        <v>16942</v>
      </c>
      <c r="F102" s="6">
        <v>39028</v>
      </c>
      <c r="G102" s="2">
        <v>5093</v>
      </c>
      <c r="H102" s="2">
        <v>13.953424657534246</v>
      </c>
      <c r="I102">
        <v>0</v>
      </c>
      <c r="J102">
        <v>225</v>
      </c>
      <c r="K102" t="s">
        <v>26</v>
      </c>
    </row>
    <row r="103" spans="1:11" x14ac:dyDescent="0.2">
      <c r="A103">
        <v>138885</v>
      </c>
      <c r="B103" t="s">
        <v>17034</v>
      </c>
      <c r="C103" t="s">
        <v>2461</v>
      </c>
      <c r="D103" t="s">
        <v>16941</v>
      </c>
      <c r="E103" t="s">
        <v>16942</v>
      </c>
      <c r="F103" s="6">
        <v>39028</v>
      </c>
      <c r="G103" s="2">
        <v>5093</v>
      </c>
      <c r="H103" s="2">
        <v>13.953424657534246</v>
      </c>
      <c r="I103">
        <v>0</v>
      </c>
      <c r="J103">
        <v>165</v>
      </c>
      <c r="K103" t="s">
        <v>26</v>
      </c>
    </row>
    <row r="104" spans="1:11" x14ac:dyDescent="0.2">
      <c r="A104">
        <v>138913</v>
      </c>
      <c r="B104" t="s">
        <v>17035</v>
      </c>
      <c r="C104" t="s">
        <v>2461</v>
      </c>
      <c r="D104" t="s">
        <v>16941</v>
      </c>
      <c r="E104" t="s">
        <v>16942</v>
      </c>
      <c r="F104" s="6">
        <v>39028</v>
      </c>
      <c r="G104" s="2">
        <v>5093</v>
      </c>
      <c r="H104" s="2">
        <v>13.953424657534246</v>
      </c>
      <c r="I104">
        <v>0</v>
      </c>
      <c r="J104">
        <v>400</v>
      </c>
      <c r="K104" t="s">
        <v>26</v>
      </c>
    </row>
    <row r="105" spans="1:11" x14ac:dyDescent="0.2">
      <c r="A105">
        <v>138917</v>
      </c>
      <c r="B105" t="s">
        <v>17036</v>
      </c>
      <c r="C105" t="s">
        <v>2461</v>
      </c>
      <c r="D105" t="s">
        <v>16941</v>
      </c>
      <c r="E105" t="s">
        <v>16942</v>
      </c>
      <c r="F105" s="6">
        <v>42692</v>
      </c>
      <c r="G105" s="2">
        <v>1429</v>
      </c>
      <c r="H105" s="2">
        <v>3.9150684931506849</v>
      </c>
      <c r="I105">
        <v>0</v>
      </c>
      <c r="J105">
        <v>165</v>
      </c>
      <c r="K105" t="s">
        <v>26</v>
      </c>
    </row>
    <row r="106" spans="1:11" x14ac:dyDescent="0.2">
      <c r="A106">
        <v>138918</v>
      </c>
      <c r="B106" t="s">
        <v>17037</v>
      </c>
      <c r="C106" t="s">
        <v>2461</v>
      </c>
      <c r="D106" t="s">
        <v>16941</v>
      </c>
      <c r="E106" t="s">
        <v>16942</v>
      </c>
      <c r="F106" s="6">
        <v>43299</v>
      </c>
      <c r="G106" s="2">
        <v>822</v>
      </c>
      <c r="H106" s="2">
        <v>2.2520547945205478</v>
      </c>
      <c r="I106">
        <v>0</v>
      </c>
      <c r="J106">
        <v>165</v>
      </c>
      <c r="K106" t="s">
        <v>26</v>
      </c>
    </row>
    <row r="107" spans="1:11" x14ac:dyDescent="0.2">
      <c r="A107">
        <v>138945</v>
      </c>
      <c r="B107" t="s">
        <v>17038</v>
      </c>
      <c r="C107" t="s">
        <v>2461</v>
      </c>
      <c r="D107" t="s">
        <v>16941</v>
      </c>
      <c r="E107" t="s">
        <v>16942</v>
      </c>
      <c r="F107" s="6">
        <v>43299</v>
      </c>
      <c r="G107" s="2">
        <v>822</v>
      </c>
      <c r="H107" s="2">
        <v>2.2520547945205478</v>
      </c>
      <c r="I107">
        <v>0</v>
      </c>
      <c r="J107">
        <v>165</v>
      </c>
      <c r="K107" t="s">
        <v>26</v>
      </c>
    </row>
    <row r="108" spans="1:11" x14ac:dyDescent="0.2">
      <c r="A108">
        <v>138957</v>
      </c>
      <c r="B108" t="s">
        <v>17039</v>
      </c>
      <c r="C108" t="s">
        <v>2461</v>
      </c>
      <c r="D108" t="s">
        <v>16941</v>
      </c>
      <c r="E108" t="s">
        <v>16942</v>
      </c>
      <c r="F108" s="6">
        <v>42692</v>
      </c>
      <c r="G108" s="2">
        <v>1429</v>
      </c>
      <c r="H108" s="2">
        <v>3.9150684931506849</v>
      </c>
      <c r="I108">
        <v>0</v>
      </c>
      <c r="J108">
        <v>165</v>
      </c>
      <c r="K108" t="s">
        <v>26</v>
      </c>
    </row>
    <row r="109" spans="1:11" x14ac:dyDescent="0.2">
      <c r="A109">
        <v>138973</v>
      </c>
      <c r="B109" t="s">
        <v>17040</v>
      </c>
      <c r="C109" t="s">
        <v>2461</v>
      </c>
      <c r="D109" t="s">
        <v>16941</v>
      </c>
      <c r="E109" t="s">
        <v>16942</v>
      </c>
      <c r="F109" s="6">
        <v>43299</v>
      </c>
      <c r="G109" s="2">
        <v>822</v>
      </c>
      <c r="H109" s="2">
        <v>2.2520547945205478</v>
      </c>
      <c r="I109">
        <v>0</v>
      </c>
      <c r="J109">
        <v>165</v>
      </c>
      <c r="K109" t="s">
        <v>26</v>
      </c>
    </row>
    <row r="110" spans="1:11" x14ac:dyDescent="0.2">
      <c r="A110">
        <v>138981</v>
      </c>
      <c r="B110" t="s">
        <v>17041</v>
      </c>
      <c r="C110" t="s">
        <v>2461</v>
      </c>
      <c r="D110" t="s">
        <v>16941</v>
      </c>
      <c r="E110" t="s">
        <v>16942</v>
      </c>
      <c r="F110" s="6">
        <v>42692</v>
      </c>
      <c r="G110" s="2">
        <v>1429</v>
      </c>
      <c r="H110" s="2">
        <v>3.9150684931506849</v>
      </c>
      <c r="I110">
        <v>0</v>
      </c>
      <c r="J110">
        <v>165</v>
      </c>
      <c r="K110" t="s">
        <v>26</v>
      </c>
    </row>
    <row r="111" spans="1:11" x14ac:dyDescent="0.2">
      <c r="A111">
        <v>139003</v>
      </c>
      <c r="B111" t="s">
        <v>17042</v>
      </c>
      <c r="C111" t="s">
        <v>2461</v>
      </c>
      <c r="D111" t="s">
        <v>16941</v>
      </c>
      <c r="E111" t="s">
        <v>16942</v>
      </c>
      <c r="F111" s="6">
        <v>43299</v>
      </c>
      <c r="G111" s="2">
        <v>822</v>
      </c>
      <c r="H111" s="2">
        <v>2.2520547945205478</v>
      </c>
      <c r="I111">
        <v>0</v>
      </c>
      <c r="J111">
        <v>225</v>
      </c>
      <c r="K111" t="s">
        <v>26</v>
      </c>
    </row>
    <row r="112" spans="1:11" x14ac:dyDescent="0.2">
      <c r="A112">
        <v>139013</v>
      </c>
      <c r="B112" t="s">
        <v>17043</v>
      </c>
      <c r="C112" t="s">
        <v>2461</v>
      </c>
      <c r="D112" t="s">
        <v>16941</v>
      </c>
      <c r="E112" t="s">
        <v>16942</v>
      </c>
      <c r="F112" s="6">
        <v>40448</v>
      </c>
      <c r="G112" s="2">
        <v>3673</v>
      </c>
      <c r="H112" s="2">
        <v>10.063013698630137</v>
      </c>
      <c r="I112">
        <v>0</v>
      </c>
      <c r="J112">
        <v>165</v>
      </c>
      <c r="K112" t="s">
        <v>26</v>
      </c>
    </row>
    <row r="113" spans="1:11" x14ac:dyDescent="0.2">
      <c r="A113">
        <v>139029</v>
      </c>
      <c r="B113" t="s">
        <v>17044</v>
      </c>
      <c r="C113" t="s">
        <v>2461</v>
      </c>
      <c r="D113" t="s">
        <v>16941</v>
      </c>
      <c r="E113" t="s">
        <v>16942</v>
      </c>
      <c r="F113" s="6">
        <v>39774</v>
      </c>
      <c r="G113" s="2">
        <v>4347</v>
      </c>
      <c r="H113" s="2">
        <v>11.90958904109589</v>
      </c>
      <c r="I113">
        <v>0</v>
      </c>
      <c r="J113">
        <v>165</v>
      </c>
      <c r="K113" t="s">
        <v>26</v>
      </c>
    </row>
    <row r="114" spans="1:11" x14ac:dyDescent="0.2">
      <c r="A114">
        <v>139038</v>
      </c>
      <c r="B114" t="s">
        <v>17045</v>
      </c>
      <c r="C114" t="s">
        <v>2461</v>
      </c>
      <c r="D114" t="s">
        <v>16941</v>
      </c>
      <c r="E114" t="s">
        <v>16942</v>
      </c>
      <c r="F114" s="6">
        <v>42692</v>
      </c>
      <c r="G114" s="2">
        <v>1429</v>
      </c>
      <c r="H114" s="2">
        <v>3.9150684931506849</v>
      </c>
      <c r="I114">
        <v>0</v>
      </c>
      <c r="J114">
        <v>165</v>
      </c>
      <c r="K114" t="s">
        <v>26</v>
      </c>
    </row>
    <row r="115" spans="1:11" x14ac:dyDescent="0.2">
      <c r="A115">
        <v>139071</v>
      </c>
      <c r="B115" t="s">
        <v>17046</v>
      </c>
      <c r="C115" t="s">
        <v>2461</v>
      </c>
      <c r="D115" t="s">
        <v>16941</v>
      </c>
      <c r="E115" t="s">
        <v>16942</v>
      </c>
      <c r="F115" s="6">
        <v>39028</v>
      </c>
      <c r="G115" s="2">
        <v>5093</v>
      </c>
      <c r="H115" s="2">
        <v>13.953424657534246</v>
      </c>
      <c r="I115">
        <v>0</v>
      </c>
      <c r="J115">
        <v>165</v>
      </c>
      <c r="K115" t="s">
        <v>26</v>
      </c>
    </row>
    <row r="116" spans="1:11" x14ac:dyDescent="0.2">
      <c r="A116">
        <v>139078</v>
      </c>
      <c r="B116" t="s">
        <v>17047</v>
      </c>
      <c r="C116" t="s">
        <v>2461</v>
      </c>
      <c r="D116" t="s">
        <v>16941</v>
      </c>
      <c r="E116" t="s">
        <v>16942</v>
      </c>
      <c r="F116" s="6">
        <v>39504</v>
      </c>
      <c r="G116" s="2">
        <v>4617</v>
      </c>
      <c r="H116" s="2">
        <v>12.64931506849315</v>
      </c>
      <c r="I116">
        <v>0</v>
      </c>
      <c r="J116">
        <v>400</v>
      </c>
      <c r="K116" t="s">
        <v>26</v>
      </c>
    </row>
    <row r="117" spans="1:11" x14ac:dyDescent="0.2">
      <c r="A117">
        <v>139084</v>
      </c>
      <c r="B117" t="s">
        <v>17048</v>
      </c>
      <c r="C117" t="s">
        <v>2461</v>
      </c>
      <c r="D117" t="s">
        <v>16941</v>
      </c>
      <c r="E117" t="s">
        <v>16942</v>
      </c>
      <c r="F117" s="6">
        <v>43440</v>
      </c>
      <c r="G117" s="2">
        <v>681</v>
      </c>
      <c r="H117" s="2">
        <v>1.8657534246575342</v>
      </c>
      <c r="I117">
        <v>0</v>
      </c>
      <c r="J117">
        <v>165</v>
      </c>
      <c r="K117" t="s">
        <v>26</v>
      </c>
    </row>
    <row r="118" spans="1:11" x14ac:dyDescent="0.2">
      <c r="A118">
        <v>139086</v>
      </c>
      <c r="B118" t="s">
        <v>17049</v>
      </c>
      <c r="C118" t="s">
        <v>2461</v>
      </c>
      <c r="D118" t="s">
        <v>16941</v>
      </c>
      <c r="E118" t="s">
        <v>16942</v>
      </c>
      <c r="F118" s="6">
        <v>41240</v>
      </c>
      <c r="G118" s="2">
        <v>2881</v>
      </c>
      <c r="H118" s="2">
        <v>7.8931506849315065</v>
      </c>
      <c r="I118">
        <v>0</v>
      </c>
      <c r="J118">
        <v>165</v>
      </c>
      <c r="K118" t="s">
        <v>26</v>
      </c>
    </row>
    <row r="119" spans="1:11" x14ac:dyDescent="0.2">
      <c r="A119">
        <v>139102</v>
      </c>
      <c r="B119" t="s">
        <v>17050</v>
      </c>
      <c r="C119" t="s">
        <v>2461</v>
      </c>
      <c r="D119" t="s">
        <v>16941</v>
      </c>
      <c r="E119" t="s">
        <v>16942</v>
      </c>
      <c r="F119" s="6">
        <v>43299</v>
      </c>
      <c r="G119" s="2">
        <v>822</v>
      </c>
      <c r="H119" s="2">
        <v>2.2520547945205478</v>
      </c>
      <c r="I119">
        <v>0</v>
      </c>
      <c r="J119">
        <v>165</v>
      </c>
      <c r="K119" t="s">
        <v>26</v>
      </c>
    </row>
    <row r="120" spans="1:11" x14ac:dyDescent="0.2">
      <c r="A120">
        <v>139107</v>
      </c>
      <c r="B120" t="s">
        <v>17051</v>
      </c>
      <c r="C120" t="s">
        <v>2461</v>
      </c>
      <c r="D120" t="s">
        <v>16941</v>
      </c>
      <c r="E120" t="s">
        <v>16942</v>
      </c>
      <c r="F120" s="6">
        <v>42692</v>
      </c>
      <c r="G120" s="2">
        <v>1429</v>
      </c>
      <c r="H120" s="2">
        <v>3.9150684931506849</v>
      </c>
      <c r="I120">
        <v>0</v>
      </c>
      <c r="J120">
        <v>165</v>
      </c>
      <c r="K120" t="s">
        <v>26</v>
      </c>
    </row>
    <row r="121" spans="1:11" x14ac:dyDescent="0.2">
      <c r="A121">
        <v>139111</v>
      </c>
      <c r="B121" t="s">
        <v>14648</v>
      </c>
      <c r="C121" t="s">
        <v>2461</v>
      </c>
      <c r="D121" t="s">
        <v>16941</v>
      </c>
      <c r="E121" t="s">
        <v>16942</v>
      </c>
      <c r="F121" s="6">
        <v>43440</v>
      </c>
      <c r="G121" s="2">
        <v>681</v>
      </c>
      <c r="H121" s="2">
        <v>1.8657534246575342</v>
      </c>
      <c r="I121">
        <v>0</v>
      </c>
      <c r="J121">
        <v>165</v>
      </c>
      <c r="K121" t="s">
        <v>26</v>
      </c>
    </row>
    <row r="122" spans="1:11" x14ac:dyDescent="0.2">
      <c r="A122">
        <v>139118</v>
      </c>
      <c r="B122" t="s">
        <v>17052</v>
      </c>
      <c r="C122" t="s">
        <v>2461</v>
      </c>
      <c r="D122" t="s">
        <v>16941</v>
      </c>
      <c r="E122" t="s">
        <v>16942</v>
      </c>
      <c r="F122" s="6">
        <v>39028</v>
      </c>
      <c r="G122" s="2">
        <v>5093</v>
      </c>
      <c r="H122" s="2">
        <v>13.953424657534246</v>
      </c>
      <c r="I122">
        <v>0</v>
      </c>
      <c r="J122">
        <v>165</v>
      </c>
      <c r="K122" t="s">
        <v>26</v>
      </c>
    </row>
    <row r="123" spans="1:11" x14ac:dyDescent="0.2">
      <c r="A123">
        <v>139143</v>
      </c>
      <c r="B123" t="s">
        <v>17053</v>
      </c>
      <c r="C123" t="s">
        <v>2461</v>
      </c>
      <c r="D123" t="s">
        <v>16941</v>
      </c>
      <c r="E123" t="s">
        <v>16942</v>
      </c>
      <c r="F123" s="6">
        <v>43440</v>
      </c>
      <c r="G123" s="2">
        <v>681</v>
      </c>
      <c r="H123" s="2">
        <v>1.8657534246575342</v>
      </c>
      <c r="I123">
        <v>0</v>
      </c>
      <c r="J123">
        <v>165</v>
      </c>
      <c r="K123" t="s">
        <v>26</v>
      </c>
    </row>
    <row r="124" spans="1:11" x14ac:dyDescent="0.2">
      <c r="A124">
        <v>139151</v>
      </c>
      <c r="B124" t="s">
        <v>17054</v>
      </c>
      <c r="C124" t="s">
        <v>2461</v>
      </c>
      <c r="D124" t="s">
        <v>16941</v>
      </c>
      <c r="E124" t="s">
        <v>16942</v>
      </c>
      <c r="F124" s="6">
        <v>39774</v>
      </c>
      <c r="G124" s="2">
        <v>4347</v>
      </c>
      <c r="H124" s="2">
        <v>11.90958904109589</v>
      </c>
      <c r="I124">
        <v>0</v>
      </c>
      <c r="J124">
        <v>165</v>
      </c>
      <c r="K124" t="s">
        <v>26</v>
      </c>
    </row>
    <row r="125" spans="1:11" x14ac:dyDescent="0.2">
      <c r="A125">
        <v>139157</v>
      </c>
      <c r="B125" t="s">
        <v>17055</v>
      </c>
      <c r="C125" t="s">
        <v>2461</v>
      </c>
      <c r="D125" t="s">
        <v>16941</v>
      </c>
      <c r="E125" t="s">
        <v>16942</v>
      </c>
      <c r="F125" s="6">
        <v>42692</v>
      </c>
      <c r="G125" s="2">
        <v>1429</v>
      </c>
      <c r="H125" s="2">
        <v>3.9150684931506849</v>
      </c>
      <c r="I125">
        <v>0</v>
      </c>
      <c r="J125">
        <v>165</v>
      </c>
      <c r="K125" t="s">
        <v>26</v>
      </c>
    </row>
    <row r="126" spans="1:11" x14ac:dyDescent="0.2">
      <c r="A126">
        <v>139175</v>
      </c>
      <c r="B126" t="s">
        <v>17056</v>
      </c>
      <c r="C126" t="s">
        <v>2461</v>
      </c>
      <c r="D126" t="s">
        <v>16941</v>
      </c>
      <c r="E126" t="s">
        <v>16942</v>
      </c>
      <c r="F126" s="6">
        <v>43440</v>
      </c>
      <c r="G126" s="2">
        <v>681</v>
      </c>
      <c r="H126" s="2">
        <v>1.8657534246575342</v>
      </c>
      <c r="I126">
        <v>0</v>
      </c>
      <c r="J126">
        <v>165</v>
      </c>
      <c r="K126" t="s">
        <v>26</v>
      </c>
    </row>
    <row r="127" spans="1:11" x14ac:dyDescent="0.2">
      <c r="A127">
        <v>139183</v>
      </c>
      <c r="B127" t="s">
        <v>17057</v>
      </c>
      <c r="C127" t="s">
        <v>2461</v>
      </c>
      <c r="D127" t="s">
        <v>16941</v>
      </c>
      <c r="E127" t="s">
        <v>16942</v>
      </c>
      <c r="F127" s="6">
        <v>42692</v>
      </c>
      <c r="G127" s="2">
        <v>1429</v>
      </c>
      <c r="H127" s="2">
        <v>3.9150684931506849</v>
      </c>
      <c r="I127">
        <v>0</v>
      </c>
      <c r="J127">
        <v>165</v>
      </c>
      <c r="K127" t="s">
        <v>26</v>
      </c>
    </row>
    <row r="128" spans="1:11" x14ac:dyDescent="0.2">
      <c r="A128">
        <v>139194</v>
      </c>
      <c r="B128" t="s">
        <v>17058</v>
      </c>
      <c r="C128" t="s">
        <v>2461</v>
      </c>
      <c r="D128" t="s">
        <v>16941</v>
      </c>
      <c r="E128" t="s">
        <v>16942</v>
      </c>
      <c r="F128" s="6">
        <v>39028</v>
      </c>
      <c r="G128" s="2">
        <v>5093</v>
      </c>
      <c r="H128" s="2">
        <v>13.953424657534246</v>
      </c>
      <c r="I128">
        <v>0</v>
      </c>
      <c r="J128">
        <v>225</v>
      </c>
      <c r="K128" t="s">
        <v>26</v>
      </c>
    </row>
    <row r="129" spans="1:11" x14ac:dyDescent="0.2">
      <c r="A129">
        <v>139210</v>
      </c>
      <c r="B129" t="s">
        <v>17059</v>
      </c>
      <c r="C129" t="s">
        <v>2461</v>
      </c>
      <c r="D129" t="s">
        <v>16941</v>
      </c>
      <c r="E129" t="s">
        <v>16942</v>
      </c>
      <c r="F129" s="6">
        <v>41963</v>
      </c>
      <c r="G129" s="2">
        <v>2158</v>
      </c>
      <c r="H129" s="2">
        <v>5.912328767123288</v>
      </c>
      <c r="I129">
        <v>0</v>
      </c>
      <c r="J129">
        <v>165</v>
      </c>
      <c r="K129" t="s">
        <v>26</v>
      </c>
    </row>
    <row r="130" spans="1:11" x14ac:dyDescent="0.2">
      <c r="A130">
        <v>139215</v>
      </c>
      <c r="B130" t="s">
        <v>17060</v>
      </c>
      <c r="C130" t="s">
        <v>2461</v>
      </c>
      <c r="D130" t="s">
        <v>16941</v>
      </c>
      <c r="E130" t="s">
        <v>16942</v>
      </c>
      <c r="F130" s="6">
        <v>42692</v>
      </c>
      <c r="G130" s="2">
        <v>1429</v>
      </c>
      <c r="H130" s="2">
        <v>3.9150684931506849</v>
      </c>
      <c r="I130">
        <v>0</v>
      </c>
      <c r="J130">
        <v>165</v>
      </c>
      <c r="K130" t="s">
        <v>26</v>
      </c>
    </row>
    <row r="131" spans="1:11" x14ac:dyDescent="0.2">
      <c r="A131">
        <v>139254</v>
      </c>
      <c r="B131" t="s">
        <v>17061</v>
      </c>
      <c r="C131" t="s">
        <v>2461</v>
      </c>
      <c r="D131" t="s">
        <v>16941</v>
      </c>
      <c r="E131" t="s">
        <v>16942</v>
      </c>
      <c r="F131" s="6">
        <v>43299</v>
      </c>
      <c r="G131" s="2">
        <v>822</v>
      </c>
      <c r="H131" s="2">
        <v>2.2520547945205478</v>
      </c>
      <c r="I131">
        <v>0</v>
      </c>
      <c r="J131">
        <v>165</v>
      </c>
      <c r="K131" t="s">
        <v>26</v>
      </c>
    </row>
    <row r="132" spans="1:11" x14ac:dyDescent="0.2">
      <c r="A132">
        <v>139264</v>
      </c>
      <c r="B132" t="s">
        <v>17062</v>
      </c>
      <c r="C132" t="s">
        <v>2461</v>
      </c>
      <c r="D132" t="s">
        <v>16941</v>
      </c>
      <c r="E132" t="s">
        <v>16942</v>
      </c>
      <c r="F132" s="6">
        <v>38729</v>
      </c>
      <c r="G132" s="2">
        <v>5392</v>
      </c>
      <c r="H132" s="2">
        <v>14.772602739726027</v>
      </c>
      <c r="I132">
        <v>0</v>
      </c>
      <c r="J132">
        <v>165</v>
      </c>
      <c r="K132" t="s">
        <v>26</v>
      </c>
    </row>
    <row r="133" spans="1:11" x14ac:dyDescent="0.2">
      <c r="A133">
        <v>139267</v>
      </c>
      <c r="B133" t="s">
        <v>17063</v>
      </c>
      <c r="C133" t="s">
        <v>2461</v>
      </c>
      <c r="D133" t="s">
        <v>16941</v>
      </c>
      <c r="E133" t="s">
        <v>16942</v>
      </c>
      <c r="F133" s="6">
        <v>41015</v>
      </c>
      <c r="G133" s="2">
        <v>3106</v>
      </c>
      <c r="H133" s="2">
        <v>8.5095890410958912</v>
      </c>
      <c r="I133">
        <v>0</v>
      </c>
      <c r="J133">
        <v>165</v>
      </c>
      <c r="K133" t="s">
        <v>26</v>
      </c>
    </row>
    <row r="134" spans="1:11" x14ac:dyDescent="0.2">
      <c r="A134">
        <v>139272</v>
      </c>
      <c r="B134" t="s">
        <v>17064</v>
      </c>
      <c r="C134" t="s">
        <v>2461</v>
      </c>
      <c r="D134" t="s">
        <v>16941</v>
      </c>
      <c r="E134" t="s">
        <v>16942</v>
      </c>
      <c r="F134" s="6">
        <v>39028</v>
      </c>
      <c r="G134" s="2">
        <v>5093</v>
      </c>
      <c r="H134" s="2">
        <v>13.953424657534246</v>
      </c>
      <c r="I134">
        <v>0</v>
      </c>
      <c r="J134">
        <v>165</v>
      </c>
      <c r="K134" t="s">
        <v>26</v>
      </c>
    </row>
    <row r="135" spans="1:11" x14ac:dyDescent="0.2">
      <c r="A135">
        <v>139275</v>
      </c>
      <c r="B135" t="s">
        <v>17065</v>
      </c>
      <c r="C135" t="s">
        <v>2461</v>
      </c>
      <c r="D135" t="s">
        <v>16941</v>
      </c>
      <c r="E135" t="s">
        <v>16942</v>
      </c>
      <c r="F135" s="6">
        <v>43440</v>
      </c>
      <c r="G135" s="2">
        <v>681</v>
      </c>
      <c r="H135" s="2">
        <v>1.8657534246575342</v>
      </c>
      <c r="I135">
        <v>0</v>
      </c>
      <c r="J135">
        <v>165</v>
      </c>
      <c r="K135" t="s">
        <v>26</v>
      </c>
    </row>
    <row r="136" spans="1:11" x14ac:dyDescent="0.2">
      <c r="A136">
        <v>139295</v>
      </c>
      <c r="B136" t="s">
        <v>17066</v>
      </c>
      <c r="C136" t="s">
        <v>2461</v>
      </c>
      <c r="D136" t="s">
        <v>16941</v>
      </c>
      <c r="E136" t="s">
        <v>16942</v>
      </c>
      <c r="F136" s="6">
        <v>43440</v>
      </c>
      <c r="G136" s="2">
        <v>681</v>
      </c>
      <c r="H136" s="2">
        <v>1.8657534246575342</v>
      </c>
      <c r="I136">
        <v>0</v>
      </c>
      <c r="J136">
        <v>165</v>
      </c>
      <c r="K136" t="s">
        <v>26</v>
      </c>
    </row>
    <row r="137" spans="1:11" x14ac:dyDescent="0.2">
      <c r="A137">
        <v>139297</v>
      </c>
      <c r="B137" t="s">
        <v>17067</v>
      </c>
      <c r="C137" t="s">
        <v>2461</v>
      </c>
      <c r="D137" t="s">
        <v>16941</v>
      </c>
      <c r="E137" t="s">
        <v>16942</v>
      </c>
      <c r="F137" s="6">
        <v>43299</v>
      </c>
      <c r="G137" s="2">
        <v>822</v>
      </c>
      <c r="H137" s="2">
        <v>2.2520547945205478</v>
      </c>
      <c r="I137">
        <v>0</v>
      </c>
      <c r="J137">
        <v>165</v>
      </c>
      <c r="K137" t="s">
        <v>26</v>
      </c>
    </row>
    <row r="138" spans="1:11" x14ac:dyDescent="0.2">
      <c r="A138">
        <v>139305</v>
      </c>
      <c r="B138" t="s">
        <v>17068</v>
      </c>
      <c r="C138" t="s">
        <v>2461</v>
      </c>
      <c r="D138" t="s">
        <v>16941</v>
      </c>
      <c r="E138" t="s">
        <v>16942</v>
      </c>
      <c r="F138" s="6">
        <v>43299</v>
      </c>
      <c r="G138" s="2">
        <v>822</v>
      </c>
      <c r="H138" s="2">
        <v>2.2520547945205478</v>
      </c>
      <c r="I138">
        <v>0</v>
      </c>
      <c r="J138">
        <v>165</v>
      </c>
      <c r="K138" t="s">
        <v>26</v>
      </c>
    </row>
    <row r="139" spans="1:11" x14ac:dyDescent="0.2">
      <c r="A139">
        <v>139311</v>
      </c>
      <c r="B139" t="s">
        <v>17069</v>
      </c>
      <c r="C139" t="s">
        <v>2461</v>
      </c>
      <c r="D139" t="s">
        <v>16941</v>
      </c>
      <c r="E139" t="s">
        <v>16942</v>
      </c>
      <c r="F139" s="6">
        <v>43898</v>
      </c>
      <c r="G139" s="2">
        <v>223</v>
      </c>
      <c r="H139" s="2">
        <v>0.61095890410958908</v>
      </c>
      <c r="I139">
        <v>0</v>
      </c>
      <c r="J139">
        <v>400</v>
      </c>
      <c r="K139" t="s">
        <v>26</v>
      </c>
    </row>
    <row r="140" spans="1:11" x14ac:dyDescent="0.2">
      <c r="A140">
        <v>139319</v>
      </c>
      <c r="B140" t="s">
        <v>17070</v>
      </c>
      <c r="C140" t="s">
        <v>2461</v>
      </c>
      <c r="D140" t="s">
        <v>16941</v>
      </c>
      <c r="E140" t="s">
        <v>16942</v>
      </c>
      <c r="F140" s="6">
        <v>43440</v>
      </c>
      <c r="G140" s="2">
        <v>681</v>
      </c>
      <c r="H140" s="2">
        <v>1.8657534246575342</v>
      </c>
      <c r="I140">
        <v>0</v>
      </c>
      <c r="J140">
        <v>225</v>
      </c>
      <c r="K140" t="s">
        <v>26</v>
      </c>
    </row>
    <row r="141" spans="1:11" x14ac:dyDescent="0.2">
      <c r="A141">
        <v>139321</v>
      </c>
      <c r="B141" t="s">
        <v>17071</v>
      </c>
      <c r="C141" t="s">
        <v>2461</v>
      </c>
      <c r="D141" t="s">
        <v>16941</v>
      </c>
      <c r="E141" t="s">
        <v>16942</v>
      </c>
      <c r="F141" s="6">
        <v>39028</v>
      </c>
      <c r="G141" s="2">
        <v>5093</v>
      </c>
      <c r="H141" s="2">
        <v>13.953424657534246</v>
      </c>
      <c r="I141">
        <v>0</v>
      </c>
      <c r="J141">
        <v>165</v>
      </c>
      <c r="K141" t="s">
        <v>26</v>
      </c>
    </row>
    <row r="142" spans="1:11" x14ac:dyDescent="0.2">
      <c r="A142">
        <v>139332</v>
      </c>
      <c r="B142" t="s">
        <v>17072</v>
      </c>
      <c r="C142" t="s">
        <v>2461</v>
      </c>
      <c r="D142" t="s">
        <v>16941</v>
      </c>
      <c r="E142" t="s">
        <v>16942</v>
      </c>
      <c r="F142" s="6">
        <v>42692</v>
      </c>
      <c r="G142" s="2">
        <v>1429</v>
      </c>
      <c r="H142" s="2">
        <v>3.9150684931506849</v>
      </c>
      <c r="I142">
        <v>0</v>
      </c>
      <c r="J142">
        <v>165</v>
      </c>
      <c r="K142" t="s">
        <v>26</v>
      </c>
    </row>
    <row r="143" spans="1:11" x14ac:dyDescent="0.2">
      <c r="A143">
        <v>139343</v>
      </c>
      <c r="B143" t="s">
        <v>17073</v>
      </c>
      <c r="C143" t="s">
        <v>2461</v>
      </c>
      <c r="D143" t="s">
        <v>16941</v>
      </c>
      <c r="E143" t="s">
        <v>16942</v>
      </c>
      <c r="F143" s="6">
        <v>40497</v>
      </c>
      <c r="G143" s="2">
        <v>3624</v>
      </c>
      <c r="H143" s="2">
        <v>9.9287671232876704</v>
      </c>
      <c r="I143">
        <v>0</v>
      </c>
      <c r="J143">
        <v>225</v>
      </c>
      <c r="K143" t="s">
        <v>26</v>
      </c>
    </row>
    <row r="144" spans="1:11" x14ac:dyDescent="0.2">
      <c r="A144">
        <v>139350</v>
      </c>
      <c r="B144" t="s">
        <v>17074</v>
      </c>
      <c r="C144" t="s">
        <v>2461</v>
      </c>
      <c r="D144" t="s">
        <v>16941</v>
      </c>
      <c r="E144" t="s">
        <v>16942</v>
      </c>
      <c r="F144" s="6">
        <v>43898</v>
      </c>
      <c r="G144" s="2">
        <v>223</v>
      </c>
      <c r="H144" s="2">
        <v>0.61095890410958908</v>
      </c>
      <c r="I144">
        <v>0</v>
      </c>
      <c r="J144">
        <v>165</v>
      </c>
      <c r="K144" t="s">
        <v>26</v>
      </c>
    </row>
    <row r="145" spans="1:11" x14ac:dyDescent="0.2">
      <c r="A145">
        <v>139376</v>
      </c>
      <c r="B145" t="s">
        <v>17075</v>
      </c>
      <c r="C145" t="s">
        <v>2461</v>
      </c>
      <c r="D145" t="s">
        <v>16941</v>
      </c>
      <c r="E145" t="s">
        <v>16942</v>
      </c>
      <c r="F145" s="6">
        <v>41240</v>
      </c>
      <c r="G145" s="2">
        <v>2881</v>
      </c>
      <c r="H145" s="2">
        <v>7.8931506849315065</v>
      </c>
      <c r="I145">
        <v>0</v>
      </c>
      <c r="J145">
        <v>225</v>
      </c>
      <c r="K145" t="s">
        <v>26</v>
      </c>
    </row>
    <row r="146" spans="1:11" x14ac:dyDescent="0.2">
      <c r="A146">
        <v>139401</v>
      </c>
      <c r="B146" t="s">
        <v>17076</v>
      </c>
      <c r="C146" t="s">
        <v>2461</v>
      </c>
      <c r="D146" t="s">
        <v>16941</v>
      </c>
      <c r="E146" t="s">
        <v>16942</v>
      </c>
      <c r="F146" s="6">
        <v>43299</v>
      </c>
      <c r="G146" s="2">
        <v>822</v>
      </c>
      <c r="H146" s="2">
        <v>2.2520547945205478</v>
      </c>
      <c r="I146">
        <v>0</v>
      </c>
      <c r="J146" s="1">
        <v>3750</v>
      </c>
      <c r="K146" t="s">
        <v>26</v>
      </c>
    </row>
    <row r="147" spans="1:11" x14ac:dyDescent="0.2">
      <c r="A147">
        <v>139405</v>
      </c>
      <c r="B147" t="s">
        <v>4491</v>
      </c>
      <c r="C147" t="s">
        <v>2461</v>
      </c>
      <c r="D147" t="s">
        <v>16941</v>
      </c>
      <c r="E147" t="s">
        <v>16942</v>
      </c>
      <c r="F147" s="6">
        <v>40494</v>
      </c>
      <c r="G147" s="2">
        <v>3627</v>
      </c>
      <c r="H147" s="2">
        <v>9.9369863013698634</v>
      </c>
      <c r="I147">
        <v>0</v>
      </c>
      <c r="J147">
        <v>400</v>
      </c>
      <c r="K147" t="s">
        <v>26</v>
      </c>
    </row>
    <row r="148" spans="1:11" x14ac:dyDescent="0.2">
      <c r="A148">
        <v>139408</v>
      </c>
      <c r="B148" t="s">
        <v>17077</v>
      </c>
      <c r="C148" t="s">
        <v>2461</v>
      </c>
      <c r="D148" t="s">
        <v>16941</v>
      </c>
      <c r="E148" t="s">
        <v>16942</v>
      </c>
      <c r="F148" s="6">
        <v>43299</v>
      </c>
      <c r="G148" s="2">
        <v>822</v>
      </c>
      <c r="H148" s="2">
        <v>2.2520547945205478</v>
      </c>
      <c r="I148">
        <v>0</v>
      </c>
      <c r="J148">
        <v>165</v>
      </c>
      <c r="K148" t="s">
        <v>26</v>
      </c>
    </row>
    <row r="149" spans="1:11" x14ac:dyDescent="0.2">
      <c r="A149">
        <v>139409</v>
      </c>
      <c r="B149" t="s">
        <v>17078</v>
      </c>
      <c r="C149" t="s">
        <v>2461</v>
      </c>
      <c r="D149" t="s">
        <v>16941</v>
      </c>
      <c r="E149" t="s">
        <v>16942</v>
      </c>
      <c r="F149" s="6">
        <v>39028</v>
      </c>
      <c r="G149" s="2">
        <v>5093</v>
      </c>
      <c r="H149" s="2">
        <v>13.953424657534246</v>
      </c>
      <c r="I149">
        <v>0</v>
      </c>
      <c r="J149">
        <v>225</v>
      </c>
      <c r="K149" t="s">
        <v>26</v>
      </c>
    </row>
    <row r="150" spans="1:11" x14ac:dyDescent="0.2">
      <c r="A150">
        <v>139417</v>
      </c>
      <c r="B150" t="s">
        <v>17079</v>
      </c>
      <c r="C150" t="s">
        <v>2461</v>
      </c>
      <c r="D150" t="s">
        <v>16941</v>
      </c>
      <c r="E150" t="s">
        <v>16942</v>
      </c>
      <c r="F150" s="6">
        <v>43440</v>
      </c>
      <c r="G150" s="2">
        <v>681</v>
      </c>
      <c r="H150" s="2">
        <v>1.8657534246575342</v>
      </c>
      <c r="I150">
        <v>0</v>
      </c>
      <c r="J150">
        <v>165</v>
      </c>
      <c r="K150" t="s">
        <v>26</v>
      </c>
    </row>
    <row r="151" spans="1:11" x14ac:dyDescent="0.2">
      <c r="A151">
        <v>139420</v>
      </c>
      <c r="B151" t="s">
        <v>17080</v>
      </c>
      <c r="C151" t="s">
        <v>2461</v>
      </c>
      <c r="D151" t="s">
        <v>16941</v>
      </c>
      <c r="E151" t="s">
        <v>16942</v>
      </c>
      <c r="F151" s="6">
        <v>42692</v>
      </c>
      <c r="G151" s="2">
        <v>1429</v>
      </c>
      <c r="H151" s="2">
        <v>3.9150684931506849</v>
      </c>
      <c r="I151">
        <v>0</v>
      </c>
      <c r="J151">
        <v>165</v>
      </c>
      <c r="K151" t="s">
        <v>26</v>
      </c>
    </row>
    <row r="152" spans="1:11" x14ac:dyDescent="0.2">
      <c r="A152">
        <v>139421</v>
      </c>
      <c r="B152" t="s">
        <v>17081</v>
      </c>
      <c r="C152" t="s">
        <v>2461</v>
      </c>
      <c r="D152" t="s">
        <v>16941</v>
      </c>
      <c r="E152" t="s">
        <v>16942</v>
      </c>
      <c r="F152" s="6">
        <v>43898</v>
      </c>
      <c r="G152" s="2">
        <v>223</v>
      </c>
      <c r="H152" s="2">
        <v>0.61095890410958908</v>
      </c>
      <c r="I152">
        <v>0</v>
      </c>
      <c r="J152">
        <v>165</v>
      </c>
      <c r="K152" t="s">
        <v>26</v>
      </c>
    </row>
    <row r="153" spans="1:11" x14ac:dyDescent="0.2">
      <c r="A153">
        <v>139426</v>
      </c>
      <c r="B153" t="s">
        <v>17082</v>
      </c>
      <c r="C153" t="s">
        <v>2461</v>
      </c>
      <c r="D153" t="s">
        <v>16941</v>
      </c>
      <c r="E153" t="s">
        <v>16942</v>
      </c>
      <c r="F153" s="6">
        <v>42515</v>
      </c>
      <c r="G153" s="2">
        <v>1606</v>
      </c>
      <c r="H153" s="2">
        <v>4.4000000000000004</v>
      </c>
      <c r="I153">
        <v>0</v>
      </c>
      <c r="J153">
        <v>600</v>
      </c>
      <c r="K153" t="s">
        <v>26</v>
      </c>
    </row>
    <row r="154" spans="1:11" x14ac:dyDescent="0.2">
      <c r="A154">
        <v>139431</v>
      </c>
      <c r="B154" t="s">
        <v>17083</v>
      </c>
      <c r="C154" t="s">
        <v>2461</v>
      </c>
      <c r="D154" t="s">
        <v>16941</v>
      </c>
      <c r="E154" t="s">
        <v>16942</v>
      </c>
      <c r="F154" s="6">
        <v>39028</v>
      </c>
      <c r="G154" s="2">
        <v>5093</v>
      </c>
      <c r="H154" s="2">
        <v>13.953424657534246</v>
      </c>
      <c r="I154">
        <v>0</v>
      </c>
      <c r="J154">
        <v>400</v>
      </c>
      <c r="K154" t="s">
        <v>26</v>
      </c>
    </row>
    <row r="155" spans="1:11" x14ac:dyDescent="0.2">
      <c r="A155">
        <v>139438</v>
      </c>
      <c r="B155" t="s">
        <v>17084</v>
      </c>
      <c r="C155" t="s">
        <v>2461</v>
      </c>
      <c r="D155" t="s">
        <v>16941</v>
      </c>
      <c r="E155" t="s">
        <v>16942</v>
      </c>
      <c r="F155" s="6">
        <v>42692</v>
      </c>
      <c r="G155" s="2">
        <v>1429</v>
      </c>
      <c r="H155" s="2">
        <v>3.9150684931506849</v>
      </c>
      <c r="I155">
        <v>0</v>
      </c>
      <c r="J155">
        <v>165</v>
      </c>
      <c r="K155" t="s">
        <v>26</v>
      </c>
    </row>
    <row r="156" spans="1:11" x14ac:dyDescent="0.2">
      <c r="A156">
        <v>139461</v>
      </c>
      <c r="B156" t="s">
        <v>17085</v>
      </c>
      <c r="C156" t="s">
        <v>2461</v>
      </c>
      <c r="D156" t="s">
        <v>16941</v>
      </c>
      <c r="E156" t="s">
        <v>16942</v>
      </c>
      <c r="F156" s="6">
        <v>43898</v>
      </c>
      <c r="G156" s="2">
        <v>223</v>
      </c>
      <c r="H156" s="2">
        <v>0.61095890410958908</v>
      </c>
      <c r="I156">
        <v>0</v>
      </c>
      <c r="J156">
        <v>165</v>
      </c>
      <c r="K156" t="s">
        <v>26</v>
      </c>
    </row>
    <row r="157" spans="1:11" x14ac:dyDescent="0.2">
      <c r="A157">
        <v>139472</v>
      </c>
      <c r="B157" t="s">
        <v>17086</v>
      </c>
      <c r="C157" t="s">
        <v>2461</v>
      </c>
      <c r="D157" t="s">
        <v>16941</v>
      </c>
      <c r="E157" t="s">
        <v>16942</v>
      </c>
      <c r="F157" s="6">
        <v>39028</v>
      </c>
      <c r="G157" s="2">
        <v>5093</v>
      </c>
      <c r="H157" s="2">
        <v>13.953424657534246</v>
      </c>
      <c r="I157">
        <v>0</v>
      </c>
      <c r="J157">
        <v>165</v>
      </c>
      <c r="K157" t="s">
        <v>26</v>
      </c>
    </row>
    <row r="158" spans="1:11" x14ac:dyDescent="0.2">
      <c r="A158">
        <v>139473</v>
      </c>
      <c r="B158" t="s">
        <v>17087</v>
      </c>
      <c r="C158" t="s">
        <v>2461</v>
      </c>
      <c r="D158" t="s">
        <v>16941</v>
      </c>
      <c r="E158" t="s">
        <v>16942</v>
      </c>
      <c r="F158" s="6">
        <v>42692</v>
      </c>
      <c r="G158" s="2">
        <v>1429</v>
      </c>
      <c r="H158" s="2">
        <v>3.9150684931506849</v>
      </c>
      <c r="I158">
        <v>0</v>
      </c>
      <c r="J158">
        <v>165</v>
      </c>
      <c r="K158" t="s">
        <v>26</v>
      </c>
    </row>
    <row r="159" spans="1:11" x14ac:dyDescent="0.2">
      <c r="A159">
        <v>139478</v>
      </c>
      <c r="B159" t="s">
        <v>17088</v>
      </c>
      <c r="C159" t="s">
        <v>2461</v>
      </c>
      <c r="D159" t="s">
        <v>16941</v>
      </c>
      <c r="E159" t="s">
        <v>16942</v>
      </c>
      <c r="F159" s="6">
        <v>43299</v>
      </c>
      <c r="G159" s="2">
        <v>822</v>
      </c>
      <c r="H159" s="2">
        <v>2.2520547945205478</v>
      </c>
      <c r="I159">
        <v>0</v>
      </c>
      <c r="J159">
        <v>165</v>
      </c>
      <c r="K159" t="s">
        <v>26</v>
      </c>
    </row>
    <row r="160" spans="1:11" x14ac:dyDescent="0.2">
      <c r="A160">
        <v>139508</v>
      </c>
      <c r="B160" t="s">
        <v>17089</v>
      </c>
      <c r="C160" t="s">
        <v>2461</v>
      </c>
      <c r="D160" t="s">
        <v>16941</v>
      </c>
      <c r="E160" t="s">
        <v>16942</v>
      </c>
      <c r="F160" s="6">
        <v>39028</v>
      </c>
      <c r="G160" s="2">
        <v>5093</v>
      </c>
      <c r="H160" s="2">
        <v>13.953424657534246</v>
      </c>
      <c r="I160">
        <v>0</v>
      </c>
      <c r="J160">
        <v>400</v>
      </c>
      <c r="K160" t="s">
        <v>26</v>
      </c>
    </row>
    <row r="161" spans="1:11" x14ac:dyDescent="0.2">
      <c r="A161">
        <v>139510</v>
      </c>
      <c r="B161" t="s">
        <v>17090</v>
      </c>
      <c r="C161" t="s">
        <v>2461</v>
      </c>
      <c r="D161" t="s">
        <v>16941</v>
      </c>
      <c r="E161" t="s">
        <v>16942</v>
      </c>
      <c r="F161" s="6">
        <v>41240</v>
      </c>
      <c r="G161" s="2">
        <v>2881</v>
      </c>
      <c r="H161" s="2">
        <v>7.8931506849315065</v>
      </c>
      <c r="I161">
        <v>0</v>
      </c>
      <c r="J161">
        <v>165</v>
      </c>
      <c r="K161" t="s">
        <v>26</v>
      </c>
    </row>
    <row r="162" spans="1:11" x14ac:dyDescent="0.2">
      <c r="A162">
        <v>139511</v>
      </c>
      <c r="B162" t="s">
        <v>17091</v>
      </c>
      <c r="C162" t="s">
        <v>2461</v>
      </c>
      <c r="D162" t="s">
        <v>16941</v>
      </c>
      <c r="E162" t="s">
        <v>16942</v>
      </c>
      <c r="F162" s="6">
        <v>39028</v>
      </c>
      <c r="G162" s="2">
        <v>5093</v>
      </c>
      <c r="H162" s="2">
        <v>13.953424657534246</v>
      </c>
      <c r="I162">
        <v>0</v>
      </c>
      <c r="J162">
        <v>165</v>
      </c>
      <c r="K162" t="s">
        <v>26</v>
      </c>
    </row>
    <row r="163" spans="1:11" x14ac:dyDescent="0.2">
      <c r="A163">
        <v>139515</v>
      </c>
      <c r="B163" t="s">
        <v>17092</v>
      </c>
      <c r="C163" t="s">
        <v>2461</v>
      </c>
      <c r="D163" t="s">
        <v>16941</v>
      </c>
      <c r="E163" t="s">
        <v>16942</v>
      </c>
      <c r="F163" s="6">
        <v>39028</v>
      </c>
      <c r="G163" s="2">
        <v>5093</v>
      </c>
      <c r="H163" s="2">
        <v>13.953424657534246</v>
      </c>
      <c r="I163">
        <v>0</v>
      </c>
      <c r="J163">
        <v>225</v>
      </c>
      <c r="K163" t="s">
        <v>26</v>
      </c>
    </row>
    <row r="164" spans="1:11" x14ac:dyDescent="0.2">
      <c r="A164">
        <v>139527</v>
      </c>
      <c r="B164" t="s">
        <v>17093</v>
      </c>
      <c r="C164" t="s">
        <v>2461</v>
      </c>
      <c r="D164" t="s">
        <v>16941</v>
      </c>
      <c r="E164" t="s">
        <v>16942</v>
      </c>
      <c r="F164" s="6">
        <v>43440</v>
      </c>
      <c r="G164" s="2">
        <v>681</v>
      </c>
      <c r="H164" s="2">
        <v>1.8657534246575342</v>
      </c>
      <c r="I164">
        <v>0</v>
      </c>
      <c r="J164">
        <v>165</v>
      </c>
      <c r="K164" t="s">
        <v>26</v>
      </c>
    </row>
    <row r="165" spans="1:11" x14ac:dyDescent="0.2">
      <c r="A165">
        <v>139534</v>
      </c>
      <c r="B165" t="s">
        <v>9082</v>
      </c>
      <c r="C165" t="s">
        <v>2461</v>
      </c>
      <c r="D165" t="s">
        <v>16941</v>
      </c>
      <c r="E165" t="s">
        <v>16942</v>
      </c>
      <c r="F165" s="6">
        <v>41963</v>
      </c>
      <c r="G165" s="2">
        <v>2158</v>
      </c>
      <c r="H165" s="2">
        <v>5.912328767123288</v>
      </c>
      <c r="I165">
        <v>0</v>
      </c>
      <c r="J165">
        <v>225</v>
      </c>
      <c r="K165" t="s">
        <v>26</v>
      </c>
    </row>
    <row r="166" spans="1:11" x14ac:dyDescent="0.2">
      <c r="A166">
        <v>139536</v>
      </c>
      <c r="B166" t="s">
        <v>322</v>
      </c>
      <c r="C166" t="s">
        <v>2461</v>
      </c>
      <c r="D166" t="s">
        <v>16941</v>
      </c>
      <c r="E166" t="s">
        <v>16942</v>
      </c>
      <c r="F166" s="6">
        <v>39358</v>
      </c>
      <c r="G166" s="2">
        <v>4763</v>
      </c>
      <c r="H166" s="2">
        <v>13.049315068493151</v>
      </c>
      <c r="I166">
        <v>0</v>
      </c>
      <c r="J166">
        <v>400</v>
      </c>
      <c r="K166" t="s">
        <v>26</v>
      </c>
    </row>
    <row r="167" spans="1:11" x14ac:dyDescent="0.2">
      <c r="A167">
        <v>139547</v>
      </c>
      <c r="B167" t="s">
        <v>17094</v>
      </c>
      <c r="C167" t="s">
        <v>2461</v>
      </c>
      <c r="D167" t="s">
        <v>16941</v>
      </c>
      <c r="E167" t="s">
        <v>16942</v>
      </c>
      <c r="F167" s="6">
        <v>43299</v>
      </c>
      <c r="G167" s="2">
        <v>822</v>
      </c>
      <c r="H167" s="2">
        <v>2.2520547945205478</v>
      </c>
      <c r="I167">
        <v>0</v>
      </c>
      <c r="J167">
        <v>400</v>
      </c>
      <c r="K167" t="s">
        <v>26</v>
      </c>
    </row>
    <row r="168" spans="1:11" x14ac:dyDescent="0.2">
      <c r="A168">
        <v>139563</v>
      </c>
      <c r="B168" t="s">
        <v>17095</v>
      </c>
      <c r="C168" t="s">
        <v>2461</v>
      </c>
      <c r="D168" t="s">
        <v>16941</v>
      </c>
      <c r="E168" t="s">
        <v>16942</v>
      </c>
      <c r="F168" s="6">
        <v>39412</v>
      </c>
      <c r="G168" s="2">
        <v>4709</v>
      </c>
      <c r="H168" s="2">
        <v>12.901369863013699</v>
      </c>
      <c r="I168">
        <v>0</v>
      </c>
      <c r="J168">
        <v>400</v>
      </c>
      <c r="K168" t="s">
        <v>26</v>
      </c>
    </row>
    <row r="169" spans="1:11" x14ac:dyDescent="0.2">
      <c r="A169">
        <v>139576</v>
      </c>
      <c r="B169" t="s">
        <v>17096</v>
      </c>
      <c r="C169" t="s">
        <v>2461</v>
      </c>
      <c r="D169" t="s">
        <v>16941</v>
      </c>
      <c r="E169" t="s">
        <v>16942</v>
      </c>
      <c r="F169" s="6">
        <v>43299</v>
      </c>
      <c r="G169" s="2">
        <v>822</v>
      </c>
      <c r="H169" s="2">
        <v>2.2520547945205478</v>
      </c>
      <c r="I169">
        <v>0</v>
      </c>
      <c r="J169">
        <v>165</v>
      </c>
      <c r="K169" t="s">
        <v>26</v>
      </c>
    </row>
    <row r="170" spans="1:11" x14ac:dyDescent="0.2">
      <c r="A170">
        <v>139577</v>
      </c>
      <c r="B170" t="s">
        <v>17097</v>
      </c>
      <c r="C170" t="s">
        <v>2461</v>
      </c>
      <c r="D170" t="s">
        <v>16941</v>
      </c>
      <c r="E170" t="s">
        <v>16942</v>
      </c>
      <c r="F170" s="6">
        <v>41240</v>
      </c>
      <c r="G170" s="2">
        <v>2881</v>
      </c>
      <c r="H170" s="2">
        <v>7.8931506849315065</v>
      </c>
      <c r="I170">
        <v>0</v>
      </c>
      <c r="J170">
        <v>165</v>
      </c>
      <c r="K170" t="s">
        <v>26</v>
      </c>
    </row>
    <row r="171" spans="1:11" x14ac:dyDescent="0.2">
      <c r="A171">
        <v>139592</v>
      </c>
      <c r="B171" t="s">
        <v>17098</v>
      </c>
      <c r="C171" t="s">
        <v>2461</v>
      </c>
      <c r="D171" t="s">
        <v>16941</v>
      </c>
      <c r="E171" t="s">
        <v>16942</v>
      </c>
      <c r="F171" s="6">
        <v>42692</v>
      </c>
      <c r="G171" s="2">
        <v>1429</v>
      </c>
      <c r="H171" s="2">
        <v>3.9150684931506849</v>
      </c>
      <c r="I171">
        <v>0</v>
      </c>
      <c r="J171">
        <v>165</v>
      </c>
      <c r="K171" t="s">
        <v>26</v>
      </c>
    </row>
    <row r="172" spans="1:11" x14ac:dyDescent="0.2">
      <c r="A172">
        <v>139603</v>
      </c>
      <c r="B172" t="s">
        <v>17099</v>
      </c>
      <c r="C172" t="s">
        <v>2461</v>
      </c>
      <c r="D172" t="s">
        <v>16941</v>
      </c>
      <c r="E172" t="s">
        <v>16942</v>
      </c>
      <c r="F172" s="6">
        <v>42692</v>
      </c>
      <c r="G172" s="2">
        <v>1429</v>
      </c>
      <c r="H172" s="2">
        <v>3.9150684931506849</v>
      </c>
      <c r="I172">
        <v>0</v>
      </c>
      <c r="J172">
        <v>165</v>
      </c>
      <c r="K172" t="s">
        <v>26</v>
      </c>
    </row>
    <row r="173" spans="1:11" x14ac:dyDescent="0.2">
      <c r="A173">
        <v>139606</v>
      </c>
      <c r="B173" t="s">
        <v>17100</v>
      </c>
      <c r="C173" t="s">
        <v>2461</v>
      </c>
      <c r="D173" t="s">
        <v>16941</v>
      </c>
      <c r="E173" t="s">
        <v>16942</v>
      </c>
      <c r="F173" s="6">
        <v>41240</v>
      </c>
      <c r="G173" s="2">
        <v>2881</v>
      </c>
      <c r="H173" s="2">
        <v>7.8931506849315065</v>
      </c>
      <c r="I173">
        <v>0</v>
      </c>
      <c r="J173">
        <v>165</v>
      </c>
      <c r="K173" t="s">
        <v>26</v>
      </c>
    </row>
    <row r="174" spans="1:11" x14ac:dyDescent="0.2">
      <c r="A174">
        <v>139623</v>
      </c>
      <c r="B174" t="s">
        <v>17101</v>
      </c>
      <c r="C174" t="s">
        <v>2461</v>
      </c>
      <c r="D174" t="s">
        <v>16941</v>
      </c>
      <c r="E174" t="s">
        <v>16942</v>
      </c>
      <c r="F174" s="6">
        <v>42692</v>
      </c>
      <c r="G174" s="2">
        <v>1429</v>
      </c>
      <c r="H174" s="2">
        <v>3.9150684931506849</v>
      </c>
      <c r="I174">
        <v>0</v>
      </c>
      <c r="J174">
        <v>165</v>
      </c>
      <c r="K174" t="s">
        <v>26</v>
      </c>
    </row>
    <row r="175" spans="1:11" x14ac:dyDescent="0.2">
      <c r="A175">
        <v>139651</v>
      </c>
      <c r="B175" t="s">
        <v>17102</v>
      </c>
      <c r="C175" t="s">
        <v>2461</v>
      </c>
      <c r="D175" t="s">
        <v>16941</v>
      </c>
      <c r="E175" t="s">
        <v>16942</v>
      </c>
      <c r="F175" s="6">
        <v>43440</v>
      </c>
      <c r="G175" s="2">
        <v>681</v>
      </c>
      <c r="H175" s="2">
        <v>1.8657534246575342</v>
      </c>
      <c r="I175">
        <v>0</v>
      </c>
      <c r="J175">
        <v>165</v>
      </c>
      <c r="K175" t="s">
        <v>26</v>
      </c>
    </row>
    <row r="176" spans="1:11" x14ac:dyDescent="0.2">
      <c r="A176">
        <v>139665</v>
      </c>
      <c r="B176" t="s">
        <v>17103</v>
      </c>
      <c r="C176" t="s">
        <v>2461</v>
      </c>
      <c r="D176" t="s">
        <v>16941</v>
      </c>
      <c r="E176" t="s">
        <v>16942</v>
      </c>
      <c r="F176" s="6">
        <v>43299</v>
      </c>
      <c r="G176" s="2">
        <v>822</v>
      </c>
      <c r="H176" s="2">
        <v>2.2520547945205478</v>
      </c>
      <c r="I176">
        <v>0</v>
      </c>
      <c r="J176">
        <v>165</v>
      </c>
      <c r="K176" t="s">
        <v>26</v>
      </c>
    </row>
    <row r="177" spans="1:11" x14ac:dyDescent="0.2">
      <c r="A177">
        <v>139666</v>
      </c>
      <c r="B177" t="s">
        <v>17104</v>
      </c>
      <c r="C177" t="s">
        <v>2461</v>
      </c>
      <c r="D177" t="s">
        <v>16941</v>
      </c>
      <c r="E177" t="s">
        <v>16942</v>
      </c>
      <c r="F177" s="6">
        <v>43299</v>
      </c>
      <c r="G177" s="2">
        <v>822</v>
      </c>
      <c r="H177" s="2">
        <v>2.2520547945205478</v>
      </c>
      <c r="I177">
        <v>0</v>
      </c>
      <c r="J177">
        <v>165</v>
      </c>
      <c r="K177" t="s">
        <v>26</v>
      </c>
    </row>
    <row r="178" spans="1:11" x14ac:dyDescent="0.2">
      <c r="A178">
        <v>139680</v>
      </c>
      <c r="B178" t="s">
        <v>17105</v>
      </c>
      <c r="C178" t="s">
        <v>2461</v>
      </c>
      <c r="D178" t="s">
        <v>16941</v>
      </c>
      <c r="E178" t="s">
        <v>16942</v>
      </c>
      <c r="F178" s="6">
        <v>43440</v>
      </c>
      <c r="G178" s="2">
        <v>681</v>
      </c>
      <c r="H178" s="2">
        <v>1.8657534246575342</v>
      </c>
      <c r="I178">
        <v>0</v>
      </c>
      <c r="J178">
        <v>225</v>
      </c>
      <c r="K178" t="s">
        <v>26</v>
      </c>
    </row>
    <row r="179" spans="1:11" x14ac:dyDescent="0.2">
      <c r="A179">
        <v>139694</v>
      </c>
      <c r="B179" t="s">
        <v>17106</v>
      </c>
      <c r="C179" t="s">
        <v>2461</v>
      </c>
      <c r="D179" t="s">
        <v>16941</v>
      </c>
      <c r="E179" t="s">
        <v>16942</v>
      </c>
      <c r="F179" s="6">
        <v>43440</v>
      </c>
      <c r="G179" s="2">
        <v>681</v>
      </c>
      <c r="H179" s="2">
        <v>1.8657534246575342</v>
      </c>
      <c r="I179">
        <v>0</v>
      </c>
      <c r="J179">
        <v>165</v>
      </c>
      <c r="K179" t="s">
        <v>26</v>
      </c>
    </row>
    <row r="180" spans="1:11" x14ac:dyDescent="0.2">
      <c r="A180">
        <v>139729</v>
      </c>
      <c r="B180" t="s">
        <v>17107</v>
      </c>
      <c r="C180" t="s">
        <v>2461</v>
      </c>
      <c r="D180" t="s">
        <v>16941</v>
      </c>
      <c r="E180" t="s">
        <v>16942</v>
      </c>
      <c r="F180" s="6">
        <v>39028</v>
      </c>
      <c r="G180" s="2">
        <v>5093</v>
      </c>
      <c r="H180" s="2">
        <v>13.953424657534246</v>
      </c>
      <c r="I180">
        <v>0</v>
      </c>
      <c r="J180">
        <v>165</v>
      </c>
      <c r="K180" t="s">
        <v>26</v>
      </c>
    </row>
    <row r="181" spans="1:11" x14ac:dyDescent="0.2">
      <c r="A181">
        <v>139737</v>
      </c>
      <c r="B181" t="s">
        <v>17108</v>
      </c>
      <c r="C181" t="s">
        <v>2461</v>
      </c>
      <c r="D181" t="s">
        <v>16941</v>
      </c>
      <c r="E181" t="s">
        <v>16942</v>
      </c>
      <c r="F181" s="6">
        <v>42692</v>
      </c>
      <c r="G181" s="2">
        <v>1429</v>
      </c>
      <c r="H181" s="2">
        <v>3.9150684931506849</v>
      </c>
      <c r="I181">
        <v>0</v>
      </c>
      <c r="J181">
        <v>165</v>
      </c>
      <c r="K181" t="s">
        <v>26</v>
      </c>
    </row>
    <row r="182" spans="1:11" x14ac:dyDescent="0.2">
      <c r="A182">
        <v>139754</v>
      </c>
      <c r="B182" t="s">
        <v>17109</v>
      </c>
      <c r="C182" t="s">
        <v>2461</v>
      </c>
      <c r="D182" t="s">
        <v>16941</v>
      </c>
      <c r="E182" t="s">
        <v>16942</v>
      </c>
      <c r="F182" s="6">
        <v>43898</v>
      </c>
      <c r="G182" s="2">
        <v>223</v>
      </c>
      <c r="H182" s="2">
        <v>0.61095890410958908</v>
      </c>
      <c r="I182">
        <v>0</v>
      </c>
      <c r="J182">
        <v>165</v>
      </c>
      <c r="K182" t="s">
        <v>26</v>
      </c>
    </row>
    <row r="183" spans="1:11" x14ac:dyDescent="0.2">
      <c r="A183">
        <v>139791</v>
      </c>
      <c r="B183" t="s">
        <v>17110</v>
      </c>
      <c r="C183" t="s">
        <v>2461</v>
      </c>
      <c r="D183" t="s">
        <v>16941</v>
      </c>
      <c r="E183" t="s">
        <v>16942</v>
      </c>
      <c r="F183" s="6">
        <v>43440</v>
      </c>
      <c r="G183" s="2">
        <v>681</v>
      </c>
      <c r="H183" s="2">
        <v>1.8657534246575342</v>
      </c>
      <c r="I183">
        <v>0</v>
      </c>
      <c r="J183">
        <v>225</v>
      </c>
      <c r="K183" t="s">
        <v>26</v>
      </c>
    </row>
    <row r="184" spans="1:11" x14ac:dyDescent="0.2">
      <c r="A184">
        <v>139795</v>
      </c>
      <c r="B184" t="s">
        <v>17111</v>
      </c>
      <c r="C184" t="s">
        <v>2461</v>
      </c>
      <c r="D184" t="s">
        <v>16941</v>
      </c>
      <c r="E184" t="s">
        <v>16942</v>
      </c>
      <c r="F184" s="6">
        <v>43898</v>
      </c>
      <c r="G184" s="2">
        <v>223</v>
      </c>
      <c r="H184" s="2">
        <v>0.61095890410958908</v>
      </c>
      <c r="I184">
        <v>0</v>
      </c>
      <c r="J184">
        <v>400</v>
      </c>
      <c r="K184" t="s">
        <v>26</v>
      </c>
    </row>
    <row r="185" spans="1:11" x14ac:dyDescent="0.2">
      <c r="A185">
        <v>139808</v>
      </c>
      <c r="B185" t="s">
        <v>17112</v>
      </c>
      <c r="C185" t="s">
        <v>2461</v>
      </c>
      <c r="D185" t="s">
        <v>16941</v>
      </c>
      <c r="E185" t="s">
        <v>16942</v>
      </c>
      <c r="F185" s="6">
        <v>41240</v>
      </c>
      <c r="G185" s="2">
        <v>2881</v>
      </c>
      <c r="H185" s="2">
        <v>7.8931506849315065</v>
      </c>
      <c r="I185">
        <v>0</v>
      </c>
      <c r="J185">
        <v>165</v>
      </c>
      <c r="K185" t="s">
        <v>26</v>
      </c>
    </row>
    <row r="186" spans="1:11" x14ac:dyDescent="0.2">
      <c r="A186">
        <v>139818</v>
      </c>
      <c r="B186" t="s">
        <v>17113</v>
      </c>
      <c r="C186" t="s">
        <v>2461</v>
      </c>
      <c r="D186" t="s">
        <v>16941</v>
      </c>
      <c r="E186" t="s">
        <v>16942</v>
      </c>
      <c r="F186" s="6">
        <v>42692</v>
      </c>
      <c r="G186" s="2">
        <v>1429</v>
      </c>
      <c r="H186" s="2">
        <v>3.9150684931506849</v>
      </c>
      <c r="I186">
        <v>0</v>
      </c>
      <c r="J186">
        <v>225</v>
      </c>
      <c r="K186" t="s">
        <v>26</v>
      </c>
    </row>
    <row r="187" spans="1:11" x14ac:dyDescent="0.2">
      <c r="A187">
        <v>139821</v>
      </c>
      <c r="B187" t="s">
        <v>17114</v>
      </c>
      <c r="C187" t="s">
        <v>2461</v>
      </c>
      <c r="D187" t="s">
        <v>16941</v>
      </c>
      <c r="E187" t="s">
        <v>16942</v>
      </c>
      <c r="F187" s="6">
        <v>39028</v>
      </c>
      <c r="G187" s="2">
        <v>5093</v>
      </c>
      <c r="H187" s="2">
        <v>13.953424657534246</v>
      </c>
      <c r="I187">
        <v>0</v>
      </c>
      <c r="J187">
        <v>165</v>
      </c>
      <c r="K187" t="s">
        <v>26</v>
      </c>
    </row>
    <row r="188" spans="1:11" x14ac:dyDescent="0.2">
      <c r="A188">
        <v>139824</v>
      </c>
      <c r="B188" t="s">
        <v>17115</v>
      </c>
      <c r="C188" t="s">
        <v>2461</v>
      </c>
      <c r="D188" t="s">
        <v>16941</v>
      </c>
      <c r="E188" t="s">
        <v>16942</v>
      </c>
      <c r="F188" s="6">
        <v>43440</v>
      </c>
      <c r="G188" s="2">
        <v>681</v>
      </c>
      <c r="H188" s="2">
        <v>1.8657534246575342</v>
      </c>
      <c r="I188">
        <v>0</v>
      </c>
      <c r="J188">
        <v>165</v>
      </c>
      <c r="K188" t="s">
        <v>26</v>
      </c>
    </row>
    <row r="189" spans="1:11" x14ac:dyDescent="0.2">
      <c r="A189">
        <v>139825</v>
      </c>
      <c r="B189" t="s">
        <v>17116</v>
      </c>
      <c r="C189" t="s">
        <v>2461</v>
      </c>
      <c r="D189" t="s">
        <v>16941</v>
      </c>
      <c r="E189" t="s">
        <v>16942</v>
      </c>
      <c r="F189" s="6">
        <v>42692</v>
      </c>
      <c r="G189" s="2">
        <v>1429</v>
      </c>
      <c r="H189" s="2">
        <v>3.9150684931506849</v>
      </c>
      <c r="I189">
        <v>0</v>
      </c>
      <c r="J189">
        <v>225</v>
      </c>
      <c r="K189" t="s">
        <v>26</v>
      </c>
    </row>
    <row r="190" spans="1:11" x14ac:dyDescent="0.2">
      <c r="A190">
        <v>139836</v>
      </c>
      <c r="B190" t="s">
        <v>17117</v>
      </c>
      <c r="C190" t="s">
        <v>2461</v>
      </c>
      <c r="D190" t="s">
        <v>16941</v>
      </c>
      <c r="E190" t="s">
        <v>16942</v>
      </c>
      <c r="F190" s="6">
        <v>39774</v>
      </c>
      <c r="G190" s="2">
        <v>4347</v>
      </c>
      <c r="H190" s="2">
        <v>11.90958904109589</v>
      </c>
      <c r="I190">
        <v>0</v>
      </c>
      <c r="J190">
        <v>400</v>
      </c>
      <c r="K190" t="s">
        <v>26</v>
      </c>
    </row>
    <row r="191" spans="1:11" x14ac:dyDescent="0.2">
      <c r="A191">
        <v>139837</v>
      </c>
      <c r="B191" t="s">
        <v>17118</v>
      </c>
      <c r="C191" t="s">
        <v>2461</v>
      </c>
      <c r="D191" t="s">
        <v>16941</v>
      </c>
      <c r="E191" t="s">
        <v>16942</v>
      </c>
      <c r="F191" s="6">
        <v>43440</v>
      </c>
      <c r="G191" s="2">
        <v>681</v>
      </c>
      <c r="H191" s="2">
        <v>1.8657534246575342</v>
      </c>
      <c r="I191">
        <v>0</v>
      </c>
      <c r="J191">
        <v>165</v>
      </c>
      <c r="K191" t="s">
        <v>26</v>
      </c>
    </row>
    <row r="192" spans="1:11" x14ac:dyDescent="0.2">
      <c r="A192">
        <v>139840</v>
      </c>
      <c r="B192" t="s">
        <v>17119</v>
      </c>
      <c r="C192" t="s">
        <v>2461</v>
      </c>
      <c r="D192" t="s">
        <v>16941</v>
      </c>
      <c r="E192" t="s">
        <v>16942</v>
      </c>
      <c r="F192" s="6">
        <v>42692</v>
      </c>
      <c r="G192" s="2">
        <v>1429</v>
      </c>
      <c r="H192" s="2">
        <v>3.9150684931506849</v>
      </c>
      <c r="I192">
        <v>0</v>
      </c>
      <c r="J192">
        <v>165</v>
      </c>
      <c r="K192" t="s">
        <v>26</v>
      </c>
    </row>
    <row r="193" spans="1:11" x14ac:dyDescent="0.2">
      <c r="A193">
        <v>139844</v>
      </c>
      <c r="B193" t="s">
        <v>17120</v>
      </c>
      <c r="C193" t="s">
        <v>2461</v>
      </c>
      <c r="D193" t="s">
        <v>16941</v>
      </c>
      <c r="E193" t="s">
        <v>16942</v>
      </c>
      <c r="F193" s="6">
        <v>42692</v>
      </c>
      <c r="G193" s="2">
        <v>1429</v>
      </c>
      <c r="H193" s="2">
        <v>3.9150684931506849</v>
      </c>
      <c r="I193">
        <v>0</v>
      </c>
      <c r="J193">
        <v>165</v>
      </c>
      <c r="K193" t="s">
        <v>26</v>
      </c>
    </row>
    <row r="194" spans="1:11" x14ac:dyDescent="0.2">
      <c r="A194">
        <v>139861</v>
      </c>
      <c r="B194" t="s">
        <v>17121</v>
      </c>
      <c r="C194" t="s">
        <v>2461</v>
      </c>
      <c r="D194" t="s">
        <v>16941</v>
      </c>
      <c r="E194" t="s">
        <v>16942</v>
      </c>
      <c r="F194" s="6">
        <v>42692</v>
      </c>
      <c r="G194" s="2">
        <v>1429</v>
      </c>
      <c r="H194" s="2">
        <v>3.9150684931506849</v>
      </c>
      <c r="I194">
        <v>0</v>
      </c>
      <c r="J194">
        <v>165</v>
      </c>
      <c r="K194" t="s">
        <v>26</v>
      </c>
    </row>
    <row r="195" spans="1:11" x14ac:dyDescent="0.2">
      <c r="A195">
        <v>139870</v>
      </c>
      <c r="B195" t="s">
        <v>17122</v>
      </c>
      <c r="C195" t="s">
        <v>2461</v>
      </c>
      <c r="D195" t="s">
        <v>16941</v>
      </c>
      <c r="E195" t="s">
        <v>16942</v>
      </c>
      <c r="F195" s="6">
        <v>39774</v>
      </c>
      <c r="G195" s="2">
        <v>4347</v>
      </c>
      <c r="H195" s="2">
        <v>11.90958904109589</v>
      </c>
      <c r="I195">
        <v>0</v>
      </c>
      <c r="J195">
        <v>225</v>
      </c>
      <c r="K195" t="s">
        <v>26</v>
      </c>
    </row>
    <row r="196" spans="1:11" x14ac:dyDescent="0.2">
      <c r="A196">
        <v>139877</v>
      </c>
      <c r="B196" t="s">
        <v>17123</v>
      </c>
      <c r="C196" t="s">
        <v>2461</v>
      </c>
      <c r="D196" t="s">
        <v>16941</v>
      </c>
      <c r="E196" t="s">
        <v>16942</v>
      </c>
      <c r="F196" s="6">
        <v>42515</v>
      </c>
      <c r="G196" s="2">
        <v>1606</v>
      </c>
      <c r="H196" s="2">
        <v>4.4000000000000004</v>
      </c>
      <c r="I196">
        <v>0</v>
      </c>
      <c r="J196">
        <v>225</v>
      </c>
      <c r="K196" t="s">
        <v>26</v>
      </c>
    </row>
    <row r="197" spans="1:11" x14ac:dyDescent="0.2">
      <c r="A197">
        <v>139886</v>
      </c>
      <c r="B197" t="s">
        <v>17124</v>
      </c>
      <c r="C197" t="s">
        <v>2461</v>
      </c>
      <c r="D197" t="s">
        <v>16941</v>
      </c>
      <c r="E197" t="s">
        <v>16942</v>
      </c>
      <c r="F197" s="6">
        <v>41015</v>
      </c>
      <c r="G197" s="2">
        <v>3106</v>
      </c>
      <c r="H197" s="2">
        <v>8.5095890410958912</v>
      </c>
      <c r="I197">
        <v>0</v>
      </c>
      <c r="J197">
        <v>165</v>
      </c>
      <c r="K197" t="s">
        <v>26</v>
      </c>
    </row>
    <row r="198" spans="1:11" x14ac:dyDescent="0.2">
      <c r="A198">
        <v>139892</v>
      </c>
      <c r="B198" t="s">
        <v>14756</v>
      </c>
      <c r="C198" t="s">
        <v>2461</v>
      </c>
      <c r="D198" t="s">
        <v>16941</v>
      </c>
      <c r="E198" t="s">
        <v>16942</v>
      </c>
      <c r="F198" s="6">
        <v>39028</v>
      </c>
      <c r="G198" s="2">
        <v>5093</v>
      </c>
      <c r="H198" s="2">
        <v>13.953424657534246</v>
      </c>
      <c r="I198">
        <v>0</v>
      </c>
      <c r="J198">
        <v>400</v>
      </c>
      <c r="K198" t="s">
        <v>26</v>
      </c>
    </row>
    <row r="199" spans="1:11" x14ac:dyDescent="0.2">
      <c r="A199">
        <v>139898</v>
      </c>
      <c r="B199" t="s">
        <v>17125</v>
      </c>
      <c r="C199" t="s">
        <v>2461</v>
      </c>
      <c r="D199" t="s">
        <v>16941</v>
      </c>
      <c r="E199" t="s">
        <v>16942</v>
      </c>
      <c r="F199" s="6">
        <v>43898</v>
      </c>
      <c r="G199" s="2">
        <v>223</v>
      </c>
      <c r="H199" s="2">
        <v>0.61095890410958908</v>
      </c>
      <c r="I199">
        <v>0</v>
      </c>
      <c r="J199">
        <v>165</v>
      </c>
      <c r="K199" t="s">
        <v>26</v>
      </c>
    </row>
    <row r="200" spans="1:11" x14ac:dyDescent="0.2">
      <c r="A200">
        <v>139902</v>
      </c>
      <c r="B200" t="s">
        <v>363</v>
      </c>
      <c r="C200" t="s">
        <v>2461</v>
      </c>
      <c r="D200" t="s">
        <v>16941</v>
      </c>
      <c r="E200" t="s">
        <v>16942</v>
      </c>
      <c r="F200" s="6">
        <v>40448</v>
      </c>
      <c r="G200" s="2">
        <v>3673</v>
      </c>
      <c r="H200" s="2">
        <v>10.063013698630137</v>
      </c>
      <c r="I200">
        <v>0</v>
      </c>
      <c r="J200">
        <v>225</v>
      </c>
      <c r="K200" t="s">
        <v>26</v>
      </c>
    </row>
    <row r="201" spans="1:11" x14ac:dyDescent="0.2">
      <c r="A201">
        <v>139910</v>
      </c>
      <c r="B201" t="s">
        <v>17126</v>
      </c>
      <c r="C201" t="s">
        <v>2461</v>
      </c>
      <c r="D201" t="s">
        <v>16941</v>
      </c>
      <c r="E201" t="s">
        <v>16942</v>
      </c>
      <c r="F201" s="6">
        <v>42692</v>
      </c>
      <c r="G201" s="2">
        <v>1429</v>
      </c>
      <c r="H201" s="2">
        <v>3.9150684931506849</v>
      </c>
      <c r="I201">
        <v>0</v>
      </c>
      <c r="J201">
        <v>165</v>
      </c>
      <c r="K201" t="s">
        <v>26</v>
      </c>
    </row>
    <row r="202" spans="1:11" x14ac:dyDescent="0.2">
      <c r="A202">
        <v>139922</v>
      </c>
      <c r="B202" t="s">
        <v>17127</v>
      </c>
      <c r="C202" t="s">
        <v>2461</v>
      </c>
      <c r="D202" t="s">
        <v>16941</v>
      </c>
      <c r="E202" t="s">
        <v>16942</v>
      </c>
      <c r="F202" s="6">
        <v>43898</v>
      </c>
      <c r="G202" s="2">
        <v>223</v>
      </c>
      <c r="H202" s="2">
        <v>0.61095890410958908</v>
      </c>
      <c r="I202">
        <v>0</v>
      </c>
      <c r="J202">
        <v>400</v>
      </c>
      <c r="K202" t="s">
        <v>26</v>
      </c>
    </row>
    <row r="203" spans="1:11" x14ac:dyDescent="0.2">
      <c r="A203">
        <v>139948</v>
      </c>
      <c r="B203" t="s">
        <v>17128</v>
      </c>
      <c r="C203" t="s">
        <v>2461</v>
      </c>
      <c r="D203" t="s">
        <v>16941</v>
      </c>
      <c r="E203" t="s">
        <v>16942</v>
      </c>
      <c r="F203" s="6">
        <v>43299</v>
      </c>
      <c r="G203" s="2">
        <v>822</v>
      </c>
      <c r="H203" s="2">
        <v>2.2520547945205478</v>
      </c>
      <c r="I203">
        <v>0</v>
      </c>
      <c r="J203">
        <v>165</v>
      </c>
      <c r="K203" t="s">
        <v>26</v>
      </c>
    </row>
    <row r="204" spans="1:11" x14ac:dyDescent="0.2">
      <c r="A204">
        <v>139978</v>
      </c>
      <c r="B204" t="s">
        <v>17129</v>
      </c>
      <c r="C204" t="s">
        <v>2461</v>
      </c>
      <c r="D204" t="s">
        <v>16941</v>
      </c>
      <c r="E204" t="s">
        <v>16942</v>
      </c>
      <c r="F204" s="6">
        <v>43898</v>
      </c>
      <c r="G204" s="2">
        <v>223</v>
      </c>
      <c r="H204" s="2">
        <v>0.61095890410958908</v>
      </c>
      <c r="I204">
        <v>0</v>
      </c>
      <c r="J204">
        <v>165</v>
      </c>
      <c r="K204" t="s">
        <v>26</v>
      </c>
    </row>
    <row r="205" spans="1:11" x14ac:dyDescent="0.2">
      <c r="A205">
        <v>139983</v>
      </c>
      <c r="B205" t="s">
        <v>17130</v>
      </c>
      <c r="C205" t="s">
        <v>2461</v>
      </c>
      <c r="D205" t="s">
        <v>16941</v>
      </c>
      <c r="E205" t="s">
        <v>16942</v>
      </c>
      <c r="F205" s="6">
        <v>43299</v>
      </c>
      <c r="G205" s="2">
        <v>822</v>
      </c>
      <c r="H205" s="2">
        <v>2.2520547945205478</v>
      </c>
      <c r="I205">
        <v>0</v>
      </c>
      <c r="J205">
        <v>165</v>
      </c>
      <c r="K205" t="s">
        <v>26</v>
      </c>
    </row>
    <row r="206" spans="1:11" x14ac:dyDescent="0.2">
      <c r="A206">
        <v>139991</v>
      </c>
      <c r="B206" t="s">
        <v>17131</v>
      </c>
      <c r="C206" t="s">
        <v>2461</v>
      </c>
      <c r="D206" t="s">
        <v>16941</v>
      </c>
      <c r="E206" t="s">
        <v>16942</v>
      </c>
      <c r="F206" s="6">
        <v>43898</v>
      </c>
      <c r="G206" s="2">
        <v>223</v>
      </c>
      <c r="H206" s="2">
        <v>0.61095890410958908</v>
      </c>
      <c r="I206">
        <v>0</v>
      </c>
      <c r="J206">
        <v>165</v>
      </c>
      <c r="K206" t="s">
        <v>26</v>
      </c>
    </row>
    <row r="207" spans="1:11" x14ac:dyDescent="0.2">
      <c r="A207">
        <v>140001</v>
      </c>
      <c r="B207" t="s">
        <v>17132</v>
      </c>
      <c r="C207" t="s">
        <v>2461</v>
      </c>
      <c r="D207" t="s">
        <v>16941</v>
      </c>
      <c r="E207" t="s">
        <v>16942</v>
      </c>
      <c r="F207" s="6">
        <v>39504</v>
      </c>
      <c r="G207" s="2">
        <v>4617</v>
      </c>
      <c r="H207" s="2">
        <v>12.64931506849315</v>
      </c>
      <c r="I207">
        <v>0</v>
      </c>
      <c r="J207">
        <v>200</v>
      </c>
      <c r="K207" t="s">
        <v>26</v>
      </c>
    </row>
    <row r="208" spans="1:11" x14ac:dyDescent="0.2">
      <c r="A208">
        <v>140029</v>
      </c>
      <c r="B208" t="s">
        <v>17133</v>
      </c>
      <c r="C208" t="s">
        <v>2461</v>
      </c>
      <c r="D208" t="s">
        <v>16941</v>
      </c>
      <c r="E208" t="s">
        <v>16942</v>
      </c>
      <c r="F208" s="6">
        <v>43299</v>
      </c>
      <c r="G208" s="2">
        <v>822</v>
      </c>
      <c r="H208" s="2">
        <v>2.2520547945205478</v>
      </c>
      <c r="I208">
        <v>0</v>
      </c>
      <c r="J208">
        <v>165</v>
      </c>
      <c r="K208" t="s">
        <v>26</v>
      </c>
    </row>
    <row r="209" spans="1:11" x14ac:dyDescent="0.2">
      <c r="A209">
        <v>140033</v>
      </c>
      <c r="B209" t="s">
        <v>17134</v>
      </c>
      <c r="C209" t="s">
        <v>2461</v>
      </c>
      <c r="D209" t="s">
        <v>16941</v>
      </c>
      <c r="E209" t="s">
        <v>16942</v>
      </c>
      <c r="F209" s="6">
        <v>42515</v>
      </c>
      <c r="G209" s="2">
        <v>1606</v>
      </c>
      <c r="H209" s="2">
        <v>4.4000000000000004</v>
      </c>
      <c r="I209">
        <v>0</v>
      </c>
      <c r="J209">
        <v>165</v>
      </c>
      <c r="K209" t="s">
        <v>26</v>
      </c>
    </row>
    <row r="210" spans="1:11" x14ac:dyDescent="0.2">
      <c r="A210">
        <v>140040</v>
      </c>
      <c r="B210" t="s">
        <v>17135</v>
      </c>
      <c r="C210" t="s">
        <v>2461</v>
      </c>
      <c r="D210" t="s">
        <v>16941</v>
      </c>
      <c r="E210" t="s">
        <v>16942</v>
      </c>
      <c r="F210" s="6">
        <v>39774</v>
      </c>
      <c r="G210" s="2">
        <v>4347</v>
      </c>
      <c r="H210" s="2">
        <v>11.90958904109589</v>
      </c>
      <c r="I210">
        <v>0</v>
      </c>
      <c r="J210">
        <v>165</v>
      </c>
      <c r="K210" t="s">
        <v>26</v>
      </c>
    </row>
    <row r="211" spans="1:11" x14ac:dyDescent="0.2">
      <c r="A211">
        <v>140053</v>
      </c>
      <c r="B211" t="s">
        <v>17136</v>
      </c>
      <c r="C211" t="s">
        <v>2461</v>
      </c>
      <c r="D211" t="s">
        <v>16941</v>
      </c>
      <c r="E211" t="s">
        <v>16942</v>
      </c>
      <c r="F211" s="6">
        <v>42515</v>
      </c>
      <c r="G211" s="2">
        <v>1606</v>
      </c>
      <c r="H211" s="2">
        <v>4.4000000000000004</v>
      </c>
      <c r="I211">
        <v>0</v>
      </c>
      <c r="J211">
        <v>165</v>
      </c>
      <c r="K211" t="s">
        <v>26</v>
      </c>
    </row>
    <row r="212" spans="1:11" x14ac:dyDescent="0.2">
      <c r="A212">
        <v>140069</v>
      </c>
      <c r="B212" t="s">
        <v>17137</v>
      </c>
      <c r="C212" t="s">
        <v>2461</v>
      </c>
      <c r="D212" t="s">
        <v>16941</v>
      </c>
      <c r="E212" t="s">
        <v>16942</v>
      </c>
      <c r="F212" s="6">
        <v>39412</v>
      </c>
      <c r="G212" s="2">
        <v>4709</v>
      </c>
      <c r="H212" s="2">
        <v>12.901369863013699</v>
      </c>
      <c r="I212">
        <v>0</v>
      </c>
      <c r="J212">
        <v>165</v>
      </c>
      <c r="K212" t="s">
        <v>26</v>
      </c>
    </row>
    <row r="213" spans="1:11" x14ac:dyDescent="0.2">
      <c r="A213">
        <v>140072</v>
      </c>
      <c r="B213" t="s">
        <v>17138</v>
      </c>
      <c r="C213" t="s">
        <v>2461</v>
      </c>
      <c r="D213" t="s">
        <v>16941</v>
      </c>
      <c r="E213" t="s">
        <v>16942</v>
      </c>
      <c r="F213" s="6">
        <v>42692</v>
      </c>
      <c r="G213" s="2">
        <v>1429</v>
      </c>
      <c r="H213" s="2">
        <v>3.9150684931506849</v>
      </c>
      <c r="I213">
        <v>0</v>
      </c>
      <c r="J213">
        <v>165</v>
      </c>
      <c r="K213" t="s">
        <v>26</v>
      </c>
    </row>
    <row r="214" spans="1:11" x14ac:dyDescent="0.2">
      <c r="A214">
        <v>140075</v>
      </c>
      <c r="B214" t="s">
        <v>17139</v>
      </c>
      <c r="C214" t="s">
        <v>2461</v>
      </c>
      <c r="D214" t="s">
        <v>16941</v>
      </c>
      <c r="E214" t="s">
        <v>16942</v>
      </c>
      <c r="F214" s="6">
        <v>42692</v>
      </c>
      <c r="G214" s="2">
        <v>1429</v>
      </c>
      <c r="H214" s="2">
        <v>3.9150684931506849</v>
      </c>
      <c r="I214">
        <v>0</v>
      </c>
      <c r="J214">
        <v>165</v>
      </c>
      <c r="K214" t="s">
        <v>26</v>
      </c>
    </row>
    <row r="215" spans="1:11" x14ac:dyDescent="0.2">
      <c r="A215">
        <v>140076</v>
      </c>
      <c r="B215" t="s">
        <v>17140</v>
      </c>
      <c r="C215" t="s">
        <v>2461</v>
      </c>
      <c r="D215" t="s">
        <v>16941</v>
      </c>
      <c r="E215" t="s">
        <v>16942</v>
      </c>
      <c r="F215" s="6">
        <v>42692</v>
      </c>
      <c r="G215" s="2">
        <v>1429</v>
      </c>
      <c r="H215" s="2">
        <v>3.9150684931506849</v>
      </c>
      <c r="I215">
        <v>0</v>
      </c>
      <c r="J215">
        <v>165</v>
      </c>
      <c r="K215" t="s">
        <v>26</v>
      </c>
    </row>
    <row r="216" spans="1:11" x14ac:dyDescent="0.2">
      <c r="A216">
        <v>140087</v>
      </c>
      <c r="B216" t="s">
        <v>17141</v>
      </c>
      <c r="C216" t="s">
        <v>2461</v>
      </c>
      <c r="D216" t="s">
        <v>16941</v>
      </c>
      <c r="E216" t="s">
        <v>16942</v>
      </c>
      <c r="F216" s="6">
        <v>41832</v>
      </c>
      <c r="G216" s="2">
        <v>2289</v>
      </c>
      <c r="H216" s="2">
        <v>6.2712328767123289</v>
      </c>
      <c r="I216">
        <v>0</v>
      </c>
      <c r="J216">
        <v>225</v>
      </c>
      <c r="K216" t="s">
        <v>26</v>
      </c>
    </row>
    <row r="217" spans="1:11" x14ac:dyDescent="0.2">
      <c r="A217">
        <v>140101</v>
      </c>
      <c r="B217" t="s">
        <v>17142</v>
      </c>
      <c r="C217" t="s">
        <v>2461</v>
      </c>
      <c r="D217" t="s">
        <v>16941</v>
      </c>
      <c r="E217" t="s">
        <v>16942</v>
      </c>
      <c r="F217" s="6">
        <v>39028</v>
      </c>
      <c r="G217" s="2">
        <v>5093</v>
      </c>
      <c r="H217" s="2">
        <v>13.953424657534246</v>
      </c>
      <c r="I217">
        <v>0</v>
      </c>
      <c r="J217">
        <v>165</v>
      </c>
      <c r="K217" t="s">
        <v>26</v>
      </c>
    </row>
    <row r="218" spans="1:11" x14ac:dyDescent="0.2">
      <c r="A218">
        <v>140114</v>
      </c>
      <c r="B218" t="s">
        <v>17143</v>
      </c>
      <c r="C218" t="s">
        <v>2461</v>
      </c>
      <c r="D218" t="s">
        <v>16941</v>
      </c>
      <c r="E218" t="s">
        <v>16942</v>
      </c>
      <c r="F218" s="6">
        <v>42692</v>
      </c>
      <c r="G218" s="2">
        <v>1429</v>
      </c>
      <c r="H218" s="2">
        <v>3.9150684931506849</v>
      </c>
      <c r="I218">
        <v>0</v>
      </c>
      <c r="J218">
        <v>165</v>
      </c>
      <c r="K218" t="s">
        <v>26</v>
      </c>
    </row>
    <row r="219" spans="1:11" x14ac:dyDescent="0.2">
      <c r="A219">
        <v>140115</v>
      </c>
      <c r="B219" t="s">
        <v>17144</v>
      </c>
      <c r="C219" t="s">
        <v>2461</v>
      </c>
      <c r="D219" t="s">
        <v>16941</v>
      </c>
      <c r="E219" t="s">
        <v>16942</v>
      </c>
      <c r="F219" s="6">
        <v>39774</v>
      </c>
      <c r="G219" s="2">
        <v>4347</v>
      </c>
      <c r="H219" s="2">
        <v>11.90958904109589</v>
      </c>
      <c r="I219">
        <v>0</v>
      </c>
      <c r="J219">
        <v>400</v>
      </c>
      <c r="K219" t="s">
        <v>26</v>
      </c>
    </row>
    <row r="220" spans="1:11" x14ac:dyDescent="0.2">
      <c r="A220">
        <v>140142</v>
      </c>
      <c r="B220" t="s">
        <v>17145</v>
      </c>
      <c r="C220" t="s">
        <v>2461</v>
      </c>
      <c r="D220" t="s">
        <v>16941</v>
      </c>
      <c r="E220" t="s">
        <v>16942</v>
      </c>
      <c r="F220" s="6">
        <v>43299</v>
      </c>
      <c r="G220" s="2">
        <v>822</v>
      </c>
      <c r="H220" s="2">
        <v>2.2520547945205478</v>
      </c>
      <c r="I220">
        <v>0</v>
      </c>
      <c r="J220">
        <v>165</v>
      </c>
      <c r="K220" t="s">
        <v>26</v>
      </c>
    </row>
    <row r="221" spans="1:11" x14ac:dyDescent="0.2">
      <c r="A221">
        <v>140143</v>
      </c>
      <c r="B221" t="s">
        <v>17146</v>
      </c>
      <c r="C221" t="s">
        <v>2461</v>
      </c>
      <c r="D221" t="s">
        <v>16941</v>
      </c>
      <c r="E221" t="s">
        <v>16942</v>
      </c>
      <c r="F221" s="6">
        <v>43440</v>
      </c>
      <c r="G221" s="2">
        <v>681</v>
      </c>
      <c r="H221" s="2">
        <v>1.8657534246575342</v>
      </c>
      <c r="I221">
        <v>0</v>
      </c>
      <c r="J221">
        <v>165</v>
      </c>
      <c r="K221" t="s">
        <v>26</v>
      </c>
    </row>
    <row r="222" spans="1:11" x14ac:dyDescent="0.2">
      <c r="A222">
        <v>140152</v>
      </c>
      <c r="B222" t="s">
        <v>17147</v>
      </c>
      <c r="C222" t="s">
        <v>2461</v>
      </c>
      <c r="D222" t="s">
        <v>16941</v>
      </c>
      <c r="E222" t="s">
        <v>16942</v>
      </c>
      <c r="F222" s="6">
        <v>43299</v>
      </c>
      <c r="G222" s="2">
        <v>822</v>
      </c>
      <c r="H222" s="2">
        <v>2.2520547945205478</v>
      </c>
      <c r="I222">
        <v>0</v>
      </c>
      <c r="J222">
        <v>165</v>
      </c>
      <c r="K222" t="s">
        <v>26</v>
      </c>
    </row>
    <row r="223" spans="1:11" x14ac:dyDescent="0.2">
      <c r="A223">
        <v>140181</v>
      </c>
      <c r="B223" t="s">
        <v>17148</v>
      </c>
      <c r="C223" t="s">
        <v>2461</v>
      </c>
      <c r="D223" t="s">
        <v>16941</v>
      </c>
      <c r="E223" t="s">
        <v>16942</v>
      </c>
      <c r="F223" s="6">
        <v>43898</v>
      </c>
      <c r="G223" s="2">
        <v>223</v>
      </c>
      <c r="H223" s="2">
        <v>0.61095890410958908</v>
      </c>
      <c r="I223">
        <v>0</v>
      </c>
      <c r="J223">
        <v>165</v>
      </c>
      <c r="K223" t="s">
        <v>26</v>
      </c>
    </row>
    <row r="224" spans="1:11" x14ac:dyDescent="0.2">
      <c r="A224">
        <v>140186</v>
      </c>
      <c r="B224" t="s">
        <v>17149</v>
      </c>
      <c r="C224" t="s">
        <v>2461</v>
      </c>
      <c r="D224" t="s">
        <v>16941</v>
      </c>
      <c r="E224" t="s">
        <v>16942</v>
      </c>
      <c r="F224" s="6">
        <v>42692</v>
      </c>
      <c r="G224" s="2">
        <v>1429</v>
      </c>
      <c r="H224" s="2">
        <v>3.9150684931506849</v>
      </c>
      <c r="I224">
        <v>0</v>
      </c>
      <c r="J224">
        <v>165</v>
      </c>
      <c r="K224" t="s">
        <v>26</v>
      </c>
    </row>
    <row r="225" spans="1:11" x14ac:dyDescent="0.2">
      <c r="A225">
        <v>140187</v>
      </c>
      <c r="B225" t="s">
        <v>17150</v>
      </c>
      <c r="C225" t="s">
        <v>2461</v>
      </c>
      <c r="D225" t="s">
        <v>16941</v>
      </c>
      <c r="E225" t="s">
        <v>16942</v>
      </c>
      <c r="F225" s="6">
        <v>40448</v>
      </c>
      <c r="G225" s="2">
        <v>3673</v>
      </c>
      <c r="H225" s="2">
        <v>10.063013698630137</v>
      </c>
      <c r="I225">
        <v>0</v>
      </c>
      <c r="J225">
        <v>200</v>
      </c>
      <c r="K225" t="s">
        <v>26</v>
      </c>
    </row>
    <row r="226" spans="1:11" x14ac:dyDescent="0.2">
      <c r="A226">
        <v>140190</v>
      </c>
      <c r="B226" t="s">
        <v>17151</v>
      </c>
      <c r="C226" t="s">
        <v>2461</v>
      </c>
      <c r="D226" t="s">
        <v>16941</v>
      </c>
      <c r="E226" t="s">
        <v>16942</v>
      </c>
      <c r="F226" s="6">
        <v>43299</v>
      </c>
      <c r="G226" s="2">
        <v>822</v>
      </c>
      <c r="H226" s="2">
        <v>2.2520547945205478</v>
      </c>
      <c r="I226">
        <v>0</v>
      </c>
      <c r="J226">
        <v>165</v>
      </c>
      <c r="K226" t="s">
        <v>26</v>
      </c>
    </row>
    <row r="227" spans="1:11" x14ac:dyDescent="0.2">
      <c r="A227">
        <v>140196</v>
      </c>
      <c r="B227" t="s">
        <v>14809</v>
      </c>
      <c r="C227" t="s">
        <v>2461</v>
      </c>
      <c r="D227" t="s">
        <v>16941</v>
      </c>
      <c r="E227" t="s">
        <v>16942</v>
      </c>
      <c r="F227" s="6">
        <v>42692</v>
      </c>
      <c r="G227" s="2">
        <v>1429</v>
      </c>
      <c r="H227" s="2">
        <v>3.9150684931506849</v>
      </c>
      <c r="I227">
        <v>0</v>
      </c>
      <c r="J227">
        <v>165</v>
      </c>
      <c r="K227" t="s">
        <v>26</v>
      </c>
    </row>
    <row r="228" spans="1:11" x14ac:dyDescent="0.2">
      <c r="A228">
        <v>140203</v>
      </c>
      <c r="B228" t="s">
        <v>17152</v>
      </c>
      <c r="C228" t="s">
        <v>2461</v>
      </c>
      <c r="D228" t="s">
        <v>16941</v>
      </c>
      <c r="E228" t="s">
        <v>16942</v>
      </c>
      <c r="F228" s="6">
        <v>42692</v>
      </c>
      <c r="G228" s="2">
        <v>1429</v>
      </c>
      <c r="H228" s="2">
        <v>3.9150684931506849</v>
      </c>
      <c r="I228">
        <v>0</v>
      </c>
      <c r="J228">
        <v>165</v>
      </c>
      <c r="K228" t="s">
        <v>26</v>
      </c>
    </row>
    <row r="229" spans="1:11" x14ac:dyDescent="0.2">
      <c r="A229">
        <v>140218</v>
      </c>
      <c r="B229" t="s">
        <v>17153</v>
      </c>
      <c r="C229" t="s">
        <v>2461</v>
      </c>
      <c r="D229" t="s">
        <v>16941</v>
      </c>
      <c r="E229" t="s">
        <v>16942</v>
      </c>
      <c r="F229" s="6">
        <v>39504</v>
      </c>
      <c r="G229" s="2">
        <v>4617</v>
      </c>
      <c r="H229" s="2">
        <v>12.64931506849315</v>
      </c>
      <c r="I229">
        <v>0</v>
      </c>
      <c r="J229">
        <v>165</v>
      </c>
      <c r="K229" t="s">
        <v>26</v>
      </c>
    </row>
    <row r="230" spans="1:11" x14ac:dyDescent="0.2">
      <c r="A230">
        <v>140228</v>
      </c>
      <c r="B230" t="s">
        <v>17154</v>
      </c>
      <c r="C230" t="s">
        <v>2461</v>
      </c>
      <c r="D230" t="s">
        <v>16941</v>
      </c>
      <c r="E230" t="s">
        <v>16942</v>
      </c>
      <c r="F230" s="6">
        <v>42515</v>
      </c>
      <c r="G230" s="2">
        <v>1606</v>
      </c>
      <c r="H230" s="2">
        <v>4.4000000000000004</v>
      </c>
      <c r="I230">
        <v>0</v>
      </c>
      <c r="J230">
        <v>225</v>
      </c>
      <c r="K230" t="s">
        <v>26</v>
      </c>
    </row>
    <row r="231" spans="1:11" x14ac:dyDescent="0.2">
      <c r="A231">
        <v>140263</v>
      </c>
      <c r="B231" t="s">
        <v>17155</v>
      </c>
      <c r="C231" t="s">
        <v>2461</v>
      </c>
      <c r="D231" t="s">
        <v>16941</v>
      </c>
      <c r="E231" t="s">
        <v>16942</v>
      </c>
      <c r="F231" s="6">
        <v>39028</v>
      </c>
      <c r="G231" s="2">
        <v>5093</v>
      </c>
      <c r="H231" s="2">
        <v>13.953424657534246</v>
      </c>
      <c r="I231">
        <v>0</v>
      </c>
      <c r="J231">
        <v>165</v>
      </c>
      <c r="K231" t="s">
        <v>26</v>
      </c>
    </row>
    <row r="232" spans="1:11" x14ac:dyDescent="0.2">
      <c r="A232">
        <v>140280</v>
      </c>
      <c r="B232" t="s">
        <v>17156</v>
      </c>
      <c r="C232" t="s">
        <v>2461</v>
      </c>
      <c r="D232" t="s">
        <v>16941</v>
      </c>
      <c r="E232" t="s">
        <v>16942</v>
      </c>
      <c r="F232" s="6">
        <v>42515</v>
      </c>
      <c r="G232" s="2">
        <v>1606</v>
      </c>
      <c r="H232" s="2">
        <v>4.4000000000000004</v>
      </c>
      <c r="I232">
        <v>0</v>
      </c>
      <c r="J232">
        <v>165</v>
      </c>
      <c r="K232" t="s">
        <v>26</v>
      </c>
    </row>
    <row r="233" spans="1:11" x14ac:dyDescent="0.2">
      <c r="A233">
        <v>140295</v>
      </c>
      <c r="B233" t="s">
        <v>17157</v>
      </c>
      <c r="C233" t="s">
        <v>2461</v>
      </c>
      <c r="D233" t="s">
        <v>16941</v>
      </c>
      <c r="E233" t="s">
        <v>16942</v>
      </c>
      <c r="F233" s="6">
        <v>43440</v>
      </c>
      <c r="G233" s="2">
        <v>681</v>
      </c>
      <c r="H233" s="2">
        <v>1.8657534246575342</v>
      </c>
      <c r="I233">
        <v>0</v>
      </c>
      <c r="J233">
        <v>165</v>
      </c>
      <c r="K233" t="s">
        <v>26</v>
      </c>
    </row>
    <row r="234" spans="1:11" x14ac:dyDescent="0.2">
      <c r="A234">
        <v>140303</v>
      </c>
      <c r="B234" t="s">
        <v>17158</v>
      </c>
      <c r="C234" t="s">
        <v>2461</v>
      </c>
      <c r="D234" t="s">
        <v>16941</v>
      </c>
      <c r="E234" t="s">
        <v>16942</v>
      </c>
      <c r="F234" s="6">
        <v>42515</v>
      </c>
      <c r="G234" s="2">
        <v>1606</v>
      </c>
      <c r="H234" s="2">
        <v>4.4000000000000004</v>
      </c>
      <c r="I234">
        <v>0</v>
      </c>
      <c r="J234">
        <v>165</v>
      </c>
      <c r="K234" t="s">
        <v>26</v>
      </c>
    </row>
    <row r="235" spans="1:11" x14ac:dyDescent="0.2">
      <c r="A235">
        <v>140316</v>
      </c>
      <c r="B235" t="s">
        <v>17159</v>
      </c>
      <c r="C235" t="s">
        <v>2461</v>
      </c>
      <c r="D235" t="s">
        <v>16941</v>
      </c>
      <c r="E235" t="s">
        <v>16942</v>
      </c>
      <c r="F235" s="6">
        <v>43299</v>
      </c>
      <c r="G235" s="2">
        <v>822</v>
      </c>
      <c r="H235" s="2">
        <v>2.2520547945205478</v>
      </c>
      <c r="I235">
        <v>0</v>
      </c>
      <c r="J235">
        <v>165</v>
      </c>
      <c r="K235" t="s">
        <v>26</v>
      </c>
    </row>
    <row r="236" spans="1:11" x14ac:dyDescent="0.2">
      <c r="A236">
        <v>140319</v>
      </c>
      <c r="B236" t="s">
        <v>17160</v>
      </c>
      <c r="C236" t="s">
        <v>2461</v>
      </c>
      <c r="D236" t="s">
        <v>16941</v>
      </c>
      <c r="E236" t="s">
        <v>16942</v>
      </c>
      <c r="F236" s="6">
        <v>43440</v>
      </c>
      <c r="G236" s="2">
        <v>681</v>
      </c>
      <c r="H236" s="2">
        <v>1.8657534246575342</v>
      </c>
      <c r="I236">
        <v>0</v>
      </c>
      <c r="J236">
        <v>165</v>
      </c>
      <c r="K236" t="s">
        <v>26</v>
      </c>
    </row>
    <row r="237" spans="1:11" x14ac:dyDescent="0.2">
      <c r="A237">
        <v>140320</v>
      </c>
      <c r="B237" t="s">
        <v>17161</v>
      </c>
      <c r="C237" t="s">
        <v>2461</v>
      </c>
      <c r="D237" t="s">
        <v>16941</v>
      </c>
      <c r="E237" t="s">
        <v>16942</v>
      </c>
      <c r="F237" s="6">
        <v>43440</v>
      </c>
      <c r="G237" s="2">
        <v>681</v>
      </c>
      <c r="H237" s="2">
        <v>1.8657534246575342</v>
      </c>
      <c r="I237">
        <v>0</v>
      </c>
      <c r="J237">
        <v>165</v>
      </c>
      <c r="K237" t="s">
        <v>26</v>
      </c>
    </row>
    <row r="238" spans="1:11" x14ac:dyDescent="0.2">
      <c r="A238">
        <v>140332</v>
      </c>
      <c r="B238" t="s">
        <v>17162</v>
      </c>
      <c r="C238" t="s">
        <v>2461</v>
      </c>
      <c r="D238" t="s">
        <v>16941</v>
      </c>
      <c r="E238" t="s">
        <v>16942</v>
      </c>
      <c r="F238" s="6">
        <v>43299</v>
      </c>
      <c r="G238" s="2">
        <v>822</v>
      </c>
      <c r="H238" s="2">
        <v>2.2520547945205478</v>
      </c>
      <c r="I238">
        <v>0</v>
      </c>
      <c r="J238">
        <v>165</v>
      </c>
      <c r="K238" t="s">
        <v>26</v>
      </c>
    </row>
    <row r="239" spans="1:11" x14ac:dyDescent="0.2">
      <c r="A239">
        <v>140333</v>
      </c>
      <c r="B239" t="s">
        <v>17163</v>
      </c>
      <c r="C239" t="s">
        <v>2461</v>
      </c>
      <c r="D239" t="s">
        <v>16941</v>
      </c>
      <c r="E239" t="s">
        <v>16942</v>
      </c>
      <c r="F239" s="6">
        <v>39358</v>
      </c>
      <c r="G239" s="2">
        <v>4763</v>
      </c>
      <c r="H239" s="2">
        <v>13.049315068493151</v>
      </c>
      <c r="I239">
        <v>0</v>
      </c>
      <c r="J239">
        <v>165</v>
      </c>
      <c r="K239" t="s">
        <v>26</v>
      </c>
    </row>
    <row r="240" spans="1:11" x14ac:dyDescent="0.2">
      <c r="A240">
        <v>140343</v>
      </c>
      <c r="B240" t="s">
        <v>17164</v>
      </c>
      <c r="C240" t="s">
        <v>2461</v>
      </c>
      <c r="D240" t="s">
        <v>16941</v>
      </c>
      <c r="E240" t="s">
        <v>16942</v>
      </c>
      <c r="F240" s="6">
        <v>39028</v>
      </c>
      <c r="G240" s="2">
        <v>5093</v>
      </c>
      <c r="H240" s="2">
        <v>13.953424657534246</v>
      </c>
      <c r="I240">
        <v>0</v>
      </c>
      <c r="J240">
        <v>165</v>
      </c>
      <c r="K240" t="s">
        <v>26</v>
      </c>
    </row>
    <row r="241" spans="1:11" x14ac:dyDescent="0.2">
      <c r="A241">
        <v>140352</v>
      </c>
      <c r="B241" t="s">
        <v>17165</v>
      </c>
      <c r="C241" t="s">
        <v>2461</v>
      </c>
      <c r="D241" t="s">
        <v>16941</v>
      </c>
      <c r="E241" t="s">
        <v>16942</v>
      </c>
      <c r="F241" s="6">
        <v>43440</v>
      </c>
      <c r="G241" s="2">
        <v>681</v>
      </c>
      <c r="H241" s="2">
        <v>1.8657534246575342</v>
      </c>
      <c r="I241">
        <v>0</v>
      </c>
      <c r="J241">
        <v>165</v>
      </c>
      <c r="K241" t="s">
        <v>26</v>
      </c>
    </row>
    <row r="242" spans="1:11" x14ac:dyDescent="0.2">
      <c r="A242">
        <v>140355</v>
      </c>
      <c r="B242" t="s">
        <v>17166</v>
      </c>
      <c r="C242" t="s">
        <v>2461</v>
      </c>
      <c r="D242" t="s">
        <v>16941</v>
      </c>
      <c r="E242" t="s">
        <v>16942</v>
      </c>
      <c r="F242" s="6">
        <v>39028</v>
      </c>
      <c r="G242" s="2">
        <v>5093</v>
      </c>
      <c r="H242" s="2">
        <v>13.953424657534246</v>
      </c>
      <c r="I242">
        <v>0</v>
      </c>
      <c r="J242">
        <v>225</v>
      </c>
      <c r="K242" t="s">
        <v>26</v>
      </c>
    </row>
    <row r="243" spans="1:11" x14ac:dyDescent="0.2">
      <c r="A243">
        <v>140359</v>
      </c>
      <c r="B243" t="s">
        <v>17167</v>
      </c>
      <c r="C243" t="s">
        <v>2461</v>
      </c>
      <c r="D243" t="s">
        <v>16941</v>
      </c>
      <c r="E243" t="s">
        <v>16942</v>
      </c>
      <c r="F243" s="6">
        <v>43440</v>
      </c>
      <c r="G243" s="2">
        <v>681</v>
      </c>
      <c r="H243" s="2">
        <v>1.8657534246575342</v>
      </c>
      <c r="I243">
        <v>0</v>
      </c>
      <c r="J243">
        <v>400</v>
      </c>
      <c r="K243" t="s">
        <v>26</v>
      </c>
    </row>
    <row r="244" spans="1:11" x14ac:dyDescent="0.2">
      <c r="A244">
        <v>140360</v>
      </c>
      <c r="B244" t="s">
        <v>17168</v>
      </c>
      <c r="C244" t="s">
        <v>2461</v>
      </c>
      <c r="D244" t="s">
        <v>16941</v>
      </c>
      <c r="E244" t="s">
        <v>16942</v>
      </c>
      <c r="F244" s="6">
        <v>39028</v>
      </c>
      <c r="G244" s="2">
        <v>5093</v>
      </c>
      <c r="H244" s="2">
        <v>13.953424657534246</v>
      </c>
      <c r="I244">
        <v>0</v>
      </c>
      <c r="J244" s="1">
        <v>2045</v>
      </c>
      <c r="K244" t="s">
        <v>26</v>
      </c>
    </row>
    <row r="245" spans="1:11" x14ac:dyDescent="0.2">
      <c r="A245">
        <v>140364</v>
      </c>
      <c r="B245" t="s">
        <v>17169</v>
      </c>
      <c r="C245" t="s">
        <v>2461</v>
      </c>
      <c r="D245" t="s">
        <v>16941</v>
      </c>
      <c r="E245" t="s">
        <v>16942</v>
      </c>
      <c r="F245" s="6">
        <v>43299</v>
      </c>
      <c r="G245" s="2">
        <v>822</v>
      </c>
      <c r="H245" s="2">
        <v>2.2520547945205478</v>
      </c>
      <c r="I245">
        <v>0</v>
      </c>
      <c r="J245">
        <v>165</v>
      </c>
      <c r="K245" t="s">
        <v>26</v>
      </c>
    </row>
    <row r="246" spans="1:11" x14ac:dyDescent="0.2">
      <c r="A246">
        <v>140366</v>
      </c>
      <c r="B246" t="s">
        <v>17170</v>
      </c>
      <c r="C246" t="s">
        <v>2461</v>
      </c>
      <c r="D246" t="s">
        <v>16941</v>
      </c>
      <c r="E246" t="s">
        <v>16942</v>
      </c>
      <c r="F246" s="6">
        <v>39028</v>
      </c>
      <c r="G246" s="2">
        <v>5093</v>
      </c>
      <c r="H246" s="2">
        <v>13.953424657534246</v>
      </c>
      <c r="I246">
        <v>0</v>
      </c>
      <c r="J246">
        <v>400</v>
      </c>
      <c r="K246" t="s">
        <v>26</v>
      </c>
    </row>
    <row r="247" spans="1:11" x14ac:dyDescent="0.2">
      <c r="A247">
        <v>140369</v>
      </c>
      <c r="B247" t="s">
        <v>17171</v>
      </c>
      <c r="C247" t="s">
        <v>2461</v>
      </c>
      <c r="D247" t="s">
        <v>16941</v>
      </c>
      <c r="E247" t="s">
        <v>16942</v>
      </c>
      <c r="F247" s="6">
        <v>43299</v>
      </c>
      <c r="G247" s="2">
        <v>822</v>
      </c>
      <c r="H247" s="2">
        <v>2.2520547945205478</v>
      </c>
      <c r="I247">
        <v>0</v>
      </c>
      <c r="J247">
        <v>165</v>
      </c>
      <c r="K247" t="s">
        <v>26</v>
      </c>
    </row>
    <row r="248" spans="1:11" x14ac:dyDescent="0.2">
      <c r="A248">
        <v>140370</v>
      </c>
      <c r="B248" t="s">
        <v>17172</v>
      </c>
      <c r="C248" t="s">
        <v>2461</v>
      </c>
      <c r="D248" t="s">
        <v>16941</v>
      </c>
      <c r="E248" t="s">
        <v>16942</v>
      </c>
      <c r="F248" s="6">
        <v>39028</v>
      </c>
      <c r="G248" s="2">
        <v>5093</v>
      </c>
      <c r="H248" s="2">
        <v>13.953424657534246</v>
      </c>
      <c r="I248">
        <v>0</v>
      </c>
      <c r="J248">
        <v>225</v>
      </c>
      <c r="K248" t="s">
        <v>26</v>
      </c>
    </row>
    <row r="249" spans="1:11" x14ac:dyDescent="0.2">
      <c r="A249">
        <v>140398</v>
      </c>
      <c r="B249" t="s">
        <v>17173</v>
      </c>
      <c r="C249" t="s">
        <v>2461</v>
      </c>
      <c r="D249" t="s">
        <v>16941</v>
      </c>
      <c r="E249" t="s">
        <v>16942</v>
      </c>
      <c r="F249" s="6">
        <v>39028</v>
      </c>
      <c r="G249" s="2">
        <v>5093</v>
      </c>
      <c r="H249" s="2">
        <v>13.953424657534246</v>
      </c>
      <c r="I249">
        <v>0</v>
      </c>
      <c r="J249">
        <v>165</v>
      </c>
      <c r="K249" t="s">
        <v>26</v>
      </c>
    </row>
    <row r="250" spans="1:11" x14ac:dyDescent="0.2">
      <c r="A250">
        <v>140399</v>
      </c>
      <c r="B250" t="s">
        <v>17174</v>
      </c>
      <c r="C250" t="s">
        <v>2461</v>
      </c>
      <c r="D250" t="s">
        <v>16941</v>
      </c>
      <c r="E250" t="s">
        <v>16942</v>
      </c>
      <c r="F250" s="6">
        <v>41240</v>
      </c>
      <c r="G250" s="2">
        <v>2881</v>
      </c>
      <c r="H250" s="2">
        <v>7.8931506849315065</v>
      </c>
      <c r="I250">
        <v>0</v>
      </c>
      <c r="J250">
        <v>165</v>
      </c>
      <c r="K250" t="s">
        <v>26</v>
      </c>
    </row>
    <row r="251" spans="1:11" x14ac:dyDescent="0.2">
      <c r="A251">
        <v>140450</v>
      </c>
      <c r="B251" t="s">
        <v>17175</v>
      </c>
      <c r="C251" t="s">
        <v>2461</v>
      </c>
      <c r="D251" t="s">
        <v>16941</v>
      </c>
      <c r="E251" t="s">
        <v>16942</v>
      </c>
      <c r="F251" s="6">
        <v>39028</v>
      </c>
      <c r="G251" s="2">
        <v>5093</v>
      </c>
      <c r="H251" s="2">
        <v>13.953424657534246</v>
      </c>
      <c r="I251">
        <v>0</v>
      </c>
      <c r="J251">
        <v>400</v>
      </c>
      <c r="K251" t="s">
        <v>26</v>
      </c>
    </row>
    <row r="252" spans="1:11" x14ac:dyDescent="0.2">
      <c r="A252">
        <v>140451</v>
      </c>
      <c r="B252" t="s">
        <v>17176</v>
      </c>
      <c r="C252" t="s">
        <v>2461</v>
      </c>
      <c r="D252" t="s">
        <v>16941</v>
      </c>
      <c r="E252" t="s">
        <v>16942</v>
      </c>
      <c r="F252" s="6">
        <v>43299</v>
      </c>
      <c r="G252" s="2">
        <v>822</v>
      </c>
      <c r="H252" s="2">
        <v>2.2520547945205478</v>
      </c>
      <c r="I252">
        <v>0</v>
      </c>
      <c r="J252">
        <v>165</v>
      </c>
      <c r="K252" t="s">
        <v>26</v>
      </c>
    </row>
    <row r="253" spans="1:11" x14ac:dyDescent="0.2">
      <c r="A253">
        <v>140466</v>
      </c>
      <c r="B253" t="s">
        <v>17177</v>
      </c>
      <c r="C253" t="s">
        <v>2461</v>
      </c>
      <c r="D253" t="s">
        <v>16941</v>
      </c>
      <c r="E253" t="s">
        <v>16942</v>
      </c>
      <c r="F253" s="6">
        <v>43299</v>
      </c>
      <c r="G253" s="2">
        <v>822</v>
      </c>
      <c r="H253" s="2">
        <v>2.2520547945205478</v>
      </c>
      <c r="I253">
        <v>0</v>
      </c>
      <c r="J253">
        <v>225</v>
      </c>
      <c r="K253" t="s">
        <v>26</v>
      </c>
    </row>
    <row r="254" spans="1:11" x14ac:dyDescent="0.2">
      <c r="A254">
        <v>140476</v>
      </c>
      <c r="B254" t="s">
        <v>2951</v>
      </c>
      <c r="C254" t="s">
        <v>2461</v>
      </c>
      <c r="D254" t="s">
        <v>16941</v>
      </c>
      <c r="E254" t="s">
        <v>16942</v>
      </c>
      <c r="F254" s="6">
        <v>42692</v>
      </c>
      <c r="G254" s="2">
        <v>1429</v>
      </c>
      <c r="H254" s="2">
        <v>3.9150684931506849</v>
      </c>
      <c r="I254">
        <v>0</v>
      </c>
      <c r="J254">
        <v>165</v>
      </c>
      <c r="K254" t="s">
        <v>26</v>
      </c>
    </row>
    <row r="255" spans="1:11" x14ac:dyDescent="0.2">
      <c r="A255">
        <v>140481</v>
      </c>
      <c r="B255" t="s">
        <v>17178</v>
      </c>
      <c r="C255" t="s">
        <v>2461</v>
      </c>
      <c r="D255" t="s">
        <v>16941</v>
      </c>
      <c r="E255" t="s">
        <v>16942</v>
      </c>
      <c r="F255" s="6">
        <v>39461</v>
      </c>
      <c r="G255" s="2">
        <v>4660</v>
      </c>
      <c r="H255" s="2">
        <v>12.767123287671232</v>
      </c>
      <c r="I255">
        <v>0</v>
      </c>
      <c r="J255">
        <v>165</v>
      </c>
      <c r="K255" t="s">
        <v>26</v>
      </c>
    </row>
    <row r="256" spans="1:11" x14ac:dyDescent="0.2">
      <c r="A256">
        <v>140497</v>
      </c>
      <c r="B256" t="s">
        <v>17179</v>
      </c>
      <c r="C256" t="s">
        <v>2461</v>
      </c>
      <c r="D256" t="s">
        <v>16941</v>
      </c>
      <c r="E256" t="s">
        <v>16942</v>
      </c>
      <c r="F256" s="6">
        <v>43898</v>
      </c>
      <c r="G256" s="2">
        <v>223</v>
      </c>
      <c r="H256" s="2">
        <v>0.61095890410958908</v>
      </c>
      <c r="I256">
        <v>0</v>
      </c>
      <c r="J256">
        <v>165</v>
      </c>
      <c r="K256" t="s">
        <v>26</v>
      </c>
    </row>
    <row r="257" spans="1:11" x14ac:dyDescent="0.2">
      <c r="A257">
        <v>140504</v>
      </c>
      <c r="B257" t="s">
        <v>17180</v>
      </c>
      <c r="C257" t="s">
        <v>2461</v>
      </c>
      <c r="D257" t="s">
        <v>16941</v>
      </c>
      <c r="E257" t="s">
        <v>16942</v>
      </c>
      <c r="F257" s="6">
        <v>39028</v>
      </c>
      <c r="G257" s="2">
        <v>5093</v>
      </c>
      <c r="H257" s="2">
        <v>13.953424657534246</v>
      </c>
      <c r="I257">
        <v>0</v>
      </c>
      <c r="J257">
        <v>400</v>
      </c>
      <c r="K257" t="s">
        <v>26</v>
      </c>
    </row>
    <row r="258" spans="1:11" x14ac:dyDescent="0.2">
      <c r="A258">
        <v>140507</v>
      </c>
      <c r="B258" t="s">
        <v>17181</v>
      </c>
      <c r="C258" t="s">
        <v>2461</v>
      </c>
      <c r="D258" t="s">
        <v>16941</v>
      </c>
      <c r="E258" t="s">
        <v>16942</v>
      </c>
      <c r="F258" s="6">
        <v>41240</v>
      </c>
      <c r="G258" s="2">
        <v>2881</v>
      </c>
      <c r="H258" s="2">
        <v>7.8931506849315065</v>
      </c>
      <c r="I258">
        <v>0</v>
      </c>
      <c r="J258">
        <v>225</v>
      </c>
      <c r="K258" t="s">
        <v>26</v>
      </c>
    </row>
    <row r="259" spans="1:11" x14ac:dyDescent="0.2">
      <c r="A259">
        <v>140543</v>
      </c>
      <c r="B259" t="s">
        <v>17182</v>
      </c>
      <c r="C259" t="s">
        <v>2461</v>
      </c>
      <c r="D259" t="s">
        <v>16941</v>
      </c>
      <c r="E259" t="s">
        <v>16942</v>
      </c>
      <c r="F259" s="6">
        <v>42515</v>
      </c>
      <c r="G259" s="2">
        <v>1606</v>
      </c>
      <c r="H259" s="2">
        <v>4.4000000000000004</v>
      </c>
      <c r="I259">
        <v>0</v>
      </c>
      <c r="J259">
        <v>165</v>
      </c>
      <c r="K259" t="s">
        <v>26</v>
      </c>
    </row>
    <row r="260" spans="1:11" x14ac:dyDescent="0.2">
      <c r="A260">
        <v>140551</v>
      </c>
      <c r="B260" t="s">
        <v>17183</v>
      </c>
      <c r="C260" t="s">
        <v>2461</v>
      </c>
      <c r="D260" t="s">
        <v>16941</v>
      </c>
      <c r="E260" t="s">
        <v>16942</v>
      </c>
      <c r="F260" s="6">
        <v>43440</v>
      </c>
      <c r="G260" s="2">
        <v>681</v>
      </c>
      <c r="H260" s="2">
        <v>1.8657534246575342</v>
      </c>
      <c r="I260">
        <v>0</v>
      </c>
      <c r="J260">
        <v>165</v>
      </c>
      <c r="K260" t="s">
        <v>26</v>
      </c>
    </row>
    <row r="261" spans="1:11" x14ac:dyDescent="0.2">
      <c r="A261">
        <v>140575</v>
      </c>
      <c r="B261" t="s">
        <v>1828</v>
      </c>
      <c r="C261" t="s">
        <v>2461</v>
      </c>
      <c r="D261" t="s">
        <v>16941</v>
      </c>
      <c r="E261" t="s">
        <v>16942</v>
      </c>
      <c r="F261" s="6">
        <v>43440</v>
      </c>
      <c r="G261" s="2">
        <v>681</v>
      </c>
      <c r="H261" s="2">
        <v>1.8657534246575342</v>
      </c>
      <c r="I261">
        <v>0</v>
      </c>
      <c r="J261">
        <v>165</v>
      </c>
      <c r="K261" t="s">
        <v>26</v>
      </c>
    </row>
    <row r="262" spans="1:11" x14ac:dyDescent="0.2">
      <c r="A262">
        <v>140582</v>
      </c>
      <c r="B262" t="s">
        <v>17184</v>
      </c>
      <c r="C262" t="s">
        <v>2461</v>
      </c>
      <c r="D262" t="s">
        <v>16941</v>
      </c>
      <c r="E262" t="s">
        <v>16942</v>
      </c>
      <c r="F262" s="6">
        <v>42692</v>
      </c>
      <c r="G262" s="2">
        <v>1429</v>
      </c>
      <c r="H262" s="2">
        <v>3.9150684931506849</v>
      </c>
      <c r="I262">
        <v>0</v>
      </c>
      <c r="J262">
        <v>165</v>
      </c>
      <c r="K262" t="s">
        <v>26</v>
      </c>
    </row>
    <row r="263" spans="1:11" x14ac:dyDescent="0.2">
      <c r="A263">
        <v>140583</v>
      </c>
      <c r="B263" t="s">
        <v>17185</v>
      </c>
      <c r="C263" t="s">
        <v>2461</v>
      </c>
      <c r="D263" t="s">
        <v>16941</v>
      </c>
      <c r="E263" t="s">
        <v>16942</v>
      </c>
      <c r="F263" s="6">
        <v>39028</v>
      </c>
      <c r="G263" s="2">
        <v>5093</v>
      </c>
      <c r="H263" s="2">
        <v>13.953424657534246</v>
      </c>
      <c r="I263">
        <v>0</v>
      </c>
      <c r="J263">
        <v>165</v>
      </c>
      <c r="K263" t="s">
        <v>26</v>
      </c>
    </row>
    <row r="264" spans="1:11" x14ac:dyDescent="0.2">
      <c r="A264">
        <v>140586</v>
      </c>
      <c r="B264" t="s">
        <v>17186</v>
      </c>
      <c r="C264" t="s">
        <v>2461</v>
      </c>
      <c r="D264" t="s">
        <v>16941</v>
      </c>
      <c r="E264" t="s">
        <v>16942</v>
      </c>
      <c r="F264" s="6">
        <v>40448</v>
      </c>
      <c r="G264" s="2">
        <v>3673</v>
      </c>
      <c r="H264" s="2">
        <v>10.063013698630137</v>
      </c>
      <c r="I264">
        <v>0</v>
      </c>
      <c r="J264">
        <v>400</v>
      </c>
      <c r="K264" t="s">
        <v>26</v>
      </c>
    </row>
    <row r="265" spans="1:11" x14ac:dyDescent="0.2">
      <c r="A265">
        <v>140587</v>
      </c>
      <c r="B265" t="s">
        <v>17187</v>
      </c>
      <c r="C265" t="s">
        <v>2461</v>
      </c>
      <c r="D265" t="s">
        <v>16941</v>
      </c>
      <c r="E265" t="s">
        <v>16942</v>
      </c>
      <c r="F265" s="6">
        <v>43898</v>
      </c>
      <c r="G265" s="2">
        <v>223</v>
      </c>
      <c r="H265" s="2">
        <v>0.61095890410958908</v>
      </c>
      <c r="I265">
        <v>0</v>
      </c>
      <c r="J265">
        <v>165</v>
      </c>
      <c r="K265" t="s">
        <v>26</v>
      </c>
    </row>
    <row r="266" spans="1:11" x14ac:dyDescent="0.2">
      <c r="A266">
        <v>140591</v>
      </c>
      <c r="B266" t="s">
        <v>17188</v>
      </c>
      <c r="C266" t="s">
        <v>2461</v>
      </c>
      <c r="D266" t="s">
        <v>16941</v>
      </c>
      <c r="E266" t="s">
        <v>16942</v>
      </c>
      <c r="F266" s="6">
        <v>39028</v>
      </c>
      <c r="G266" s="2">
        <v>5093</v>
      </c>
      <c r="H266" s="2">
        <v>13.953424657534246</v>
      </c>
      <c r="I266">
        <v>0</v>
      </c>
      <c r="J266">
        <v>165</v>
      </c>
      <c r="K266" t="s">
        <v>26</v>
      </c>
    </row>
    <row r="267" spans="1:11" x14ac:dyDescent="0.2">
      <c r="A267">
        <v>140592</v>
      </c>
      <c r="B267" t="s">
        <v>17189</v>
      </c>
      <c r="C267" t="s">
        <v>2461</v>
      </c>
      <c r="D267" t="s">
        <v>16941</v>
      </c>
      <c r="E267" t="s">
        <v>16942</v>
      </c>
      <c r="F267" s="6">
        <v>43440</v>
      </c>
      <c r="G267" s="2">
        <v>681</v>
      </c>
      <c r="H267" s="2">
        <v>1.8657534246575342</v>
      </c>
      <c r="I267">
        <v>0</v>
      </c>
      <c r="J267">
        <v>165</v>
      </c>
      <c r="K267" t="s">
        <v>26</v>
      </c>
    </row>
    <row r="268" spans="1:11" x14ac:dyDescent="0.2">
      <c r="A268">
        <v>140605</v>
      </c>
      <c r="B268" t="s">
        <v>17190</v>
      </c>
      <c r="C268" t="s">
        <v>2461</v>
      </c>
      <c r="D268" t="s">
        <v>16941</v>
      </c>
      <c r="E268" t="s">
        <v>16942</v>
      </c>
      <c r="F268" s="6">
        <v>39358</v>
      </c>
      <c r="G268" s="2">
        <v>4763</v>
      </c>
      <c r="H268" s="2">
        <v>13.049315068493151</v>
      </c>
      <c r="I268">
        <v>0</v>
      </c>
      <c r="J268">
        <v>400</v>
      </c>
      <c r="K268" t="s">
        <v>26</v>
      </c>
    </row>
    <row r="269" spans="1:11" x14ac:dyDescent="0.2">
      <c r="A269">
        <v>140611</v>
      </c>
      <c r="B269" t="s">
        <v>17191</v>
      </c>
      <c r="C269" t="s">
        <v>2461</v>
      </c>
      <c r="D269" t="s">
        <v>16941</v>
      </c>
      <c r="E269" t="s">
        <v>16942</v>
      </c>
      <c r="F269" s="6">
        <v>43440</v>
      </c>
      <c r="G269" s="2">
        <v>681</v>
      </c>
      <c r="H269" s="2">
        <v>1.8657534246575342</v>
      </c>
      <c r="I269">
        <v>0</v>
      </c>
      <c r="J269">
        <v>165</v>
      </c>
      <c r="K269" t="s">
        <v>26</v>
      </c>
    </row>
    <row r="270" spans="1:11" x14ac:dyDescent="0.2">
      <c r="A270">
        <v>140618</v>
      </c>
      <c r="B270" t="s">
        <v>17192</v>
      </c>
      <c r="C270" t="s">
        <v>2461</v>
      </c>
      <c r="D270" t="s">
        <v>16941</v>
      </c>
      <c r="E270" t="s">
        <v>16942</v>
      </c>
      <c r="F270" s="6">
        <v>39028</v>
      </c>
      <c r="G270" s="2">
        <v>5093</v>
      </c>
      <c r="H270" s="2">
        <v>13.953424657534246</v>
      </c>
      <c r="I270">
        <v>0</v>
      </c>
      <c r="J270">
        <v>165</v>
      </c>
      <c r="K270" t="s">
        <v>26</v>
      </c>
    </row>
    <row r="271" spans="1:11" x14ac:dyDescent="0.2">
      <c r="A271">
        <v>140628</v>
      </c>
      <c r="B271" t="s">
        <v>17193</v>
      </c>
      <c r="C271" t="s">
        <v>2461</v>
      </c>
      <c r="D271" t="s">
        <v>16941</v>
      </c>
      <c r="E271" t="s">
        <v>16942</v>
      </c>
      <c r="F271" s="6">
        <v>39412</v>
      </c>
      <c r="G271" s="2">
        <v>4709</v>
      </c>
      <c r="H271" s="2">
        <v>12.901369863013699</v>
      </c>
      <c r="I271">
        <v>0</v>
      </c>
      <c r="J271">
        <v>225</v>
      </c>
      <c r="K271" t="s">
        <v>26</v>
      </c>
    </row>
    <row r="272" spans="1:11" x14ac:dyDescent="0.2">
      <c r="A272">
        <v>140635</v>
      </c>
      <c r="B272" t="s">
        <v>17194</v>
      </c>
      <c r="C272" t="s">
        <v>2461</v>
      </c>
      <c r="D272" t="s">
        <v>16941</v>
      </c>
      <c r="E272" t="s">
        <v>16942</v>
      </c>
      <c r="F272" s="6">
        <v>39774</v>
      </c>
      <c r="G272" s="2">
        <v>4347</v>
      </c>
      <c r="H272" s="2">
        <v>11.90958904109589</v>
      </c>
      <c r="I272">
        <v>0</v>
      </c>
      <c r="J272">
        <v>165</v>
      </c>
      <c r="K272" t="s">
        <v>26</v>
      </c>
    </row>
    <row r="273" spans="1:11" x14ac:dyDescent="0.2">
      <c r="A273">
        <v>140658</v>
      </c>
      <c r="B273" t="s">
        <v>17195</v>
      </c>
      <c r="C273" t="s">
        <v>2461</v>
      </c>
      <c r="D273" t="s">
        <v>16941</v>
      </c>
      <c r="E273" t="s">
        <v>16942</v>
      </c>
      <c r="F273" s="6">
        <v>43299</v>
      </c>
      <c r="G273" s="2">
        <v>822</v>
      </c>
      <c r="H273" s="2">
        <v>2.2520547945205478</v>
      </c>
      <c r="I273">
        <v>0</v>
      </c>
      <c r="J273">
        <v>225</v>
      </c>
      <c r="K273" t="s">
        <v>26</v>
      </c>
    </row>
    <row r="274" spans="1:11" x14ac:dyDescent="0.2">
      <c r="A274">
        <v>140668</v>
      </c>
      <c r="B274" t="s">
        <v>17196</v>
      </c>
      <c r="C274" t="s">
        <v>2461</v>
      </c>
      <c r="D274" t="s">
        <v>16941</v>
      </c>
      <c r="E274" t="s">
        <v>16942</v>
      </c>
      <c r="F274" s="6">
        <v>39028</v>
      </c>
      <c r="G274" s="2">
        <v>5093</v>
      </c>
      <c r="H274" s="2">
        <v>13.953424657534246</v>
      </c>
      <c r="I274">
        <v>0</v>
      </c>
      <c r="J274">
        <v>165</v>
      </c>
      <c r="K274" t="s">
        <v>26</v>
      </c>
    </row>
    <row r="275" spans="1:11" x14ac:dyDescent="0.2">
      <c r="A275">
        <v>140675</v>
      </c>
      <c r="B275" t="s">
        <v>17197</v>
      </c>
      <c r="C275" t="s">
        <v>2461</v>
      </c>
      <c r="D275" t="s">
        <v>16941</v>
      </c>
      <c r="E275" t="s">
        <v>16942</v>
      </c>
      <c r="F275" s="6">
        <v>43898</v>
      </c>
      <c r="G275" s="2">
        <v>223</v>
      </c>
      <c r="H275" s="2">
        <v>0.61095890410958908</v>
      </c>
      <c r="I275">
        <v>0</v>
      </c>
      <c r="J275">
        <v>165</v>
      </c>
      <c r="K275" t="s">
        <v>26</v>
      </c>
    </row>
    <row r="276" spans="1:11" x14ac:dyDescent="0.2">
      <c r="A276">
        <v>140684</v>
      </c>
      <c r="B276" t="s">
        <v>17198</v>
      </c>
      <c r="C276" t="s">
        <v>2461</v>
      </c>
      <c r="D276" t="s">
        <v>16941</v>
      </c>
      <c r="E276" t="s">
        <v>16942</v>
      </c>
      <c r="F276" s="6">
        <v>39028</v>
      </c>
      <c r="G276" s="2">
        <v>5093</v>
      </c>
      <c r="H276" s="2">
        <v>13.953424657534246</v>
      </c>
      <c r="I276">
        <v>0</v>
      </c>
      <c r="J276">
        <v>400</v>
      </c>
      <c r="K276" t="s">
        <v>26</v>
      </c>
    </row>
    <row r="277" spans="1:11" x14ac:dyDescent="0.2">
      <c r="A277">
        <v>140688</v>
      </c>
      <c r="B277" t="s">
        <v>17199</v>
      </c>
      <c r="C277" t="s">
        <v>2461</v>
      </c>
      <c r="D277" t="s">
        <v>16941</v>
      </c>
      <c r="E277" t="s">
        <v>16942</v>
      </c>
      <c r="F277" s="6">
        <v>41240</v>
      </c>
      <c r="G277" s="2">
        <v>2881</v>
      </c>
      <c r="H277" s="2">
        <v>7.8931506849315065</v>
      </c>
      <c r="I277">
        <v>0</v>
      </c>
      <c r="J277">
        <v>225</v>
      </c>
      <c r="K277" t="s">
        <v>26</v>
      </c>
    </row>
    <row r="278" spans="1:11" x14ac:dyDescent="0.2">
      <c r="A278">
        <v>140692</v>
      </c>
      <c r="B278" t="s">
        <v>17200</v>
      </c>
      <c r="C278" t="s">
        <v>2461</v>
      </c>
      <c r="D278" t="s">
        <v>16941</v>
      </c>
      <c r="E278" t="s">
        <v>16942</v>
      </c>
      <c r="F278" s="6">
        <v>39774</v>
      </c>
      <c r="G278" s="2">
        <v>4347</v>
      </c>
      <c r="H278" s="2">
        <v>11.90958904109589</v>
      </c>
      <c r="I278">
        <v>0</v>
      </c>
      <c r="J278">
        <v>165</v>
      </c>
      <c r="K278" t="s">
        <v>26</v>
      </c>
    </row>
    <row r="279" spans="1:11" x14ac:dyDescent="0.2">
      <c r="A279">
        <v>140712</v>
      </c>
      <c r="B279" t="s">
        <v>17201</v>
      </c>
      <c r="C279" t="s">
        <v>2461</v>
      </c>
      <c r="D279" t="s">
        <v>16941</v>
      </c>
      <c r="E279" t="s">
        <v>16942</v>
      </c>
      <c r="F279" s="6">
        <v>39028</v>
      </c>
      <c r="G279" s="2">
        <v>5093</v>
      </c>
      <c r="H279" s="2">
        <v>13.953424657534246</v>
      </c>
      <c r="I279">
        <v>0</v>
      </c>
      <c r="J279">
        <v>225</v>
      </c>
      <c r="K279" t="s">
        <v>26</v>
      </c>
    </row>
    <row r="280" spans="1:11" x14ac:dyDescent="0.2">
      <c r="A280">
        <v>140726</v>
      </c>
      <c r="B280" t="s">
        <v>17202</v>
      </c>
      <c r="C280" t="s">
        <v>2461</v>
      </c>
      <c r="D280" t="s">
        <v>16941</v>
      </c>
      <c r="E280" t="s">
        <v>16942</v>
      </c>
      <c r="F280" s="6">
        <v>43440</v>
      </c>
      <c r="G280" s="2">
        <v>681</v>
      </c>
      <c r="H280" s="2">
        <v>1.8657534246575342</v>
      </c>
      <c r="I280">
        <v>0</v>
      </c>
      <c r="J280">
        <v>165</v>
      </c>
      <c r="K280" t="s">
        <v>26</v>
      </c>
    </row>
    <row r="281" spans="1:11" x14ac:dyDescent="0.2">
      <c r="A281">
        <v>140780</v>
      </c>
      <c r="B281" t="s">
        <v>17203</v>
      </c>
      <c r="C281" t="s">
        <v>2461</v>
      </c>
      <c r="D281" t="s">
        <v>16941</v>
      </c>
      <c r="E281" t="s">
        <v>16942</v>
      </c>
      <c r="F281" s="6">
        <v>43299</v>
      </c>
      <c r="G281" s="2">
        <v>822</v>
      </c>
      <c r="H281" s="2">
        <v>2.2520547945205478</v>
      </c>
      <c r="I281">
        <v>0</v>
      </c>
      <c r="J281">
        <v>165</v>
      </c>
      <c r="K281" t="s">
        <v>26</v>
      </c>
    </row>
    <row r="282" spans="1:11" x14ac:dyDescent="0.2">
      <c r="A282">
        <v>140786</v>
      </c>
      <c r="B282" t="s">
        <v>17204</v>
      </c>
      <c r="C282" t="s">
        <v>2461</v>
      </c>
      <c r="D282" t="s">
        <v>16941</v>
      </c>
      <c r="E282" t="s">
        <v>16942</v>
      </c>
      <c r="F282" s="6">
        <v>39028</v>
      </c>
      <c r="G282" s="2">
        <v>5093</v>
      </c>
      <c r="H282" s="2">
        <v>13.953424657534246</v>
      </c>
      <c r="I282">
        <v>0</v>
      </c>
      <c r="J282">
        <v>400</v>
      </c>
      <c r="K282" t="s">
        <v>26</v>
      </c>
    </row>
    <row r="283" spans="1:11" x14ac:dyDescent="0.2">
      <c r="A283">
        <v>140788</v>
      </c>
      <c r="B283" t="s">
        <v>456</v>
      </c>
      <c r="C283" t="s">
        <v>2461</v>
      </c>
      <c r="D283" t="s">
        <v>16941</v>
      </c>
      <c r="E283" t="s">
        <v>16942</v>
      </c>
      <c r="F283" s="6">
        <v>42692</v>
      </c>
      <c r="G283" s="2">
        <v>1429</v>
      </c>
      <c r="H283" s="2">
        <v>3.9150684931506849</v>
      </c>
      <c r="I283">
        <v>0</v>
      </c>
      <c r="J283">
        <v>165</v>
      </c>
      <c r="K283" t="s">
        <v>26</v>
      </c>
    </row>
    <row r="284" spans="1:11" x14ac:dyDescent="0.2">
      <c r="A284">
        <v>140805</v>
      </c>
      <c r="B284" t="s">
        <v>17205</v>
      </c>
      <c r="C284" t="s">
        <v>2461</v>
      </c>
      <c r="D284" t="s">
        <v>16941</v>
      </c>
      <c r="E284" t="s">
        <v>16942</v>
      </c>
      <c r="F284" s="6">
        <v>42515</v>
      </c>
      <c r="G284" s="2">
        <v>1606</v>
      </c>
      <c r="H284" s="2">
        <v>4.4000000000000004</v>
      </c>
      <c r="I284">
        <v>0</v>
      </c>
      <c r="J284">
        <v>165</v>
      </c>
      <c r="K284" t="s">
        <v>26</v>
      </c>
    </row>
    <row r="285" spans="1:11" x14ac:dyDescent="0.2">
      <c r="A285">
        <v>140818</v>
      </c>
      <c r="B285" t="s">
        <v>17206</v>
      </c>
      <c r="C285" t="s">
        <v>2461</v>
      </c>
      <c r="D285" t="s">
        <v>16941</v>
      </c>
      <c r="E285" t="s">
        <v>16942</v>
      </c>
      <c r="F285" s="6">
        <v>43299</v>
      </c>
      <c r="G285" s="2">
        <v>822</v>
      </c>
      <c r="H285" s="2">
        <v>2.2520547945205478</v>
      </c>
      <c r="I285">
        <v>0</v>
      </c>
      <c r="J285">
        <v>225</v>
      </c>
      <c r="K285" t="s">
        <v>26</v>
      </c>
    </row>
    <row r="286" spans="1:11" x14ac:dyDescent="0.2">
      <c r="A286">
        <v>140824</v>
      </c>
      <c r="B286" t="s">
        <v>17207</v>
      </c>
      <c r="C286" t="s">
        <v>2461</v>
      </c>
      <c r="D286" t="s">
        <v>16941</v>
      </c>
      <c r="E286" t="s">
        <v>16942</v>
      </c>
      <c r="F286" s="6">
        <v>43440</v>
      </c>
      <c r="G286" s="2">
        <v>681</v>
      </c>
      <c r="H286" s="2">
        <v>1.8657534246575342</v>
      </c>
      <c r="I286">
        <v>0</v>
      </c>
      <c r="J286">
        <v>165</v>
      </c>
      <c r="K286" t="s">
        <v>26</v>
      </c>
    </row>
    <row r="287" spans="1:11" x14ac:dyDescent="0.2">
      <c r="A287">
        <v>140825</v>
      </c>
      <c r="B287" t="s">
        <v>17208</v>
      </c>
      <c r="C287" t="s">
        <v>2461</v>
      </c>
      <c r="D287" t="s">
        <v>16941</v>
      </c>
      <c r="E287" t="s">
        <v>16942</v>
      </c>
      <c r="F287" s="6">
        <v>43440</v>
      </c>
      <c r="G287" s="2">
        <v>681</v>
      </c>
      <c r="H287" s="2">
        <v>1.8657534246575342</v>
      </c>
      <c r="I287">
        <v>0</v>
      </c>
      <c r="J287">
        <v>165</v>
      </c>
      <c r="K287" t="s">
        <v>26</v>
      </c>
    </row>
    <row r="288" spans="1:11" x14ac:dyDescent="0.2">
      <c r="A288">
        <v>140833</v>
      </c>
      <c r="B288" t="s">
        <v>17209</v>
      </c>
      <c r="C288" t="s">
        <v>2461</v>
      </c>
      <c r="D288" t="s">
        <v>16941</v>
      </c>
      <c r="E288" t="s">
        <v>16942</v>
      </c>
      <c r="F288" s="6">
        <v>43440</v>
      </c>
      <c r="G288" s="2">
        <v>681</v>
      </c>
      <c r="H288" s="2">
        <v>1.8657534246575342</v>
      </c>
      <c r="I288">
        <v>0</v>
      </c>
      <c r="J288">
        <v>165</v>
      </c>
      <c r="K288" t="s">
        <v>26</v>
      </c>
    </row>
    <row r="289" spans="1:11" x14ac:dyDescent="0.2">
      <c r="A289">
        <v>140852</v>
      </c>
      <c r="B289" t="s">
        <v>17210</v>
      </c>
      <c r="C289" t="s">
        <v>2461</v>
      </c>
      <c r="D289" t="s">
        <v>16941</v>
      </c>
      <c r="E289" t="s">
        <v>16942</v>
      </c>
      <c r="F289" s="6">
        <v>43299</v>
      </c>
      <c r="G289" s="2">
        <v>822</v>
      </c>
      <c r="H289" s="2">
        <v>2.2520547945205478</v>
      </c>
      <c r="I289">
        <v>0</v>
      </c>
      <c r="J289">
        <v>165</v>
      </c>
      <c r="K289" t="s">
        <v>26</v>
      </c>
    </row>
    <row r="290" spans="1:11" x14ac:dyDescent="0.2">
      <c r="A290">
        <v>140854</v>
      </c>
      <c r="B290" t="s">
        <v>17211</v>
      </c>
      <c r="C290" t="s">
        <v>2461</v>
      </c>
      <c r="D290" t="s">
        <v>16941</v>
      </c>
      <c r="E290" t="s">
        <v>16942</v>
      </c>
      <c r="F290" s="6">
        <v>39028</v>
      </c>
      <c r="G290" s="2">
        <v>5093</v>
      </c>
      <c r="H290" s="2">
        <v>13.953424657534246</v>
      </c>
      <c r="I290">
        <v>0</v>
      </c>
      <c r="J290">
        <v>165</v>
      </c>
      <c r="K290" t="s">
        <v>26</v>
      </c>
    </row>
    <row r="291" spans="1:11" x14ac:dyDescent="0.2">
      <c r="A291">
        <v>140859</v>
      </c>
      <c r="B291" t="s">
        <v>17212</v>
      </c>
      <c r="C291" t="s">
        <v>2461</v>
      </c>
      <c r="D291" t="s">
        <v>16941</v>
      </c>
      <c r="E291" t="s">
        <v>16942</v>
      </c>
      <c r="F291" s="6">
        <v>43299</v>
      </c>
      <c r="G291" s="2">
        <v>822</v>
      </c>
      <c r="H291" s="2">
        <v>2.2520547945205478</v>
      </c>
      <c r="I291">
        <v>0</v>
      </c>
      <c r="J291">
        <v>165</v>
      </c>
      <c r="K291" t="s">
        <v>26</v>
      </c>
    </row>
    <row r="292" spans="1:11" x14ac:dyDescent="0.2">
      <c r="A292">
        <v>140876</v>
      </c>
      <c r="B292" t="s">
        <v>17213</v>
      </c>
      <c r="C292" t="s">
        <v>2461</v>
      </c>
      <c r="D292" t="s">
        <v>16941</v>
      </c>
      <c r="E292" t="s">
        <v>16942</v>
      </c>
      <c r="F292" s="6">
        <v>43898</v>
      </c>
      <c r="G292" s="2">
        <v>223</v>
      </c>
      <c r="H292" s="2">
        <v>0.61095890410958908</v>
      </c>
      <c r="I292">
        <v>0</v>
      </c>
      <c r="J292">
        <v>165</v>
      </c>
      <c r="K292" t="s">
        <v>26</v>
      </c>
    </row>
    <row r="293" spans="1:11" x14ac:dyDescent="0.2">
      <c r="A293">
        <v>140892</v>
      </c>
      <c r="B293" t="s">
        <v>17214</v>
      </c>
      <c r="C293" t="s">
        <v>2461</v>
      </c>
      <c r="D293" t="s">
        <v>16941</v>
      </c>
      <c r="E293" t="s">
        <v>16942</v>
      </c>
      <c r="F293" s="6">
        <v>39774</v>
      </c>
      <c r="G293" s="2">
        <v>4347</v>
      </c>
      <c r="H293" s="2">
        <v>11.90958904109589</v>
      </c>
      <c r="I293">
        <v>0</v>
      </c>
      <c r="J293">
        <v>225</v>
      </c>
      <c r="K293" t="s">
        <v>26</v>
      </c>
    </row>
    <row r="294" spans="1:11" x14ac:dyDescent="0.2">
      <c r="A294">
        <v>140894</v>
      </c>
      <c r="B294" t="s">
        <v>17215</v>
      </c>
      <c r="C294" t="s">
        <v>2461</v>
      </c>
      <c r="D294" t="s">
        <v>16941</v>
      </c>
      <c r="E294" t="s">
        <v>16942</v>
      </c>
      <c r="F294" s="6">
        <v>43299</v>
      </c>
      <c r="G294" s="2">
        <v>822</v>
      </c>
      <c r="H294" s="2">
        <v>2.2520547945205478</v>
      </c>
      <c r="I294">
        <v>0</v>
      </c>
      <c r="J294">
        <v>400</v>
      </c>
      <c r="K294" t="s">
        <v>26</v>
      </c>
    </row>
    <row r="295" spans="1:11" x14ac:dyDescent="0.2">
      <c r="A295">
        <v>140895</v>
      </c>
      <c r="B295" t="s">
        <v>17216</v>
      </c>
      <c r="C295" t="s">
        <v>2461</v>
      </c>
      <c r="D295" t="s">
        <v>16941</v>
      </c>
      <c r="E295" t="s">
        <v>16942</v>
      </c>
      <c r="F295" s="6">
        <v>43898</v>
      </c>
      <c r="G295" s="2">
        <v>223</v>
      </c>
      <c r="H295" s="2">
        <v>0.61095890410958908</v>
      </c>
      <c r="I295">
        <v>0</v>
      </c>
      <c r="J295">
        <v>165</v>
      </c>
      <c r="K295" t="s">
        <v>26</v>
      </c>
    </row>
    <row r="296" spans="1:11" x14ac:dyDescent="0.2">
      <c r="A296">
        <v>140944</v>
      </c>
      <c r="B296" t="s">
        <v>17217</v>
      </c>
      <c r="C296" t="s">
        <v>2461</v>
      </c>
      <c r="D296" t="s">
        <v>16941</v>
      </c>
      <c r="E296" t="s">
        <v>16942</v>
      </c>
      <c r="F296" s="6">
        <v>39028</v>
      </c>
      <c r="G296" s="2">
        <v>5093</v>
      </c>
      <c r="H296" s="2">
        <v>13.953424657534246</v>
      </c>
      <c r="I296">
        <v>0</v>
      </c>
      <c r="J296">
        <v>400</v>
      </c>
      <c r="K296" t="s">
        <v>26</v>
      </c>
    </row>
    <row r="297" spans="1:11" x14ac:dyDescent="0.2">
      <c r="A297">
        <v>140951</v>
      </c>
      <c r="B297" t="s">
        <v>14929</v>
      </c>
      <c r="C297" t="s">
        <v>2461</v>
      </c>
      <c r="D297" t="s">
        <v>16941</v>
      </c>
      <c r="E297" t="s">
        <v>16942</v>
      </c>
      <c r="F297" s="6">
        <v>39028</v>
      </c>
      <c r="G297" s="2">
        <v>5093</v>
      </c>
      <c r="H297" s="2">
        <v>13.953424657534246</v>
      </c>
      <c r="I297">
        <v>0</v>
      </c>
      <c r="J297">
        <v>400</v>
      </c>
      <c r="K297" t="s">
        <v>26</v>
      </c>
    </row>
    <row r="298" spans="1:11" x14ac:dyDescent="0.2">
      <c r="A298">
        <v>140955</v>
      </c>
      <c r="B298" t="s">
        <v>17218</v>
      </c>
      <c r="C298" t="s">
        <v>2461</v>
      </c>
      <c r="D298" t="s">
        <v>16941</v>
      </c>
      <c r="E298" t="s">
        <v>16942</v>
      </c>
      <c r="F298" s="6">
        <v>39774</v>
      </c>
      <c r="G298" s="2">
        <v>4347</v>
      </c>
      <c r="H298" s="2">
        <v>11.90958904109589</v>
      </c>
      <c r="I298">
        <v>0</v>
      </c>
      <c r="J298">
        <v>225</v>
      </c>
      <c r="K298" t="s">
        <v>26</v>
      </c>
    </row>
    <row r="299" spans="1:11" x14ac:dyDescent="0.2">
      <c r="A299">
        <v>140959</v>
      </c>
      <c r="B299" t="s">
        <v>17219</v>
      </c>
      <c r="C299" t="s">
        <v>2461</v>
      </c>
      <c r="D299" t="s">
        <v>16941</v>
      </c>
      <c r="E299" t="s">
        <v>16942</v>
      </c>
      <c r="F299" s="6">
        <v>43440</v>
      </c>
      <c r="G299" s="2">
        <v>681</v>
      </c>
      <c r="H299" s="2">
        <v>1.8657534246575342</v>
      </c>
      <c r="I299">
        <v>0</v>
      </c>
      <c r="J299">
        <v>165</v>
      </c>
      <c r="K299" t="s">
        <v>26</v>
      </c>
    </row>
    <row r="300" spans="1:11" x14ac:dyDescent="0.2">
      <c r="A300">
        <v>140977</v>
      </c>
      <c r="B300" t="s">
        <v>17220</v>
      </c>
      <c r="C300" t="s">
        <v>2461</v>
      </c>
      <c r="D300" t="s">
        <v>16941</v>
      </c>
      <c r="E300" t="s">
        <v>16942</v>
      </c>
      <c r="F300" s="6">
        <v>39028</v>
      </c>
      <c r="G300" s="2">
        <v>5093</v>
      </c>
      <c r="H300" s="2">
        <v>13.953424657534246</v>
      </c>
      <c r="I300">
        <v>0</v>
      </c>
      <c r="J300">
        <v>225</v>
      </c>
      <c r="K300" t="s">
        <v>26</v>
      </c>
    </row>
    <row r="301" spans="1:11" x14ac:dyDescent="0.2">
      <c r="A301">
        <v>140988</v>
      </c>
      <c r="B301" t="s">
        <v>17221</v>
      </c>
      <c r="C301" t="s">
        <v>2461</v>
      </c>
      <c r="D301" t="s">
        <v>16941</v>
      </c>
      <c r="E301" t="s">
        <v>16942</v>
      </c>
      <c r="F301" s="6">
        <v>41240</v>
      </c>
      <c r="G301" s="2">
        <v>2881</v>
      </c>
      <c r="H301" s="2">
        <v>7.8931506849315065</v>
      </c>
      <c r="I301">
        <v>0</v>
      </c>
      <c r="J301">
        <v>165</v>
      </c>
      <c r="K301" t="s">
        <v>26</v>
      </c>
    </row>
    <row r="302" spans="1:11" x14ac:dyDescent="0.2">
      <c r="A302">
        <v>140994</v>
      </c>
      <c r="B302" t="s">
        <v>17222</v>
      </c>
      <c r="C302" t="s">
        <v>2461</v>
      </c>
      <c r="D302" t="s">
        <v>16941</v>
      </c>
      <c r="E302" t="s">
        <v>16942</v>
      </c>
      <c r="F302" s="6">
        <v>42515</v>
      </c>
      <c r="G302" s="2">
        <v>1606</v>
      </c>
      <c r="H302" s="2">
        <v>4.4000000000000004</v>
      </c>
      <c r="I302">
        <v>0</v>
      </c>
      <c r="J302">
        <v>165</v>
      </c>
      <c r="K302" t="s">
        <v>26</v>
      </c>
    </row>
    <row r="303" spans="1:11" x14ac:dyDescent="0.2">
      <c r="A303">
        <v>141017</v>
      </c>
      <c r="B303" t="s">
        <v>17223</v>
      </c>
      <c r="C303" t="s">
        <v>2461</v>
      </c>
      <c r="D303" t="s">
        <v>16941</v>
      </c>
      <c r="E303" t="s">
        <v>16942</v>
      </c>
      <c r="F303" s="6">
        <v>43299</v>
      </c>
      <c r="G303" s="2">
        <v>822</v>
      </c>
      <c r="H303" s="2">
        <v>2.2520547945205478</v>
      </c>
      <c r="I303">
        <v>0</v>
      </c>
      <c r="J303">
        <v>165</v>
      </c>
      <c r="K303" t="s">
        <v>26</v>
      </c>
    </row>
    <row r="304" spans="1:11" x14ac:dyDescent="0.2">
      <c r="A304">
        <v>141018</v>
      </c>
      <c r="B304" t="s">
        <v>17224</v>
      </c>
      <c r="C304" t="s">
        <v>2461</v>
      </c>
      <c r="D304" t="s">
        <v>16941</v>
      </c>
      <c r="E304" t="s">
        <v>16942</v>
      </c>
      <c r="F304" s="6">
        <v>43440</v>
      </c>
      <c r="G304" s="2">
        <v>681</v>
      </c>
      <c r="H304" s="2">
        <v>1.8657534246575342</v>
      </c>
      <c r="I304">
        <v>0</v>
      </c>
      <c r="J304">
        <v>165</v>
      </c>
      <c r="K304" t="s">
        <v>26</v>
      </c>
    </row>
    <row r="305" spans="1:11" x14ac:dyDescent="0.2">
      <c r="A305">
        <v>141027</v>
      </c>
      <c r="B305" t="s">
        <v>17225</v>
      </c>
      <c r="C305" t="s">
        <v>2461</v>
      </c>
      <c r="D305" t="s">
        <v>16941</v>
      </c>
      <c r="E305" t="s">
        <v>16942</v>
      </c>
      <c r="F305" s="6">
        <v>42692</v>
      </c>
      <c r="G305" s="2">
        <v>1429</v>
      </c>
      <c r="H305" s="2">
        <v>3.9150684931506849</v>
      </c>
      <c r="I305">
        <v>0</v>
      </c>
      <c r="J305">
        <v>165</v>
      </c>
      <c r="K305" t="s">
        <v>26</v>
      </c>
    </row>
    <row r="306" spans="1:11" x14ac:dyDescent="0.2">
      <c r="A306">
        <v>141035</v>
      </c>
      <c r="B306" t="s">
        <v>17226</v>
      </c>
      <c r="C306" t="s">
        <v>2461</v>
      </c>
      <c r="D306" t="s">
        <v>16941</v>
      </c>
      <c r="E306" t="s">
        <v>16942</v>
      </c>
      <c r="F306" s="6">
        <v>43440</v>
      </c>
      <c r="G306" s="2">
        <v>681</v>
      </c>
      <c r="H306" s="2">
        <v>1.8657534246575342</v>
      </c>
      <c r="I306">
        <v>0</v>
      </c>
      <c r="J306">
        <v>165</v>
      </c>
      <c r="K306" t="s">
        <v>26</v>
      </c>
    </row>
    <row r="307" spans="1:11" x14ac:dyDescent="0.2">
      <c r="A307">
        <v>141041</v>
      </c>
      <c r="B307" t="s">
        <v>17227</v>
      </c>
      <c r="C307" t="s">
        <v>2461</v>
      </c>
      <c r="D307" t="s">
        <v>16941</v>
      </c>
      <c r="E307" t="s">
        <v>16942</v>
      </c>
      <c r="F307" s="6">
        <v>43440</v>
      </c>
      <c r="G307" s="2">
        <v>681</v>
      </c>
      <c r="H307" s="2">
        <v>1.8657534246575342</v>
      </c>
      <c r="I307">
        <v>0</v>
      </c>
      <c r="J307">
        <v>165</v>
      </c>
      <c r="K307" t="s">
        <v>26</v>
      </c>
    </row>
    <row r="308" spans="1:11" x14ac:dyDescent="0.2">
      <c r="A308">
        <v>141062</v>
      </c>
      <c r="B308" t="s">
        <v>17228</v>
      </c>
      <c r="C308" t="s">
        <v>2461</v>
      </c>
      <c r="D308" t="s">
        <v>16941</v>
      </c>
      <c r="E308" t="s">
        <v>16942</v>
      </c>
      <c r="F308" s="6">
        <v>39774</v>
      </c>
      <c r="G308" s="2">
        <v>4347</v>
      </c>
      <c r="H308" s="2">
        <v>11.90958904109589</v>
      </c>
      <c r="I308">
        <v>0</v>
      </c>
      <c r="J308">
        <v>165</v>
      </c>
      <c r="K308" t="s">
        <v>26</v>
      </c>
    </row>
    <row r="309" spans="1:11" x14ac:dyDescent="0.2">
      <c r="A309">
        <v>141074</v>
      </c>
      <c r="B309" t="s">
        <v>17229</v>
      </c>
      <c r="C309" t="s">
        <v>2461</v>
      </c>
      <c r="D309" t="s">
        <v>16941</v>
      </c>
      <c r="E309" t="s">
        <v>16942</v>
      </c>
      <c r="F309" s="6">
        <v>39358</v>
      </c>
      <c r="G309" s="2">
        <v>4763</v>
      </c>
      <c r="H309" s="2">
        <v>13.049315068493151</v>
      </c>
      <c r="I309">
        <v>0</v>
      </c>
      <c r="J309">
        <v>400</v>
      </c>
      <c r="K309" t="s">
        <v>26</v>
      </c>
    </row>
    <row r="310" spans="1:11" x14ac:dyDescent="0.2">
      <c r="A310">
        <v>141079</v>
      </c>
      <c r="B310" t="s">
        <v>17230</v>
      </c>
      <c r="C310" t="s">
        <v>2461</v>
      </c>
      <c r="D310" t="s">
        <v>16941</v>
      </c>
      <c r="E310" t="s">
        <v>16942</v>
      </c>
      <c r="F310" s="6">
        <v>43440</v>
      </c>
      <c r="G310" s="2">
        <v>681</v>
      </c>
      <c r="H310" s="2">
        <v>1.8657534246575342</v>
      </c>
      <c r="I310">
        <v>0</v>
      </c>
      <c r="J310">
        <v>165</v>
      </c>
      <c r="K310" t="s">
        <v>26</v>
      </c>
    </row>
    <row r="311" spans="1:11" x14ac:dyDescent="0.2">
      <c r="A311">
        <v>141085</v>
      </c>
      <c r="B311" t="s">
        <v>17231</v>
      </c>
      <c r="C311" t="s">
        <v>2461</v>
      </c>
      <c r="D311" t="s">
        <v>16941</v>
      </c>
      <c r="E311" t="s">
        <v>16942</v>
      </c>
      <c r="F311" s="6">
        <v>42692</v>
      </c>
      <c r="G311" s="2">
        <v>1429</v>
      </c>
      <c r="H311" s="2">
        <v>3.9150684931506849</v>
      </c>
      <c r="I311">
        <v>0</v>
      </c>
      <c r="J311">
        <v>165</v>
      </c>
      <c r="K311" t="s">
        <v>26</v>
      </c>
    </row>
    <row r="312" spans="1:11" x14ac:dyDescent="0.2">
      <c r="A312">
        <v>141090</v>
      </c>
      <c r="B312" t="s">
        <v>17232</v>
      </c>
      <c r="C312" t="s">
        <v>2461</v>
      </c>
      <c r="D312" t="s">
        <v>16941</v>
      </c>
      <c r="E312" t="s">
        <v>16942</v>
      </c>
      <c r="F312" s="6">
        <v>42692</v>
      </c>
      <c r="G312" s="2">
        <v>1429</v>
      </c>
      <c r="H312" s="2">
        <v>3.9150684931506849</v>
      </c>
      <c r="I312">
        <v>0</v>
      </c>
      <c r="J312">
        <v>165</v>
      </c>
      <c r="K312" t="s">
        <v>26</v>
      </c>
    </row>
    <row r="313" spans="1:11" x14ac:dyDescent="0.2">
      <c r="A313">
        <v>141134</v>
      </c>
      <c r="B313" t="s">
        <v>17233</v>
      </c>
      <c r="C313" t="s">
        <v>2461</v>
      </c>
      <c r="D313" t="s">
        <v>16941</v>
      </c>
      <c r="E313" t="s">
        <v>16942</v>
      </c>
      <c r="F313" s="6">
        <v>43299</v>
      </c>
      <c r="G313" s="2">
        <v>822</v>
      </c>
      <c r="H313" s="2">
        <v>2.2520547945205478</v>
      </c>
      <c r="I313">
        <v>0</v>
      </c>
      <c r="J313">
        <v>225</v>
      </c>
      <c r="K313" t="s">
        <v>26</v>
      </c>
    </row>
    <row r="314" spans="1:11" x14ac:dyDescent="0.2">
      <c r="A314">
        <v>141158</v>
      </c>
      <c r="B314" t="s">
        <v>1841</v>
      </c>
      <c r="C314" t="s">
        <v>2461</v>
      </c>
      <c r="D314" t="s">
        <v>16941</v>
      </c>
      <c r="E314" t="s">
        <v>16942</v>
      </c>
      <c r="F314" s="6">
        <v>43898</v>
      </c>
      <c r="G314" s="2">
        <v>223</v>
      </c>
      <c r="H314" s="2">
        <v>0.61095890410958908</v>
      </c>
      <c r="I314">
        <v>0</v>
      </c>
      <c r="J314">
        <v>165</v>
      </c>
      <c r="K314" t="s">
        <v>26</v>
      </c>
    </row>
    <row r="315" spans="1:11" x14ac:dyDescent="0.2">
      <c r="A315">
        <v>141193</v>
      </c>
      <c r="B315" t="s">
        <v>17234</v>
      </c>
      <c r="C315" t="s">
        <v>2461</v>
      </c>
      <c r="D315" t="s">
        <v>16941</v>
      </c>
      <c r="E315" t="s">
        <v>16942</v>
      </c>
      <c r="F315" s="6">
        <v>39028</v>
      </c>
      <c r="G315" s="2">
        <v>5093</v>
      </c>
      <c r="H315" s="2">
        <v>13.953424657534246</v>
      </c>
      <c r="I315">
        <v>0</v>
      </c>
      <c r="J315">
        <v>400</v>
      </c>
      <c r="K315" t="s">
        <v>26</v>
      </c>
    </row>
    <row r="316" spans="1:11" x14ac:dyDescent="0.2">
      <c r="A316">
        <v>141197</v>
      </c>
      <c r="B316" t="s">
        <v>17235</v>
      </c>
      <c r="C316" t="s">
        <v>2461</v>
      </c>
      <c r="D316" t="s">
        <v>16941</v>
      </c>
      <c r="E316" t="s">
        <v>16942</v>
      </c>
      <c r="F316" s="6">
        <v>43299</v>
      </c>
      <c r="G316" s="2">
        <v>822</v>
      </c>
      <c r="H316" s="2">
        <v>2.2520547945205478</v>
      </c>
      <c r="I316">
        <v>0</v>
      </c>
      <c r="J316">
        <v>165</v>
      </c>
      <c r="K316" t="s">
        <v>26</v>
      </c>
    </row>
    <row r="317" spans="1:11" x14ac:dyDescent="0.2">
      <c r="A317">
        <v>141203</v>
      </c>
      <c r="B317" t="s">
        <v>17236</v>
      </c>
      <c r="C317" t="s">
        <v>2461</v>
      </c>
      <c r="D317" t="s">
        <v>16941</v>
      </c>
      <c r="E317" t="s">
        <v>16942</v>
      </c>
      <c r="F317" s="6">
        <v>39028</v>
      </c>
      <c r="G317" s="2">
        <v>5093</v>
      </c>
      <c r="H317" s="2">
        <v>13.953424657534246</v>
      </c>
      <c r="I317">
        <v>0</v>
      </c>
      <c r="J317">
        <v>165</v>
      </c>
      <c r="K317" t="s">
        <v>26</v>
      </c>
    </row>
    <row r="318" spans="1:11" x14ac:dyDescent="0.2">
      <c r="A318">
        <v>141206</v>
      </c>
      <c r="B318" t="s">
        <v>17237</v>
      </c>
      <c r="C318" t="s">
        <v>2461</v>
      </c>
      <c r="D318" t="s">
        <v>16941</v>
      </c>
      <c r="E318" t="s">
        <v>16942</v>
      </c>
      <c r="F318" s="6">
        <v>42692</v>
      </c>
      <c r="G318" s="2">
        <v>1429</v>
      </c>
      <c r="H318" s="2">
        <v>3.9150684931506849</v>
      </c>
      <c r="I318">
        <v>0</v>
      </c>
      <c r="J318">
        <v>165</v>
      </c>
      <c r="K318" t="s">
        <v>26</v>
      </c>
    </row>
    <row r="319" spans="1:11" x14ac:dyDescent="0.2">
      <c r="A319">
        <v>141232</v>
      </c>
      <c r="B319" t="s">
        <v>17238</v>
      </c>
      <c r="C319" t="s">
        <v>2461</v>
      </c>
      <c r="D319" t="s">
        <v>16941</v>
      </c>
      <c r="E319" t="s">
        <v>16942</v>
      </c>
      <c r="F319" s="6">
        <v>42515</v>
      </c>
      <c r="G319" s="2">
        <v>1606</v>
      </c>
      <c r="H319" s="2">
        <v>4.4000000000000004</v>
      </c>
      <c r="I319">
        <v>0</v>
      </c>
      <c r="J319">
        <v>165</v>
      </c>
      <c r="K319" t="s">
        <v>26</v>
      </c>
    </row>
    <row r="320" spans="1:11" x14ac:dyDescent="0.2">
      <c r="A320">
        <v>141239</v>
      </c>
      <c r="B320" t="s">
        <v>17239</v>
      </c>
      <c r="C320" t="s">
        <v>2461</v>
      </c>
      <c r="D320" t="s">
        <v>16941</v>
      </c>
      <c r="E320" t="s">
        <v>16942</v>
      </c>
      <c r="F320" s="6">
        <v>43898</v>
      </c>
      <c r="G320" s="2">
        <v>223</v>
      </c>
      <c r="H320" s="2">
        <v>0.61095890410958908</v>
      </c>
      <c r="I320">
        <v>0</v>
      </c>
      <c r="J320">
        <v>165</v>
      </c>
      <c r="K320" t="s">
        <v>26</v>
      </c>
    </row>
    <row r="321" spans="1:11" x14ac:dyDescent="0.2">
      <c r="A321">
        <v>141265</v>
      </c>
      <c r="B321" t="s">
        <v>17240</v>
      </c>
      <c r="C321" t="s">
        <v>2461</v>
      </c>
      <c r="D321" t="s">
        <v>16941</v>
      </c>
      <c r="E321" t="s">
        <v>16942</v>
      </c>
      <c r="F321" s="6">
        <v>43299</v>
      </c>
      <c r="G321" s="2">
        <v>822</v>
      </c>
      <c r="H321" s="2">
        <v>2.2520547945205478</v>
      </c>
      <c r="I321">
        <v>0</v>
      </c>
      <c r="J321">
        <v>165</v>
      </c>
      <c r="K321" t="s">
        <v>26</v>
      </c>
    </row>
    <row r="322" spans="1:11" x14ac:dyDescent="0.2">
      <c r="A322">
        <v>141280</v>
      </c>
      <c r="B322" t="s">
        <v>17241</v>
      </c>
      <c r="C322" t="s">
        <v>2461</v>
      </c>
      <c r="D322" t="s">
        <v>16941</v>
      </c>
      <c r="E322" t="s">
        <v>16942</v>
      </c>
      <c r="F322" s="6">
        <v>43440</v>
      </c>
      <c r="G322" s="2">
        <v>681</v>
      </c>
      <c r="H322" s="2">
        <v>1.8657534246575342</v>
      </c>
      <c r="I322">
        <v>0</v>
      </c>
      <c r="J322">
        <v>165</v>
      </c>
      <c r="K322" t="s">
        <v>26</v>
      </c>
    </row>
    <row r="323" spans="1:11" x14ac:dyDescent="0.2">
      <c r="A323">
        <v>141300</v>
      </c>
      <c r="B323" t="s">
        <v>17242</v>
      </c>
      <c r="C323" t="s">
        <v>2461</v>
      </c>
      <c r="D323" t="s">
        <v>16941</v>
      </c>
      <c r="E323" t="s">
        <v>16942</v>
      </c>
      <c r="F323" s="6">
        <v>43440</v>
      </c>
      <c r="G323" s="2">
        <v>681</v>
      </c>
      <c r="H323" s="2">
        <v>1.8657534246575342</v>
      </c>
      <c r="I323">
        <v>0</v>
      </c>
      <c r="J323">
        <v>165</v>
      </c>
      <c r="K323" t="s">
        <v>26</v>
      </c>
    </row>
    <row r="324" spans="1:11" x14ac:dyDescent="0.2">
      <c r="A324">
        <v>141303</v>
      </c>
      <c r="B324" t="s">
        <v>3005</v>
      </c>
      <c r="C324" t="s">
        <v>2461</v>
      </c>
      <c r="D324" t="s">
        <v>16941</v>
      </c>
      <c r="E324" t="s">
        <v>16942</v>
      </c>
      <c r="F324" s="6">
        <v>42692</v>
      </c>
      <c r="G324" s="2">
        <v>1429</v>
      </c>
      <c r="H324" s="2">
        <v>3.9150684931506849</v>
      </c>
      <c r="I324">
        <v>0</v>
      </c>
      <c r="J324">
        <v>165</v>
      </c>
      <c r="K324" t="s">
        <v>26</v>
      </c>
    </row>
    <row r="325" spans="1:11" x14ac:dyDescent="0.2">
      <c r="A325">
        <v>141328</v>
      </c>
      <c r="B325" t="s">
        <v>17243</v>
      </c>
      <c r="C325" t="s">
        <v>2461</v>
      </c>
      <c r="D325" t="s">
        <v>16941</v>
      </c>
      <c r="E325" t="s">
        <v>16942</v>
      </c>
      <c r="F325" s="6">
        <v>43898</v>
      </c>
      <c r="G325" s="2">
        <v>223</v>
      </c>
      <c r="H325" s="2">
        <v>0.61095890410958908</v>
      </c>
      <c r="I325">
        <v>0</v>
      </c>
      <c r="J325">
        <v>165</v>
      </c>
      <c r="K325" t="s">
        <v>26</v>
      </c>
    </row>
    <row r="326" spans="1:11" x14ac:dyDescent="0.2">
      <c r="A326">
        <v>141350</v>
      </c>
      <c r="B326" t="s">
        <v>17244</v>
      </c>
      <c r="C326" t="s">
        <v>2461</v>
      </c>
      <c r="D326" t="s">
        <v>16941</v>
      </c>
      <c r="E326" t="s">
        <v>16942</v>
      </c>
      <c r="F326" s="6">
        <v>40448</v>
      </c>
      <c r="G326" s="2">
        <v>3673</v>
      </c>
      <c r="H326" s="2">
        <v>10.063013698630137</v>
      </c>
      <c r="I326">
        <v>0</v>
      </c>
      <c r="J326">
        <v>400</v>
      </c>
      <c r="K326" t="s">
        <v>26</v>
      </c>
    </row>
    <row r="327" spans="1:11" x14ac:dyDescent="0.2">
      <c r="A327">
        <v>141352</v>
      </c>
      <c r="B327" t="s">
        <v>17245</v>
      </c>
      <c r="C327" t="s">
        <v>2461</v>
      </c>
      <c r="D327" t="s">
        <v>16941</v>
      </c>
      <c r="E327" t="s">
        <v>16942</v>
      </c>
      <c r="F327" s="6">
        <v>39774</v>
      </c>
      <c r="G327" s="2">
        <v>4347</v>
      </c>
      <c r="H327" s="2">
        <v>11.90958904109589</v>
      </c>
      <c r="I327">
        <v>0</v>
      </c>
      <c r="J327">
        <v>165</v>
      </c>
      <c r="K327" t="s">
        <v>26</v>
      </c>
    </row>
    <row r="328" spans="1:11" x14ac:dyDescent="0.2">
      <c r="A328">
        <v>141362</v>
      </c>
      <c r="B328" t="s">
        <v>17246</v>
      </c>
      <c r="C328" t="s">
        <v>2461</v>
      </c>
      <c r="D328" t="s">
        <v>16941</v>
      </c>
      <c r="E328" t="s">
        <v>16942</v>
      </c>
      <c r="F328" s="6">
        <v>39028</v>
      </c>
      <c r="G328" s="2">
        <v>5093</v>
      </c>
      <c r="H328" s="2">
        <v>13.953424657534246</v>
      </c>
      <c r="I328">
        <v>0</v>
      </c>
      <c r="J328">
        <v>400</v>
      </c>
      <c r="K328" t="s">
        <v>26</v>
      </c>
    </row>
    <row r="329" spans="1:11" x14ac:dyDescent="0.2">
      <c r="A329">
        <v>141371</v>
      </c>
      <c r="B329" t="s">
        <v>17247</v>
      </c>
      <c r="C329" t="s">
        <v>2461</v>
      </c>
      <c r="D329" t="s">
        <v>16941</v>
      </c>
      <c r="E329" t="s">
        <v>16942</v>
      </c>
      <c r="F329" s="6">
        <v>43440</v>
      </c>
      <c r="G329" s="2">
        <v>681</v>
      </c>
      <c r="H329" s="2">
        <v>1.8657534246575342</v>
      </c>
      <c r="I329">
        <v>0</v>
      </c>
      <c r="J329">
        <v>165</v>
      </c>
      <c r="K329" t="s">
        <v>26</v>
      </c>
    </row>
    <row r="330" spans="1:11" x14ac:dyDescent="0.2">
      <c r="A330">
        <v>141376</v>
      </c>
      <c r="B330" t="s">
        <v>17248</v>
      </c>
      <c r="C330" t="s">
        <v>2461</v>
      </c>
      <c r="D330" t="s">
        <v>16941</v>
      </c>
      <c r="E330" t="s">
        <v>16942</v>
      </c>
      <c r="F330" s="6">
        <v>43898</v>
      </c>
      <c r="G330" s="2">
        <v>223</v>
      </c>
      <c r="H330" s="2">
        <v>0.61095890410958908</v>
      </c>
      <c r="I330">
        <v>0</v>
      </c>
      <c r="J330">
        <v>165</v>
      </c>
      <c r="K330" t="s">
        <v>26</v>
      </c>
    </row>
    <row r="331" spans="1:11" x14ac:dyDescent="0.2">
      <c r="A331">
        <v>141377</v>
      </c>
      <c r="B331" t="s">
        <v>17249</v>
      </c>
      <c r="C331" t="s">
        <v>2461</v>
      </c>
      <c r="D331" t="s">
        <v>16941</v>
      </c>
      <c r="E331" t="s">
        <v>16942</v>
      </c>
      <c r="F331" s="6">
        <v>42515</v>
      </c>
      <c r="G331" s="2">
        <v>1606</v>
      </c>
      <c r="H331" s="2">
        <v>4.4000000000000004</v>
      </c>
      <c r="I331">
        <v>0</v>
      </c>
      <c r="J331">
        <v>165</v>
      </c>
      <c r="K331" t="s">
        <v>26</v>
      </c>
    </row>
    <row r="332" spans="1:11" x14ac:dyDescent="0.2">
      <c r="A332">
        <v>141400</v>
      </c>
      <c r="B332" t="s">
        <v>17250</v>
      </c>
      <c r="C332" t="s">
        <v>2461</v>
      </c>
      <c r="D332" t="s">
        <v>16941</v>
      </c>
      <c r="E332" t="s">
        <v>16942</v>
      </c>
      <c r="F332" s="6">
        <v>43440</v>
      </c>
      <c r="G332" s="2">
        <v>681</v>
      </c>
      <c r="H332" s="2">
        <v>1.8657534246575342</v>
      </c>
      <c r="I332">
        <v>0</v>
      </c>
      <c r="J332">
        <v>165</v>
      </c>
      <c r="K332" t="s">
        <v>26</v>
      </c>
    </row>
    <row r="333" spans="1:11" x14ac:dyDescent="0.2">
      <c r="A333">
        <v>141403</v>
      </c>
      <c r="B333" t="s">
        <v>17251</v>
      </c>
      <c r="C333" t="s">
        <v>2461</v>
      </c>
      <c r="D333" t="s">
        <v>16941</v>
      </c>
      <c r="E333" t="s">
        <v>16942</v>
      </c>
      <c r="F333" s="6">
        <v>43440</v>
      </c>
      <c r="G333" s="2">
        <v>681</v>
      </c>
      <c r="H333" s="2">
        <v>1.8657534246575342</v>
      </c>
      <c r="I333">
        <v>0</v>
      </c>
      <c r="J333">
        <v>165</v>
      </c>
      <c r="K333" t="s">
        <v>26</v>
      </c>
    </row>
    <row r="334" spans="1:11" x14ac:dyDescent="0.2">
      <c r="A334">
        <v>141414</v>
      </c>
      <c r="B334" t="s">
        <v>17252</v>
      </c>
      <c r="C334" t="s">
        <v>2461</v>
      </c>
      <c r="D334" t="s">
        <v>16941</v>
      </c>
      <c r="E334" t="s">
        <v>16942</v>
      </c>
      <c r="F334" s="6">
        <v>42692</v>
      </c>
      <c r="G334" s="2">
        <v>1429</v>
      </c>
      <c r="H334" s="2">
        <v>3.9150684931506849</v>
      </c>
      <c r="I334">
        <v>0</v>
      </c>
      <c r="J334">
        <v>165</v>
      </c>
      <c r="K334" t="s">
        <v>26</v>
      </c>
    </row>
    <row r="335" spans="1:11" x14ac:dyDescent="0.2">
      <c r="A335">
        <v>141423</v>
      </c>
      <c r="B335" t="s">
        <v>17253</v>
      </c>
      <c r="C335" t="s">
        <v>2461</v>
      </c>
      <c r="D335" t="s">
        <v>16941</v>
      </c>
      <c r="E335" t="s">
        <v>16942</v>
      </c>
      <c r="F335" s="6">
        <v>43299</v>
      </c>
      <c r="G335" s="2">
        <v>822</v>
      </c>
      <c r="H335" s="2">
        <v>2.2520547945205478</v>
      </c>
      <c r="I335">
        <v>0</v>
      </c>
      <c r="J335">
        <v>165</v>
      </c>
      <c r="K335" t="s">
        <v>26</v>
      </c>
    </row>
    <row r="336" spans="1:11" x14ac:dyDescent="0.2">
      <c r="A336">
        <v>141427</v>
      </c>
      <c r="B336" t="s">
        <v>8762</v>
      </c>
      <c r="C336" t="s">
        <v>2461</v>
      </c>
      <c r="D336" t="s">
        <v>16941</v>
      </c>
      <c r="E336" t="s">
        <v>16942</v>
      </c>
      <c r="F336" s="6">
        <v>40448</v>
      </c>
      <c r="G336" s="2">
        <v>3673</v>
      </c>
      <c r="H336" s="2">
        <v>10.063013698630137</v>
      </c>
      <c r="I336">
        <v>0</v>
      </c>
      <c r="J336">
        <v>165</v>
      </c>
      <c r="K336" t="s">
        <v>26</v>
      </c>
    </row>
    <row r="337" spans="1:11" x14ac:dyDescent="0.2">
      <c r="A337">
        <v>141430</v>
      </c>
      <c r="B337" t="s">
        <v>17254</v>
      </c>
      <c r="C337" t="s">
        <v>2461</v>
      </c>
      <c r="D337" t="s">
        <v>16941</v>
      </c>
      <c r="E337" t="s">
        <v>16942</v>
      </c>
      <c r="F337" s="6">
        <v>43440</v>
      </c>
      <c r="G337" s="2">
        <v>681</v>
      </c>
      <c r="H337" s="2">
        <v>1.8657534246575342</v>
      </c>
      <c r="I337">
        <v>0</v>
      </c>
      <c r="J337">
        <v>165</v>
      </c>
      <c r="K337" t="s">
        <v>26</v>
      </c>
    </row>
    <row r="338" spans="1:11" x14ac:dyDescent="0.2">
      <c r="A338">
        <v>141439</v>
      </c>
      <c r="B338" t="s">
        <v>17255</v>
      </c>
      <c r="C338" t="s">
        <v>2461</v>
      </c>
      <c r="D338" t="s">
        <v>16941</v>
      </c>
      <c r="E338" t="s">
        <v>16942</v>
      </c>
      <c r="F338" s="6">
        <v>42720</v>
      </c>
      <c r="G338" s="2">
        <v>1401</v>
      </c>
      <c r="H338" s="2">
        <v>3.8383561643835615</v>
      </c>
      <c r="I338">
        <v>0</v>
      </c>
      <c r="J338">
        <v>400</v>
      </c>
      <c r="K338" t="s">
        <v>26</v>
      </c>
    </row>
    <row r="339" spans="1:11" x14ac:dyDescent="0.2">
      <c r="A339">
        <v>141442</v>
      </c>
      <c r="B339" t="s">
        <v>17256</v>
      </c>
      <c r="C339" t="s">
        <v>2461</v>
      </c>
      <c r="D339" t="s">
        <v>16941</v>
      </c>
      <c r="E339" t="s">
        <v>16942</v>
      </c>
      <c r="F339" s="6">
        <v>43299</v>
      </c>
      <c r="G339" s="2">
        <v>822</v>
      </c>
      <c r="H339" s="2">
        <v>2.2520547945205478</v>
      </c>
      <c r="I339">
        <v>0</v>
      </c>
      <c r="J339">
        <v>400</v>
      </c>
      <c r="K339" t="s">
        <v>26</v>
      </c>
    </row>
    <row r="340" spans="1:11" x14ac:dyDescent="0.2">
      <c r="A340">
        <v>141456</v>
      </c>
      <c r="B340" t="s">
        <v>17257</v>
      </c>
      <c r="C340" t="s">
        <v>2461</v>
      </c>
      <c r="D340" t="s">
        <v>16941</v>
      </c>
      <c r="E340" t="s">
        <v>16942</v>
      </c>
      <c r="F340" s="6">
        <v>37940</v>
      </c>
      <c r="G340" s="2">
        <v>6181</v>
      </c>
      <c r="H340" s="2">
        <v>16.934246575342467</v>
      </c>
      <c r="I340">
        <v>0</v>
      </c>
      <c r="J340">
        <v>165</v>
      </c>
      <c r="K340" t="s">
        <v>26</v>
      </c>
    </row>
    <row r="341" spans="1:11" x14ac:dyDescent="0.2">
      <c r="A341">
        <v>141466</v>
      </c>
      <c r="B341" t="s">
        <v>17258</v>
      </c>
      <c r="C341" t="s">
        <v>2461</v>
      </c>
      <c r="D341" t="s">
        <v>16941</v>
      </c>
      <c r="E341" t="s">
        <v>16942</v>
      </c>
      <c r="F341" s="6">
        <v>43299</v>
      </c>
      <c r="G341" s="2">
        <v>822</v>
      </c>
      <c r="H341" s="2">
        <v>2.2520547945205478</v>
      </c>
      <c r="I341">
        <v>0</v>
      </c>
      <c r="J341">
        <v>165</v>
      </c>
      <c r="K341" t="s">
        <v>26</v>
      </c>
    </row>
    <row r="342" spans="1:11" x14ac:dyDescent="0.2">
      <c r="A342">
        <v>141472</v>
      </c>
      <c r="B342" t="s">
        <v>17259</v>
      </c>
      <c r="C342" t="s">
        <v>2461</v>
      </c>
      <c r="D342" t="s">
        <v>16941</v>
      </c>
      <c r="E342" t="s">
        <v>16942</v>
      </c>
      <c r="F342" s="6">
        <v>39028</v>
      </c>
      <c r="G342" s="2">
        <v>5093</v>
      </c>
      <c r="H342" s="2">
        <v>13.953424657534246</v>
      </c>
      <c r="I342">
        <v>0</v>
      </c>
      <c r="J342">
        <v>165</v>
      </c>
      <c r="K342" t="s">
        <v>26</v>
      </c>
    </row>
    <row r="343" spans="1:11" x14ac:dyDescent="0.2">
      <c r="A343">
        <v>141492</v>
      </c>
      <c r="B343" t="s">
        <v>15029</v>
      </c>
      <c r="C343" t="s">
        <v>2461</v>
      </c>
      <c r="D343" t="s">
        <v>16941</v>
      </c>
      <c r="E343" t="s">
        <v>16942</v>
      </c>
      <c r="F343" s="6">
        <v>42515</v>
      </c>
      <c r="G343" s="2">
        <v>1606</v>
      </c>
      <c r="H343" s="2">
        <v>4.4000000000000004</v>
      </c>
      <c r="I343">
        <v>0</v>
      </c>
      <c r="J343">
        <v>165</v>
      </c>
      <c r="K343" t="s">
        <v>26</v>
      </c>
    </row>
    <row r="344" spans="1:11" x14ac:dyDescent="0.2">
      <c r="A344">
        <v>141499</v>
      </c>
      <c r="B344" t="s">
        <v>17260</v>
      </c>
      <c r="C344" t="s">
        <v>2461</v>
      </c>
      <c r="D344" t="s">
        <v>16941</v>
      </c>
      <c r="E344" t="s">
        <v>16942</v>
      </c>
      <c r="F344" s="6">
        <v>42692</v>
      </c>
      <c r="G344" s="2">
        <v>1429</v>
      </c>
      <c r="H344" s="2">
        <v>3.9150684931506849</v>
      </c>
      <c r="I344">
        <v>0</v>
      </c>
      <c r="J344">
        <v>165</v>
      </c>
      <c r="K344" t="s">
        <v>26</v>
      </c>
    </row>
    <row r="345" spans="1:11" x14ac:dyDescent="0.2">
      <c r="A345">
        <v>141508</v>
      </c>
      <c r="B345" t="s">
        <v>17261</v>
      </c>
      <c r="C345" t="s">
        <v>2461</v>
      </c>
      <c r="D345" t="s">
        <v>16941</v>
      </c>
      <c r="E345" t="s">
        <v>16942</v>
      </c>
      <c r="F345" s="6">
        <v>43440</v>
      </c>
      <c r="G345" s="2">
        <v>681</v>
      </c>
      <c r="H345" s="2">
        <v>1.8657534246575342</v>
      </c>
      <c r="I345">
        <v>0</v>
      </c>
      <c r="J345">
        <v>400</v>
      </c>
      <c r="K345" t="s">
        <v>26</v>
      </c>
    </row>
    <row r="346" spans="1:11" x14ac:dyDescent="0.2">
      <c r="A346">
        <v>141511</v>
      </c>
      <c r="B346" t="s">
        <v>17262</v>
      </c>
      <c r="C346" t="s">
        <v>2461</v>
      </c>
      <c r="D346" t="s">
        <v>16941</v>
      </c>
      <c r="E346" t="s">
        <v>16942</v>
      </c>
      <c r="F346" s="6">
        <v>41963</v>
      </c>
      <c r="G346" s="2">
        <v>2158</v>
      </c>
      <c r="H346" s="2">
        <v>5.912328767123288</v>
      </c>
      <c r="I346">
        <v>0</v>
      </c>
      <c r="J346">
        <v>165</v>
      </c>
      <c r="K346" t="s">
        <v>26</v>
      </c>
    </row>
    <row r="347" spans="1:11" x14ac:dyDescent="0.2">
      <c r="A347">
        <v>141514</v>
      </c>
      <c r="B347" t="s">
        <v>17263</v>
      </c>
      <c r="C347" t="s">
        <v>2461</v>
      </c>
      <c r="D347" t="s">
        <v>16941</v>
      </c>
      <c r="E347" t="s">
        <v>16942</v>
      </c>
      <c r="F347" s="6">
        <v>39504</v>
      </c>
      <c r="G347" s="2">
        <v>4617</v>
      </c>
      <c r="H347" s="2">
        <v>12.64931506849315</v>
      </c>
      <c r="I347">
        <v>0</v>
      </c>
      <c r="J347">
        <v>165</v>
      </c>
      <c r="K347" t="s">
        <v>26</v>
      </c>
    </row>
    <row r="348" spans="1:11" x14ac:dyDescent="0.2">
      <c r="A348">
        <v>141557</v>
      </c>
      <c r="B348" t="s">
        <v>17264</v>
      </c>
      <c r="C348" t="s">
        <v>2461</v>
      </c>
      <c r="D348" t="s">
        <v>16941</v>
      </c>
      <c r="E348" t="s">
        <v>16942</v>
      </c>
      <c r="F348" s="6">
        <v>42692</v>
      </c>
      <c r="G348" s="2">
        <v>1429</v>
      </c>
      <c r="H348" s="2">
        <v>3.9150684931506849</v>
      </c>
      <c r="I348">
        <v>0</v>
      </c>
      <c r="J348">
        <v>165</v>
      </c>
      <c r="K348" t="s">
        <v>26</v>
      </c>
    </row>
    <row r="349" spans="1:11" x14ac:dyDescent="0.2">
      <c r="A349">
        <v>141568</v>
      </c>
      <c r="B349" t="s">
        <v>17265</v>
      </c>
      <c r="C349" t="s">
        <v>2461</v>
      </c>
      <c r="D349" t="s">
        <v>16941</v>
      </c>
      <c r="E349" t="s">
        <v>16942</v>
      </c>
      <c r="F349" s="6">
        <v>43440</v>
      </c>
      <c r="G349" s="2">
        <v>681</v>
      </c>
      <c r="H349" s="2">
        <v>1.8657534246575342</v>
      </c>
      <c r="I349">
        <v>0</v>
      </c>
      <c r="J349">
        <v>165</v>
      </c>
      <c r="K349" t="s">
        <v>26</v>
      </c>
    </row>
    <row r="350" spans="1:11" x14ac:dyDescent="0.2">
      <c r="A350">
        <v>141570</v>
      </c>
      <c r="B350" t="s">
        <v>17266</v>
      </c>
      <c r="C350" t="s">
        <v>2461</v>
      </c>
      <c r="D350" t="s">
        <v>16941</v>
      </c>
      <c r="E350" t="s">
        <v>16942</v>
      </c>
      <c r="F350" s="6">
        <v>43898</v>
      </c>
      <c r="G350" s="2">
        <v>223</v>
      </c>
      <c r="H350" s="2">
        <v>0.61095890410958908</v>
      </c>
      <c r="I350">
        <v>0</v>
      </c>
      <c r="J350">
        <v>165</v>
      </c>
      <c r="K350" t="s">
        <v>26</v>
      </c>
    </row>
    <row r="351" spans="1:11" x14ac:dyDescent="0.2">
      <c r="A351">
        <v>141599</v>
      </c>
      <c r="B351" t="s">
        <v>17267</v>
      </c>
      <c r="C351" t="s">
        <v>2461</v>
      </c>
      <c r="D351" t="s">
        <v>16941</v>
      </c>
      <c r="E351" t="s">
        <v>16942</v>
      </c>
      <c r="F351" s="6">
        <v>43898</v>
      </c>
      <c r="G351" s="2">
        <v>223</v>
      </c>
      <c r="H351" s="2">
        <v>0.61095890410958908</v>
      </c>
      <c r="I351">
        <v>0</v>
      </c>
      <c r="J351">
        <v>165</v>
      </c>
      <c r="K351" t="s">
        <v>26</v>
      </c>
    </row>
    <row r="352" spans="1:11" x14ac:dyDescent="0.2">
      <c r="A352">
        <v>141643</v>
      </c>
      <c r="B352" t="s">
        <v>17268</v>
      </c>
      <c r="C352" t="s">
        <v>2461</v>
      </c>
      <c r="D352" t="s">
        <v>16941</v>
      </c>
      <c r="E352" t="s">
        <v>16942</v>
      </c>
      <c r="F352" s="6">
        <v>43898</v>
      </c>
      <c r="G352" s="2">
        <v>223</v>
      </c>
      <c r="H352" s="2">
        <v>0.61095890410958908</v>
      </c>
      <c r="I352">
        <v>0</v>
      </c>
      <c r="J352">
        <v>165</v>
      </c>
      <c r="K352" t="s">
        <v>26</v>
      </c>
    </row>
    <row r="353" spans="1:11" x14ac:dyDescent="0.2">
      <c r="A353">
        <v>141668</v>
      </c>
      <c r="B353" t="s">
        <v>17269</v>
      </c>
      <c r="C353" t="s">
        <v>2461</v>
      </c>
      <c r="D353" t="s">
        <v>16941</v>
      </c>
      <c r="E353" t="s">
        <v>16942</v>
      </c>
      <c r="F353" s="6">
        <v>40448</v>
      </c>
      <c r="G353" s="2">
        <v>3673</v>
      </c>
      <c r="H353" s="2">
        <v>10.063013698630137</v>
      </c>
      <c r="I353">
        <v>0</v>
      </c>
      <c r="J353">
        <v>165</v>
      </c>
      <c r="K353" t="s">
        <v>26</v>
      </c>
    </row>
    <row r="354" spans="1:11" x14ac:dyDescent="0.2">
      <c r="A354">
        <v>141673</v>
      </c>
      <c r="B354" t="s">
        <v>17270</v>
      </c>
      <c r="C354" t="s">
        <v>2461</v>
      </c>
      <c r="D354" t="s">
        <v>16941</v>
      </c>
      <c r="E354" t="s">
        <v>16942</v>
      </c>
      <c r="F354" s="6">
        <v>43898</v>
      </c>
      <c r="G354" s="2">
        <v>223</v>
      </c>
      <c r="H354" s="2">
        <v>0.61095890410958908</v>
      </c>
      <c r="I354">
        <v>0</v>
      </c>
      <c r="J354">
        <v>165</v>
      </c>
      <c r="K354" t="s">
        <v>26</v>
      </c>
    </row>
    <row r="355" spans="1:11" x14ac:dyDescent="0.2">
      <c r="A355">
        <v>141681</v>
      </c>
      <c r="B355" t="s">
        <v>551</v>
      </c>
      <c r="C355" t="s">
        <v>2461</v>
      </c>
      <c r="D355" t="s">
        <v>16941</v>
      </c>
      <c r="E355" t="s">
        <v>16942</v>
      </c>
      <c r="F355" s="6">
        <v>43299</v>
      </c>
      <c r="G355" s="2">
        <v>822</v>
      </c>
      <c r="H355" s="2">
        <v>2.2520547945205478</v>
      </c>
      <c r="I355">
        <v>0</v>
      </c>
      <c r="J355">
        <v>165</v>
      </c>
      <c r="K355" t="s">
        <v>26</v>
      </c>
    </row>
    <row r="356" spans="1:11" x14ac:dyDescent="0.2">
      <c r="A356">
        <v>141682</v>
      </c>
      <c r="B356" t="s">
        <v>17271</v>
      </c>
      <c r="C356" t="s">
        <v>2461</v>
      </c>
      <c r="D356" t="s">
        <v>16941</v>
      </c>
      <c r="E356" t="s">
        <v>16942</v>
      </c>
      <c r="F356" s="6">
        <v>43440</v>
      </c>
      <c r="G356" s="2">
        <v>681</v>
      </c>
      <c r="H356" s="2">
        <v>1.8657534246575342</v>
      </c>
      <c r="I356">
        <v>0</v>
      </c>
      <c r="J356">
        <v>165</v>
      </c>
      <c r="K356" t="s">
        <v>26</v>
      </c>
    </row>
    <row r="357" spans="1:11" x14ac:dyDescent="0.2">
      <c r="A357">
        <v>141695</v>
      </c>
      <c r="B357" t="s">
        <v>17272</v>
      </c>
      <c r="C357" t="s">
        <v>2461</v>
      </c>
      <c r="D357" t="s">
        <v>16941</v>
      </c>
      <c r="E357" t="s">
        <v>16942</v>
      </c>
      <c r="F357" s="6">
        <v>43898</v>
      </c>
      <c r="G357" s="2">
        <v>223</v>
      </c>
      <c r="H357" s="2">
        <v>0.61095890410958908</v>
      </c>
      <c r="I357">
        <v>0</v>
      </c>
      <c r="J357">
        <v>400</v>
      </c>
      <c r="K357" t="s">
        <v>26</v>
      </c>
    </row>
    <row r="358" spans="1:11" x14ac:dyDescent="0.2">
      <c r="A358">
        <v>141697</v>
      </c>
      <c r="B358" t="s">
        <v>17273</v>
      </c>
      <c r="C358" t="s">
        <v>2461</v>
      </c>
      <c r="D358" t="s">
        <v>16941</v>
      </c>
      <c r="E358" t="s">
        <v>16942</v>
      </c>
      <c r="F358" s="6">
        <v>41015</v>
      </c>
      <c r="G358" s="2">
        <v>3106</v>
      </c>
      <c r="H358" s="2">
        <v>8.5095890410958912</v>
      </c>
      <c r="I358">
        <v>0</v>
      </c>
      <c r="J358">
        <v>400</v>
      </c>
      <c r="K358" t="s">
        <v>26</v>
      </c>
    </row>
    <row r="359" spans="1:11" x14ac:dyDescent="0.2">
      <c r="A359">
        <v>141698</v>
      </c>
      <c r="B359" t="s">
        <v>17274</v>
      </c>
      <c r="C359" t="s">
        <v>2461</v>
      </c>
      <c r="D359" t="s">
        <v>16941</v>
      </c>
      <c r="E359" t="s">
        <v>16942</v>
      </c>
      <c r="F359" s="6">
        <v>43898</v>
      </c>
      <c r="G359" s="2">
        <v>223</v>
      </c>
      <c r="H359" s="2">
        <v>0.61095890410958908</v>
      </c>
      <c r="I359">
        <v>0</v>
      </c>
      <c r="J359">
        <v>165</v>
      </c>
      <c r="K359" t="s">
        <v>26</v>
      </c>
    </row>
    <row r="360" spans="1:11" x14ac:dyDescent="0.2">
      <c r="A360">
        <v>141702</v>
      </c>
      <c r="B360" t="s">
        <v>17275</v>
      </c>
      <c r="C360" t="s">
        <v>2461</v>
      </c>
      <c r="D360" t="s">
        <v>16941</v>
      </c>
      <c r="E360" t="s">
        <v>16942</v>
      </c>
      <c r="F360" s="6">
        <v>43299</v>
      </c>
      <c r="G360" s="2">
        <v>822</v>
      </c>
      <c r="H360" s="2">
        <v>2.2520547945205478</v>
      </c>
      <c r="I360">
        <v>0</v>
      </c>
      <c r="J360">
        <v>165</v>
      </c>
      <c r="K360" t="s">
        <v>26</v>
      </c>
    </row>
    <row r="361" spans="1:11" x14ac:dyDescent="0.2">
      <c r="A361">
        <v>141714</v>
      </c>
      <c r="B361" t="s">
        <v>17276</v>
      </c>
      <c r="C361" t="s">
        <v>2461</v>
      </c>
      <c r="D361" t="s">
        <v>16941</v>
      </c>
      <c r="E361" t="s">
        <v>16942</v>
      </c>
      <c r="F361" s="6">
        <v>42692</v>
      </c>
      <c r="G361" s="2">
        <v>1429</v>
      </c>
      <c r="H361" s="2">
        <v>3.9150684931506849</v>
      </c>
      <c r="I361">
        <v>0</v>
      </c>
      <c r="J361">
        <v>225</v>
      </c>
      <c r="K361" t="s">
        <v>26</v>
      </c>
    </row>
    <row r="362" spans="1:11" x14ac:dyDescent="0.2">
      <c r="A362">
        <v>141718</v>
      </c>
      <c r="B362" t="s">
        <v>17277</v>
      </c>
      <c r="C362" t="s">
        <v>2461</v>
      </c>
      <c r="D362" t="s">
        <v>16941</v>
      </c>
      <c r="E362" t="s">
        <v>16942</v>
      </c>
      <c r="F362" s="6">
        <v>43299</v>
      </c>
      <c r="G362" s="2">
        <v>822</v>
      </c>
      <c r="H362" s="2">
        <v>2.2520547945205478</v>
      </c>
      <c r="I362">
        <v>0</v>
      </c>
      <c r="J362">
        <v>165</v>
      </c>
      <c r="K362" t="s">
        <v>26</v>
      </c>
    </row>
    <row r="363" spans="1:11" x14ac:dyDescent="0.2">
      <c r="A363">
        <v>141742</v>
      </c>
      <c r="B363" t="s">
        <v>17278</v>
      </c>
      <c r="C363" t="s">
        <v>2461</v>
      </c>
      <c r="D363" t="s">
        <v>16941</v>
      </c>
      <c r="E363" t="s">
        <v>16942</v>
      </c>
      <c r="F363" s="6">
        <v>39028</v>
      </c>
      <c r="G363" s="2">
        <v>5093</v>
      </c>
      <c r="H363" s="2">
        <v>13.953424657534246</v>
      </c>
      <c r="I363">
        <v>0</v>
      </c>
      <c r="J363">
        <v>165</v>
      </c>
      <c r="K363" t="s">
        <v>26</v>
      </c>
    </row>
    <row r="364" spans="1:11" x14ac:dyDescent="0.2">
      <c r="A364">
        <v>141744</v>
      </c>
      <c r="B364" t="s">
        <v>17279</v>
      </c>
      <c r="C364" t="s">
        <v>2461</v>
      </c>
      <c r="D364" t="s">
        <v>16941</v>
      </c>
      <c r="E364" t="s">
        <v>16942</v>
      </c>
      <c r="F364" s="6">
        <v>40813</v>
      </c>
      <c r="G364" s="2">
        <v>3308</v>
      </c>
      <c r="H364" s="2">
        <v>9.0630136986301366</v>
      </c>
      <c r="I364">
        <v>0</v>
      </c>
      <c r="J364">
        <v>165</v>
      </c>
      <c r="K364" t="s">
        <v>26</v>
      </c>
    </row>
    <row r="365" spans="1:11" x14ac:dyDescent="0.2">
      <c r="A365">
        <v>141746</v>
      </c>
      <c r="B365" t="s">
        <v>17280</v>
      </c>
      <c r="C365" t="s">
        <v>2461</v>
      </c>
      <c r="D365" t="s">
        <v>16941</v>
      </c>
      <c r="E365" t="s">
        <v>16942</v>
      </c>
      <c r="F365" s="6">
        <v>39028</v>
      </c>
      <c r="G365" s="2">
        <v>5093</v>
      </c>
      <c r="H365" s="2">
        <v>13.953424657534246</v>
      </c>
      <c r="I365">
        <v>0</v>
      </c>
      <c r="J365">
        <v>165</v>
      </c>
      <c r="K365" t="s">
        <v>26</v>
      </c>
    </row>
    <row r="366" spans="1:11" x14ac:dyDescent="0.2">
      <c r="A366">
        <v>141762</v>
      </c>
      <c r="B366" t="s">
        <v>17281</v>
      </c>
      <c r="C366" t="s">
        <v>2461</v>
      </c>
      <c r="D366" t="s">
        <v>16941</v>
      </c>
      <c r="E366" t="s">
        <v>16942</v>
      </c>
      <c r="F366" s="6">
        <v>43898</v>
      </c>
      <c r="G366" s="2">
        <v>223</v>
      </c>
      <c r="H366" s="2">
        <v>0.61095890410958908</v>
      </c>
      <c r="I366">
        <v>0</v>
      </c>
      <c r="J366">
        <v>165</v>
      </c>
      <c r="K366" t="s">
        <v>26</v>
      </c>
    </row>
    <row r="367" spans="1:11" x14ac:dyDescent="0.2">
      <c r="A367">
        <v>141763</v>
      </c>
      <c r="B367" t="s">
        <v>17282</v>
      </c>
      <c r="C367" t="s">
        <v>2461</v>
      </c>
      <c r="D367" t="s">
        <v>16941</v>
      </c>
      <c r="E367" t="s">
        <v>16942</v>
      </c>
      <c r="F367" s="6">
        <v>41963</v>
      </c>
      <c r="G367" s="2">
        <v>2158</v>
      </c>
      <c r="H367" s="2">
        <v>5.912328767123288</v>
      </c>
      <c r="I367">
        <v>0</v>
      </c>
      <c r="J367">
        <v>225</v>
      </c>
      <c r="K367" t="s">
        <v>26</v>
      </c>
    </row>
    <row r="368" spans="1:11" x14ac:dyDescent="0.2">
      <c r="A368">
        <v>141811</v>
      </c>
      <c r="B368" t="s">
        <v>17283</v>
      </c>
      <c r="C368" t="s">
        <v>2461</v>
      </c>
      <c r="D368" t="s">
        <v>16941</v>
      </c>
      <c r="E368" t="s">
        <v>16942</v>
      </c>
      <c r="F368" s="6">
        <v>39028</v>
      </c>
      <c r="G368" s="2">
        <v>5093</v>
      </c>
      <c r="H368" s="2">
        <v>13.953424657534246</v>
      </c>
      <c r="I368">
        <v>0</v>
      </c>
      <c r="J368">
        <v>165</v>
      </c>
      <c r="K368" t="s">
        <v>26</v>
      </c>
    </row>
    <row r="369" spans="1:11" x14ac:dyDescent="0.2">
      <c r="A369">
        <v>141815</v>
      </c>
      <c r="B369" t="s">
        <v>17284</v>
      </c>
      <c r="C369" t="s">
        <v>2461</v>
      </c>
      <c r="D369" t="s">
        <v>16941</v>
      </c>
      <c r="E369" t="s">
        <v>16942</v>
      </c>
      <c r="F369" s="6">
        <v>41832</v>
      </c>
      <c r="G369" s="2">
        <v>2289</v>
      </c>
      <c r="H369" s="2">
        <v>6.2712328767123289</v>
      </c>
      <c r="I369">
        <v>0</v>
      </c>
      <c r="J369">
        <v>165</v>
      </c>
      <c r="K369" t="s">
        <v>26</v>
      </c>
    </row>
    <row r="370" spans="1:11" x14ac:dyDescent="0.2">
      <c r="A370">
        <v>141820</v>
      </c>
      <c r="B370" t="s">
        <v>17285</v>
      </c>
      <c r="C370" t="s">
        <v>2461</v>
      </c>
      <c r="D370" t="s">
        <v>16941</v>
      </c>
      <c r="E370" t="s">
        <v>16942</v>
      </c>
      <c r="F370" s="6">
        <v>42692</v>
      </c>
      <c r="G370" s="2">
        <v>1429</v>
      </c>
      <c r="H370" s="2">
        <v>3.9150684931506849</v>
      </c>
      <c r="I370">
        <v>0</v>
      </c>
      <c r="J370">
        <v>165</v>
      </c>
      <c r="K370" t="s">
        <v>26</v>
      </c>
    </row>
    <row r="371" spans="1:11" x14ac:dyDescent="0.2">
      <c r="A371">
        <v>141822</v>
      </c>
      <c r="B371" t="s">
        <v>15067</v>
      </c>
      <c r="C371" t="s">
        <v>2461</v>
      </c>
      <c r="D371" t="s">
        <v>16941</v>
      </c>
      <c r="E371" t="s">
        <v>16942</v>
      </c>
      <c r="F371" s="6">
        <v>40494</v>
      </c>
      <c r="G371" s="2">
        <v>3627</v>
      </c>
      <c r="H371" s="2">
        <v>9.9369863013698634</v>
      </c>
      <c r="I371">
        <v>0</v>
      </c>
      <c r="J371">
        <v>400</v>
      </c>
      <c r="K371" t="s">
        <v>26</v>
      </c>
    </row>
    <row r="372" spans="1:11" x14ac:dyDescent="0.2">
      <c r="A372">
        <v>141847</v>
      </c>
      <c r="B372" t="s">
        <v>17286</v>
      </c>
      <c r="C372" t="s">
        <v>2461</v>
      </c>
      <c r="D372" t="s">
        <v>16941</v>
      </c>
      <c r="E372" t="s">
        <v>16942</v>
      </c>
      <c r="F372" s="6">
        <v>42692</v>
      </c>
      <c r="G372" s="2">
        <v>1429</v>
      </c>
      <c r="H372" s="2">
        <v>3.9150684931506849</v>
      </c>
      <c r="I372">
        <v>0</v>
      </c>
      <c r="J372">
        <v>165</v>
      </c>
      <c r="K372" t="s">
        <v>26</v>
      </c>
    </row>
    <row r="373" spans="1:11" x14ac:dyDescent="0.2">
      <c r="A373">
        <v>141849</v>
      </c>
      <c r="B373" t="s">
        <v>17287</v>
      </c>
      <c r="C373" t="s">
        <v>2461</v>
      </c>
      <c r="D373" t="s">
        <v>16941</v>
      </c>
      <c r="E373" t="s">
        <v>16942</v>
      </c>
      <c r="F373" s="6">
        <v>43299</v>
      </c>
      <c r="G373" s="2">
        <v>822</v>
      </c>
      <c r="H373" s="2">
        <v>2.2520547945205478</v>
      </c>
      <c r="I373">
        <v>0</v>
      </c>
      <c r="J373">
        <v>165</v>
      </c>
      <c r="K373" t="s">
        <v>26</v>
      </c>
    </row>
    <row r="374" spans="1:11" x14ac:dyDescent="0.2">
      <c r="A374">
        <v>141853</v>
      </c>
      <c r="B374" t="s">
        <v>17288</v>
      </c>
      <c r="C374" t="s">
        <v>2461</v>
      </c>
      <c r="D374" t="s">
        <v>16941</v>
      </c>
      <c r="E374" t="s">
        <v>16942</v>
      </c>
      <c r="F374" s="6">
        <v>41015</v>
      </c>
      <c r="G374" s="2">
        <v>3106</v>
      </c>
      <c r="H374" s="2">
        <v>8.5095890410958912</v>
      </c>
      <c r="I374">
        <v>0</v>
      </c>
      <c r="J374">
        <v>400</v>
      </c>
      <c r="K374" t="s">
        <v>26</v>
      </c>
    </row>
    <row r="375" spans="1:11" x14ac:dyDescent="0.2">
      <c r="A375">
        <v>141857</v>
      </c>
      <c r="B375" t="s">
        <v>17289</v>
      </c>
      <c r="C375" t="s">
        <v>2461</v>
      </c>
      <c r="D375" t="s">
        <v>16941</v>
      </c>
      <c r="E375" t="s">
        <v>16942</v>
      </c>
      <c r="F375" s="6">
        <v>43440</v>
      </c>
      <c r="G375" s="2">
        <v>681</v>
      </c>
      <c r="H375" s="2">
        <v>1.8657534246575342</v>
      </c>
      <c r="I375">
        <v>0</v>
      </c>
      <c r="J375">
        <v>165</v>
      </c>
      <c r="K375" t="s">
        <v>26</v>
      </c>
    </row>
    <row r="376" spans="1:11" x14ac:dyDescent="0.2">
      <c r="A376">
        <v>141863</v>
      </c>
      <c r="B376" t="s">
        <v>17290</v>
      </c>
      <c r="C376" t="s">
        <v>2461</v>
      </c>
      <c r="D376" t="s">
        <v>16941</v>
      </c>
      <c r="E376" t="s">
        <v>16942</v>
      </c>
      <c r="F376" s="6">
        <v>39028</v>
      </c>
      <c r="G376" s="2">
        <v>5093</v>
      </c>
      <c r="H376" s="2">
        <v>13.953424657534246</v>
      </c>
      <c r="I376">
        <v>0</v>
      </c>
      <c r="J376">
        <v>165</v>
      </c>
      <c r="K376" t="s">
        <v>26</v>
      </c>
    </row>
    <row r="377" spans="1:11" x14ac:dyDescent="0.2">
      <c r="A377">
        <v>141873</v>
      </c>
      <c r="B377" t="s">
        <v>17291</v>
      </c>
      <c r="C377" t="s">
        <v>2461</v>
      </c>
      <c r="D377" t="s">
        <v>16941</v>
      </c>
      <c r="E377" t="s">
        <v>16942</v>
      </c>
      <c r="F377" s="6">
        <v>43898</v>
      </c>
      <c r="G377" s="2">
        <v>223</v>
      </c>
      <c r="H377" s="2">
        <v>0.61095890410958908</v>
      </c>
      <c r="I377">
        <v>0</v>
      </c>
      <c r="J377">
        <v>165</v>
      </c>
      <c r="K377" t="s">
        <v>26</v>
      </c>
    </row>
    <row r="378" spans="1:11" x14ac:dyDescent="0.2">
      <c r="A378">
        <v>141879</v>
      </c>
      <c r="B378" t="s">
        <v>17292</v>
      </c>
      <c r="C378" t="s">
        <v>2461</v>
      </c>
      <c r="D378" t="s">
        <v>16941</v>
      </c>
      <c r="E378" t="s">
        <v>16942</v>
      </c>
      <c r="F378" s="6">
        <v>39028</v>
      </c>
      <c r="G378" s="2">
        <v>5093</v>
      </c>
      <c r="H378" s="2">
        <v>13.953424657534246</v>
      </c>
      <c r="I378">
        <v>0</v>
      </c>
      <c r="J378">
        <v>165</v>
      </c>
      <c r="K378" t="s">
        <v>26</v>
      </c>
    </row>
    <row r="379" spans="1:11" x14ac:dyDescent="0.2">
      <c r="A379">
        <v>141891</v>
      </c>
      <c r="B379" t="s">
        <v>17293</v>
      </c>
      <c r="C379" t="s">
        <v>2461</v>
      </c>
      <c r="D379" t="s">
        <v>16941</v>
      </c>
      <c r="E379" t="s">
        <v>16942</v>
      </c>
      <c r="F379" s="6">
        <v>39028</v>
      </c>
      <c r="G379" s="2">
        <v>5093</v>
      </c>
      <c r="H379" s="2">
        <v>13.953424657534246</v>
      </c>
      <c r="I379">
        <v>0</v>
      </c>
      <c r="J379">
        <v>400</v>
      </c>
      <c r="K379" t="s">
        <v>26</v>
      </c>
    </row>
    <row r="380" spans="1:11" x14ac:dyDescent="0.2">
      <c r="A380">
        <v>141896</v>
      </c>
      <c r="B380" t="s">
        <v>11655</v>
      </c>
      <c r="C380" t="s">
        <v>2461</v>
      </c>
      <c r="D380" t="s">
        <v>16941</v>
      </c>
      <c r="E380" t="s">
        <v>16942</v>
      </c>
      <c r="F380" s="6">
        <v>43299</v>
      </c>
      <c r="G380" s="2">
        <v>822</v>
      </c>
      <c r="H380" s="2">
        <v>2.2520547945205478</v>
      </c>
      <c r="I380">
        <v>0</v>
      </c>
      <c r="J380">
        <v>165</v>
      </c>
      <c r="K380" t="s">
        <v>26</v>
      </c>
    </row>
    <row r="381" spans="1:11" x14ac:dyDescent="0.2">
      <c r="A381">
        <v>141897</v>
      </c>
      <c r="B381" t="s">
        <v>17294</v>
      </c>
      <c r="C381" t="s">
        <v>2461</v>
      </c>
      <c r="D381" t="s">
        <v>16941</v>
      </c>
      <c r="E381" t="s">
        <v>16942</v>
      </c>
      <c r="F381" s="6">
        <v>43299</v>
      </c>
      <c r="G381" s="2">
        <v>822</v>
      </c>
      <c r="H381" s="2">
        <v>2.2520547945205478</v>
      </c>
      <c r="I381">
        <v>0</v>
      </c>
      <c r="J381">
        <v>165</v>
      </c>
      <c r="K381" t="s">
        <v>26</v>
      </c>
    </row>
    <row r="382" spans="1:11" x14ac:dyDescent="0.2">
      <c r="A382">
        <v>141920</v>
      </c>
      <c r="B382" t="s">
        <v>17295</v>
      </c>
      <c r="C382" t="s">
        <v>2461</v>
      </c>
      <c r="D382" t="s">
        <v>16941</v>
      </c>
      <c r="E382" t="s">
        <v>16942</v>
      </c>
      <c r="F382" s="6">
        <v>39774</v>
      </c>
      <c r="G382" s="2">
        <v>4347</v>
      </c>
      <c r="H382" s="2">
        <v>11.90958904109589</v>
      </c>
      <c r="I382">
        <v>0</v>
      </c>
      <c r="J382">
        <v>165</v>
      </c>
      <c r="K382" t="s">
        <v>26</v>
      </c>
    </row>
    <row r="383" spans="1:11" x14ac:dyDescent="0.2">
      <c r="A383">
        <v>141936</v>
      </c>
      <c r="B383" t="s">
        <v>17296</v>
      </c>
      <c r="C383" t="s">
        <v>2461</v>
      </c>
      <c r="D383" t="s">
        <v>16941</v>
      </c>
      <c r="E383" t="s">
        <v>16942</v>
      </c>
      <c r="F383" s="6">
        <v>43299</v>
      </c>
      <c r="G383" s="2">
        <v>822</v>
      </c>
      <c r="H383" s="2">
        <v>2.2520547945205478</v>
      </c>
      <c r="I383">
        <v>0</v>
      </c>
      <c r="J383">
        <v>225</v>
      </c>
      <c r="K383" t="s">
        <v>26</v>
      </c>
    </row>
    <row r="384" spans="1:11" x14ac:dyDescent="0.2">
      <c r="A384">
        <v>141951</v>
      </c>
      <c r="B384" t="s">
        <v>17297</v>
      </c>
      <c r="C384" t="s">
        <v>2461</v>
      </c>
      <c r="D384" t="s">
        <v>16941</v>
      </c>
      <c r="E384" t="s">
        <v>16942</v>
      </c>
      <c r="F384" s="6">
        <v>42692</v>
      </c>
      <c r="G384" s="2">
        <v>1429</v>
      </c>
      <c r="H384" s="2">
        <v>3.9150684931506849</v>
      </c>
      <c r="I384">
        <v>0</v>
      </c>
      <c r="J384">
        <v>165</v>
      </c>
      <c r="K384" t="s">
        <v>26</v>
      </c>
    </row>
    <row r="385" spans="1:11" x14ac:dyDescent="0.2">
      <c r="A385">
        <v>141965</v>
      </c>
      <c r="B385" t="s">
        <v>17298</v>
      </c>
      <c r="C385" t="s">
        <v>2461</v>
      </c>
      <c r="D385" t="s">
        <v>16941</v>
      </c>
      <c r="E385" t="s">
        <v>16942</v>
      </c>
      <c r="F385" s="6">
        <v>41240</v>
      </c>
      <c r="G385" s="2">
        <v>2881</v>
      </c>
      <c r="H385" s="2">
        <v>7.8931506849315065</v>
      </c>
      <c r="I385">
        <v>0</v>
      </c>
      <c r="J385">
        <v>165</v>
      </c>
      <c r="K385" t="s">
        <v>26</v>
      </c>
    </row>
    <row r="386" spans="1:11" x14ac:dyDescent="0.2">
      <c r="A386">
        <v>141974</v>
      </c>
      <c r="B386" t="s">
        <v>17299</v>
      </c>
      <c r="C386" t="s">
        <v>2461</v>
      </c>
      <c r="D386" t="s">
        <v>16941</v>
      </c>
      <c r="E386" t="s">
        <v>16942</v>
      </c>
      <c r="F386" s="6">
        <v>39028</v>
      </c>
      <c r="G386" s="2">
        <v>5093</v>
      </c>
      <c r="H386" s="2">
        <v>13.953424657534246</v>
      </c>
      <c r="I386">
        <v>0</v>
      </c>
      <c r="J386">
        <v>400</v>
      </c>
      <c r="K386" t="s">
        <v>26</v>
      </c>
    </row>
    <row r="387" spans="1:11" x14ac:dyDescent="0.2">
      <c r="A387">
        <v>141997</v>
      </c>
      <c r="B387" t="s">
        <v>17300</v>
      </c>
      <c r="C387" t="s">
        <v>2461</v>
      </c>
      <c r="D387" t="s">
        <v>16941</v>
      </c>
      <c r="E387" t="s">
        <v>16942</v>
      </c>
      <c r="F387" s="6">
        <v>43440</v>
      </c>
      <c r="G387" s="2">
        <v>681</v>
      </c>
      <c r="H387" s="2">
        <v>1.8657534246575342</v>
      </c>
      <c r="I387">
        <v>0</v>
      </c>
      <c r="J387">
        <v>165</v>
      </c>
      <c r="K387" t="s">
        <v>26</v>
      </c>
    </row>
    <row r="388" spans="1:11" x14ac:dyDescent="0.2">
      <c r="A388">
        <v>142039</v>
      </c>
      <c r="B388" t="s">
        <v>17301</v>
      </c>
      <c r="C388" t="s">
        <v>2461</v>
      </c>
      <c r="D388" t="s">
        <v>16941</v>
      </c>
      <c r="E388" t="s">
        <v>16942</v>
      </c>
      <c r="F388" s="6">
        <v>41240</v>
      </c>
      <c r="G388" s="2">
        <v>2881</v>
      </c>
      <c r="H388" s="2">
        <v>7.8931506849315065</v>
      </c>
      <c r="I388">
        <v>0</v>
      </c>
      <c r="J388">
        <v>165</v>
      </c>
      <c r="K388" t="s">
        <v>26</v>
      </c>
    </row>
    <row r="389" spans="1:11" x14ac:dyDescent="0.2">
      <c r="A389">
        <v>142047</v>
      </c>
      <c r="B389" t="s">
        <v>17302</v>
      </c>
      <c r="C389" t="s">
        <v>2461</v>
      </c>
      <c r="D389" t="s">
        <v>16941</v>
      </c>
      <c r="E389" t="s">
        <v>16942</v>
      </c>
      <c r="F389" s="6">
        <v>39504</v>
      </c>
      <c r="G389" s="2">
        <v>4617</v>
      </c>
      <c r="H389" s="2">
        <v>12.64931506849315</v>
      </c>
      <c r="I389">
        <v>0</v>
      </c>
      <c r="J389">
        <v>165</v>
      </c>
      <c r="K389" t="s">
        <v>26</v>
      </c>
    </row>
    <row r="390" spans="1:11" x14ac:dyDescent="0.2">
      <c r="A390">
        <v>142058</v>
      </c>
      <c r="B390" t="s">
        <v>15113</v>
      </c>
      <c r="C390" t="s">
        <v>2461</v>
      </c>
      <c r="D390" t="s">
        <v>16941</v>
      </c>
      <c r="E390" t="s">
        <v>16942</v>
      </c>
      <c r="F390" s="6">
        <v>39028</v>
      </c>
      <c r="G390" s="2">
        <v>5093</v>
      </c>
      <c r="H390" s="2">
        <v>13.953424657534246</v>
      </c>
      <c r="I390">
        <v>0</v>
      </c>
      <c r="J390">
        <v>400</v>
      </c>
      <c r="K390" t="s">
        <v>26</v>
      </c>
    </row>
    <row r="391" spans="1:11" x14ac:dyDescent="0.2">
      <c r="A391">
        <v>142068</v>
      </c>
      <c r="B391" t="s">
        <v>17303</v>
      </c>
      <c r="C391" t="s">
        <v>2461</v>
      </c>
      <c r="D391" t="s">
        <v>16941</v>
      </c>
      <c r="E391" t="s">
        <v>16942</v>
      </c>
      <c r="F391" s="6">
        <v>42692</v>
      </c>
      <c r="G391" s="2">
        <v>1429</v>
      </c>
      <c r="H391" s="2">
        <v>3.9150684931506849</v>
      </c>
      <c r="I391">
        <v>0</v>
      </c>
      <c r="J391">
        <v>165</v>
      </c>
      <c r="K391" t="s">
        <v>26</v>
      </c>
    </row>
    <row r="392" spans="1:11" x14ac:dyDescent="0.2">
      <c r="A392">
        <v>142082</v>
      </c>
      <c r="B392" t="s">
        <v>17304</v>
      </c>
      <c r="C392" t="s">
        <v>2461</v>
      </c>
      <c r="D392" t="s">
        <v>16941</v>
      </c>
      <c r="E392" t="s">
        <v>16942</v>
      </c>
      <c r="F392" s="6">
        <v>43299</v>
      </c>
      <c r="G392" s="2">
        <v>822</v>
      </c>
      <c r="H392" s="2">
        <v>2.2520547945205478</v>
      </c>
      <c r="I392">
        <v>0</v>
      </c>
      <c r="J392">
        <v>400</v>
      </c>
      <c r="K392" t="s">
        <v>26</v>
      </c>
    </row>
    <row r="393" spans="1:11" x14ac:dyDescent="0.2">
      <c r="A393">
        <v>142084</v>
      </c>
      <c r="B393" t="s">
        <v>17305</v>
      </c>
      <c r="C393" t="s">
        <v>2461</v>
      </c>
      <c r="D393" t="s">
        <v>16941</v>
      </c>
      <c r="E393" t="s">
        <v>16942</v>
      </c>
      <c r="F393" s="6">
        <v>43440</v>
      </c>
      <c r="G393" s="2">
        <v>681</v>
      </c>
      <c r="H393" s="2">
        <v>1.8657534246575342</v>
      </c>
      <c r="I393">
        <v>0</v>
      </c>
      <c r="J393">
        <v>165</v>
      </c>
      <c r="K393" t="s">
        <v>26</v>
      </c>
    </row>
    <row r="394" spans="1:11" x14ac:dyDescent="0.2">
      <c r="A394">
        <v>142085</v>
      </c>
      <c r="B394" t="s">
        <v>17306</v>
      </c>
      <c r="C394" t="s">
        <v>2461</v>
      </c>
      <c r="D394" t="s">
        <v>16941</v>
      </c>
      <c r="E394" t="s">
        <v>16942</v>
      </c>
      <c r="F394" s="6">
        <v>43440</v>
      </c>
      <c r="G394" s="2">
        <v>681</v>
      </c>
      <c r="H394" s="2">
        <v>1.8657534246575342</v>
      </c>
      <c r="I394">
        <v>0</v>
      </c>
      <c r="J394">
        <v>165</v>
      </c>
      <c r="K394" t="s">
        <v>26</v>
      </c>
    </row>
    <row r="395" spans="1:11" x14ac:dyDescent="0.2">
      <c r="A395">
        <v>142087</v>
      </c>
      <c r="B395" t="s">
        <v>17307</v>
      </c>
      <c r="C395" t="s">
        <v>2461</v>
      </c>
      <c r="D395" t="s">
        <v>16941</v>
      </c>
      <c r="E395" t="s">
        <v>16942</v>
      </c>
      <c r="F395" s="6">
        <v>41963</v>
      </c>
      <c r="G395" s="2">
        <v>2158</v>
      </c>
      <c r="H395" s="2">
        <v>5.912328767123288</v>
      </c>
      <c r="I395">
        <v>0</v>
      </c>
      <c r="J395">
        <v>400</v>
      </c>
      <c r="K395" t="s">
        <v>26</v>
      </c>
    </row>
    <row r="396" spans="1:11" x14ac:dyDescent="0.2">
      <c r="A396">
        <v>142088</v>
      </c>
      <c r="B396" t="s">
        <v>17308</v>
      </c>
      <c r="C396" t="s">
        <v>2461</v>
      </c>
      <c r="D396" t="s">
        <v>16941</v>
      </c>
      <c r="E396" t="s">
        <v>16942</v>
      </c>
      <c r="F396" s="6">
        <v>41832</v>
      </c>
      <c r="G396" s="2">
        <v>2289</v>
      </c>
      <c r="H396" s="2">
        <v>6.2712328767123289</v>
      </c>
      <c r="I396">
        <v>0</v>
      </c>
      <c r="J396">
        <v>165</v>
      </c>
      <c r="K396" t="s">
        <v>26</v>
      </c>
    </row>
    <row r="397" spans="1:11" x14ac:dyDescent="0.2">
      <c r="A397">
        <v>142098</v>
      </c>
      <c r="B397" t="s">
        <v>17309</v>
      </c>
      <c r="C397" t="s">
        <v>2461</v>
      </c>
      <c r="D397" t="s">
        <v>16941</v>
      </c>
      <c r="E397" t="s">
        <v>16942</v>
      </c>
      <c r="F397" s="6">
        <v>39028</v>
      </c>
      <c r="G397" s="2">
        <v>5093</v>
      </c>
      <c r="H397" s="2">
        <v>13.953424657534246</v>
      </c>
      <c r="I397">
        <v>0</v>
      </c>
      <c r="J397">
        <v>400</v>
      </c>
      <c r="K397" t="s">
        <v>26</v>
      </c>
    </row>
    <row r="398" spans="1:11" x14ac:dyDescent="0.2">
      <c r="A398">
        <v>142109</v>
      </c>
      <c r="B398" t="s">
        <v>17310</v>
      </c>
      <c r="C398" t="s">
        <v>2461</v>
      </c>
      <c r="D398" t="s">
        <v>16941</v>
      </c>
      <c r="E398" t="s">
        <v>16942</v>
      </c>
      <c r="F398" s="6">
        <v>42692</v>
      </c>
      <c r="G398" s="2">
        <v>1429</v>
      </c>
      <c r="H398" s="2">
        <v>3.9150684931506849</v>
      </c>
      <c r="I398">
        <v>0</v>
      </c>
      <c r="J398">
        <v>165</v>
      </c>
      <c r="K398" t="s">
        <v>26</v>
      </c>
    </row>
    <row r="399" spans="1:11" x14ac:dyDescent="0.2">
      <c r="A399">
        <v>142112</v>
      </c>
      <c r="B399" t="s">
        <v>17311</v>
      </c>
      <c r="C399" t="s">
        <v>2461</v>
      </c>
      <c r="D399" t="s">
        <v>16941</v>
      </c>
      <c r="E399" t="s">
        <v>16942</v>
      </c>
      <c r="F399" s="6">
        <v>39028</v>
      </c>
      <c r="G399" s="2">
        <v>5093</v>
      </c>
      <c r="H399" s="2">
        <v>13.953424657534246</v>
      </c>
      <c r="I399">
        <v>0</v>
      </c>
      <c r="J399">
        <v>165</v>
      </c>
      <c r="K399" t="s">
        <v>26</v>
      </c>
    </row>
    <row r="400" spans="1:11" x14ac:dyDescent="0.2">
      <c r="A400">
        <v>142113</v>
      </c>
      <c r="B400" t="s">
        <v>17312</v>
      </c>
      <c r="C400" t="s">
        <v>2461</v>
      </c>
      <c r="D400" t="s">
        <v>16941</v>
      </c>
      <c r="E400" t="s">
        <v>16942</v>
      </c>
      <c r="F400" s="6">
        <v>42692</v>
      </c>
      <c r="G400" s="2">
        <v>1429</v>
      </c>
      <c r="H400" s="2">
        <v>3.9150684931506849</v>
      </c>
      <c r="I400">
        <v>0</v>
      </c>
      <c r="J400">
        <v>165</v>
      </c>
      <c r="K400" t="s">
        <v>26</v>
      </c>
    </row>
    <row r="401" spans="1:11" x14ac:dyDescent="0.2">
      <c r="A401">
        <v>142140</v>
      </c>
      <c r="B401" t="s">
        <v>17313</v>
      </c>
      <c r="C401" t="s">
        <v>2461</v>
      </c>
      <c r="D401" t="s">
        <v>16941</v>
      </c>
      <c r="E401" t="s">
        <v>16942</v>
      </c>
      <c r="F401" s="6">
        <v>43299</v>
      </c>
      <c r="G401" s="2">
        <v>822</v>
      </c>
      <c r="H401" s="2">
        <v>2.2520547945205478</v>
      </c>
      <c r="I401">
        <v>0</v>
      </c>
      <c r="J401">
        <v>165</v>
      </c>
      <c r="K401" t="s">
        <v>26</v>
      </c>
    </row>
    <row r="402" spans="1:11" x14ac:dyDescent="0.2">
      <c r="A402">
        <v>142141</v>
      </c>
      <c r="B402" t="s">
        <v>17314</v>
      </c>
      <c r="C402" t="s">
        <v>2461</v>
      </c>
      <c r="D402" t="s">
        <v>16941</v>
      </c>
      <c r="E402" t="s">
        <v>16942</v>
      </c>
      <c r="F402" s="6">
        <v>41963</v>
      </c>
      <c r="G402" s="2">
        <v>2158</v>
      </c>
      <c r="H402" s="2">
        <v>5.912328767123288</v>
      </c>
      <c r="I402">
        <v>0</v>
      </c>
      <c r="J402">
        <v>165</v>
      </c>
      <c r="K402" t="s">
        <v>26</v>
      </c>
    </row>
    <row r="403" spans="1:11" x14ac:dyDescent="0.2">
      <c r="A403">
        <v>142157</v>
      </c>
      <c r="B403" t="s">
        <v>17315</v>
      </c>
      <c r="C403" t="s">
        <v>2461</v>
      </c>
      <c r="D403" t="s">
        <v>16941</v>
      </c>
      <c r="E403" t="s">
        <v>16942</v>
      </c>
      <c r="F403" s="6">
        <v>39412</v>
      </c>
      <c r="G403" s="2">
        <v>4709</v>
      </c>
      <c r="H403" s="2">
        <v>12.901369863013699</v>
      </c>
      <c r="I403">
        <v>0</v>
      </c>
      <c r="J403">
        <v>165</v>
      </c>
      <c r="K403" t="s">
        <v>26</v>
      </c>
    </row>
    <row r="404" spans="1:11" x14ac:dyDescent="0.2">
      <c r="A404">
        <v>142159</v>
      </c>
      <c r="B404" t="s">
        <v>17316</v>
      </c>
      <c r="C404" t="s">
        <v>2461</v>
      </c>
      <c r="D404" t="s">
        <v>16941</v>
      </c>
      <c r="E404" t="s">
        <v>16942</v>
      </c>
      <c r="F404" s="6">
        <v>42692</v>
      </c>
      <c r="G404" s="2">
        <v>1429</v>
      </c>
      <c r="H404" s="2">
        <v>3.9150684931506849</v>
      </c>
      <c r="I404">
        <v>0</v>
      </c>
      <c r="J404">
        <v>165</v>
      </c>
      <c r="K404" t="s">
        <v>26</v>
      </c>
    </row>
    <row r="405" spans="1:11" x14ac:dyDescent="0.2">
      <c r="A405">
        <v>142167</v>
      </c>
      <c r="B405" t="s">
        <v>17317</v>
      </c>
      <c r="C405" t="s">
        <v>2461</v>
      </c>
      <c r="D405" t="s">
        <v>16941</v>
      </c>
      <c r="E405" t="s">
        <v>16942</v>
      </c>
      <c r="F405" s="6">
        <v>43440</v>
      </c>
      <c r="G405" s="2">
        <v>681</v>
      </c>
      <c r="H405" s="2">
        <v>1.8657534246575342</v>
      </c>
      <c r="I405">
        <v>0</v>
      </c>
      <c r="J405">
        <v>165</v>
      </c>
      <c r="K405" t="s">
        <v>26</v>
      </c>
    </row>
    <row r="406" spans="1:11" x14ac:dyDescent="0.2">
      <c r="A406">
        <v>142175</v>
      </c>
      <c r="B406" t="s">
        <v>17318</v>
      </c>
      <c r="C406" t="s">
        <v>2461</v>
      </c>
      <c r="D406" t="s">
        <v>16941</v>
      </c>
      <c r="E406" t="s">
        <v>16942</v>
      </c>
      <c r="F406" s="6">
        <v>43299</v>
      </c>
      <c r="G406" s="2">
        <v>822</v>
      </c>
      <c r="H406" s="2">
        <v>2.2520547945205478</v>
      </c>
      <c r="I406">
        <v>0</v>
      </c>
      <c r="J406">
        <v>165</v>
      </c>
      <c r="K406" t="s">
        <v>26</v>
      </c>
    </row>
    <row r="407" spans="1:11" x14ac:dyDescent="0.2">
      <c r="A407">
        <v>142199</v>
      </c>
      <c r="B407" t="s">
        <v>17319</v>
      </c>
      <c r="C407" t="s">
        <v>2461</v>
      </c>
      <c r="D407" t="s">
        <v>16941</v>
      </c>
      <c r="E407" t="s">
        <v>16942</v>
      </c>
      <c r="F407" s="6">
        <v>43440</v>
      </c>
      <c r="G407" s="2">
        <v>681</v>
      </c>
      <c r="H407" s="2">
        <v>1.8657534246575342</v>
      </c>
      <c r="I407">
        <v>0</v>
      </c>
      <c r="J407">
        <v>165</v>
      </c>
      <c r="K407" t="s">
        <v>26</v>
      </c>
    </row>
    <row r="408" spans="1:11" x14ac:dyDescent="0.2">
      <c r="A408">
        <v>142226</v>
      </c>
      <c r="B408" t="s">
        <v>17320</v>
      </c>
      <c r="C408" t="s">
        <v>2461</v>
      </c>
      <c r="D408" t="s">
        <v>16941</v>
      </c>
      <c r="E408" t="s">
        <v>16942</v>
      </c>
      <c r="F408" s="6">
        <v>39028</v>
      </c>
      <c r="G408" s="2">
        <v>5093</v>
      </c>
      <c r="H408" s="2">
        <v>13.953424657534246</v>
      </c>
      <c r="I408">
        <v>0</v>
      </c>
      <c r="J408">
        <v>165</v>
      </c>
      <c r="K408" t="s">
        <v>26</v>
      </c>
    </row>
    <row r="409" spans="1:11" x14ac:dyDescent="0.2">
      <c r="A409">
        <v>142238</v>
      </c>
      <c r="B409" t="s">
        <v>17321</v>
      </c>
      <c r="C409" t="s">
        <v>2461</v>
      </c>
      <c r="D409" t="s">
        <v>16941</v>
      </c>
      <c r="E409" t="s">
        <v>16942</v>
      </c>
      <c r="F409" s="6">
        <v>42692</v>
      </c>
      <c r="G409" s="2">
        <v>1429</v>
      </c>
      <c r="H409" s="2">
        <v>3.9150684931506849</v>
      </c>
      <c r="I409">
        <v>0</v>
      </c>
      <c r="J409">
        <v>165</v>
      </c>
      <c r="K409" t="s">
        <v>26</v>
      </c>
    </row>
    <row r="410" spans="1:11" x14ac:dyDescent="0.2">
      <c r="A410">
        <v>142244</v>
      </c>
      <c r="B410" t="s">
        <v>17322</v>
      </c>
      <c r="C410" t="s">
        <v>2461</v>
      </c>
      <c r="D410" t="s">
        <v>16941</v>
      </c>
      <c r="E410" t="s">
        <v>16942</v>
      </c>
      <c r="F410" s="6">
        <v>42515</v>
      </c>
      <c r="G410" s="2">
        <v>1606</v>
      </c>
      <c r="H410" s="2">
        <v>4.4000000000000004</v>
      </c>
      <c r="I410">
        <v>0</v>
      </c>
      <c r="J410">
        <v>400</v>
      </c>
      <c r="K410" t="s">
        <v>26</v>
      </c>
    </row>
    <row r="411" spans="1:11" x14ac:dyDescent="0.2">
      <c r="A411">
        <v>142248</v>
      </c>
      <c r="B411" t="s">
        <v>17323</v>
      </c>
      <c r="C411" t="s">
        <v>2461</v>
      </c>
      <c r="D411" t="s">
        <v>16941</v>
      </c>
      <c r="E411" t="s">
        <v>16942</v>
      </c>
      <c r="F411" s="6">
        <v>40448</v>
      </c>
      <c r="G411" s="2">
        <v>3673</v>
      </c>
      <c r="H411" s="2">
        <v>10.063013698630137</v>
      </c>
      <c r="I411">
        <v>0</v>
      </c>
      <c r="J411">
        <v>400</v>
      </c>
      <c r="K411" t="s">
        <v>26</v>
      </c>
    </row>
    <row r="412" spans="1:11" x14ac:dyDescent="0.2">
      <c r="A412">
        <v>142255</v>
      </c>
      <c r="B412" t="s">
        <v>17324</v>
      </c>
      <c r="C412" t="s">
        <v>2461</v>
      </c>
      <c r="D412" t="s">
        <v>16941</v>
      </c>
      <c r="E412" t="s">
        <v>16942</v>
      </c>
      <c r="F412" s="6">
        <v>43299</v>
      </c>
      <c r="G412" s="2">
        <v>822</v>
      </c>
      <c r="H412" s="2">
        <v>2.2520547945205478</v>
      </c>
      <c r="I412">
        <v>0</v>
      </c>
      <c r="J412">
        <v>165</v>
      </c>
      <c r="K412" t="s">
        <v>26</v>
      </c>
    </row>
    <row r="413" spans="1:11" x14ac:dyDescent="0.2">
      <c r="A413">
        <v>142276</v>
      </c>
      <c r="B413" t="s">
        <v>17325</v>
      </c>
      <c r="C413" t="s">
        <v>2461</v>
      </c>
      <c r="D413" t="s">
        <v>16941</v>
      </c>
      <c r="E413" t="s">
        <v>16942</v>
      </c>
      <c r="F413" s="6">
        <v>43299</v>
      </c>
      <c r="G413" s="2">
        <v>822</v>
      </c>
      <c r="H413" s="2">
        <v>2.2520547945205478</v>
      </c>
      <c r="I413">
        <v>0</v>
      </c>
      <c r="J413">
        <v>165</v>
      </c>
      <c r="K413" t="s">
        <v>26</v>
      </c>
    </row>
    <row r="414" spans="1:11" x14ac:dyDescent="0.2">
      <c r="A414">
        <v>142285</v>
      </c>
      <c r="B414" t="s">
        <v>17326</v>
      </c>
      <c r="C414" t="s">
        <v>2461</v>
      </c>
      <c r="D414" t="s">
        <v>16941</v>
      </c>
      <c r="E414" t="s">
        <v>16942</v>
      </c>
      <c r="F414" s="6">
        <v>42515</v>
      </c>
      <c r="G414" s="2">
        <v>1606</v>
      </c>
      <c r="H414" s="2">
        <v>4.4000000000000004</v>
      </c>
      <c r="I414">
        <v>0</v>
      </c>
      <c r="J414">
        <v>165</v>
      </c>
      <c r="K414" t="s">
        <v>26</v>
      </c>
    </row>
    <row r="415" spans="1:11" x14ac:dyDescent="0.2">
      <c r="A415">
        <v>142314</v>
      </c>
      <c r="B415" t="s">
        <v>618</v>
      </c>
      <c r="C415" t="s">
        <v>2461</v>
      </c>
      <c r="D415" t="s">
        <v>16941</v>
      </c>
      <c r="E415" t="s">
        <v>16942</v>
      </c>
      <c r="F415" s="6">
        <v>39028</v>
      </c>
      <c r="G415" s="2">
        <v>5093</v>
      </c>
      <c r="H415" s="2">
        <v>13.953424657534246</v>
      </c>
      <c r="I415">
        <v>0</v>
      </c>
      <c r="J415">
        <v>165</v>
      </c>
      <c r="K415" t="s">
        <v>26</v>
      </c>
    </row>
    <row r="416" spans="1:11" x14ac:dyDescent="0.2">
      <c r="A416">
        <v>142319</v>
      </c>
      <c r="B416" t="s">
        <v>17327</v>
      </c>
      <c r="C416" t="s">
        <v>2461</v>
      </c>
      <c r="D416" t="s">
        <v>16941</v>
      </c>
      <c r="E416" t="s">
        <v>16942</v>
      </c>
      <c r="F416" s="6">
        <v>39504</v>
      </c>
      <c r="G416" s="2">
        <v>4617</v>
      </c>
      <c r="H416" s="2">
        <v>12.64931506849315</v>
      </c>
      <c r="I416">
        <v>0</v>
      </c>
      <c r="J416">
        <v>165</v>
      </c>
      <c r="K416" t="s">
        <v>26</v>
      </c>
    </row>
    <row r="417" spans="1:11" x14ac:dyDescent="0.2">
      <c r="A417">
        <v>142323</v>
      </c>
      <c r="B417" t="s">
        <v>17328</v>
      </c>
      <c r="C417" t="s">
        <v>2461</v>
      </c>
      <c r="D417" t="s">
        <v>16941</v>
      </c>
      <c r="E417" t="s">
        <v>16942</v>
      </c>
      <c r="F417" s="6">
        <v>39504</v>
      </c>
      <c r="G417" s="2">
        <v>4617</v>
      </c>
      <c r="H417" s="2">
        <v>12.64931506849315</v>
      </c>
      <c r="I417">
        <v>0</v>
      </c>
      <c r="J417">
        <v>225</v>
      </c>
      <c r="K417" t="s">
        <v>26</v>
      </c>
    </row>
    <row r="418" spans="1:11" x14ac:dyDescent="0.2">
      <c r="A418">
        <v>142326</v>
      </c>
      <c r="B418" t="s">
        <v>3081</v>
      </c>
      <c r="C418" t="s">
        <v>2461</v>
      </c>
      <c r="D418" t="s">
        <v>16941</v>
      </c>
      <c r="E418" t="s">
        <v>16942</v>
      </c>
      <c r="F418" s="6">
        <v>42515</v>
      </c>
      <c r="G418" s="2">
        <v>1606</v>
      </c>
      <c r="H418" s="2">
        <v>4.4000000000000004</v>
      </c>
      <c r="I418">
        <v>0</v>
      </c>
      <c r="J418">
        <v>165</v>
      </c>
      <c r="K418" t="s">
        <v>26</v>
      </c>
    </row>
    <row r="419" spans="1:11" x14ac:dyDescent="0.2">
      <c r="A419">
        <v>142334</v>
      </c>
      <c r="B419" t="s">
        <v>17329</v>
      </c>
      <c r="C419" t="s">
        <v>2461</v>
      </c>
      <c r="D419" t="s">
        <v>16941</v>
      </c>
      <c r="E419" t="s">
        <v>16942</v>
      </c>
      <c r="F419" s="6">
        <v>42515</v>
      </c>
      <c r="G419" s="2">
        <v>1606</v>
      </c>
      <c r="H419" s="2">
        <v>4.4000000000000004</v>
      </c>
      <c r="I419">
        <v>0</v>
      </c>
      <c r="J419">
        <v>165</v>
      </c>
      <c r="K419" t="s">
        <v>26</v>
      </c>
    </row>
    <row r="420" spans="1:11" x14ac:dyDescent="0.2">
      <c r="A420">
        <v>142355</v>
      </c>
      <c r="B420" t="s">
        <v>17330</v>
      </c>
      <c r="C420" t="s">
        <v>2461</v>
      </c>
      <c r="D420" t="s">
        <v>16941</v>
      </c>
      <c r="E420" t="s">
        <v>16942</v>
      </c>
      <c r="F420" s="6">
        <v>43898</v>
      </c>
      <c r="G420" s="2">
        <v>223</v>
      </c>
      <c r="H420" s="2">
        <v>0.61095890410958908</v>
      </c>
      <c r="I420">
        <v>0</v>
      </c>
      <c r="J420">
        <v>400</v>
      </c>
      <c r="K420" t="s">
        <v>26</v>
      </c>
    </row>
    <row r="421" spans="1:11" x14ac:dyDescent="0.2">
      <c r="A421">
        <v>142357</v>
      </c>
      <c r="B421" t="s">
        <v>17331</v>
      </c>
      <c r="C421" t="s">
        <v>2461</v>
      </c>
      <c r="D421" t="s">
        <v>16941</v>
      </c>
      <c r="E421" t="s">
        <v>16942</v>
      </c>
      <c r="F421" s="6">
        <v>42515</v>
      </c>
      <c r="G421" s="2">
        <v>1606</v>
      </c>
      <c r="H421" s="2">
        <v>4.4000000000000004</v>
      </c>
      <c r="I421">
        <v>0</v>
      </c>
      <c r="J421">
        <v>165</v>
      </c>
      <c r="K421" t="s">
        <v>26</v>
      </c>
    </row>
    <row r="422" spans="1:11" x14ac:dyDescent="0.2">
      <c r="A422">
        <v>142372</v>
      </c>
      <c r="B422" t="s">
        <v>17332</v>
      </c>
      <c r="C422" t="s">
        <v>2461</v>
      </c>
      <c r="D422" t="s">
        <v>16941</v>
      </c>
      <c r="E422" t="s">
        <v>16942</v>
      </c>
      <c r="F422" s="6">
        <v>42720</v>
      </c>
      <c r="G422" s="2">
        <v>1401</v>
      </c>
      <c r="H422" s="2">
        <v>3.8383561643835615</v>
      </c>
      <c r="I422">
        <v>0</v>
      </c>
      <c r="J422">
        <v>165</v>
      </c>
      <c r="K422" t="s">
        <v>26</v>
      </c>
    </row>
    <row r="423" spans="1:11" x14ac:dyDescent="0.2">
      <c r="A423">
        <v>142402</v>
      </c>
      <c r="B423" t="s">
        <v>17333</v>
      </c>
      <c r="C423" t="s">
        <v>2461</v>
      </c>
      <c r="D423" t="s">
        <v>16941</v>
      </c>
      <c r="E423" t="s">
        <v>16942</v>
      </c>
      <c r="F423" s="6">
        <v>42515</v>
      </c>
      <c r="G423" s="2">
        <v>1606</v>
      </c>
      <c r="H423" s="2">
        <v>4.4000000000000004</v>
      </c>
      <c r="I423">
        <v>0</v>
      </c>
      <c r="J423">
        <v>165</v>
      </c>
      <c r="K423" t="s">
        <v>26</v>
      </c>
    </row>
    <row r="424" spans="1:11" x14ac:dyDescent="0.2">
      <c r="A424">
        <v>142438</v>
      </c>
      <c r="B424" t="s">
        <v>7470</v>
      </c>
      <c r="C424" t="s">
        <v>2461</v>
      </c>
      <c r="D424" t="s">
        <v>16941</v>
      </c>
      <c r="E424" t="s">
        <v>16942</v>
      </c>
      <c r="F424" s="6">
        <v>39028</v>
      </c>
      <c r="G424" s="2">
        <v>5093</v>
      </c>
      <c r="H424" s="2">
        <v>13.953424657534246</v>
      </c>
      <c r="I424">
        <v>0</v>
      </c>
      <c r="J424">
        <v>165</v>
      </c>
      <c r="K424" t="s">
        <v>26</v>
      </c>
    </row>
    <row r="425" spans="1:11" x14ac:dyDescent="0.2">
      <c r="A425">
        <v>142456</v>
      </c>
      <c r="B425" t="s">
        <v>17334</v>
      </c>
      <c r="C425" t="s">
        <v>2461</v>
      </c>
      <c r="D425" t="s">
        <v>16941</v>
      </c>
      <c r="E425" t="s">
        <v>16942</v>
      </c>
      <c r="F425" s="6">
        <v>41240</v>
      </c>
      <c r="G425" s="2">
        <v>2881</v>
      </c>
      <c r="H425" s="2">
        <v>7.8931506849315065</v>
      </c>
      <c r="I425">
        <v>0</v>
      </c>
      <c r="J425">
        <v>165</v>
      </c>
      <c r="K425" t="s">
        <v>26</v>
      </c>
    </row>
    <row r="426" spans="1:11" x14ac:dyDescent="0.2">
      <c r="A426">
        <v>142475</v>
      </c>
      <c r="B426" t="s">
        <v>17335</v>
      </c>
      <c r="C426" t="s">
        <v>2461</v>
      </c>
      <c r="D426" t="s">
        <v>16941</v>
      </c>
      <c r="E426" t="s">
        <v>16942</v>
      </c>
      <c r="F426" s="6">
        <v>42692</v>
      </c>
      <c r="G426" s="2">
        <v>1429</v>
      </c>
      <c r="H426" s="2">
        <v>3.9150684931506849</v>
      </c>
      <c r="I426">
        <v>0</v>
      </c>
      <c r="J426">
        <v>165</v>
      </c>
      <c r="K426" t="s">
        <v>26</v>
      </c>
    </row>
    <row r="427" spans="1:11" x14ac:dyDescent="0.2">
      <c r="A427">
        <v>142479</v>
      </c>
      <c r="B427" t="s">
        <v>17336</v>
      </c>
      <c r="C427" t="s">
        <v>2461</v>
      </c>
      <c r="D427" t="s">
        <v>16941</v>
      </c>
      <c r="E427" t="s">
        <v>16942</v>
      </c>
      <c r="F427" s="6">
        <v>39774</v>
      </c>
      <c r="G427" s="2">
        <v>4347</v>
      </c>
      <c r="H427" s="2">
        <v>11.90958904109589</v>
      </c>
      <c r="I427">
        <v>0</v>
      </c>
      <c r="J427">
        <v>165</v>
      </c>
      <c r="K427" t="s">
        <v>26</v>
      </c>
    </row>
    <row r="428" spans="1:11" x14ac:dyDescent="0.2">
      <c r="A428">
        <v>142495</v>
      </c>
      <c r="B428" t="s">
        <v>17337</v>
      </c>
      <c r="C428" t="s">
        <v>2461</v>
      </c>
      <c r="D428" t="s">
        <v>16941</v>
      </c>
      <c r="E428" t="s">
        <v>16942</v>
      </c>
      <c r="F428" s="6">
        <v>41015</v>
      </c>
      <c r="G428" s="2">
        <v>3106</v>
      </c>
      <c r="H428" s="2">
        <v>8.5095890410958912</v>
      </c>
      <c r="I428">
        <v>0</v>
      </c>
      <c r="J428">
        <v>165</v>
      </c>
      <c r="K428" t="s">
        <v>26</v>
      </c>
    </row>
    <row r="429" spans="1:11" x14ac:dyDescent="0.2">
      <c r="A429">
        <v>142502</v>
      </c>
      <c r="B429" t="s">
        <v>17338</v>
      </c>
      <c r="C429" t="s">
        <v>2461</v>
      </c>
      <c r="D429" t="s">
        <v>16941</v>
      </c>
      <c r="E429" t="s">
        <v>16942</v>
      </c>
      <c r="F429" s="6">
        <v>43299</v>
      </c>
      <c r="G429" s="2">
        <v>822</v>
      </c>
      <c r="H429" s="2">
        <v>2.2520547945205478</v>
      </c>
      <c r="I429">
        <v>0</v>
      </c>
      <c r="J429">
        <v>165</v>
      </c>
      <c r="K429" t="s">
        <v>26</v>
      </c>
    </row>
    <row r="430" spans="1:11" x14ac:dyDescent="0.2">
      <c r="A430">
        <v>142503</v>
      </c>
      <c r="B430" t="s">
        <v>17339</v>
      </c>
      <c r="C430" t="s">
        <v>2461</v>
      </c>
      <c r="D430" t="s">
        <v>16941</v>
      </c>
      <c r="E430" t="s">
        <v>16942</v>
      </c>
      <c r="F430" s="6">
        <v>43299</v>
      </c>
      <c r="G430" s="2">
        <v>822</v>
      </c>
      <c r="H430" s="2">
        <v>2.2520547945205478</v>
      </c>
      <c r="I430">
        <v>0</v>
      </c>
      <c r="J430">
        <v>165</v>
      </c>
      <c r="K430" t="s">
        <v>26</v>
      </c>
    </row>
    <row r="431" spans="1:11" x14ac:dyDescent="0.2">
      <c r="A431">
        <v>142516</v>
      </c>
      <c r="B431" t="s">
        <v>17340</v>
      </c>
      <c r="C431" t="s">
        <v>2461</v>
      </c>
      <c r="D431" t="s">
        <v>16941</v>
      </c>
      <c r="E431" t="s">
        <v>16942</v>
      </c>
      <c r="F431" s="6">
        <v>42692</v>
      </c>
      <c r="G431" s="2">
        <v>1429</v>
      </c>
      <c r="H431" s="2">
        <v>3.9150684931506849</v>
      </c>
      <c r="I431">
        <v>0</v>
      </c>
      <c r="J431">
        <v>165</v>
      </c>
      <c r="K431" t="s">
        <v>26</v>
      </c>
    </row>
    <row r="432" spans="1:11" x14ac:dyDescent="0.2">
      <c r="A432">
        <v>142564</v>
      </c>
      <c r="B432" t="s">
        <v>17341</v>
      </c>
      <c r="C432" t="s">
        <v>2461</v>
      </c>
      <c r="D432" t="s">
        <v>16941</v>
      </c>
      <c r="E432" t="s">
        <v>16942</v>
      </c>
      <c r="F432" s="6">
        <v>43898</v>
      </c>
      <c r="G432" s="2">
        <v>223</v>
      </c>
      <c r="H432" s="2">
        <v>0.61095890410958908</v>
      </c>
      <c r="I432">
        <v>0</v>
      </c>
      <c r="J432">
        <v>165</v>
      </c>
      <c r="K432" t="s">
        <v>26</v>
      </c>
    </row>
    <row r="433" spans="1:11" x14ac:dyDescent="0.2">
      <c r="A433">
        <v>142565</v>
      </c>
      <c r="B433" t="s">
        <v>17342</v>
      </c>
      <c r="C433" t="s">
        <v>2461</v>
      </c>
      <c r="D433" t="s">
        <v>16941</v>
      </c>
      <c r="E433" t="s">
        <v>16942</v>
      </c>
      <c r="F433" s="6">
        <v>43440</v>
      </c>
      <c r="G433" s="2">
        <v>681</v>
      </c>
      <c r="H433" s="2">
        <v>1.8657534246575342</v>
      </c>
      <c r="I433">
        <v>0</v>
      </c>
      <c r="J433">
        <v>165</v>
      </c>
      <c r="K433" t="s">
        <v>26</v>
      </c>
    </row>
    <row r="434" spans="1:11" x14ac:dyDescent="0.2">
      <c r="A434">
        <v>142569</v>
      </c>
      <c r="B434" t="s">
        <v>17343</v>
      </c>
      <c r="C434" t="s">
        <v>2461</v>
      </c>
      <c r="D434" t="s">
        <v>16941</v>
      </c>
      <c r="E434" t="s">
        <v>16942</v>
      </c>
      <c r="F434" s="6">
        <v>39774</v>
      </c>
      <c r="G434" s="2">
        <v>4347</v>
      </c>
      <c r="H434" s="2">
        <v>11.90958904109589</v>
      </c>
      <c r="I434">
        <v>0</v>
      </c>
      <c r="J434">
        <v>165</v>
      </c>
      <c r="K434" t="s">
        <v>26</v>
      </c>
    </row>
    <row r="435" spans="1:11" x14ac:dyDescent="0.2">
      <c r="A435">
        <v>142570</v>
      </c>
      <c r="B435" t="s">
        <v>17344</v>
      </c>
      <c r="C435" t="s">
        <v>2461</v>
      </c>
      <c r="D435" t="s">
        <v>16941</v>
      </c>
      <c r="E435" t="s">
        <v>16942</v>
      </c>
      <c r="F435" s="6">
        <v>39028</v>
      </c>
      <c r="G435" s="2">
        <v>5093</v>
      </c>
      <c r="H435" s="2">
        <v>13.953424657534246</v>
      </c>
      <c r="I435">
        <v>0</v>
      </c>
      <c r="J435">
        <v>225</v>
      </c>
      <c r="K435" t="s">
        <v>26</v>
      </c>
    </row>
    <row r="436" spans="1:11" x14ac:dyDescent="0.2">
      <c r="A436">
        <v>142575</v>
      </c>
      <c r="B436" t="s">
        <v>17345</v>
      </c>
      <c r="C436" t="s">
        <v>2461</v>
      </c>
      <c r="D436" t="s">
        <v>16941</v>
      </c>
      <c r="E436" t="s">
        <v>16942</v>
      </c>
      <c r="F436" s="6">
        <v>43440</v>
      </c>
      <c r="G436" s="2">
        <v>681</v>
      </c>
      <c r="H436" s="2">
        <v>1.8657534246575342</v>
      </c>
      <c r="I436">
        <v>0</v>
      </c>
      <c r="J436">
        <v>165</v>
      </c>
      <c r="K436" t="s">
        <v>26</v>
      </c>
    </row>
    <row r="437" spans="1:11" x14ac:dyDescent="0.2">
      <c r="A437">
        <v>142579</v>
      </c>
      <c r="B437" t="s">
        <v>17346</v>
      </c>
      <c r="C437" t="s">
        <v>2461</v>
      </c>
      <c r="D437" t="s">
        <v>16941</v>
      </c>
      <c r="E437" t="s">
        <v>16942</v>
      </c>
      <c r="F437" s="6">
        <v>43299</v>
      </c>
      <c r="G437" s="2">
        <v>822</v>
      </c>
      <c r="H437" s="2">
        <v>2.2520547945205478</v>
      </c>
      <c r="I437">
        <v>0</v>
      </c>
      <c r="J437">
        <v>400</v>
      </c>
      <c r="K437" t="s">
        <v>26</v>
      </c>
    </row>
    <row r="438" spans="1:11" x14ac:dyDescent="0.2">
      <c r="A438">
        <v>142588</v>
      </c>
      <c r="B438" t="s">
        <v>17347</v>
      </c>
      <c r="C438" t="s">
        <v>2461</v>
      </c>
      <c r="D438" t="s">
        <v>16941</v>
      </c>
      <c r="E438" t="s">
        <v>16942</v>
      </c>
      <c r="F438" s="6">
        <v>39028</v>
      </c>
      <c r="G438" s="2">
        <v>5093</v>
      </c>
      <c r="H438" s="2">
        <v>13.953424657534246</v>
      </c>
      <c r="I438">
        <v>0</v>
      </c>
      <c r="J438">
        <v>165</v>
      </c>
      <c r="K438" t="s">
        <v>26</v>
      </c>
    </row>
    <row r="439" spans="1:11" x14ac:dyDescent="0.2">
      <c r="A439">
        <v>142592</v>
      </c>
      <c r="B439" t="s">
        <v>17348</v>
      </c>
      <c r="C439" t="s">
        <v>2461</v>
      </c>
      <c r="D439" t="s">
        <v>16941</v>
      </c>
      <c r="E439" t="s">
        <v>16942</v>
      </c>
      <c r="F439" s="6">
        <v>41015</v>
      </c>
      <c r="G439" s="2">
        <v>3106</v>
      </c>
      <c r="H439" s="2">
        <v>8.5095890410958912</v>
      </c>
      <c r="I439">
        <v>0</v>
      </c>
      <c r="J439">
        <v>225</v>
      </c>
      <c r="K439" t="s">
        <v>26</v>
      </c>
    </row>
    <row r="440" spans="1:11" x14ac:dyDescent="0.2">
      <c r="A440">
        <v>142605</v>
      </c>
      <c r="B440" t="s">
        <v>15188</v>
      </c>
      <c r="C440" t="s">
        <v>2461</v>
      </c>
      <c r="D440" t="s">
        <v>16941</v>
      </c>
      <c r="E440" t="s">
        <v>16942</v>
      </c>
      <c r="F440" s="6">
        <v>42692</v>
      </c>
      <c r="G440" s="2">
        <v>1429</v>
      </c>
      <c r="H440" s="2">
        <v>3.9150684931506849</v>
      </c>
      <c r="I440">
        <v>0</v>
      </c>
      <c r="J440">
        <v>165</v>
      </c>
      <c r="K440" t="s">
        <v>26</v>
      </c>
    </row>
    <row r="441" spans="1:11" x14ac:dyDescent="0.2">
      <c r="A441">
        <v>142616</v>
      </c>
      <c r="B441" t="s">
        <v>17349</v>
      </c>
      <c r="C441" t="s">
        <v>2461</v>
      </c>
      <c r="D441" t="s">
        <v>16941</v>
      </c>
      <c r="E441" t="s">
        <v>16942</v>
      </c>
      <c r="F441" s="6">
        <v>43299</v>
      </c>
      <c r="G441" s="2">
        <v>822</v>
      </c>
      <c r="H441" s="2">
        <v>2.2520547945205478</v>
      </c>
      <c r="I441">
        <v>0</v>
      </c>
      <c r="J441">
        <v>225</v>
      </c>
      <c r="K441" t="s">
        <v>26</v>
      </c>
    </row>
    <row r="442" spans="1:11" x14ac:dyDescent="0.2">
      <c r="A442">
        <v>142632</v>
      </c>
      <c r="B442" t="s">
        <v>17350</v>
      </c>
      <c r="C442" t="s">
        <v>2461</v>
      </c>
      <c r="D442" t="s">
        <v>16941</v>
      </c>
      <c r="E442" t="s">
        <v>16942</v>
      </c>
      <c r="F442" s="6">
        <v>39028</v>
      </c>
      <c r="G442" s="2">
        <v>5093</v>
      </c>
      <c r="H442" s="2">
        <v>13.953424657534246</v>
      </c>
      <c r="I442">
        <v>0</v>
      </c>
      <c r="J442">
        <v>165</v>
      </c>
      <c r="K442" t="s">
        <v>26</v>
      </c>
    </row>
    <row r="443" spans="1:11" x14ac:dyDescent="0.2">
      <c r="A443">
        <v>142641</v>
      </c>
      <c r="B443" t="s">
        <v>17351</v>
      </c>
      <c r="C443" t="s">
        <v>2461</v>
      </c>
      <c r="D443" t="s">
        <v>16941</v>
      </c>
      <c r="E443" t="s">
        <v>16942</v>
      </c>
      <c r="F443" s="6">
        <v>39028</v>
      </c>
      <c r="G443" s="2">
        <v>5093</v>
      </c>
      <c r="H443" s="2">
        <v>13.953424657534246</v>
      </c>
      <c r="I443">
        <v>0</v>
      </c>
      <c r="J443">
        <v>165</v>
      </c>
      <c r="K443" t="s">
        <v>26</v>
      </c>
    </row>
    <row r="444" spans="1:11" x14ac:dyDescent="0.2">
      <c r="A444">
        <v>142647</v>
      </c>
      <c r="B444" t="s">
        <v>17352</v>
      </c>
      <c r="C444" t="s">
        <v>2461</v>
      </c>
      <c r="D444" t="s">
        <v>16941</v>
      </c>
      <c r="E444" t="s">
        <v>16942</v>
      </c>
      <c r="F444" s="6">
        <v>42692</v>
      </c>
      <c r="G444" s="2">
        <v>1429</v>
      </c>
      <c r="H444" s="2">
        <v>3.9150684931506849</v>
      </c>
      <c r="I444">
        <v>0</v>
      </c>
      <c r="J444">
        <v>165</v>
      </c>
      <c r="K444" t="s">
        <v>26</v>
      </c>
    </row>
    <row r="445" spans="1:11" x14ac:dyDescent="0.2">
      <c r="A445">
        <v>142651</v>
      </c>
      <c r="B445" t="s">
        <v>17353</v>
      </c>
      <c r="C445" t="s">
        <v>2461</v>
      </c>
      <c r="D445" t="s">
        <v>16941</v>
      </c>
      <c r="E445" t="s">
        <v>16942</v>
      </c>
      <c r="F445" s="6">
        <v>41832</v>
      </c>
      <c r="G445" s="2">
        <v>2289</v>
      </c>
      <c r="H445" s="2">
        <v>6.2712328767123289</v>
      </c>
      <c r="I445">
        <v>0</v>
      </c>
      <c r="J445">
        <v>165</v>
      </c>
      <c r="K445" t="s">
        <v>26</v>
      </c>
    </row>
    <row r="446" spans="1:11" x14ac:dyDescent="0.2">
      <c r="A446">
        <v>142669</v>
      </c>
      <c r="B446" t="s">
        <v>17354</v>
      </c>
      <c r="C446" t="s">
        <v>2461</v>
      </c>
      <c r="D446" t="s">
        <v>16941</v>
      </c>
      <c r="E446" t="s">
        <v>16942</v>
      </c>
      <c r="F446" s="6">
        <v>39028</v>
      </c>
      <c r="G446" s="2">
        <v>5093</v>
      </c>
      <c r="H446" s="2">
        <v>13.953424657534246</v>
      </c>
      <c r="I446">
        <v>0</v>
      </c>
      <c r="J446">
        <v>165</v>
      </c>
      <c r="K446" t="s">
        <v>26</v>
      </c>
    </row>
    <row r="447" spans="1:11" x14ac:dyDescent="0.2">
      <c r="A447">
        <v>142683</v>
      </c>
      <c r="B447" t="s">
        <v>17355</v>
      </c>
      <c r="C447" t="s">
        <v>2461</v>
      </c>
      <c r="D447" t="s">
        <v>16941</v>
      </c>
      <c r="E447" t="s">
        <v>16942</v>
      </c>
      <c r="F447" s="6">
        <v>41963</v>
      </c>
      <c r="G447" s="2">
        <v>2158</v>
      </c>
      <c r="H447" s="2">
        <v>5.912328767123288</v>
      </c>
      <c r="I447">
        <v>0</v>
      </c>
      <c r="J447">
        <v>165</v>
      </c>
      <c r="K447" t="s">
        <v>26</v>
      </c>
    </row>
    <row r="448" spans="1:11" x14ac:dyDescent="0.2">
      <c r="A448">
        <v>142696</v>
      </c>
      <c r="B448" t="s">
        <v>17356</v>
      </c>
      <c r="C448" t="s">
        <v>2461</v>
      </c>
      <c r="D448" t="s">
        <v>16941</v>
      </c>
      <c r="E448" t="s">
        <v>16942</v>
      </c>
      <c r="F448" s="6">
        <v>42515</v>
      </c>
      <c r="G448" s="2">
        <v>1606</v>
      </c>
      <c r="H448" s="2">
        <v>4.4000000000000004</v>
      </c>
      <c r="I448">
        <v>0</v>
      </c>
      <c r="J448">
        <v>165</v>
      </c>
      <c r="K448" t="s">
        <v>26</v>
      </c>
    </row>
    <row r="449" spans="1:11" x14ac:dyDescent="0.2">
      <c r="A449">
        <v>142701</v>
      </c>
      <c r="B449" t="s">
        <v>17357</v>
      </c>
      <c r="C449" t="s">
        <v>2461</v>
      </c>
      <c r="D449" t="s">
        <v>16941</v>
      </c>
      <c r="E449" t="s">
        <v>16942</v>
      </c>
      <c r="F449" s="6">
        <v>42515</v>
      </c>
      <c r="G449" s="2">
        <v>1606</v>
      </c>
      <c r="H449" s="2">
        <v>4.4000000000000004</v>
      </c>
      <c r="I449">
        <v>0</v>
      </c>
      <c r="J449">
        <v>165</v>
      </c>
      <c r="K449" t="s">
        <v>26</v>
      </c>
    </row>
    <row r="450" spans="1:11" x14ac:dyDescent="0.2">
      <c r="A450">
        <v>142703</v>
      </c>
      <c r="B450" t="s">
        <v>17358</v>
      </c>
      <c r="C450" t="s">
        <v>2461</v>
      </c>
      <c r="D450" t="s">
        <v>16941</v>
      </c>
      <c r="E450" t="s">
        <v>16942</v>
      </c>
      <c r="F450" s="6">
        <v>43898</v>
      </c>
      <c r="G450" s="2">
        <v>223</v>
      </c>
      <c r="H450" s="2">
        <v>0.61095890410958908</v>
      </c>
      <c r="I450">
        <v>0</v>
      </c>
      <c r="J450">
        <v>165</v>
      </c>
      <c r="K450" t="s">
        <v>26</v>
      </c>
    </row>
    <row r="451" spans="1:11" x14ac:dyDescent="0.2">
      <c r="A451">
        <v>142712</v>
      </c>
      <c r="B451" t="s">
        <v>17359</v>
      </c>
      <c r="C451" t="s">
        <v>2461</v>
      </c>
      <c r="D451" t="s">
        <v>16941</v>
      </c>
      <c r="E451" t="s">
        <v>16942</v>
      </c>
      <c r="F451" s="6">
        <v>43299</v>
      </c>
      <c r="G451" s="2">
        <v>822</v>
      </c>
      <c r="H451" s="2">
        <v>2.2520547945205478</v>
      </c>
      <c r="I451">
        <v>0</v>
      </c>
      <c r="J451">
        <v>165</v>
      </c>
      <c r="K451" t="s">
        <v>26</v>
      </c>
    </row>
    <row r="452" spans="1:11" x14ac:dyDescent="0.2">
      <c r="A452">
        <v>142721</v>
      </c>
      <c r="B452" t="s">
        <v>17360</v>
      </c>
      <c r="C452" t="s">
        <v>2461</v>
      </c>
      <c r="D452" t="s">
        <v>16941</v>
      </c>
      <c r="E452" t="s">
        <v>16942</v>
      </c>
      <c r="F452" s="6">
        <v>42692</v>
      </c>
      <c r="G452" s="2">
        <v>1429</v>
      </c>
      <c r="H452" s="2">
        <v>3.9150684931506849</v>
      </c>
      <c r="I452">
        <v>0</v>
      </c>
      <c r="J452">
        <v>225</v>
      </c>
      <c r="K452" t="s">
        <v>26</v>
      </c>
    </row>
    <row r="453" spans="1:11" x14ac:dyDescent="0.2">
      <c r="A453">
        <v>142729</v>
      </c>
      <c r="B453" t="s">
        <v>17361</v>
      </c>
      <c r="C453" t="s">
        <v>2461</v>
      </c>
      <c r="D453" t="s">
        <v>16941</v>
      </c>
      <c r="E453" t="s">
        <v>16942</v>
      </c>
      <c r="F453" s="6">
        <v>39028</v>
      </c>
      <c r="G453" s="2">
        <v>5093</v>
      </c>
      <c r="H453" s="2">
        <v>13.953424657534246</v>
      </c>
      <c r="I453">
        <v>0</v>
      </c>
      <c r="J453">
        <v>165</v>
      </c>
      <c r="K453" t="s">
        <v>26</v>
      </c>
    </row>
    <row r="454" spans="1:11" x14ac:dyDescent="0.2">
      <c r="A454">
        <v>142730</v>
      </c>
      <c r="B454" t="s">
        <v>17362</v>
      </c>
      <c r="C454" t="s">
        <v>2461</v>
      </c>
      <c r="D454" t="s">
        <v>16941</v>
      </c>
      <c r="E454" t="s">
        <v>16942</v>
      </c>
      <c r="F454" s="6">
        <v>39774</v>
      </c>
      <c r="G454" s="2">
        <v>4347</v>
      </c>
      <c r="H454" s="2">
        <v>11.90958904109589</v>
      </c>
      <c r="I454">
        <v>0</v>
      </c>
      <c r="J454">
        <v>165</v>
      </c>
      <c r="K454" t="s">
        <v>26</v>
      </c>
    </row>
    <row r="455" spans="1:11" x14ac:dyDescent="0.2">
      <c r="A455">
        <v>142740</v>
      </c>
      <c r="B455" t="s">
        <v>17363</v>
      </c>
      <c r="C455" t="s">
        <v>2461</v>
      </c>
      <c r="D455" t="s">
        <v>16941</v>
      </c>
      <c r="E455" t="s">
        <v>16942</v>
      </c>
      <c r="F455" s="6">
        <v>41963</v>
      </c>
      <c r="G455" s="2">
        <v>2158</v>
      </c>
      <c r="H455" s="2">
        <v>5.912328767123288</v>
      </c>
      <c r="I455">
        <v>0</v>
      </c>
      <c r="J455">
        <v>165</v>
      </c>
      <c r="K455" t="s">
        <v>26</v>
      </c>
    </row>
    <row r="456" spans="1:11" x14ac:dyDescent="0.2">
      <c r="A456">
        <v>142742</v>
      </c>
      <c r="B456" t="s">
        <v>17364</v>
      </c>
      <c r="C456" t="s">
        <v>2461</v>
      </c>
      <c r="D456" t="s">
        <v>16941</v>
      </c>
      <c r="E456" t="s">
        <v>16942</v>
      </c>
      <c r="F456" s="6">
        <v>42692</v>
      </c>
      <c r="G456" s="2">
        <v>1429</v>
      </c>
      <c r="H456" s="2">
        <v>3.9150684931506849</v>
      </c>
      <c r="I456">
        <v>0</v>
      </c>
      <c r="J456">
        <v>165</v>
      </c>
      <c r="K456" t="s">
        <v>26</v>
      </c>
    </row>
    <row r="457" spans="1:11" x14ac:dyDescent="0.2">
      <c r="A457">
        <v>142749</v>
      </c>
      <c r="B457" t="s">
        <v>17365</v>
      </c>
      <c r="C457" t="s">
        <v>2461</v>
      </c>
      <c r="D457" t="s">
        <v>16941</v>
      </c>
      <c r="E457" t="s">
        <v>16942</v>
      </c>
      <c r="F457" s="6">
        <v>41963</v>
      </c>
      <c r="G457" s="2">
        <v>2158</v>
      </c>
      <c r="H457" s="2">
        <v>5.912328767123288</v>
      </c>
      <c r="I457">
        <v>0</v>
      </c>
      <c r="J457">
        <v>165</v>
      </c>
      <c r="K457" t="s">
        <v>26</v>
      </c>
    </row>
    <row r="458" spans="1:11" x14ac:dyDescent="0.2">
      <c r="A458">
        <v>142762</v>
      </c>
      <c r="B458" t="s">
        <v>17366</v>
      </c>
      <c r="C458" t="s">
        <v>2461</v>
      </c>
      <c r="D458" t="s">
        <v>16941</v>
      </c>
      <c r="E458" t="s">
        <v>16942</v>
      </c>
      <c r="F458" s="6">
        <v>43440</v>
      </c>
      <c r="G458" s="2">
        <v>681</v>
      </c>
      <c r="H458" s="2">
        <v>1.8657534246575342</v>
      </c>
      <c r="I458">
        <v>0</v>
      </c>
      <c r="J458">
        <v>165</v>
      </c>
      <c r="K458" t="s">
        <v>26</v>
      </c>
    </row>
    <row r="459" spans="1:11" x14ac:dyDescent="0.2">
      <c r="A459">
        <v>142763</v>
      </c>
      <c r="B459" t="s">
        <v>17367</v>
      </c>
      <c r="C459" t="s">
        <v>2461</v>
      </c>
      <c r="D459" t="s">
        <v>16941</v>
      </c>
      <c r="E459" t="s">
        <v>16942</v>
      </c>
      <c r="F459" s="6">
        <v>42515</v>
      </c>
      <c r="G459" s="2">
        <v>1606</v>
      </c>
      <c r="H459" s="2">
        <v>4.4000000000000004</v>
      </c>
      <c r="I459">
        <v>0</v>
      </c>
      <c r="J459">
        <v>165</v>
      </c>
      <c r="K459" t="s">
        <v>26</v>
      </c>
    </row>
    <row r="460" spans="1:11" x14ac:dyDescent="0.2">
      <c r="A460">
        <v>142797</v>
      </c>
      <c r="B460" t="s">
        <v>17368</v>
      </c>
      <c r="C460" t="s">
        <v>2461</v>
      </c>
      <c r="D460" t="s">
        <v>16941</v>
      </c>
      <c r="E460" t="s">
        <v>16942</v>
      </c>
      <c r="F460" s="6">
        <v>43299</v>
      </c>
      <c r="G460" s="2">
        <v>822</v>
      </c>
      <c r="H460" s="2">
        <v>2.2520547945205478</v>
      </c>
      <c r="I460">
        <v>0</v>
      </c>
      <c r="J460">
        <v>165</v>
      </c>
      <c r="K460" t="s">
        <v>26</v>
      </c>
    </row>
    <row r="461" spans="1:11" x14ac:dyDescent="0.2">
      <c r="A461">
        <v>142844</v>
      </c>
      <c r="B461" t="s">
        <v>17369</v>
      </c>
      <c r="C461" t="s">
        <v>2461</v>
      </c>
      <c r="D461" t="s">
        <v>16941</v>
      </c>
      <c r="E461" t="s">
        <v>16942</v>
      </c>
      <c r="F461" s="6">
        <v>39358</v>
      </c>
      <c r="G461" s="2">
        <v>4763</v>
      </c>
      <c r="H461" s="2">
        <v>13.049315068493151</v>
      </c>
      <c r="I461">
        <v>0</v>
      </c>
      <c r="J461">
        <v>225</v>
      </c>
      <c r="K461" t="s">
        <v>26</v>
      </c>
    </row>
    <row r="462" spans="1:11" x14ac:dyDescent="0.2">
      <c r="A462">
        <v>142848</v>
      </c>
      <c r="B462" t="s">
        <v>17370</v>
      </c>
      <c r="C462" t="s">
        <v>2461</v>
      </c>
      <c r="D462" t="s">
        <v>16941</v>
      </c>
      <c r="E462" t="s">
        <v>16942</v>
      </c>
      <c r="F462" s="6">
        <v>39358</v>
      </c>
      <c r="G462" s="2">
        <v>4763</v>
      </c>
      <c r="H462" s="2">
        <v>13.049315068493151</v>
      </c>
      <c r="I462">
        <v>0</v>
      </c>
      <c r="J462">
        <v>400</v>
      </c>
      <c r="K462" t="s">
        <v>26</v>
      </c>
    </row>
    <row r="463" spans="1:11" x14ac:dyDescent="0.2">
      <c r="A463">
        <v>142889</v>
      </c>
      <c r="B463" t="s">
        <v>17371</v>
      </c>
      <c r="C463" t="s">
        <v>2461</v>
      </c>
      <c r="D463" t="s">
        <v>16941</v>
      </c>
      <c r="E463" t="s">
        <v>16942</v>
      </c>
      <c r="F463" s="6">
        <v>42692</v>
      </c>
      <c r="G463" s="2">
        <v>1429</v>
      </c>
      <c r="H463" s="2">
        <v>3.9150684931506849</v>
      </c>
      <c r="I463">
        <v>0</v>
      </c>
      <c r="J463">
        <v>165</v>
      </c>
      <c r="K463" t="s">
        <v>26</v>
      </c>
    </row>
    <row r="464" spans="1:11" x14ac:dyDescent="0.2">
      <c r="A464">
        <v>142904</v>
      </c>
      <c r="B464" t="s">
        <v>17372</v>
      </c>
      <c r="C464" t="s">
        <v>2461</v>
      </c>
      <c r="D464" t="s">
        <v>16941</v>
      </c>
      <c r="E464" t="s">
        <v>16942</v>
      </c>
      <c r="F464" s="6">
        <v>43299</v>
      </c>
      <c r="G464" s="2">
        <v>822</v>
      </c>
      <c r="H464" s="2">
        <v>2.2520547945205478</v>
      </c>
      <c r="I464">
        <v>0</v>
      </c>
      <c r="J464">
        <v>165</v>
      </c>
      <c r="K464" t="s">
        <v>26</v>
      </c>
    </row>
    <row r="465" spans="1:11" x14ac:dyDescent="0.2">
      <c r="A465">
        <v>142928</v>
      </c>
      <c r="B465" t="s">
        <v>17373</v>
      </c>
      <c r="C465" t="s">
        <v>2461</v>
      </c>
      <c r="D465" t="s">
        <v>16941</v>
      </c>
      <c r="E465" t="s">
        <v>16942</v>
      </c>
      <c r="F465" s="6">
        <v>39028</v>
      </c>
      <c r="G465" s="2">
        <v>5093</v>
      </c>
      <c r="H465" s="2">
        <v>13.953424657534246</v>
      </c>
      <c r="I465">
        <v>0</v>
      </c>
      <c r="J465">
        <v>165</v>
      </c>
      <c r="K465" t="s">
        <v>26</v>
      </c>
    </row>
    <row r="466" spans="1:11" x14ac:dyDescent="0.2">
      <c r="A466">
        <v>142940</v>
      </c>
      <c r="B466" t="s">
        <v>17374</v>
      </c>
      <c r="C466" t="s">
        <v>2461</v>
      </c>
      <c r="D466" t="s">
        <v>16941</v>
      </c>
      <c r="E466" t="s">
        <v>16942</v>
      </c>
      <c r="F466" s="6">
        <v>43299</v>
      </c>
      <c r="G466" s="2">
        <v>822</v>
      </c>
      <c r="H466" s="2">
        <v>2.2520547945205478</v>
      </c>
      <c r="I466">
        <v>0</v>
      </c>
      <c r="J466">
        <v>165</v>
      </c>
      <c r="K466" t="s">
        <v>26</v>
      </c>
    </row>
    <row r="467" spans="1:11" x14ac:dyDescent="0.2">
      <c r="A467">
        <v>142941</v>
      </c>
      <c r="B467" t="s">
        <v>17375</v>
      </c>
      <c r="C467" t="s">
        <v>2461</v>
      </c>
      <c r="D467" t="s">
        <v>16941</v>
      </c>
      <c r="E467" t="s">
        <v>16942</v>
      </c>
      <c r="F467" s="6">
        <v>42515</v>
      </c>
      <c r="G467" s="2">
        <v>1606</v>
      </c>
      <c r="H467" s="2">
        <v>4.4000000000000004</v>
      </c>
      <c r="I467">
        <v>0</v>
      </c>
      <c r="J467">
        <v>165</v>
      </c>
      <c r="K467" t="s">
        <v>26</v>
      </c>
    </row>
    <row r="468" spans="1:11" x14ac:dyDescent="0.2">
      <c r="A468">
        <v>142947</v>
      </c>
      <c r="B468" t="s">
        <v>17376</v>
      </c>
      <c r="C468" t="s">
        <v>2461</v>
      </c>
      <c r="D468" t="s">
        <v>16941</v>
      </c>
      <c r="E468" t="s">
        <v>16942</v>
      </c>
      <c r="F468" s="6">
        <v>43898</v>
      </c>
      <c r="G468" s="2">
        <v>223</v>
      </c>
      <c r="H468" s="2">
        <v>0.61095890410958908</v>
      </c>
      <c r="I468">
        <v>0</v>
      </c>
      <c r="J468">
        <v>165</v>
      </c>
      <c r="K468" t="s">
        <v>26</v>
      </c>
    </row>
    <row r="469" spans="1:11" x14ac:dyDescent="0.2">
      <c r="A469">
        <v>142953</v>
      </c>
      <c r="B469" t="s">
        <v>17377</v>
      </c>
      <c r="C469" t="s">
        <v>2461</v>
      </c>
      <c r="D469" t="s">
        <v>16941</v>
      </c>
      <c r="E469" t="s">
        <v>16942</v>
      </c>
      <c r="F469" s="6">
        <v>43898</v>
      </c>
      <c r="G469" s="2">
        <v>223</v>
      </c>
      <c r="H469" s="2">
        <v>0.61095890410958908</v>
      </c>
      <c r="I469">
        <v>0</v>
      </c>
      <c r="J469">
        <v>400</v>
      </c>
      <c r="K469" t="s">
        <v>26</v>
      </c>
    </row>
    <row r="470" spans="1:11" x14ac:dyDescent="0.2">
      <c r="A470">
        <v>142973</v>
      </c>
      <c r="B470" t="s">
        <v>17378</v>
      </c>
      <c r="C470" t="s">
        <v>2461</v>
      </c>
      <c r="D470" t="s">
        <v>16941</v>
      </c>
      <c r="E470" t="s">
        <v>16942</v>
      </c>
      <c r="F470" s="6">
        <v>43440</v>
      </c>
      <c r="G470" s="2">
        <v>681</v>
      </c>
      <c r="H470" s="2">
        <v>1.8657534246575342</v>
      </c>
      <c r="I470">
        <v>0</v>
      </c>
      <c r="J470">
        <v>165</v>
      </c>
      <c r="K470" t="s">
        <v>26</v>
      </c>
    </row>
    <row r="471" spans="1:11" x14ac:dyDescent="0.2">
      <c r="A471">
        <v>142976</v>
      </c>
      <c r="B471" t="s">
        <v>17379</v>
      </c>
      <c r="C471" t="s">
        <v>2461</v>
      </c>
      <c r="D471" t="s">
        <v>16941</v>
      </c>
      <c r="E471" t="s">
        <v>16942</v>
      </c>
      <c r="F471" s="6">
        <v>41015</v>
      </c>
      <c r="G471" s="2">
        <v>3106</v>
      </c>
      <c r="H471" s="2">
        <v>8.5095890410958912</v>
      </c>
      <c r="I471">
        <v>0</v>
      </c>
      <c r="J471">
        <v>225</v>
      </c>
      <c r="K471" t="s">
        <v>26</v>
      </c>
    </row>
    <row r="472" spans="1:11" x14ac:dyDescent="0.2">
      <c r="A472">
        <v>142978</v>
      </c>
      <c r="B472" t="s">
        <v>17380</v>
      </c>
      <c r="C472" t="s">
        <v>2461</v>
      </c>
      <c r="D472" t="s">
        <v>16941</v>
      </c>
      <c r="E472" t="s">
        <v>16942</v>
      </c>
      <c r="F472" s="6">
        <v>43898</v>
      </c>
      <c r="G472" s="2">
        <v>223</v>
      </c>
      <c r="H472" s="2">
        <v>0.61095890410958908</v>
      </c>
      <c r="I472">
        <v>0</v>
      </c>
      <c r="J472">
        <v>165</v>
      </c>
      <c r="K472" t="s">
        <v>26</v>
      </c>
    </row>
    <row r="473" spans="1:11" x14ac:dyDescent="0.2">
      <c r="A473">
        <v>142991</v>
      </c>
      <c r="B473" t="s">
        <v>8776</v>
      </c>
      <c r="C473" t="s">
        <v>2461</v>
      </c>
      <c r="D473" t="s">
        <v>16941</v>
      </c>
      <c r="E473" t="s">
        <v>16942</v>
      </c>
      <c r="F473" s="6">
        <v>39028</v>
      </c>
      <c r="G473" s="2">
        <v>5093</v>
      </c>
      <c r="H473" s="2">
        <v>13.953424657534246</v>
      </c>
      <c r="I473">
        <v>0</v>
      </c>
      <c r="J473">
        <v>165</v>
      </c>
      <c r="K473" t="s">
        <v>26</v>
      </c>
    </row>
    <row r="474" spans="1:11" x14ac:dyDescent="0.2">
      <c r="A474">
        <v>143010</v>
      </c>
      <c r="B474" t="s">
        <v>17381</v>
      </c>
      <c r="C474" t="s">
        <v>2461</v>
      </c>
      <c r="D474" t="s">
        <v>16941</v>
      </c>
      <c r="E474" t="s">
        <v>16942</v>
      </c>
      <c r="F474" s="6">
        <v>43440</v>
      </c>
      <c r="G474" s="2">
        <v>681</v>
      </c>
      <c r="H474" s="2">
        <v>1.8657534246575342</v>
      </c>
      <c r="I474">
        <v>0</v>
      </c>
      <c r="J474">
        <v>165</v>
      </c>
      <c r="K474" t="s">
        <v>26</v>
      </c>
    </row>
    <row r="475" spans="1:11" x14ac:dyDescent="0.2">
      <c r="A475">
        <v>143018</v>
      </c>
      <c r="B475" t="s">
        <v>15261</v>
      </c>
      <c r="C475" t="s">
        <v>2461</v>
      </c>
      <c r="D475" t="s">
        <v>16941</v>
      </c>
      <c r="E475" t="s">
        <v>16942</v>
      </c>
      <c r="F475" s="6">
        <v>39028</v>
      </c>
      <c r="G475" s="2">
        <v>5093</v>
      </c>
      <c r="H475" s="2">
        <v>13.953424657534246</v>
      </c>
      <c r="I475">
        <v>0</v>
      </c>
      <c r="J475">
        <v>400</v>
      </c>
      <c r="K475" t="s">
        <v>26</v>
      </c>
    </row>
    <row r="476" spans="1:11" x14ac:dyDescent="0.2">
      <c r="A476">
        <v>143024</v>
      </c>
      <c r="B476" t="s">
        <v>17382</v>
      </c>
      <c r="C476" t="s">
        <v>2461</v>
      </c>
      <c r="D476" t="s">
        <v>16941</v>
      </c>
      <c r="E476" t="s">
        <v>16942</v>
      </c>
      <c r="F476" s="6">
        <v>39358</v>
      </c>
      <c r="G476" s="2">
        <v>4763</v>
      </c>
      <c r="H476" s="2">
        <v>13.049315068493151</v>
      </c>
      <c r="I476">
        <v>0</v>
      </c>
      <c r="J476">
        <v>165</v>
      </c>
      <c r="K476" t="s">
        <v>26</v>
      </c>
    </row>
    <row r="477" spans="1:11" x14ac:dyDescent="0.2">
      <c r="A477">
        <v>143030</v>
      </c>
      <c r="B477" t="s">
        <v>17383</v>
      </c>
      <c r="C477" t="s">
        <v>2461</v>
      </c>
      <c r="D477" t="s">
        <v>16941</v>
      </c>
      <c r="E477" t="s">
        <v>16942</v>
      </c>
      <c r="F477" s="6">
        <v>43440</v>
      </c>
      <c r="G477" s="2">
        <v>681</v>
      </c>
      <c r="H477" s="2">
        <v>1.8657534246575342</v>
      </c>
      <c r="I477">
        <v>0</v>
      </c>
      <c r="J477">
        <v>165</v>
      </c>
      <c r="K477" t="s">
        <v>26</v>
      </c>
    </row>
    <row r="478" spans="1:11" x14ac:dyDescent="0.2">
      <c r="A478">
        <v>143041</v>
      </c>
      <c r="B478" t="s">
        <v>17384</v>
      </c>
      <c r="C478" t="s">
        <v>2461</v>
      </c>
      <c r="D478" t="s">
        <v>16941</v>
      </c>
      <c r="E478" t="s">
        <v>16942</v>
      </c>
      <c r="F478" s="6">
        <v>42692</v>
      </c>
      <c r="G478" s="2">
        <v>1429</v>
      </c>
      <c r="H478" s="2">
        <v>3.9150684931506849</v>
      </c>
      <c r="I478">
        <v>0</v>
      </c>
      <c r="J478">
        <v>165</v>
      </c>
      <c r="K478" t="s">
        <v>26</v>
      </c>
    </row>
    <row r="479" spans="1:11" x14ac:dyDescent="0.2">
      <c r="A479">
        <v>143044</v>
      </c>
      <c r="B479" t="s">
        <v>17385</v>
      </c>
      <c r="C479" t="s">
        <v>2461</v>
      </c>
      <c r="D479" t="s">
        <v>16941</v>
      </c>
      <c r="E479" t="s">
        <v>16942</v>
      </c>
      <c r="F479" s="6">
        <v>39774</v>
      </c>
      <c r="G479" s="2">
        <v>4347</v>
      </c>
      <c r="H479" s="2">
        <v>11.90958904109589</v>
      </c>
      <c r="I479">
        <v>0</v>
      </c>
      <c r="J479">
        <v>225</v>
      </c>
      <c r="K479" t="s">
        <v>26</v>
      </c>
    </row>
    <row r="480" spans="1:11" x14ac:dyDescent="0.2">
      <c r="A480">
        <v>143060</v>
      </c>
      <c r="B480" t="s">
        <v>17386</v>
      </c>
      <c r="C480" t="s">
        <v>2461</v>
      </c>
      <c r="D480" t="s">
        <v>16941</v>
      </c>
      <c r="E480" t="s">
        <v>16942</v>
      </c>
      <c r="F480" s="6">
        <v>39028</v>
      </c>
      <c r="G480" s="2">
        <v>5093</v>
      </c>
      <c r="H480" s="2">
        <v>13.953424657534246</v>
      </c>
      <c r="I480">
        <v>0</v>
      </c>
      <c r="J480">
        <v>165</v>
      </c>
      <c r="K480" t="s">
        <v>26</v>
      </c>
    </row>
    <row r="481" spans="1:11" x14ac:dyDescent="0.2">
      <c r="A481">
        <v>143061</v>
      </c>
      <c r="B481" t="s">
        <v>17387</v>
      </c>
      <c r="C481" t="s">
        <v>2461</v>
      </c>
      <c r="D481" t="s">
        <v>16941</v>
      </c>
      <c r="E481" t="s">
        <v>16942</v>
      </c>
      <c r="F481" s="6">
        <v>39028</v>
      </c>
      <c r="G481" s="2">
        <v>5093</v>
      </c>
      <c r="H481" s="2">
        <v>13.953424657534246</v>
      </c>
      <c r="I481">
        <v>0</v>
      </c>
      <c r="J481">
        <v>225</v>
      </c>
      <c r="K481" t="s">
        <v>26</v>
      </c>
    </row>
    <row r="482" spans="1:11" x14ac:dyDescent="0.2">
      <c r="A482">
        <v>143070</v>
      </c>
      <c r="B482" t="s">
        <v>17388</v>
      </c>
      <c r="C482" t="s">
        <v>2461</v>
      </c>
      <c r="D482" t="s">
        <v>16941</v>
      </c>
      <c r="E482" t="s">
        <v>16942</v>
      </c>
      <c r="F482" s="6">
        <v>39504</v>
      </c>
      <c r="G482" s="2">
        <v>4617</v>
      </c>
      <c r="H482" s="2">
        <v>12.64931506849315</v>
      </c>
      <c r="I482">
        <v>0</v>
      </c>
      <c r="J482">
        <v>165</v>
      </c>
      <c r="K482" t="s">
        <v>26</v>
      </c>
    </row>
    <row r="483" spans="1:11" x14ac:dyDescent="0.2">
      <c r="A483">
        <v>143077</v>
      </c>
      <c r="B483" t="s">
        <v>17389</v>
      </c>
      <c r="C483" t="s">
        <v>2461</v>
      </c>
      <c r="D483" t="s">
        <v>16941</v>
      </c>
      <c r="E483" t="s">
        <v>16942</v>
      </c>
      <c r="F483" s="6">
        <v>43898</v>
      </c>
      <c r="G483" s="2">
        <v>223</v>
      </c>
      <c r="H483" s="2">
        <v>0.61095890410958908</v>
      </c>
      <c r="I483">
        <v>0</v>
      </c>
      <c r="J483">
        <v>165</v>
      </c>
      <c r="K483" t="s">
        <v>26</v>
      </c>
    </row>
    <row r="484" spans="1:11" x14ac:dyDescent="0.2">
      <c r="A484">
        <v>143116</v>
      </c>
      <c r="B484" t="s">
        <v>17390</v>
      </c>
      <c r="C484" t="s">
        <v>2461</v>
      </c>
      <c r="D484" t="s">
        <v>16941</v>
      </c>
      <c r="E484" t="s">
        <v>16942</v>
      </c>
      <c r="F484" s="6">
        <v>42692</v>
      </c>
      <c r="G484" s="2">
        <v>1429</v>
      </c>
      <c r="H484" s="2">
        <v>3.9150684931506849</v>
      </c>
      <c r="I484">
        <v>0</v>
      </c>
      <c r="J484">
        <v>165</v>
      </c>
      <c r="K484" t="s">
        <v>26</v>
      </c>
    </row>
    <row r="485" spans="1:11" x14ac:dyDescent="0.2">
      <c r="A485">
        <v>143131</v>
      </c>
      <c r="B485" t="s">
        <v>17391</v>
      </c>
      <c r="C485" t="s">
        <v>2461</v>
      </c>
      <c r="D485" t="s">
        <v>16941</v>
      </c>
      <c r="E485" t="s">
        <v>16942</v>
      </c>
      <c r="F485" s="6">
        <v>43299</v>
      </c>
      <c r="G485" s="2">
        <v>822</v>
      </c>
      <c r="H485" s="2">
        <v>2.2520547945205478</v>
      </c>
      <c r="I485">
        <v>0</v>
      </c>
      <c r="J485">
        <v>165</v>
      </c>
      <c r="K485" t="s">
        <v>26</v>
      </c>
    </row>
    <row r="486" spans="1:11" x14ac:dyDescent="0.2">
      <c r="A486">
        <v>143157</v>
      </c>
      <c r="B486" t="s">
        <v>17392</v>
      </c>
      <c r="C486" t="s">
        <v>2461</v>
      </c>
      <c r="D486" t="s">
        <v>16941</v>
      </c>
      <c r="E486" t="s">
        <v>16942</v>
      </c>
      <c r="F486" s="6">
        <v>43299</v>
      </c>
      <c r="G486" s="2">
        <v>822</v>
      </c>
      <c r="H486" s="2">
        <v>2.2520547945205478</v>
      </c>
      <c r="I486">
        <v>0</v>
      </c>
      <c r="J486">
        <v>165</v>
      </c>
      <c r="K486" t="s">
        <v>26</v>
      </c>
    </row>
    <row r="487" spans="1:11" x14ac:dyDescent="0.2">
      <c r="A487">
        <v>143161</v>
      </c>
      <c r="B487" t="s">
        <v>17393</v>
      </c>
      <c r="C487" t="s">
        <v>2461</v>
      </c>
      <c r="D487" t="s">
        <v>16941</v>
      </c>
      <c r="E487" t="s">
        <v>16942</v>
      </c>
      <c r="F487" s="6">
        <v>43299</v>
      </c>
      <c r="G487" s="2">
        <v>822</v>
      </c>
      <c r="H487" s="2">
        <v>2.2520547945205478</v>
      </c>
      <c r="I487">
        <v>0</v>
      </c>
      <c r="J487">
        <v>165</v>
      </c>
      <c r="K487" t="s">
        <v>26</v>
      </c>
    </row>
    <row r="488" spans="1:11" x14ac:dyDescent="0.2">
      <c r="A488">
        <v>143166</v>
      </c>
      <c r="B488" t="s">
        <v>17394</v>
      </c>
      <c r="C488" t="s">
        <v>2461</v>
      </c>
      <c r="D488" t="s">
        <v>16941</v>
      </c>
      <c r="E488" t="s">
        <v>16942</v>
      </c>
      <c r="F488" s="6">
        <v>43898</v>
      </c>
      <c r="G488" s="2">
        <v>223</v>
      </c>
      <c r="H488" s="2">
        <v>0.61095890410958908</v>
      </c>
      <c r="I488">
        <v>0</v>
      </c>
      <c r="J488">
        <v>225</v>
      </c>
      <c r="K488" t="s">
        <v>26</v>
      </c>
    </row>
    <row r="489" spans="1:11" x14ac:dyDescent="0.2">
      <c r="A489">
        <v>143181</v>
      </c>
      <c r="B489" t="s">
        <v>17395</v>
      </c>
      <c r="C489" t="s">
        <v>2461</v>
      </c>
      <c r="D489" t="s">
        <v>16941</v>
      </c>
      <c r="E489" t="s">
        <v>16942</v>
      </c>
      <c r="F489" s="6">
        <v>43440</v>
      </c>
      <c r="G489" s="2">
        <v>681</v>
      </c>
      <c r="H489" s="2">
        <v>1.8657534246575342</v>
      </c>
      <c r="I489">
        <v>0</v>
      </c>
      <c r="J489">
        <v>165</v>
      </c>
      <c r="K489" t="s">
        <v>26</v>
      </c>
    </row>
    <row r="490" spans="1:11" x14ac:dyDescent="0.2">
      <c r="A490">
        <v>143202</v>
      </c>
      <c r="B490" t="s">
        <v>17396</v>
      </c>
      <c r="C490" t="s">
        <v>2461</v>
      </c>
      <c r="D490" t="s">
        <v>16941</v>
      </c>
      <c r="E490" t="s">
        <v>16942</v>
      </c>
      <c r="F490" s="6">
        <v>42692</v>
      </c>
      <c r="G490" s="2">
        <v>1429</v>
      </c>
      <c r="H490" s="2">
        <v>3.9150684931506849</v>
      </c>
      <c r="I490">
        <v>0</v>
      </c>
      <c r="J490">
        <v>165</v>
      </c>
      <c r="K490" t="s">
        <v>26</v>
      </c>
    </row>
    <row r="491" spans="1:11" x14ac:dyDescent="0.2">
      <c r="A491">
        <v>143206</v>
      </c>
      <c r="B491" t="s">
        <v>17397</v>
      </c>
      <c r="C491" t="s">
        <v>2461</v>
      </c>
      <c r="D491" t="s">
        <v>16941</v>
      </c>
      <c r="E491" t="s">
        <v>16942</v>
      </c>
      <c r="F491" s="6">
        <v>39358</v>
      </c>
      <c r="G491" s="2">
        <v>4763</v>
      </c>
      <c r="H491" s="2">
        <v>13.049315068493151</v>
      </c>
      <c r="I491">
        <v>0</v>
      </c>
      <c r="J491">
        <v>400</v>
      </c>
      <c r="K491" t="s">
        <v>26</v>
      </c>
    </row>
    <row r="492" spans="1:11" x14ac:dyDescent="0.2">
      <c r="A492">
        <v>143210</v>
      </c>
      <c r="B492" t="s">
        <v>17398</v>
      </c>
      <c r="C492" t="s">
        <v>2461</v>
      </c>
      <c r="D492" t="s">
        <v>16941</v>
      </c>
      <c r="E492" t="s">
        <v>16942</v>
      </c>
      <c r="F492" s="6">
        <v>39358</v>
      </c>
      <c r="G492" s="2">
        <v>4763</v>
      </c>
      <c r="H492" s="2">
        <v>13.049315068493151</v>
      </c>
      <c r="I492">
        <v>0</v>
      </c>
      <c r="J492">
        <v>400</v>
      </c>
      <c r="K492" t="s">
        <v>26</v>
      </c>
    </row>
    <row r="493" spans="1:11" x14ac:dyDescent="0.2">
      <c r="A493">
        <v>143212</v>
      </c>
      <c r="B493" t="s">
        <v>17399</v>
      </c>
      <c r="C493" t="s">
        <v>2461</v>
      </c>
      <c r="D493" t="s">
        <v>16941</v>
      </c>
      <c r="E493" t="s">
        <v>16942</v>
      </c>
      <c r="F493" s="6">
        <v>40448</v>
      </c>
      <c r="G493" s="2">
        <v>3673</v>
      </c>
      <c r="H493" s="2">
        <v>10.063013698630137</v>
      </c>
      <c r="I493">
        <v>0</v>
      </c>
      <c r="J493">
        <v>165</v>
      </c>
      <c r="K493" t="s">
        <v>26</v>
      </c>
    </row>
    <row r="494" spans="1:11" x14ac:dyDescent="0.2">
      <c r="A494">
        <v>143225</v>
      </c>
      <c r="B494" t="s">
        <v>17400</v>
      </c>
      <c r="C494" t="s">
        <v>2461</v>
      </c>
      <c r="D494" t="s">
        <v>16941</v>
      </c>
      <c r="E494" t="s">
        <v>16942</v>
      </c>
      <c r="F494" s="6">
        <v>42692</v>
      </c>
      <c r="G494" s="2">
        <v>1429</v>
      </c>
      <c r="H494" s="2">
        <v>3.9150684931506849</v>
      </c>
      <c r="I494">
        <v>0</v>
      </c>
      <c r="J494">
        <v>165</v>
      </c>
      <c r="K494" t="s">
        <v>26</v>
      </c>
    </row>
    <row r="495" spans="1:11" x14ac:dyDescent="0.2">
      <c r="A495">
        <v>143227</v>
      </c>
      <c r="B495" t="s">
        <v>17401</v>
      </c>
      <c r="C495" t="s">
        <v>2461</v>
      </c>
      <c r="D495" t="s">
        <v>16941</v>
      </c>
      <c r="E495" t="s">
        <v>16942</v>
      </c>
      <c r="F495" s="6">
        <v>43299</v>
      </c>
      <c r="G495" s="2">
        <v>822</v>
      </c>
      <c r="H495" s="2">
        <v>2.2520547945205478</v>
      </c>
      <c r="I495">
        <v>0</v>
      </c>
      <c r="J495">
        <v>165</v>
      </c>
      <c r="K495" t="s">
        <v>26</v>
      </c>
    </row>
    <row r="496" spans="1:11" x14ac:dyDescent="0.2">
      <c r="A496">
        <v>143240</v>
      </c>
      <c r="B496" t="s">
        <v>17402</v>
      </c>
      <c r="C496" t="s">
        <v>2461</v>
      </c>
      <c r="D496" t="s">
        <v>16941</v>
      </c>
      <c r="E496" t="s">
        <v>16942</v>
      </c>
      <c r="F496" s="6">
        <v>43440</v>
      </c>
      <c r="G496" s="2">
        <v>681</v>
      </c>
      <c r="H496" s="2">
        <v>1.8657534246575342</v>
      </c>
      <c r="I496">
        <v>0</v>
      </c>
      <c r="J496">
        <v>225</v>
      </c>
      <c r="K496" t="s">
        <v>26</v>
      </c>
    </row>
    <row r="497" spans="1:11" x14ac:dyDescent="0.2">
      <c r="A497">
        <v>143258</v>
      </c>
      <c r="B497" t="s">
        <v>17403</v>
      </c>
      <c r="C497" t="s">
        <v>2461</v>
      </c>
      <c r="D497" t="s">
        <v>16941</v>
      </c>
      <c r="E497" t="s">
        <v>16942</v>
      </c>
      <c r="F497" s="6">
        <v>39028</v>
      </c>
      <c r="G497" s="2">
        <v>5093</v>
      </c>
      <c r="H497" s="2">
        <v>13.953424657534246</v>
      </c>
      <c r="I497">
        <v>0</v>
      </c>
      <c r="J497">
        <v>165</v>
      </c>
      <c r="K497" t="s">
        <v>26</v>
      </c>
    </row>
    <row r="498" spans="1:11" x14ac:dyDescent="0.2">
      <c r="A498">
        <v>143268</v>
      </c>
      <c r="B498" t="s">
        <v>17404</v>
      </c>
      <c r="C498" t="s">
        <v>2461</v>
      </c>
      <c r="D498" t="s">
        <v>16941</v>
      </c>
      <c r="E498" t="s">
        <v>16942</v>
      </c>
      <c r="F498" s="6">
        <v>43440</v>
      </c>
      <c r="G498" s="2">
        <v>681</v>
      </c>
      <c r="H498" s="2">
        <v>1.8657534246575342</v>
      </c>
      <c r="I498">
        <v>0</v>
      </c>
      <c r="J498">
        <v>165</v>
      </c>
      <c r="K498" t="s">
        <v>26</v>
      </c>
    </row>
    <row r="499" spans="1:11" x14ac:dyDescent="0.2">
      <c r="A499">
        <v>143273</v>
      </c>
      <c r="B499" t="s">
        <v>17405</v>
      </c>
      <c r="C499" t="s">
        <v>2461</v>
      </c>
      <c r="D499" t="s">
        <v>16941</v>
      </c>
      <c r="E499" t="s">
        <v>16942</v>
      </c>
      <c r="F499" s="6">
        <v>39028</v>
      </c>
      <c r="G499" s="2">
        <v>5093</v>
      </c>
      <c r="H499" s="2">
        <v>13.953424657534246</v>
      </c>
      <c r="I499">
        <v>0</v>
      </c>
      <c r="J499">
        <v>165</v>
      </c>
      <c r="K499" t="s">
        <v>26</v>
      </c>
    </row>
    <row r="500" spans="1:11" x14ac:dyDescent="0.2">
      <c r="A500">
        <v>143280</v>
      </c>
      <c r="B500" t="s">
        <v>17406</v>
      </c>
      <c r="C500" t="s">
        <v>2461</v>
      </c>
      <c r="D500" t="s">
        <v>16941</v>
      </c>
      <c r="E500" t="s">
        <v>16942</v>
      </c>
      <c r="F500" s="6">
        <v>43299</v>
      </c>
      <c r="G500" s="2">
        <v>822</v>
      </c>
      <c r="H500" s="2">
        <v>2.2520547945205478</v>
      </c>
      <c r="I500">
        <v>0</v>
      </c>
      <c r="J500">
        <v>400</v>
      </c>
      <c r="K500" t="s">
        <v>26</v>
      </c>
    </row>
    <row r="501" spans="1:11" x14ac:dyDescent="0.2">
      <c r="A501">
        <v>143308</v>
      </c>
      <c r="B501" t="s">
        <v>17407</v>
      </c>
      <c r="C501" t="s">
        <v>2461</v>
      </c>
      <c r="D501" t="s">
        <v>16941</v>
      </c>
      <c r="E501" t="s">
        <v>16942</v>
      </c>
      <c r="F501" s="6">
        <v>43299</v>
      </c>
      <c r="G501" s="2">
        <v>822</v>
      </c>
      <c r="H501" s="2">
        <v>2.2520547945205478</v>
      </c>
      <c r="I501">
        <v>0</v>
      </c>
      <c r="J501">
        <v>165</v>
      </c>
      <c r="K501" t="s">
        <v>26</v>
      </c>
    </row>
    <row r="502" spans="1:11" x14ac:dyDescent="0.2">
      <c r="A502">
        <v>143320</v>
      </c>
      <c r="B502" t="s">
        <v>17408</v>
      </c>
      <c r="C502" t="s">
        <v>2461</v>
      </c>
      <c r="D502" t="s">
        <v>16941</v>
      </c>
      <c r="E502" t="s">
        <v>16942</v>
      </c>
      <c r="F502" s="6">
        <v>42515</v>
      </c>
      <c r="G502" s="2">
        <v>1606</v>
      </c>
      <c r="H502" s="2">
        <v>4.4000000000000004</v>
      </c>
      <c r="I502">
        <v>0</v>
      </c>
      <c r="J502">
        <v>165</v>
      </c>
      <c r="K502" t="s">
        <v>26</v>
      </c>
    </row>
    <row r="503" spans="1:11" x14ac:dyDescent="0.2">
      <c r="A503">
        <v>143330</v>
      </c>
      <c r="B503" t="s">
        <v>17409</v>
      </c>
      <c r="C503" t="s">
        <v>2461</v>
      </c>
      <c r="D503" t="s">
        <v>16941</v>
      </c>
      <c r="E503" t="s">
        <v>16942</v>
      </c>
      <c r="F503" s="6">
        <v>39358</v>
      </c>
      <c r="G503" s="2">
        <v>4763</v>
      </c>
      <c r="H503" s="2">
        <v>13.049315068493151</v>
      </c>
      <c r="I503">
        <v>0</v>
      </c>
      <c r="J503">
        <v>400</v>
      </c>
      <c r="K503" t="s">
        <v>26</v>
      </c>
    </row>
    <row r="504" spans="1:11" x14ac:dyDescent="0.2">
      <c r="A504">
        <v>143337</v>
      </c>
      <c r="B504" t="s">
        <v>17410</v>
      </c>
      <c r="C504" t="s">
        <v>2461</v>
      </c>
      <c r="D504" t="s">
        <v>16941</v>
      </c>
      <c r="E504" t="s">
        <v>16942</v>
      </c>
      <c r="F504" s="6">
        <v>43440</v>
      </c>
      <c r="G504" s="2">
        <v>681</v>
      </c>
      <c r="H504" s="2">
        <v>1.8657534246575342</v>
      </c>
      <c r="I504">
        <v>0</v>
      </c>
      <c r="J504">
        <v>165</v>
      </c>
      <c r="K504" t="s">
        <v>26</v>
      </c>
    </row>
    <row r="505" spans="1:11" x14ac:dyDescent="0.2">
      <c r="A505">
        <v>143360</v>
      </c>
      <c r="B505" t="s">
        <v>17411</v>
      </c>
      <c r="C505" t="s">
        <v>2461</v>
      </c>
      <c r="D505" t="s">
        <v>16941</v>
      </c>
      <c r="E505" t="s">
        <v>16942</v>
      </c>
      <c r="F505" s="6">
        <v>41015</v>
      </c>
      <c r="G505" s="2">
        <v>3106</v>
      </c>
      <c r="H505" s="2">
        <v>8.5095890410958912</v>
      </c>
      <c r="I505">
        <v>0</v>
      </c>
      <c r="J505">
        <v>165</v>
      </c>
      <c r="K505" t="s">
        <v>26</v>
      </c>
    </row>
    <row r="506" spans="1:11" x14ac:dyDescent="0.2">
      <c r="A506">
        <v>143361</v>
      </c>
      <c r="B506" t="s">
        <v>17412</v>
      </c>
      <c r="C506" t="s">
        <v>2461</v>
      </c>
      <c r="D506" t="s">
        <v>16941</v>
      </c>
      <c r="E506" t="s">
        <v>16942</v>
      </c>
      <c r="F506" s="6">
        <v>41015</v>
      </c>
      <c r="G506" s="2">
        <v>3106</v>
      </c>
      <c r="H506" s="2">
        <v>8.5095890410958912</v>
      </c>
      <c r="I506">
        <v>0</v>
      </c>
      <c r="J506">
        <v>165</v>
      </c>
      <c r="K506" t="s">
        <v>26</v>
      </c>
    </row>
    <row r="507" spans="1:11" x14ac:dyDescent="0.2">
      <c r="A507">
        <v>143373</v>
      </c>
      <c r="B507" t="s">
        <v>17413</v>
      </c>
      <c r="C507" t="s">
        <v>2461</v>
      </c>
      <c r="D507" t="s">
        <v>16941</v>
      </c>
      <c r="E507" t="s">
        <v>16942</v>
      </c>
      <c r="F507" s="6">
        <v>43299</v>
      </c>
      <c r="G507" s="2">
        <v>822</v>
      </c>
      <c r="H507" s="2">
        <v>2.2520547945205478</v>
      </c>
      <c r="I507">
        <v>0</v>
      </c>
      <c r="J507">
        <v>165</v>
      </c>
      <c r="K507" t="s">
        <v>26</v>
      </c>
    </row>
    <row r="508" spans="1:11" x14ac:dyDescent="0.2">
      <c r="A508">
        <v>143424</v>
      </c>
      <c r="B508" t="s">
        <v>17414</v>
      </c>
      <c r="C508" t="s">
        <v>2461</v>
      </c>
      <c r="D508" t="s">
        <v>16941</v>
      </c>
      <c r="E508" t="s">
        <v>16942</v>
      </c>
      <c r="F508" s="6">
        <v>41240</v>
      </c>
      <c r="G508" s="2">
        <v>2881</v>
      </c>
      <c r="H508" s="2">
        <v>7.8931506849315065</v>
      </c>
      <c r="I508">
        <v>0</v>
      </c>
      <c r="J508">
        <v>165</v>
      </c>
      <c r="K508" t="s">
        <v>26</v>
      </c>
    </row>
    <row r="509" spans="1:11" x14ac:dyDescent="0.2">
      <c r="A509">
        <v>143444</v>
      </c>
      <c r="B509" t="s">
        <v>15307</v>
      </c>
      <c r="C509" t="s">
        <v>2461</v>
      </c>
      <c r="D509" t="s">
        <v>16941</v>
      </c>
      <c r="E509" t="s">
        <v>16942</v>
      </c>
      <c r="F509" s="6">
        <v>43299</v>
      </c>
      <c r="G509" s="2">
        <v>822</v>
      </c>
      <c r="H509" s="2">
        <v>2.2520547945205478</v>
      </c>
      <c r="I509">
        <v>0</v>
      </c>
      <c r="J509">
        <v>400</v>
      </c>
      <c r="K509" t="s">
        <v>26</v>
      </c>
    </row>
    <row r="510" spans="1:11" x14ac:dyDescent="0.2">
      <c r="A510">
        <v>143451</v>
      </c>
      <c r="B510" t="s">
        <v>720</v>
      </c>
      <c r="C510" t="s">
        <v>2461</v>
      </c>
      <c r="D510" t="s">
        <v>16941</v>
      </c>
      <c r="E510" t="s">
        <v>16942</v>
      </c>
      <c r="F510" s="6">
        <v>39993</v>
      </c>
      <c r="G510" s="2">
        <v>4128</v>
      </c>
      <c r="H510" s="2">
        <v>11.30958904109589</v>
      </c>
      <c r="I510">
        <v>0</v>
      </c>
      <c r="J510">
        <v>400</v>
      </c>
      <c r="K510" t="s">
        <v>26</v>
      </c>
    </row>
    <row r="511" spans="1:11" x14ac:dyDescent="0.2">
      <c r="A511">
        <v>143459</v>
      </c>
      <c r="B511" t="s">
        <v>17415</v>
      </c>
      <c r="C511" t="s">
        <v>2461</v>
      </c>
      <c r="D511" t="s">
        <v>16941</v>
      </c>
      <c r="E511" t="s">
        <v>16942</v>
      </c>
      <c r="F511" s="6">
        <v>41240</v>
      </c>
      <c r="G511" s="2">
        <v>2881</v>
      </c>
      <c r="H511" s="2">
        <v>7.8931506849315065</v>
      </c>
      <c r="I511">
        <v>0</v>
      </c>
      <c r="J511">
        <v>165</v>
      </c>
      <c r="K511" t="s">
        <v>26</v>
      </c>
    </row>
    <row r="512" spans="1:11" x14ac:dyDescent="0.2">
      <c r="A512">
        <v>143460</v>
      </c>
      <c r="B512" t="s">
        <v>17416</v>
      </c>
      <c r="C512" t="s">
        <v>2461</v>
      </c>
      <c r="D512" t="s">
        <v>16941</v>
      </c>
      <c r="E512" t="s">
        <v>16942</v>
      </c>
      <c r="F512" s="6">
        <v>42692</v>
      </c>
      <c r="G512" s="2">
        <v>1429</v>
      </c>
      <c r="H512" s="2">
        <v>3.9150684931506849</v>
      </c>
      <c r="I512">
        <v>0</v>
      </c>
      <c r="J512">
        <v>165</v>
      </c>
      <c r="K512" t="s">
        <v>26</v>
      </c>
    </row>
    <row r="513" spans="1:11" x14ac:dyDescent="0.2">
      <c r="A513">
        <v>143471</v>
      </c>
      <c r="B513" t="s">
        <v>721</v>
      </c>
      <c r="C513" t="s">
        <v>2461</v>
      </c>
      <c r="D513" t="s">
        <v>16941</v>
      </c>
      <c r="E513" t="s">
        <v>16942</v>
      </c>
      <c r="F513" s="6">
        <v>39028</v>
      </c>
      <c r="G513" s="2">
        <v>5093</v>
      </c>
      <c r="H513" s="2">
        <v>13.953424657534246</v>
      </c>
      <c r="I513">
        <v>0</v>
      </c>
      <c r="J513">
        <v>400</v>
      </c>
      <c r="K513" t="s">
        <v>26</v>
      </c>
    </row>
    <row r="514" spans="1:11" x14ac:dyDescent="0.2">
      <c r="A514">
        <v>143523</v>
      </c>
      <c r="B514" t="s">
        <v>17417</v>
      </c>
      <c r="C514" t="s">
        <v>2461</v>
      </c>
      <c r="D514" t="s">
        <v>16941</v>
      </c>
      <c r="E514" t="s">
        <v>16942</v>
      </c>
      <c r="F514" s="6">
        <v>43299</v>
      </c>
      <c r="G514" s="2">
        <v>822</v>
      </c>
      <c r="H514" s="2">
        <v>2.2520547945205478</v>
      </c>
      <c r="I514">
        <v>0</v>
      </c>
      <c r="J514">
        <v>165</v>
      </c>
      <c r="K514" t="s">
        <v>26</v>
      </c>
    </row>
    <row r="515" spans="1:11" x14ac:dyDescent="0.2">
      <c r="A515">
        <v>143526</v>
      </c>
      <c r="B515" t="s">
        <v>17418</v>
      </c>
      <c r="C515" t="s">
        <v>2461</v>
      </c>
      <c r="D515" t="s">
        <v>16941</v>
      </c>
      <c r="E515" t="s">
        <v>16942</v>
      </c>
      <c r="F515" s="6">
        <v>39028</v>
      </c>
      <c r="G515" s="2">
        <v>5093</v>
      </c>
      <c r="H515" s="2">
        <v>13.953424657534246</v>
      </c>
      <c r="I515">
        <v>0</v>
      </c>
      <c r="J515">
        <v>165</v>
      </c>
      <c r="K515" t="s">
        <v>26</v>
      </c>
    </row>
    <row r="516" spans="1:11" x14ac:dyDescent="0.2">
      <c r="A516">
        <v>143529</v>
      </c>
      <c r="B516" t="s">
        <v>17419</v>
      </c>
      <c r="C516" t="s">
        <v>2461</v>
      </c>
      <c r="D516" t="s">
        <v>16941</v>
      </c>
      <c r="E516" t="s">
        <v>16942</v>
      </c>
      <c r="F516" s="6">
        <v>39028</v>
      </c>
      <c r="G516" s="2">
        <v>5093</v>
      </c>
      <c r="H516" s="2">
        <v>13.953424657534246</v>
      </c>
      <c r="I516">
        <v>0</v>
      </c>
      <c r="J516">
        <v>165</v>
      </c>
      <c r="K516" t="s">
        <v>26</v>
      </c>
    </row>
    <row r="517" spans="1:11" x14ac:dyDescent="0.2">
      <c r="A517">
        <v>143548</v>
      </c>
      <c r="B517" t="s">
        <v>17420</v>
      </c>
      <c r="C517" t="s">
        <v>2461</v>
      </c>
      <c r="D517" t="s">
        <v>16941</v>
      </c>
      <c r="E517" t="s">
        <v>16942</v>
      </c>
      <c r="F517" s="6">
        <v>42515</v>
      </c>
      <c r="G517" s="2">
        <v>1606</v>
      </c>
      <c r="H517" s="2">
        <v>4.4000000000000004</v>
      </c>
      <c r="I517">
        <v>0</v>
      </c>
      <c r="J517">
        <v>165</v>
      </c>
      <c r="K517" t="s">
        <v>26</v>
      </c>
    </row>
    <row r="518" spans="1:11" x14ac:dyDescent="0.2">
      <c r="A518">
        <v>143555</v>
      </c>
      <c r="B518" t="s">
        <v>17421</v>
      </c>
      <c r="C518" t="s">
        <v>2461</v>
      </c>
      <c r="D518" t="s">
        <v>16941</v>
      </c>
      <c r="E518" t="s">
        <v>16942</v>
      </c>
      <c r="F518" s="6">
        <v>42692</v>
      </c>
      <c r="G518" s="2">
        <v>1429</v>
      </c>
      <c r="H518" s="2">
        <v>3.9150684931506849</v>
      </c>
      <c r="I518">
        <v>0</v>
      </c>
      <c r="J518">
        <v>165</v>
      </c>
      <c r="K518" t="s">
        <v>26</v>
      </c>
    </row>
    <row r="519" spans="1:11" x14ac:dyDescent="0.2">
      <c r="A519">
        <v>143559</v>
      </c>
      <c r="B519" t="s">
        <v>17422</v>
      </c>
      <c r="C519" t="s">
        <v>2461</v>
      </c>
      <c r="D519" t="s">
        <v>16941</v>
      </c>
      <c r="E519" t="s">
        <v>16942</v>
      </c>
      <c r="F519" s="6">
        <v>42515</v>
      </c>
      <c r="G519" s="2">
        <v>1606</v>
      </c>
      <c r="H519" s="2">
        <v>4.4000000000000004</v>
      </c>
      <c r="I519">
        <v>0</v>
      </c>
      <c r="J519">
        <v>165</v>
      </c>
      <c r="K519" t="s">
        <v>26</v>
      </c>
    </row>
    <row r="520" spans="1:11" x14ac:dyDescent="0.2">
      <c r="A520">
        <v>143564</v>
      </c>
      <c r="B520" t="s">
        <v>17423</v>
      </c>
      <c r="C520" t="s">
        <v>2461</v>
      </c>
      <c r="D520" t="s">
        <v>16941</v>
      </c>
      <c r="E520" t="s">
        <v>16942</v>
      </c>
      <c r="F520" s="6">
        <v>39028</v>
      </c>
      <c r="G520" s="2">
        <v>5093</v>
      </c>
      <c r="H520" s="2">
        <v>13.953424657534246</v>
      </c>
      <c r="I520">
        <v>0</v>
      </c>
      <c r="J520">
        <v>165</v>
      </c>
      <c r="K520" t="s">
        <v>26</v>
      </c>
    </row>
    <row r="521" spans="1:11" x14ac:dyDescent="0.2">
      <c r="A521">
        <v>143582</v>
      </c>
      <c r="B521" t="s">
        <v>17424</v>
      </c>
      <c r="C521" t="s">
        <v>2461</v>
      </c>
      <c r="D521" t="s">
        <v>16941</v>
      </c>
      <c r="E521" t="s">
        <v>16942</v>
      </c>
      <c r="F521" s="6">
        <v>42692</v>
      </c>
      <c r="G521" s="2">
        <v>1429</v>
      </c>
      <c r="H521" s="2">
        <v>3.9150684931506849</v>
      </c>
      <c r="I521">
        <v>0</v>
      </c>
      <c r="J521">
        <v>225</v>
      </c>
      <c r="K521" t="s">
        <v>26</v>
      </c>
    </row>
    <row r="522" spans="1:11" x14ac:dyDescent="0.2">
      <c r="A522">
        <v>143584</v>
      </c>
      <c r="B522" t="s">
        <v>17425</v>
      </c>
      <c r="C522" t="s">
        <v>2461</v>
      </c>
      <c r="D522" t="s">
        <v>16941</v>
      </c>
      <c r="E522" t="s">
        <v>16942</v>
      </c>
      <c r="F522" s="6">
        <v>39504</v>
      </c>
      <c r="G522" s="2">
        <v>4617</v>
      </c>
      <c r="H522" s="2">
        <v>12.64931506849315</v>
      </c>
      <c r="I522">
        <v>0</v>
      </c>
      <c r="J522">
        <v>400</v>
      </c>
      <c r="K522" t="s">
        <v>26</v>
      </c>
    </row>
    <row r="523" spans="1:11" x14ac:dyDescent="0.2">
      <c r="A523">
        <v>143601</v>
      </c>
      <c r="B523" t="s">
        <v>17426</v>
      </c>
      <c r="C523" t="s">
        <v>2461</v>
      </c>
      <c r="D523" t="s">
        <v>16941</v>
      </c>
      <c r="E523" t="s">
        <v>16942</v>
      </c>
      <c r="F523" s="6">
        <v>39028</v>
      </c>
      <c r="G523" s="2">
        <v>5093</v>
      </c>
      <c r="H523" s="2">
        <v>13.953424657534246</v>
      </c>
      <c r="I523">
        <v>0</v>
      </c>
      <c r="J523">
        <v>165</v>
      </c>
      <c r="K523" t="s">
        <v>26</v>
      </c>
    </row>
    <row r="524" spans="1:11" x14ac:dyDescent="0.2">
      <c r="A524">
        <v>143602</v>
      </c>
      <c r="B524" t="s">
        <v>17427</v>
      </c>
      <c r="C524" t="s">
        <v>2461</v>
      </c>
      <c r="D524" t="s">
        <v>16941</v>
      </c>
      <c r="E524" t="s">
        <v>16942</v>
      </c>
      <c r="F524" s="6">
        <v>42692</v>
      </c>
      <c r="G524" s="2">
        <v>1429</v>
      </c>
      <c r="H524" s="2">
        <v>3.9150684931506849</v>
      </c>
      <c r="I524">
        <v>0</v>
      </c>
      <c r="J524">
        <v>165</v>
      </c>
      <c r="K524" t="s">
        <v>26</v>
      </c>
    </row>
    <row r="525" spans="1:11" x14ac:dyDescent="0.2">
      <c r="A525">
        <v>143611</v>
      </c>
      <c r="B525" t="s">
        <v>10001</v>
      </c>
      <c r="C525" t="s">
        <v>2461</v>
      </c>
      <c r="D525" t="s">
        <v>16941</v>
      </c>
      <c r="E525" t="s">
        <v>16942</v>
      </c>
      <c r="F525" s="6">
        <v>39028</v>
      </c>
      <c r="G525" s="2">
        <v>5093</v>
      </c>
      <c r="H525" s="2">
        <v>13.953424657534246</v>
      </c>
      <c r="I525">
        <v>0</v>
      </c>
      <c r="J525">
        <v>225</v>
      </c>
      <c r="K525" t="s">
        <v>26</v>
      </c>
    </row>
    <row r="526" spans="1:11" x14ac:dyDescent="0.2">
      <c r="A526">
        <v>143615</v>
      </c>
      <c r="B526" t="s">
        <v>17428</v>
      </c>
      <c r="C526" t="s">
        <v>2461</v>
      </c>
      <c r="D526" t="s">
        <v>16941</v>
      </c>
      <c r="E526" t="s">
        <v>16942</v>
      </c>
      <c r="F526" s="6">
        <v>42692</v>
      </c>
      <c r="G526" s="2">
        <v>1429</v>
      </c>
      <c r="H526" s="2">
        <v>3.9150684931506849</v>
      </c>
      <c r="I526">
        <v>0</v>
      </c>
      <c r="J526">
        <v>165</v>
      </c>
      <c r="K526" t="s">
        <v>26</v>
      </c>
    </row>
    <row r="527" spans="1:11" x14ac:dyDescent="0.2">
      <c r="A527">
        <v>143634</v>
      </c>
      <c r="B527" t="s">
        <v>17429</v>
      </c>
      <c r="C527" t="s">
        <v>2461</v>
      </c>
      <c r="D527" t="s">
        <v>16941</v>
      </c>
      <c r="E527" t="s">
        <v>16942</v>
      </c>
      <c r="F527" s="6">
        <v>43299</v>
      </c>
      <c r="G527" s="2">
        <v>822</v>
      </c>
      <c r="H527" s="2">
        <v>2.2520547945205478</v>
      </c>
      <c r="I527">
        <v>0</v>
      </c>
      <c r="J527">
        <v>165</v>
      </c>
      <c r="K527" t="s">
        <v>26</v>
      </c>
    </row>
    <row r="528" spans="1:11" x14ac:dyDescent="0.2">
      <c r="A528">
        <v>143650</v>
      </c>
      <c r="B528" t="s">
        <v>17430</v>
      </c>
      <c r="C528" t="s">
        <v>2461</v>
      </c>
      <c r="D528" t="s">
        <v>16941</v>
      </c>
      <c r="E528" t="s">
        <v>16942</v>
      </c>
      <c r="F528" s="6">
        <v>41240</v>
      </c>
      <c r="G528" s="2">
        <v>2881</v>
      </c>
      <c r="H528" s="2">
        <v>7.8931506849315065</v>
      </c>
      <c r="I528">
        <v>0</v>
      </c>
      <c r="J528">
        <v>165</v>
      </c>
      <c r="K528" t="s">
        <v>26</v>
      </c>
    </row>
    <row r="529" spans="1:11" x14ac:dyDescent="0.2">
      <c r="A529">
        <v>143683</v>
      </c>
      <c r="B529" t="s">
        <v>17431</v>
      </c>
      <c r="C529" t="s">
        <v>2461</v>
      </c>
      <c r="D529" t="s">
        <v>16941</v>
      </c>
      <c r="E529" t="s">
        <v>16942</v>
      </c>
      <c r="F529" s="6">
        <v>38972</v>
      </c>
      <c r="G529" s="2">
        <v>5149</v>
      </c>
      <c r="H529" s="2">
        <v>14.106849315068493</v>
      </c>
      <c r="I529">
        <v>0</v>
      </c>
      <c r="J529">
        <v>165</v>
      </c>
      <c r="K529" t="s">
        <v>26</v>
      </c>
    </row>
    <row r="530" spans="1:11" x14ac:dyDescent="0.2">
      <c r="A530">
        <v>143705</v>
      </c>
      <c r="B530" t="s">
        <v>3170</v>
      </c>
      <c r="C530" t="s">
        <v>2461</v>
      </c>
      <c r="D530" t="s">
        <v>16941</v>
      </c>
      <c r="E530" t="s">
        <v>16942</v>
      </c>
      <c r="F530" s="6">
        <v>42692</v>
      </c>
      <c r="G530" s="2">
        <v>1429</v>
      </c>
      <c r="H530" s="2">
        <v>3.9150684931506849</v>
      </c>
      <c r="I530">
        <v>0</v>
      </c>
      <c r="J530">
        <v>165</v>
      </c>
      <c r="K530" t="s">
        <v>26</v>
      </c>
    </row>
    <row r="531" spans="1:11" x14ac:dyDescent="0.2">
      <c r="A531">
        <v>143710</v>
      </c>
      <c r="B531" t="s">
        <v>17432</v>
      </c>
      <c r="C531" t="s">
        <v>2461</v>
      </c>
      <c r="D531" t="s">
        <v>16941</v>
      </c>
      <c r="E531" t="s">
        <v>16942</v>
      </c>
      <c r="F531" s="6">
        <v>38752</v>
      </c>
      <c r="G531" s="2">
        <v>5369</v>
      </c>
      <c r="H531" s="2">
        <v>14.70958904109589</v>
      </c>
      <c r="I531">
        <v>0</v>
      </c>
      <c r="J531">
        <v>165</v>
      </c>
      <c r="K531" t="s">
        <v>26</v>
      </c>
    </row>
    <row r="532" spans="1:11" x14ac:dyDescent="0.2">
      <c r="A532">
        <v>143713</v>
      </c>
      <c r="B532" t="s">
        <v>17433</v>
      </c>
      <c r="C532" t="s">
        <v>2461</v>
      </c>
      <c r="D532" t="s">
        <v>16941</v>
      </c>
      <c r="E532" t="s">
        <v>16942</v>
      </c>
      <c r="F532" s="6">
        <v>43898</v>
      </c>
      <c r="G532" s="2">
        <v>223</v>
      </c>
      <c r="H532" s="2">
        <v>0.61095890410958908</v>
      </c>
      <c r="I532">
        <v>0</v>
      </c>
      <c r="J532">
        <v>165</v>
      </c>
      <c r="K532" t="s">
        <v>26</v>
      </c>
    </row>
    <row r="533" spans="1:11" x14ac:dyDescent="0.2">
      <c r="A533">
        <v>143724</v>
      </c>
      <c r="B533" t="s">
        <v>17434</v>
      </c>
      <c r="C533" t="s">
        <v>2461</v>
      </c>
      <c r="D533" t="s">
        <v>16941</v>
      </c>
      <c r="E533" t="s">
        <v>16942</v>
      </c>
      <c r="F533" s="6">
        <v>43299</v>
      </c>
      <c r="G533" s="2">
        <v>822</v>
      </c>
      <c r="H533" s="2">
        <v>2.2520547945205478</v>
      </c>
      <c r="I533">
        <v>0</v>
      </c>
      <c r="J533">
        <v>165</v>
      </c>
      <c r="K533" t="s">
        <v>26</v>
      </c>
    </row>
    <row r="534" spans="1:11" x14ac:dyDescent="0.2">
      <c r="A534">
        <v>143746</v>
      </c>
      <c r="B534" t="s">
        <v>757</v>
      </c>
      <c r="C534" t="s">
        <v>2461</v>
      </c>
      <c r="D534" t="s">
        <v>16941</v>
      </c>
      <c r="E534" t="s">
        <v>16942</v>
      </c>
      <c r="F534" s="6">
        <v>43898</v>
      </c>
      <c r="G534" s="2">
        <v>223</v>
      </c>
      <c r="H534" s="2">
        <v>0.61095890410958908</v>
      </c>
      <c r="I534">
        <v>0</v>
      </c>
      <c r="J534">
        <v>165</v>
      </c>
      <c r="K534" t="s">
        <v>26</v>
      </c>
    </row>
    <row r="535" spans="1:11" x14ac:dyDescent="0.2">
      <c r="A535">
        <v>143750</v>
      </c>
      <c r="B535" t="s">
        <v>17435</v>
      </c>
      <c r="C535" t="s">
        <v>2461</v>
      </c>
      <c r="D535" t="s">
        <v>16941</v>
      </c>
      <c r="E535" t="s">
        <v>16942</v>
      </c>
      <c r="F535" s="6">
        <v>43299</v>
      </c>
      <c r="G535" s="2">
        <v>822</v>
      </c>
      <c r="H535" s="2">
        <v>2.2520547945205478</v>
      </c>
      <c r="I535">
        <v>0</v>
      </c>
      <c r="J535">
        <v>165</v>
      </c>
      <c r="K535" t="s">
        <v>26</v>
      </c>
    </row>
    <row r="536" spans="1:11" x14ac:dyDescent="0.2">
      <c r="A536">
        <v>143767</v>
      </c>
      <c r="B536" t="s">
        <v>17436</v>
      </c>
      <c r="C536" t="s">
        <v>2461</v>
      </c>
      <c r="D536" t="s">
        <v>16941</v>
      </c>
      <c r="E536" t="s">
        <v>16942</v>
      </c>
      <c r="F536" s="6">
        <v>42692</v>
      </c>
      <c r="G536" s="2">
        <v>1429</v>
      </c>
      <c r="H536" s="2">
        <v>3.9150684931506849</v>
      </c>
      <c r="I536">
        <v>0</v>
      </c>
      <c r="J536">
        <v>225</v>
      </c>
      <c r="K536" t="s">
        <v>26</v>
      </c>
    </row>
    <row r="537" spans="1:11" x14ac:dyDescent="0.2">
      <c r="A537">
        <v>143784</v>
      </c>
      <c r="B537" t="s">
        <v>17437</v>
      </c>
      <c r="C537" t="s">
        <v>2461</v>
      </c>
      <c r="D537" t="s">
        <v>16941</v>
      </c>
      <c r="E537" t="s">
        <v>16942</v>
      </c>
      <c r="F537" s="6">
        <v>41240</v>
      </c>
      <c r="G537" s="2">
        <v>2881</v>
      </c>
      <c r="H537" s="2">
        <v>7.8931506849315065</v>
      </c>
      <c r="I537">
        <v>0</v>
      </c>
      <c r="J537">
        <v>165</v>
      </c>
      <c r="K537" t="s">
        <v>26</v>
      </c>
    </row>
    <row r="538" spans="1:11" x14ac:dyDescent="0.2">
      <c r="A538">
        <v>143826</v>
      </c>
      <c r="B538" t="s">
        <v>17438</v>
      </c>
      <c r="C538" t="s">
        <v>2461</v>
      </c>
      <c r="D538" t="s">
        <v>16941</v>
      </c>
      <c r="E538" t="s">
        <v>16942</v>
      </c>
      <c r="F538" s="6">
        <v>42692</v>
      </c>
      <c r="G538" s="2">
        <v>1429</v>
      </c>
      <c r="H538" s="2">
        <v>3.9150684931506849</v>
      </c>
      <c r="I538">
        <v>0</v>
      </c>
      <c r="J538">
        <v>225</v>
      </c>
      <c r="K538" t="s">
        <v>26</v>
      </c>
    </row>
    <row r="539" spans="1:11" x14ac:dyDescent="0.2">
      <c r="A539">
        <v>143846</v>
      </c>
      <c r="B539" t="s">
        <v>17439</v>
      </c>
      <c r="C539" t="s">
        <v>2461</v>
      </c>
      <c r="D539" t="s">
        <v>16941</v>
      </c>
      <c r="E539" t="s">
        <v>16942</v>
      </c>
      <c r="F539" s="6">
        <v>39028</v>
      </c>
      <c r="G539" s="2">
        <v>5093</v>
      </c>
      <c r="H539" s="2">
        <v>13.953424657534246</v>
      </c>
      <c r="I539">
        <v>0</v>
      </c>
      <c r="J539">
        <v>400</v>
      </c>
      <c r="K539" t="s">
        <v>26</v>
      </c>
    </row>
    <row r="540" spans="1:11" x14ac:dyDescent="0.2">
      <c r="A540">
        <v>143855</v>
      </c>
      <c r="B540" t="s">
        <v>17440</v>
      </c>
      <c r="C540" t="s">
        <v>2461</v>
      </c>
      <c r="D540" t="s">
        <v>16941</v>
      </c>
      <c r="E540" t="s">
        <v>16942</v>
      </c>
      <c r="F540" s="6">
        <v>43898</v>
      </c>
      <c r="G540" s="2">
        <v>223</v>
      </c>
      <c r="H540" s="2">
        <v>0.61095890410958908</v>
      </c>
      <c r="I540">
        <v>0</v>
      </c>
      <c r="J540">
        <v>165</v>
      </c>
      <c r="K540" t="s">
        <v>26</v>
      </c>
    </row>
    <row r="541" spans="1:11" x14ac:dyDescent="0.2">
      <c r="A541">
        <v>143862</v>
      </c>
      <c r="B541" t="s">
        <v>17441</v>
      </c>
      <c r="C541" t="s">
        <v>2461</v>
      </c>
      <c r="D541" t="s">
        <v>16941</v>
      </c>
      <c r="E541" t="s">
        <v>16942</v>
      </c>
      <c r="F541" s="6">
        <v>43299</v>
      </c>
      <c r="G541" s="2">
        <v>822</v>
      </c>
      <c r="H541" s="2">
        <v>2.2520547945205478</v>
      </c>
      <c r="I541">
        <v>0</v>
      </c>
      <c r="J541">
        <v>165</v>
      </c>
      <c r="K541" t="s">
        <v>26</v>
      </c>
    </row>
    <row r="542" spans="1:11" x14ac:dyDescent="0.2">
      <c r="A542">
        <v>143877</v>
      </c>
      <c r="B542" t="s">
        <v>17442</v>
      </c>
      <c r="C542" t="s">
        <v>2461</v>
      </c>
      <c r="D542" t="s">
        <v>16941</v>
      </c>
      <c r="E542" t="s">
        <v>16942</v>
      </c>
      <c r="F542" s="6">
        <v>43299</v>
      </c>
      <c r="G542" s="2">
        <v>822</v>
      </c>
      <c r="H542" s="2">
        <v>2.2520547945205478</v>
      </c>
      <c r="I542">
        <v>0</v>
      </c>
      <c r="J542">
        <v>165</v>
      </c>
      <c r="K542" t="s">
        <v>26</v>
      </c>
    </row>
    <row r="543" spans="1:11" x14ac:dyDescent="0.2">
      <c r="A543">
        <v>143893</v>
      </c>
      <c r="B543" t="s">
        <v>17443</v>
      </c>
      <c r="C543" t="s">
        <v>2461</v>
      </c>
      <c r="D543" t="s">
        <v>16941</v>
      </c>
      <c r="E543" t="s">
        <v>16942</v>
      </c>
      <c r="F543" s="6">
        <v>43299</v>
      </c>
      <c r="G543" s="2">
        <v>822</v>
      </c>
      <c r="H543" s="2">
        <v>2.2520547945205478</v>
      </c>
      <c r="I543">
        <v>0</v>
      </c>
      <c r="J543">
        <v>165</v>
      </c>
      <c r="K543" t="s">
        <v>26</v>
      </c>
    </row>
    <row r="544" spans="1:11" x14ac:dyDescent="0.2">
      <c r="A544">
        <v>143908</v>
      </c>
      <c r="B544" t="s">
        <v>17444</v>
      </c>
      <c r="C544" t="s">
        <v>2461</v>
      </c>
      <c r="D544" t="s">
        <v>16941</v>
      </c>
      <c r="E544" t="s">
        <v>16942</v>
      </c>
      <c r="F544" s="6">
        <v>39504</v>
      </c>
      <c r="G544" s="2">
        <v>4617</v>
      </c>
      <c r="H544" s="2">
        <v>12.64931506849315</v>
      </c>
      <c r="I544">
        <v>0</v>
      </c>
      <c r="J544">
        <v>400</v>
      </c>
      <c r="K544" t="s">
        <v>26</v>
      </c>
    </row>
    <row r="545" spans="1:11" x14ac:dyDescent="0.2">
      <c r="A545">
        <v>143909</v>
      </c>
      <c r="B545" t="s">
        <v>17445</v>
      </c>
      <c r="C545" t="s">
        <v>2461</v>
      </c>
      <c r="D545" t="s">
        <v>16941</v>
      </c>
      <c r="E545" t="s">
        <v>16942</v>
      </c>
      <c r="F545" s="6">
        <v>39028</v>
      </c>
      <c r="G545" s="2">
        <v>5093</v>
      </c>
      <c r="H545" s="2">
        <v>13.953424657534246</v>
      </c>
      <c r="I545">
        <v>0</v>
      </c>
      <c r="J545">
        <v>165</v>
      </c>
      <c r="K545" t="s">
        <v>26</v>
      </c>
    </row>
    <row r="546" spans="1:11" x14ac:dyDescent="0.2">
      <c r="A546">
        <v>143919</v>
      </c>
      <c r="B546" t="s">
        <v>17446</v>
      </c>
      <c r="C546" t="s">
        <v>2461</v>
      </c>
      <c r="D546" t="s">
        <v>16941</v>
      </c>
      <c r="E546" t="s">
        <v>16942</v>
      </c>
      <c r="F546" s="6">
        <v>43898</v>
      </c>
      <c r="G546" s="2">
        <v>223</v>
      </c>
      <c r="H546" s="2">
        <v>0.61095890410958908</v>
      </c>
      <c r="I546">
        <v>0</v>
      </c>
      <c r="J546">
        <v>165</v>
      </c>
      <c r="K546" t="s">
        <v>26</v>
      </c>
    </row>
    <row r="547" spans="1:11" x14ac:dyDescent="0.2">
      <c r="A547">
        <v>143927</v>
      </c>
      <c r="B547" t="s">
        <v>17447</v>
      </c>
      <c r="C547" t="s">
        <v>2461</v>
      </c>
      <c r="D547" t="s">
        <v>16941</v>
      </c>
      <c r="E547" t="s">
        <v>16942</v>
      </c>
      <c r="F547" s="6">
        <v>41240</v>
      </c>
      <c r="G547" s="2">
        <v>2881</v>
      </c>
      <c r="H547" s="2">
        <v>7.8931506849315065</v>
      </c>
      <c r="I547">
        <v>0</v>
      </c>
      <c r="J547">
        <v>225</v>
      </c>
      <c r="K547" t="s">
        <v>26</v>
      </c>
    </row>
    <row r="548" spans="1:11" x14ac:dyDescent="0.2">
      <c r="A548">
        <v>143933</v>
      </c>
      <c r="B548" t="s">
        <v>17448</v>
      </c>
      <c r="C548" t="s">
        <v>2461</v>
      </c>
      <c r="D548" t="s">
        <v>16941</v>
      </c>
      <c r="E548" t="s">
        <v>16942</v>
      </c>
      <c r="F548" s="6">
        <v>39028</v>
      </c>
      <c r="G548" s="2">
        <v>5093</v>
      </c>
      <c r="H548" s="2">
        <v>13.953424657534246</v>
      </c>
      <c r="I548">
        <v>0</v>
      </c>
      <c r="J548">
        <v>225</v>
      </c>
      <c r="K548" t="s">
        <v>26</v>
      </c>
    </row>
    <row r="549" spans="1:11" x14ac:dyDescent="0.2">
      <c r="A549">
        <v>143943</v>
      </c>
      <c r="B549" t="s">
        <v>17449</v>
      </c>
      <c r="C549" t="s">
        <v>2461</v>
      </c>
      <c r="D549" t="s">
        <v>16941</v>
      </c>
      <c r="E549" t="s">
        <v>16942</v>
      </c>
      <c r="F549" s="6">
        <v>39028</v>
      </c>
      <c r="G549" s="2">
        <v>5093</v>
      </c>
      <c r="H549" s="2">
        <v>13.953424657534246</v>
      </c>
      <c r="I549">
        <v>0</v>
      </c>
      <c r="J549">
        <v>165</v>
      </c>
      <c r="K549" t="s">
        <v>26</v>
      </c>
    </row>
    <row r="550" spans="1:11" x14ac:dyDescent="0.2">
      <c r="A550">
        <v>143984</v>
      </c>
      <c r="B550" t="s">
        <v>17450</v>
      </c>
      <c r="C550" t="s">
        <v>2461</v>
      </c>
      <c r="D550" t="s">
        <v>16941</v>
      </c>
      <c r="E550" t="s">
        <v>16942</v>
      </c>
      <c r="F550" s="6">
        <v>39028</v>
      </c>
      <c r="G550" s="2">
        <v>5093</v>
      </c>
      <c r="H550" s="2">
        <v>13.953424657534246</v>
      </c>
      <c r="I550">
        <v>0</v>
      </c>
      <c r="J550">
        <v>400</v>
      </c>
      <c r="K550" t="s">
        <v>26</v>
      </c>
    </row>
    <row r="551" spans="1:11" x14ac:dyDescent="0.2">
      <c r="A551">
        <v>143995</v>
      </c>
      <c r="B551" t="s">
        <v>17451</v>
      </c>
      <c r="C551" t="s">
        <v>2461</v>
      </c>
      <c r="D551" t="s">
        <v>16941</v>
      </c>
      <c r="E551" t="s">
        <v>16942</v>
      </c>
      <c r="F551" s="6">
        <v>43440</v>
      </c>
      <c r="G551" s="2">
        <v>681</v>
      </c>
      <c r="H551" s="2">
        <v>1.8657534246575342</v>
      </c>
      <c r="I551">
        <v>0</v>
      </c>
      <c r="J551">
        <v>165</v>
      </c>
      <c r="K551" t="s">
        <v>26</v>
      </c>
    </row>
    <row r="552" spans="1:11" x14ac:dyDescent="0.2">
      <c r="A552">
        <v>144001</v>
      </c>
      <c r="B552" t="s">
        <v>17452</v>
      </c>
      <c r="C552" t="s">
        <v>2461</v>
      </c>
      <c r="D552" t="s">
        <v>16941</v>
      </c>
      <c r="E552" t="s">
        <v>16942</v>
      </c>
      <c r="F552" s="6">
        <v>42692</v>
      </c>
      <c r="G552" s="2">
        <v>1429</v>
      </c>
      <c r="H552" s="2">
        <v>3.9150684931506849</v>
      </c>
      <c r="I552">
        <v>0</v>
      </c>
      <c r="J552">
        <v>165</v>
      </c>
      <c r="K552" t="s">
        <v>26</v>
      </c>
    </row>
    <row r="553" spans="1:11" x14ac:dyDescent="0.2">
      <c r="A553">
        <v>144007</v>
      </c>
      <c r="B553" t="s">
        <v>17453</v>
      </c>
      <c r="C553" t="s">
        <v>2461</v>
      </c>
      <c r="D553" t="s">
        <v>16941</v>
      </c>
      <c r="E553" t="s">
        <v>16942</v>
      </c>
      <c r="F553" s="6">
        <v>38892</v>
      </c>
      <c r="G553" s="2">
        <v>5229</v>
      </c>
      <c r="H553" s="2">
        <v>14.326027397260274</v>
      </c>
      <c r="I553">
        <v>0</v>
      </c>
      <c r="J553">
        <v>400</v>
      </c>
      <c r="K553" t="s">
        <v>26</v>
      </c>
    </row>
    <row r="554" spans="1:11" x14ac:dyDescent="0.2">
      <c r="A554">
        <v>144011</v>
      </c>
      <c r="B554" t="s">
        <v>780</v>
      </c>
      <c r="C554" t="s">
        <v>2461</v>
      </c>
      <c r="D554" t="s">
        <v>16941</v>
      </c>
      <c r="E554" t="s">
        <v>16942</v>
      </c>
      <c r="F554" s="6">
        <v>39358</v>
      </c>
      <c r="G554" s="2">
        <v>4763</v>
      </c>
      <c r="H554" s="2">
        <v>13.049315068493151</v>
      </c>
      <c r="I554">
        <v>0</v>
      </c>
      <c r="J554">
        <v>165</v>
      </c>
      <c r="K554" t="s">
        <v>26</v>
      </c>
    </row>
    <row r="555" spans="1:11" x14ac:dyDescent="0.2">
      <c r="A555">
        <v>144019</v>
      </c>
      <c r="B555" t="s">
        <v>17454</v>
      </c>
      <c r="C555" t="s">
        <v>2461</v>
      </c>
      <c r="D555" t="s">
        <v>16941</v>
      </c>
      <c r="E555" t="s">
        <v>16942</v>
      </c>
      <c r="F555" s="6">
        <v>39774</v>
      </c>
      <c r="G555" s="2">
        <v>4347</v>
      </c>
      <c r="H555" s="2">
        <v>11.90958904109589</v>
      </c>
      <c r="I555">
        <v>0</v>
      </c>
      <c r="J555">
        <v>165</v>
      </c>
      <c r="K555" t="s">
        <v>26</v>
      </c>
    </row>
    <row r="556" spans="1:11" x14ac:dyDescent="0.2">
      <c r="A556">
        <v>144033</v>
      </c>
      <c r="B556" t="s">
        <v>17455</v>
      </c>
      <c r="C556" t="s">
        <v>2461</v>
      </c>
      <c r="D556" t="s">
        <v>16941</v>
      </c>
      <c r="E556" t="s">
        <v>16942</v>
      </c>
      <c r="F556" s="6">
        <v>39774</v>
      </c>
      <c r="G556" s="2">
        <v>4347</v>
      </c>
      <c r="H556" s="2">
        <v>11.90958904109589</v>
      </c>
      <c r="I556">
        <v>0</v>
      </c>
      <c r="J556">
        <v>165</v>
      </c>
      <c r="K556" t="s">
        <v>26</v>
      </c>
    </row>
    <row r="557" spans="1:11" x14ac:dyDescent="0.2">
      <c r="A557">
        <v>144044</v>
      </c>
      <c r="B557" t="s">
        <v>17456</v>
      </c>
      <c r="C557" t="s">
        <v>2461</v>
      </c>
      <c r="D557" t="s">
        <v>16941</v>
      </c>
      <c r="E557" t="s">
        <v>16942</v>
      </c>
      <c r="F557" s="6">
        <v>42692</v>
      </c>
      <c r="G557" s="2">
        <v>1429</v>
      </c>
      <c r="H557" s="2">
        <v>3.9150684931506849</v>
      </c>
      <c r="I557">
        <v>0</v>
      </c>
      <c r="J557">
        <v>165</v>
      </c>
      <c r="K557" t="s">
        <v>26</v>
      </c>
    </row>
    <row r="558" spans="1:11" x14ac:dyDescent="0.2">
      <c r="A558">
        <v>144057</v>
      </c>
      <c r="B558" t="s">
        <v>17457</v>
      </c>
      <c r="C558" t="s">
        <v>2461</v>
      </c>
      <c r="D558" t="s">
        <v>16941</v>
      </c>
      <c r="E558" t="s">
        <v>16942</v>
      </c>
      <c r="F558" s="6">
        <v>43299</v>
      </c>
      <c r="G558" s="2">
        <v>822</v>
      </c>
      <c r="H558" s="2">
        <v>2.2520547945205478</v>
      </c>
      <c r="I558">
        <v>0</v>
      </c>
      <c r="J558">
        <v>165</v>
      </c>
      <c r="K558" t="s">
        <v>26</v>
      </c>
    </row>
    <row r="559" spans="1:11" x14ac:dyDescent="0.2">
      <c r="A559">
        <v>144062</v>
      </c>
      <c r="B559" t="s">
        <v>17458</v>
      </c>
      <c r="C559" t="s">
        <v>2461</v>
      </c>
      <c r="D559" t="s">
        <v>16941</v>
      </c>
      <c r="E559" t="s">
        <v>16942</v>
      </c>
      <c r="F559" s="6">
        <v>41015</v>
      </c>
      <c r="G559" s="2">
        <v>3106</v>
      </c>
      <c r="H559" s="2">
        <v>8.5095890410958912</v>
      </c>
      <c r="I559">
        <v>0</v>
      </c>
      <c r="J559">
        <v>165</v>
      </c>
      <c r="K559" t="s">
        <v>26</v>
      </c>
    </row>
    <row r="560" spans="1:11" x14ac:dyDescent="0.2">
      <c r="A560">
        <v>144065</v>
      </c>
      <c r="B560" t="s">
        <v>17459</v>
      </c>
      <c r="C560" t="s">
        <v>2461</v>
      </c>
      <c r="D560" t="s">
        <v>16941</v>
      </c>
      <c r="E560" t="s">
        <v>16942</v>
      </c>
      <c r="F560" s="6">
        <v>43299</v>
      </c>
      <c r="G560" s="2">
        <v>822</v>
      </c>
      <c r="H560" s="2">
        <v>2.2520547945205478</v>
      </c>
      <c r="I560">
        <v>0</v>
      </c>
      <c r="J560">
        <v>165</v>
      </c>
      <c r="K560" t="s">
        <v>26</v>
      </c>
    </row>
    <row r="561" spans="1:11" x14ac:dyDescent="0.2">
      <c r="A561">
        <v>144073</v>
      </c>
      <c r="B561" t="s">
        <v>17460</v>
      </c>
      <c r="C561" t="s">
        <v>2461</v>
      </c>
      <c r="D561" t="s">
        <v>16941</v>
      </c>
      <c r="E561" t="s">
        <v>16942</v>
      </c>
      <c r="F561" s="6">
        <v>39028</v>
      </c>
      <c r="G561" s="2">
        <v>5093</v>
      </c>
      <c r="H561" s="2">
        <v>13.953424657534246</v>
      </c>
      <c r="I561">
        <v>0</v>
      </c>
      <c r="J561">
        <v>165</v>
      </c>
      <c r="K561" t="s">
        <v>26</v>
      </c>
    </row>
    <row r="562" spans="1:11" x14ac:dyDescent="0.2">
      <c r="A562">
        <v>144087</v>
      </c>
      <c r="B562" t="s">
        <v>17461</v>
      </c>
      <c r="C562" t="s">
        <v>2461</v>
      </c>
      <c r="D562" t="s">
        <v>16941</v>
      </c>
      <c r="E562" t="s">
        <v>16942</v>
      </c>
      <c r="F562" s="6">
        <v>39028</v>
      </c>
      <c r="G562" s="2">
        <v>5093</v>
      </c>
      <c r="H562" s="2">
        <v>13.953424657534246</v>
      </c>
      <c r="I562">
        <v>0</v>
      </c>
      <c r="J562">
        <v>165</v>
      </c>
      <c r="K562" t="s">
        <v>26</v>
      </c>
    </row>
    <row r="563" spans="1:11" x14ac:dyDescent="0.2">
      <c r="A563">
        <v>144089</v>
      </c>
      <c r="B563" t="s">
        <v>17462</v>
      </c>
      <c r="C563" t="s">
        <v>2461</v>
      </c>
      <c r="D563" t="s">
        <v>16941</v>
      </c>
      <c r="E563" t="s">
        <v>16942</v>
      </c>
      <c r="F563" s="6">
        <v>43299</v>
      </c>
      <c r="G563" s="2">
        <v>822</v>
      </c>
      <c r="H563" s="2">
        <v>2.2520547945205478</v>
      </c>
      <c r="I563">
        <v>0</v>
      </c>
      <c r="J563">
        <v>165</v>
      </c>
      <c r="K563" t="s">
        <v>26</v>
      </c>
    </row>
    <row r="564" spans="1:11" x14ac:dyDescent="0.2">
      <c r="A564">
        <v>144094</v>
      </c>
      <c r="B564" t="s">
        <v>17463</v>
      </c>
      <c r="C564" t="s">
        <v>2461</v>
      </c>
      <c r="D564" t="s">
        <v>16941</v>
      </c>
      <c r="E564" t="s">
        <v>16942</v>
      </c>
      <c r="F564" s="6">
        <v>39028</v>
      </c>
      <c r="G564" s="2">
        <v>5093</v>
      </c>
      <c r="H564" s="2">
        <v>13.953424657534246</v>
      </c>
      <c r="I564">
        <v>0</v>
      </c>
      <c r="J564">
        <v>165</v>
      </c>
      <c r="K564" t="s">
        <v>26</v>
      </c>
    </row>
    <row r="565" spans="1:11" x14ac:dyDescent="0.2">
      <c r="A565">
        <v>144104</v>
      </c>
      <c r="B565" t="s">
        <v>17464</v>
      </c>
      <c r="C565" t="s">
        <v>2461</v>
      </c>
      <c r="D565" t="s">
        <v>16941</v>
      </c>
      <c r="E565" t="s">
        <v>16942</v>
      </c>
      <c r="F565" s="6">
        <v>43440</v>
      </c>
      <c r="G565" s="2">
        <v>681</v>
      </c>
      <c r="H565" s="2">
        <v>1.8657534246575342</v>
      </c>
      <c r="I565">
        <v>0</v>
      </c>
      <c r="J565">
        <v>165</v>
      </c>
      <c r="K565" t="s">
        <v>26</v>
      </c>
    </row>
    <row r="566" spans="1:11" x14ac:dyDescent="0.2">
      <c r="A566">
        <v>144134</v>
      </c>
      <c r="B566" t="s">
        <v>17465</v>
      </c>
      <c r="C566" t="s">
        <v>2461</v>
      </c>
      <c r="D566" t="s">
        <v>16941</v>
      </c>
      <c r="E566" t="s">
        <v>16942</v>
      </c>
      <c r="F566" s="6">
        <v>39028</v>
      </c>
      <c r="G566" s="2">
        <v>5093</v>
      </c>
      <c r="H566" s="2">
        <v>13.953424657534246</v>
      </c>
      <c r="I566">
        <v>0</v>
      </c>
      <c r="J566">
        <v>400</v>
      </c>
      <c r="K566" t="s">
        <v>26</v>
      </c>
    </row>
    <row r="567" spans="1:11" x14ac:dyDescent="0.2">
      <c r="A567">
        <v>144143</v>
      </c>
      <c r="B567" t="s">
        <v>17466</v>
      </c>
      <c r="C567" t="s">
        <v>2461</v>
      </c>
      <c r="D567" t="s">
        <v>16941</v>
      </c>
      <c r="E567" t="s">
        <v>16942</v>
      </c>
      <c r="F567" s="6">
        <v>42692</v>
      </c>
      <c r="G567" s="2">
        <v>1429</v>
      </c>
      <c r="H567" s="2">
        <v>3.9150684931506849</v>
      </c>
      <c r="I567">
        <v>0</v>
      </c>
      <c r="J567">
        <v>165</v>
      </c>
      <c r="K567" t="s">
        <v>26</v>
      </c>
    </row>
    <row r="568" spans="1:11" x14ac:dyDescent="0.2">
      <c r="A568">
        <v>144151</v>
      </c>
      <c r="B568" t="s">
        <v>17467</v>
      </c>
      <c r="C568" t="s">
        <v>2461</v>
      </c>
      <c r="D568" t="s">
        <v>16941</v>
      </c>
      <c r="E568" t="s">
        <v>16942</v>
      </c>
      <c r="F568" s="6">
        <v>43299</v>
      </c>
      <c r="G568" s="2">
        <v>822</v>
      </c>
      <c r="H568" s="2">
        <v>2.2520547945205478</v>
      </c>
      <c r="I568">
        <v>0</v>
      </c>
      <c r="J568">
        <v>165</v>
      </c>
      <c r="K568" t="s">
        <v>26</v>
      </c>
    </row>
    <row r="569" spans="1:11" x14ac:dyDescent="0.2">
      <c r="A569">
        <v>144152</v>
      </c>
      <c r="B569" t="s">
        <v>17468</v>
      </c>
      <c r="C569" t="s">
        <v>2461</v>
      </c>
      <c r="D569" t="s">
        <v>16941</v>
      </c>
      <c r="E569" t="s">
        <v>16942</v>
      </c>
      <c r="F569" s="6">
        <v>39028</v>
      </c>
      <c r="G569" s="2">
        <v>5093</v>
      </c>
      <c r="H569" s="2">
        <v>13.953424657534246</v>
      </c>
      <c r="I569">
        <v>0</v>
      </c>
      <c r="J569">
        <v>225</v>
      </c>
      <c r="K569" t="s">
        <v>26</v>
      </c>
    </row>
    <row r="570" spans="1:11" x14ac:dyDescent="0.2">
      <c r="A570">
        <v>144162</v>
      </c>
      <c r="B570" t="s">
        <v>790</v>
      </c>
      <c r="C570" t="s">
        <v>2461</v>
      </c>
      <c r="D570" t="s">
        <v>16941</v>
      </c>
      <c r="E570" t="s">
        <v>16942</v>
      </c>
      <c r="F570" s="6">
        <v>41240</v>
      </c>
      <c r="G570" s="2">
        <v>2881</v>
      </c>
      <c r="H570" s="2">
        <v>7.8931506849315065</v>
      </c>
      <c r="I570">
        <v>0</v>
      </c>
      <c r="J570">
        <v>165</v>
      </c>
      <c r="K570" t="s">
        <v>26</v>
      </c>
    </row>
    <row r="571" spans="1:11" x14ac:dyDescent="0.2">
      <c r="A571">
        <v>144194</v>
      </c>
      <c r="B571" t="s">
        <v>17469</v>
      </c>
      <c r="C571" t="s">
        <v>2461</v>
      </c>
      <c r="D571" t="s">
        <v>16941</v>
      </c>
      <c r="E571" t="s">
        <v>16942</v>
      </c>
      <c r="F571" s="6">
        <v>42515</v>
      </c>
      <c r="G571" s="2">
        <v>1606</v>
      </c>
      <c r="H571" s="2">
        <v>4.4000000000000004</v>
      </c>
      <c r="I571">
        <v>0</v>
      </c>
      <c r="J571">
        <v>165</v>
      </c>
      <c r="K571" t="s">
        <v>26</v>
      </c>
    </row>
    <row r="572" spans="1:11" x14ac:dyDescent="0.2">
      <c r="A572">
        <v>144210</v>
      </c>
      <c r="B572" t="s">
        <v>17470</v>
      </c>
      <c r="C572" t="s">
        <v>2461</v>
      </c>
      <c r="D572" t="s">
        <v>16941</v>
      </c>
      <c r="E572" t="s">
        <v>16942</v>
      </c>
      <c r="F572" s="6">
        <v>39504</v>
      </c>
      <c r="G572" s="2">
        <v>4617</v>
      </c>
      <c r="H572" s="2">
        <v>12.64931506849315</v>
      </c>
      <c r="I572">
        <v>0</v>
      </c>
      <c r="J572">
        <v>165</v>
      </c>
      <c r="K572" t="s">
        <v>26</v>
      </c>
    </row>
    <row r="573" spans="1:11" x14ac:dyDescent="0.2">
      <c r="A573">
        <v>144216</v>
      </c>
      <c r="B573" t="s">
        <v>17471</v>
      </c>
      <c r="C573" t="s">
        <v>2461</v>
      </c>
      <c r="D573" t="s">
        <v>16941</v>
      </c>
      <c r="E573" t="s">
        <v>16942</v>
      </c>
      <c r="F573" s="6">
        <v>38972</v>
      </c>
      <c r="G573" s="2">
        <v>5149</v>
      </c>
      <c r="H573" s="2">
        <v>14.106849315068493</v>
      </c>
      <c r="I573">
        <v>0</v>
      </c>
      <c r="J573">
        <v>165</v>
      </c>
      <c r="K573" t="s">
        <v>26</v>
      </c>
    </row>
    <row r="574" spans="1:11" x14ac:dyDescent="0.2">
      <c r="A574">
        <v>144229</v>
      </c>
      <c r="B574" t="s">
        <v>17472</v>
      </c>
      <c r="C574" t="s">
        <v>2461</v>
      </c>
      <c r="D574" t="s">
        <v>16941</v>
      </c>
      <c r="E574" t="s">
        <v>16942</v>
      </c>
      <c r="F574" s="6">
        <v>39504</v>
      </c>
      <c r="G574" s="2">
        <v>4617</v>
      </c>
      <c r="H574" s="2">
        <v>12.64931506849315</v>
      </c>
      <c r="I574">
        <v>0</v>
      </c>
      <c r="J574">
        <v>400</v>
      </c>
      <c r="K574" t="s">
        <v>26</v>
      </c>
    </row>
    <row r="575" spans="1:11" x14ac:dyDescent="0.2">
      <c r="A575">
        <v>144234</v>
      </c>
      <c r="B575" t="s">
        <v>17473</v>
      </c>
      <c r="C575" t="s">
        <v>2461</v>
      </c>
      <c r="D575" t="s">
        <v>16941</v>
      </c>
      <c r="E575" t="s">
        <v>16942</v>
      </c>
      <c r="F575" s="6">
        <v>43440</v>
      </c>
      <c r="G575" s="2">
        <v>681</v>
      </c>
      <c r="H575" s="2">
        <v>1.8657534246575342</v>
      </c>
      <c r="I575">
        <v>0</v>
      </c>
      <c r="J575">
        <v>225</v>
      </c>
      <c r="K575" t="s">
        <v>26</v>
      </c>
    </row>
    <row r="576" spans="1:11" x14ac:dyDescent="0.2">
      <c r="A576">
        <v>144239</v>
      </c>
      <c r="B576" t="s">
        <v>17474</v>
      </c>
      <c r="C576" t="s">
        <v>2461</v>
      </c>
      <c r="D576" t="s">
        <v>16941</v>
      </c>
      <c r="E576" t="s">
        <v>16942</v>
      </c>
      <c r="F576" s="6">
        <v>42692</v>
      </c>
      <c r="G576" s="2">
        <v>1429</v>
      </c>
      <c r="H576" s="2">
        <v>3.9150684931506849</v>
      </c>
      <c r="I576">
        <v>0</v>
      </c>
      <c r="J576">
        <v>165</v>
      </c>
      <c r="K576" t="s">
        <v>26</v>
      </c>
    </row>
    <row r="577" spans="1:11" x14ac:dyDescent="0.2">
      <c r="A577">
        <v>144251</v>
      </c>
      <c r="B577" t="s">
        <v>17475</v>
      </c>
      <c r="C577" t="s">
        <v>2461</v>
      </c>
      <c r="D577" t="s">
        <v>16941</v>
      </c>
      <c r="E577" t="s">
        <v>16942</v>
      </c>
      <c r="F577" s="6">
        <v>43440</v>
      </c>
      <c r="G577" s="2">
        <v>681</v>
      </c>
      <c r="H577" s="2">
        <v>1.8657534246575342</v>
      </c>
      <c r="I577">
        <v>0</v>
      </c>
      <c r="J577">
        <v>165</v>
      </c>
      <c r="K577" t="s">
        <v>26</v>
      </c>
    </row>
    <row r="578" spans="1:11" x14ac:dyDescent="0.2">
      <c r="A578">
        <v>144259</v>
      </c>
      <c r="B578" t="s">
        <v>17476</v>
      </c>
      <c r="C578" t="s">
        <v>2461</v>
      </c>
      <c r="D578" t="s">
        <v>16941</v>
      </c>
      <c r="E578" t="s">
        <v>16942</v>
      </c>
      <c r="F578" s="6">
        <v>43440</v>
      </c>
      <c r="G578" s="2">
        <v>681</v>
      </c>
      <c r="H578" s="2">
        <v>1.8657534246575342</v>
      </c>
      <c r="I578">
        <v>0</v>
      </c>
      <c r="J578">
        <v>165</v>
      </c>
      <c r="K578" t="s">
        <v>26</v>
      </c>
    </row>
    <row r="579" spans="1:11" x14ac:dyDescent="0.2">
      <c r="A579">
        <v>144262</v>
      </c>
      <c r="B579" t="s">
        <v>17477</v>
      </c>
      <c r="C579" t="s">
        <v>2461</v>
      </c>
      <c r="D579" t="s">
        <v>16941</v>
      </c>
      <c r="E579" t="s">
        <v>16942</v>
      </c>
      <c r="F579" s="6">
        <v>39774</v>
      </c>
      <c r="G579" s="2">
        <v>4347</v>
      </c>
      <c r="H579" s="2">
        <v>11.90958904109589</v>
      </c>
      <c r="I579">
        <v>0</v>
      </c>
      <c r="J579">
        <v>165</v>
      </c>
      <c r="K579" t="s">
        <v>26</v>
      </c>
    </row>
    <row r="580" spans="1:11" x14ac:dyDescent="0.2">
      <c r="A580">
        <v>144265</v>
      </c>
      <c r="B580" t="s">
        <v>17478</v>
      </c>
      <c r="C580" t="s">
        <v>2461</v>
      </c>
      <c r="D580" t="s">
        <v>16941</v>
      </c>
      <c r="E580" t="s">
        <v>16942</v>
      </c>
      <c r="F580" s="6">
        <v>43299</v>
      </c>
      <c r="G580" s="2">
        <v>822</v>
      </c>
      <c r="H580" s="2">
        <v>2.2520547945205478</v>
      </c>
      <c r="I580">
        <v>0</v>
      </c>
      <c r="J580">
        <v>165</v>
      </c>
      <c r="K580" t="s">
        <v>26</v>
      </c>
    </row>
    <row r="581" spans="1:11" x14ac:dyDescent="0.2">
      <c r="A581">
        <v>144267</v>
      </c>
      <c r="B581" t="s">
        <v>17479</v>
      </c>
      <c r="C581" t="s">
        <v>2461</v>
      </c>
      <c r="D581" t="s">
        <v>16941</v>
      </c>
      <c r="E581" t="s">
        <v>16942</v>
      </c>
      <c r="F581" s="6">
        <v>39028</v>
      </c>
      <c r="G581" s="2">
        <v>5093</v>
      </c>
      <c r="H581" s="2">
        <v>13.953424657534246</v>
      </c>
      <c r="I581">
        <v>0</v>
      </c>
      <c r="J581">
        <v>165</v>
      </c>
      <c r="K581" t="s">
        <v>26</v>
      </c>
    </row>
    <row r="582" spans="1:11" x14ac:dyDescent="0.2">
      <c r="A582">
        <v>144285</v>
      </c>
      <c r="B582" t="s">
        <v>17480</v>
      </c>
      <c r="C582" t="s">
        <v>2461</v>
      </c>
      <c r="D582" t="s">
        <v>16941</v>
      </c>
      <c r="E582" t="s">
        <v>16942</v>
      </c>
      <c r="F582" s="6">
        <v>43440</v>
      </c>
      <c r="G582" s="2">
        <v>681</v>
      </c>
      <c r="H582" s="2">
        <v>1.8657534246575342</v>
      </c>
      <c r="I582">
        <v>0</v>
      </c>
      <c r="J582">
        <v>165</v>
      </c>
      <c r="K582" t="s">
        <v>26</v>
      </c>
    </row>
    <row r="583" spans="1:11" x14ac:dyDescent="0.2">
      <c r="A583">
        <v>144286</v>
      </c>
      <c r="B583" t="s">
        <v>17481</v>
      </c>
      <c r="C583" t="s">
        <v>2461</v>
      </c>
      <c r="D583" t="s">
        <v>16941</v>
      </c>
      <c r="E583" t="s">
        <v>16942</v>
      </c>
      <c r="F583" s="6">
        <v>43440</v>
      </c>
      <c r="G583" s="2">
        <v>681</v>
      </c>
      <c r="H583" s="2">
        <v>1.8657534246575342</v>
      </c>
      <c r="I583">
        <v>0</v>
      </c>
      <c r="J583">
        <v>165</v>
      </c>
      <c r="K583" t="s">
        <v>26</v>
      </c>
    </row>
    <row r="584" spans="1:11" x14ac:dyDescent="0.2">
      <c r="A584">
        <v>144292</v>
      </c>
      <c r="B584" t="s">
        <v>17482</v>
      </c>
      <c r="C584" t="s">
        <v>2461</v>
      </c>
      <c r="D584" t="s">
        <v>16941</v>
      </c>
      <c r="E584" t="s">
        <v>16942</v>
      </c>
      <c r="F584" s="6">
        <v>39774</v>
      </c>
      <c r="G584" s="2">
        <v>4347</v>
      </c>
      <c r="H584" s="2">
        <v>11.90958904109589</v>
      </c>
      <c r="I584">
        <v>0</v>
      </c>
      <c r="J584">
        <v>165</v>
      </c>
      <c r="K584" t="s">
        <v>26</v>
      </c>
    </row>
    <row r="585" spans="1:11" x14ac:dyDescent="0.2">
      <c r="A585">
        <v>144294</v>
      </c>
      <c r="B585" t="s">
        <v>17483</v>
      </c>
      <c r="C585" t="s">
        <v>2461</v>
      </c>
      <c r="D585" t="s">
        <v>16941</v>
      </c>
      <c r="E585" t="s">
        <v>16942</v>
      </c>
      <c r="F585" s="6">
        <v>43440</v>
      </c>
      <c r="G585" s="2">
        <v>681</v>
      </c>
      <c r="H585" s="2">
        <v>1.8657534246575342</v>
      </c>
      <c r="I585">
        <v>0</v>
      </c>
      <c r="J585">
        <v>165</v>
      </c>
      <c r="K585" t="s">
        <v>26</v>
      </c>
    </row>
    <row r="586" spans="1:11" x14ac:dyDescent="0.2">
      <c r="A586">
        <v>144319</v>
      </c>
      <c r="B586" t="s">
        <v>17484</v>
      </c>
      <c r="C586" t="s">
        <v>2461</v>
      </c>
      <c r="D586" t="s">
        <v>16941</v>
      </c>
      <c r="E586" t="s">
        <v>16942</v>
      </c>
      <c r="F586" s="6">
        <v>41832</v>
      </c>
      <c r="G586" s="2">
        <v>2289</v>
      </c>
      <c r="H586" s="2">
        <v>6.2712328767123289</v>
      </c>
      <c r="I586">
        <v>0</v>
      </c>
      <c r="J586">
        <v>165</v>
      </c>
      <c r="K586" t="s">
        <v>26</v>
      </c>
    </row>
    <row r="587" spans="1:11" x14ac:dyDescent="0.2">
      <c r="A587">
        <v>144350</v>
      </c>
      <c r="B587" t="s">
        <v>17485</v>
      </c>
      <c r="C587" t="s">
        <v>2461</v>
      </c>
      <c r="D587" t="s">
        <v>16941</v>
      </c>
      <c r="E587" t="s">
        <v>16942</v>
      </c>
      <c r="F587" s="6">
        <v>39028</v>
      </c>
      <c r="G587" s="2">
        <v>5093</v>
      </c>
      <c r="H587" s="2">
        <v>13.953424657534246</v>
      </c>
      <c r="I587">
        <v>0</v>
      </c>
      <c r="J587">
        <v>165</v>
      </c>
      <c r="K587" t="s">
        <v>26</v>
      </c>
    </row>
    <row r="588" spans="1:11" x14ac:dyDescent="0.2">
      <c r="A588">
        <v>144365</v>
      </c>
      <c r="B588" t="s">
        <v>17486</v>
      </c>
      <c r="C588" t="s">
        <v>2461</v>
      </c>
      <c r="D588" t="s">
        <v>16941</v>
      </c>
      <c r="E588" t="s">
        <v>16942</v>
      </c>
      <c r="F588" s="6">
        <v>43440</v>
      </c>
      <c r="G588" s="2">
        <v>681</v>
      </c>
      <c r="H588" s="2">
        <v>1.8657534246575342</v>
      </c>
      <c r="I588">
        <v>0</v>
      </c>
      <c r="J588">
        <v>165</v>
      </c>
      <c r="K588" t="s">
        <v>26</v>
      </c>
    </row>
    <row r="589" spans="1:11" x14ac:dyDescent="0.2">
      <c r="A589">
        <v>144384</v>
      </c>
      <c r="B589" t="s">
        <v>17487</v>
      </c>
      <c r="C589" t="s">
        <v>2461</v>
      </c>
      <c r="D589" t="s">
        <v>16941</v>
      </c>
      <c r="E589" t="s">
        <v>16942</v>
      </c>
      <c r="F589" s="6">
        <v>40813</v>
      </c>
      <c r="G589" s="2">
        <v>3308</v>
      </c>
      <c r="H589" s="2">
        <v>9.0630136986301366</v>
      </c>
      <c r="I589">
        <v>0</v>
      </c>
      <c r="J589">
        <v>165</v>
      </c>
      <c r="K589" t="s">
        <v>26</v>
      </c>
    </row>
    <row r="590" spans="1:11" x14ac:dyDescent="0.2">
      <c r="A590">
        <v>144390</v>
      </c>
      <c r="B590" t="s">
        <v>3217</v>
      </c>
      <c r="C590" t="s">
        <v>2461</v>
      </c>
      <c r="D590" t="s">
        <v>16941</v>
      </c>
      <c r="E590" t="s">
        <v>16942</v>
      </c>
      <c r="F590" s="6">
        <v>39028</v>
      </c>
      <c r="G590" s="2">
        <v>5093</v>
      </c>
      <c r="H590" s="2">
        <v>13.953424657534246</v>
      </c>
      <c r="I590">
        <v>0</v>
      </c>
      <c r="J590">
        <v>225</v>
      </c>
      <c r="K590" t="s">
        <v>26</v>
      </c>
    </row>
    <row r="591" spans="1:11" x14ac:dyDescent="0.2">
      <c r="A591">
        <v>144393</v>
      </c>
      <c r="B591" t="s">
        <v>17488</v>
      </c>
      <c r="C591" t="s">
        <v>2461</v>
      </c>
      <c r="D591" t="s">
        <v>16941</v>
      </c>
      <c r="E591" t="s">
        <v>16942</v>
      </c>
      <c r="F591" s="6">
        <v>43898</v>
      </c>
      <c r="G591" s="2">
        <v>223</v>
      </c>
      <c r="H591" s="2">
        <v>0.61095890410958908</v>
      </c>
      <c r="I591">
        <v>0</v>
      </c>
      <c r="J591">
        <v>165</v>
      </c>
      <c r="K591" t="s">
        <v>26</v>
      </c>
    </row>
    <row r="592" spans="1:11" x14ac:dyDescent="0.2">
      <c r="A592">
        <v>144397</v>
      </c>
      <c r="B592" t="s">
        <v>17489</v>
      </c>
      <c r="C592" t="s">
        <v>2461</v>
      </c>
      <c r="D592" t="s">
        <v>16941</v>
      </c>
      <c r="E592" t="s">
        <v>16942</v>
      </c>
      <c r="F592" s="6">
        <v>43440</v>
      </c>
      <c r="G592" s="2">
        <v>681</v>
      </c>
      <c r="H592" s="2">
        <v>1.8657534246575342</v>
      </c>
      <c r="I592">
        <v>0</v>
      </c>
      <c r="J592">
        <v>165</v>
      </c>
      <c r="K592" t="s">
        <v>26</v>
      </c>
    </row>
    <row r="593" spans="1:11" x14ac:dyDescent="0.2">
      <c r="A593">
        <v>144404</v>
      </c>
      <c r="B593" t="s">
        <v>17490</v>
      </c>
      <c r="C593" t="s">
        <v>2461</v>
      </c>
      <c r="D593" t="s">
        <v>16941</v>
      </c>
      <c r="E593" t="s">
        <v>16942</v>
      </c>
      <c r="F593" s="6">
        <v>42692</v>
      </c>
      <c r="G593" s="2">
        <v>1429</v>
      </c>
      <c r="H593" s="2">
        <v>3.9150684931506849</v>
      </c>
      <c r="I593">
        <v>0</v>
      </c>
      <c r="J593">
        <v>165</v>
      </c>
      <c r="K593" t="s">
        <v>26</v>
      </c>
    </row>
    <row r="594" spans="1:11" x14ac:dyDescent="0.2">
      <c r="A594">
        <v>144410</v>
      </c>
      <c r="B594" t="s">
        <v>17491</v>
      </c>
      <c r="C594" t="s">
        <v>2461</v>
      </c>
      <c r="D594" t="s">
        <v>16941</v>
      </c>
      <c r="E594" t="s">
        <v>16942</v>
      </c>
      <c r="F594" s="6">
        <v>42692</v>
      </c>
      <c r="G594" s="2">
        <v>1429</v>
      </c>
      <c r="H594" s="2">
        <v>3.9150684931506849</v>
      </c>
      <c r="I594">
        <v>0</v>
      </c>
      <c r="J594">
        <v>165</v>
      </c>
      <c r="K594" t="s">
        <v>26</v>
      </c>
    </row>
    <row r="595" spans="1:11" x14ac:dyDescent="0.2">
      <c r="A595">
        <v>144414</v>
      </c>
      <c r="B595" t="s">
        <v>17492</v>
      </c>
      <c r="C595" t="s">
        <v>2461</v>
      </c>
      <c r="D595" t="s">
        <v>16941</v>
      </c>
      <c r="E595" t="s">
        <v>16942</v>
      </c>
      <c r="F595" s="6">
        <v>41240</v>
      </c>
      <c r="G595" s="2">
        <v>2881</v>
      </c>
      <c r="H595" s="2">
        <v>7.8931506849315065</v>
      </c>
      <c r="I595">
        <v>0</v>
      </c>
      <c r="J595">
        <v>165</v>
      </c>
      <c r="K595" t="s">
        <v>26</v>
      </c>
    </row>
    <row r="596" spans="1:11" x14ac:dyDescent="0.2">
      <c r="A596">
        <v>144464</v>
      </c>
      <c r="B596" t="s">
        <v>17493</v>
      </c>
      <c r="C596" t="s">
        <v>2461</v>
      </c>
      <c r="D596" t="s">
        <v>16941</v>
      </c>
      <c r="E596" t="s">
        <v>16942</v>
      </c>
      <c r="F596" s="6">
        <v>39774</v>
      </c>
      <c r="G596" s="2">
        <v>4347</v>
      </c>
      <c r="H596" s="2">
        <v>11.90958904109589</v>
      </c>
      <c r="I596">
        <v>0</v>
      </c>
      <c r="J596">
        <v>165</v>
      </c>
      <c r="K596" t="s">
        <v>26</v>
      </c>
    </row>
    <row r="597" spans="1:11" x14ac:dyDescent="0.2">
      <c r="A597">
        <v>144466</v>
      </c>
      <c r="B597" t="s">
        <v>17494</v>
      </c>
      <c r="C597" t="s">
        <v>2461</v>
      </c>
      <c r="D597" t="s">
        <v>16941</v>
      </c>
      <c r="E597" t="s">
        <v>16942</v>
      </c>
      <c r="F597" s="6">
        <v>43440</v>
      </c>
      <c r="G597" s="2">
        <v>681</v>
      </c>
      <c r="H597" s="2">
        <v>1.8657534246575342</v>
      </c>
      <c r="I597">
        <v>0</v>
      </c>
      <c r="J597">
        <v>225</v>
      </c>
      <c r="K597" t="s">
        <v>26</v>
      </c>
    </row>
    <row r="598" spans="1:11" x14ac:dyDescent="0.2">
      <c r="A598">
        <v>144477</v>
      </c>
      <c r="B598" t="s">
        <v>17495</v>
      </c>
      <c r="C598" t="s">
        <v>2461</v>
      </c>
      <c r="D598" t="s">
        <v>16941</v>
      </c>
      <c r="E598" t="s">
        <v>16942</v>
      </c>
      <c r="F598" s="6">
        <v>43299</v>
      </c>
      <c r="G598" s="2">
        <v>822</v>
      </c>
      <c r="H598" s="2">
        <v>2.2520547945205478</v>
      </c>
      <c r="I598">
        <v>0</v>
      </c>
      <c r="J598">
        <v>165</v>
      </c>
      <c r="K598" t="s">
        <v>26</v>
      </c>
    </row>
    <row r="599" spans="1:11" x14ac:dyDescent="0.2">
      <c r="A599">
        <v>144493</v>
      </c>
      <c r="B599" t="s">
        <v>17496</v>
      </c>
      <c r="C599" t="s">
        <v>2461</v>
      </c>
      <c r="D599" t="s">
        <v>16941</v>
      </c>
      <c r="E599" t="s">
        <v>16942</v>
      </c>
      <c r="F599" s="6">
        <v>43299</v>
      </c>
      <c r="G599" s="2">
        <v>822</v>
      </c>
      <c r="H599" s="2">
        <v>2.2520547945205478</v>
      </c>
      <c r="I599">
        <v>0</v>
      </c>
      <c r="J599">
        <v>400</v>
      </c>
      <c r="K599" t="s">
        <v>26</v>
      </c>
    </row>
    <row r="600" spans="1:11" x14ac:dyDescent="0.2">
      <c r="A600">
        <v>144514</v>
      </c>
      <c r="B600" t="s">
        <v>17497</v>
      </c>
      <c r="C600" t="s">
        <v>2461</v>
      </c>
      <c r="D600" t="s">
        <v>16941</v>
      </c>
      <c r="E600" t="s">
        <v>16942</v>
      </c>
      <c r="F600" s="6">
        <v>43440</v>
      </c>
      <c r="G600" s="2">
        <v>681</v>
      </c>
      <c r="H600" s="2">
        <v>1.8657534246575342</v>
      </c>
      <c r="I600">
        <v>0</v>
      </c>
      <c r="J600">
        <v>165</v>
      </c>
      <c r="K600" t="s">
        <v>26</v>
      </c>
    </row>
    <row r="601" spans="1:11" x14ac:dyDescent="0.2">
      <c r="A601">
        <v>144546</v>
      </c>
      <c r="B601" t="s">
        <v>17498</v>
      </c>
      <c r="C601" t="s">
        <v>2461</v>
      </c>
      <c r="D601" t="s">
        <v>16941</v>
      </c>
      <c r="E601" t="s">
        <v>16942</v>
      </c>
      <c r="F601" s="6">
        <v>43440</v>
      </c>
      <c r="G601" s="2">
        <v>681</v>
      </c>
      <c r="H601" s="2">
        <v>1.8657534246575342</v>
      </c>
      <c r="I601">
        <v>0</v>
      </c>
      <c r="J601">
        <v>165</v>
      </c>
      <c r="K601" t="s">
        <v>26</v>
      </c>
    </row>
    <row r="602" spans="1:11" x14ac:dyDescent="0.2">
      <c r="A602">
        <v>144549</v>
      </c>
      <c r="B602" t="s">
        <v>17499</v>
      </c>
      <c r="C602" t="s">
        <v>2461</v>
      </c>
      <c r="D602" t="s">
        <v>16941</v>
      </c>
      <c r="E602" t="s">
        <v>16942</v>
      </c>
      <c r="F602" s="6">
        <v>43440</v>
      </c>
      <c r="G602" s="2">
        <v>681</v>
      </c>
      <c r="H602" s="2">
        <v>1.8657534246575342</v>
      </c>
      <c r="I602">
        <v>0</v>
      </c>
      <c r="J602">
        <v>165</v>
      </c>
      <c r="K602" t="s">
        <v>26</v>
      </c>
    </row>
    <row r="603" spans="1:11" x14ac:dyDescent="0.2">
      <c r="A603">
        <v>144580</v>
      </c>
      <c r="B603" t="s">
        <v>10768</v>
      </c>
      <c r="C603" t="s">
        <v>2461</v>
      </c>
      <c r="D603" t="s">
        <v>16941</v>
      </c>
      <c r="E603" t="s">
        <v>16942</v>
      </c>
      <c r="F603" s="6">
        <v>40206</v>
      </c>
      <c r="G603" s="2">
        <v>3915</v>
      </c>
      <c r="H603" s="2">
        <v>10.726027397260275</v>
      </c>
      <c r="I603">
        <v>0</v>
      </c>
      <c r="J603">
        <v>165</v>
      </c>
      <c r="K603" t="s">
        <v>26</v>
      </c>
    </row>
    <row r="604" spans="1:11" x14ac:dyDescent="0.2">
      <c r="A604">
        <v>144592</v>
      </c>
      <c r="B604" t="s">
        <v>17500</v>
      </c>
      <c r="C604" t="s">
        <v>2461</v>
      </c>
      <c r="D604" t="s">
        <v>16941</v>
      </c>
      <c r="E604" t="s">
        <v>16942</v>
      </c>
      <c r="F604" s="6">
        <v>39028</v>
      </c>
      <c r="G604" s="2">
        <v>5093</v>
      </c>
      <c r="H604" s="2">
        <v>13.953424657534246</v>
      </c>
      <c r="I604">
        <v>0</v>
      </c>
      <c r="J604">
        <v>225</v>
      </c>
      <c r="K604" t="s">
        <v>26</v>
      </c>
    </row>
    <row r="605" spans="1:11" x14ac:dyDescent="0.2">
      <c r="A605">
        <v>144594</v>
      </c>
      <c r="B605" t="s">
        <v>17501</v>
      </c>
      <c r="C605" t="s">
        <v>2461</v>
      </c>
      <c r="D605" t="s">
        <v>16941</v>
      </c>
      <c r="E605" t="s">
        <v>16942</v>
      </c>
      <c r="F605" s="6">
        <v>39028</v>
      </c>
      <c r="G605" s="2">
        <v>5093</v>
      </c>
      <c r="H605" s="2">
        <v>13.953424657534246</v>
      </c>
      <c r="I605">
        <v>0</v>
      </c>
      <c r="J605">
        <v>225</v>
      </c>
      <c r="K605" t="s">
        <v>26</v>
      </c>
    </row>
    <row r="606" spans="1:11" x14ac:dyDescent="0.2">
      <c r="A606">
        <v>144597</v>
      </c>
      <c r="B606" t="s">
        <v>17502</v>
      </c>
      <c r="C606" t="s">
        <v>2461</v>
      </c>
      <c r="D606" t="s">
        <v>16941</v>
      </c>
      <c r="E606" t="s">
        <v>16942</v>
      </c>
      <c r="F606" s="6">
        <v>39774</v>
      </c>
      <c r="G606" s="2">
        <v>4347</v>
      </c>
      <c r="H606" s="2">
        <v>11.90958904109589</v>
      </c>
      <c r="I606">
        <v>0</v>
      </c>
      <c r="J606">
        <v>225</v>
      </c>
      <c r="K606" t="s">
        <v>26</v>
      </c>
    </row>
    <row r="607" spans="1:11" x14ac:dyDescent="0.2">
      <c r="A607">
        <v>144615</v>
      </c>
      <c r="B607" t="s">
        <v>17503</v>
      </c>
      <c r="C607" t="s">
        <v>2461</v>
      </c>
      <c r="D607" t="s">
        <v>16941</v>
      </c>
      <c r="E607" t="s">
        <v>16942</v>
      </c>
      <c r="F607" s="6">
        <v>43299</v>
      </c>
      <c r="G607" s="2">
        <v>822</v>
      </c>
      <c r="H607" s="2">
        <v>2.2520547945205478</v>
      </c>
      <c r="I607">
        <v>0</v>
      </c>
      <c r="J607">
        <v>400</v>
      </c>
      <c r="K607" t="s">
        <v>26</v>
      </c>
    </row>
    <row r="608" spans="1:11" x14ac:dyDescent="0.2">
      <c r="A608">
        <v>144617</v>
      </c>
      <c r="B608" t="s">
        <v>17504</v>
      </c>
      <c r="C608" t="s">
        <v>2461</v>
      </c>
      <c r="D608" t="s">
        <v>16941</v>
      </c>
      <c r="E608" t="s">
        <v>16942</v>
      </c>
      <c r="F608" s="6">
        <v>39028</v>
      </c>
      <c r="G608" s="2">
        <v>5093</v>
      </c>
      <c r="H608" s="2">
        <v>13.953424657534246</v>
      </c>
      <c r="I608">
        <v>0</v>
      </c>
      <c r="J608">
        <v>225</v>
      </c>
      <c r="K608" t="s">
        <v>26</v>
      </c>
    </row>
    <row r="609" spans="1:11" x14ac:dyDescent="0.2">
      <c r="A609">
        <v>144636</v>
      </c>
      <c r="B609" t="s">
        <v>17505</v>
      </c>
      <c r="C609" t="s">
        <v>2461</v>
      </c>
      <c r="D609" t="s">
        <v>16941</v>
      </c>
      <c r="E609" t="s">
        <v>16942</v>
      </c>
      <c r="F609" s="6">
        <v>39028</v>
      </c>
      <c r="G609" s="2">
        <v>5093</v>
      </c>
      <c r="H609" s="2">
        <v>13.953424657534246</v>
      </c>
      <c r="I609">
        <v>0</v>
      </c>
      <c r="J609">
        <v>225</v>
      </c>
      <c r="K609" t="s">
        <v>26</v>
      </c>
    </row>
    <row r="610" spans="1:11" x14ac:dyDescent="0.2">
      <c r="A610">
        <v>144637</v>
      </c>
      <c r="B610" t="s">
        <v>17506</v>
      </c>
      <c r="C610" t="s">
        <v>2461</v>
      </c>
      <c r="D610" t="s">
        <v>16941</v>
      </c>
      <c r="E610" t="s">
        <v>16942</v>
      </c>
      <c r="F610" s="6">
        <v>42515</v>
      </c>
      <c r="G610" s="2">
        <v>1606</v>
      </c>
      <c r="H610" s="2">
        <v>4.4000000000000004</v>
      </c>
      <c r="I610">
        <v>0</v>
      </c>
      <c r="J610">
        <v>400</v>
      </c>
      <c r="K610" t="s">
        <v>26</v>
      </c>
    </row>
    <row r="611" spans="1:11" x14ac:dyDescent="0.2">
      <c r="A611">
        <v>144638</v>
      </c>
      <c r="B611" t="s">
        <v>17507</v>
      </c>
      <c r="C611" t="s">
        <v>2461</v>
      </c>
      <c r="D611" t="s">
        <v>16941</v>
      </c>
      <c r="E611" t="s">
        <v>16942</v>
      </c>
      <c r="F611" s="6">
        <v>43440</v>
      </c>
      <c r="G611" s="2">
        <v>681</v>
      </c>
      <c r="H611" s="2">
        <v>1.8657534246575342</v>
      </c>
      <c r="I611">
        <v>0</v>
      </c>
      <c r="J611">
        <v>225</v>
      </c>
      <c r="K611" t="s">
        <v>26</v>
      </c>
    </row>
    <row r="612" spans="1:11" x14ac:dyDescent="0.2">
      <c r="A612">
        <v>144654</v>
      </c>
      <c r="B612" t="s">
        <v>17508</v>
      </c>
      <c r="C612" t="s">
        <v>2461</v>
      </c>
      <c r="D612" t="s">
        <v>16941</v>
      </c>
      <c r="E612" t="s">
        <v>16942</v>
      </c>
      <c r="F612" s="6">
        <v>41015</v>
      </c>
      <c r="G612" s="2">
        <v>3106</v>
      </c>
      <c r="H612" s="2">
        <v>8.5095890410958912</v>
      </c>
      <c r="I612">
        <v>0</v>
      </c>
      <c r="J612">
        <v>165</v>
      </c>
      <c r="K612" t="s">
        <v>26</v>
      </c>
    </row>
    <row r="613" spans="1:11" x14ac:dyDescent="0.2">
      <c r="A613">
        <v>144657</v>
      </c>
      <c r="B613" t="s">
        <v>17509</v>
      </c>
      <c r="C613" t="s">
        <v>2461</v>
      </c>
      <c r="D613" t="s">
        <v>16941</v>
      </c>
      <c r="E613" t="s">
        <v>16942</v>
      </c>
      <c r="F613" s="6">
        <v>43440</v>
      </c>
      <c r="G613" s="2">
        <v>681</v>
      </c>
      <c r="H613" s="2">
        <v>1.8657534246575342</v>
      </c>
      <c r="I613">
        <v>0</v>
      </c>
      <c r="J613">
        <v>225</v>
      </c>
      <c r="K613" t="s">
        <v>26</v>
      </c>
    </row>
    <row r="614" spans="1:11" x14ac:dyDescent="0.2">
      <c r="A614">
        <v>144669</v>
      </c>
      <c r="B614" t="s">
        <v>17510</v>
      </c>
      <c r="C614" t="s">
        <v>2461</v>
      </c>
      <c r="D614" t="s">
        <v>16941</v>
      </c>
      <c r="E614" t="s">
        <v>16942</v>
      </c>
      <c r="F614" s="6">
        <v>39028</v>
      </c>
      <c r="G614" s="2">
        <v>5093</v>
      </c>
      <c r="H614" s="2">
        <v>13.953424657534246</v>
      </c>
      <c r="I614">
        <v>0</v>
      </c>
      <c r="J614">
        <v>165</v>
      </c>
      <c r="K614" t="s">
        <v>26</v>
      </c>
    </row>
    <row r="615" spans="1:11" x14ac:dyDescent="0.2">
      <c r="A615">
        <v>144671</v>
      </c>
      <c r="B615" t="s">
        <v>17511</v>
      </c>
      <c r="C615" t="s">
        <v>2461</v>
      </c>
      <c r="D615" t="s">
        <v>16941</v>
      </c>
      <c r="E615" t="s">
        <v>16942</v>
      </c>
      <c r="F615" s="6">
        <v>42692</v>
      </c>
      <c r="G615" s="2">
        <v>1429</v>
      </c>
      <c r="H615" s="2">
        <v>3.9150684931506849</v>
      </c>
      <c r="I615">
        <v>0</v>
      </c>
      <c r="J615">
        <v>165</v>
      </c>
      <c r="K615" t="s">
        <v>26</v>
      </c>
    </row>
    <row r="616" spans="1:11" x14ac:dyDescent="0.2">
      <c r="A616">
        <v>144677</v>
      </c>
      <c r="B616" t="s">
        <v>17512</v>
      </c>
      <c r="C616" t="s">
        <v>2461</v>
      </c>
      <c r="D616" t="s">
        <v>16941</v>
      </c>
      <c r="E616" t="s">
        <v>16942</v>
      </c>
      <c r="F616" s="6">
        <v>39028</v>
      </c>
      <c r="G616" s="2">
        <v>5093</v>
      </c>
      <c r="H616" s="2">
        <v>13.953424657534246</v>
      </c>
      <c r="I616">
        <v>0</v>
      </c>
      <c r="J616">
        <v>400</v>
      </c>
      <c r="K616" t="s">
        <v>26</v>
      </c>
    </row>
    <row r="617" spans="1:11" x14ac:dyDescent="0.2">
      <c r="A617">
        <v>144755</v>
      </c>
      <c r="B617" t="s">
        <v>17513</v>
      </c>
      <c r="C617" t="s">
        <v>2461</v>
      </c>
      <c r="D617" t="s">
        <v>16941</v>
      </c>
      <c r="E617" t="s">
        <v>16942</v>
      </c>
      <c r="F617" s="6">
        <v>39774</v>
      </c>
      <c r="G617" s="2">
        <v>4347</v>
      </c>
      <c r="H617" s="2">
        <v>11.90958904109589</v>
      </c>
      <c r="I617">
        <v>0</v>
      </c>
      <c r="J617">
        <v>165</v>
      </c>
      <c r="K617" t="s">
        <v>26</v>
      </c>
    </row>
    <row r="618" spans="1:11" x14ac:dyDescent="0.2">
      <c r="A618">
        <v>144758</v>
      </c>
      <c r="B618" t="s">
        <v>17514</v>
      </c>
      <c r="C618" t="s">
        <v>2461</v>
      </c>
      <c r="D618" t="s">
        <v>16941</v>
      </c>
      <c r="E618" t="s">
        <v>16942</v>
      </c>
      <c r="F618" s="6">
        <v>43299</v>
      </c>
      <c r="G618" s="2">
        <v>822</v>
      </c>
      <c r="H618" s="2">
        <v>2.2520547945205478</v>
      </c>
      <c r="I618">
        <v>0</v>
      </c>
      <c r="J618">
        <v>165</v>
      </c>
      <c r="K618" t="s">
        <v>26</v>
      </c>
    </row>
    <row r="619" spans="1:11" x14ac:dyDescent="0.2">
      <c r="A619">
        <v>144772</v>
      </c>
      <c r="B619" t="s">
        <v>17515</v>
      </c>
      <c r="C619" t="s">
        <v>2461</v>
      </c>
      <c r="D619" t="s">
        <v>16941</v>
      </c>
      <c r="E619" t="s">
        <v>16942</v>
      </c>
      <c r="F619" s="6">
        <v>43299</v>
      </c>
      <c r="G619" s="2">
        <v>822</v>
      </c>
      <c r="H619" s="2">
        <v>2.2520547945205478</v>
      </c>
      <c r="I619">
        <v>0</v>
      </c>
      <c r="J619">
        <v>225</v>
      </c>
      <c r="K619" t="s">
        <v>26</v>
      </c>
    </row>
    <row r="620" spans="1:11" x14ac:dyDescent="0.2">
      <c r="A620">
        <v>144775</v>
      </c>
      <c r="B620" t="s">
        <v>17516</v>
      </c>
      <c r="C620" t="s">
        <v>2461</v>
      </c>
      <c r="D620" t="s">
        <v>16941</v>
      </c>
      <c r="E620" t="s">
        <v>16942</v>
      </c>
      <c r="F620" s="6">
        <v>42515</v>
      </c>
      <c r="G620" s="2">
        <v>1606</v>
      </c>
      <c r="H620" s="2">
        <v>4.4000000000000004</v>
      </c>
      <c r="I620">
        <v>0</v>
      </c>
      <c r="J620">
        <v>165</v>
      </c>
      <c r="K620" t="s">
        <v>26</v>
      </c>
    </row>
    <row r="621" spans="1:11" x14ac:dyDescent="0.2">
      <c r="A621">
        <v>144783</v>
      </c>
      <c r="B621" t="s">
        <v>17517</v>
      </c>
      <c r="C621" t="s">
        <v>2461</v>
      </c>
      <c r="D621" t="s">
        <v>16941</v>
      </c>
      <c r="E621" t="s">
        <v>16942</v>
      </c>
      <c r="F621" s="6">
        <v>39028</v>
      </c>
      <c r="G621" s="2">
        <v>5093</v>
      </c>
      <c r="H621" s="2">
        <v>13.953424657534246</v>
      </c>
      <c r="I621">
        <v>0</v>
      </c>
      <c r="J621">
        <v>165</v>
      </c>
      <c r="K621" t="s">
        <v>26</v>
      </c>
    </row>
    <row r="622" spans="1:11" x14ac:dyDescent="0.2">
      <c r="A622">
        <v>144787</v>
      </c>
      <c r="B622" t="s">
        <v>17518</v>
      </c>
      <c r="C622" t="s">
        <v>2461</v>
      </c>
      <c r="D622" t="s">
        <v>16941</v>
      </c>
      <c r="E622" t="s">
        <v>16942</v>
      </c>
      <c r="F622" s="6">
        <v>43440</v>
      </c>
      <c r="G622" s="2">
        <v>681</v>
      </c>
      <c r="H622" s="2">
        <v>1.8657534246575342</v>
      </c>
      <c r="I622">
        <v>0</v>
      </c>
      <c r="J622">
        <v>165</v>
      </c>
      <c r="K622" t="s">
        <v>26</v>
      </c>
    </row>
    <row r="623" spans="1:11" x14ac:dyDescent="0.2">
      <c r="A623">
        <v>144788</v>
      </c>
      <c r="B623" t="s">
        <v>17519</v>
      </c>
      <c r="C623" t="s">
        <v>2461</v>
      </c>
      <c r="D623" t="s">
        <v>16941</v>
      </c>
      <c r="E623" t="s">
        <v>16942</v>
      </c>
      <c r="F623" s="6">
        <v>43440</v>
      </c>
      <c r="G623" s="2">
        <v>681</v>
      </c>
      <c r="H623" s="2">
        <v>1.8657534246575342</v>
      </c>
      <c r="I623">
        <v>0</v>
      </c>
      <c r="J623">
        <v>165</v>
      </c>
      <c r="K623" t="s">
        <v>26</v>
      </c>
    </row>
    <row r="624" spans="1:11" x14ac:dyDescent="0.2">
      <c r="A624">
        <v>144799</v>
      </c>
      <c r="B624" t="s">
        <v>17520</v>
      </c>
      <c r="C624" t="s">
        <v>2461</v>
      </c>
      <c r="D624" t="s">
        <v>16941</v>
      </c>
      <c r="E624" t="s">
        <v>16942</v>
      </c>
      <c r="F624" s="6">
        <v>42692</v>
      </c>
      <c r="G624" s="2">
        <v>1429</v>
      </c>
      <c r="H624" s="2">
        <v>3.9150684931506849</v>
      </c>
      <c r="I624">
        <v>0</v>
      </c>
      <c r="J624">
        <v>165</v>
      </c>
      <c r="K624" t="s">
        <v>26</v>
      </c>
    </row>
    <row r="625" spans="1:11" x14ac:dyDescent="0.2">
      <c r="A625">
        <v>144805</v>
      </c>
      <c r="B625" t="s">
        <v>17521</v>
      </c>
      <c r="C625" t="s">
        <v>2461</v>
      </c>
      <c r="D625" t="s">
        <v>16941</v>
      </c>
      <c r="E625" t="s">
        <v>16942</v>
      </c>
      <c r="F625" s="6">
        <v>43299</v>
      </c>
      <c r="G625" s="2">
        <v>822</v>
      </c>
      <c r="H625" s="2">
        <v>2.2520547945205478</v>
      </c>
      <c r="I625">
        <v>0</v>
      </c>
      <c r="J625">
        <v>165</v>
      </c>
      <c r="K625" t="s">
        <v>26</v>
      </c>
    </row>
    <row r="626" spans="1:11" x14ac:dyDescent="0.2">
      <c r="A626">
        <v>144811</v>
      </c>
      <c r="B626" t="s">
        <v>17522</v>
      </c>
      <c r="C626" t="s">
        <v>2461</v>
      </c>
      <c r="D626" t="s">
        <v>16941</v>
      </c>
      <c r="E626" t="s">
        <v>16942</v>
      </c>
      <c r="F626" s="6">
        <v>39028</v>
      </c>
      <c r="G626" s="2">
        <v>5093</v>
      </c>
      <c r="H626" s="2">
        <v>13.953424657534246</v>
      </c>
      <c r="I626">
        <v>0</v>
      </c>
      <c r="J626">
        <v>165</v>
      </c>
      <c r="K626" t="s">
        <v>26</v>
      </c>
    </row>
    <row r="627" spans="1:11" x14ac:dyDescent="0.2">
      <c r="A627">
        <v>144814</v>
      </c>
      <c r="B627" t="s">
        <v>17523</v>
      </c>
      <c r="C627" t="s">
        <v>2461</v>
      </c>
      <c r="D627" t="s">
        <v>16941</v>
      </c>
      <c r="E627" t="s">
        <v>16942</v>
      </c>
      <c r="F627" s="6">
        <v>43299</v>
      </c>
      <c r="G627" s="2">
        <v>822</v>
      </c>
      <c r="H627" s="2">
        <v>2.2520547945205478</v>
      </c>
      <c r="I627">
        <v>0</v>
      </c>
      <c r="J627">
        <v>165</v>
      </c>
      <c r="K627" t="s">
        <v>26</v>
      </c>
    </row>
    <row r="628" spans="1:11" x14ac:dyDescent="0.2">
      <c r="A628">
        <v>144824</v>
      </c>
      <c r="B628" t="s">
        <v>17524</v>
      </c>
      <c r="C628" t="s">
        <v>2461</v>
      </c>
      <c r="D628" t="s">
        <v>16941</v>
      </c>
      <c r="E628" t="s">
        <v>16942</v>
      </c>
      <c r="F628" s="6">
        <v>43299</v>
      </c>
      <c r="G628" s="2">
        <v>822</v>
      </c>
      <c r="H628" s="2">
        <v>2.2520547945205478</v>
      </c>
      <c r="I628">
        <v>0</v>
      </c>
      <c r="J628">
        <v>165</v>
      </c>
      <c r="K628" t="s">
        <v>26</v>
      </c>
    </row>
    <row r="629" spans="1:11" x14ac:dyDescent="0.2">
      <c r="A629">
        <v>144831</v>
      </c>
      <c r="B629" t="s">
        <v>17525</v>
      </c>
      <c r="C629" t="s">
        <v>2461</v>
      </c>
      <c r="D629" t="s">
        <v>16941</v>
      </c>
      <c r="E629" t="s">
        <v>16942</v>
      </c>
      <c r="F629" s="6">
        <v>39028</v>
      </c>
      <c r="G629" s="2">
        <v>5093</v>
      </c>
      <c r="H629" s="2">
        <v>13.953424657534246</v>
      </c>
      <c r="I629">
        <v>0</v>
      </c>
      <c r="J629">
        <v>400</v>
      </c>
      <c r="K629" t="s">
        <v>26</v>
      </c>
    </row>
    <row r="630" spans="1:11" x14ac:dyDescent="0.2">
      <c r="A630">
        <v>144843</v>
      </c>
      <c r="B630" t="s">
        <v>17526</v>
      </c>
      <c r="C630" t="s">
        <v>2461</v>
      </c>
      <c r="D630" t="s">
        <v>16941</v>
      </c>
      <c r="E630" t="s">
        <v>16942</v>
      </c>
      <c r="F630" s="6">
        <v>42692</v>
      </c>
      <c r="G630" s="2">
        <v>1429</v>
      </c>
      <c r="H630" s="2">
        <v>3.9150684931506849</v>
      </c>
      <c r="I630">
        <v>0</v>
      </c>
      <c r="J630">
        <v>165</v>
      </c>
      <c r="K630" t="s">
        <v>26</v>
      </c>
    </row>
    <row r="631" spans="1:11" x14ac:dyDescent="0.2">
      <c r="A631">
        <v>144860</v>
      </c>
      <c r="B631" t="s">
        <v>17527</v>
      </c>
      <c r="C631" t="s">
        <v>2461</v>
      </c>
      <c r="D631" t="s">
        <v>16941</v>
      </c>
      <c r="E631" t="s">
        <v>16942</v>
      </c>
      <c r="F631" s="6">
        <v>39028</v>
      </c>
      <c r="G631" s="2">
        <v>5093</v>
      </c>
      <c r="H631" s="2">
        <v>13.953424657534246</v>
      </c>
      <c r="I631">
        <v>0</v>
      </c>
      <c r="J631">
        <v>400</v>
      </c>
      <c r="K631" t="s">
        <v>26</v>
      </c>
    </row>
    <row r="632" spans="1:11" x14ac:dyDescent="0.2">
      <c r="A632">
        <v>144867</v>
      </c>
      <c r="B632" t="s">
        <v>17528</v>
      </c>
      <c r="C632" t="s">
        <v>2461</v>
      </c>
      <c r="D632" t="s">
        <v>16941</v>
      </c>
      <c r="E632" t="s">
        <v>16942</v>
      </c>
      <c r="F632" s="6">
        <v>40448</v>
      </c>
      <c r="G632" s="2">
        <v>3673</v>
      </c>
      <c r="H632" s="2">
        <v>10.063013698630137</v>
      </c>
      <c r="I632">
        <v>0</v>
      </c>
      <c r="J632">
        <v>600</v>
      </c>
      <c r="K632" t="s">
        <v>26</v>
      </c>
    </row>
    <row r="633" spans="1:11" x14ac:dyDescent="0.2">
      <c r="A633">
        <v>144871</v>
      </c>
      <c r="B633" t="s">
        <v>17529</v>
      </c>
      <c r="C633" t="s">
        <v>2461</v>
      </c>
      <c r="D633" t="s">
        <v>16941</v>
      </c>
      <c r="E633" t="s">
        <v>16942</v>
      </c>
      <c r="F633" s="6">
        <v>42515</v>
      </c>
      <c r="G633" s="2">
        <v>1606</v>
      </c>
      <c r="H633" s="2">
        <v>4.4000000000000004</v>
      </c>
      <c r="I633">
        <v>0</v>
      </c>
      <c r="J633">
        <v>400</v>
      </c>
      <c r="K633" t="s">
        <v>26</v>
      </c>
    </row>
    <row r="634" spans="1:11" x14ac:dyDescent="0.2">
      <c r="A634">
        <v>144872</v>
      </c>
      <c r="B634" t="s">
        <v>17530</v>
      </c>
      <c r="C634" t="s">
        <v>2461</v>
      </c>
      <c r="D634" t="s">
        <v>16941</v>
      </c>
      <c r="E634" t="s">
        <v>16942</v>
      </c>
      <c r="F634" s="6">
        <v>39774</v>
      </c>
      <c r="G634" s="2">
        <v>4347</v>
      </c>
      <c r="H634" s="2">
        <v>11.90958904109589</v>
      </c>
      <c r="I634">
        <v>0</v>
      </c>
      <c r="J634">
        <v>165</v>
      </c>
      <c r="K634" t="s">
        <v>26</v>
      </c>
    </row>
    <row r="635" spans="1:11" x14ac:dyDescent="0.2">
      <c r="A635">
        <v>144928</v>
      </c>
      <c r="B635" t="s">
        <v>17531</v>
      </c>
      <c r="C635" t="s">
        <v>2461</v>
      </c>
      <c r="D635" t="s">
        <v>16941</v>
      </c>
      <c r="E635" t="s">
        <v>16942</v>
      </c>
      <c r="F635" s="6">
        <v>43440</v>
      </c>
      <c r="G635" s="2">
        <v>681</v>
      </c>
      <c r="H635" s="2">
        <v>1.8657534246575342</v>
      </c>
      <c r="I635">
        <v>0</v>
      </c>
      <c r="J635">
        <v>165</v>
      </c>
      <c r="K635" t="s">
        <v>26</v>
      </c>
    </row>
    <row r="636" spans="1:11" x14ac:dyDescent="0.2">
      <c r="A636">
        <v>144939</v>
      </c>
      <c r="B636" t="s">
        <v>17532</v>
      </c>
      <c r="C636" t="s">
        <v>2461</v>
      </c>
      <c r="D636" t="s">
        <v>16941</v>
      </c>
      <c r="E636" t="s">
        <v>16942</v>
      </c>
      <c r="F636" s="6">
        <v>39774</v>
      </c>
      <c r="G636" s="2">
        <v>4347</v>
      </c>
      <c r="H636" s="2">
        <v>11.90958904109589</v>
      </c>
      <c r="I636">
        <v>0</v>
      </c>
      <c r="J636">
        <v>165</v>
      </c>
      <c r="K636" t="s">
        <v>26</v>
      </c>
    </row>
    <row r="637" spans="1:11" x14ac:dyDescent="0.2">
      <c r="A637">
        <v>144953</v>
      </c>
      <c r="B637" t="s">
        <v>17533</v>
      </c>
      <c r="C637" t="s">
        <v>2461</v>
      </c>
      <c r="D637" t="s">
        <v>16941</v>
      </c>
      <c r="E637" t="s">
        <v>16942</v>
      </c>
      <c r="F637" s="6">
        <v>42692</v>
      </c>
      <c r="G637" s="2">
        <v>1429</v>
      </c>
      <c r="H637" s="2">
        <v>3.9150684931506849</v>
      </c>
      <c r="I637">
        <v>0</v>
      </c>
      <c r="J637">
        <v>165</v>
      </c>
      <c r="K637" t="s">
        <v>26</v>
      </c>
    </row>
    <row r="638" spans="1:11" x14ac:dyDescent="0.2">
      <c r="A638">
        <v>144960</v>
      </c>
      <c r="B638" t="s">
        <v>17534</v>
      </c>
      <c r="C638" t="s">
        <v>2461</v>
      </c>
      <c r="D638" t="s">
        <v>16941</v>
      </c>
      <c r="E638" t="s">
        <v>16942</v>
      </c>
      <c r="F638" s="6">
        <v>43898</v>
      </c>
      <c r="G638" s="2">
        <v>223</v>
      </c>
      <c r="H638" s="2">
        <v>0.61095890410958908</v>
      </c>
      <c r="I638">
        <v>0</v>
      </c>
      <c r="J638">
        <v>165</v>
      </c>
      <c r="K638" t="s">
        <v>26</v>
      </c>
    </row>
    <row r="639" spans="1:11" x14ac:dyDescent="0.2">
      <c r="A639">
        <v>144969</v>
      </c>
      <c r="B639" t="s">
        <v>17535</v>
      </c>
      <c r="C639" t="s">
        <v>2461</v>
      </c>
      <c r="D639" t="s">
        <v>16941</v>
      </c>
      <c r="E639" t="s">
        <v>16942</v>
      </c>
      <c r="F639" s="6">
        <v>43299</v>
      </c>
      <c r="G639" s="2">
        <v>822</v>
      </c>
      <c r="H639" s="2">
        <v>2.2520547945205478</v>
      </c>
      <c r="I639">
        <v>0</v>
      </c>
      <c r="J639">
        <v>165</v>
      </c>
      <c r="K639" t="s">
        <v>26</v>
      </c>
    </row>
    <row r="640" spans="1:11" x14ac:dyDescent="0.2">
      <c r="A640">
        <v>144971</v>
      </c>
      <c r="B640" t="s">
        <v>17536</v>
      </c>
      <c r="C640" t="s">
        <v>2461</v>
      </c>
      <c r="D640" t="s">
        <v>16941</v>
      </c>
      <c r="E640" t="s">
        <v>16942</v>
      </c>
      <c r="F640" s="6">
        <v>43299</v>
      </c>
      <c r="G640" s="2">
        <v>822</v>
      </c>
      <c r="H640" s="2">
        <v>2.2520547945205478</v>
      </c>
      <c r="I640">
        <v>0</v>
      </c>
      <c r="J640">
        <v>165</v>
      </c>
      <c r="K640" t="s">
        <v>26</v>
      </c>
    </row>
    <row r="641" spans="1:11" x14ac:dyDescent="0.2">
      <c r="A641">
        <v>145001</v>
      </c>
      <c r="B641" t="s">
        <v>17537</v>
      </c>
      <c r="C641" t="s">
        <v>2461</v>
      </c>
      <c r="D641" t="s">
        <v>16941</v>
      </c>
      <c r="E641" t="s">
        <v>16942</v>
      </c>
      <c r="F641" s="6">
        <v>39412</v>
      </c>
      <c r="G641" s="2">
        <v>4709</v>
      </c>
      <c r="H641" s="2">
        <v>12.901369863013699</v>
      </c>
      <c r="I641">
        <v>0</v>
      </c>
      <c r="J641">
        <v>400</v>
      </c>
      <c r="K641" t="s">
        <v>26</v>
      </c>
    </row>
    <row r="642" spans="1:11" x14ac:dyDescent="0.2">
      <c r="A642">
        <v>145002</v>
      </c>
      <c r="B642" t="s">
        <v>17538</v>
      </c>
      <c r="C642" t="s">
        <v>2461</v>
      </c>
      <c r="D642" t="s">
        <v>16941</v>
      </c>
      <c r="E642" t="s">
        <v>16942</v>
      </c>
      <c r="F642" s="6">
        <v>39774</v>
      </c>
      <c r="G642" s="2">
        <v>4347</v>
      </c>
      <c r="H642" s="2">
        <v>11.90958904109589</v>
      </c>
      <c r="I642">
        <v>0</v>
      </c>
      <c r="J642">
        <v>400</v>
      </c>
      <c r="K642" t="s">
        <v>26</v>
      </c>
    </row>
    <row r="643" spans="1:11" x14ac:dyDescent="0.2">
      <c r="A643">
        <v>145015</v>
      </c>
      <c r="B643" t="s">
        <v>17539</v>
      </c>
      <c r="C643" t="s">
        <v>2461</v>
      </c>
      <c r="D643" t="s">
        <v>16941</v>
      </c>
      <c r="E643" t="s">
        <v>16942</v>
      </c>
      <c r="F643" s="6">
        <v>43440</v>
      </c>
      <c r="G643" s="2">
        <v>681</v>
      </c>
      <c r="H643" s="2">
        <v>1.8657534246575342</v>
      </c>
      <c r="I643">
        <v>0</v>
      </c>
      <c r="J643">
        <v>165</v>
      </c>
      <c r="K643" t="s">
        <v>26</v>
      </c>
    </row>
    <row r="644" spans="1:11" x14ac:dyDescent="0.2">
      <c r="A644">
        <v>145036</v>
      </c>
      <c r="B644" t="s">
        <v>15572</v>
      </c>
      <c r="C644" t="s">
        <v>2461</v>
      </c>
      <c r="D644" t="s">
        <v>16941</v>
      </c>
      <c r="E644" t="s">
        <v>16942</v>
      </c>
      <c r="F644" s="6">
        <v>43440</v>
      </c>
      <c r="G644" s="2">
        <v>681</v>
      </c>
      <c r="H644" s="2">
        <v>1.8657534246575342</v>
      </c>
      <c r="I644">
        <v>0</v>
      </c>
      <c r="J644">
        <v>400</v>
      </c>
      <c r="K644" t="s">
        <v>26</v>
      </c>
    </row>
    <row r="645" spans="1:11" x14ac:dyDescent="0.2">
      <c r="A645">
        <v>145041</v>
      </c>
      <c r="B645" t="s">
        <v>17540</v>
      </c>
      <c r="C645" t="s">
        <v>2461</v>
      </c>
      <c r="D645" t="s">
        <v>16941</v>
      </c>
      <c r="E645" t="s">
        <v>16942</v>
      </c>
      <c r="F645" s="6">
        <v>41015</v>
      </c>
      <c r="G645" s="2">
        <v>3106</v>
      </c>
      <c r="H645" s="2">
        <v>8.5095890410958912</v>
      </c>
      <c r="I645">
        <v>0</v>
      </c>
      <c r="J645">
        <v>165</v>
      </c>
      <c r="K645" t="s">
        <v>26</v>
      </c>
    </row>
    <row r="646" spans="1:11" x14ac:dyDescent="0.2">
      <c r="A646">
        <v>145056</v>
      </c>
      <c r="B646" t="s">
        <v>17541</v>
      </c>
      <c r="C646" t="s">
        <v>2461</v>
      </c>
      <c r="D646" t="s">
        <v>16941</v>
      </c>
      <c r="E646" t="s">
        <v>16942</v>
      </c>
      <c r="F646" s="6">
        <v>39028</v>
      </c>
      <c r="G646" s="2">
        <v>5093</v>
      </c>
      <c r="H646" s="2">
        <v>13.953424657534246</v>
      </c>
      <c r="I646">
        <v>0</v>
      </c>
      <c r="J646">
        <v>400</v>
      </c>
      <c r="K646" t="s">
        <v>26</v>
      </c>
    </row>
    <row r="647" spans="1:11" x14ac:dyDescent="0.2">
      <c r="A647">
        <v>145057</v>
      </c>
      <c r="B647" t="s">
        <v>17542</v>
      </c>
      <c r="C647" t="s">
        <v>2461</v>
      </c>
      <c r="D647" t="s">
        <v>16941</v>
      </c>
      <c r="E647" t="s">
        <v>16942</v>
      </c>
      <c r="F647" s="6">
        <v>43299</v>
      </c>
      <c r="G647" s="2">
        <v>822</v>
      </c>
      <c r="H647" s="2">
        <v>2.2520547945205478</v>
      </c>
      <c r="I647">
        <v>0</v>
      </c>
      <c r="J647">
        <v>165</v>
      </c>
      <c r="K647" t="s">
        <v>26</v>
      </c>
    </row>
    <row r="648" spans="1:11" x14ac:dyDescent="0.2">
      <c r="A648">
        <v>145089</v>
      </c>
      <c r="B648" t="s">
        <v>17543</v>
      </c>
      <c r="C648" t="s">
        <v>2461</v>
      </c>
      <c r="D648" t="s">
        <v>16941</v>
      </c>
      <c r="E648" t="s">
        <v>16942</v>
      </c>
      <c r="F648" s="6">
        <v>43299</v>
      </c>
      <c r="G648" s="2">
        <v>822</v>
      </c>
      <c r="H648" s="2">
        <v>2.2520547945205478</v>
      </c>
      <c r="I648">
        <v>0</v>
      </c>
      <c r="J648">
        <v>165</v>
      </c>
      <c r="K648" t="s">
        <v>26</v>
      </c>
    </row>
    <row r="649" spans="1:11" x14ac:dyDescent="0.2">
      <c r="A649">
        <v>145099</v>
      </c>
      <c r="B649" t="s">
        <v>17544</v>
      </c>
      <c r="C649" t="s">
        <v>2461</v>
      </c>
      <c r="D649" t="s">
        <v>16941</v>
      </c>
      <c r="E649" t="s">
        <v>16942</v>
      </c>
      <c r="F649" s="6">
        <v>39028</v>
      </c>
      <c r="G649" s="2">
        <v>5093</v>
      </c>
      <c r="H649" s="2">
        <v>13.953424657534246</v>
      </c>
      <c r="I649">
        <v>0</v>
      </c>
      <c r="J649">
        <v>165</v>
      </c>
      <c r="K649" t="s">
        <v>26</v>
      </c>
    </row>
    <row r="650" spans="1:11" x14ac:dyDescent="0.2">
      <c r="A650">
        <v>145112</v>
      </c>
      <c r="B650" t="s">
        <v>17545</v>
      </c>
      <c r="C650" t="s">
        <v>2461</v>
      </c>
      <c r="D650" t="s">
        <v>16941</v>
      </c>
      <c r="E650" t="s">
        <v>16942</v>
      </c>
      <c r="F650" s="6">
        <v>39028</v>
      </c>
      <c r="G650" s="2">
        <v>5093</v>
      </c>
      <c r="H650" s="2">
        <v>13.953424657534246</v>
      </c>
      <c r="I650">
        <v>0</v>
      </c>
      <c r="J650">
        <v>400</v>
      </c>
      <c r="K650" t="s">
        <v>26</v>
      </c>
    </row>
    <row r="651" spans="1:11" x14ac:dyDescent="0.2">
      <c r="A651">
        <v>145118</v>
      </c>
      <c r="B651" t="s">
        <v>17546</v>
      </c>
      <c r="C651" t="s">
        <v>2461</v>
      </c>
      <c r="D651" t="s">
        <v>16941</v>
      </c>
      <c r="E651" t="s">
        <v>16942</v>
      </c>
      <c r="F651" s="6">
        <v>43299</v>
      </c>
      <c r="G651" s="2">
        <v>822</v>
      </c>
      <c r="H651" s="2">
        <v>2.2520547945205478</v>
      </c>
      <c r="I651">
        <v>0</v>
      </c>
      <c r="J651">
        <v>165</v>
      </c>
      <c r="K651" t="s">
        <v>26</v>
      </c>
    </row>
    <row r="652" spans="1:11" x14ac:dyDescent="0.2">
      <c r="A652">
        <v>145125</v>
      </c>
      <c r="B652" t="s">
        <v>17547</v>
      </c>
      <c r="C652" t="s">
        <v>2461</v>
      </c>
      <c r="D652" t="s">
        <v>16941</v>
      </c>
      <c r="E652" t="s">
        <v>16942</v>
      </c>
      <c r="F652" s="6">
        <v>39504</v>
      </c>
      <c r="G652" s="2">
        <v>4617</v>
      </c>
      <c r="H652" s="2">
        <v>12.64931506849315</v>
      </c>
      <c r="I652">
        <v>0</v>
      </c>
      <c r="J652">
        <v>400</v>
      </c>
      <c r="K652" t="s">
        <v>26</v>
      </c>
    </row>
    <row r="653" spans="1:11" x14ac:dyDescent="0.2">
      <c r="A653">
        <v>145129</v>
      </c>
      <c r="B653" t="s">
        <v>846</v>
      </c>
      <c r="C653" t="s">
        <v>2461</v>
      </c>
      <c r="D653" t="s">
        <v>16941</v>
      </c>
      <c r="E653" t="s">
        <v>16942</v>
      </c>
      <c r="F653" s="6">
        <v>42515</v>
      </c>
      <c r="G653" s="2">
        <v>1606</v>
      </c>
      <c r="H653" s="2">
        <v>4.4000000000000004</v>
      </c>
      <c r="I653">
        <v>0</v>
      </c>
      <c r="J653">
        <v>400</v>
      </c>
      <c r="K653" t="s">
        <v>26</v>
      </c>
    </row>
    <row r="654" spans="1:11" x14ac:dyDescent="0.2">
      <c r="A654">
        <v>145135</v>
      </c>
      <c r="B654" t="s">
        <v>17548</v>
      </c>
      <c r="C654" t="s">
        <v>2461</v>
      </c>
      <c r="D654" t="s">
        <v>16941</v>
      </c>
      <c r="E654" t="s">
        <v>16942</v>
      </c>
      <c r="F654" s="6">
        <v>43299</v>
      </c>
      <c r="G654" s="2">
        <v>822</v>
      </c>
      <c r="H654" s="2">
        <v>2.2520547945205478</v>
      </c>
      <c r="I654">
        <v>0</v>
      </c>
      <c r="J654">
        <v>165</v>
      </c>
      <c r="K654" t="s">
        <v>26</v>
      </c>
    </row>
    <row r="655" spans="1:11" x14ac:dyDescent="0.2">
      <c r="A655">
        <v>145172</v>
      </c>
      <c r="B655" t="s">
        <v>17549</v>
      </c>
      <c r="C655" t="s">
        <v>2461</v>
      </c>
      <c r="D655" t="s">
        <v>16941</v>
      </c>
      <c r="E655" t="s">
        <v>16942</v>
      </c>
      <c r="F655" s="6">
        <v>43898</v>
      </c>
      <c r="G655" s="2">
        <v>223</v>
      </c>
      <c r="H655" s="2">
        <v>0.61095890410958908</v>
      </c>
      <c r="I655">
        <v>0</v>
      </c>
      <c r="J655">
        <v>165</v>
      </c>
      <c r="K655" t="s">
        <v>26</v>
      </c>
    </row>
    <row r="656" spans="1:11" x14ac:dyDescent="0.2">
      <c r="A656">
        <v>145177</v>
      </c>
      <c r="B656" t="s">
        <v>17550</v>
      </c>
      <c r="C656" t="s">
        <v>2461</v>
      </c>
      <c r="D656" t="s">
        <v>16941</v>
      </c>
      <c r="E656" t="s">
        <v>16942</v>
      </c>
      <c r="F656" s="6">
        <v>38986</v>
      </c>
      <c r="G656" s="2">
        <v>5135</v>
      </c>
      <c r="H656" s="2">
        <v>14.068493150684931</v>
      </c>
      <c r="I656">
        <v>0</v>
      </c>
      <c r="J656">
        <v>400</v>
      </c>
      <c r="K656" t="s">
        <v>26</v>
      </c>
    </row>
    <row r="657" spans="1:11" x14ac:dyDescent="0.2">
      <c r="A657">
        <v>145180</v>
      </c>
      <c r="B657" t="s">
        <v>17551</v>
      </c>
      <c r="C657" t="s">
        <v>2461</v>
      </c>
      <c r="D657" t="s">
        <v>16941</v>
      </c>
      <c r="E657" t="s">
        <v>16942</v>
      </c>
      <c r="F657" s="6">
        <v>42515</v>
      </c>
      <c r="G657" s="2">
        <v>1606</v>
      </c>
      <c r="H657" s="2">
        <v>4.4000000000000004</v>
      </c>
      <c r="I657">
        <v>0</v>
      </c>
      <c r="J657">
        <v>400</v>
      </c>
      <c r="K657" t="s">
        <v>26</v>
      </c>
    </row>
    <row r="658" spans="1:11" x14ac:dyDescent="0.2">
      <c r="A658">
        <v>145182</v>
      </c>
      <c r="B658" t="s">
        <v>17552</v>
      </c>
      <c r="C658" t="s">
        <v>2461</v>
      </c>
      <c r="D658" t="s">
        <v>16941</v>
      </c>
      <c r="E658" t="s">
        <v>16942</v>
      </c>
      <c r="F658" s="6">
        <v>39028</v>
      </c>
      <c r="G658" s="2">
        <v>5093</v>
      </c>
      <c r="H658" s="2">
        <v>13.953424657534246</v>
      </c>
      <c r="I658">
        <v>0</v>
      </c>
      <c r="J658">
        <v>165</v>
      </c>
      <c r="K658" t="s">
        <v>26</v>
      </c>
    </row>
    <row r="659" spans="1:11" x14ac:dyDescent="0.2">
      <c r="A659">
        <v>145184</v>
      </c>
      <c r="B659" t="s">
        <v>17553</v>
      </c>
      <c r="C659" t="s">
        <v>2461</v>
      </c>
      <c r="D659" t="s">
        <v>16941</v>
      </c>
      <c r="E659" t="s">
        <v>16942</v>
      </c>
      <c r="F659" s="6">
        <v>39774</v>
      </c>
      <c r="G659" s="2">
        <v>4347</v>
      </c>
      <c r="H659" s="2">
        <v>11.90958904109589</v>
      </c>
      <c r="I659">
        <v>0</v>
      </c>
      <c r="J659">
        <v>165</v>
      </c>
      <c r="K659" t="s">
        <v>26</v>
      </c>
    </row>
    <row r="660" spans="1:11" x14ac:dyDescent="0.2">
      <c r="A660">
        <v>145194</v>
      </c>
      <c r="B660" t="s">
        <v>17554</v>
      </c>
      <c r="C660" t="s">
        <v>2461</v>
      </c>
      <c r="D660" t="s">
        <v>16941</v>
      </c>
      <c r="E660" t="s">
        <v>16942</v>
      </c>
      <c r="F660" s="6">
        <v>38972</v>
      </c>
      <c r="G660" s="2">
        <v>5149</v>
      </c>
      <c r="H660" s="2">
        <v>14.106849315068493</v>
      </c>
      <c r="I660">
        <v>0</v>
      </c>
      <c r="J660">
        <v>225</v>
      </c>
      <c r="K660" t="s">
        <v>26</v>
      </c>
    </row>
    <row r="661" spans="1:11" x14ac:dyDescent="0.2">
      <c r="A661">
        <v>145199</v>
      </c>
      <c r="B661" t="s">
        <v>17555</v>
      </c>
      <c r="C661" t="s">
        <v>2461</v>
      </c>
      <c r="D661" t="s">
        <v>16941</v>
      </c>
      <c r="E661" t="s">
        <v>16942</v>
      </c>
      <c r="F661" s="6">
        <v>43898</v>
      </c>
      <c r="G661" s="2">
        <v>223</v>
      </c>
      <c r="H661" s="2">
        <v>0.61095890410958908</v>
      </c>
      <c r="I661">
        <v>0</v>
      </c>
      <c r="J661">
        <v>165</v>
      </c>
      <c r="K661" t="s">
        <v>26</v>
      </c>
    </row>
    <row r="662" spans="1:11" x14ac:dyDescent="0.2">
      <c r="A662">
        <v>145200</v>
      </c>
      <c r="B662" t="s">
        <v>17556</v>
      </c>
      <c r="C662" t="s">
        <v>2461</v>
      </c>
      <c r="D662" t="s">
        <v>16941</v>
      </c>
      <c r="E662" t="s">
        <v>16942</v>
      </c>
      <c r="F662" s="6">
        <v>42692</v>
      </c>
      <c r="G662" s="2">
        <v>1429</v>
      </c>
      <c r="H662" s="2">
        <v>3.9150684931506849</v>
      </c>
      <c r="I662">
        <v>0</v>
      </c>
      <c r="J662">
        <v>165</v>
      </c>
      <c r="K662" t="s">
        <v>26</v>
      </c>
    </row>
    <row r="663" spans="1:11" x14ac:dyDescent="0.2">
      <c r="A663">
        <v>145212</v>
      </c>
      <c r="B663" t="s">
        <v>853</v>
      </c>
      <c r="C663" t="s">
        <v>2461</v>
      </c>
      <c r="D663" t="s">
        <v>16941</v>
      </c>
      <c r="E663" t="s">
        <v>16942</v>
      </c>
      <c r="F663" s="6">
        <v>43440</v>
      </c>
      <c r="G663" s="2">
        <v>681</v>
      </c>
      <c r="H663" s="2">
        <v>1.8657534246575342</v>
      </c>
      <c r="I663">
        <v>0</v>
      </c>
      <c r="J663">
        <v>165</v>
      </c>
      <c r="K663" t="s">
        <v>26</v>
      </c>
    </row>
    <row r="664" spans="1:11" x14ac:dyDescent="0.2">
      <c r="A664">
        <v>145230</v>
      </c>
      <c r="B664" t="s">
        <v>17557</v>
      </c>
      <c r="C664" t="s">
        <v>2461</v>
      </c>
      <c r="D664" t="s">
        <v>16941</v>
      </c>
      <c r="E664" t="s">
        <v>16942</v>
      </c>
      <c r="F664" s="6">
        <v>43299</v>
      </c>
      <c r="G664" s="2">
        <v>822</v>
      </c>
      <c r="H664" s="2">
        <v>2.2520547945205478</v>
      </c>
      <c r="I664">
        <v>0</v>
      </c>
      <c r="J664">
        <v>165</v>
      </c>
      <c r="K664" t="s">
        <v>26</v>
      </c>
    </row>
    <row r="665" spans="1:11" x14ac:dyDescent="0.2">
      <c r="A665">
        <v>145231</v>
      </c>
      <c r="B665" t="s">
        <v>17558</v>
      </c>
      <c r="C665" t="s">
        <v>2461</v>
      </c>
      <c r="D665" t="s">
        <v>16941</v>
      </c>
      <c r="E665" t="s">
        <v>16942</v>
      </c>
      <c r="F665" s="6">
        <v>39028</v>
      </c>
      <c r="G665" s="2">
        <v>5093</v>
      </c>
      <c r="H665" s="2">
        <v>13.953424657534246</v>
      </c>
      <c r="I665">
        <v>0</v>
      </c>
      <c r="J665">
        <v>165</v>
      </c>
      <c r="K665" t="s">
        <v>26</v>
      </c>
    </row>
    <row r="666" spans="1:11" x14ac:dyDescent="0.2">
      <c r="A666">
        <v>145250</v>
      </c>
      <c r="B666" t="s">
        <v>17559</v>
      </c>
      <c r="C666" t="s">
        <v>2461</v>
      </c>
      <c r="D666" t="s">
        <v>16941</v>
      </c>
      <c r="E666" t="s">
        <v>16942</v>
      </c>
      <c r="F666" s="6">
        <v>39028</v>
      </c>
      <c r="G666" s="2">
        <v>5093</v>
      </c>
      <c r="H666" s="2">
        <v>13.953424657534246</v>
      </c>
      <c r="I666">
        <v>0</v>
      </c>
      <c r="J666">
        <v>365</v>
      </c>
      <c r="K666" t="s">
        <v>26</v>
      </c>
    </row>
    <row r="667" spans="1:11" x14ac:dyDescent="0.2">
      <c r="A667">
        <v>145252</v>
      </c>
      <c r="B667" t="s">
        <v>10088</v>
      </c>
      <c r="C667" t="s">
        <v>2461</v>
      </c>
      <c r="D667" t="s">
        <v>16941</v>
      </c>
      <c r="E667" t="s">
        <v>16942</v>
      </c>
      <c r="F667" s="6">
        <v>42515</v>
      </c>
      <c r="G667" s="2">
        <v>1606</v>
      </c>
      <c r="H667" s="2">
        <v>4.4000000000000004</v>
      </c>
      <c r="I667">
        <v>0</v>
      </c>
      <c r="J667">
        <v>400</v>
      </c>
      <c r="K667" t="s">
        <v>26</v>
      </c>
    </row>
    <row r="668" spans="1:11" x14ac:dyDescent="0.2">
      <c r="A668">
        <v>145259</v>
      </c>
      <c r="B668" t="s">
        <v>861</v>
      </c>
      <c r="C668" t="s">
        <v>2461</v>
      </c>
      <c r="D668" t="s">
        <v>16941</v>
      </c>
      <c r="E668" t="s">
        <v>16942</v>
      </c>
      <c r="F668" s="6">
        <v>42692</v>
      </c>
      <c r="G668" s="2">
        <v>1429</v>
      </c>
      <c r="H668" s="2">
        <v>3.9150684931506849</v>
      </c>
      <c r="I668">
        <v>0</v>
      </c>
      <c r="J668">
        <v>165</v>
      </c>
      <c r="K668" t="s">
        <v>26</v>
      </c>
    </row>
    <row r="669" spans="1:11" x14ac:dyDescent="0.2">
      <c r="A669">
        <v>145261</v>
      </c>
      <c r="B669" t="s">
        <v>17560</v>
      </c>
      <c r="C669" t="s">
        <v>2461</v>
      </c>
      <c r="D669" t="s">
        <v>16941</v>
      </c>
      <c r="E669" t="s">
        <v>16942</v>
      </c>
      <c r="F669" s="6">
        <v>39774</v>
      </c>
      <c r="G669" s="2">
        <v>4347</v>
      </c>
      <c r="H669" s="2">
        <v>11.90958904109589</v>
      </c>
      <c r="I669">
        <v>0</v>
      </c>
      <c r="J669">
        <v>165</v>
      </c>
      <c r="K669" t="s">
        <v>26</v>
      </c>
    </row>
    <row r="670" spans="1:11" x14ac:dyDescent="0.2">
      <c r="A670">
        <v>145270</v>
      </c>
      <c r="B670" t="s">
        <v>7621</v>
      </c>
      <c r="C670" t="s">
        <v>2461</v>
      </c>
      <c r="D670" t="s">
        <v>16941</v>
      </c>
      <c r="E670" t="s">
        <v>16942</v>
      </c>
      <c r="F670" s="6">
        <v>39028</v>
      </c>
      <c r="G670" s="2">
        <v>5093</v>
      </c>
      <c r="H670" s="2">
        <v>13.953424657534246</v>
      </c>
      <c r="I670">
        <v>0</v>
      </c>
      <c r="J670">
        <v>400</v>
      </c>
      <c r="K670" t="s">
        <v>26</v>
      </c>
    </row>
    <row r="671" spans="1:11" x14ac:dyDescent="0.2">
      <c r="A671">
        <v>145279</v>
      </c>
      <c r="B671" t="s">
        <v>17561</v>
      </c>
      <c r="C671" t="s">
        <v>2461</v>
      </c>
      <c r="D671" t="s">
        <v>16941</v>
      </c>
      <c r="E671" t="s">
        <v>16942</v>
      </c>
      <c r="F671" s="6">
        <v>39028</v>
      </c>
      <c r="G671" s="2">
        <v>5093</v>
      </c>
      <c r="H671" s="2">
        <v>13.953424657534246</v>
      </c>
      <c r="I671">
        <v>0</v>
      </c>
      <c r="J671">
        <v>400</v>
      </c>
      <c r="K671" t="s">
        <v>26</v>
      </c>
    </row>
    <row r="672" spans="1:11" x14ac:dyDescent="0.2">
      <c r="A672">
        <v>145308</v>
      </c>
      <c r="B672" t="s">
        <v>17562</v>
      </c>
      <c r="C672" t="s">
        <v>2461</v>
      </c>
      <c r="D672" t="s">
        <v>16941</v>
      </c>
      <c r="E672" t="s">
        <v>16942</v>
      </c>
      <c r="F672" s="6">
        <v>43440</v>
      </c>
      <c r="G672" s="2">
        <v>681</v>
      </c>
      <c r="H672" s="2">
        <v>1.8657534246575342</v>
      </c>
      <c r="I672">
        <v>0</v>
      </c>
      <c r="J672">
        <v>165</v>
      </c>
      <c r="K672" t="s">
        <v>26</v>
      </c>
    </row>
    <row r="673" spans="1:11" x14ac:dyDescent="0.2">
      <c r="A673">
        <v>145324</v>
      </c>
      <c r="B673" t="s">
        <v>17563</v>
      </c>
      <c r="C673" t="s">
        <v>2461</v>
      </c>
      <c r="D673" t="s">
        <v>16941</v>
      </c>
      <c r="E673" t="s">
        <v>16942</v>
      </c>
      <c r="F673" s="6">
        <v>40497</v>
      </c>
      <c r="G673" s="2">
        <v>3624</v>
      </c>
      <c r="H673" s="2">
        <v>9.9287671232876704</v>
      </c>
      <c r="I673">
        <v>0</v>
      </c>
      <c r="J673">
        <v>165</v>
      </c>
      <c r="K673" t="s">
        <v>26</v>
      </c>
    </row>
    <row r="674" spans="1:11" x14ac:dyDescent="0.2">
      <c r="A674">
        <v>145327</v>
      </c>
      <c r="B674" t="s">
        <v>17564</v>
      </c>
      <c r="C674" t="s">
        <v>2461</v>
      </c>
      <c r="D674" t="s">
        <v>16941</v>
      </c>
      <c r="E674" t="s">
        <v>16942</v>
      </c>
      <c r="F674" s="6">
        <v>39774</v>
      </c>
      <c r="G674" s="2">
        <v>4347</v>
      </c>
      <c r="H674" s="2">
        <v>11.90958904109589</v>
      </c>
      <c r="I674">
        <v>0</v>
      </c>
      <c r="J674">
        <v>225</v>
      </c>
      <c r="K674" t="s">
        <v>26</v>
      </c>
    </row>
    <row r="675" spans="1:11" x14ac:dyDescent="0.2">
      <c r="A675">
        <v>145334</v>
      </c>
      <c r="B675" t="s">
        <v>17565</v>
      </c>
      <c r="C675" t="s">
        <v>2461</v>
      </c>
      <c r="D675" t="s">
        <v>16941</v>
      </c>
      <c r="E675" t="s">
        <v>16942</v>
      </c>
      <c r="F675" s="6">
        <v>43440</v>
      </c>
      <c r="G675" s="2">
        <v>681</v>
      </c>
      <c r="H675" s="2">
        <v>1.8657534246575342</v>
      </c>
      <c r="I675">
        <v>0</v>
      </c>
      <c r="J675">
        <v>165</v>
      </c>
      <c r="K675" t="s">
        <v>26</v>
      </c>
    </row>
    <row r="676" spans="1:11" x14ac:dyDescent="0.2">
      <c r="A676">
        <v>145337</v>
      </c>
      <c r="B676" t="s">
        <v>17566</v>
      </c>
      <c r="C676" t="s">
        <v>2461</v>
      </c>
      <c r="D676" t="s">
        <v>16941</v>
      </c>
      <c r="E676" t="s">
        <v>16942</v>
      </c>
      <c r="F676" s="6">
        <v>43440</v>
      </c>
      <c r="G676" s="2">
        <v>681</v>
      </c>
      <c r="H676" s="2">
        <v>1.8657534246575342</v>
      </c>
      <c r="I676">
        <v>0</v>
      </c>
      <c r="J676">
        <v>165</v>
      </c>
      <c r="K676" t="s">
        <v>26</v>
      </c>
    </row>
    <row r="677" spans="1:11" x14ac:dyDescent="0.2">
      <c r="A677">
        <v>145353</v>
      </c>
      <c r="B677" t="s">
        <v>17567</v>
      </c>
      <c r="C677" t="s">
        <v>2461</v>
      </c>
      <c r="D677" t="s">
        <v>16941</v>
      </c>
      <c r="E677" t="s">
        <v>16942</v>
      </c>
      <c r="F677" s="6">
        <v>43898</v>
      </c>
      <c r="G677" s="2">
        <v>223</v>
      </c>
      <c r="H677" s="2">
        <v>0.61095890410958908</v>
      </c>
      <c r="I677">
        <v>0</v>
      </c>
      <c r="J677">
        <v>165</v>
      </c>
      <c r="K677" t="s">
        <v>26</v>
      </c>
    </row>
    <row r="678" spans="1:11" x14ac:dyDescent="0.2">
      <c r="A678">
        <v>145354</v>
      </c>
      <c r="B678" t="s">
        <v>17568</v>
      </c>
      <c r="C678" t="s">
        <v>2461</v>
      </c>
      <c r="D678" t="s">
        <v>16941</v>
      </c>
      <c r="E678" t="s">
        <v>16942</v>
      </c>
      <c r="F678" s="6">
        <v>39358</v>
      </c>
      <c r="G678" s="2">
        <v>4763</v>
      </c>
      <c r="H678" s="2">
        <v>13.049315068493151</v>
      </c>
      <c r="I678">
        <v>0</v>
      </c>
      <c r="J678">
        <v>400</v>
      </c>
      <c r="K678" t="s">
        <v>26</v>
      </c>
    </row>
    <row r="679" spans="1:11" x14ac:dyDescent="0.2">
      <c r="A679">
        <v>145365</v>
      </c>
      <c r="B679" t="s">
        <v>15620</v>
      </c>
      <c r="C679" t="s">
        <v>2461</v>
      </c>
      <c r="D679" t="s">
        <v>16941</v>
      </c>
      <c r="E679" t="s">
        <v>16942</v>
      </c>
      <c r="F679" s="6">
        <v>43440</v>
      </c>
      <c r="G679" s="2">
        <v>681</v>
      </c>
      <c r="H679" s="2">
        <v>1.8657534246575342</v>
      </c>
      <c r="I679">
        <v>0</v>
      </c>
      <c r="J679">
        <v>165</v>
      </c>
      <c r="K679" t="s">
        <v>26</v>
      </c>
    </row>
    <row r="680" spans="1:11" x14ac:dyDescent="0.2">
      <c r="A680">
        <v>145368</v>
      </c>
      <c r="B680" t="s">
        <v>17569</v>
      </c>
      <c r="C680" t="s">
        <v>2461</v>
      </c>
      <c r="D680" t="s">
        <v>16941</v>
      </c>
      <c r="E680" t="s">
        <v>16942</v>
      </c>
      <c r="F680" s="6">
        <v>39774</v>
      </c>
      <c r="G680" s="2">
        <v>4347</v>
      </c>
      <c r="H680" s="2">
        <v>11.90958904109589</v>
      </c>
      <c r="I680">
        <v>0</v>
      </c>
      <c r="J680">
        <v>165</v>
      </c>
      <c r="K680" t="s">
        <v>26</v>
      </c>
    </row>
    <row r="681" spans="1:11" x14ac:dyDescent="0.2">
      <c r="A681">
        <v>145372</v>
      </c>
      <c r="B681" t="s">
        <v>13240</v>
      </c>
      <c r="C681" t="s">
        <v>2461</v>
      </c>
      <c r="D681" t="s">
        <v>16941</v>
      </c>
      <c r="E681" t="s">
        <v>16942</v>
      </c>
      <c r="F681" s="6">
        <v>41963</v>
      </c>
      <c r="G681" s="2">
        <v>2158</v>
      </c>
      <c r="H681" s="2">
        <v>5.912328767123288</v>
      </c>
      <c r="I681">
        <v>0</v>
      </c>
      <c r="J681">
        <v>165</v>
      </c>
      <c r="K681" t="s">
        <v>26</v>
      </c>
    </row>
    <row r="682" spans="1:11" x14ac:dyDescent="0.2">
      <c r="A682">
        <v>145376</v>
      </c>
      <c r="B682" t="s">
        <v>17570</v>
      </c>
      <c r="C682" t="s">
        <v>2461</v>
      </c>
      <c r="D682" t="s">
        <v>16941</v>
      </c>
      <c r="E682" t="s">
        <v>16942</v>
      </c>
      <c r="F682" s="6">
        <v>42692</v>
      </c>
      <c r="G682" s="2">
        <v>1429</v>
      </c>
      <c r="H682" s="2">
        <v>3.9150684931506849</v>
      </c>
      <c r="I682">
        <v>0</v>
      </c>
      <c r="J682">
        <v>165</v>
      </c>
      <c r="K682" t="s">
        <v>26</v>
      </c>
    </row>
    <row r="683" spans="1:11" x14ac:dyDescent="0.2">
      <c r="A683">
        <v>145384</v>
      </c>
      <c r="B683" t="s">
        <v>17571</v>
      </c>
      <c r="C683" t="s">
        <v>2461</v>
      </c>
      <c r="D683" t="s">
        <v>16941</v>
      </c>
      <c r="E683" t="s">
        <v>16942</v>
      </c>
      <c r="F683" s="6">
        <v>43898</v>
      </c>
      <c r="G683" s="2">
        <v>223</v>
      </c>
      <c r="H683" s="2">
        <v>0.61095890410958908</v>
      </c>
      <c r="I683">
        <v>0</v>
      </c>
      <c r="J683">
        <v>165</v>
      </c>
      <c r="K683" t="s">
        <v>26</v>
      </c>
    </row>
    <row r="684" spans="1:11" x14ac:dyDescent="0.2">
      <c r="A684">
        <v>145389</v>
      </c>
      <c r="B684" t="s">
        <v>17572</v>
      </c>
      <c r="C684" t="s">
        <v>2461</v>
      </c>
      <c r="D684" t="s">
        <v>16941</v>
      </c>
      <c r="E684" t="s">
        <v>16942</v>
      </c>
      <c r="F684" s="6">
        <v>43440</v>
      </c>
      <c r="G684" s="2">
        <v>681</v>
      </c>
      <c r="H684" s="2">
        <v>1.8657534246575342</v>
      </c>
      <c r="I684">
        <v>0</v>
      </c>
      <c r="J684">
        <v>165</v>
      </c>
      <c r="K684" t="s">
        <v>26</v>
      </c>
    </row>
    <row r="685" spans="1:11" x14ac:dyDescent="0.2">
      <c r="A685">
        <v>145400</v>
      </c>
      <c r="B685" t="s">
        <v>17573</v>
      </c>
      <c r="C685" t="s">
        <v>2461</v>
      </c>
      <c r="D685" t="s">
        <v>16941</v>
      </c>
      <c r="E685" t="s">
        <v>16942</v>
      </c>
      <c r="F685" s="6">
        <v>42515</v>
      </c>
      <c r="G685" s="2">
        <v>1606</v>
      </c>
      <c r="H685" s="2">
        <v>4.4000000000000004</v>
      </c>
      <c r="I685">
        <v>0</v>
      </c>
      <c r="J685">
        <v>165</v>
      </c>
      <c r="K685" t="s">
        <v>26</v>
      </c>
    </row>
    <row r="686" spans="1:11" x14ac:dyDescent="0.2">
      <c r="A686">
        <v>145410</v>
      </c>
      <c r="B686" t="s">
        <v>17574</v>
      </c>
      <c r="C686" t="s">
        <v>2461</v>
      </c>
      <c r="D686" t="s">
        <v>16941</v>
      </c>
      <c r="E686" t="s">
        <v>16942</v>
      </c>
      <c r="F686" s="6">
        <v>43299</v>
      </c>
      <c r="G686" s="2">
        <v>822</v>
      </c>
      <c r="H686" s="2">
        <v>2.2520547945205478</v>
      </c>
      <c r="I686">
        <v>0</v>
      </c>
      <c r="J686">
        <v>165</v>
      </c>
      <c r="K686" t="s">
        <v>26</v>
      </c>
    </row>
    <row r="687" spans="1:11" x14ac:dyDescent="0.2">
      <c r="A687">
        <v>145422</v>
      </c>
      <c r="B687" t="s">
        <v>17575</v>
      </c>
      <c r="C687" t="s">
        <v>2461</v>
      </c>
      <c r="D687" t="s">
        <v>16941</v>
      </c>
      <c r="E687" t="s">
        <v>16942</v>
      </c>
      <c r="F687" s="6">
        <v>42692</v>
      </c>
      <c r="G687" s="2">
        <v>1429</v>
      </c>
      <c r="H687" s="2">
        <v>3.9150684931506849</v>
      </c>
      <c r="I687">
        <v>0</v>
      </c>
      <c r="J687">
        <v>165</v>
      </c>
      <c r="K687" t="s">
        <v>26</v>
      </c>
    </row>
    <row r="688" spans="1:11" x14ac:dyDescent="0.2">
      <c r="A688">
        <v>145441</v>
      </c>
      <c r="B688" t="s">
        <v>17576</v>
      </c>
      <c r="C688" t="s">
        <v>2461</v>
      </c>
      <c r="D688" t="s">
        <v>16941</v>
      </c>
      <c r="E688" t="s">
        <v>16942</v>
      </c>
      <c r="F688" s="6">
        <v>39774</v>
      </c>
      <c r="G688" s="2">
        <v>4347</v>
      </c>
      <c r="H688" s="2">
        <v>11.90958904109589</v>
      </c>
      <c r="I688">
        <v>0</v>
      </c>
      <c r="J688">
        <v>400</v>
      </c>
      <c r="K688" t="s">
        <v>26</v>
      </c>
    </row>
    <row r="689" spans="1:11" x14ac:dyDescent="0.2">
      <c r="A689">
        <v>145446</v>
      </c>
      <c r="B689" t="s">
        <v>17577</v>
      </c>
      <c r="C689" t="s">
        <v>2461</v>
      </c>
      <c r="D689" t="s">
        <v>16941</v>
      </c>
      <c r="E689" t="s">
        <v>16942</v>
      </c>
      <c r="F689" s="6">
        <v>41832</v>
      </c>
      <c r="G689" s="2">
        <v>2289</v>
      </c>
      <c r="H689" s="2">
        <v>6.2712328767123289</v>
      </c>
      <c r="I689">
        <v>0</v>
      </c>
      <c r="J689">
        <v>165</v>
      </c>
      <c r="K689" t="s">
        <v>26</v>
      </c>
    </row>
    <row r="690" spans="1:11" x14ac:dyDescent="0.2">
      <c r="A690">
        <v>145454</v>
      </c>
      <c r="B690" t="s">
        <v>17578</v>
      </c>
      <c r="C690" t="s">
        <v>2461</v>
      </c>
      <c r="D690" t="s">
        <v>16941</v>
      </c>
      <c r="E690" t="s">
        <v>16942</v>
      </c>
      <c r="F690" s="6">
        <v>39028</v>
      </c>
      <c r="G690" s="2">
        <v>5093</v>
      </c>
      <c r="H690" s="2">
        <v>13.953424657534246</v>
      </c>
      <c r="I690">
        <v>0</v>
      </c>
      <c r="J690">
        <v>165</v>
      </c>
      <c r="K690" t="s">
        <v>26</v>
      </c>
    </row>
    <row r="691" spans="1:11" x14ac:dyDescent="0.2">
      <c r="A691">
        <v>145459</v>
      </c>
      <c r="B691" t="s">
        <v>17579</v>
      </c>
      <c r="C691" t="s">
        <v>2461</v>
      </c>
      <c r="D691" t="s">
        <v>16941</v>
      </c>
      <c r="E691" t="s">
        <v>16942</v>
      </c>
      <c r="F691" s="6">
        <v>39412</v>
      </c>
      <c r="G691" s="2">
        <v>4709</v>
      </c>
      <c r="H691" s="2">
        <v>12.901369863013699</v>
      </c>
      <c r="I691">
        <v>0</v>
      </c>
      <c r="J691">
        <v>165</v>
      </c>
      <c r="K691" t="s">
        <v>26</v>
      </c>
    </row>
    <row r="692" spans="1:11" x14ac:dyDescent="0.2">
      <c r="A692">
        <v>145460</v>
      </c>
      <c r="B692" t="s">
        <v>17580</v>
      </c>
      <c r="C692" t="s">
        <v>2461</v>
      </c>
      <c r="D692" t="s">
        <v>16941</v>
      </c>
      <c r="E692" t="s">
        <v>16942</v>
      </c>
      <c r="F692" s="6">
        <v>40497</v>
      </c>
      <c r="G692" s="2">
        <v>3624</v>
      </c>
      <c r="H692" s="2">
        <v>9.9287671232876704</v>
      </c>
      <c r="I692">
        <v>0</v>
      </c>
      <c r="J692">
        <v>165</v>
      </c>
      <c r="K692" t="s">
        <v>26</v>
      </c>
    </row>
    <row r="693" spans="1:11" x14ac:dyDescent="0.2">
      <c r="A693">
        <v>145499</v>
      </c>
      <c r="B693" t="s">
        <v>15645</v>
      </c>
      <c r="C693" t="s">
        <v>2461</v>
      </c>
      <c r="D693" t="s">
        <v>16941</v>
      </c>
      <c r="E693" t="s">
        <v>16942</v>
      </c>
      <c r="F693" s="6">
        <v>39028</v>
      </c>
      <c r="G693" s="2">
        <v>5093</v>
      </c>
      <c r="H693" s="2">
        <v>13.953424657534246</v>
      </c>
      <c r="I693">
        <v>0</v>
      </c>
      <c r="J693">
        <v>165</v>
      </c>
      <c r="K693" t="s">
        <v>26</v>
      </c>
    </row>
    <row r="694" spans="1:11" x14ac:dyDescent="0.2">
      <c r="A694">
        <v>145500</v>
      </c>
      <c r="B694" t="s">
        <v>17581</v>
      </c>
      <c r="C694" t="s">
        <v>2461</v>
      </c>
      <c r="D694" t="s">
        <v>16941</v>
      </c>
      <c r="E694" t="s">
        <v>16942</v>
      </c>
      <c r="F694" s="6">
        <v>42515</v>
      </c>
      <c r="G694" s="2">
        <v>1606</v>
      </c>
      <c r="H694" s="2">
        <v>4.4000000000000004</v>
      </c>
      <c r="I694">
        <v>0</v>
      </c>
      <c r="J694">
        <v>165</v>
      </c>
      <c r="K694" t="s">
        <v>26</v>
      </c>
    </row>
    <row r="695" spans="1:11" x14ac:dyDescent="0.2">
      <c r="A695">
        <v>145508</v>
      </c>
      <c r="B695" t="s">
        <v>17582</v>
      </c>
      <c r="C695" t="s">
        <v>2461</v>
      </c>
      <c r="D695" t="s">
        <v>16941</v>
      </c>
      <c r="E695" t="s">
        <v>16942</v>
      </c>
      <c r="F695" s="6">
        <v>41832</v>
      </c>
      <c r="G695" s="2">
        <v>2289</v>
      </c>
      <c r="H695" s="2">
        <v>6.2712328767123289</v>
      </c>
      <c r="I695">
        <v>0</v>
      </c>
      <c r="J695">
        <v>225</v>
      </c>
      <c r="K695" t="s">
        <v>26</v>
      </c>
    </row>
    <row r="696" spans="1:11" x14ac:dyDescent="0.2">
      <c r="A696">
        <v>145509</v>
      </c>
      <c r="B696" t="s">
        <v>17583</v>
      </c>
      <c r="C696" t="s">
        <v>2461</v>
      </c>
      <c r="D696" t="s">
        <v>16941</v>
      </c>
      <c r="E696" t="s">
        <v>16942</v>
      </c>
      <c r="F696" s="6">
        <v>40497</v>
      </c>
      <c r="G696" s="2">
        <v>3624</v>
      </c>
      <c r="H696" s="2">
        <v>9.9287671232876704</v>
      </c>
      <c r="I696">
        <v>0</v>
      </c>
      <c r="J696">
        <v>165</v>
      </c>
      <c r="K696" t="s">
        <v>26</v>
      </c>
    </row>
    <row r="697" spans="1:11" x14ac:dyDescent="0.2">
      <c r="A697">
        <v>145524</v>
      </c>
      <c r="B697" t="s">
        <v>10103</v>
      </c>
      <c r="C697" t="s">
        <v>2461</v>
      </c>
      <c r="D697" t="s">
        <v>16941</v>
      </c>
      <c r="E697" t="s">
        <v>16942</v>
      </c>
      <c r="F697" s="6">
        <v>39028</v>
      </c>
      <c r="G697" s="2">
        <v>5093</v>
      </c>
      <c r="H697" s="2">
        <v>13.953424657534246</v>
      </c>
      <c r="I697">
        <v>0</v>
      </c>
      <c r="J697">
        <v>165</v>
      </c>
      <c r="K697" t="s">
        <v>26</v>
      </c>
    </row>
    <row r="698" spans="1:11" x14ac:dyDescent="0.2">
      <c r="A698">
        <v>145533</v>
      </c>
      <c r="B698" t="s">
        <v>17584</v>
      </c>
      <c r="C698" t="s">
        <v>2461</v>
      </c>
      <c r="D698" t="s">
        <v>16941</v>
      </c>
      <c r="E698" t="s">
        <v>16942</v>
      </c>
      <c r="F698" s="6">
        <v>39504</v>
      </c>
      <c r="G698" s="2">
        <v>4617</v>
      </c>
      <c r="H698" s="2">
        <v>12.64931506849315</v>
      </c>
      <c r="I698">
        <v>0</v>
      </c>
      <c r="J698">
        <v>425</v>
      </c>
      <c r="K698" t="s">
        <v>26</v>
      </c>
    </row>
    <row r="699" spans="1:11" x14ac:dyDescent="0.2">
      <c r="A699">
        <v>145549</v>
      </c>
      <c r="B699" t="s">
        <v>17585</v>
      </c>
      <c r="C699" t="s">
        <v>2461</v>
      </c>
      <c r="D699" t="s">
        <v>16941</v>
      </c>
      <c r="E699" t="s">
        <v>16942</v>
      </c>
      <c r="F699" s="6">
        <v>43440</v>
      </c>
      <c r="G699" s="2">
        <v>681</v>
      </c>
      <c r="H699" s="2">
        <v>1.8657534246575342</v>
      </c>
      <c r="I699">
        <v>0</v>
      </c>
      <c r="J699">
        <v>165</v>
      </c>
      <c r="K699" t="s">
        <v>26</v>
      </c>
    </row>
    <row r="700" spans="1:11" x14ac:dyDescent="0.2">
      <c r="A700">
        <v>145550</v>
      </c>
      <c r="B700" t="s">
        <v>17586</v>
      </c>
      <c r="C700" t="s">
        <v>2461</v>
      </c>
      <c r="D700" t="s">
        <v>16941</v>
      </c>
      <c r="E700" t="s">
        <v>16942</v>
      </c>
      <c r="F700" s="6">
        <v>42515</v>
      </c>
      <c r="G700" s="2">
        <v>1606</v>
      </c>
      <c r="H700" s="2">
        <v>4.4000000000000004</v>
      </c>
      <c r="I700">
        <v>0</v>
      </c>
      <c r="J700">
        <v>165</v>
      </c>
      <c r="K700" t="s">
        <v>26</v>
      </c>
    </row>
    <row r="701" spans="1:11" x14ac:dyDescent="0.2">
      <c r="A701">
        <v>145553</v>
      </c>
      <c r="B701" t="s">
        <v>17587</v>
      </c>
      <c r="C701" t="s">
        <v>2461</v>
      </c>
      <c r="D701" t="s">
        <v>16941</v>
      </c>
      <c r="E701" t="s">
        <v>16942</v>
      </c>
      <c r="F701" s="6">
        <v>43440</v>
      </c>
      <c r="G701" s="2">
        <v>681</v>
      </c>
      <c r="H701" s="2">
        <v>1.8657534246575342</v>
      </c>
      <c r="I701">
        <v>0</v>
      </c>
      <c r="J701">
        <v>165</v>
      </c>
      <c r="K701" t="s">
        <v>26</v>
      </c>
    </row>
    <row r="702" spans="1:11" x14ac:dyDescent="0.2">
      <c r="A702">
        <v>145575</v>
      </c>
      <c r="B702" t="s">
        <v>17588</v>
      </c>
      <c r="C702" t="s">
        <v>2461</v>
      </c>
      <c r="D702" t="s">
        <v>16941</v>
      </c>
      <c r="E702" t="s">
        <v>16942</v>
      </c>
      <c r="F702" s="6">
        <v>43440</v>
      </c>
      <c r="G702" s="2">
        <v>681</v>
      </c>
      <c r="H702" s="2">
        <v>1.8657534246575342</v>
      </c>
      <c r="I702">
        <v>0</v>
      </c>
      <c r="J702">
        <v>165</v>
      </c>
      <c r="K702" t="s">
        <v>26</v>
      </c>
    </row>
    <row r="703" spans="1:11" x14ac:dyDescent="0.2">
      <c r="A703">
        <v>145576</v>
      </c>
      <c r="B703" t="s">
        <v>17589</v>
      </c>
      <c r="C703" t="s">
        <v>2461</v>
      </c>
      <c r="D703" t="s">
        <v>16941</v>
      </c>
      <c r="E703" t="s">
        <v>16942</v>
      </c>
      <c r="F703" s="6">
        <v>39774</v>
      </c>
      <c r="G703" s="2">
        <v>4347</v>
      </c>
      <c r="H703" s="2">
        <v>11.90958904109589</v>
      </c>
      <c r="I703">
        <v>0</v>
      </c>
      <c r="J703">
        <v>165</v>
      </c>
      <c r="K703" t="s">
        <v>26</v>
      </c>
    </row>
    <row r="704" spans="1:11" x14ac:dyDescent="0.2">
      <c r="A704">
        <v>145582</v>
      </c>
      <c r="B704" t="s">
        <v>10107</v>
      </c>
      <c r="C704" t="s">
        <v>2461</v>
      </c>
      <c r="D704" t="s">
        <v>16941</v>
      </c>
      <c r="E704" t="s">
        <v>16942</v>
      </c>
      <c r="F704" s="6">
        <v>41963</v>
      </c>
      <c r="G704" s="2">
        <v>2158</v>
      </c>
      <c r="H704" s="2">
        <v>5.912328767123288</v>
      </c>
      <c r="I704">
        <v>0</v>
      </c>
      <c r="J704">
        <v>165</v>
      </c>
      <c r="K704" t="s">
        <v>26</v>
      </c>
    </row>
    <row r="705" spans="1:11" x14ac:dyDescent="0.2">
      <c r="A705">
        <v>145605</v>
      </c>
      <c r="B705" t="s">
        <v>17590</v>
      </c>
      <c r="C705" t="s">
        <v>2461</v>
      </c>
      <c r="D705" t="s">
        <v>16941</v>
      </c>
      <c r="E705" t="s">
        <v>16942</v>
      </c>
      <c r="F705" s="6">
        <v>41015</v>
      </c>
      <c r="G705" s="2">
        <v>3106</v>
      </c>
      <c r="H705" s="2">
        <v>8.5095890410958912</v>
      </c>
      <c r="I705">
        <v>0</v>
      </c>
      <c r="J705">
        <v>165</v>
      </c>
      <c r="K705" t="s">
        <v>26</v>
      </c>
    </row>
    <row r="706" spans="1:11" x14ac:dyDescent="0.2">
      <c r="A706">
        <v>145615</v>
      </c>
      <c r="B706" t="s">
        <v>3304</v>
      </c>
      <c r="C706" t="s">
        <v>2461</v>
      </c>
      <c r="D706" t="s">
        <v>16941</v>
      </c>
      <c r="E706" t="s">
        <v>16942</v>
      </c>
      <c r="F706" s="6">
        <v>40813</v>
      </c>
      <c r="G706" s="2">
        <v>3308</v>
      </c>
      <c r="H706" s="2">
        <v>9.0630136986301366</v>
      </c>
      <c r="I706">
        <v>0</v>
      </c>
      <c r="J706">
        <v>225</v>
      </c>
      <c r="K706" t="s">
        <v>26</v>
      </c>
    </row>
    <row r="707" spans="1:11" x14ac:dyDescent="0.2">
      <c r="A707">
        <v>145620</v>
      </c>
      <c r="B707" t="s">
        <v>17591</v>
      </c>
      <c r="C707" t="s">
        <v>2461</v>
      </c>
      <c r="D707" t="s">
        <v>16941</v>
      </c>
      <c r="E707" t="s">
        <v>16942</v>
      </c>
      <c r="F707" s="6">
        <v>39028</v>
      </c>
      <c r="G707" s="2">
        <v>5093</v>
      </c>
      <c r="H707" s="2">
        <v>13.953424657534246</v>
      </c>
      <c r="I707">
        <v>0</v>
      </c>
      <c r="J707">
        <v>165</v>
      </c>
      <c r="K707" t="s">
        <v>26</v>
      </c>
    </row>
    <row r="708" spans="1:11" x14ac:dyDescent="0.2">
      <c r="A708">
        <v>145626</v>
      </c>
      <c r="B708" t="s">
        <v>17592</v>
      </c>
      <c r="C708" t="s">
        <v>2461</v>
      </c>
      <c r="D708" t="s">
        <v>16941</v>
      </c>
      <c r="E708" t="s">
        <v>16942</v>
      </c>
      <c r="F708" s="6">
        <v>43440</v>
      </c>
      <c r="G708" s="2">
        <v>681</v>
      </c>
      <c r="H708" s="2">
        <v>1.8657534246575342</v>
      </c>
      <c r="I708">
        <v>0</v>
      </c>
      <c r="J708">
        <v>165</v>
      </c>
      <c r="K708" t="s">
        <v>26</v>
      </c>
    </row>
    <row r="709" spans="1:11" x14ac:dyDescent="0.2">
      <c r="A709">
        <v>145628</v>
      </c>
      <c r="B709" t="s">
        <v>17593</v>
      </c>
      <c r="C709" t="s">
        <v>2461</v>
      </c>
      <c r="D709" t="s">
        <v>16941</v>
      </c>
      <c r="E709" t="s">
        <v>16942</v>
      </c>
      <c r="F709" s="6">
        <v>43440</v>
      </c>
      <c r="G709" s="2">
        <v>681</v>
      </c>
      <c r="H709" s="2">
        <v>1.8657534246575342</v>
      </c>
      <c r="I709">
        <v>0</v>
      </c>
      <c r="J709">
        <v>400</v>
      </c>
      <c r="K709" t="s">
        <v>26</v>
      </c>
    </row>
    <row r="710" spans="1:11" x14ac:dyDescent="0.2">
      <c r="A710">
        <v>145658</v>
      </c>
      <c r="B710" t="s">
        <v>17594</v>
      </c>
      <c r="C710" t="s">
        <v>2461</v>
      </c>
      <c r="D710" t="s">
        <v>16941</v>
      </c>
      <c r="E710" t="s">
        <v>16942</v>
      </c>
      <c r="F710" s="6">
        <v>43299</v>
      </c>
      <c r="G710" s="2">
        <v>822</v>
      </c>
      <c r="H710" s="2">
        <v>2.2520547945205478</v>
      </c>
      <c r="I710">
        <v>0</v>
      </c>
      <c r="J710">
        <v>165</v>
      </c>
      <c r="K710" t="s">
        <v>26</v>
      </c>
    </row>
    <row r="711" spans="1:11" x14ac:dyDescent="0.2">
      <c r="A711">
        <v>145670</v>
      </c>
      <c r="B711" t="s">
        <v>17595</v>
      </c>
      <c r="C711" t="s">
        <v>2461</v>
      </c>
      <c r="D711" t="s">
        <v>16941</v>
      </c>
      <c r="E711" t="s">
        <v>16942</v>
      </c>
      <c r="F711" s="6">
        <v>39028</v>
      </c>
      <c r="G711" s="2">
        <v>5093</v>
      </c>
      <c r="H711" s="2">
        <v>13.953424657534246</v>
      </c>
      <c r="I711">
        <v>0</v>
      </c>
      <c r="J711">
        <v>225</v>
      </c>
      <c r="K711" t="s">
        <v>26</v>
      </c>
    </row>
    <row r="712" spans="1:11" x14ac:dyDescent="0.2">
      <c r="A712">
        <v>145671</v>
      </c>
      <c r="B712" t="s">
        <v>17596</v>
      </c>
      <c r="C712" t="s">
        <v>2461</v>
      </c>
      <c r="D712" t="s">
        <v>16941</v>
      </c>
      <c r="E712" t="s">
        <v>16942</v>
      </c>
      <c r="F712" s="6">
        <v>43440</v>
      </c>
      <c r="G712" s="2">
        <v>681</v>
      </c>
      <c r="H712" s="2">
        <v>1.8657534246575342</v>
      </c>
      <c r="I712">
        <v>0</v>
      </c>
      <c r="J712">
        <v>165</v>
      </c>
      <c r="K712" t="s">
        <v>26</v>
      </c>
    </row>
    <row r="713" spans="1:11" x14ac:dyDescent="0.2">
      <c r="A713">
        <v>145676</v>
      </c>
      <c r="B713" t="s">
        <v>17597</v>
      </c>
      <c r="C713" t="s">
        <v>2461</v>
      </c>
      <c r="D713" t="s">
        <v>16941</v>
      </c>
      <c r="E713" t="s">
        <v>16942</v>
      </c>
      <c r="F713" s="6">
        <v>43440</v>
      </c>
      <c r="G713" s="2">
        <v>681</v>
      </c>
      <c r="H713" s="2">
        <v>1.8657534246575342</v>
      </c>
      <c r="I713">
        <v>0</v>
      </c>
      <c r="J713">
        <v>165</v>
      </c>
      <c r="K713" t="s">
        <v>26</v>
      </c>
    </row>
    <row r="714" spans="1:11" x14ac:dyDescent="0.2">
      <c r="A714">
        <v>145677</v>
      </c>
      <c r="B714" t="s">
        <v>17598</v>
      </c>
      <c r="C714" t="s">
        <v>2461</v>
      </c>
      <c r="D714" t="s">
        <v>16941</v>
      </c>
      <c r="E714" t="s">
        <v>16942</v>
      </c>
      <c r="F714" s="6">
        <v>43299</v>
      </c>
      <c r="G714" s="2">
        <v>822</v>
      </c>
      <c r="H714" s="2">
        <v>2.2520547945205478</v>
      </c>
      <c r="I714">
        <v>0</v>
      </c>
      <c r="J714">
        <v>165</v>
      </c>
      <c r="K714" t="s">
        <v>26</v>
      </c>
    </row>
    <row r="715" spans="1:11" x14ac:dyDescent="0.2">
      <c r="A715">
        <v>145678</v>
      </c>
      <c r="B715" t="s">
        <v>17599</v>
      </c>
      <c r="C715" t="s">
        <v>2461</v>
      </c>
      <c r="D715" t="s">
        <v>16941</v>
      </c>
      <c r="E715" t="s">
        <v>16942</v>
      </c>
      <c r="F715" s="6">
        <v>43299</v>
      </c>
      <c r="G715" s="2">
        <v>822</v>
      </c>
      <c r="H715" s="2">
        <v>2.2520547945205478</v>
      </c>
      <c r="I715">
        <v>0</v>
      </c>
      <c r="J715">
        <v>165</v>
      </c>
      <c r="K715" t="s">
        <v>26</v>
      </c>
    </row>
    <row r="716" spans="1:11" x14ac:dyDescent="0.2">
      <c r="A716">
        <v>145689</v>
      </c>
      <c r="B716" t="s">
        <v>17600</v>
      </c>
      <c r="C716" t="s">
        <v>2461</v>
      </c>
      <c r="D716" t="s">
        <v>16941</v>
      </c>
      <c r="E716" t="s">
        <v>16942</v>
      </c>
      <c r="F716" s="6">
        <v>43898</v>
      </c>
      <c r="G716" s="2">
        <v>223</v>
      </c>
      <c r="H716" s="2">
        <v>0.61095890410958908</v>
      </c>
      <c r="I716">
        <v>0</v>
      </c>
      <c r="J716">
        <v>165</v>
      </c>
      <c r="K716" t="s">
        <v>26</v>
      </c>
    </row>
    <row r="717" spans="1:11" x14ac:dyDescent="0.2">
      <c r="A717">
        <v>145694</v>
      </c>
      <c r="B717" t="s">
        <v>17601</v>
      </c>
      <c r="C717" t="s">
        <v>2461</v>
      </c>
      <c r="D717" t="s">
        <v>16941</v>
      </c>
      <c r="E717" t="s">
        <v>16942</v>
      </c>
      <c r="F717" s="6">
        <v>43299</v>
      </c>
      <c r="G717" s="2">
        <v>822</v>
      </c>
      <c r="H717" s="2">
        <v>2.2520547945205478</v>
      </c>
      <c r="I717">
        <v>0</v>
      </c>
      <c r="J717">
        <v>165</v>
      </c>
      <c r="K717" t="s">
        <v>26</v>
      </c>
    </row>
    <row r="718" spans="1:11" x14ac:dyDescent="0.2">
      <c r="A718">
        <v>145699</v>
      </c>
      <c r="B718" t="s">
        <v>17602</v>
      </c>
      <c r="C718" t="s">
        <v>2461</v>
      </c>
      <c r="D718" t="s">
        <v>16941</v>
      </c>
      <c r="E718" t="s">
        <v>16942</v>
      </c>
      <c r="F718" s="6">
        <v>43898</v>
      </c>
      <c r="G718" s="2">
        <v>223</v>
      </c>
      <c r="H718" s="2">
        <v>0.61095890410958908</v>
      </c>
      <c r="I718">
        <v>0</v>
      </c>
      <c r="J718">
        <v>165</v>
      </c>
      <c r="K718" t="s">
        <v>26</v>
      </c>
    </row>
    <row r="719" spans="1:11" x14ac:dyDescent="0.2">
      <c r="A719">
        <v>145705</v>
      </c>
      <c r="B719" t="s">
        <v>17603</v>
      </c>
      <c r="C719" t="s">
        <v>2461</v>
      </c>
      <c r="D719" t="s">
        <v>16941</v>
      </c>
      <c r="E719" t="s">
        <v>16942</v>
      </c>
      <c r="F719" s="6">
        <v>43898</v>
      </c>
      <c r="G719" s="2">
        <v>223</v>
      </c>
      <c r="H719" s="2">
        <v>0.61095890410958908</v>
      </c>
      <c r="I719">
        <v>0</v>
      </c>
      <c r="J719">
        <v>165</v>
      </c>
      <c r="K719" t="s">
        <v>26</v>
      </c>
    </row>
    <row r="720" spans="1:11" x14ac:dyDescent="0.2">
      <c r="A720">
        <v>145712</v>
      </c>
      <c r="B720" t="s">
        <v>17604</v>
      </c>
      <c r="C720" t="s">
        <v>2461</v>
      </c>
      <c r="D720" t="s">
        <v>16941</v>
      </c>
      <c r="E720" t="s">
        <v>16942</v>
      </c>
      <c r="F720" s="6">
        <v>43299</v>
      </c>
      <c r="G720" s="2">
        <v>822</v>
      </c>
      <c r="H720" s="2">
        <v>2.2520547945205478</v>
      </c>
      <c r="I720">
        <v>0</v>
      </c>
      <c r="J720">
        <v>165</v>
      </c>
      <c r="K720" t="s">
        <v>26</v>
      </c>
    </row>
    <row r="721" spans="1:11" x14ac:dyDescent="0.2">
      <c r="A721">
        <v>145720</v>
      </c>
      <c r="B721" t="s">
        <v>17605</v>
      </c>
      <c r="C721" t="s">
        <v>2461</v>
      </c>
      <c r="D721" t="s">
        <v>16941</v>
      </c>
      <c r="E721" t="s">
        <v>16942</v>
      </c>
      <c r="F721" s="6">
        <v>39412</v>
      </c>
      <c r="G721" s="2">
        <v>4709</v>
      </c>
      <c r="H721" s="2">
        <v>12.901369863013699</v>
      </c>
      <c r="I721">
        <v>0</v>
      </c>
      <c r="J721">
        <v>400</v>
      </c>
      <c r="K721" t="s">
        <v>26</v>
      </c>
    </row>
    <row r="722" spans="1:11" x14ac:dyDescent="0.2">
      <c r="A722">
        <v>145723</v>
      </c>
      <c r="B722" t="s">
        <v>17606</v>
      </c>
      <c r="C722" t="s">
        <v>2461</v>
      </c>
      <c r="D722" t="s">
        <v>16941</v>
      </c>
      <c r="E722" t="s">
        <v>16942</v>
      </c>
      <c r="F722" s="6">
        <v>43440</v>
      </c>
      <c r="G722" s="2">
        <v>681</v>
      </c>
      <c r="H722" s="2">
        <v>1.8657534246575342</v>
      </c>
      <c r="I722">
        <v>0</v>
      </c>
      <c r="J722">
        <v>165</v>
      </c>
      <c r="K722" t="s">
        <v>26</v>
      </c>
    </row>
    <row r="723" spans="1:11" x14ac:dyDescent="0.2">
      <c r="A723">
        <v>145729</v>
      </c>
      <c r="B723" t="s">
        <v>17607</v>
      </c>
      <c r="C723" t="s">
        <v>2461</v>
      </c>
      <c r="D723" t="s">
        <v>16941</v>
      </c>
      <c r="E723" t="s">
        <v>16942</v>
      </c>
      <c r="F723" s="6">
        <v>39358</v>
      </c>
      <c r="G723" s="2">
        <v>4763</v>
      </c>
      <c r="H723" s="2">
        <v>13.049315068493151</v>
      </c>
      <c r="I723">
        <v>0</v>
      </c>
      <c r="J723">
        <v>165</v>
      </c>
      <c r="K723" t="s">
        <v>26</v>
      </c>
    </row>
    <row r="724" spans="1:11" x14ac:dyDescent="0.2">
      <c r="A724">
        <v>145736</v>
      </c>
      <c r="B724" t="s">
        <v>17608</v>
      </c>
      <c r="C724" t="s">
        <v>2461</v>
      </c>
      <c r="D724" t="s">
        <v>16941</v>
      </c>
      <c r="E724" t="s">
        <v>16942</v>
      </c>
      <c r="F724" s="6">
        <v>41963</v>
      </c>
      <c r="G724" s="2">
        <v>2158</v>
      </c>
      <c r="H724" s="2">
        <v>5.912328767123288</v>
      </c>
      <c r="I724">
        <v>0</v>
      </c>
      <c r="J724">
        <v>165</v>
      </c>
      <c r="K724" t="s">
        <v>26</v>
      </c>
    </row>
    <row r="725" spans="1:11" x14ac:dyDescent="0.2">
      <c r="A725">
        <v>145752</v>
      </c>
      <c r="B725" t="s">
        <v>17609</v>
      </c>
      <c r="C725" t="s">
        <v>2461</v>
      </c>
      <c r="D725" t="s">
        <v>16941</v>
      </c>
      <c r="E725" t="s">
        <v>16942</v>
      </c>
      <c r="F725" s="6">
        <v>41015</v>
      </c>
      <c r="G725" s="2">
        <v>3106</v>
      </c>
      <c r="H725" s="2">
        <v>8.5095890410958912</v>
      </c>
      <c r="I725">
        <v>0</v>
      </c>
      <c r="J725">
        <v>165</v>
      </c>
      <c r="K725" t="s">
        <v>26</v>
      </c>
    </row>
    <row r="726" spans="1:11" x14ac:dyDescent="0.2">
      <c r="A726">
        <v>145775</v>
      </c>
      <c r="B726" t="s">
        <v>17610</v>
      </c>
      <c r="C726" t="s">
        <v>2461</v>
      </c>
      <c r="D726" t="s">
        <v>16941</v>
      </c>
      <c r="E726" t="s">
        <v>16942</v>
      </c>
      <c r="F726" s="6">
        <v>41963</v>
      </c>
      <c r="G726" s="2">
        <v>2158</v>
      </c>
      <c r="H726" s="2">
        <v>5.912328767123288</v>
      </c>
      <c r="I726">
        <v>0</v>
      </c>
      <c r="J726">
        <v>165</v>
      </c>
      <c r="K726" t="s">
        <v>26</v>
      </c>
    </row>
    <row r="727" spans="1:11" x14ac:dyDescent="0.2">
      <c r="A727">
        <v>145820</v>
      </c>
      <c r="B727" t="s">
        <v>17611</v>
      </c>
      <c r="C727" t="s">
        <v>2461</v>
      </c>
      <c r="D727" t="s">
        <v>16941</v>
      </c>
      <c r="E727" t="s">
        <v>16942</v>
      </c>
      <c r="F727" s="6">
        <v>39774</v>
      </c>
      <c r="G727" s="2">
        <v>4347</v>
      </c>
      <c r="H727" s="2">
        <v>11.90958904109589</v>
      </c>
      <c r="I727">
        <v>0</v>
      </c>
      <c r="J727">
        <v>165</v>
      </c>
      <c r="K727" t="s">
        <v>26</v>
      </c>
    </row>
    <row r="728" spans="1:11" x14ac:dyDescent="0.2">
      <c r="A728">
        <v>145830</v>
      </c>
      <c r="B728" t="s">
        <v>17612</v>
      </c>
      <c r="C728" t="s">
        <v>2461</v>
      </c>
      <c r="D728" t="s">
        <v>16941</v>
      </c>
      <c r="E728" t="s">
        <v>16942</v>
      </c>
      <c r="F728" s="6">
        <v>39028</v>
      </c>
      <c r="G728" s="2">
        <v>5093</v>
      </c>
      <c r="H728" s="2">
        <v>13.953424657534246</v>
      </c>
      <c r="I728">
        <v>0</v>
      </c>
      <c r="J728">
        <v>225</v>
      </c>
      <c r="K728" t="s">
        <v>26</v>
      </c>
    </row>
    <row r="729" spans="1:11" x14ac:dyDescent="0.2">
      <c r="A729">
        <v>145838</v>
      </c>
      <c r="B729" t="s">
        <v>9286</v>
      </c>
      <c r="C729" t="s">
        <v>2461</v>
      </c>
      <c r="D729" t="s">
        <v>16941</v>
      </c>
      <c r="E729" t="s">
        <v>16942</v>
      </c>
      <c r="F729" s="6">
        <v>42692</v>
      </c>
      <c r="G729" s="2">
        <v>1429</v>
      </c>
      <c r="H729" s="2">
        <v>3.9150684931506849</v>
      </c>
      <c r="I729">
        <v>0</v>
      </c>
      <c r="J729">
        <v>165</v>
      </c>
      <c r="K729" t="s">
        <v>26</v>
      </c>
    </row>
    <row r="730" spans="1:11" x14ac:dyDescent="0.2">
      <c r="A730">
        <v>145839</v>
      </c>
      <c r="B730" t="s">
        <v>17613</v>
      </c>
      <c r="C730" t="s">
        <v>2461</v>
      </c>
      <c r="D730" t="s">
        <v>16941</v>
      </c>
      <c r="E730" t="s">
        <v>16942</v>
      </c>
      <c r="F730" s="6">
        <v>39028</v>
      </c>
      <c r="G730" s="2">
        <v>5093</v>
      </c>
      <c r="H730" s="2">
        <v>13.953424657534246</v>
      </c>
      <c r="I730">
        <v>0</v>
      </c>
      <c r="J730">
        <v>165</v>
      </c>
      <c r="K730" t="s">
        <v>26</v>
      </c>
    </row>
    <row r="731" spans="1:11" x14ac:dyDescent="0.2">
      <c r="A731">
        <v>145848</v>
      </c>
      <c r="B731" t="s">
        <v>17614</v>
      </c>
      <c r="C731" t="s">
        <v>2461</v>
      </c>
      <c r="D731" t="s">
        <v>16941</v>
      </c>
      <c r="E731" t="s">
        <v>16942</v>
      </c>
      <c r="F731" s="6">
        <v>38972</v>
      </c>
      <c r="G731" s="2">
        <v>5149</v>
      </c>
      <c r="H731" s="2">
        <v>14.106849315068493</v>
      </c>
      <c r="I731">
        <v>0</v>
      </c>
      <c r="J731">
        <v>400</v>
      </c>
      <c r="K731" t="s">
        <v>26</v>
      </c>
    </row>
    <row r="732" spans="1:11" x14ac:dyDescent="0.2">
      <c r="A732">
        <v>145857</v>
      </c>
      <c r="B732" t="s">
        <v>17615</v>
      </c>
      <c r="C732" t="s">
        <v>2461</v>
      </c>
      <c r="D732" t="s">
        <v>16941</v>
      </c>
      <c r="E732" t="s">
        <v>16942</v>
      </c>
      <c r="F732" s="6">
        <v>42515</v>
      </c>
      <c r="G732" s="2">
        <v>1606</v>
      </c>
      <c r="H732" s="2">
        <v>4.4000000000000004</v>
      </c>
      <c r="I732">
        <v>0</v>
      </c>
      <c r="J732">
        <v>165</v>
      </c>
      <c r="K732" t="s">
        <v>26</v>
      </c>
    </row>
    <row r="733" spans="1:11" x14ac:dyDescent="0.2">
      <c r="A733">
        <v>145866</v>
      </c>
      <c r="B733" t="s">
        <v>17616</v>
      </c>
      <c r="C733" t="s">
        <v>2461</v>
      </c>
      <c r="D733" t="s">
        <v>16941</v>
      </c>
      <c r="E733" t="s">
        <v>16942</v>
      </c>
      <c r="F733" s="6">
        <v>39774</v>
      </c>
      <c r="G733" s="2">
        <v>4347</v>
      </c>
      <c r="H733" s="2">
        <v>11.90958904109589</v>
      </c>
      <c r="I733">
        <v>0</v>
      </c>
      <c r="J733">
        <v>225</v>
      </c>
      <c r="K733" t="s">
        <v>26</v>
      </c>
    </row>
    <row r="734" spans="1:11" x14ac:dyDescent="0.2">
      <c r="A734">
        <v>145878</v>
      </c>
      <c r="B734" t="s">
        <v>17617</v>
      </c>
      <c r="C734" t="s">
        <v>2461</v>
      </c>
      <c r="D734" t="s">
        <v>16941</v>
      </c>
      <c r="E734" t="s">
        <v>16942</v>
      </c>
      <c r="F734" s="6">
        <v>38883</v>
      </c>
      <c r="G734" s="2">
        <v>5238</v>
      </c>
      <c r="H734" s="2">
        <v>14.35068493150685</v>
      </c>
      <c r="I734">
        <v>0</v>
      </c>
      <c r="J734">
        <v>165</v>
      </c>
      <c r="K734" t="s">
        <v>26</v>
      </c>
    </row>
    <row r="735" spans="1:11" x14ac:dyDescent="0.2">
      <c r="A735">
        <v>145879</v>
      </c>
      <c r="B735" t="s">
        <v>17618</v>
      </c>
      <c r="C735" t="s">
        <v>2461</v>
      </c>
      <c r="D735" t="s">
        <v>16941</v>
      </c>
      <c r="E735" t="s">
        <v>16942</v>
      </c>
      <c r="F735" s="6">
        <v>42692</v>
      </c>
      <c r="G735" s="2">
        <v>1429</v>
      </c>
      <c r="H735" s="2">
        <v>3.9150684931506849</v>
      </c>
      <c r="I735">
        <v>0</v>
      </c>
      <c r="J735">
        <v>165</v>
      </c>
      <c r="K735" t="s">
        <v>26</v>
      </c>
    </row>
    <row r="736" spans="1:11" x14ac:dyDescent="0.2">
      <c r="A736">
        <v>145882</v>
      </c>
      <c r="B736" t="s">
        <v>17619</v>
      </c>
      <c r="C736" t="s">
        <v>2461</v>
      </c>
      <c r="D736" t="s">
        <v>16941</v>
      </c>
      <c r="E736" t="s">
        <v>16942</v>
      </c>
      <c r="F736" s="6">
        <v>43440</v>
      </c>
      <c r="G736" s="2">
        <v>681</v>
      </c>
      <c r="H736" s="2">
        <v>1.8657534246575342</v>
      </c>
      <c r="I736">
        <v>0</v>
      </c>
      <c r="J736">
        <v>165</v>
      </c>
      <c r="K736" t="s">
        <v>26</v>
      </c>
    </row>
    <row r="737" spans="1:11" x14ac:dyDescent="0.2">
      <c r="A737">
        <v>145886</v>
      </c>
      <c r="B737" t="s">
        <v>15720</v>
      </c>
      <c r="C737" t="s">
        <v>2461</v>
      </c>
      <c r="D737" t="s">
        <v>16941</v>
      </c>
      <c r="E737" t="s">
        <v>16942</v>
      </c>
      <c r="F737" s="6">
        <v>43440</v>
      </c>
      <c r="G737" s="2">
        <v>681</v>
      </c>
      <c r="H737" s="2">
        <v>1.8657534246575342</v>
      </c>
      <c r="I737">
        <v>0</v>
      </c>
      <c r="J737">
        <v>165</v>
      </c>
      <c r="K737" t="s">
        <v>26</v>
      </c>
    </row>
    <row r="738" spans="1:11" x14ac:dyDescent="0.2">
      <c r="A738">
        <v>145894</v>
      </c>
      <c r="B738" t="s">
        <v>17620</v>
      </c>
      <c r="C738" t="s">
        <v>2461</v>
      </c>
      <c r="D738" t="s">
        <v>16941</v>
      </c>
      <c r="E738" t="s">
        <v>16942</v>
      </c>
      <c r="F738" s="6">
        <v>39028</v>
      </c>
      <c r="G738" s="2">
        <v>5093</v>
      </c>
      <c r="H738" s="2">
        <v>13.953424657534246</v>
      </c>
      <c r="I738">
        <v>0</v>
      </c>
      <c r="J738">
        <v>225</v>
      </c>
      <c r="K738" t="s">
        <v>26</v>
      </c>
    </row>
    <row r="739" spans="1:11" x14ac:dyDescent="0.2">
      <c r="A739">
        <v>145911</v>
      </c>
      <c r="B739" t="s">
        <v>17621</v>
      </c>
      <c r="C739" t="s">
        <v>2461</v>
      </c>
      <c r="D739" t="s">
        <v>16941</v>
      </c>
      <c r="E739" t="s">
        <v>16942</v>
      </c>
      <c r="F739" s="6">
        <v>43898</v>
      </c>
      <c r="G739" s="2">
        <v>223</v>
      </c>
      <c r="H739" s="2">
        <v>0.61095890410958908</v>
      </c>
      <c r="I739">
        <v>0</v>
      </c>
      <c r="J739">
        <v>400</v>
      </c>
      <c r="K739" t="s">
        <v>26</v>
      </c>
    </row>
    <row r="740" spans="1:11" x14ac:dyDescent="0.2">
      <c r="A740">
        <v>145913</v>
      </c>
      <c r="B740" t="s">
        <v>17622</v>
      </c>
      <c r="C740" t="s">
        <v>2461</v>
      </c>
      <c r="D740" t="s">
        <v>16941</v>
      </c>
      <c r="E740" t="s">
        <v>16942</v>
      </c>
      <c r="F740" s="6">
        <v>39774</v>
      </c>
      <c r="G740" s="2">
        <v>4347</v>
      </c>
      <c r="H740" s="2">
        <v>11.90958904109589</v>
      </c>
      <c r="I740">
        <v>0</v>
      </c>
      <c r="J740">
        <v>165</v>
      </c>
      <c r="K740" t="s">
        <v>26</v>
      </c>
    </row>
    <row r="741" spans="1:11" x14ac:dyDescent="0.2">
      <c r="A741">
        <v>145917</v>
      </c>
      <c r="B741" t="s">
        <v>17623</v>
      </c>
      <c r="C741" t="s">
        <v>2461</v>
      </c>
      <c r="D741" t="s">
        <v>16941</v>
      </c>
      <c r="E741" t="s">
        <v>16942</v>
      </c>
      <c r="F741" s="6">
        <v>39028</v>
      </c>
      <c r="G741" s="2">
        <v>5093</v>
      </c>
      <c r="H741" s="2">
        <v>13.953424657534246</v>
      </c>
      <c r="I741">
        <v>0</v>
      </c>
      <c r="J741">
        <v>165</v>
      </c>
      <c r="K741" t="s">
        <v>26</v>
      </c>
    </row>
    <row r="742" spans="1:11" x14ac:dyDescent="0.2">
      <c r="A742">
        <v>145918</v>
      </c>
      <c r="B742" t="s">
        <v>17624</v>
      </c>
      <c r="C742" t="s">
        <v>2461</v>
      </c>
      <c r="D742" t="s">
        <v>16941</v>
      </c>
      <c r="E742" t="s">
        <v>16942</v>
      </c>
      <c r="F742" s="6">
        <v>39774</v>
      </c>
      <c r="G742" s="2">
        <v>4347</v>
      </c>
      <c r="H742" s="2">
        <v>11.90958904109589</v>
      </c>
      <c r="I742">
        <v>0</v>
      </c>
      <c r="J742">
        <v>165</v>
      </c>
      <c r="K742" t="s">
        <v>26</v>
      </c>
    </row>
    <row r="743" spans="1:11" x14ac:dyDescent="0.2">
      <c r="A743">
        <v>145921</v>
      </c>
      <c r="B743" t="s">
        <v>10126</v>
      </c>
      <c r="C743" t="s">
        <v>2461</v>
      </c>
      <c r="D743" t="s">
        <v>16941</v>
      </c>
      <c r="E743" t="s">
        <v>16942</v>
      </c>
      <c r="F743" s="6">
        <v>39028</v>
      </c>
      <c r="G743" s="2">
        <v>5093</v>
      </c>
      <c r="H743" s="2">
        <v>13.953424657534246</v>
      </c>
      <c r="I743">
        <v>0</v>
      </c>
      <c r="J743">
        <v>225</v>
      </c>
      <c r="K743" t="s">
        <v>26</v>
      </c>
    </row>
    <row r="744" spans="1:11" x14ac:dyDescent="0.2">
      <c r="A744">
        <v>145926</v>
      </c>
      <c r="B744" t="s">
        <v>17625</v>
      </c>
      <c r="C744" t="s">
        <v>2461</v>
      </c>
      <c r="D744" t="s">
        <v>16941</v>
      </c>
      <c r="E744" t="s">
        <v>16942</v>
      </c>
      <c r="F744" s="6">
        <v>39358</v>
      </c>
      <c r="G744" s="2">
        <v>4763</v>
      </c>
      <c r="H744" s="2">
        <v>13.049315068493151</v>
      </c>
      <c r="I744">
        <v>0</v>
      </c>
      <c r="J744">
        <v>165</v>
      </c>
      <c r="K744" t="s">
        <v>26</v>
      </c>
    </row>
    <row r="745" spans="1:11" x14ac:dyDescent="0.2">
      <c r="A745">
        <v>145936</v>
      </c>
      <c r="B745" t="s">
        <v>17626</v>
      </c>
      <c r="C745" t="s">
        <v>2461</v>
      </c>
      <c r="D745" t="s">
        <v>16941</v>
      </c>
      <c r="E745" t="s">
        <v>16942</v>
      </c>
      <c r="F745" s="6">
        <v>40497</v>
      </c>
      <c r="G745" s="2">
        <v>3624</v>
      </c>
      <c r="H745" s="2">
        <v>9.9287671232876704</v>
      </c>
      <c r="I745">
        <v>0</v>
      </c>
      <c r="J745">
        <v>400</v>
      </c>
      <c r="K745" t="s">
        <v>26</v>
      </c>
    </row>
    <row r="746" spans="1:11" x14ac:dyDescent="0.2">
      <c r="A746">
        <v>145939</v>
      </c>
      <c r="B746" t="s">
        <v>17627</v>
      </c>
      <c r="C746" t="s">
        <v>2461</v>
      </c>
      <c r="D746" t="s">
        <v>16941</v>
      </c>
      <c r="E746" t="s">
        <v>16942</v>
      </c>
      <c r="F746" s="6">
        <v>42692</v>
      </c>
      <c r="G746" s="2">
        <v>1429</v>
      </c>
      <c r="H746" s="2">
        <v>3.9150684931506849</v>
      </c>
      <c r="I746">
        <v>0</v>
      </c>
      <c r="J746">
        <v>165</v>
      </c>
      <c r="K746" t="s">
        <v>26</v>
      </c>
    </row>
    <row r="747" spans="1:11" x14ac:dyDescent="0.2">
      <c r="A747">
        <v>145959</v>
      </c>
      <c r="B747" t="s">
        <v>17628</v>
      </c>
      <c r="C747" t="s">
        <v>2461</v>
      </c>
      <c r="D747" t="s">
        <v>16941</v>
      </c>
      <c r="E747" t="s">
        <v>16942</v>
      </c>
      <c r="F747" s="6">
        <v>42515</v>
      </c>
      <c r="G747" s="2">
        <v>1606</v>
      </c>
      <c r="H747" s="2">
        <v>4.4000000000000004</v>
      </c>
      <c r="I747">
        <v>0</v>
      </c>
      <c r="J747">
        <v>225</v>
      </c>
      <c r="K747" t="s">
        <v>26</v>
      </c>
    </row>
    <row r="748" spans="1:11" x14ac:dyDescent="0.2">
      <c r="A748">
        <v>145963</v>
      </c>
      <c r="B748" t="s">
        <v>17629</v>
      </c>
      <c r="C748" t="s">
        <v>2461</v>
      </c>
      <c r="D748" t="s">
        <v>16941</v>
      </c>
      <c r="E748" t="s">
        <v>16942</v>
      </c>
      <c r="F748" s="6">
        <v>42720</v>
      </c>
      <c r="G748" s="2">
        <v>1401</v>
      </c>
      <c r="H748" s="2">
        <v>3.8383561643835615</v>
      </c>
      <c r="I748">
        <v>0</v>
      </c>
      <c r="J748" s="1">
        <v>2080</v>
      </c>
      <c r="K748" t="s">
        <v>26</v>
      </c>
    </row>
    <row r="749" spans="1:11" x14ac:dyDescent="0.2">
      <c r="A749">
        <v>145978</v>
      </c>
      <c r="B749" t="s">
        <v>17630</v>
      </c>
      <c r="C749" t="s">
        <v>2461</v>
      </c>
      <c r="D749" t="s">
        <v>16941</v>
      </c>
      <c r="E749" t="s">
        <v>16942</v>
      </c>
      <c r="F749" s="6">
        <v>42515</v>
      </c>
      <c r="G749" s="2">
        <v>1606</v>
      </c>
      <c r="H749" s="2">
        <v>4.4000000000000004</v>
      </c>
      <c r="I749">
        <v>0</v>
      </c>
      <c r="J749">
        <v>165</v>
      </c>
      <c r="K749" t="s">
        <v>26</v>
      </c>
    </row>
    <row r="750" spans="1:11" x14ac:dyDescent="0.2">
      <c r="A750">
        <v>145986</v>
      </c>
      <c r="B750" t="s">
        <v>17631</v>
      </c>
      <c r="C750" t="s">
        <v>2461</v>
      </c>
      <c r="D750" t="s">
        <v>16941</v>
      </c>
      <c r="E750" t="s">
        <v>16942</v>
      </c>
      <c r="F750" s="6">
        <v>42692</v>
      </c>
      <c r="G750" s="2">
        <v>1429</v>
      </c>
      <c r="H750" s="2">
        <v>3.9150684931506849</v>
      </c>
      <c r="I750">
        <v>0</v>
      </c>
      <c r="J750">
        <v>165</v>
      </c>
      <c r="K750" t="s">
        <v>26</v>
      </c>
    </row>
    <row r="751" spans="1:11" x14ac:dyDescent="0.2">
      <c r="A751">
        <v>145991</v>
      </c>
      <c r="B751" t="s">
        <v>17632</v>
      </c>
      <c r="C751" t="s">
        <v>2461</v>
      </c>
      <c r="D751" t="s">
        <v>16941</v>
      </c>
      <c r="E751" t="s">
        <v>16942</v>
      </c>
      <c r="F751" s="6">
        <v>39028</v>
      </c>
      <c r="G751" s="2">
        <v>5093</v>
      </c>
      <c r="H751" s="2">
        <v>13.953424657534246</v>
      </c>
      <c r="I751">
        <v>0</v>
      </c>
      <c r="J751">
        <v>225</v>
      </c>
      <c r="K751" t="s">
        <v>26</v>
      </c>
    </row>
    <row r="752" spans="1:11" x14ac:dyDescent="0.2">
      <c r="A752">
        <v>146000</v>
      </c>
      <c r="B752" t="s">
        <v>17633</v>
      </c>
      <c r="C752" t="s">
        <v>2461</v>
      </c>
      <c r="D752" t="s">
        <v>16941</v>
      </c>
      <c r="E752" t="s">
        <v>16942</v>
      </c>
      <c r="F752" s="6">
        <v>39028</v>
      </c>
      <c r="G752" s="2">
        <v>5093</v>
      </c>
      <c r="H752" s="2">
        <v>13.953424657534246</v>
      </c>
      <c r="I752">
        <v>0</v>
      </c>
      <c r="J752">
        <v>225</v>
      </c>
      <c r="K752" t="s">
        <v>26</v>
      </c>
    </row>
    <row r="753" spans="1:11" x14ac:dyDescent="0.2">
      <c r="A753">
        <v>146004</v>
      </c>
      <c r="B753" t="s">
        <v>17634</v>
      </c>
      <c r="C753" t="s">
        <v>2461</v>
      </c>
      <c r="D753" t="s">
        <v>16941</v>
      </c>
      <c r="E753" t="s">
        <v>16942</v>
      </c>
      <c r="F753" s="6">
        <v>42515</v>
      </c>
      <c r="G753" s="2">
        <v>1606</v>
      </c>
      <c r="H753" s="2">
        <v>4.4000000000000004</v>
      </c>
      <c r="I753">
        <v>0</v>
      </c>
      <c r="J753">
        <v>165</v>
      </c>
      <c r="K753" t="s">
        <v>26</v>
      </c>
    </row>
    <row r="754" spans="1:11" x14ac:dyDescent="0.2">
      <c r="A754">
        <v>146006</v>
      </c>
      <c r="B754" t="s">
        <v>17635</v>
      </c>
      <c r="C754" t="s">
        <v>2461</v>
      </c>
      <c r="D754" t="s">
        <v>16941</v>
      </c>
      <c r="E754" t="s">
        <v>16942</v>
      </c>
      <c r="F754" s="6">
        <v>39774</v>
      </c>
      <c r="G754" s="2">
        <v>4347</v>
      </c>
      <c r="H754" s="2">
        <v>11.90958904109589</v>
      </c>
      <c r="I754">
        <v>0</v>
      </c>
      <c r="J754">
        <v>225</v>
      </c>
      <c r="K754" t="s">
        <v>26</v>
      </c>
    </row>
    <row r="755" spans="1:11" x14ac:dyDescent="0.2">
      <c r="A755">
        <v>146010</v>
      </c>
      <c r="B755" t="s">
        <v>17636</v>
      </c>
      <c r="C755" t="s">
        <v>2461</v>
      </c>
      <c r="D755" t="s">
        <v>16941</v>
      </c>
      <c r="E755" t="s">
        <v>16942</v>
      </c>
      <c r="F755" s="6">
        <v>43440</v>
      </c>
      <c r="G755" s="2">
        <v>681</v>
      </c>
      <c r="H755" s="2">
        <v>1.8657534246575342</v>
      </c>
      <c r="I755">
        <v>0</v>
      </c>
      <c r="J755">
        <v>165</v>
      </c>
      <c r="K755" t="s">
        <v>26</v>
      </c>
    </row>
    <row r="756" spans="1:11" x14ac:dyDescent="0.2">
      <c r="A756">
        <v>146011</v>
      </c>
      <c r="B756" t="s">
        <v>17637</v>
      </c>
      <c r="C756" t="s">
        <v>2461</v>
      </c>
      <c r="D756" t="s">
        <v>16941</v>
      </c>
      <c r="E756" t="s">
        <v>16942</v>
      </c>
      <c r="F756" s="6">
        <v>42515</v>
      </c>
      <c r="G756" s="2">
        <v>1606</v>
      </c>
      <c r="H756" s="2">
        <v>4.4000000000000004</v>
      </c>
      <c r="I756">
        <v>0</v>
      </c>
      <c r="J756">
        <v>225</v>
      </c>
      <c r="K756" t="s">
        <v>26</v>
      </c>
    </row>
    <row r="757" spans="1:11" x14ac:dyDescent="0.2">
      <c r="A757">
        <v>146017</v>
      </c>
      <c r="B757" t="s">
        <v>17638</v>
      </c>
      <c r="C757" t="s">
        <v>2461</v>
      </c>
      <c r="D757" t="s">
        <v>16941</v>
      </c>
      <c r="E757" t="s">
        <v>16942</v>
      </c>
      <c r="F757" s="6">
        <v>39028</v>
      </c>
      <c r="G757" s="2">
        <v>5093</v>
      </c>
      <c r="H757" s="2">
        <v>13.953424657534246</v>
      </c>
      <c r="I757">
        <v>0</v>
      </c>
      <c r="J757">
        <v>400</v>
      </c>
      <c r="K757" t="s">
        <v>26</v>
      </c>
    </row>
    <row r="758" spans="1:11" x14ac:dyDescent="0.2">
      <c r="A758">
        <v>146019</v>
      </c>
      <c r="B758" t="s">
        <v>17639</v>
      </c>
      <c r="C758" t="s">
        <v>2461</v>
      </c>
      <c r="D758" t="s">
        <v>16941</v>
      </c>
      <c r="E758" t="s">
        <v>16942</v>
      </c>
      <c r="F758" s="6">
        <v>39028</v>
      </c>
      <c r="G758" s="2">
        <v>5093</v>
      </c>
      <c r="H758" s="2">
        <v>13.953424657534246</v>
      </c>
      <c r="I758">
        <v>0</v>
      </c>
      <c r="J758">
        <v>165</v>
      </c>
      <c r="K758" t="s">
        <v>26</v>
      </c>
    </row>
    <row r="759" spans="1:11" x14ac:dyDescent="0.2">
      <c r="A759">
        <v>146021</v>
      </c>
      <c r="B759" t="s">
        <v>17640</v>
      </c>
      <c r="C759" t="s">
        <v>2461</v>
      </c>
      <c r="D759" t="s">
        <v>16941</v>
      </c>
      <c r="E759" t="s">
        <v>16942</v>
      </c>
      <c r="F759" s="6">
        <v>43898</v>
      </c>
      <c r="G759" s="2">
        <v>223</v>
      </c>
      <c r="H759" s="2">
        <v>0.61095890410958908</v>
      </c>
      <c r="I759">
        <v>0</v>
      </c>
      <c r="J759">
        <v>165</v>
      </c>
      <c r="K759" t="s">
        <v>26</v>
      </c>
    </row>
    <row r="760" spans="1:11" x14ac:dyDescent="0.2">
      <c r="A760">
        <v>146023</v>
      </c>
      <c r="B760" t="s">
        <v>17641</v>
      </c>
      <c r="C760" t="s">
        <v>2461</v>
      </c>
      <c r="D760" t="s">
        <v>16941</v>
      </c>
      <c r="E760" t="s">
        <v>16942</v>
      </c>
      <c r="F760" s="6">
        <v>43299</v>
      </c>
      <c r="G760" s="2">
        <v>822</v>
      </c>
      <c r="H760" s="2">
        <v>2.2520547945205478</v>
      </c>
      <c r="I760">
        <v>0</v>
      </c>
      <c r="J760">
        <v>165</v>
      </c>
      <c r="K760" t="s">
        <v>26</v>
      </c>
    </row>
    <row r="761" spans="1:11" x14ac:dyDescent="0.2">
      <c r="A761">
        <v>146029</v>
      </c>
      <c r="B761" t="s">
        <v>17642</v>
      </c>
      <c r="C761" t="s">
        <v>2461</v>
      </c>
      <c r="D761" t="s">
        <v>16941</v>
      </c>
      <c r="E761" t="s">
        <v>16942</v>
      </c>
      <c r="F761" s="6">
        <v>43440</v>
      </c>
      <c r="G761" s="2">
        <v>681</v>
      </c>
      <c r="H761" s="2">
        <v>1.8657534246575342</v>
      </c>
      <c r="I761">
        <v>0</v>
      </c>
      <c r="J761">
        <v>165</v>
      </c>
      <c r="K761" t="s">
        <v>26</v>
      </c>
    </row>
    <row r="762" spans="1:11" x14ac:dyDescent="0.2">
      <c r="A762">
        <v>146036</v>
      </c>
      <c r="B762" t="s">
        <v>17643</v>
      </c>
      <c r="C762" t="s">
        <v>2461</v>
      </c>
      <c r="D762" t="s">
        <v>16941</v>
      </c>
      <c r="E762" t="s">
        <v>16942</v>
      </c>
      <c r="F762" s="6">
        <v>42515</v>
      </c>
      <c r="G762" s="2">
        <v>1606</v>
      </c>
      <c r="H762" s="2">
        <v>4.4000000000000004</v>
      </c>
      <c r="I762">
        <v>0</v>
      </c>
      <c r="J762">
        <v>165</v>
      </c>
      <c r="K762" t="s">
        <v>26</v>
      </c>
    </row>
    <row r="763" spans="1:11" x14ac:dyDescent="0.2">
      <c r="A763">
        <v>146043</v>
      </c>
      <c r="B763" t="s">
        <v>17644</v>
      </c>
      <c r="C763" t="s">
        <v>2461</v>
      </c>
      <c r="D763" t="s">
        <v>16941</v>
      </c>
      <c r="E763" t="s">
        <v>16942</v>
      </c>
      <c r="F763" s="6">
        <v>39028</v>
      </c>
      <c r="G763" s="2">
        <v>5093</v>
      </c>
      <c r="H763" s="2">
        <v>13.953424657534246</v>
      </c>
      <c r="I763">
        <v>0</v>
      </c>
      <c r="J763">
        <v>165</v>
      </c>
      <c r="K763" t="s">
        <v>26</v>
      </c>
    </row>
    <row r="764" spans="1:11" x14ac:dyDescent="0.2">
      <c r="A764">
        <v>146051</v>
      </c>
      <c r="B764" t="s">
        <v>17645</v>
      </c>
      <c r="C764" t="s">
        <v>2461</v>
      </c>
      <c r="D764" t="s">
        <v>16941</v>
      </c>
      <c r="E764" t="s">
        <v>16942</v>
      </c>
      <c r="F764" s="6">
        <v>43440</v>
      </c>
      <c r="G764" s="2">
        <v>681</v>
      </c>
      <c r="H764" s="2">
        <v>1.8657534246575342</v>
      </c>
      <c r="I764">
        <v>0</v>
      </c>
      <c r="J764">
        <v>165</v>
      </c>
      <c r="K764" t="s">
        <v>26</v>
      </c>
    </row>
    <row r="765" spans="1:11" x14ac:dyDescent="0.2">
      <c r="A765">
        <v>146063</v>
      </c>
      <c r="B765" t="s">
        <v>17646</v>
      </c>
      <c r="C765" t="s">
        <v>2461</v>
      </c>
      <c r="D765" t="s">
        <v>16941</v>
      </c>
      <c r="E765" t="s">
        <v>16942</v>
      </c>
      <c r="F765" s="6">
        <v>43299</v>
      </c>
      <c r="G765" s="2">
        <v>822</v>
      </c>
      <c r="H765" s="2">
        <v>2.2520547945205478</v>
      </c>
      <c r="I765">
        <v>0</v>
      </c>
      <c r="J765">
        <v>400</v>
      </c>
      <c r="K765" t="s">
        <v>26</v>
      </c>
    </row>
    <row r="766" spans="1:11" x14ac:dyDescent="0.2">
      <c r="A766">
        <v>146131</v>
      </c>
      <c r="B766" t="s">
        <v>17647</v>
      </c>
      <c r="C766" t="s">
        <v>2461</v>
      </c>
      <c r="D766" t="s">
        <v>16941</v>
      </c>
      <c r="E766" t="s">
        <v>16942</v>
      </c>
      <c r="F766" s="6">
        <v>43440</v>
      </c>
      <c r="G766" s="2">
        <v>681</v>
      </c>
      <c r="H766" s="2">
        <v>1.8657534246575342</v>
      </c>
      <c r="I766">
        <v>0</v>
      </c>
      <c r="J766">
        <v>165</v>
      </c>
      <c r="K766" t="s">
        <v>26</v>
      </c>
    </row>
    <row r="767" spans="1:11" x14ac:dyDescent="0.2">
      <c r="A767">
        <v>146134</v>
      </c>
      <c r="B767" t="s">
        <v>17648</v>
      </c>
      <c r="C767" t="s">
        <v>2461</v>
      </c>
      <c r="D767" t="s">
        <v>16941</v>
      </c>
      <c r="E767" t="s">
        <v>16942</v>
      </c>
      <c r="F767" s="6">
        <v>42515</v>
      </c>
      <c r="G767" s="2">
        <v>1606</v>
      </c>
      <c r="H767" s="2">
        <v>4.4000000000000004</v>
      </c>
      <c r="I767">
        <v>0</v>
      </c>
      <c r="J767">
        <v>400</v>
      </c>
      <c r="K767" t="s">
        <v>26</v>
      </c>
    </row>
    <row r="768" spans="1:11" x14ac:dyDescent="0.2">
      <c r="A768">
        <v>146144</v>
      </c>
      <c r="B768" t="s">
        <v>17649</v>
      </c>
      <c r="C768" t="s">
        <v>2461</v>
      </c>
      <c r="D768" t="s">
        <v>16941</v>
      </c>
      <c r="E768" t="s">
        <v>16942</v>
      </c>
      <c r="F768" s="6">
        <v>41832</v>
      </c>
      <c r="G768" s="2">
        <v>2289</v>
      </c>
      <c r="H768" s="2">
        <v>6.2712328767123289</v>
      </c>
      <c r="I768">
        <v>0</v>
      </c>
      <c r="J768">
        <v>165</v>
      </c>
      <c r="K768" t="s">
        <v>26</v>
      </c>
    </row>
    <row r="769" spans="1:11" x14ac:dyDescent="0.2">
      <c r="A769">
        <v>146152</v>
      </c>
      <c r="B769" t="s">
        <v>17650</v>
      </c>
      <c r="C769" t="s">
        <v>2461</v>
      </c>
      <c r="D769" t="s">
        <v>16941</v>
      </c>
      <c r="E769" t="s">
        <v>16942</v>
      </c>
      <c r="F769" s="6">
        <v>39504</v>
      </c>
      <c r="G769" s="2">
        <v>4617</v>
      </c>
      <c r="H769" s="2">
        <v>12.64931506849315</v>
      </c>
      <c r="I769">
        <v>0</v>
      </c>
      <c r="J769">
        <v>165</v>
      </c>
      <c r="K769" t="s">
        <v>26</v>
      </c>
    </row>
    <row r="770" spans="1:11" x14ac:dyDescent="0.2">
      <c r="A770">
        <v>146164</v>
      </c>
      <c r="B770" t="s">
        <v>17651</v>
      </c>
      <c r="C770" t="s">
        <v>2461</v>
      </c>
      <c r="D770" t="s">
        <v>16941</v>
      </c>
      <c r="E770" t="s">
        <v>16942</v>
      </c>
      <c r="F770" s="6">
        <v>43299</v>
      </c>
      <c r="G770" s="2">
        <v>822</v>
      </c>
      <c r="H770" s="2">
        <v>2.2520547945205478</v>
      </c>
      <c r="I770">
        <v>0</v>
      </c>
      <c r="J770">
        <v>165</v>
      </c>
      <c r="K770" t="s">
        <v>26</v>
      </c>
    </row>
    <row r="771" spans="1:11" x14ac:dyDescent="0.2">
      <c r="A771">
        <v>146169</v>
      </c>
      <c r="B771" t="s">
        <v>17652</v>
      </c>
      <c r="C771" t="s">
        <v>2461</v>
      </c>
      <c r="D771" t="s">
        <v>16941</v>
      </c>
      <c r="E771" t="s">
        <v>16942</v>
      </c>
      <c r="F771" s="6">
        <v>43299</v>
      </c>
      <c r="G771" s="2">
        <v>822</v>
      </c>
      <c r="H771" s="2">
        <v>2.2520547945205478</v>
      </c>
      <c r="I771">
        <v>0</v>
      </c>
      <c r="J771">
        <v>165</v>
      </c>
      <c r="K771" t="s">
        <v>26</v>
      </c>
    </row>
    <row r="772" spans="1:11" x14ac:dyDescent="0.2">
      <c r="A772">
        <v>146176</v>
      </c>
      <c r="B772" t="s">
        <v>17653</v>
      </c>
      <c r="C772" t="s">
        <v>2461</v>
      </c>
      <c r="D772" t="s">
        <v>16941</v>
      </c>
      <c r="E772" t="s">
        <v>16942</v>
      </c>
      <c r="F772" s="6">
        <v>42692</v>
      </c>
      <c r="G772" s="2">
        <v>1429</v>
      </c>
      <c r="H772" s="2">
        <v>3.9150684931506849</v>
      </c>
      <c r="I772">
        <v>0</v>
      </c>
      <c r="J772">
        <v>165</v>
      </c>
      <c r="K772" t="s">
        <v>26</v>
      </c>
    </row>
    <row r="773" spans="1:11" x14ac:dyDescent="0.2">
      <c r="A773">
        <v>146181</v>
      </c>
      <c r="B773" t="s">
        <v>17654</v>
      </c>
      <c r="C773" t="s">
        <v>2461</v>
      </c>
      <c r="D773" t="s">
        <v>16941</v>
      </c>
      <c r="E773" t="s">
        <v>16942</v>
      </c>
      <c r="F773" s="6">
        <v>43440</v>
      </c>
      <c r="G773" s="2">
        <v>681</v>
      </c>
      <c r="H773" s="2">
        <v>1.8657534246575342</v>
      </c>
      <c r="I773">
        <v>0</v>
      </c>
      <c r="J773">
        <v>165</v>
      </c>
      <c r="K773" t="s">
        <v>26</v>
      </c>
    </row>
    <row r="774" spans="1:11" x14ac:dyDescent="0.2">
      <c r="A774">
        <v>146183</v>
      </c>
      <c r="B774" t="s">
        <v>17655</v>
      </c>
      <c r="C774" t="s">
        <v>2461</v>
      </c>
      <c r="D774" t="s">
        <v>16941</v>
      </c>
      <c r="E774" t="s">
        <v>16942</v>
      </c>
      <c r="F774" s="6">
        <v>39028</v>
      </c>
      <c r="G774" s="2">
        <v>5093</v>
      </c>
      <c r="H774" s="2">
        <v>13.953424657534246</v>
      </c>
      <c r="I774">
        <v>0</v>
      </c>
      <c r="J774">
        <v>400</v>
      </c>
      <c r="K774" t="s">
        <v>26</v>
      </c>
    </row>
    <row r="775" spans="1:11" x14ac:dyDescent="0.2">
      <c r="A775">
        <v>146188</v>
      </c>
      <c r="B775" t="s">
        <v>17656</v>
      </c>
      <c r="C775" t="s">
        <v>2461</v>
      </c>
      <c r="D775" t="s">
        <v>16941</v>
      </c>
      <c r="E775" t="s">
        <v>16942</v>
      </c>
      <c r="F775" s="6">
        <v>39358</v>
      </c>
      <c r="G775" s="2">
        <v>4763</v>
      </c>
      <c r="H775" s="2">
        <v>13.049315068493151</v>
      </c>
      <c r="I775">
        <v>0</v>
      </c>
      <c r="J775">
        <v>165</v>
      </c>
      <c r="K775" t="s">
        <v>26</v>
      </c>
    </row>
    <row r="776" spans="1:11" x14ac:dyDescent="0.2">
      <c r="A776">
        <v>146189</v>
      </c>
      <c r="B776" t="s">
        <v>17657</v>
      </c>
      <c r="C776" t="s">
        <v>2461</v>
      </c>
      <c r="D776" t="s">
        <v>16941</v>
      </c>
      <c r="E776" t="s">
        <v>16942</v>
      </c>
      <c r="F776" s="6">
        <v>40448</v>
      </c>
      <c r="G776" s="2">
        <v>3673</v>
      </c>
      <c r="H776" s="2">
        <v>10.063013698630137</v>
      </c>
      <c r="I776">
        <v>0</v>
      </c>
      <c r="J776">
        <v>165</v>
      </c>
      <c r="K776" t="s">
        <v>26</v>
      </c>
    </row>
    <row r="777" spans="1:11" x14ac:dyDescent="0.2">
      <c r="A777">
        <v>146207</v>
      </c>
      <c r="B777" t="s">
        <v>17658</v>
      </c>
      <c r="C777" t="s">
        <v>2461</v>
      </c>
      <c r="D777" t="s">
        <v>16941</v>
      </c>
      <c r="E777" t="s">
        <v>16942</v>
      </c>
      <c r="F777" s="6">
        <v>43440</v>
      </c>
      <c r="G777" s="2">
        <v>681</v>
      </c>
      <c r="H777" s="2">
        <v>1.8657534246575342</v>
      </c>
      <c r="I777">
        <v>0</v>
      </c>
      <c r="J777">
        <v>165</v>
      </c>
      <c r="K777" t="s">
        <v>26</v>
      </c>
    </row>
    <row r="778" spans="1:11" x14ac:dyDescent="0.2">
      <c r="A778">
        <v>146236</v>
      </c>
      <c r="B778" t="s">
        <v>17659</v>
      </c>
      <c r="C778" t="s">
        <v>2461</v>
      </c>
      <c r="D778" t="s">
        <v>16941</v>
      </c>
      <c r="E778" t="s">
        <v>16942</v>
      </c>
      <c r="F778" s="6">
        <v>41015</v>
      </c>
      <c r="G778" s="2">
        <v>3106</v>
      </c>
      <c r="H778" s="2">
        <v>8.5095890410958912</v>
      </c>
      <c r="I778">
        <v>0</v>
      </c>
      <c r="J778">
        <v>225</v>
      </c>
      <c r="K778" t="s">
        <v>26</v>
      </c>
    </row>
    <row r="779" spans="1:11" x14ac:dyDescent="0.2">
      <c r="A779">
        <v>146276</v>
      </c>
      <c r="B779" t="s">
        <v>17660</v>
      </c>
      <c r="C779" t="s">
        <v>2461</v>
      </c>
      <c r="D779" t="s">
        <v>16941</v>
      </c>
      <c r="E779" t="s">
        <v>16942</v>
      </c>
      <c r="F779" s="6">
        <v>39774</v>
      </c>
      <c r="G779" s="2">
        <v>4347</v>
      </c>
      <c r="H779" s="2">
        <v>11.90958904109589</v>
      </c>
      <c r="I779">
        <v>0</v>
      </c>
      <c r="J779">
        <v>165</v>
      </c>
      <c r="K779" t="s">
        <v>26</v>
      </c>
    </row>
    <row r="780" spans="1:11" x14ac:dyDescent="0.2">
      <c r="A780">
        <v>146295</v>
      </c>
      <c r="B780" t="s">
        <v>8794</v>
      </c>
      <c r="C780" t="s">
        <v>2461</v>
      </c>
      <c r="D780" t="s">
        <v>16941</v>
      </c>
      <c r="E780" t="s">
        <v>16942</v>
      </c>
      <c r="F780" s="6">
        <v>42548</v>
      </c>
      <c r="G780" s="2">
        <v>1573</v>
      </c>
      <c r="H780" s="2">
        <v>4.3095890410958901</v>
      </c>
      <c r="I780">
        <v>0</v>
      </c>
      <c r="J780">
        <v>400</v>
      </c>
      <c r="K780" t="s">
        <v>26</v>
      </c>
    </row>
    <row r="781" spans="1:11" x14ac:dyDescent="0.2">
      <c r="A781">
        <v>146303</v>
      </c>
      <c r="B781" t="s">
        <v>17661</v>
      </c>
      <c r="C781" t="s">
        <v>2461</v>
      </c>
      <c r="D781" t="s">
        <v>16941</v>
      </c>
      <c r="E781" t="s">
        <v>16942</v>
      </c>
      <c r="F781" s="6">
        <v>43299</v>
      </c>
      <c r="G781" s="2">
        <v>822</v>
      </c>
      <c r="H781" s="2">
        <v>2.2520547945205478</v>
      </c>
      <c r="I781">
        <v>0</v>
      </c>
      <c r="J781">
        <v>165</v>
      </c>
      <c r="K781" t="s">
        <v>26</v>
      </c>
    </row>
    <row r="782" spans="1:11" x14ac:dyDescent="0.2">
      <c r="A782">
        <v>146305</v>
      </c>
      <c r="B782" t="s">
        <v>17662</v>
      </c>
      <c r="C782" t="s">
        <v>2461</v>
      </c>
      <c r="D782" t="s">
        <v>16941</v>
      </c>
      <c r="E782" t="s">
        <v>16942</v>
      </c>
      <c r="F782" s="6">
        <v>42692</v>
      </c>
      <c r="G782" s="2">
        <v>1429</v>
      </c>
      <c r="H782" s="2">
        <v>3.9150684931506849</v>
      </c>
      <c r="I782">
        <v>0</v>
      </c>
      <c r="J782">
        <v>225</v>
      </c>
      <c r="K782" t="s">
        <v>26</v>
      </c>
    </row>
    <row r="783" spans="1:11" x14ac:dyDescent="0.2">
      <c r="A783">
        <v>146349</v>
      </c>
      <c r="B783" t="s">
        <v>17663</v>
      </c>
      <c r="C783" t="s">
        <v>2461</v>
      </c>
      <c r="D783" t="s">
        <v>16941</v>
      </c>
      <c r="E783" t="s">
        <v>16942</v>
      </c>
      <c r="F783" s="6">
        <v>43299</v>
      </c>
      <c r="G783" s="2">
        <v>822</v>
      </c>
      <c r="H783" s="2">
        <v>2.2520547945205478</v>
      </c>
      <c r="I783">
        <v>0</v>
      </c>
      <c r="J783">
        <v>165</v>
      </c>
      <c r="K783" t="s">
        <v>26</v>
      </c>
    </row>
    <row r="784" spans="1:11" x14ac:dyDescent="0.2">
      <c r="A784">
        <v>146362</v>
      </c>
      <c r="B784" t="s">
        <v>17664</v>
      </c>
      <c r="C784" t="s">
        <v>2461</v>
      </c>
      <c r="D784" t="s">
        <v>16941</v>
      </c>
      <c r="E784" t="s">
        <v>16942</v>
      </c>
      <c r="F784" s="6">
        <v>43440</v>
      </c>
      <c r="G784" s="2">
        <v>681</v>
      </c>
      <c r="H784" s="2">
        <v>1.8657534246575342</v>
      </c>
      <c r="I784">
        <v>0</v>
      </c>
      <c r="J784">
        <v>165</v>
      </c>
      <c r="K784" t="s">
        <v>26</v>
      </c>
    </row>
    <row r="785" spans="1:11" x14ac:dyDescent="0.2">
      <c r="A785">
        <v>146446</v>
      </c>
      <c r="B785" t="s">
        <v>17665</v>
      </c>
      <c r="C785" t="s">
        <v>2461</v>
      </c>
      <c r="D785" t="s">
        <v>16941</v>
      </c>
      <c r="E785" t="s">
        <v>16942</v>
      </c>
      <c r="F785" s="6">
        <v>39028</v>
      </c>
      <c r="G785" s="2">
        <v>5093</v>
      </c>
      <c r="H785" s="2">
        <v>13.953424657534246</v>
      </c>
      <c r="I785">
        <v>0</v>
      </c>
      <c r="J785">
        <v>225</v>
      </c>
      <c r="K785" t="s">
        <v>26</v>
      </c>
    </row>
    <row r="786" spans="1:11" x14ac:dyDescent="0.2">
      <c r="A786">
        <v>146468</v>
      </c>
      <c r="B786" t="s">
        <v>983</v>
      </c>
      <c r="C786" t="s">
        <v>2461</v>
      </c>
      <c r="D786" t="s">
        <v>16941</v>
      </c>
      <c r="E786" t="s">
        <v>16942</v>
      </c>
      <c r="F786" s="6">
        <v>42692</v>
      </c>
      <c r="G786" s="2">
        <v>1429</v>
      </c>
      <c r="H786" s="2">
        <v>3.9150684931506849</v>
      </c>
      <c r="I786">
        <v>0</v>
      </c>
      <c r="J786">
        <v>165</v>
      </c>
      <c r="K786" t="s">
        <v>26</v>
      </c>
    </row>
    <row r="787" spans="1:11" x14ac:dyDescent="0.2">
      <c r="A787">
        <v>146539</v>
      </c>
      <c r="B787" t="s">
        <v>17666</v>
      </c>
      <c r="C787" t="s">
        <v>2461</v>
      </c>
      <c r="D787" t="s">
        <v>16941</v>
      </c>
      <c r="E787" t="s">
        <v>16942</v>
      </c>
      <c r="F787" s="6">
        <v>43440</v>
      </c>
      <c r="G787" s="2">
        <v>681</v>
      </c>
      <c r="H787" s="2">
        <v>1.8657534246575342</v>
      </c>
      <c r="I787">
        <v>0</v>
      </c>
      <c r="J787">
        <v>165</v>
      </c>
      <c r="K787" t="s">
        <v>26</v>
      </c>
    </row>
    <row r="788" spans="1:11" x14ac:dyDescent="0.2">
      <c r="A788">
        <v>146548</v>
      </c>
      <c r="B788" t="s">
        <v>17667</v>
      </c>
      <c r="C788" t="s">
        <v>2461</v>
      </c>
      <c r="D788" t="s">
        <v>16941</v>
      </c>
      <c r="E788" t="s">
        <v>16942</v>
      </c>
      <c r="F788" s="6">
        <v>41832</v>
      </c>
      <c r="G788" s="2">
        <v>2289</v>
      </c>
      <c r="H788" s="2">
        <v>6.2712328767123289</v>
      </c>
      <c r="I788">
        <v>0</v>
      </c>
      <c r="J788">
        <v>165</v>
      </c>
      <c r="K788" t="s">
        <v>26</v>
      </c>
    </row>
    <row r="789" spans="1:11" x14ac:dyDescent="0.2">
      <c r="A789">
        <v>146549</v>
      </c>
      <c r="B789" t="s">
        <v>17668</v>
      </c>
      <c r="C789" t="s">
        <v>2461</v>
      </c>
      <c r="D789" t="s">
        <v>16941</v>
      </c>
      <c r="E789" t="s">
        <v>16942</v>
      </c>
      <c r="F789" s="6">
        <v>39028</v>
      </c>
      <c r="G789" s="2">
        <v>5093</v>
      </c>
      <c r="H789" s="2">
        <v>13.953424657534246</v>
      </c>
      <c r="I789">
        <v>0</v>
      </c>
      <c r="J789">
        <v>225</v>
      </c>
      <c r="K789" t="s">
        <v>26</v>
      </c>
    </row>
    <row r="790" spans="1:11" x14ac:dyDescent="0.2">
      <c r="A790">
        <v>146591</v>
      </c>
      <c r="B790" t="s">
        <v>17669</v>
      </c>
      <c r="C790" t="s">
        <v>2461</v>
      </c>
      <c r="D790" t="s">
        <v>16941</v>
      </c>
      <c r="E790" t="s">
        <v>16942</v>
      </c>
      <c r="F790" s="6">
        <v>39504</v>
      </c>
      <c r="G790" s="2">
        <v>4617</v>
      </c>
      <c r="H790" s="2">
        <v>12.64931506849315</v>
      </c>
      <c r="I790">
        <v>0</v>
      </c>
      <c r="J790">
        <v>400</v>
      </c>
      <c r="K790" t="s">
        <v>26</v>
      </c>
    </row>
    <row r="791" spans="1:11" x14ac:dyDescent="0.2">
      <c r="A791">
        <v>146593</v>
      </c>
      <c r="B791" t="s">
        <v>17670</v>
      </c>
      <c r="C791" t="s">
        <v>2461</v>
      </c>
      <c r="D791" t="s">
        <v>16941</v>
      </c>
      <c r="E791" t="s">
        <v>16942</v>
      </c>
      <c r="F791" s="6">
        <v>43299</v>
      </c>
      <c r="G791" s="2">
        <v>822</v>
      </c>
      <c r="H791" s="2">
        <v>2.2520547945205478</v>
      </c>
      <c r="I791">
        <v>0</v>
      </c>
      <c r="J791">
        <v>400</v>
      </c>
      <c r="K791" t="s">
        <v>26</v>
      </c>
    </row>
    <row r="792" spans="1:11" x14ac:dyDescent="0.2">
      <c r="A792">
        <v>146597</v>
      </c>
      <c r="B792" t="s">
        <v>17671</v>
      </c>
      <c r="C792" t="s">
        <v>2461</v>
      </c>
      <c r="D792" t="s">
        <v>16941</v>
      </c>
      <c r="E792" t="s">
        <v>16942</v>
      </c>
      <c r="F792" s="6">
        <v>43898</v>
      </c>
      <c r="G792" s="2">
        <v>223</v>
      </c>
      <c r="H792" s="2">
        <v>0.61095890410958908</v>
      </c>
      <c r="I792">
        <v>0</v>
      </c>
      <c r="J792">
        <v>400</v>
      </c>
      <c r="K792" t="s">
        <v>26</v>
      </c>
    </row>
    <row r="793" spans="1:11" x14ac:dyDescent="0.2">
      <c r="A793">
        <v>146601</v>
      </c>
      <c r="B793" t="s">
        <v>17672</v>
      </c>
      <c r="C793" t="s">
        <v>2461</v>
      </c>
      <c r="D793" t="s">
        <v>16941</v>
      </c>
      <c r="E793" t="s">
        <v>16942</v>
      </c>
      <c r="F793" s="6">
        <v>39028</v>
      </c>
      <c r="G793" s="2">
        <v>5093</v>
      </c>
      <c r="H793" s="2">
        <v>13.953424657534246</v>
      </c>
      <c r="I793">
        <v>0</v>
      </c>
      <c r="J793">
        <v>165</v>
      </c>
      <c r="K793" t="s">
        <v>26</v>
      </c>
    </row>
    <row r="794" spans="1:11" x14ac:dyDescent="0.2">
      <c r="A794">
        <v>146606</v>
      </c>
      <c r="B794" t="s">
        <v>17673</v>
      </c>
      <c r="C794" t="s">
        <v>2461</v>
      </c>
      <c r="D794" t="s">
        <v>16941</v>
      </c>
      <c r="E794" t="s">
        <v>16942</v>
      </c>
      <c r="F794" s="6">
        <v>43299</v>
      </c>
      <c r="G794" s="2">
        <v>822</v>
      </c>
      <c r="H794" s="2">
        <v>2.2520547945205478</v>
      </c>
      <c r="I794">
        <v>0</v>
      </c>
      <c r="J794">
        <v>400</v>
      </c>
      <c r="K794" t="s">
        <v>26</v>
      </c>
    </row>
    <row r="795" spans="1:11" x14ac:dyDescent="0.2">
      <c r="A795">
        <v>146615</v>
      </c>
      <c r="B795" t="s">
        <v>17674</v>
      </c>
      <c r="C795" t="s">
        <v>2461</v>
      </c>
      <c r="D795" t="s">
        <v>16941</v>
      </c>
      <c r="E795" t="s">
        <v>16942</v>
      </c>
      <c r="F795" s="6">
        <v>43898</v>
      </c>
      <c r="G795" s="2">
        <v>223</v>
      </c>
      <c r="H795" s="2">
        <v>0.61095890410958908</v>
      </c>
      <c r="I795">
        <v>0</v>
      </c>
      <c r="J795">
        <v>225</v>
      </c>
      <c r="K795" t="s">
        <v>26</v>
      </c>
    </row>
    <row r="796" spans="1:11" x14ac:dyDescent="0.2">
      <c r="A796">
        <v>146635</v>
      </c>
      <c r="B796" t="s">
        <v>17675</v>
      </c>
      <c r="C796" t="s">
        <v>2461</v>
      </c>
      <c r="D796" t="s">
        <v>16941</v>
      </c>
      <c r="E796" t="s">
        <v>16942</v>
      </c>
      <c r="F796" s="6">
        <v>39028</v>
      </c>
      <c r="G796" s="2">
        <v>5093</v>
      </c>
      <c r="H796" s="2">
        <v>13.953424657534246</v>
      </c>
      <c r="I796">
        <v>0</v>
      </c>
      <c r="J796">
        <v>165</v>
      </c>
      <c r="K796" t="s">
        <v>26</v>
      </c>
    </row>
    <row r="797" spans="1:11" x14ac:dyDescent="0.2">
      <c r="A797">
        <v>146642</v>
      </c>
      <c r="B797" t="s">
        <v>17676</v>
      </c>
      <c r="C797" t="s">
        <v>2461</v>
      </c>
      <c r="D797" t="s">
        <v>16941</v>
      </c>
      <c r="E797" t="s">
        <v>16942</v>
      </c>
      <c r="F797" s="6">
        <v>43299</v>
      </c>
      <c r="G797" s="2">
        <v>822</v>
      </c>
      <c r="H797" s="2">
        <v>2.2520547945205478</v>
      </c>
      <c r="I797">
        <v>0</v>
      </c>
      <c r="J797">
        <v>165</v>
      </c>
      <c r="K797" t="s">
        <v>26</v>
      </c>
    </row>
    <row r="798" spans="1:11" x14ac:dyDescent="0.2">
      <c r="A798">
        <v>146646</v>
      </c>
      <c r="B798" t="s">
        <v>17677</v>
      </c>
      <c r="C798" t="s">
        <v>2461</v>
      </c>
      <c r="D798" t="s">
        <v>16941</v>
      </c>
      <c r="E798" t="s">
        <v>16942</v>
      </c>
      <c r="F798" s="6">
        <v>41963</v>
      </c>
      <c r="G798" s="2">
        <v>2158</v>
      </c>
      <c r="H798" s="2">
        <v>5.912328767123288</v>
      </c>
      <c r="I798">
        <v>0</v>
      </c>
      <c r="J798">
        <v>165</v>
      </c>
      <c r="K798" t="s">
        <v>26</v>
      </c>
    </row>
    <row r="799" spans="1:11" x14ac:dyDescent="0.2">
      <c r="A799">
        <v>146660</v>
      </c>
      <c r="B799" t="s">
        <v>17678</v>
      </c>
      <c r="C799" t="s">
        <v>2461</v>
      </c>
      <c r="D799" t="s">
        <v>16941</v>
      </c>
      <c r="E799" t="s">
        <v>16942</v>
      </c>
      <c r="F799" s="6">
        <v>39028</v>
      </c>
      <c r="G799" s="2">
        <v>5093</v>
      </c>
      <c r="H799" s="2">
        <v>13.953424657534246</v>
      </c>
      <c r="I799">
        <v>0</v>
      </c>
      <c r="J799">
        <v>225</v>
      </c>
      <c r="K799" t="s">
        <v>26</v>
      </c>
    </row>
    <row r="800" spans="1:11" x14ac:dyDescent="0.2">
      <c r="A800">
        <v>146668</v>
      </c>
      <c r="B800" t="s">
        <v>17679</v>
      </c>
      <c r="C800" t="s">
        <v>2461</v>
      </c>
      <c r="D800" t="s">
        <v>16941</v>
      </c>
      <c r="E800" t="s">
        <v>16942</v>
      </c>
      <c r="F800" s="6">
        <v>39028</v>
      </c>
      <c r="G800" s="2">
        <v>5093</v>
      </c>
      <c r="H800" s="2">
        <v>13.953424657534246</v>
      </c>
      <c r="I800">
        <v>0</v>
      </c>
      <c r="J800">
        <v>225</v>
      </c>
      <c r="K800" t="s">
        <v>26</v>
      </c>
    </row>
    <row r="801" spans="1:11" x14ac:dyDescent="0.2">
      <c r="A801">
        <v>146676</v>
      </c>
      <c r="B801" t="s">
        <v>17680</v>
      </c>
      <c r="C801" t="s">
        <v>2461</v>
      </c>
      <c r="D801" t="s">
        <v>16941</v>
      </c>
      <c r="E801" t="s">
        <v>16942</v>
      </c>
      <c r="F801" s="6">
        <v>42692</v>
      </c>
      <c r="G801" s="2">
        <v>1429</v>
      </c>
      <c r="H801" s="2">
        <v>3.9150684931506849</v>
      </c>
      <c r="I801">
        <v>0</v>
      </c>
      <c r="J801">
        <v>165</v>
      </c>
      <c r="K801" t="s">
        <v>26</v>
      </c>
    </row>
    <row r="802" spans="1:11" x14ac:dyDescent="0.2">
      <c r="A802">
        <v>146697</v>
      </c>
      <c r="B802" t="s">
        <v>17681</v>
      </c>
      <c r="C802" t="s">
        <v>2461</v>
      </c>
      <c r="D802" t="s">
        <v>16941</v>
      </c>
      <c r="E802" t="s">
        <v>16942</v>
      </c>
      <c r="F802" s="6">
        <v>43898</v>
      </c>
      <c r="G802" s="2">
        <v>223</v>
      </c>
      <c r="H802" s="2">
        <v>0.61095890410958908</v>
      </c>
      <c r="I802">
        <v>0</v>
      </c>
      <c r="J802">
        <v>165</v>
      </c>
      <c r="K802" t="s">
        <v>26</v>
      </c>
    </row>
    <row r="803" spans="1:11" x14ac:dyDescent="0.2">
      <c r="A803">
        <v>146704</v>
      </c>
      <c r="B803" t="s">
        <v>17682</v>
      </c>
      <c r="C803" t="s">
        <v>2461</v>
      </c>
      <c r="D803" t="s">
        <v>16941</v>
      </c>
      <c r="E803" t="s">
        <v>16942</v>
      </c>
      <c r="F803" s="6">
        <v>43440</v>
      </c>
      <c r="G803" s="2">
        <v>681</v>
      </c>
      <c r="H803" s="2">
        <v>1.8657534246575342</v>
      </c>
      <c r="I803">
        <v>0</v>
      </c>
      <c r="J803">
        <v>165</v>
      </c>
      <c r="K803" t="s">
        <v>26</v>
      </c>
    </row>
    <row r="804" spans="1:11" x14ac:dyDescent="0.2">
      <c r="A804">
        <v>146726</v>
      </c>
      <c r="B804" t="s">
        <v>17683</v>
      </c>
      <c r="C804" t="s">
        <v>2461</v>
      </c>
      <c r="D804" t="s">
        <v>16941</v>
      </c>
      <c r="E804" t="s">
        <v>16942</v>
      </c>
      <c r="F804" s="6">
        <v>43898</v>
      </c>
      <c r="G804" s="2">
        <v>223</v>
      </c>
      <c r="H804" s="2">
        <v>0.61095890410958908</v>
      </c>
      <c r="I804">
        <v>0</v>
      </c>
      <c r="J804">
        <v>165</v>
      </c>
      <c r="K804" t="s">
        <v>26</v>
      </c>
    </row>
    <row r="805" spans="1:11" x14ac:dyDescent="0.2">
      <c r="A805">
        <v>146733</v>
      </c>
      <c r="B805" t="s">
        <v>17684</v>
      </c>
      <c r="C805" t="s">
        <v>2461</v>
      </c>
      <c r="D805" t="s">
        <v>16941</v>
      </c>
      <c r="E805" t="s">
        <v>16942</v>
      </c>
      <c r="F805" s="6">
        <v>39028</v>
      </c>
      <c r="G805" s="2">
        <v>5093</v>
      </c>
      <c r="H805" s="2">
        <v>13.953424657534246</v>
      </c>
      <c r="I805">
        <v>0</v>
      </c>
      <c r="J805">
        <v>165</v>
      </c>
      <c r="K805" t="s">
        <v>26</v>
      </c>
    </row>
    <row r="806" spans="1:11" x14ac:dyDescent="0.2">
      <c r="A806">
        <v>146751</v>
      </c>
      <c r="B806" t="s">
        <v>17685</v>
      </c>
      <c r="C806" t="s">
        <v>2461</v>
      </c>
      <c r="D806" t="s">
        <v>16941</v>
      </c>
      <c r="E806" t="s">
        <v>16942</v>
      </c>
      <c r="F806" s="6">
        <v>39028</v>
      </c>
      <c r="G806" s="2">
        <v>5093</v>
      </c>
      <c r="H806" s="2">
        <v>13.953424657534246</v>
      </c>
      <c r="I806">
        <v>0</v>
      </c>
      <c r="J806">
        <v>400</v>
      </c>
      <c r="K806" t="s">
        <v>26</v>
      </c>
    </row>
    <row r="807" spans="1:11" x14ac:dyDescent="0.2">
      <c r="A807">
        <v>146754</v>
      </c>
      <c r="B807" t="s">
        <v>17686</v>
      </c>
      <c r="C807" t="s">
        <v>2461</v>
      </c>
      <c r="D807" t="s">
        <v>16941</v>
      </c>
      <c r="E807" t="s">
        <v>16942</v>
      </c>
      <c r="F807" s="6">
        <v>43440</v>
      </c>
      <c r="G807" s="2">
        <v>681</v>
      </c>
      <c r="H807" s="2">
        <v>1.8657534246575342</v>
      </c>
      <c r="I807">
        <v>0</v>
      </c>
      <c r="J807">
        <v>165</v>
      </c>
      <c r="K807" t="s">
        <v>26</v>
      </c>
    </row>
    <row r="808" spans="1:11" x14ac:dyDescent="0.2">
      <c r="A808">
        <v>146767</v>
      </c>
      <c r="B808" t="s">
        <v>17687</v>
      </c>
      <c r="C808" t="s">
        <v>2461</v>
      </c>
      <c r="D808" t="s">
        <v>16941</v>
      </c>
      <c r="E808" t="s">
        <v>16942</v>
      </c>
      <c r="F808" s="6">
        <v>42692</v>
      </c>
      <c r="G808" s="2">
        <v>1429</v>
      </c>
      <c r="H808" s="2">
        <v>3.9150684931506849</v>
      </c>
      <c r="I808">
        <v>0</v>
      </c>
      <c r="J808">
        <v>225</v>
      </c>
      <c r="K808" t="s">
        <v>26</v>
      </c>
    </row>
    <row r="809" spans="1:11" x14ac:dyDescent="0.2">
      <c r="A809">
        <v>146772</v>
      </c>
      <c r="B809" t="s">
        <v>17688</v>
      </c>
      <c r="C809" t="s">
        <v>2461</v>
      </c>
      <c r="D809" t="s">
        <v>16941</v>
      </c>
      <c r="E809" t="s">
        <v>16942</v>
      </c>
      <c r="F809" s="6">
        <v>43440</v>
      </c>
      <c r="G809" s="2">
        <v>681</v>
      </c>
      <c r="H809" s="2">
        <v>1.8657534246575342</v>
      </c>
      <c r="I809">
        <v>0</v>
      </c>
      <c r="J809">
        <v>400</v>
      </c>
      <c r="K809" t="s">
        <v>26</v>
      </c>
    </row>
    <row r="810" spans="1:11" x14ac:dyDescent="0.2">
      <c r="A810">
        <v>146789</v>
      </c>
      <c r="B810" t="s">
        <v>17689</v>
      </c>
      <c r="C810" t="s">
        <v>2461</v>
      </c>
      <c r="D810" t="s">
        <v>16941</v>
      </c>
      <c r="E810" t="s">
        <v>16942</v>
      </c>
      <c r="F810" s="6">
        <v>43898</v>
      </c>
      <c r="G810" s="2">
        <v>223</v>
      </c>
      <c r="H810" s="2">
        <v>0.61095890410958908</v>
      </c>
      <c r="I810">
        <v>0</v>
      </c>
      <c r="J810">
        <v>165</v>
      </c>
      <c r="K810" t="s">
        <v>26</v>
      </c>
    </row>
    <row r="811" spans="1:11" x14ac:dyDescent="0.2">
      <c r="A811">
        <v>146793</v>
      </c>
      <c r="B811" t="s">
        <v>17690</v>
      </c>
      <c r="C811" t="s">
        <v>2461</v>
      </c>
      <c r="D811" t="s">
        <v>16941</v>
      </c>
      <c r="E811" t="s">
        <v>16942</v>
      </c>
      <c r="F811" s="6">
        <v>43299</v>
      </c>
      <c r="G811" s="2">
        <v>822</v>
      </c>
      <c r="H811" s="2">
        <v>2.2520547945205478</v>
      </c>
      <c r="I811">
        <v>0</v>
      </c>
      <c r="J811">
        <v>165</v>
      </c>
      <c r="K811" t="s">
        <v>26</v>
      </c>
    </row>
    <row r="812" spans="1:11" x14ac:dyDescent="0.2">
      <c r="A812">
        <v>146801</v>
      </c>
      <c r="B812" t="s">
        <v>17691</v>
      </c>
      <c r="C812" t="s">
        <v>2461</v>
      </c>
      <c r="D812" t="s">
        <v>16941</v>
      </c>
      <c r="E812" t="s">
        <v>16942</v>
      </c>
      <c r="F812" s="6">
        <v>43299</v>
      </c>
      <c r="G812" s="2">
        <v>822</v>
      </c>
      <c r="H812" s="2">
        <v>2.2520547945205478</v>
      </c>
      <c r="I812">
        <v>0</v>
      </c>
      <c r="J812">
        <v>400</v>
      </c>
      <c r="K812" t="s">
        <v>26</v>
      </c>
    </row>
    <row r="813" spans="1:11" x14ac:dyDescent="0.2">
      <c r="A813">
        <v>146818</v>
      </c>
      <c r="B813" t="s">
        <v>17692</v>
      </c>
      <c r="C813" t="s">
        <v>2461</v>
      </c>
      <c r="D813" t="s">
        <v>16941</v>
      </c>
      <c r="E813" t="s">
        <v>16942</v>
      </c>
      <c r="F813" s="6">
        <v>43898</v>
      </c>
      <c r="G813" s="2">
        <v>223</v>
      </c>
      <c r="H813" s="2">
        <v>0.61095890410958908</v>
      </c>
      <c r="I813">
        <v>0</v>
      </c>
      <c r="J813">
        <v>165</v>
      </c>
      <c r="K813" t="s">
        <v>26</v>
      </c>
    </row>
    <row r="814" spans="1:11" x14ac:dyDescent="0.2">
      <c r="A814">
        <v>146820</v>
      </c>
      <c r="B814" t="s">
        <v>17693</v>
      </c>
      <c r="C814" t="s">
        <v>2461</v>
      </c>
      <c r="D814" t="s">
        <v>16941</v>
      </c>
      <c r="E814" t="s">
        <v>16942</v>
      </c>
      <c r="F814" s="6">
        <v>42692</v>
      </c>
      <c r="G814" s="2">
        <v>1429</v>
      </c>
      <c r="H814" s="2">
        <v>3.9150684931506849</v>
      </c>
      <c r="I814">
        <v>0</v>
      </c>
      <c r="J814">
        <v>225</v>
      </c>
      <c r="K814" t="s">
        <v>26</v>
      </c>
    </row>
    <row r="815" spans="1:11" x14ac:dyDescent="0.2">
      <c r="A815">
        <v>146835</v>
      </c>
      <c r="B815" t="s">
        <v>17694</v>
      </c>
      <c r="C815" t="s">
        <v>2461</v>
      </c>
      <c r="D815" t="s">
        <v>16941</v>
      </c>
      <c r="E815" t="s">
        <v>16942</v>
      </c>
      <c r="F815" s="6">
        <v>39504</v>
      </c>
      <c r="G815" s="2">
        <v>4617</v>
      </c>
      <c r="H815" s="2">
        <v>12.64931506849315</v>
      </c>
      <c r="I815">
        <v>0</v>
      </c>
      <c r="J815">
        <v>165</v>
      </c>
      <c r="K815" t="s">
        <v>26</v>
      </c>
    </row>
    <row r="816" spans="1:11" x14ac:dyDescent="0.2">
      <c r="A816">
        <v>146851</v>
      </c>
      <c r="B816" t="s">
        <v>17695</v>
      </c>
      <c r="C816" t="s">
        <v>2461</v>
      </c>
      <c r="D816" t="s">
        <v>16941</v>
      </c>
      <c r="E816" t="s">
        <v>16942</v>
      </c>
      <c r="F816" s="6">
        <v>41832</v>
      </c>
      <c r="G816" s="2">
        <v>2289</v>
      </c>
      <c r="H816" s="2">
        <v>6.2712328767123289</v>
      </c>
      <c r="I816">
        <v>0</v>
      </c>
      <c r="J816">
        <v>165</v>
      </c>
      <c r="K816" t="s">
        <v>26</v>
      </c>
    </row>
    <row r="817" spans="1:11" x14ac:dyDescent="0.2">
      <c r="A817">
        <v>146864</v>
      </c>
      <c r="B817" t="s">
        <v>17696</v>
      </c>
      <c r="C817" t="s">
        <v>2461</v>
      </c>
      <c r="D817" t="s">
        <v>16941</v>
      </c>
      <c r="E817" t="s">
        <v>16942</v>
      </c>
      <c r="F817" s="6">
        <v>43440</v>
      </c>
      <c r="G817" s="2">
        <v>681</v>
      </c>
      <c r="H817" s="2">
        <v>1.8657534246575342</v>
      </c>
      <c r="I817">
        <v>0</v>
      </c>
      <c r="J817">
        <v>165</v>
      </c>
      <c r="K817" t="s">
        <v>26</v>
      </c>
    </row>
    <row r="818" spans="1:11" x14ac:dyDescent="0.2">
      <c r="A818">
        <v>146865</v>
      </c>
      <c r="B818" t="s">
        <v>17697</v>
      </c>
      <c r="C818" t="s">
        <v>2461</v>
      </c>
      <c r="D818" t="s">
        <v>16941</v>
      </c>
      <c r="E818" t="s">
        <v>16942</v>
      </c>
      <c r="F818" s="6">
        <v>42692</v>
      </c>
      <c r="G818" s="2">
        <v>1429</v>
      </c>
      <c r="H818" s="2">
        <v>3.9150684931506849</v>
      </c>
      <c r="I818">
        <v>0</v>
      </c>
      <c r="J818">
        <v>165</v>
      </c>
      <c r="K818" t="s">
        <v>26</v>
      </c>
    </row>
    <row r="819" spans="1:11" x14ac:dyDescent="0.2">
      <c r="A819">
        <v>146867</v>
      </c>
      <c r="B819" t="s">
        <v>17698</v>
      </c>
      <c r="C819" t="s">
        <v>2461</v>
      </c>
      <c r="D819" t="s">
        <v>16941</v>
      </c>
      <c r="E819" t="s">
        <v>16942</v>
      </c>
      <c r="F819" s="6">
        <v>43440</v>
      </c>
      <c r="G819" s="2">
        <v>681</v>
      </c>
      <c r="H819" s="2">
        <v>1.8657534246575342</v>
      </c>
      <c r="I819">
        <v>0</v>
      </c>
      <c r="J819">
        <v>165</v>
      </c>
      <c r="K819" t="s">
        <v>26</v>
      </c>
    </row>
    <row r="820" spans="1:11" x14ac:dyDescent="0.2">
      <c r="A820">
        <v>146874</v>
      </c>
      <c r="B820" t="s">
        <v>17699</v>
      </c>
      <c r="C820" t="s">
        <v>2461</v>
      </c>
      <c r="D820" t="s">
        <v>16941</v>
      </c>
      <c r="E820" t="s">
        <v>16942</v>
      </c>
      <c r="F820" s="6">
        <v>39028</v>
      </c>
      <c r="G820" s="2">
        <v>5093</v>
      </c>
      <c r="H820" s="2">
        <v>13.953424657534246</v>
      </c>
      <c r="I820">
        <v>0</v>
      </c>
      <c r="J820">
        <v>400</v>
      </c>
      <c r="K820" t="s">
        <v>26</v>
      </c>
    </row>
    <row r="821" spans="1:11" x14ac:dyDescent="0.2">
      <c r="A821">
        <v>146883</v>
      </c>
      <c r="B821" t="s">
        <v>17700</v>
      </c>
      <c r="C821" t="s">
        <v>2461</v>
      </c>
      <c r="D821" t="s">
        <v>16941</v>
      </c>
      <c r="E821" t="s">
        <v>16942</v>
      </c>
      <c r="F821" s="6">
        <v>43440</v>
      </c>
      <c r="G821" s="2">
        <v>681</v>
      </c>
      <c r="H821" s="2">
        <v>1.8657534246575342</v>
      </c>
      <c r="I821">
        <v>0</v>
      </c>
      <c r="J821">
        <v>165</v>
      </c>
      <c r="K821" t="s">
        <v>26</v>
      </c>
    </row>
    <row r="822" spans="1:11" x14ac:dyDescent="0.2">
      <c r="A822">
        <v>146908</v>
      </c>
      <c r="B822" t="s">
        <v>17701</v>
      </c>
      <c r="C822" t="s">
        <v>2461</v>
      </c>
      <c r="D822" t="s">
        <v>16941</v>
      </c>
      <c r="E822" t="s">
        <v>16942</v>
      </c>
      <c r="F822" s="6">
        <v>39028</v>
      </c>
      <c r="G822" s="2">
        <v>5093</v>
      </c>
      <c r="H822" s="2">
        <v>13.953424657534246</v>
      </c>
      <c r="I822">
        <v>0</v>
      </c>
      <c r="J822">
        <v>225</v>
      </c>
      <c r="K822" t="s">
        <v>26</v>
      </c>
    </row>
    <row r="823" spans="1:11" x14ac:dyDescent="0.2">
      <c r="A823">
        <v>146911</v>
      </c>
      <c r="B823" t="s">
        <v>17702</v>
      </c>
      <c r="C823" t="s">
        <v>2461</v>
      </c>
      <c r="D823" t="s">
        <v>16941</v>
      </c>
      <c r="E823" t="s">
        <v>16942</v>
      </c>
      <c r="F823" s="6">
        <v>43898</v>
      </c>
      <c r="G823" s="2">
        <v>223</v>
      </c>
      <c r="H823" s="2">
        <v>0.61095890410958908</v>
      </c>
      <c r="I823">
        <v>0</v>
      </c>
      <c r="J823">
        <v>165</v>
      </c>
      <c r="K823" t="s">
        <v>26</v>
      </c>
    </row>
    <row r="824" spans="1:11" x14ac:dyDescent="0.2">
      <c r="A824">
        <v>146975</v>
      </c>
      <c r="B824" t="s">
        <v>17703</v>
      </c>
      <c r="C824" t="s">
        <v>2461</v>
      </c>
      <c r="D824" t="s">
        <v>16941</v>
      </c>
      <c r="E824" t="s">
        <v>16942</v>
      </c>
      <c r="F824" s="6">
        <v>43299</v>
      </c>
      <c r="G824" s="2">
        <v>822</v>
      </c>
      <c r="H824" s="2">
        <v>2.2520547945205478</v>
      </c>
      <c r="I824">
        <v>0</v>
      </c>
      <c r="J824">
        <v>400</v>
      </c>
      <c r="K824" t="s">
        <v>26</v>
      </c>
    </row>
    <row r="825" spans="1:11" x14ac:dyDescent="0.2">
      <c r="A825">
        <v>146977</v>
      </c>
      <c r="B825" t="s">
        <v>17704</v>
      </c>
      <c r="C825" t="s">
        <v>2461</v>
      </c>
      <c r="D825" t="s">
        <v>16941</v>
      </c>
      <c r="E825" t="s">
        <v>16942</v>
      </c>
      <c r="F825" s="6">
        <v>42692</v>
      </c>
      <c r="G825" s="2">
        <v>1429</v>
      </c>
      <c r="H825" s="2">
        <v>3.9150684931506849</v>
      </c>
      <c r="I825">
        <v>0</v>
      </c>
      <c r="J825">
        <v>165</v>
      </c>
      <c r="K825" t="s">
        <v>26</v>
      </c>
    </row>
    <row r="826" spans="1:11" x14ac:dyDescent="0.2">
      <c r="A826">
        <v>146980</v>
      </c>
      <c r="B826" t="s">
        <v>17705</v>
      </c>
      <c r="C826" t="s">
        <v>2461</v>
      </c>
      <c r="D826" t="s">
        <v>16941</v>
      </c>
      <c r="E826" t="s">
        <v>16942</v>
      </c>
      <c r="F826" s="6">
        <v>43898</v>
      </c>
      <c r="G826" s="2">
        <v>223</v>
      </c>
      <c r="H826" s="2">
        <v>0.61095890410958908</v>
      </c>
      <c r="I826">
        <v>0</v>
      </c>
      <c r="J826">
        <v>165</v>
      </c>
      <c r="K826" t="s">
        <v>26</v>
      </c>
    </row>
    <row r="827" spans="1:11" x14ac:dyDescent="0.2">
      <c r="A827">
        <v>146986</v>
      </c>
      <c r="B827" t="s">
        <v>17706</v>
      </c>
      <c r="C827" t="s">
        <v>2461</v>
      </c>
      <c r="D827" t="s">
        <v>16941</v>
      </c>
      <c r="E827" t="s">
        <v>16942</v>
      </c>
      <c r="F827" s="6">
        <v>42515</v>
      </c>
      <c r="G827" s="2">
        <v>1606</v>
      </c>
      <c r="H827" s="2">
        <v>4.4000000000000004</v>
      </c>
      <c r="I827">
        <v>0</v>
      </c>
      <c r="J827">
        <v>165</v>
      </c>
      <c r="K827" t="s">
        <v>26</v>
      </c>
    </row>
    <row r="828" spans="1:11" x14ac:dyDescent="0.2">
      <c r="A828">
        <v>146992</v>
      </c>
      <c r="B828" t="s">
        <v>15882</v>
      </c>
      <c r="C828" t="s">
        <v>2461</v>
      </c>
      <c r="D828" t="s">
        <v>16941</v>
      </c>
      <c r="E828" t="s">
        <v>16942</v>
      </c>
      <c r="F828" s="6">
        <v>40448</v>
      </c>
      <c r="G828" s="2">
        <v>3673</v>
      </c>
      <c r="H828" s="2">
        <v>10.063013698630137</v>
      </c>
      <c r="I828">
        <v>0</v>
      </c>
      <c r="J828">
        <v>225</v>
      </c>
      <c r="K828" t="s">
        <v>26</v>
      </c>
    </row>
    <row r="829" spans="1:11" x14ac:dyDescent="0.2">
      <c r="A829">
        <v>146995</v>
      </c>
      <c r="B829" t="s">
        <v>17707</v>
      </c>
      <c r="C829" t="s">
        <v>2461</v>
      </c>
      <c r="D829" t="s">
        <v>16941</v>
      </c>
      <c r="E829" t="s">
        <v>16942</v>
      </c>
      <c r="F829" s="6">
        <v>41832</v>
      </c>
      <c r="G829" s="2">
        <v>2289</v>
      </c>
      <c r="H829" s="2">
        <v>6.2712328767123289</v>
      </c>
      <c r="I829">
        <v>0</v>
      </c>
      <c r="J829">
        <v>165</v>
      </c>
      <c r="K829" t="s">
        <v>26</v>
      </c>
    </row>
    <row r="830" spans="1:11" x14ac:dyDescent="0.2">
      <c r="A830">
        <v>147002</v>
      </c>
      <c r="B830" t="s">
        <v>17708</v>
      </c>
      <c r="C830" t="s">
        <v>2461</v>
      </c>
      <c r="D830" t="s">
        <v>16941</v>
      </c>
      <c r="E830" t="s">
        <v>16942</v>
      </c>
      <c r="F830" s="6">
        <v>42692</v>
      </c>
      <c r="G830" s="2">
        <v>1429</v>
      </c>
      <c r="H830" s="2">
        <v>3.9150684931506849</v>
      </c>
      <c r="I830">
        <v>0</v>
      </c>
      <c r="J830">
        <v>165</v>
      </c>
      <c r="K830" t="s">
        <v>26</v>
      </c>
    </row>
    <row r="831" spans="1:11" x14ac:dyDescent="0.2">
      <c r="A831">
        <v>147042</v>
      </c>
      <c r="B831" t="s">
        <v>17709</v>
      </c>
      <c r="C831" t="s">
        <v>2461</v>
      </c>
      <c r="D831" t="s">
        <v>16941</v>
      </c>
      <c r="E831" t="s">
        <v>16942</v>
      </c>
      <c r="F831" s="6">
        <v>39774</v>
      </c>
      <c r="G831" s="2">
        <v>4347</v>
      </c>
      <c r="H831" s="2">
        <v>11.90958904109589</v>
      </c>
      <c r="I831">
        <v>0</v>
      </c>
      <c r="J831">
        <v>200</v>
      </c>
      <c r="K831" t="s">
        <v>26</v>
      </c>
    </row>
    <row r="832" spans="1:11" x14ac:dyDescent="0.2">
      <c r="A832">
        <v>147067</v>
      </c>
      <c r="B832" t="s">
        <v>17710</v>
      </c>
      <c r="C832" t="s">
        <v>2461</v>
      </c>
      <c r="D832" t="s">
        <v>16941</v>
      </c>
      <c r="E832" t="s">
        <v>16942</v>
      </c>
      <c r="F832" s="6">
        <v>40494</v>
      </c>
      <c r="G832" s="2">
        <v>3627</v>
      </c>
      <c r="H832" s="2">
        <v>9.9369863013698634</v>
      </c>
      <c r="I832">
        <v>0</v>
      </c>
      <c r="J832">
        <v>165</v>
      </c>
      <c r="K832" t="s">
        <v>26</v>
      </c>
    </row>
    <row r="833" spans="1:11" x14ac:dyDescent="0.2">
      <c r="A833">
        <v>147071</v>
      </c>
      <c r="B833" t="s">
        <v>13935</v>
      </c>
      <c r="C833" t="s">
        <v>2461</v>
      </c>
      <c r="D833" t="s">
        <v>16941</v>
      </c>
      <c r="E833" t="s">
        <v>16942</v>
      </c>
      <c r="F833" s="6">
        <v>43299</v>
      </c>
      <c r="G833" s="2">
        <v>822</v>
      </c>
      <c r="H833" s="2">
        <v>2.2520547945205478</v>
      </c>
      <c r="I833">
        <v>0</v>
      </c>
      <c r="J833">
        <v>165</v>
      </c>
      <c r="K833" t="s">
        <v>26</v>
      </c>
    </row>
    <row r="834" spans="1:11" x14ac:dyDescent="0.2">
      <c r="A834">
        <v>147076</v>
      </c>
      <c r="B834" t="s">
        <v>17711</v>
      </c>
      <c r="C834" t="s">
        <v>2461</v>
      </c>
      <c r="D834" t="s">
        <v>16941</v>
      </c>
      <c r="E834" t="s">
        <v>16942</v>
      </c>
      <c r="F834" s="6">
        <v>43440</v>
      </c>
      <c r="G834" s="2">
        <v>681</v>
      </c>
      <c r="H834" s="2">
        <v>1.8657534246575342</v>
      </c>
      <c r="I834">
        <v>0</v>
      </c>
      <c r="J834">
        <v>165</v>
      </c>
      <c r="K834" t="s">
        <v>26</v>
      </c>
    </row>
    <row r="835" spans="1:11" x14ac:dyDescent="0.2">
      <c r="A835">
        <v>147080</v>
      </c>
      <c r="B835" t="s">
        <v>17712</v>
      </c>
      <c r="C835" t="s">
        <v>2461</v>
      </c>
      <c r="D835" t="s">
        <v>16941</v>
      </c>
      <c r="E835" t="s">
        <v>16942</v>
      </c>
      <c r="F835" s="6">
        <v>43440</v>
      </c>
      <c r="G835" s="2">
        <v>681</v>
      </c>
      <c r="H835" s="2">
        <v>1.8657534246575342</v>
      </c>
      <c r="I835">
        <v>0</v>
      </c>
      <c r="J835">
        <v>165</v>
      </c>
      <c r="K835" t="s">
        <v>26</v>
      </c>
    </row>
    <row r="836" spans="1:11" x14ac:dyDescent="0.2">
      <c r="A836">
        <v>147120</v>
      </c>
      <c r="B836" t="s">
        <v>17713</v>
      </c>
      <c r="C836" t="s">
        <v>2461</v>
      </c>
      <c r="D836" t="s">
        <v>16941</v>
      </c>
      <c r="E836" t="s">
        <v>16942</v>
      </c>
      <c r="F836" s="6">
        <v>43299</v>
      </c>
      <c r="G836" s="2">
        <v>822</v>
      </c>
      <c r="H836" s="2">
        <v>2.2520547945205478</v>
      </c>
      <c r="I836">
        <v>0</v>
      </c>
      <c r="J836">
        <v>400</v>
      </c>
      <c r="K836" t="s">
        <v>26</v>
      </c>
    </row>
    <row r="837" spans="1:11" x14ac:dyDescent="0.2">
      <c r="A837">
        <v>147135</v>
      </c>
      <c r="B837" t="s">
        <v>17714</v>
      </c>
      <c r="C837" t="s">
        <v>2461</v>
      </c>
      <c r="D837" t="s">
        <v>16941</v>
      </c>
      <c r="E837" t="s">
        <v>16942</v>
      </c>
      <c r="F837" s="6">
        <v>39028</v>
      </c>
      <c r="G837" s="2">
        <v>5093</v>
      </c>
      <c r="H837" s="2">
        <v>13.953424657534246</v>
      </c>
      <c r="I837">
        <v>0</v>
      </c>
      <c r="J837">
        <v>165</v>
      </c>
      <c r="K837" t="s">
        <v>26</v>
      </c>
    </row>
    <row r="838" spans="1:11" x14ac:dyDescent="0.2">
      <c r="A838">
        <v>147141</v>
      </c>
      <c r="B838" t="s">
        <v>17715</v>
      </c>
      <c r="C838" t="s">
        <v>2461</v>
      </c>
      <c r="D838" t="s">
        <v>16941</v>
      </c>
      <c r="E838" t="s">
        <v>16942</v>
      </c>
      <c r="F838" s="6">
        <v>43898</v>
      </c>
      <c r="G838" s="2">
        <v>223</v>
      </c>
      <c r="H838" s="2">
        <v>0.61095890410958908</v>
      </c>
      <c r="I838">
        <v>0</v>
      </c>
      <c r="J838">
        <v>225</v>
      </c>
      <c r="K838" t="s">
        <v>26</v>
      </c>
    </row>
    <row r="839" spans="1:11" x14ac:dyDescent="0.2">
      <c r="A839">
        <v>147152</v>
      </c>
      <c r="B839" t="s">
        <v>17716</v>
      </c>
      <c r="C839" t="s">
        <v>2461</v>
      </c>
      <c r="D839" t="s">
        <v>16941</v>
      </c>
      <c r="E839" t="s">
        <v>16942</v>
      </c>
      <c r="F839" s="6">
        <v>41963</v>
      </c>
      <c r="G839" s="2">
        <v>2158</v>
      </c>
      <c r="H839" s="2">
        <v>5.912328767123288</v>
      </c>
      <c r="I839">
        <v>0</v>
      </c>
      <c r="J839">
        <v>165</v>
      </c>
      <c r="K839" t="s">
        <v>26</v>
      </c>
    </row>
    <row r="840" spans="1:11" x14ac:dyDescent="0.2">
      <c r="A840">
        <v>147176</v>
      </c>
      <c r="B840" t="s">
        <v>17717</v>
      </c>
      <c r="C840" t="s">
        <v>2461</v>
      </c>
      <c r="D840" t="s">
        <v>16941</v>
      </c>
      <c r="E840" t="s">
        <v>16942</v>
      </c>
      <c r="F840" s="6">
        <v>43299</v>
      </c>
      <c r="G840" s="2">
        <v>822</v>
      </c>
      <c r="H840" s="2">
        <v>2.2520547945205478</v>
      </c>
      <c r="I840">
        <v>0</v>
      </c>
      <c r="J840">
        <v>400</v>
      </c>
      <c r="K840" t="s">
        <v>26</v>
      </c>
    </row>
    <row r="841" spans="1:11" x14ac:dyDescent="0.2">
      <c r="A841">
        <v>147189</v>
      </c>
      <c r="B841" t="s">
        <v>17718</v>
      </c>
      <c r="C841" t="s">
        <v>2461</v>
      </c>
      <c r="D841" t="s">
        <v>16941</v>
      </c>
      <c r="E841" t="s">
        <v>16942</v>
      </c>
      <c r="F841" s="6">
        <v>42692</v>
      </c>
      <c r="G841" s="2">
        <v>1429</v>
      </c>
      <c r="H841" s="2">
        <v>3.9150684931506849</v>
      </c>
      <c r="I841">
        <v>0</v>
      </c>
      <c r="J841">
        <v>165</v>
      </c>
      <c r="K841" t="s">
        <v>26</v>
      </c>
    </row>
    <row r="842" spans="1:11" x14ac:dyDescent="0.2">
      <c r="A842">
        <v>147192</v>
      </c>
      <c r="B842" t="s">
        <v>1042</v>
      </c>
      <c r="C842" t="s">
        <v>2461</v>
      </c>
      <c r="D842" t="s">
        <v>16941</v>
      </c>
      <c r="E842" t="s">
        <v>16942</v>
      </c>
      <c r="F842" s="6">
        <v>42515</v>
      </c>
      <c r="G842" s="2">
        <v>1606</v>
      </c>
      <c r="H842" s="2">
        <v>4.4000000000000004</v>
      </c>
      <c r="I842">
        <v>0</v>
      </c>
      <c r="J842">
        <v>400</v>
      </c>
      <c r="K842" t="s">
        <v>26</v>
      </c>
    </row>
    <row r="843" spans="1:11" x14ac:dyDescent="0.2">
      <c r="A843">
        <v>147203</v>
      </c>
      <c r="B843" t="s">
        <v>17719</v>
      </c>
      <c r="C843" t="s">
        <v>2461</v>
      </c>
      <c r="D843" t="s">
        <v>16941</v>
      </c>
      <c r="E843" t="s">
        <v>16942</v>
      </c>
      <c r="F843" s="6">
        <v>39774</v>
      </c>
      <c r="G843" s="2">
        <v>4347</v>
      </c>
      <c r="H843" s="2">
        <v>11.90958904109589</v>
      </c>
      <c r="I843">
        <v>0</v>
      </c>
      <c r="J843">
        <v>165</v>
      </c>
      <c r="K843" t="s">
        <v>26</v>
      </c>
    </row>
    <row r="844" spans="1:11" x14ac:dyDescent="0.2">
      <c r="A844">
        <v>147227</v>
      </c>
      <c r="B844" t="s">
        <v>17720</v>
      </c>
      <c r="C844" t="s">
        <v>2461</v>
      </c>
      <c r="D844" t="s">
        <v>16941</v>
      </c>
      <c r="E844" t="s">
        <v>16942</v>
      </c>
      <c r="F844" s="6">
        <v>39028</v>
      </c>
      <c r="G844" s="2">
        <v>5093</v>
      </c>
      <c r="H844" s="2">
        <v>13.953424657534246</v>
      </c>
      <c r="I844">
        <v>0</v>
      </c>
      <c r="J844">
        <v>165</v>
      </c>
      <c r="K844" t="s">
        <v>26</v>
      </c>
    </row>
    <row r="845" spans="1:11" x14ac:dyDescent="0.2">
      <c r="A845">
        <v>147278</v>
      </c>
      <c r="B845" t="s">
        <v>17721</v>
      </c>
      <c r="C845" t="s">
        <v>2461</v>
      </c>
      <c r="D845" t="s">
        <v>16941</v>
      </c>
      <c r="E845" t="s">
        <v>16942</v>
      </c>
      <c r="F845" s="6">
        <v>39358</v>
      </c>
      <c r="G845" s="2">
        <v>4763</v>
      </c>
      <c r="H845" s="2">
        <v>13.049315068493151</v>
      </c>
      <c r="I845">
        <v>0</v>
      </c>
      <c r="J845">
        <v>165</v>
      </c>
      <c r="K845" t="s">
        <v>26</v>
      </c>
    </row>
    <row r="846" spans="1:11" x14ac:dyDescent="0.2">
      <c r="A846">
        <v>147279</v>
      </c>
      <c r="B846" t="s">
        <v>17722</v>
      </c>
      <c r="C846" t="s">
        <v>2461</v>
      </c>
      <c r="D846" t="s">
        <v>16941</v>
      </c>
      <c r="E846" t="s">
        <v>16942</v>
      </c>
      <c r="F846" s="6">
        <v>40448</v>
      </c>
      <c r="G846" s="2">
        <v>3673</v>
      </c>
      <c r="H846" s="2">
        <v>10.063013698630137</v>
      </c>
      <c r="I846">
        <v>0</v>
      </c>
      <c r="J846">
        <v>165</v>
      </c>
      <c r="K846" t="s">
        <v>26</v>
      </c>
    </row>
    <row r="847" spans="1:11" x14ac:dyDescent="0.2">
      <c r="A847">
        <v>147287</v>
      </c>
      <c r="B847" t="s">
        <v>17723</v>
      </c>
      <c r="C847" t="s">
        <v>2461</v>
      </c>
      <c r="D847" t="s">
        <v>16941</v>
      </c>
      <c r="E847" t="s">
        <v>16942</v>
      </c>
      <c r="F847" s="6">
        <v>39774</v>
      </c>
      <c r="G847" s="2">
        <v>4347</v>
      </c>
      <c r="H847" s="2">
        <v>11.90958904109589</v>
      </c>
      <c r="I847">
        <v>0</v>
      </c>
      <c r="J847">
        <v>165</v>
      </c>
      <c r="K847" t="s">
        <v>26</v>
      </c>
    </row>
    <row r="848" spans="1:11" x14ac:dyDescent="0.2">
      <c r="A848">
        <v>147288</v>
      </c>
      <c r="B848" t="s">
        <v>17724</v>
      </c>
      <c r="C848" t="s">
        <v>2461</v>
      </c>
      <c r="D848" t="s">
        <v>16941</v>
      </c>
      <c r="E848" t="s">
        <v>16942</v>
      </c>
      <c r="F848" s="6">
        <v>39358</v>
      </c>
      <c r="G848" s="2">
        <v>4763</v>
      </c>
      <c r="H848" s="2">
        <v>13.049315068493151</v>
      </c>
      <c r="I848">
        <v>0</v>
      </c>
      <c r="J848">
        <v>400</v>
      </c>
      <c r="K848" t="s">
        <v>26</v>
      </c>
    </row>
    <row r="849" spans="1:11" x14ac:dyDescent="0.2">
      <c r="A849">
        <v>147290</v>
      </c>
      <c r="B849" t="s">
        <v>17725</v>
      </c>
      <c r="C849" t="s">
        <v>2461</v>
      </c>
      <c r="D849" t="s">
        <v>16941</v>
      </c>
      <c r="E849" t="s">
        <v>16942</v>
      </c>
      <c r="F849" s="6">
        <v>39358</v>
      </c>
      <c r="G849" s="2">
        <v>4763</v>
      </c>
      <c r="H849" s="2">
        <v>13.049315068493151</v>
      </c>
      <c r="I849">
        <v>0</v>
      </c>
      <c r="J849">
        <v>165</v>
      </c>
      <c r="K849" t="s">
        <v>26</v>
      </c>
    </row>
    <row r="850" spans="1:11" x14ac:dyDescent="0.2">
      <c r="A850">
        <v>147309</v>
      </c>
      <c r="B850" t="s">
        <v>17726</v>
      </c>
      <c r="C850" t="s">
        <v>2461</v>
      </c>
      <c r="D850" t="s">
        <v>16941</v>
      </c>
      <c r="E850" t="s">
        <v>16942</v>
      </c>
      <c r="F850" s="6">
        <v>43440</v>
      </c>
      <c r="G850" s="2">
        <v>681</v>
      </c>
      <c r="H850" s="2">
        <v>1.8657534246575342</v>
      </c>
      <c r="I850">
        <v>0</v>
      </c>
      <c r="J850">
        <v>165</v>
      </c>
      <c r="K850" t="s">
        <v>26</v>
      </c>
    </row>
    <row r="851" spans="1:11" x14ac:dyDescent="0.2">
      <c r="A851">
        <v>147342</v>
      </c>
      <c r="B851" t="s">
        <v>17727</v>
      </c>
      <c r="C851" t="s">
        <v>2461</v>
      </c>
      <c r="D851" t="s">
        <v>16941</v>
      </c>
      <c r="E851" t="s">
        <v>16942</v>
      </c>
      <c r="F851" s="6">
        <v>40448</v>
      </c>
      <c r="G851" s="2">
        <v>3673</v>
      </c>
      <c r="H851" s="2">
        <v>10.063013698630137</v>
      </c>
      <c r="I851">
        <v>0</v>
      </c>
      <c r="J851">
        <v>400</v>
      </c>
      <c r="K851" t="s">
        <v>26</v>
      </c>
    </row>
    <row r="852" spans="1:11" x14ac:dyDescent="0.2">
      <c r="A852">
        <v>147378</v>
      </c>
      <c r="B852" t="s">
        <v>17728</v>
      </c>
      <c r="C852" t="s">
        <v>2461</v>
      </c>
      <c r="D852" t="s">
        <v>16941</v>
      </c>
      <c r="E852" t="s">
        <v>16942</v>
      </c>
      <c r="F852" s="6">
        <v>43440</v>
      </c>
      <c r="G852" s="2">
        <v>681</v>
      </c>
      <c r="H852" s="2">
        <v>1.8657534246575342</v>
      </c>
      <c r="I852">
        <v>0</v>
      </c>
      <c r="J852">
        <v>165</v>
      </c>
      <c r="K852" t="s">
        <v>26</v>
      </c>
    </row>
    <row r="853" spans="1:11" x14ac:dyDescent="0.2">
      <c r="A853">
        <v>147382</v>
      </c>
      <c r="B853" t="s">
        <v>17729</v>
      </c>
      <c r="C853" t="s">
        <v>2461</v>
      </c>
      <c r="D853" t="s">
        <v>16941</v>
      </c>
      <c r="E853" t="s">
        <v>16942</v>
      </c>
      <c r="F853" s="6">
        <v>39028</v>
      </c>
      <c r="G853" s="2">
        <v>5093</v>
      </c>
      <c r="H853" s="2">
        <v>13.953424657534246</v>
      </c>
      <c r="I853">
        <v>0</v>
      </c>
      <c r="J853">
        <v>225</v>
      </c>
      <c r="K853" t="s">
        <v>26</v>
      </c>
    </row>
    <row r="854" spans="1:11" x14ac:dyDescent="0.2">
      <c r="A854">
        <v>147389</v>
      </c>
      <c r="B854" t="s">
        <v>17730</v>
      </c>
      <c r="C854" t="s">
        <v>2461</v>
      </c>
      <c r="D854" t="s">
        <v>16941</v>
      </c>
      <c r="E854" t="s">
        <v>16942</v>
      </c>
      <c r="F854" s="6">
        <v>39774</v>
      </c>
      <c r="G854" s="2">
        <v>4347</v>
      </c>
      <c r="H854" s="2">
        <v>11.90958904109589</v>
      </c>
      <c r="I854">
        <v>0</v>
      </c>
      <c r="J854">
        <v>165</v>
      </c>
      <c r="K854" t="s">
        <v>26</v>
      </c>
    </row>
    <row r="855" spans="1:11" x14ac:dyDescent="0.2">
      <c r="A855">
        <v>147396</v>
      </c>
      <c r="B855" t="s">
        <v>17731</v>
      </c>
      <c r="C855" t="s">
        <v>2461</v>
      </c>
      <c r="D855" t="s">
        <v>16941</v>
      </c>
      <c r="E855" t="s">
        <v>16942</v>
      </c>
      <c r="F855" s="6">
        <v>43299</v>
      </c>
      <c r="G855" s="2">
        <v>822</v>
      </c>
      <c r="H855" s="2">
        <v>2.2520547945205478</v>
      </c>
      <c r="I855">
        <v>0</v>
      </c>
      <c r="J855">
        <v>165</v>
      </c>
      <c r="K855" t="s">
        <v>26</v>
      </c>
    </row>
    <row r="856" spans="1:11" x14ac:dyDescent="0.2">
      <c r="A856">
        <v>147401</v>
      </c>
      <c r="B856" t="s">
        <v>17732</v>
      </c>
      <c r="C856" t="s">
        <v>2461</v>
      </c>
      <c r="D856" t="s">
        <v>16941</v>
      </c>
      <c r="E856" t="s">
        <v>16942</v>
      </c>
      <c r="F856" s="6">
        <v>39504</v>
      </c>
      <c r="G856" s="2">
        <v>4617</v>
      </c>
      <c r="H856" s="2">
        <v>12.64931506849315</v>
      </c>
      <c r="I856">
        <v>0</v>
      </c>
      <c r="J856">
        <v>165</v>
      </c>
      <c r="K856" t="s">
        <v>26</v>
      </c>
    </row>
    <row r="857" spans="1:11" x14ac:dyDescent="0.2">
      <c r="A857">
        <v>147409</v>
      </c>
      <c r="B857" t="s">
        <v>17733</v>
      </c>
      <c r="C857" t="s">
        <v>2461</v>
      </c>
      <c r="D857" t="s">
        <v>16941</v>
      </c>
      <c r="E857" t="s">
        <v>16942</v>
      </c>
      <c r="F857" s="6">
        <v>39358</v>
      </c>
      <c r="G857" s="2">
        <v>4763</v>
      </c>
      <c r="H857" s="2">
        <v>13.049315068493151</v>
      </c>
      <c r="I857">
        <v>0</v>
      </c>
      <c r="J857">
        <v>400</v>
      </c>
      <c r="K857" t="s">
        <v>26</v>
      </c>
    </row>
    <row r="858" spans="1:11" x14ac:dyDescent="0.2">
      <c r="A858">
        <v>147416</v>
      </c>
      <c r="B858" t="s">
        <v>17734</v>
      </c>
      <c r="C858" t="s">
        <v>2461</v>
      </c>
      <c r="D858" t="s">
        <v>16941</v>
      </c>
      <c r="E858" t="s">
        <v>16942</v>
      </c>
      <c r="F858" s="6">
        <v>43299</v>
      </c>
      <c r="G858" s="2">
        <v>822</v>
      </c>
      <c r="H858" s="2">
        <v>2.2520547945205478</v>
      </c>
      <c r="I858">
        <v>0</v>
      </c>
      <c r="J858">
        <v>165</v>
      </c>
      <c r="K858" t="s">
        <v>26</v>
      </c>
    </row>
    <row r="859" spans="1:11" x14ac:dyDescent="0.2">
      <c r="A859">
        <v>147418</v>
      </c>
      <c r="B859" t="s">
        <v>17735</v>
      </c>
      <c r="C859" t="s">
        <v>2461</v>
      </c>
      <c r="D859" t="s">
        <v>16941</v>
      </c>
      <c r="E859" t="s">
        <v>16942</v>
      </c>
      <c r="F859" s="6">
        <v>43898</v>
      </c>
      <c r="G859" s="2">
        <v>223</v>
      </c>
      <c r="H859" s="2">
        <v>0.61095890410958908</v>
      </c>
      <c r="I859">
        <v>0</v>
      </c>
      <c r="J859">
        <v>165</v>
      </c>
      <c r="K859" t="s">
        <v>26</v>
      </c>
    </row>
    <row r="860" spans="1:11" x14ac:dyDescent="0.2">
      <c r="A860">
        <v>147423</v>
      </c>
      <c r="B860" t="s">
        <v>17736</v>
      </c>
      <c r="C860" t="s">
        <v>2461</v>
      </c>
      <c r="D860" t="s">
        <v>16941</v>
      </c>
      <c r="E860" t="s">
        <v>16942</v>
      </c>
      <c r="F860" s="6">
        <v>43440</v>
      </c>
      <c r="G860" s="2">
        <v>681</v>
      </c>
      <c r="H860" s="2">
        <v>1.8657534246575342</v>
      </c>
      <c r="I860">
        <v>0</v>
      </c>
      <c r="J860">
        <v>165</v>
      </c>
      <c r="K860" t="s">
        <v>26</v>
      </c>
    </row>
    <row r="861" spans="1:11" x14ac:dyDescent="0.2">
      <c r="A861">
        <v>147430</v>
      </c>
      <c r="B861" t="s">
        <v>17737</v>
      </c>
      <c r="C861" t="s">
        <v>2461</v>
      </c>
      <c r="D861" t="s">
        <v>16941</v>
      </c>
      <c r="E861" t="s">
        <v>16942</v>
      </c>
      <c r="F861" s="6">
        <v>43440</v>
      </c>
      <c r="G861" s="2">
        <v>681</v>
      </c>
      <c r="H861" s="2">
        <v>1.8657534246575342</v>
      </c>
      <c r="I861">
        <v>0</v>
      </c>
      <c r="J861">
        <v>400</v>
      </c>
      <c r="K861" t="s">
        <v>26</v>
      </c>
    </row>
    <row r="862" spans="1:11" x14ac:dyDescent="0.2">
      <c r="A862">
        <v>147474</v>
      </c>
      <c r="B862" t="s">
        <v>17738</v>
      </c>
      <c r="C862" t="s">
        <v>2461</v>
      </c>
      <c r="D862" t="s">
        <v>16941</v>
      </c>
      <c r="E862" t="s">
        <v>16942</v>
      </c>
      <c r="F862" s="6">
        <v>42692</v>
      </c>
      <c r="G862" s="2">
        <v>1429</v>
      </c>
      <c r="H862" s="2">
        <v>3.9150684931506849</v>
      </c>
      <c r="I862">
        <v>0</v>
      </c>
      <c r="J862">
        <v>165</v>
      </c>
      <c r="K862" t="s">
        <v>26</v>
      </c>
    </row>
    <row r="863" spans="1:11" x14ac:dyDescent="0.2">
      <c r="A863">
        <v>147491</v>
      </c>
      <c r="B863" t="s">
        <v>1070</v>
      </c>
      <c r="C863" t="s">
        <v>2461</v>
      </c>
      <c r="D863" t="s">
        <v>16941</v>
      </c>
      <c r="E863" t="s">
        <v>16942</v>
      </c>
      <c r="F863" s="6">
        <v>42515</v>
      </c>
      <c r="G863" s="2">
        <v>1606</v>
      </c>
      <c r="H863" s="2">
        <v>4.4000000000000004</v>
      </c>
      <c r="I863">
        <v>0</v>
      </c>
      <c r="J863">
        <v>400</v>
      </c>
      <c r="K863" t="s">
        <v>26</v>
      </c>
    </row>
    <row r="864" spans="1:11" x14ac:dyDescent="0.2">
      <c r="A864">
        <v>147495</v>
      </c>
      <c r="B864" t="s">
        <v>17739</v>
      </c>
      <c r="C864" t="s">
        <v>2461</v>
      </c>
      <c r="D864" t="s">
        <v>16941</v>
      </c>
      <c r="E864" t="s">
        <v>16942</v>
      </c>
      <c r="F864" s="6">
        <v>42692</v>
      </c>
      <c r="G864" s="2">
        <v>1429</v>
      </c>
      <c r="H864" s="2">
        <v>3.9150684931506849</v>
      </c>
      <c r="I864">
        <v>0</v>
      </c>
      <c r="J864">
        <v>165</v>
      </c>
      <c r="K864" t="s">
        <v>26</v>
      </c>
    </row>
    <row r="865" spans="1:11" x14ac:dyDescent="0.2">
      <c r="A865">
        <v>147521</v>
      </c>
      <c r="B865" t="s">
        <v>17740</v>
      </c>
      <c r="C865" t="s">
        <v>2461</v>
      </c>
      <c r="D865" t="s">
        <v>16941</v>
      </c>
      <c r="E865" t="s">
        <v>16942</v>
      </c>
      <c r="F865" s="6">
        <v>43440</v>
      </c>
      <c r="G865" s="2">
        <v>681</v>
      </c>
      <c r="H865" s="2">
        <v>1.8657534246575342</v>
      </c>
      <c r="I865">
        <v>0</v>
      </c>
      <c r="J865">
        <v>165</v>
      </c>
      <c r="K865" t="s">
        <v>26</v>
      </c>
    </row>
    <row r="866" spans="1:11" x14ac:dyDescent="0.2">
      <c r="A866">
        <v>147524</v>
      </c>
      <c r="B866" t="s">
        <v>17741</v>
      </c>
      <c r="C866" t="s">
        <v>2461</v>
      </c>
      <c r="D866" t="s">
        <v>16941</v>
      </c>
      <c r="E866" t="s">
        <v>16942</v>
      </c>
      <c r="F866" s="6">
        <v>39358</v>
      </c>
      <c r="G866" s="2">
        <v>4763</v>
      </c>
      <c r="H866" s="2">
        <v>13.049315068493151</v>
      </c>
      <c r="I866">
        <v>0</v>
      </c>
      <c r="J866">
        <v>165</v>
      </c>
      <c r="K866" t="s">
        <v>26</v>
      </c>
    </row>
    <row r="867" spans="1:11" x14ac:dyDescent="0.2">
      <c r="A867">
        <v>147530</v>
      </c>
      <c r="B867" t="s">
        <v>11046</v>
      </c>
      <c r="C867" t="s">
        <v>2461</v>
      </c>
      <c r="D867" t="s">
        <v>16941</v>
      </c>
      <c r="E867" t="s">
        <v>16942</v>
      </c>
      <c r="F867" s="6">
        <v>39028</v>
      </c>
      <c r="G867" s="2">
        <v>5093</v>
      </c>
      <c r="H867" s="2">
        <v>13.953424657534246</v>
      </c>
      <c r="I867">
        <v>0</v>
      </c>
      <c r="J867">
        <v>400</v>
      </c>
      <c r="K867" t="s">
        <v>26</v>
      </c>
    </row>
    <row r="868" spans="1:11" x14ac:dyDescent="0.2">
      <c r="A868">
        <v>147550</v>
      </c>
      <c r="B868" t="s">
        <v>17742</v>
      </c>
      <c r="C868" t="s">
        <v>2461</v>
      </c>
      <c r="D868" t="s">
        <v>16941</v>
      </c>
      <c r="E868" t="s">
        <v>16942</v>
      </c>
      <c r="F868" s="6">
        <v>43299</v>
      </c>
      <c r="G868" s="2">
        <v>822</v>
      </c>
      <c r="H868" s="2">
        <v>2.2520547945205478</v>
      </c>
      <c r="I868">
        <v>0</v>
      </c>
      <c r="J868">
        <v>165</v>
      </c>
      <c r="K868" t="s">
        <v>26</v>
      </c>
    </row>
    <row r="869" spans="1:11" x14ac:dyDescent="0.2">
      <c r="A869">
        <v>147552</v>
      </c>
      <c r="B869" t="s">
        <v>17743</v>
      </c>
      <c r="C869" t="s">
        <v>2461</v>
      </c>
      <c r="D869" t="s">
        <v>16941</v>
      </c>
      <c r="E869" t="s">
        <v>16942</v>
      </c>
      <c r="F869" s="6">
        <v>43440</v>
      </c>
      <c r="G869" s="2">
        <v>681</v>
      </c>
      <c r="H869" s="2">
        <v>1.8657534246575342</v>
      </c>
      <c r="I869">
        <v>0</v>
      </c>
      <c r="J869">
        <v>165</v>
      </c>
      <c r="K869" t="s">
        <v>26</v>
      </c>
    </row>
    <row r="870" spans="1:11" x14ac:dyDescent="0.2">
      <c r="A870">
        <v>147558</v>
      </c>
      <c r="B870" t="s">
        <v>17744</v>
      </c>
      <c r="C870" t="s">
        <v>2461</v>
      </c>
      <c r="D870" t="s">
        <v>16941</v>
      </c>
      <c r="E870" t="s">
        <v>16942</v>
      </c>
      <c r="F870" s="6">
        <v>43299</v>
      </c>
      <c r="G870" s="2">
        <v>822</v>
      </c>
      <c r="H870" s="2">
        <v>2.2520547945205478</v>
      </c>
      <c r="I870">
        <v>0</v>
      </c>
      <c r="J870">
        <v>165</v>
      </c>
      <c r="K870" t="s">
        <v>26</v>
      </c>
    </row>
    <row r="871" spans="1:11" x14ac:dyDescent="0.2">
      <c r="A871">
        <v>147566</v>
      </c>
      <c r="B871" t="s">
        <v>17745</v>
      </c>
      <c r="C871" t="s">
        <v>2461</v>
      </c>
      <c r="D871" t="s">
        <v>16941</v>
      </c>
      <c r="E871" t="s">
        <v>16942</v>
      </c>
      <c r="F871" s="6">
        <v>42692</v>
      </c>
      <c r="G871" s="2">
        <v>1429</v>
      </c>
      <c r="H871" s="2">
        <v>3.9150684931506849</v>
      </c>
      <c r="I871">
        <v>0</v>
      </c>
      <c r="J871">
        <v>165</v>
      </c>
      <c r="K871" t="s">
        <v>26</v>
      </c>
    </row>
    <row r="872" spans="1:11" x14ac:dyDescent="0.2">
      <c r="A872">
        <v>147579</v>
      </c>
      <c r="B872" t="s">
        <v>17746</v>
      </c>
      <c r="C872" t="s">
        <v>2461</v>
      </c>
      <c r="D872" t="s">
        <v>16941</v>
      </c>
      <c r="E872" t="s">
        <v>16942</v>
      </c>
      <c r="F872" s="6">
        <v>43440</v>
      </c>
      <c r="G872" s="2">
        <v>681</v>
      </c>
      <c r="H872" s="2">
        <v>1.8657534246575342</v>
      </c>
      <c r="I872">
        <v>0</v>
      </c>
      <c r="J872">
        <v>165</v>
      </c>
      <c r="K872" t="s">
        <v>26</v>
      </c>
    </row>
    <row r="873" spans="1:11" x14ac:dyDescent="0.2">
      <c r="A873">
        <v>147583</v>
      </c>
      <c r="B873" t="s">
        <v>17747</v>
      </c>
      <c r="C873" t="s">
        <v>2461</v>
      </c>
      <c r="D873" t="s">
        <v>16941</v>
      </c>
      <c r="E873" t="s">
        <v>16942</v>
      </c>
      <c r="F873" s="6">
        <v>42515</v>
      </c>
      <c r="G873" s="2">
        <v>1606</v>
      </c>
      <c r="H873" s="2">
        <v>4.4000000000000004</v>
      </c>
      <c r="I873">
        <v>0</v>
      </c>
      <c r="J873">
        <v>225</v>
      </c>
      <c r="K873" t="s">
        <v>26</v>
      </c>
    </row>
    <row r="874" spans="1:11" x14ac:dyDescent="0.2">
      <c r="A874">
        <v>147601</v>
      </c>
      <c r="B874" t="s">
        <v>17748</v>
      </c>
      <c r="C874" t="s">
        <v>2461</v>
      </c>
      <c r="D874" t="s">
        <v>16941</v>
      </c>
      <c r="E874" t="s">
        <v>16942</v>
      </c>
      <c r="F874" s="6">
        <v>42692</v>
      </c>
      <c r="G874" s="2">
        <v>1429</v>
      </c>
      <c r="H874" s="2">
        <v>3.9150684931506849</v>
      </c>
      <c r="I874">
        <v>0</v>
      </c>
      <c r="J874">
        <v>165</v>
      </c>
      <c r="K874" t="s">
        <v>26</v>
      </c>
    </row>
    <row r="875" spans="1:11" x14ac:dyDescent="0.2">
      <c r="A875">
        <v>147610</v>
      </c>
      <c r="B875" t="s">
        <v>1077</v>
      </c>
      <c r="C875" t="s">
        <v>2461</v>
      </c>
      <c r="D875" t="s">
        <v>16941</v>
      </c>
      <c r="E875" t="s">
        <v>16942</v>
      </c>
      <c r="F875" s="6">
        <v>39028</v>
      </c>
      <c r="G875" s="2">
        <v>5093</v>
      </c>
      <c r="H875" s="2">
        <v>13.953424657534246</v>
      </c>
      <c r="I875">
        <v>0</v>
      </c>
      <c r="J875">
        <v>165</v>
      </c>
      <c r="K875" t="s">
        <v>26</v>
      </c>
    </row>
    <row r="876" spans="1:11" x14ac:dyDescent="0.2">
      <c r="A876">
        <v>147661</v>
      </c>
      <c r="B876" t="s">
        <v>17749</v>
      </c>
      <c r="C876" t="s">
        <v>2461</v>
      </c>
      <c r="D876" t="s">
        <v>16941</v>
      </c>
      <c r="E876" t="s">
        <v>16942</v>
      </c>
      <c r="F876" s="6">
        <v>42515</v>
      </c>
      <c r="G876" s="2">
        <v>1606</v>
      </c>
      <c r="H876" s="2">
        <v>4.4000000000000004</v>
      </c>
      <c r="I876">
        <v>0</v>
      </c>
      <c r="J876">
        <v>165</v>
      </c>
      <c r="K876" t="s">
        <v>26</v>
      </c>
    </row>
    <row r="877" spans="1:11" x14ac:dyDescent="0.2">
      <c r="A877">
        <v>147670</v>
      </c>
      <c r="B877" t="s">
        <v>17750</v>
      </c>
      <c r="C877" t="s">
        <v>2461</v>
      </c>
      <c r="D877" t="s">
        <v>16941</v>
      </c>
      <c r="E877" t="s">
        <v>16942</v>
      </c>
      <c r="F877" s="6">
        <v>39028</v>
      </c>
      <c r="G877" s="2">
        <v>5093</v>
      </c>
      <c r="H877" s="2">
        <v>13.953424657534246</v>
      </c>
      <c r="I877">
        <v>0</v>
      </c>
      <c r="J877">
        <v>225</v>
      </c>
      <c r="K877" t="s">
        <v>26</v>
      </c>
    </row>
    <row r="878" spans="1:11" x14ac:dyDescent="0.2">
      <c r="A878">
        <v>147676</v>
      </c>
      <c r="B878" t="s">
        <v>13271</v>
      </c>
      <c r="C878" t="s">
        <v>2461</v>
      </c>
      <c r="D878" t="s">
        <v>16941</v>
      </c>
      <c r="E878" t="s">
        <v>16942</v>
      </c>
      <c r="F878" s="6">
        <v>43299</v>
      </c>
      <c r="G878" s="2">
        <v>822</v>
      </c>
      <c r="H878" s="2">
        <v>2.2520547945205478</v>
      </c>
      <c r="I878">
        <v>0</v>
      </c>
      <c r="J878">
        <v>165</v>
      </c>
      <c r="K878" t="s">
        <v>26</v>
      </c>
    </row>
    <row r="879" spans="1:11" x14ac:dyDescent="0.2">
      <c r="A879">
        <v>147694</v>
      </c>
      <c r="B879" t="s">
        <v>17751</v>
      </c>
      <c r="C879" t="s">
        <v>2461</v>
      </c>
      <c r="D879" t="s">
        <v>16941</v>
      </c>
      <c r="E879" t="s">
        <v>16942</v>
      </c>
      <c r="F879" s="6">
        <v>42515</v>
      </c>
      <c r="G879" s="2">
        <v>1606</v>
      </c>
      <c r="H879" s="2">
        <v>4.4000000000000004</v>
      </c>
      <c r="I879">
        <v>0</v>
      </c>
      <c r="J879">
        <v>400</v>
      </c>
      <c r="K879" t="s">
        <v>26</v>
      </c>
    </row>
    <row r="880" spans="1:11" x14ac:dyDescent="0.2">
      <c r="A880">
        <v>147716</v>
      </c>
      <c r="B880" t="s">
        <v>17752</v>
      </c>
      <c r="C880" t="s">
        <v>2461</v>
      </c>
      <c r="D880" t="s">
        <v>16941</v>
      </c>
      <c r="E880" t="s">
        <v>16942</v>
      </c>
      <c r="F880" s="6">
        <v>41963</v>
      </c>
      <c r="G880" s="2">
        <v>2158</v>
      </c>
      <c r="H880" s="2">
        <v>5.912328767123288</v>
      </c>
      <c r="I880">
        <v>0</v>
      </c>
      <c r="J880">
        <v>165</v>
      </c>
      <c r="K880" t="s">
        <v>26</v>
      </c>
    </row>
    <row r="881" spans="1:11" x14ac:dyDescent="0.2">
      <c r="A881">
        <v>147728</v>
      </c>
      <c r="B881" t="s">
        <v>10219</v>
      </c>
      <c r="C881" t="s">
        <v>2461</v>
      </c>
      <c r="D881" t="s">
        <v>16941</v>
      </c>
      <c r="E881" t="s">
        <v>16942</v>
      </c>
      <c r="F881" s="6">
        <v>40448</v>
      </c>
      <c r="G881" s="2">
        <v>3673</v>
      </c>
      <c r="H881" s="2">
        <v>10.063013698630137</v>
      </c>
      <c r="I881">
        <v>0</v>
      </c>
      <c r="J881">
        <v>165</v>
      </c>
      <c r="K881" t="s">
        <v>26</v>
      </c>
    </row>
    <row r="882" spans="1:11" x14ac:dyDescent="0.2">
      <c r="A882">
        <v>147732</v>
      </c>
      <c r="B882" t="s">
        <v>17753</v>
      </c>
      <c r="C882" t="s">
        <v>2461</v>
      </c>
      <c r="D882" t="s">
        <v>16941</v>
      </c>
      <c r="E882" t="s">
        <v>16942</v>
      </c>
      <c r="F882" s="6">
        <v>39028</v>
      </c>
      <c r="G882" s="2">
        <v>5093</v>
      </c>
      <c r="H882" s="2">
        <v>13.953424657534246</v>
      </c>
      <c r="I882">
        <v>0</v>
      </c>
      <c r="J882">
        <v>165</v>
      </c>
      <c r="K882" t="s">
        <v>26</v>
      </c>
    </row>
    <row r="883" spans="1:11" x14ac:dyDescent="0.2">
      <c r="A883">
        <v>147737</v>
      </c>
      <c r="B883" t="s">
        <v>17754</v>
      </c>
      <c r="C883" t="s">
        <v>2461</v>
      </c>
      <c r="D883" t="s">
        <v>16941</v>
      </c>
      <c r="E883" t="s">
        <v>16942</v>
      </c>
      <c r="F883" s="6">
        <v>39412</v>
      </c>
      <c r="G883" s="2">
        <v>4709</v>
      </c>
      <c r="H883" s="2">
        <v>12.901369863013699</v>
      </c>
      <c r="I883">
        <v>0</v>
      </c>
      <c r="J883">
        <v>165</v>
      </c>
      <c r="K883" t="s">
        <v>26</v>
      </c>
    </row>
    <row r="884" spans="1:11" x14ac:dyDescent="0.2">
      <c r="A884">
        <v>147740</v>
      </c>
      <c r="B884" t="s">
        <v>17755</v>
      </c>
      <c r="C884" t="s">
        <v>2461</v>
      </c>
      <c r="D884" t="s">
        <v>16941</v>
      </c>
      <c r="E884" t="s">
        <v>16942</v>
      </c>
      <c r="F884" s="6">
        <v>39358</v>
      </c>
      <c r="G884" s="2">
        <v>4763</v>
      </c>
      <c r="H884" s="2">
        <v>13.049315068493151</v>
      </c>
      <c r="I884">
        <v>0</v>
      </c>
      <c r="J884">
        <v>400</v>
      </c>
      <c r="K884" t="s">
        <v>26</v>
      </c>
    </row>
    <row r="885" spans="1:11" x14ac:dyDescent="0.2">
      <c r="A885">
        <v>147765</v>
      </c>
      <c r="B885" t="s">
        <v>17756</v>
      </c>
      <c r="C885" t="s">
        <v>2461</v>
      </c>
      <c r="D885" t="s">
        <v>16941</v>
      </c>
      <c r="E885" t="s">
        <v>16942</v>
      </c>
      <c r="F885" s="6">
        <v>43440</v>
      </c>
      <c r="G885" s="2">
        <v>681</v>
      </c>
      <c r="H885" s="2">
        <v>1.8657534246575342</v>
      </c>
      <c r="I885">
        <v>0</v>
      </c>
      <c r="J885">
        <v>165</v>
      </c>
      <c r="K885" t="s">
        <v>26</v>
      </c>
    </row>
    <row r="886" spans="1:11" x14ac:dyDescent="0.2">
      <c r="A886">
        <v>147775</v>
      </c>
      <c r="B886" t="s">
        <v>17757</v>
      </c>
      <c r="C886" t="s">
        <v>2461</v>
      </c>
      <c r="D886" t="s">
        <v>16941</v>
      </c>
      <c r="E886" t="s">
        <v>16942</v>
      </c>
      <c r="F886" s="6">
        <v>39028</v>
      </c>
      <c r="G886" s="2">
        <v>5093</v>
      </c>
      <c r="H886" s="2">
        <v>13.953424657534246</v>
      </c>
      <c r="I886">
        <v>0</v>
      </c>
      <c r="J886">
        <v>225</v>
      </c>
      <c r="K886" t="s">
        <v>26</v>
      </c>
    </row>
    <row r="887" spans="1:11" x14ac:dyDescent="0.2">
      <c r="A887">
        <v>147780</v>
      </c>
      <c r="B887" t="s">
        <v>17758</v>
      </c>
      <c r="C887" t="s">
        <v>2461</v>
      </c>
      <c r="D887" t="s">
        <v>16941</v>
      </c>
      <c r="E887" t="s">
        <v>16942</v>
      </c>
      <c r="F887" s="6">
        <v>43299</v>
      </c>
      <c r="G887" s="2">
        <v>822</v>
      </c>
      <c r="H887" s="2">
        <v>2.2520547945205478</v>
      </c>
      <c r="I887">
        <v>0</v>
      </c>
      <c r="J887">
        <v>165</v>
      </c>
      <c r="K887" t="s">
        <v>26</v>
      </c>
    </row>
    <row r="888" spans="1:11" x14ac:dyDescent="0.2">
      <c r="A888">
        <v>147800</v>
      </c>
      <c r="B888" t="s">
        <v>17759</v>
      </c>
      <c r="C888" t="s">
        <v>2461</v>
      </c>
      <c r="D888" t="s">
        <v>16941</v>
      </c>
      <c r="E888" t="s">
        <v>16942</v>
      </c>
      <c r="F888" s="6">
        <v>43440</v>
      </c>
      <c r="G888" s="2">
        <v>681</v>
      </c>
      <c r="H888" s="2">
        <v>1.8657534246575342</v>
      </c>
      <c r="I888">
        <v>0</v>
      </c>
      <c r="J888">
        <v>165</v>
      </c>
      <c r="K888" t="s">
        <v>26</v>
      </c>
    </row>
    <row r="889" spans="1:11" x14ac:dyDescent="0.2">
      <c r="A889">
        <v>147803</v>
      </c>
      <c r="B889" t="s">
        <v>17760</v>
      </c>
      <c r="C889" t="s">
        <v>2461</v>
      </c>
      <c r="D889" t="s">
        <v>16941</v>
      </c>
      <c r="E889" t="s">
        <v>16942</v>
      </c>
      <c r="F889" s="6">
        <v>41240</v>
      </c>
      <c r="G889" s="2">
        <v>2881</v>
      </c>
      <c r="H889" s="2">
        <v>7.8931506849315065</v>
      </c>
      <c r="I889">
        <v>0</v>
      </c>
      <c r="J889">
        <v>165</v>
      </c>
      <c r="K889" t="s">
        <v>26</v>
      </c>
    </row>
    <row r="890" spans="1:11" x14ac:dyDescent="0.2">
      <c r="A890">
        <v>147812</v>
      </c>
      <c r="B890" t="s">
        <v>17761</v>
      </c>
      <c r="C890" t="s">
        <v>2461</v>
      </c>
      <c r="D890" t="s">
        <v>16941</v>
      </c>
      <c r="E890" t="s">
        <v>16942</v>
      </c>
      <c r="F890" s="6">
        <v>39774</v>
      </c>
      <c r="G890" s="2">
        <v>4347</v>
      </c>
      <c r="H890" s="2">
        <v>11.90958904109589</v>
      </c>
      <c r="I890">
        <v>0</v>
      </c>
      <c r="J890">
        <v>165</v>
      </c>
      <c r="K890" t="s">
        <v>26</v>
      </c>
    </row>
    <row r="891" spans="1:11" x14ac:dyDescent="0.2">
      <c r="A891">
        <v>147826</v>
      </c>
      <c r="B891" t="s">
        <v>17762</v>
      </c>
      <c r="C891" t="s">
        <v>2461</v>
      </c>
      <c r="D891" t="s">
        <v>16941</v>
      </c>
      <c r="E891" t="s">
        <v>16942</v>
      </c>
      <c r="F891" s="6">
        <v>43440</v>
      </c>
      <c r="G891" s="2">
        <v>681</v>
      </c>
      <c r="H891" s="2">
        <v>1.8657534246575342</v>
      </c>
      <c r="I891">
        <v>0</v>
      </c>
      <c r="J891">
        <v>225</v>
      </c>
      <c r="K891" t="s">
        <v>26</v>
      </c>
    </row>
    <row r="892" spans="1:11" x14ac:dyDescent="0.2">
      <c r="A892">
        <v>147871</v>
      </c>
      <c r="B892" t="s">
        <v>17763</v>
      </c>
      <c r="C892" t="s">
        <v>2461</v>
      </c>
      <c r="D892" t="s">
        <v>16941</v>
      </c>
      <c r="E892" t="s">
        <v>16942</v>
      </c>
      <c r="F892" s="6">
        <v>42692</v>
      </c>
      <c r="G892" s="2">
        <v>1429</v>
      </c>
      <c r="H892" s="2">
        <v>3.9150684931506849</v>
      </c>
      <c r="I892">
        <v>0</v>
      </c>
      <c r="J892">
        <v>165</v>
      </c>
      <c r="K892" t="s">
        <v>26</v>
      </c>
    </row>
    <row r="893" spans="1:11" x14ac:dyDescent="0.2">
      <c r="A893">
        <v>147877</v>
      </c>
      <c r="B893" t="s">
        <v>17764</v>
      </c>
      <c r="C893" t="s">
        <v>2461</v>
      </c>
      <c r="D893" t="s">
        <v>16941</v>
      </c>
      <c r="E893" t="s">
        <v>16942</v>
      </c>
      <c r="F893" s="6">
        <v>42515</v>
      </c>
      <c r="G893" s="2">
        <v>1606</v>
      </c>
      <c r="H893" s="2">
        <v>4.4000000000000004</v>
      </c>
      <c r="I893">
        <v>0</v>
      </c>
      <c r="J893">
        <v>165</v>
      </c>
      <c r="K893" t="s">
        <v>26</v>
      </c>
    </row>
    <row r="894" spans="1:11" x14ac:dyDescent="0.2">
      <c r="A894">
        <v>147890</v>
      </c>
      <c r="B894" t="s">
        <v>3449</v>
      </c>
      <c r="C894" t="s">
        <v>2461</v>
      </c>
      <c r="D894" t="s">
        <v>16941</v>
      </c>
      <c r="E894" t="s">
        <v>16942</v>
      </c>
      <c r="F894" s="6">
        <v>42692</v>
      </c>
      <c r="G894" s="2">
        <v>1429</v>
      </c>
      <c r="H894" s="2">
        <v>3.9150684931506849</v>
      </c>
      <c r="I894">
        <v>0</v>
      </c>
      <c r="J894">
        <v>165</v>
      </c>
      <c r="K894" t="s">
        <v>26</v>
      </c>
    </row>
    <row r="895" spans="1:11" x14ac:dyDescent="0.2">
      <c r="A895">
        <v>147960</v>
      </c>
      <c r="B895" t="s">
        <v>13965</v>
      </c>
      <c r="C895" t="s">
        <v>2461</v>
      </c>
      <c r="D895" t="s">
        <v>16941</v>
      </c>
      <c r="E895" t="s">
        <v>16942</v>
      </c>
      <c r="F895" s="6">
        <v>39028</v>
      </c>
      <c r="G895" s="2">
        <v>5093</v>
      </c>
      <c r="H895" s="2">
        <v>13.953424657534246</v>
      </c>
      <c r="I895">
        <v>0</v>
      </c>
      <c r="J895">
        <v>165</v>
      </c>
      <c r="K895" t="s">
        <v>26</v>
      </c>
    </row>
    <row r="896" spans="1:11" x14ac:dyDescent="0.2">
      <c r="A896">
        <v>147972</v>
      </c>
      <c r="B896" t="s">
        <v>17765</v>
      </c>
      <c r="C896" t="s">
        <v>2461</v>
      </c>
      <c r="D896" t="s">
        <v>16941</v>
      </c>
      <c r="E896" t="s">
        <v>16942</v>
      </c>
      <c r="F896" s="6">
        <v>42692</v>
      </c>
      <c r="G896" s="2">
        <v>1429</v>
      </c>
      <c r="H896" s="2">
        <v>3.9150684931506849</v>
      </c>
      <c r="I896">
        <v>0</v>
      </c>
      <c r="J896">
        <v>165</v>
      </c>
      <c r="K896" t="s">
        <v>26</v>
      </c>
    </row>
    <row r="897" spans="1:11" x14ac:dyDescent="0.2">
      <c r="A897">
        <v>147977</v>
      </c>
      <c r="B897" t="s">
        <v>17766</v>
      </c>
      <c r="C897" t="s">
        <v>2461</v>
      </c>
      <c r="D897" t="s">
        <v>16941</v>
      </c>
      <c r="E897" t="s">
        <v>16942</v>
      </c>
      <c r="F897" s="6">
        <v>43440</v>
      </c>
      <c r="G897" s="2">
        <v>681</v>
      </c>
      <c r="H897" s="2">
        <v>1.8657534246575342</v>
      </c>
      <c r="I897">
        <v>0</v>
      </c>
      <c r="J897">
        <v>400</v>
      </c>
      <c r="K897" t="s">
        <v>26</v>
      </c>
    </row>
    <row r="898" spans="1:11" x14ac:dyDescent="0.2">
      <c r="A898">
        <v>147989</v>
      </c>
      <c r="B898" t="s">
        <v>1110</v>
      </c>
      <c r="C898" t="s">
        <v>2461</v>
      </c>
      <c r="D898" t="s">
        <v>16941</v>
      </c>
      <c r="E898" t="s">
        <v>16942</v>
      </c>
      <c r="F898" s="6">
        <v>43898</v>
      </c>
      <c r="G898" s="2">
        <v>223</v>
      </c>
      <c r="H898" s="2">
        <v>0.61095890410958908</v>
      </c>
      <c r="I898">
        <v>0</v>
      </c>
      <c r="J898">
        <v>165</v>
      </c>
      <c r="K898" t="s">
        <v>26</v>
      </c>
    </row>
    <row r="899" spans="1:11" x14ac:dyDescent="0.2">
      <c r="A899">
        <v>147990</v>
      </c>
      <c r="B899" t="s">
        <v>17767</v>
      </c>
      <c r="C899" t="s">
        <v>2461</v>
      </c>
      <c r="D899" t="s">
        <v>16941</v>
      </c>
      <c r="E899" t="s">
        <v>16942</v>
      </c>
      <c r="F899" s="6">
        <v>43299</v>
      </c>
      <c r="G899" s="2">
        <v>822</v>
      </c>
      <c r="H899" s="2">
        <v>2.2520547945205478</v>
      </c>
      <c r="I899">
        <v>0</v>
      </c>
      <c r="J899">
        <v>165</v>
      </c>
      <c r="K899" t="s">
        <v>26</v>
      </c>
    </row>
    <row r="900" spans="1:11" x14ac:dyDescent="0.2">
      <c r="A900">
        <v>147991</v>
      </c>
      <c r="B900" t="s">
        <v>17768</v>
      </c>
      <c r="C900" t="s">
        <v>2461</v>
      </c>
      <c r="D900" t="s">
        <v>16941</v>
      </c>
      <c r="E900" t="s">
        <v>16942</v>
      </c>
      <c r="F900" s="6">
        <v>39028</v>
      </c>
      <c r="G900" s="2">
        <v>5093</v>
      </c>
      <c r="H900" s="2">
        <v>13.953424657534246</v>
      </c>
      <c r="I900">
        <v>0</v>
      </c>
      <c r="J900">
        <v>225</v>
      </c>
      <c r="K900" t="s">
        <v>26</v>
      </c>
    </row>
    <row r="901" spans="1:11" x14ac:dyDescent="0.2">
      <c r="A901">
        <v>148010</v>
      </c>
      <c r="B901" t="s">
        <v>1112</v>
      </c>
      <c r="C901" t="s">
        <v>2461</v>
      </c>
      <c r="D901" t="s">
        <v>16941</v>
      </c>
      <c r="E901" t="s">
        <v>16942</v>
      </c>
      <c r="F901" s="6">
        <v>43898</v>
      </c>
      <c r="G901" s="2">
        <v>223</v>
      </c>
      <c r="H901" s="2">
        <v>0.61095890410958908</v>
      </c>
      <c r="I901">
        <v>0</v>
      </c>
      <c r="J901">
        <v>400</v>
      </c>
      <c r="K901" t="s">
        <v>26</v>
      </c>
    </row>
    <row r="902" spans="1:11" x14ac:dyDescent="0.2">
      <c r="A902">
        <v>148016</v>
      </c>
      <c r="B902" t="s">
        <v>17769</v>
      </c>
      <c r="C902" t="s">
        <v>2461</v>
      </c>
      <c r="D902" t="s">
        <v>16941</v>
      </c>
      <c r="E902" t="s">
        <v>16942</v>
      </c>
      <c r="F902" s="6">
        <v>39028</v>
      </c>
      <c r="G902" s="2">
        <v>5093</v>
      </c>
      <c r="H902" s="2">
        <v>13.953424657534246</v>
      </c>
      <c r="I902">
        <v>0</v>
      </c>
      <c r="J902">
        <v>225</v>
      </c>
      <c r="K902" t="s">
        <v>26</v>
      </c>
    </row>
    <row r="903" spans="1:11" x14ac:dyDescent="0.2">
      <c r="A903">
        <v>148018</v>
      </c>
      <c r="B903" t="s">
        <v>17770</v>
      </c>
      <c r="C903" t="s">
        <v>2461</v>
      </c>
      <c r="D903" t="s">
        <v>16941</v>
      </c>
      <c r="E903" t="s">
        <v>16942</v>
      </c>
      <c r="F903" s="6">
        <v>42515</v>
      </c>
      <c r="G903" s="2">
        <v>1606</v>
      </c>
      <c r="H903" s="2">
        <v>4.4000000000000004</v>
      </c>
      <c r="I903">
        <v>0</v>
      </c>
      <c r="J903">
        <v>165</v>
      </c>
      <c r="K903" t="s">
        <v>26</v>
      </c>
    </row>
    <row r="904" spans="1:11" x14ac:dyDescent="0.2">
      <c r="A904">
        <v>148059</v>
      </c>
      <c r="B904" t="s">
        <v>17771</v>
      </c>
      <c r="C904" t="s">
        <v>2461</v>
      </c>
      <c r="D904" t="s">
        <v>16941</v>
      </c>
      <c r="E904" t="s">
        <v>16942</v>
      </c>
      <c r="F904" s="6">
        <v>43898</v>
      </c>
      <c r="G904" s="2">
        <v>223</v>
      </c>
      <c r="H904" s="2">
        <v>0.61095890410958908</v>
      </c>
      <c r="I904">
        <v>0</v>
      </c>
      <c r="J904">
        <v>165</v>
      </c>
      <c r="K904" t="s">
        <v>26</v>
      </c>
    </row>
    <row r="905" spans="1:11" x14ac:dyDescent="0.2">
      <c r="A905">
        <v>148085</v>
      </c>
      <c r="B905" t="s">
        <v>17772</v>
      </c>
      <c r="C905" t="s">
        <v>2461</v>
      </c>
      <c r="D905" t="s">
        <v>16941</v>
      </c>
      <c r="E905" t="s">
        <v>16942</v>
      </c>
      <c r="F905" s="6">
        <v>41963</v>
      </c>
      <c r="G905" s="2">
        <v>2158</v>
      </c>
      <c r="H905" s="2">
        <v>5.912328767123288</v>
      </c>
      <c r="I905">
        <v>0</v>
      </c>
      <c r="J905">
        <v>165</v>
      </c>
      <c r="K905" t="s">
        <v>26</v>
      </c>
    </row>
    <row r="906" spans="1:11" x14ac:dyDescent="0.2">
      <c r="A906">
        <v>148093</v>
      </c>
      <c r="B906" t="s">
        <v>17773</v>
      </c>
      <c r="C906" t="s">
        <v>2461</v>
      </c>
      <c r="D906" t="s">
        <v>16941</v>
      </c>
      <c r="E906" t="s">
        <v>16942</v>
      </c>
      <c r="F906" s="6">
        <v>43440</v>
      </c>
      <c r="G906" s="2">
        <v>681</v>
      </c>
      <c r="H906" s="2">
        <v>1.8657534246575342</v>
      </c>
      <c r="I906">
        <v>0</v>
      </c>
      <c r="J906">
        <v>165</v>
      </c>
      <c r="K906" t="s">
        <v>26</v>
      </c>
    </row>
    <row r="907" spans="1:11" x14ac:dyDescent="0.2">
      <c r="A907">
        <v>148096</v>
      </c>
      <c r="B907" t="s">
        <v>7859</v>
      </c>
      <c r="C907" t="s">
        <v>2461</v>
      </c>
      <c r="D907" t="s">
        <v>16941</v>
      </c>
      <c r="E907" t="s">
        <v>16942</v>
      </c>
      <c r="F907" s="6">
        <v>43440</v>
      </c>
      <c r="G907" s="2">
        <v>681</v>
      </c>
      <c r="H907" s="2">
        <v>1.8657534246575342</v>
      </c>
      <c r="I907">
        <v>0</v>
      </c>
      <c r="J907">
        <v>165</v>
      </c>
      <c r="K907" t="s">
        <v>26</v>
      </c>
    </row>
    <row r="908" spans="1:11" x14ac:dyDescent="0.2">
      <c r="A908">
        <v>148099</v>
      </c>
      <c r="B908" t="s">
        <v>17774</v>
      </c>
      <c r="C908" t="s">
        <v>2461</v>
      </c>
      <c r="D908" t="s">
        <v>16941</v>
      </c>
      <c r="E908" t="s">
        <v>16942</v>
      </c>
      <c r="F908" s="6">
        <v>39028</v>
      </c>
      <c r="G908" s="2">
        <v>5093</v>
      </c>
      <c r="H908" s="2">
        <v>13.953424657534246</v>
      </c>
      <c r="I908">
        <v>0</v>
      </c>
      <c r="J908">
        <v>225</v>
      </c>
      <c r="K908" t="s">
        <v>26</v>
      </c>
    </row>
    <row r="909" spans="1:11" x14ac:dyDescent="0.2">
      <c r="A909">
        <v>148103</v>
      </c>
      <c r="B909" t="s">
        <v>17775</v>
      </c>
      <c r="C909" t="s">
        <v>2461</v>
      </c>
      <c r="D909" t="s">
        <v>16941</v>
      </c>
      <c r="E909" t="s">
        <v>16942</v>
      </c>
      <c r="F909" s="6">
        <v>42692</v>
      </c>
      <c r="G909" s="2">
        <v>1429</v>
      </c>
      <c r="H909" s="2">
        <v>3.9150684931506849</v>
      </c>
      <c r="I909">
        <v>0</v>
      </c>
      <c r="J909">
        <v>165</v>
      </c>
      <c r="K909" t="s">
        <v>26</v>
      </c>
    </row>
    <row r="910" spans="1:11" x14ac:dyDescent="0.2">
      <c r="A910">
        <v>148106</v>
      </c>
      <c r="B910" t="s">
        <v>17776</v>
      </c>
      <c r="C910" t="s">
        <v>2461</v>
      </c>
      <c r="D910" t="s">
        <v>16941</v>
      </c>
      <c r="E910" t="s">
        <v>16942</v>
      </c>
      <c r="F910" s="6">
        <v>42692</v>
      </c>
      <c r="G910" s="2">
        <v>1429</v>
      </c>
      <c r="H910" s="2">
        <v>3.9150684931506849</v>
      </c>
      <c r="I910">
        <v>0</v>
      </c>
      <c r="J910">
        <v>225</v>
      </c>
      <c r="K910" t="s">
        <v>26</v>
      </c>
    </row>
    <row r="911" spans="1:11" x14ac:dyDescent="0.2">
      <c r="A911">
        <v>148117</v>
      </c>
      <c r="B911" t="s">
        <v>17777</v>
      </c>
      <c r="C911" t="s">
        <v>2461</v>
      </c>
      <c r="D911" t="s">
        <v>16941</v>
      </c>
      <c r="E911" t="s">
        <v>16942</v>
      </c>
      <c r="F911" s="6">
        <v>40813</v>
      </c>
      <c r="G911" s="2">
        <v>3308</v>
      </c>
      <c r="H911" s="2">
        <v>9.0630136986301366</v>
      </c>
      <c r="I911">
        <v>0</v>
      </c>
      <c r="J911">
        <v>165</v>
      </c>
      <c r="K911" t="s">
        <v>26</v>
      </c>
    </row>
    <row r="912" spans="1:11" x14ac:dyDescent="0.2">
      <c r="A912">
        <v>148134</v>
      </c>
      <c r="B912" t="s">
        <v>17778</v>
      </c>
      <c r="C912" t="s">
        <v>2461</v>
      </c>
      <c r="D912" t="s">
        <v>16941</v>
      </c>
      <c r="E912" t="s">
        <v>16942</v>
      </c>
      <c r="F912" s="6">
        <v>41963</v>
      </c>
      <c r="G912" s="2">
        <v>2158</v>
      </c>
      <c r="H912" s="2">
        <v>5.912328767123288</v>
      </c>
      <c r="I912">
        <v>0</v>
      </c>
      <c r="J912">
        <v>165</v>
      </c>
      <c r="K912" t="s">
        <v>26</v>
      </c>
    </row>
    <row r="913" spans="1:11" x14ac:dyDescent="0.2">
      <c r="A913">
        <v>148143</v>
      </c>
      <c r="B913" t="s">
        <v>17779</v>
      </c>
      <c r="C913" t="s">
        <v>2461</v>
      </c>
      <c r="D913" t="s">
        <v>16941</v>
      </c>
      <c r="E913" t="s">
        <v>16942</v>
      </c>
      <c r="F913" s="6">
        <v>39028</v>
      </c>
      <c r="G913" s="2">
        <v>5093</v>
      </c>
      <c r="H913" s="2">
        <v>13.953424657534246</v>
      </c>
      <c r="I913">
        <v>0</v>
      </c>
      <c r="J913">
        <v>165</v>
      </c>
      <c r="K913" t="s">
        <v>26</v>
      </c>
    </row>
    <row r="914" spans="1:11" x14ac:dyDescent="0.2">
      <c r="A914">
        <v>148152</v>
      </c>
      <c r="B914" t="s">
        <v>17780</v>
      </c>
      <c r="C914" t="s">
        <v>2461</v>
      </c>
      <c r="D914" t="s">
        <v>16941</v>
      </c>
      <c r="E914" t="s">
        <v>16942</v>
      </c>
      <c r="F914" s="6">
        <v>39358</v>
      </c>
      <c r="G914" s="2">
        <v>4763</v>
      </c>
      <c r="H914" s="2">
        <v>13.049315068493151</v>
      </c>
      <c r="I914">
        <v>0</v>
      </c>
      <c r="J914">
        <v>165</v>
      </c>
      <c r="K914" t="s">
        <v>26</v>
      </c>
    </row>
    <row r="915" spans="1:11" x14ac:dyDescent="0.2">
      <c r="A915">
        <v>148164</v>
      </c>
      <c r="B915" t="s">
        <v>17781</v>
      </c>
      <c r="C915" t="s">
        <v>2461</v>
      </c>
      <c r="D915" t="s">
        <v>16941</v>
      </c>
      <c r="E915" t="s">
        <v>16942</v>
      </c>
      <c r="F915" s="6">
        <v>43898</v>
      </c>
      <c r="G915" s="2">
        <v>223</v>
      </c>
      <c r="H915" s="2">
        <v>0.61095890410958908</v>
      </c>
      <c r="I915">
        <v>0</v>
      </c>
      <c r="J915">
        <v>165</v>
      </c>
      <c r="K915" t="s">
        <v>26</v>
      </c>
    </row>
    <row r="916" spans="1:11" x14ac:dyDescent="0.2">
      <c r="A916">
        <v>148190</v>
      </c>
      <c r="B916" t="s">
        <v>17782</v>
      </c>
      <c r="C916" t="s">
        <v>2461</v>
      </c>
      <c r="D916" t="s">
        <v>16941</v>
      </c>
      <c r="E916" t="s">
        <v>16942</v>
      </c>
      <c r="F916" s="6">
        <v>39846</v>
      </c>
      <c r="G916" s="2">
        <v>4275</v>
      </c>
      <c r="H916" s="2">
        <v>11.712328767123287</v>
      </c>
      <c r="I916">
        <v>0</v>
      </c>
      <c r="J916">
        <v>200</v>
      </c>
      <c r="K916" t="s">
        <v>26</v>
      </c>
    </row>
    <row r="917" spans="1:11" x14ac:dyDescent="0.2">
      <c r="A917">
        <v>148199</v>
      </c>
      <c r="B917" t="s">
        <v>17783</v>
      </c>
      <c r="C917" t="s">
        <v>2461</v>
      </c>
      <c r="D917" t="s">
        <v>16941</v>
      </c>
      <c r="E917" t="s">
        <v>16942</v>
      </c>
      <c r="F917" s="6">
        <v>41963</v>
      </c>
      <c r="G917" s="2">
        <v>2158</v>
      </c>
      <c r="H917" s="2">
        <v>5.912328767123288</v>
      </c>
      <c r="I917">
        <v>0</v>
      </c>
      <c r="J917">
        <v>165</v>
      </c>
      <c r="K917" t="s">
        <v>26</v>
      </c>
    </row>
    <row r="918" spans="1:11" x14ac:dyDescent="0.2">
      <c r="A918">
        <v>148206</v>
      </c>
      <c r="B918" t="s">
        <v>17784</v>
      </c>
      <c r="C918" t="s">
        <v>2461</v>
      </c>
      <c r="D918" t="s">
        <v>16941</v>
      </c>
      <c r="E918" t="s">
        <v>16942</v>
      </c>
      <c r="F918" s="6">
        <v>39774</v>
      </c>
      <c r="G918" s="2">
        <v>4347</v>
      </c>
      <c r="H918" s="2">
        <v>11.90958904109589</v>
      </c>
      <c r="I918">
        <v>0</v>
      </c>
      <c r="J918">
        <v>165</v>
      </c>
      <c r="K918" t="s">
        <v>26</v>
      </c>
    </row>
    <row r="919" spans="1:11" x14ac:dyDescent="0.2">
      <c r="A919">
        <v>148208</v>
      </c>
      <c r="B919" t="s">
        <v>17785</v>
      </c>
      <c r="C919" t="s">
        <v>2461</v>
      </c>
      <c r="D919" t="s">
        <v>16941</v>
      </c>
      <c r="E919" t="s">
        <v>16942</v>
      </c>
      <c r="F919" s="6">
        <v>43918</v>
      </c>
      <c r="G919" s="2">
        <v>203</v>
      </c>
      <c r="H919" s="2">
        <v>0.55616438356164388</v>
      </c>
      <c r="I919">
        <v>0</v>
      </c>
      <c r="J919">
        <v>165</v>
      </c>
      <c r="K919" t="s">
        <v>26</v>
      </c>
    </row>
    <row r="920" spans="1:11" x14ac:dyDescent="0.2">
      <c r="A920">
        <v>148226</v>
      </c>
      <c r="B920" t="s">
        <v>17786</v>
      </c>
      <c r="C920" t="s">
        <v>2461</v>
      </c>
      <c r="D920" t="s">
        <v>16941</v>
      </c>
      <c r="E920" t="s">
        <v>16942</v>
      </c>
      <c r="F920" s="6">
        <v>39774</v>
      </c>
      <c r="G920" s="2">
        <v>4347</v>
      </c>
      <c r="H920" s="2">
        <v>11.90958904109589</v>
      </c>
      <c r="I920">
        <v>0</v>
      </c>
      <c r="J920">
        <v>225</v>
      </c>
      <c r="K920" t="s">
        <v>26</v>
      </c>
    </row>
    <row r="921" spans="1:11" x14ac:dyDescent="0.2">
      <c r="A921">
        <v>148230</v>
      </c>
      <c r="B921" t="s">
        <v>13280</v>
      </c>
      <c r="C921" t="s">
        <v>2461</v>
      </c>
      <c r="D921" t="s">
        <v>16941</v>
      </c>
      <c r="E921" t="s">
        <v>16942</v>
      </c>
      <c r="F921" s="6">
        <v>43299</v>
      </c>
      <c r="G921" s="2">
        <v>822</v>
      </c>
      <c r="H921" s="2">
        <v>2.2520547945205478</v>
      </c>
      <c r="I921">
        <v>0</v>
      </c>
      <c r="J921">
        <v>165</v>
      </c>
      <c r="K921" t="s">
        <v>26</v>
      </c>
    </row>
    <row r="922" spans="1:11" x14ac:dyDescent="0.2">
      <c r="A922">
        <v>148247</v>
      </c>
      <c r="B922" t="s">
        <v>17787</v>
      </c>
      <c r="C922" t="s">
        <v>2461</v>
      </c>
      <c r="D922" t="s">
        <v>16941</v>
      </c>
      <c r="E922" t="s">
        <v>16942</v>
      </c>
      <c r="F922" s="6">
        <v>43898</v>
      </c>
      <c r="G922" s="2">
        <v>223</v>
      </c>
      <c r="H922" s="2">
        <v>0.61095890410958908</v>
      </c>
      <c r="I922">
        <v>0</v>
      </c>
      <c r="J922">
        <v>165</v>
      </c>
      <c r="K922" t="s">
        <v>26</v>
      </c>
    </row>
    <row r="923" spans="1:11" x14ac:dyDescent="0.2">
      <c r="A923">
        <v>148252</v>
      </c>
      <c r="B923" t="s">
        <v>17788</v>
      </c>
      <c r="C923" t="s">
        <v>2461</v>
      </c>
      <c r="D923" t="s">
        <v>16941</v>
      </c>
      <c r="E923" t="s">
        <v>16942</v>
      </c>
      <c r="F923" s="6">
        <v>43898</v>
      </c>
      <c r="G923" s="2">
        <v>223</v>
      </c>
      <c r="H923" s="2">
        <v>0.61095890410958908</v>
      </c>
      <c r="I923">
        <v>0</v>
      </c>
      <c r="J923">
        <v>165</v>
      </c>
      <c r="K923" t="s">
        <v>26</v>
      </c>
    </row>
    <row r="924" spans="1:11" x14ac:dyDescent="0.2">
      <c r="A924">
        <v>148253</v>
      </c>
      <c r="B924" t="s">
        <v>17789</v>
      </c>
      <c r="C924" t="s">
        <v>2461</v>
      </c>
      <c r="D924" t="s">
        <v>16941</v>
      </c>
      <c r="E924" t="s">
        <v>16942</v>
      </c>
      <c r="F924" s="6">
        <v>43299</v>
      </c>
      <c r="G924" s="2">
        <v>822</v>
      </c>
      <c r="H924" s="2">
        <v>2.2520547945205478</v>
      </c>
      <c r="I924">
        <v>0</v>
      </c>
      <c r="J924">
        <v>165</v>
      </c>
      <c r="K924" t="s">
        <v>26</v>
      </c>
    </row>
    <row r="925" spans="1:11" x14ac:dyDescent="0.2">
      <c r="A925">
        <v>148304</v>
      </c>
      <c r="B925" t="s">
        <v>17790</v>
      </c>
      <c r="C925" t="s">
        <v>2461</v>
      </c>
      <c r="D925" t="s">
        <v>16941</v>
      </c>
      <c r="E925" t="s">
        <v>16942</v>
      </c>
      <c r="F925" s="6">
        <v>39774</v>
      </c>
      <c r="G925" s="2">
        <v>4347</v>
      </c>
      <c r="H925" s="2">
        <v>11.90958904109589</v>
      </c>
      <c r="I925">
        <v>0</v>
      </c>
      <c r="J925">
        <v>165</v>
      </c>
      <c r="K925" t="s">
        <v>26</v>
      </c>
    </row>
    <row r="926" spans="1:11" x14ac:dyDescent="0.2">
      <c r="A926">
        <v>148334</v>
      </c>
      <c r="B926" t="s">
        <v>17791</v>
      </c>
      <c r="C926" t="s">
        <v>2461</v>
      </c>
      <c r="D926" t="s">
        <v>16941</v>
      </c>
      <c r="E926" t="s">
        <v>16942</v>
      </c>
      <c r="F926" s="6">
        <v>42515</v>
      </c>
      <c r="G926" s="2">
        <v>1606</v>
      </c>
      <c r="H926" s="2">
        <v>4.4000000000000004</v>
      </c>
      <c r="I926">
        <v>0</v>
      </c>
      <c r="J926">
        <v>165</v>
      </c>
      <c r="K926" t="s">
        <v>26</v>
      </c>
    </row>
    <row r="927" spans="1:11" x14ac:dyDescent="0.2">
      <c r="A927">
        <v>148340</v>
      </c>
      <c r="B927" t="s">
        <v>17792</v>
      </c>
      <c r="C927" t="s">
        <v>2461</v>
      </c>
      <c r="D927" t="s">
        <v>16941</v>
      </c>
      <c r="E927" t="s">
        <v>16942</v>
      </c>
      <c r="F927" s="6">
        <v>43440</v>
      </c>
      <c r="G927" s="2">
        <v>681</v>
      </c>
      <c r="H927" s="2">
        <v>1.8657534246575342</v>
      </c>
      <c r="I927">
        <v>0</v>
      </c>
      <c r="J927">
        <v>165</v>
      </c>
      <c r="K927" t="s">
        <v>26</v>
      </c>
    </row>
    <row r="928" spans="1:11" x14ac:dyDescent="0.2">
      <c r="A928">
        <v>148372</v>
      </c>
      <c r="B928" t="s">
        <v>17793</v>
      </c>
      <c r="C928" t="s">
        <v>2461</v>
      </c>
      <c r="D928" t="s">
        <v>16941</v>
      </c>
      <c r="E928" t="s">
        <v>16942</v>
      </c>
      <c r="F928" s="6">
        <v>42692</v>
      </c>
      <c r="G928" s="2">
        <v>1429</v>
      </c>
      <c r="H928" s="2">
        <v>3.9150684931506849</v>
      </c>
      <c r="I928">
        <v>0</v>
      </c>
      <c r="J928">
        <v>165</v>
      </c>
      <c r="K928" t="s">
        <v>26</v>
      </c>
    </row>
    <row r="929" spans="1:11" x14ac:dyDescent="0.2">
      <c r="A929">
        <v>148377</v>
      </c>
      <c r="B929" t="s">
        <v>17794</v>
      </c>
      <c r="C929" t="s">
        <v>2461</v>
      </c>
      <c r="D929" t="s">
        <v>16941</v>
      </c>
      <c r="E929" t="s">
        <v>16942</v>
      </c>
      <c r="F929" s="6">
        <v>42692</v>
      </c>
      <c r="G929" s="2">
        <v>1429</v>
      </c>
      <c r="H929" s="2">
        <v>3.9150684931506849</v>
      </c>
      <c r="I929">
        <v>0</v>
      </c>
      <c r="J929">
        <v>165</v>
      </c>
      <c r="K929" t="s">
        <v>26</v>
      </c>
    </row>
    <row r="930" spans="1:11" x14ac:dyDescent="0.2">
      <c r="A930">
        <v>148398</v>
      </c>
      <c r="B930" t="s">
        <v>17795</v>
      </c>
      <c r="C930" t="s">
        <v>2461</v>
      </c>
      <c r="D930" t="s">
        <v>16941</v>
      </c>
      <c r="E930" t="s">
        <v>16942</v>
      </c>
      <c r="F930" s="6">
        <v>40448</v>
      </c>
      <c r="G930" s="2">
        <v>3673</v>
      </c>
      <c r="H930" s="2">
        <v>10.063013698630137</v>
      </c>
      <c r="I930">
        <v>0</v>
      </c>
      <c r="J930">
        <v>200</v>
      </c>
      <c r="K930" t="s">
        <v>26</v>
      </c>
    </row>
    <row r="931" spans="1:11" x14ac:dyDescent="0.2">
      <c r="A931">
        <v>148400</v>
      </c>
      <c r="B931" t="s">
        <v>17796</v>
      </c>
      <c r="C931" t="s">
        <v>2461</v>
      </c>
      <c r="D931" t="s">
        <v>16941</v>
      </c>
      <c r="E931" t="s">
        <v>16942</v>
      </c>
      <c r="F931" s="6">
        <v>39028</v>
      </c>
      <c r="G931" s="2">
        <v>5093</v>
      </c>
      <c r="H931" s="2">
        <v>13.953424657534246</v>
      </c>
      <c r="I931">
        <v>0</v>
      </c>
      <c r="J931">
        <v>165</v>
      </c>
      <c r="K931" t="s">
        <v>26</v>
      </c>
    </row>
    <row r="932" spans="1:11" x14ac:dyDescent="0.2">
      <c r="A932">
        <v>148414</v>
      </c>
      <c r="B932" t="s">
        <v>17797</v>
      </c>
      <c r="C932" t="s">
        <v>2461</v>
      </c>
      <c r="D932" t="s">
        <v>16941</v>
      </c>
      <c r="E932" t="s">
        <v>16942</v>
      </c>
      <c r="F932" s="6">
        <v>39028</v>
      </c>
      <c r="G932" s="2">
        <v>5093</v>
      </c>
      <c r="H932" s="2">
        <v>13.953424657534246</v>
      </c>
      <c r="I932">
        <v>0</v>
      </c>
      <c r="J932">
        <v>225</v>
      </c>
      <c r="K932" t="s">
        <v>26</v>
      </c>
    </row>
    <row r="933" spans="1:11" x14ac:dyDescent="0.2">
      <c r="A933">
        <v>148429</v>
      </c>
      <c r="B933" t="s">
        <v>17798</v>
      </c>
      <c r="C933" t="s">
        <v>2461</v>
      </c>
      <c r="D933" t="s">
        <v>16941</v>
      </c>
      <c r="E933" t="s">
        <v>16942</v>
      </c>
      <c r="F933" s="6">
        <v>43898</v>
      </c>
      <c r="G933" s="2">
        <v>223</v>
      </c>
      <c r="H933" s="2">
        <v>0.61095890410958908</v>
      </c>
      <c r="I933">
        <v>0</v>
      </c>
      <c r="J933">
        <v>165</v>
      </c>
      <c r="K933" t="s">
        <v>26</v>
      </c>
    </row>
    <row r="934" spans="1:11" x14ac:dyDescent="0.2">
      <c r="A934">
        <v>148435</v>
      </c>
      <c r="B934" t="s">
        <v>17799</v>
      </c>
      <c r="C934" t="s">
        <v>2461</v>
      </c>
      <c r="D934" t="s">
        <v>16941</v>
      </c>
      <c r="E934" t="s">
        <v>16942</v>
      </c>
      <c r="F934" s="6">
        <v>39358</v>
      </c>
      <c r="G934" s="2">
        <v>4763</v>
      </c>
      <c r="H934" s="2">
        <v>13.049315068493151</v>
      </c>
      <c r="I934">
        <v>0</v>
      </c>
      <c r="J934">
        <v>400</v>
      </c>
      <c r="K934" t="s">
        <v>26</v>
      </c>
    </row>
    <row r="935" spans="1:11" x14ac:dyDescent="0.2">
      <c r="A935">
        <v>148446</v>
      </c>
      <c r="B935" t="s">
        <v>17800</v>
      </c>
      <c r="C935" t="s">
        <v>2461</v>
      </c>
      <c r="D935" t="s">
        <v>16941</v>
      </c>
      <c r="E935" t="s">
        <v>16942</v>
      </c>
      <c r="F935" s="6">
        <v>39028</v>
      </c>
      <c r="G935" s="2">
        <v>5093</v>
      </c>
      <c r="H935" s="2">
        <v>13.953424657534246</v>
      </c>
      <c r="I935">
        <v>0</v>
      </c>
      <c r="J935">
        <v>400</v>
      </c>
      <c r="K935" t="s">
        <v>26</v>
      </c>
    </row>
    <row r="936" spans="1:11" x14ac:dyDescent="0.2">
      <c r="A936">
        <v>148453</v>
      </c>
      <c r="B936" t="s">
        <v>17801</v>
      </c>
      <c r="C936" t="s">
        <v>2461</v>
      </c>
      <c r="D936" t="s">
        <v>16941</v>
      </c>
      <c r="E936" t="s">
        <v>16942</v>
      </c>
      <c r="F936" s="6">
        <v>43299</v>
      </c>
      <c r="G936" s="2">
        <v>822</v>
      </c>
      <c r="H936" s="2">
        <v>2.2520547945205478</v>
      </c>
      <c r="I936">
        <v>0</v>
      </c>
      <c r="J936">
        <v>165</v>
      </c>
      <c r="K936" t="s">
        <v>26</v>
      </c>
    </row>
    <row r="937" spans="1:11" x14ac:dyDescent="0.2">
      <c r="A937">
        <v>148469</v>
      </c>
      <c r="B937" t="s">
        <v>17802</v>
      </c>
      <c r="C937" t="s">
        <v>2461</v>
      </c>
      <c r="D937" t="s">
        <v>16941</v>
      </c>
      <c r="E937" t="s">
        <v>16942</v>
      </c>
      <c r="F937" s="6">
        <v>39774</v>
      </c>
      <c r="G937" s="2">
        <v>4347</v>
      </c>
      <c r="H937" s="2">
        <v>11.90958904109589</v>
      </c>
      <c r="I937">
        <v>0</v>
      </c>
      <c r="J937">
        <v>165</v>
      </c>
      <c r="K937" t="s">
        <v>26</v>
      </c>
    </row>
    <row r="938" spans="1:11" x14ac:dyDescent="0.2">
      <c r="A938">
        <v>148475</v>
      </c>
      <c r="B938" t="s">
        <v>17803</v>
      </c>
      <c r="C938" t="s">
        <v>2461</v>
      </c>
      <c r="D938" t="s">
        <v>16941</v>
      </c>
      <c r="E938" t="s">
        <v>16942</v>
      </c>
      <c r="F938" s="6">
        <v>39504</v>
      </c>
      <c r="G938" s="2">
        <v>4617</v>
      </c>
      <c r="H938" s="2">
        <v>12.64931506849315</v>
      </c>
      <c r="I938">
        <v>0</v>
      </c>
      <c r="J938">
        <v>165</v>
      </c>
      <c r="K938" t="s">
        <v>26</v>
      </c>
    </row>
    <row r="939" spans="1:11" x14ac:dyDescent="0.2">
      <c r="A939">
        <v>148486</v>
      </c>
      <c r="B939" t="s">
        <v>17804</v>
      </c>
      <c r="C939" t="s">
        <v>2461</v>
      </c>
      <c r="D939" t="s">
        <v>16941</v>
      </c>
      <c r="E939" t="s">
        <v>16942</v>
      </c>
      <c r="F939" s="6">
        <v>43440</v>
      </c>
      <c r="G939" s="2">
        <v>681</v>
      </c>
      <c r="H939" s="2">
        <v>1.8657534246575342</v>
      </c>
      <c r="I939">
        <v>0</v>
      </c>
      <c r="J939">
        <v>165</v>
      </c>
      <c r="K939" t="s">
        <v>26</v>
      </c>
    </row>
    <row r="940" spans="1:11" x14ac:dyDescent="0.2">
      <c r="A940">
        <v>148495</v>
      </c>
      <c r="B940" t="s">
        <v>17805</v>
      </c>
      <c r="C940" t="s">
        <v>2461</v>
      </c>
      <c r="D940" t="s">
        <v>16941</v>
      </c>
      <c r="E940" t="s">
        <v>16942</v>
      </c>
      <c r="F940" s="6">
        <v>43898</v>
      </c>
      <c r="G940" s="2">
        <v>223</v>
      </c>
      <c r="H940" s="2">
        <v>0.61095890410958908</v>
      </c>
      <c r="I940">
        <v>0</v>
      </c>
      <c r="J940">
        <v>165</v>
      </c>
      <c r="K940" t="s">
        <v>26</v>
      </c>
    </row>
    <row r="941" spans="1:11" x14ac:dyDescent="0.2">
      <c r="A941">
        <v>148502</v>
      </c>
      <c r="B941" t="s">
        <v>17806</v>
      </c>
      <c r="C941" t="s">
        <v>2461</v>
      </c>
      <c r="D941" t="s">
        <v>16941</v>
      </c>
      <c r="E941" t="s">
        <v>16942</v>
      </c>
      <c r="F941" s="6">
        <v>41963</v>
      </c>
      <c r="G941" s="2">
        <v>2158</v>
      </c>
      <c r="H941" s="2">
        <v>5.912328767123288</v>
      </c>
      <c r="I941">
        <v>0</v>
      </c>
      <c r="J941">
        <v>165</v>
      </c>
      <c r="K941" t="s">
        <v>26</v>
      </c>
    </row>
    <row r="942" spans="1:11" x14ac:dyDescent="0.2">
      <c r="A942">
        <v>148524</v>
      </c>
      <c r="B942" t="s">
        <v>17807</v>
      </c>
      <c r="C942" t="s">
        <v>2461</v>
      </c>
      <c r="D942" t="s">
        <v>16941</v>
      </c>
      <c r="E942" t="s">
        <v>16942</v>
      </c>
      <c r="F942" s="6">
        <v>41963</v>
      </c>
      <c r="G942" s="2">
        <v>2158</v>
      </c>
      <c r="H942" s="2">
        <v>5.912328767123288</v>
      </c>
      <c r="I942">
        <v>0</v>
      </c>
      <c r="J942">
        <v>225</v>
      </c>
      <c r="K942" t="s">
        <v>26</v>
      </c>
    </row>
    <row r="943" spans="1:11" x14ac:dyDescent="0.2">
      <c r="A943">
        <v>148534</v>
      </c>
      <c r="B943" t="s">
        <v>17808</v>
      </c>
      <c r="C943" t="s">
        <v>2461</v>
      </c>
      <c r="D943" t="s">
        <v>16941</v>
      </c>
      <c r="E943" t="s">
        <v>16942</v>
      </c>
      <c r="F943" s="6">
        <v>42692</v>
      </c>
      <c r="G943" s="2">
        <v>1429</v>
      </c>
      <c r="H943" s="2">
        <v>3.9150684931506849</v>
      </c>
      <c r="I943">
        <v>0</v>
      </c>
      <c r="J943">
        <v>165</v>
      </c>
      <c r="K943" t="s">
        <v>26</v>
      </c>
    </row>
    <row r="944" spans="1:11" x14ac:dyDescent="0.2">
      <c r="A944">
        <v>148588</v>
      </c>
      <c r="B944" t="s">
        <v>17809</v>
      </c>
      <c r="C944" t="s">
        <v>2461</v>
      </c>
      <c r="D944" t="s">
        <v>16941</v>
      </c>
      <c r="E944" t="s">
        <v>16942</v>
      </c>
      <c r="F944" s="6">
        <v>41015</v>
      </c>
      <c r="G944" s="2">
        <v>3106</v>
      </c>
      <c r="H944" s="2">
        <v>8.5095890410958912</v>
      </c>
      <c r="I944">
        <v>0</v>
      </c>
      <c r="J944">
        <v>165</v>
      </c>
      <c r="K944" t="s">
        <v>26</v>
      </c>
    </row>
    <row r="945" spans="1:11" x14ac:dyDescent="0.2">
      <c r="A945">
        <v>148594</v>
      </c>
      <c r="B945" t="s">
        <v>17810</v>
      </c>
      <c r="C945" t="s">
        <v>2461</v>
      </c>
      <c r="D945" t="s">
        <v>16941</v>
      </c>
      <c r="E945" t="s">
        <v>16942</v>
      </c>
      <c r="F945" s="6">
        <v>42515</v>
      </c>
      <c r="G945" s="2">
        <v>1606</v>
      </c>
      <c r="H945" s="2">
        <v>4.4000000000000004</v>
      </c>
      <c r="I945">
        <v>0</v>
      </c>
      <c r="J945">
        <v>165</v>
      </c>
      <c r="K945" t="s">
        <v>26</v>
      </c>
    </row>
    <row r="946" spans="1:11" x14ac:dyDescent="0.2">
      <c r="A946">
        <v>148595</v>
      </c>
      <c r="B946" t="s">
        <v>17811</v>
      </c>
      <c r="C946" t="s">
        <v>2461</v>
      </c>
      <c r="D946" t="s">
        <v>16941</v>
      </c>
      <c r="E946" t="s">
        <v>16942</v>
      </c>
      <c r="F946" s="6">
        <v>39028</v>
      </c>
      <c r="G946" s="2">
        <v>5093</v>
      </c>
      <c r="H946" s="2">
        <v>13.953424657534246</v>
      </c>
      <c r="I946">
        <v>0</v>
      </c>
      <c r="J946">
        <v>225</v>
      </c>
      <c r="K946" t="s">
        <v>26</v>
      </c>
    </row>
    <row r="947" spans="1:11" x14ac:dyDescent="0.2">
      <c r="A947">
        <v>148616</v>
      </c>
      <c r="B947" t="s">
        <v>17812</v>
      </c>
      <c r="C947" t="s">
        <v>2461</v>
      </c>
      <c r="D947" t="s">
        <v>16941</v>
      </c>
      <c r="E947" t="s">
        <v>16942</v>
      </c>
      <c r="F947" s="6">
        <v>39774</v>
      </c>
      <c r="G947" s="2">
        <v>4347</v>
      </c>
      <c r="H947" s="2">
        <v>11.90958904109589</v>
      </c>
      <c r="I947">
        <v>0</v>
      </c>
      <c r="J947">
        <v>165</v>
      </c>
      <c r="K947" t="s">
        <v>26</v>
      </c>
    </row>
    <row r="948" spans="1:11" x14ac:dyDescent="0.2">
      <c r="A948">
        <v>148635</v>
      </c>
      <c r="B948" t="s">
        <v>17813</v>
      </c>
      <c r="C948" t="s">
        <v>2461</v>
      </c>
      <c r="D948" t="s">
        <v>16941</v>
      </c>
      <c r="E948" t="s">
        <v>16942</v>
      </c>
      <c r="F948" s="6">
        <v>43299</v>
      </c>
      <c r="G948" s="2">
        <v>822</v>
      </c>
      <c r="H948" s="2">
        <v>2.2520547945205478</v>
      </c>
      <c r="I948">
        <v>0</v>
      </c>
      <c r="J948">
        <v>165</v>
      </c>
      <c r="K948" t="s">
        <v>26</v>
      </c>
    </row>
    <row r="949" spans="1:11" x14ac:dyDescent="0.2">
      <c r="A949">
        <v>148644</v>
      </c>
      <c r="B949" t="s">
        <v>17814</v>
      </c>
      <c r="C949" t="s">
        <v>2461</v>
      </c>
      <c r="D949" t="s">
        <v>16941</v>
      </c>
      <c r="E949" t="s">
        <v>16942</v>
      </c>
      <c r="F949" s="6">
        <v>43440</v>
      </c>
      <c r="G949" s="2">
        <v>681</v>
      </c>
      <c r="H949" s="2">
        <v>1.8657534246575342</v>
      </c>
      <c r="I949">
        <v>0</v>
      </c>
      <c r="J949">
        <v>165</v>
      </c>
      <c r="K949" t="s">
        <v>26</v>
      </c>
    </row>
    <row r="950" spans="1:11" x14ac:dyDescent="0.2">
      <c r="A950">
        <v>148646</v>
      </c>
      <c r="B950" t="s">
        <v>17815</v>
      </c>
      <c r="C950" t="s">
        <v>2461</v>
      </c>
      <c r="D950" t="s">
        <v>16941</v>
      </c>
      <c r="E950" t="s">
        <v>16942</v>
      </c>
      <c r="F950" s="6">
        <v>43299</v>
      </c>
      <c r="G950" s="2">
        <v>822</v>
      </c>
      <c r="H950" s="2">
        <v>2.2520547945205478</v>
      </c>
      <c r="I950">
        <v>0</v>
      </c>
      <c r="J950">
        <v>165</v>
      </c>
      <c r="K950" t="s">
        <v>26</v>
      </c>
    </row>
    <row r="951" spans="1:11" x14ac:dyDescent="0.2">
      <c r="A951">
        <v>148668</v>
      </c>
      <c r="B951" t="s">
        <v>17816</v>
      </c>
      <c r="C951" t="s">
        <v>2461</v>
      </c>
      <c r="D951" t="s">
        <v>16941</v>
      </c>
      <c r="E951" t="s">
        <v>16942</v>
      </c>
      <c r="F951" s="6">
        <v>39028</v>
      </c>
      <c r="G951" s="2">
        <v>5093</v>
      </c>
      <c r="H951" s="2">
        <v>13.953424657534246</v>
      </c>
      <c r="I951">
        <v>0</v>
      </c>
      <c r="J951">
        <v>400</v>
      </c>
      <c r="K951" t="s">
        <v>26</v>
      </c>
    </row>
    <row r="952" spans="1:11" x14ac:dyDescent="0.2">
      <c r="A952">
        <v>148671</v>
      </c>
      <c r="B952" t="s">
        <v>17817</v>
      </c>
      <c r="C952" t="s">
        <v>2461</v>
      </c>
      <c r="D952" t="s">
        <v>16941</v>
      </c>
      <c r="E952" t="s">
        <v>16942</v>
      </c>
      <c r="F952" s="6">
        <v>39028</v>
      </c>
      <c r="G952" s="2">
        <v>5093</v>
      </c>
      <c r="H952" s="2">
        <v>13.953424657534246</v>
      </c>
      <c r="I952">
        <v>0</v>
      </c>
      <c r="J952">
        <v>225</v>
      </c>
      <c r="K952" t="s">
        <v>26</v>
      </c>
    </row>
    <row r="953" spans="1:11" x14ac:dyDescent="0.2">
      <c r="A953">
        <v>148674</v>
      </c>
      <c r="B953" t="s">
        <v>17818</v>
      </c>
      <c r="C953" t="s">
        <v>2461</v>
      </c>
      <c r="D953" t="s">
        <v>16941</v>
      </c>
      <c r="E953" t="s">
        <v>16942</v>
      </c>
      <c r="F953" s="6">
        <v>43299</v>
      </c>
      <c r="G953" s="2">
        <v>822</v>
      </c>
      <c r="H953" s="2">
        <v>2.2520547945205478</v>
      </c>
      <c r="I953">
        <v>0</v>
      </c>
      <c r="J953">
        <v>400</v>
      </c>
      <c r="K953" t="s">
        <v>26</v>
      </c>
    </row>
    <row r="954" spans="1:11" x14ac:dyDescent="0.2">
      <c r="A954">
        <v>148732</v>
      </c>
      <c r="B954" t="s">
        <v>17819</v>
      </c>
      <c r="C954" t="s">
        <v>2461</v>
      </c>
      <c r="D954" t="s">
        <v>16941</v>
      </c>
      <c r="E954" t="s">
        <v>16942</v>
      </c>
      <c r="F954" s="6">
        <v>39028</v>
      </c>
      <c r="G954" s="2">
        <v>5093</v>
      </c>
      <c r="H954" s="2">
        <v>13.953424657534246</v>
      </c>
      <c r="I954">
        <v>0</v>
      </c>
      <c r="J954">
        <v>165</v>
      </c>
      <c r="K954" t="s">
        <v>26</v>
      </c>
    </row>
    <row r="955" spans="1:11" x14ac:dyDescent="0.2">
      <c r="A955">
        <v>148751</v>
      </c>
      <c r="B955" t="s">
        <v>17820</v>
      </c>
      <c r="C955" t="s">
        <v>2461</v>
      </c>
      <c r="D955" t="s">
        <v>16941</v>
      </c>
      <c r="E955" t="s">
        <v>16942</v>
      </c>
      <c r="F955" s="6">
        <v>43440</v>
      </c>
      <c r="G955" s="2">
        <v>681</v>
      </c>
      <c r="H955" s="2">
        <v>1.8657534246575342</v>
      </c>
      <c r="I955">
        <v>0</v>
      </c>
      <c r="J955">
        <v>165</v>
      </c>
      <c r="K955" t="s">
        <v>26</v>
      </c>
    </row>
    <row r="956" spans="1:11" x14ac:dyDescent="0.2">
      <c r="A956">
        <v>148769</v>
      </c>
      <c r="B956" t="s">
        <v>17821</v>
      </c>
      <c r="C956" t="s">
        <v>2461</v>
      </c>
      <c r="D956" t="s">
        <v>16941</v>
      </c>
      <c r="E956" t="s">
        <v>16942</v>
      </c>
      <c r="F956" s="6">
        <v>39028</v>
      </c>
      <c r="G956" s="2">
        <v>5093</v>
      </c>
      <c r="H956" s="2">
        <v>13.953424657534246</v>
      </c>
      <c r="I956">
        <v>0</v>
      </c>
      <c r="J956">
        <v>165</v>
      </c>
      <c r="K956" t="s">
        <v>26</v>
      </c>
    </row>
    <row r="957" spans="1:11" x14ac:dyDescent="0.2">
      <c r="A957">
        <v>148786</v>
      </c>
      <c r="B957" t="s">
        <v>17822</v>
      </c>
      <c r="C957" t="s">
        <v>2461</v>
      </c>
      <c r="D957" t="s">
        <v>16941</v>
      </c>
      <c r="E957" t="s">
        <v>16942</v>
      </c>
      <c r="F957" s="6">
        <v>39504</v>
      </c>
      <c r="G957" s="2">
        <v>4617</v>
      </c>
      <c r="H957" s="2">
        <v>12.64931506849315</v>
      </c>
      <c r="I957">
        <v>0</v>
      </c>
      <c r="J957">
        <v>165</v>
      </c>
      <c r="K957" t="s">
        <v>26</v>
      </c>
    </row>
    <row r="958" spans="1:11" x14ac:dyDescent="0.2">
      <c r="A958">
        <v>148834</v>
      </c>
      <c r="B958" t="s">
        <v>17823</v>
      </c>
      <c r="C958" t="s">
        <v>2461</v>
      </c>
      <c r="D958" t="s">
        <v>16941</v>
      </c>
      <c r="E958" t="s">
        <v>16942</v>
      </c>
      <c r="F958" s="6">
        <v>39774</v>
      </c>
      <c r="G958" s="2">
        <v>4347</v>
      </c>
      <c r="H958" s="2">
        <v>11.90958904109589</v>
      </c>
      <c r="I958">
        <v>0</v>
      </c>
      <c r="J958">
        <v>165</v>
      </c>
      <c r="K958" t="s">
        <v>26</v>
      </c>
    </row>
    <row r="959" spans="1:11" x14ac:dyDescent="0.2">
      <c r="A959">
        <v>148892</v>
      </c>
      <c r="B959" t="s">
        <v>17824</v>
      </c>
      <c r="C959" t="s">
        <v>2461</v>
      </c>
      <c r="D959" t="s">
        <v>16941</v>
      </c>
      <c r="E959" t="s">
        <v>16942</v>
      </c>
      <c r="F959" s="6">
        <v>39028</v>
      </c>
      <c r="G959" s="2">
        <v>5093</v>
      </c>
      <c r="H959" s="2">
        <v>13.953424657534246</v>
      </c>
      <c r="I959">
        <v>0</v>
      </c>
      <c r="J959">
        <v>165</v>
      </c>
      <c r="K959" t="s">
        <v>26</v>
      </c>
    </row>
    <row r="960" spans="1:11" x14ac:dyDescent="0.2">
      <c r="A960">
        <v>148903</v>
      </c>
      <c r="B960" t="s">
        <v>17825</v>
      </c>
      <c r="C960" t="s">
        <v>2461</v>
      </c>
      <c r="D960" t="s">
        <v>16941</v>
      </c>
      <c r="E960" t="s">
        <v>16942</v>
      </c>
      <c r="F960" s="6">
        <v>39028</v>
      </c>
      <c r="G960" s="2">
        <v>5093</v>
      </c>
      <c r="H960" s="2">
        <v>13.953424657534246</v>
      </c>
      <c r="I960">
        <v>0</v>
      </c>
      <c r="J960">
        <v>165</v>
      </c>
      <c r="K960" t="s">
        <v>26</v>
      </c>
    </row>
    <row r="961" spans="1:11" x14ac:dyDescent="0.2">
      <c r="A961">
        <v>148917</v>
      </c>
      <c r="B961" t="s">
        <v>17826</v>
      </c>
      <c r="C961" t="s">
        <v>2461</v>
      </c>
      <c r="D961" t="s">
        <v>16941</v>
      </c>
      <c r="E961" t="s">
        <v>16942</v>
      </c>
      <c r="F961" s="6">
        <v>43898</v>
      </c>
      <c r="G961" s="2">
        <v>223</v>
      </c>
      <c r="H961" s="2">
        <v>0.61095890410958908</v>
      </c>
      <c r="I961">
        <v>0</v>
      </c>
      <c r="J961">
        <v>165</v>
      </c>
      <c r="K961" t="s">
        <v>26</v>
      </c>
    </row>
    <row r="962" spans="1:11" x14ac:dyDescent="0.2">
      <c r="A962">
        <v>148938</v>
      </c>
      <c r="B962" t="s">
        <v>17827</v>
      </c>
      <c r="C962" t="s">
        <v>2461</v>
      </c>
      <c r="D962" t="s">
        <v>16941</v>
      </c>
      <c r="E962" t="s">
        <v>16942</v>
      </c>
      <c r="F962" s="6">
        <v>39504</v>
      </c>
      <c r="G962" s="2">
        <v>4617</v>
      </c>
      <c r="H962" s="2">
        <v>12.64931506849315</v>
      </c>
      <c r="I962">
        <v>0</v>
      </c>
      <c r="J962">
        <v>225</v>
      </c>
      <c r="K962" t="s">
        <v>26</v>
      </c>
    </row>
    <row r="963" spans="1:11" x14ac:dyDescent="0.2">
      <c r="A963">
        <v>148972</v>
      </c>
      <c r="B963" t="s">
        <v>12458</v>
      </c>
      <c r="C963" t="s">
        <v>2461</v>
      </c>
      <c r="D963" t="s">
        <v>16941</v>
      </c>
      <c r="E963" t="s">
        <v>16942</v>
      </c>
      <c r="F963" s="6">
        <v>39028</v>
      </c>
      <c r="G963" s="2">
        <v>5093</v>
      </c>
      <c r="H963" s="2">
        <v>13.953424657534246</v>
      </c>
      <c r="I963">
        <v>0</v>
      </c>
      <c r="J963">
        <v>165</v>
      </c>
      <c r="K963" t="s">
        <v>26</v>
      </c>
    </row>
    <row r="964" spans="1:11" x14ac:dyDescent="0.2">
      <c r="A964">
        <v>148980</v>
      </c>
      <c r="B964" t="s">
        <v>17828</v>
      </c>
      <c r="C964" t="s">
        <v>2461</v>
      </c>
      <c r="D964" t="s">
        <v>16941</v>
      </c>
      <c r="E964" t="s">
        <v>16942</v>
      </c>
      <c r="F964" s="6">
        <v>39028</v>
      </c>
      <c r="G964" s="2">
        <v>5093</v>
      </c>
      <c r="H964" s="2">
        <v>13.953424657534246</v>
      </c>
      <c r="I964">
        <v>0</v>
      </c>
      <c r="J964">
        <v>165</v>
      </c>
      <c r="K964" t="s">
        <v>26</v>
      </c>
    </row>
    <row r="965" spans="1:11" x14ac:dyDescent="0.2">
      <c r="A965">
        <v>148994</v>
      </c>
      <c r="B965" t="s">
        <v>17829</v>
      </c>
      <c r="C965" t="s">
        <v>2461</v>
      </c>
      <c r="D965" t="s">
        <v>16941</v>
      </c>
      <c r="E965" t="s">
        <v>16942</v>
      </c>
      <c r="F965" s="6">
        <v>43898</v>
      </c>
      <c r="G965" s="2">
        <v>223</v>
      </c>
      <c r="H965" s="2">
        <v>0.61095890410958908</v>
      </c>
      <c r="I965">
        <v>0</v>
      </c>
      <c r="J965">
        <v>165</v>
      </c>
      <c r="K965" t="s">
        <v>26</v>
      </c>
    </row>
    <row r="966" spans="1:11" x14ac:dyDescent="0.2">
      <c r="A966">
        <v>149014</v>
      </c>
      <c r="B966" t="s">
        <v>17830</v>
      </c>
      <c r="C966" t="s">
        <v>2461</v>
      </c>
      <c r="D966" t="s">
        <v>16941</v>
      </c>
      <c r="E966" t="s">
        <v>16942</v>
      </c>
      <c r="F966" s="6">
        <v>39358</v>
      </c>
      <c r="G966" s="2">
        <v>4763</v>
      </c>
      <c r="H966" s="2">
        <v>13.049315068493151</v>
      </c>
      <c r="I966">
        <v>0</v>
      </c>
      <c r="J966">
        <v>400</v>
      </c>
      <c r="K966" t="s">
        <v>26</v>
      </c>
    </row>
    <row r="967" spans="1:11" x14ac:dyDescent="0.2">
      <c r="A967">
        <v>149017</v>
      </c>
      <c r="B967" t="s">
        <v>14004</v>
      </c>
      <c r="C967" t="s">
        <v>2461</v>
      </c>
      <c r="D967" t="s">
        <v>16941</v>
      </c>
      <c r="E967" t="s">
        <v>16942</v>
      </c>
      <c r="F967" s="6">
        <v>42692</v>
      </c>
      <c r="G967" s="2">
        <v>1429</v>
      </c>
      <c r="H967" s="2">
        <v>3.9150684931506849</v>
      </c>
      <c r="I967">
        <v>0</v>
      </c>
      <c r="J967">
        <v>165</v>
      </c>
      <c r="K967" t="s">
        <v>26</v>
      </c>
    </row>
    <row r="968" spans="1:11" x14ac:dyDescent="0.2">
      <c r="A968">
        <v>149025</v>
      </c>
      <c r="B968" t="s">
        <v>17831</v>
      </c>
      <c r="C968" t="s">
        <v>2461</v>
      </c>
      <c r="D968" t="s">
        <v>16941</v>
      </c>
      <c r="E968" t="s">
        <v>16942</v>
      </c>
      <c r="F968" s="6">
        <v>41240</v>
      </c>
      <c r="G968" s="2">
        <v>2881</v>
      </c>
      <c r="H968" s="2">
        <v>7.8931506849315065</v>
      </c>
      <c r="I968">
        <v>0</v>
      </c>
      <c r="J968">
        <v>165</v>
      </c>
      <c r="K968" t="s">
        <v>26</v>
      </c>
    </row>
    <row r="969" spans="1:11" x14ac:dyDescent="0.2">
      <c r="A969">
        <v>149033</v>
      </c>
      <c r="B969" t="s">
        <v>17832</v>
      </c>
      <c r="C969" t="s">
        <v>2461</v>
      </c>
      <c r="D969" t="s">
        <v>16941</v>
      </c>
      <c r="E969" t="s">
        <v>16942</v>
      </c>
      <c r="F969" s="6">
        <v>39358</v>
      </c>
      <c r="G969" s="2">
        <v>4763</v>
      </c>
      <c r="H969" s="2">
        <v>13.049315068493151</v>
      </c>
      <c r="I969">
        <v>0</v>
      </c>
      <c r="J969">
        <v>400</v>
      </c>
      <c r="K969" t="s">
        <v>26</v>
      </c>
    </row>
    <row r="970" spans="1:11" x14ac:dyDescent="0.2">
      <c r="A970">
        <v>149034</v>
      </c>
      <c r="B970" t="s">
        <v>17833</v>
      </c>
      <c r="C970" t="s">
        <v>2461</v>
      </c>
      <c r="D970" t="s">
        <v>16941</v>
      </c>
      <c r="E970" t="s">
        <v>16942</v>
      </c>
      <c r="F970" s="6">
        <v>39774</v>
      </c>
      <c r="G970" s="2">
        <v>4347</v>
      </c>
      <c r="H970" s="2">
        <v>11.90958904109589</v>
      </c>
      <c r="I970">
        <v>0</v>
      </c>
      <c r="J970">
        <v>165</v>
      </c>
      <c r="K970" t="s">
        <v>26</v>
      </c>
    </row>
    <row r="971" spans="1:11" x14ac:dyDescent="0.2">
      <c r="A971">
        <v>149053</v>
      </c>
      <c r="B971" t="s">
        <v>17834</v>
      </c>
      <c r="C971" t="s">
        <v>2461</v>
      </c>
      <c r="D971" t="s">
        <v>16941</v>
      </c>
      <c r="E971" t="s">
        <v>16942</v>
      </c>
      <c r="F971" s="6">
        <v>39504</v>
      </c>
      <c r="G971" s="2">
        <v>4617</v>
      </c>
      <c r="H971" s="2">
        <v>12.64931506849315</v>
      </c>
      <c r="I971">
        <v>0</v>
      </c>
      <c r="J971">
        <v>165</v>
      </c>
      <c r="K971" t="s">
        <v>26</v>
      </c>
    </row>
    <row r="972" spans="1:11" x14ac:dyDescent="0.2">
      <c r="A972">
        <v>149072</v>
      </c>
      <c r="B972" t="s">
        <v>17835</v>
      </c>
      <c r="C972" t="s">
        <v>2461</v>
      </c>
      <c r="D972" t="s">
        <v>16941</v>
      </c>
      <c r="E972" t="s">
        <v>16942</v>
      </c>
      <c r="F972" s="6">
        <v>43440</v>
      </c>
      <c r="G972" s="2">
        <v>681</v>
      </c>
      <c r="H972" s="2">
        <v>1.8657534246575342</v>
      </c>
      <c r="I972">
        <v>0</v>
      </c>
      <c r="J972">
        <v>165</v>
      </c>
      <c r="K972" t="s">
        <v>26</v>
      </c>
    </row>
    <row r="973" spans="1:11" x14ac:dyDescent="0.2">
      <c r="A973">
        <v>149115</v>
      </c>
      <c r="B973" t="s">
        <v>10297</v>
      </c>
      <c r="C973" t="s">
        <v>2461</v>
      </c>
      <c r="D973" t="s">
        <v>16941</v>
      </c>
      <c r="E973" t="s">
        <v>16942</v>
      </c>
      <c r="F973" s="6">
        <v>42692</v>
      </c>
      <c r="G973" s="2">
        <v>1429</v>
      </c>
      <c r="H973" s="2">
        <v>3.9150684931506849</v>
      </c>
      <c r="I973">
        <v>0</v>
      </c>
      <c r="J973">
        <v>165</v>
      </c>
      <c r="K973" t="s">
        <v>26</v>
      </c>
    </row>
    <row r="974" spans="1:11" x14ac:dyDescent="0.2">
      <c r="A974">
        <v>149124</v>
      </c>
      <c r="B974" t="s">
        <v>17836</v>
      </c>
      <c r="C974" t="s">
        <v>2461</v>
      </c>
      <c r="D974" t="s">
        <v>16941</v>
      </c>
      <c r="E974" t="s">
        <v>16942</v>
      </c>
      <c r="F974" s="6">
        <v>43440</v>
      </c>
      <c r="G974" s="2">
        <v>681</v>
      </c>
      <c r="H974" s="2">
        <v>1.8657534246575342</v>
      </c>
      <c r="I974">
        <v>0</v>
      </c>
      <c r="J974">
        <v>165</v>
      </c>
      <c r="K974" t="s">
        <v>26</v>
      </c>
    </row>
    <row r="975" spans="1:11" x14ac:dyDescent="0.2">
      <c r="A975">
        <v>149136</v>
      </c>
      <c r="B975" t="s">
        <v>17837</v>
      </c>
      <c r="C975" t="s">
        <v>2461</v>
      </c>
      <c r="D975" t="s">
        <v>16941</v>
      </c>
      <c r="E975" t="s">
        <v>16942</v>
      </c>
      <c r="F975" s="6">
        <v>43299</v>
      </c>
      <c r="G975" s="2">
        <v>822</v>
      </c>
      <c r="H975" s="2">
        <v>2.2520547945205478</v>
      </c>
      <c r="I975">
        <v>0</v>
      </c>
      <c r="J975">
        <v>165</v>
      </c>
      <c r="K975" t="s">
        <v>26</v>
      </c>
    </row>
    <row r="976" spans="1:11" x14ac:dyDescent="0.2">
      <c r="A976">
        <v>149142</v>
      </c>
      <c r="B976" t="s">
        <v>17838</v>
      </c>
      <c r="C976" t="s">
        <v>2461</v>
      </c>
      <c r="D976" t="s">
        <v>16941</v>
      </c>
      <c r="E976" t="s">
        <v>16942</v>
      </c>
      <c r="F976" s="6">
        <v>42692</v>
      </c>
      <c r="G976" s="2">
        <v>1429</v>
      </c>
      <c r="H976" s="2">
        <v>3.9150684931506849</v>
      </c>
      <c r="I976">
        <v>0</v>
      </c>
      <c r="J976">
        <v>165</v>
      </c>
      <c r="K976" t="s">
        <v>26</v>
      </c>
    </row>
    <row r="977" spans="1:11" x14ac:dyDescent="0.2">
      <c r="A977">
        <v>149148</v>
      </c>
      <c r="B977" t="s">
        <v>8511</v>
      </c>
      <c r="C977" t="s">
        <v>2461</v>
      </c>
      <c r="D977" t="s">
        <v>16941</v>
      </c>
      <c r="E977" t="s">
        <v>16942</v>
      </c>
      <c r="F977" s="6">
        <v>42692</v>
      </c>
      <c r="G977" s="2">
        <v>1429</v>
      </c>
      <c r="H977" s="2">
        <v>3.9150684931506849</v>
      </c>
      <c r="I977">
        <v>0</v>
      </c>
      <c r="J977">
        <v>165</v>
      </c>
      <c r="K977" t="s">
        <v>26</v>
      </c>
    </row>
    <row r="978" spans="1:11" x14ac:dyDescent="0.2">
      <c r="A978">
        <v>149172</v>
      </c>
      <c r="B978" t="s">
        <v>17839</v>
      </c>
      <c r="C978" t="s">
        <v>2461</v>
      </c>
      <c r="D978" t="s">
        <v>16941</v>
      </c>
      <c r="E978" t="s">
        <v>16942</v>
      </c>
      <c r="F978" s="6">
        <v>39358</v>
      </c>
      <c r="G978" s="2">
        <v>4763</v>
      </c>
      <c r="H978" s="2">
        <v>13.049315068493151</v>
      </c>
      <c r="I978">
        <v>0</v>
      </c>
      <c r="J978">
        <v>400</v>
      </c>
      <c r="K978" t="s">
        <v>26</v>
      </c>
    </row>
    <row r="979" spans="1:11" x14ac:dyDescent="0.2">
      <c r="A979">
        <v>149177</v>
      </c>
      <c r="B979" t="s">
        <v>17840</v>
      </c>
      <c r="C979" t="s">
        <v>2461</v>
      </c>
      <c r="D979" t="s">
        <v>16941</v>
      </c>
      <c r="E979" t="s">
        <v>16942</v>
      </c>
      <c r="F979" s="6">
        <v>43299</v>
      </c>
      <c r="G979" s="2">
        <v>822</v>
      </c>
      <c r="H979" s="2">
        <v>2.2520547945205478</v>
      </c>
      <c r="I979">
        <v>0</v>
      </c>
      <c r="J979">
        <v>165</v>
      </c>
      <c r="K979" t="s">
        <v>26</v>
      </c>
    </row>
    <row r="980" spans="1:11" x14ac:dyDescent="0.2">
      <c r="A980">
        <v>149180</v>
      </c>
      <c r="B980" t="s">
        <v>17841</v>
      </c>
      <c r="C980" t="s">
        <v>2461</v>
      </c>
      <c r="D980" t="s">
        <v>16941</v>
      </c>
      <c r="E980" t="s">
        <v>16942</v>
      </c>
      <c r="F980" s="6">
        <v>42515</v>
      </c>
      <c r="G980" s="2">
        <v>1606</v>
      </c>
      <c r="H980" s="2">
        <v>4.4000000000000004</v>
      </c>
      <c r="I980">
        <v>0</v>
      </c>
      <c r="J980">
        <v>165</v>
      </c>
      <c r="K980" t="s">
        <v>26</v>
      </c>
    </row>
    <row r="981" spans="1:11" x14ac:dyDescent="0.2">
      <c r="A981">
        <v>149231</v>
      </c>
      <c r="B981" t="s">
        <v>14015</v>
      </c>
      <c r="C981" t="s">
        <v>2461</v>
      </c>
      <c r="D981" t="s">
        <v>16941</v>
      </c>
      <c r="E981" t="s">
        <v>16942</v>
      </c>
      <c r="F981" s="6">
        <v>41015</v>
      </c>
      <c r="G981" s="2">
        <v>3106</v>
      </c>
      <c r="H981" s="2">
        <v>8.5095890410958912</v>
      </c>
      <c r="I981">
        <v>0</v>
      </c>
      <c r="J981">
        <v>165</v>
      </c>
      <c r="K981" t="s">
        <v>26</v>
      </c>
    </row>
    <row r="982" spans="1:11" x14ac:dyDescent="0.2">
      <c r="A982">
        <v>149234</v>
      </c>
      <c r="B982" t="s">
        <v>17842</v>
      </c>
      <c r="C982" t="s">
        <v>2461</v>
      </c>
      <c r="D982" t="s">
        <v>16941</v>
      </c>
      <c r="E982" t="s">
        <v>16942</v>
      </c>
      <c r="F982" s="6">
        <v>39774</v>
      </c>
      <c r="G982" s="2">
        <v>4347</v>
      </c>
      <c r="H982" s="2">
        <v>11.90958904109589</v>
      </c>
      <c r="I982">
        <v>0</v>
      </c>
      <c r="J982">
        <v>165</v>
      </c>
      <c r="K982" t="s">
        <v>26</v>
      </c>
    </row>
    <row r="983" spans="1:11" x14ac:dyDescent="0.2">
      <c r="A983">
        <v>149236</v>
      </c>
      <c r="B983" t="s">
        <v>17843</v>
      </c>
      <c r="C983" t="s">
        <v>2461</v>
      </c>
      <c r="D983" t="s">
        <v>16941</v>
      </c>
      <c r="E983" t="s">
        <v>16942</v>
      </c>
      <c r="F983" s="6">
        <v>41015</v>
      </c>
      <c r="G983" s="2">
        <v>3106</v>
      </c>
      <c r="H983" s="2">
        <v>8.5095890410958912</v>
      </c>
      <c r="I983">
        <v>0</v>
      </c>
      <c r="J983">
        <v>165</v>
      </c>
      <c r="K983" t="s">
        <v>26</v>
      </c>
    </row>
    <row r="984" spans="1:11" x14ac:dyDescent="0.2">
      <c r="A984">
        <v>149237</v>
      </c>
      <c r="B984" t="s">
        <v>17844</v>
      </c>
      <c r="C984" t="s">
        <v>2461</v>
      </c>
      <c r="D984" t="s">
        <v>16941</v>
      </c>
      <c r="E984" t="s">
        <v>16942</v>
      </c>
      <c r="F984" s="6">
        <v>39028</v>
      </c>
      <c r="G984" s="2">
        <v>5093</v>
      </c>
      <c r="H984" s="2">
        <v>13.953424657534246</v>
      </c>
      <c r="I984">
        <v>0</v>
      </c>
      <c r="J984">
        <v>165</v>
      </c>
      <c r="K984" t="s">
        <v>26</v>
      </c>
    </row>
    <row r="985" spans="1:11" x14ac:dyDescent="0.2">
      <c r="A985">
        <v>149278</v>
      </c>
      <c r="B985" t="s">
        <v>17845</v>
      </c>
      <c r="C985" t="s">
        <v>2461</v>
      </c>
      <c r="D985" t="s">
        <v>16941</v>
      </c>
      <c r="E985" t="s">
        <v>16942</v>
      </c>
      <c r="F985" s="6">
        <v>39774</v>
      </c>
      <c r="G985" s="2">
        <v>4347</v>
      </c>
      <c r="H985" s="2">
        <v>11.90958904109589</v>
      </c>
      <c r="I985">
        <v>0</v>
      </c>
      <c r="J985">
        <v>165</v>
      </c>
      <c r="K985" t="s">
        <v>26</v>
      </c>
    </row>
    <row r="986" spans="1:11" x14ac:dyDescent="0.2">
      <c r="A986">
        <v>149307</v>
      </c>
      <c r="B986" t="s">
        <v>17846</v>
      </c>
      <c r="C986" t="s">
        <v>2461</v>
      </c>
      <c r="D986" t="s">
        <v>16941</v>
      </c>
      <c r="E986" t="s">
        <v>16942</v>
      </c>
      <c r="F986" s="6">
        <v>42515</v>
      </c>
      <c r="G986" s="2">
        <v>1606</v>
      </c>
      <c r="H986" s="2">
        <v>4.4000000000000004</v>
      </c>
      <c r="I986">
        <v>0</v>
      </c>
      <c r="J986">
        <v>165</v>
      </c>
      <c r="K986" t="s">
        <v>26</v>
      </c>
    </row>
    <row r="987" spans="1:11" x14ac:dyDescent="0.2">
      <c r="A987">
        <v>149308</v>
      </c>
      <c r="B987" t="s">
        <v>17847</v>
      </c>
      <c r="C987" t="s">
        <v>2461</v>
      </c>
      <c r="D987" t="s">
        <v>16941</v>
      </c>
      <c r="E987" t="s">
        <v>16942</v>
      </c>
      <c r="F987" s="6">
        <v>42692</v>
      </c>
      <c r="G987" s="2">
        <v>1429</v>
      </c>
      <c r="H987" s="2">
        <v>3.9150684931506849</v>
      </c>
      <c r="I987">
        <v>0</v>
      </c>
      <c r="J987">
        <v>165</v>
      </c>
      <c r="K987" t="s">
        <v>26</v>
      </c>
    </row>
    <row r="988" spans="1:11" x14ac:dyDescent="0.2">
      <c r="A988">
        <v>149317</v>
      </c>
      <c r="B988" t="s">
        <v>17848</v>
      </c>
      <c r="C988" t="s">
        <v>2461</v>
      </c>
      <c r="D988" t="s">
        <v>16941</v>
      </c>
      <c r="E988" t="s">
        <v>16942</v>
      </c>
      <c r="F988" s="6">
        <v>43440</v>
      </c>
      <c r="G988" s="2">
        <v>681</v>
      </c>
      <c r="H988" s="2">
        <v>1.8657534246575342</v>
      </c>
      <c r="I988">
        <v>0</v>
      </c>
      <c r="J988">
        <v>165</v>
      </c>
      <c r="K988" t="s">
        <v>26</v>
      </c>
    </row>
    <row r="989" spans="1:11" x14ac:dyDescent="0.2">
      <c r="A989">
        <v>149334</v>
      </c>
      <c r="B989" t="s">
        <v>17849</v>
      </c>
      <c r="C989" t="s">
        <v>2461</v>
      </c>
      <c r="D989" t="s">
        <v>16941</v>
      </c>
      <c r="E989" t="s">
        <v>16942</v>
      </c>
      <c r="F989" s="6">
        <v>43299</v>
      </c>
      <c r="G989" s="2">
        <v>822</v>
      </c>
      <c r="H989" s="2">
        <v>2.2520547945205478</v>
      </c>
      <c r="I989">
        <v>0</v>
      </c>
      <c r="J989">
        <v>400</v>
      </c>
      <c r="K989" t="s">
        <v>26</v>
      </c>
    </row>
    <row r="990" spans="1:11" x14ac:dyDescent="0.2">
      <c r="A990">
        <v>149337</v>
      </c>
      <c r="B990" t="s">
        <v>17850</v>
      </c>
      <c r="C990" t="s">
        <v>2461</v>
      </c>
      <c r="D990" t="s">
        <v>16941</v>
      </c>
      <c r="E990" t="s">
        <v>16942</v>
      </c>
      <c r="F990" s="6">
        <v>43898</v>
      </c>
      <c r="G990" s="2">
        <v>223</v>
      </c>
      <c r="H990" s="2">
        <v>0.61095890410958908</v>
      </c>
      <c r="I990">
        <v>0</v>
      </c>
      <c r="J990">
        <v>225</v>
      </c>
      <c r="K990" t="s">
        <v>26</v>
      </c>
    </row>
    <row r="991" spans="1:11" x14ac:dyDescent="0.2">
      <c r="A991">
        <v>149367</v>
      </c>
      <c r="B991" t="s">
        <v>17851</v>
      </c>
      <c r="C991" t="s">
        <v>2461</v>
      </c>
      <c r="D991" t="s">
        <v>16941</v>
      </c>
      <c r="E991" t="s">
        <v>16942</v>
      </c>
      <c r="F991" s="6">
        <v>39028</v>
      </c>
      <c r="G991" s="2">
        <v>5093</v>
      </c>
      <c r="H991" s="2">
        <v>13.953424657534246</v>
      </c>
      <c r="I991">
        <v>0</v>
      </c>
      <c r="J991">
        <v>400</v>
      </c>
      <c r="K991" t="s">
        <v>26</v>
      </c>
    </row>
    <row r="992" spans="1:11" x14ac:dyDescent="0.2">
      <c r="A992">
        <v>149383</v>
      </c>
      <c r="B992" t="s">
        <v>16202</v>
      </c>
      <c r="C992" t="s">
        <v>2461</v>
      </c>
      <c r="D992" t="s">
        <v>16941</v>
      </c>
      <c r="E992" t="s">
        <v>16942</v>
      </c>
      <c r="F992" s="6">
        <v>42515</v>
      </c>
      <c r="G992" s="2">
        <v>1606</v>
      </c>
      <c r="H992" s="2">
        <v>4.4000000000000004</v>
      </c>
      <c r="I992">
        <v>0</v>
      </c>
      <c r="J992">
        <v>400</v>
      </c>
      <c r="K992" t="s">
        <v>26</v>
      </c>
    </row>
    <row r="993" spans="1:11" x14ac:dyDescent="0.2">
      <c r="A993">
        <v>149388</v>
      </c>
      <c r="B993" t="s">
        <v>17852</v>
      </c>
      <c r="C993" t="s">
        <v>2461</v>
      </c>
      <c r="D993" t="s">
        <v>16941</v>
      </c>
      <c r="E993" t="s">
        <v>16942</v>
      </c>
      <c r="F993" s="6">
        <v>42692</v>
      </c>
      <c r="G993" s="2">
        <v>1429</v>
      </c>
      <c r="H993" s="2">
        <v>3.9150684931506849</v>
      </c>
      <c r="I993">
        <v>0</v>
      </c>
      <c r="J993">
        <v>165</v>
      </c>
      <c r="K993" t="s">
        <v>26</v>
      </c>
    </row>
    <row r="994" spans="1:11" x14ac:dyDescent="0.2">
      <c r="A994">
        <v>149412</v>
      </c>
      <c r="B994" t="s">
        <v>17853</v>
      </c>
      <c r="C994" t="s">
        <v>2461</v>
      </c>
      <c r="D994" t="s">
        <v>16941</v>
      </c>
      <c r="E994" t="s">
        <v>16942</v>
      </c>
      <c r="F994" s="6">
        <v>42515</v>
      </c>
      <c r="G994" s="2">
        <v>1606</v>
      </c>
      <c r="H994" s="2">
        <v>4.4000000000000004</v>
      </c>
      <c r="I994">
        <v>0</v>
      </c>
      <c r="J994">
        <v>165</v>
      </c>
      <c r="K994" t="s">
        <v>26</v>
      </c>
    </row>
    <row r="995" spans="1:11" x14ac:dyDescent="0.2">
      <c r="A995">
        <v>149418</v>
      </c>
      <c r="B995" t="s">
        <v>17854</v>
      </c>
      <c r="C995" t="s">
        <v>2461</v>
      </c>
      <c r="D995" t="s">
        <v>16941</v>
      </c>
      <c r="E995" t="s">
        <v>16942</v>
      </c>
      <c r="F995" s="6">
        <v>39028</v>
      </c>
      <c r="G995" s="2">
        <v>5093</v>
      </c>
      <c r="H995" s="2">
        <v>13.953424657534246</v>
      </c>
      <c r="I995">
        <v>0</v>
      </c>
      <c r="J995">
        <v>400</v>
      </c>
      <c r="K995" t="s">
        <v>26</v>
      </c>
    </row>
    <row r="996" spans="1:11" x14ac:dyDescent="0.2">
      <c r="A996">
        <v>149430</v>
      </c>
      <c r="B996" t="s">
        <v>17855</v>
      </c>
      <c r="C996" t="s">
        <v>2461</v>
      </c>
      <c r="D996" t="s">
        <v>16941</v>
      </c>
      <c r="E996" t="s">
        <v>16942</v>
      </c>
      <c r="F996" s="6">
        <v>43440</v>
      </c>
      <c r="G996" s="2">
        <v>681</v>
      </c>
      <c r="H996" s="2">
        <v>1.8657534246575342</v>
      </c>
      <c r="I996">
        <v>0</v>
      </c>
      <c r="J996">
        <v>165</v>
      </c>
      <c r="K996" t="s">
        <v>26</v>
      </c>
    </row>
    <row r="997" spans="1:11" x14ac:dyDescent="0.2">
      <c r="A997">
        <v>149434</v>
      </c>
      <c r="B997" t="s">
        <v>17856</v>
      </c>
      <c r="C997" t="s">
        <v>2461</v>
      </c>
      <c r="D997" t="s">
        <v>16941</v>
      </c>
      <c r="E997" t="s">
        <v>16942</v>
      </c>
      <c r="F997" s="6">
        <v>42692</v>
      </c>
      <c r="G997" s="2">
        <v>1429</v>
      </c>
      <c r="H997" s="2">
        <v>3.9150684931506849</v>
      </c>
      <c r="I997">
        <v>0</v>
      </c>
      <c r="J997">
        <v>165</v>
      </c>
      <c r="K997" t="s">
        <v>26</v>
      </c>
    </row>
    <row r="998" spans="1:11" x14ac:dyDescent="0.2">
      <c r="A998">
        <v>149467</v>
      </c>
      <c r="B998" t="s">
        <v>17857</v>
      </c>
      <c r="C998" t="s">
        <v>2461</v>
      </c>
      <c r="D998" t="s">
        <v>16941</v>
      </c>
      <c r="E998" t="s">
        <v>16942</v>
      </c>
      <c r="F998" s="6">
        <v>38972</v>
      </c>
      <c r="G998" s="2">
        <v>5149</v>
      </c>
      <c r="H998" s="2">
        <v>14.106849315068493</v>
      </c>
      <c r="I998">
        <v>0</v>
      </c>
      <c r="J998">
        <v>400</v>
      </c>
      <c r="K998" t="s">
        <v>26</v>
      </c>
    </row>
    <row r="999" spans="1:11" x14ac:dyDescent="0.2">
      <c r="A999">
        <v>149487</v>
      </c>
      <c r="B999" t="s">
        <v>17858</v>
      </c>
      <c r="C999" t="s">
        <v>2461</v>
      </c>
      <c r="D999" t="s">
        <v>16941</v>
      </c>
      <c r="E999" t="s">
        <v>16942</v>
      </c>
      <c r="F999" s="6">
        <v>43299</v>
      </c>
      <c r="G999" s="2">
        <v>822</v>
      </c>
      <c r="H999" s="2">
        <v>2.2520547945205478</v>
      </c>
      <c r="I999">
        <v>0</v>
      </c>
      <c r="J999">
        <v>165</v>
      </c>
      <c r="K999" t="s">
        <v>26</v>
      </c>
    </row>
    <row r="1000" spans="1:11" x14ac:dyDescent="0.2">
      <c r="A1000">
        <v>149513</v>
      </c>
      <c r="B1000" t="s">
        <v>17859</v>
      </c>
      <c r="C1000" t="s">
        <v>2461</v>
      </c>
      <c r="D1000" t="s">
        <v>16941</v>
      </c>
      <c r="E1000" t="s">
        <v>16942</v>
      </c>
      <c r="F1000" s="6">
        <v>39358</v>
      </c>
      <c r="G1000" s="2">
        <v>4763</v>
      </c>
      <c r="H1000" s="2">
        <v>13.049315068493151</v>
      </c>
      <c r="I1000">
        <v>0</v>
      </c>
      <c r="J1000">
        <v>400</v>
      </c>
      <c r="K1000" t="s">
        <v>26</v>
      </c>
    </row>
    <row r="1001" spans="1:11" x14ac:dyDescent="0.2">
      <c r="A1001">
        <v>149530</v>
      </c>
      <c r="B1001" t="s">
        <v>17860</v>
      </c>
      <c r="C1001" t="s">
        <v>2461</v>
      </c>
      <c r="D1001" t="s">
        <v>16941</v>
      </c>
      <c r="E1001" t="s">
        <v>16942</v>
      </c>
      <c r="F1001" s="6">
        <v>43898</v>
      </c>
      <c r="G1001" s="2">
        <v>223</v>
      </c>
      <c r="H1001" s="2">
        <v>0.61095890410958908</v>
      </c>
      <c r="I1001">
        <v>0</v>
      </c>
      <c r="J1001">
        <v>165</v>
      </c>
      <c r="K1001" t="s">
        <v>26</v>
      </c>
    </row>
    <row r="1002" spans="1:11" x14ac:dyDescent="0.2">
      <c r="A1002">
        <v>149537</v>
      </c>
      <c r="B1002" t="s">
        <v>17861</v>
      </c>
      <c r="C1002" t="s">
        <v>2461</v>
      </c>
      <c r="D1002" t="s">
        <v>16941</v>
      </c>
      <c r="E1002" t="s">
        <v>16942</v>
      </c>
      <c r="F1002" s="6">
        <v>39774</v>
      </c>
      <c r="G1002" s="2">
        <v>4347</v>
      </c>
      <c r="H1002" s="2">
        <v>11.90958904109589</v>
      </c>
      <c r="I1002">
        <v>0</v>
      </c>
      <c r="J1002">
        <v>165</v>
      </c>
      <c r="K1002" t="s">
        <v>26</v>
      </c>
    </row>
    <row r="1003" spans="1:11" x14ac:dyDescent="0.2">
      <c r="A1003">
        <v>149543</v>
      </c>
      <c r="B1003" t="s">
        <v>17862</v>
      </c>
      <c r="C1003" t="s">
        <v>2461</v>
      </c>
      <c r="D1003" t="s">
        <v>16941</v>
      </c>
      <c r="E1003" t="s">
        <v>16942</v>
      </c>
      <c r="F1003" s="6">
        <v>39028</v>
      </c>
      <c r="G1003" s="2">
        <v>5093</v>
      </c>
      <c r="H1003" s="2">
        <v>13.953424657534246</v>
      </c>
      <c r="I1003">
        <v>0</v>
      </c>
      <c r="J1003">
        <v>165</v>
      </c>
      <c r="K1003" t="s">
        <v>26</v>
      </c>
    </row>
    <row r="1004" spans="1:11" x14ac:dyDescent="0.2">
      <c r="A1004">
        <v>149572</v>
      </c>
      <c r="B1004" t="s">
        <v>17863</v>
      </c>
      <c r="C1004" t="s">
        <v>2461</v>
      </c>
      <c r="D1004" t="s">
        <v>16941</v>
      </c>
      <c r="E1004" t="s">
        <v>16942</v>
      </c>
      <c r="F1004" s="6">
        <v>40448</v>
      </c>
      <c r="G1004" s="2">
        <v>3673</v>
      </c>
      <c r="H1004" s="2">
        <v>10.063013698630137</v>
      </c>
      <c r="I1004">
        <v>0</v>
      </c>
      <c r="J1004">
        <v>165</v>
      </c>
      <c r="K1004" t="s">
        <v>26</v>
      </c>
    </row>
    <row r="1005" spans="1:11" x14ac:dyDescent="0.2">
      <c r="A1005">
        <v>149619</v>
      </c>
      <c r="B1005" t="s">
        <v>17864</v>
      </c>
      <c r="C1005" t="s">
        <v>2461</v>
      </c>
      <c r="D1005" t="s">
        <v>16941</v>
      </c>
      <c r="E1005" t="s">
        <v>16942</v>
      </c>
      <c r="F1005" s="6">
        <v>39028</v>
      </c>
      <c r="G1005" s="2">
        <v>5093</v>
      </c>
      <c r="H1005" s="2">
        <v>13.953424657534246</v>
      </c>
      <c r="I1005">
        <v>0</v>
      </c>
      <c r="J1005">
        <v>400</v>
      </c>
      <c r="K1005" t="s">
        <v>26</v>
      </c>
    </row>
    <row r="1006" spans="1:11" x14ac:dyDescent="0.2">
      <c r="A1006">
        <v>149621</v>
      </c>
      <c r="B1006" t="s">
        <v>17865</v>
      </c>
      <c r="C1006" t="s">
        <v>2461</v>
      </c>
      <c r="D1006" t="s">
        <v>16941</v>
      </c>
      <c r="E1006" t="s">
        <v>16942</v>
      </c>
      <c r="F1006" s="6">
        <v>43440</v>
      </c>
      <c r="G1006" s="2">
        <v>681</v>
      </c>
      <c r="H1006" s="2">
        <v>1.8657534246575342</v>
      </c>
      <c r="I1006">
        <v>0</v>
      </c>
      <c r="J1006">
        <v>165</v>
      </c>
      <c r="K1006" t="s">
        <v>26</v>
      </c>
    </row>
    <row r="1007" spans="1:11" x14ac:dyDescent="0.2">
      <c r="A1007">
        <v>149645</v>
      </c>
      <c r="B1007" t="s">
        <v>17866</v>
      </c>
      <c r="C1007" t="s">
        <v>2461</v>
      </c>
      <c r="D1007" t="s">
        <v>16941</v>
      </c>
      <c r="E1007" t="s">
        <v>16942</v>
      </c>
      <c r="F1007" s="6">
        <v>43440</v>
      </c>
      <c r="G1007" s="2">
        <v>681</v>
      </c>
      <c r="H1007" s="2">
        <v>1.8657534246575342</v>
      </c>
      <c r="I1007">
        <v>0</v>
      </c>
      <c r="J1007">
        <v>165</v>
      </c>
      <c r="K1007" t="s">
        <v>26</v>
      </c>
    </row>
    <row r="1008" spans="1:11" x14ac:dyDescent="0.2">
      <c r="A1008">
        <v>149663</v>
      </c>
      <c r="B1008" t="s">
        <v>17867</v>
      </c>
      <c r="C1008" t="s">
        <v>2461</v>
      </c>
      <c r="D1008" t="s">
        <v>16941</v>
      </c>
      <c r="E1008" t="s">
        <v>16942</v>
      </c>
      <c r="F1008" s="6">
        <v>42515</v>
      </c>
      <c r="G1008" s="2">
        <v>1606</v>
      </c>
      <c r="H1008" s="2">
        <v>4.4000000000000004</v>
      </c>
      <c r="I1008">
        <v>0</v>
      </c>
      <c r="J1008">
        <v>165</v>
      </c>
      <c r="K1008" t="s">
        <v>26</v>
      </c>
    </row>
    <row r="1009" spans="1:11" x14ac:dyDescent="0.2">
      <c r="A1009">
        <v>149734</v>
      </c>
      <c r="B1009" t="s">
        <v>17868</v>
      </c>
      <c r="C1009" t="s">
        <v>2461</v>
      </c>
      <c r="D1009" t="s">
        <v>16941</v>
      </c>
      <c r="E1009" t="s">
        <v>16942</v>
      </c>
      <c r="F1009" s="6">
        <v>41832</v>
      </c>
      <c r="G1009" s="2">
        <v>2289</v>
      </c>
      <c r="H1009" s="2">
        <v>6.2712328767123289</v>
      </c>
      <c r="I1009">
        <v>0</v>
      </c>
      <c r="J1009">
        <v>400</v>
      </c>
      <c r="K1009" t="s">
        <v>26</v>
      </c>
    </row>
    <row r="1010" spans="1:11" x14ac:dyDescent="0.2">
      <c r="A1010">
        <v>149739</v>
      </c>
      <c r="B1010" t="s">
        <v>17869</v>
      </c>
      <c r="C1010" t="s">
        <v>2461</v>
      </c>
      <c r="D1010" t="s">
        <v>16941</v>
      </c>
      <c r="E1010" t="s">
        <v>16942</v>
      </c>
      <c r="F1010" s="6">
        <v>40448</v>
      </c>
      <c r="G1010" s="2">
        <v>3673</v>
      </c>
      <c r="H1010" s="2">
        <v>10.063013698630137</v>
      </c>
      <c r="I1010">
        <v>0</v>
      </c>
      <c r="J1010">
        <v>165</v>
      </c>
      <c r="K1010" t="s">
        <v>26</v>
      </c>
    </row>
    <row r="1011" spans="1:11" x14ac:dyDescent="0.2">
      <c r="A1011">
        <v>149746</v>
      </c>
      <c r="B1011" t="s">
        <v>17870</v>
      </c>
      <c r="C1011" t="s">
        <v>2461</v>
      </c>
      <c r="D1011" t="s">
        <v>16941</v>
      </c>
      <c r="E1011" t="s">
        <v>16942</v>
      </c>
      <c r="F1011" s="6">
        <v>42692</v>
      </c>
      <c r="G1011" s="2">
        <v>1429</v>
      </c>
      <c r="H1011" s="2">
        <v>3.9150684931506849</v>
      </c>
      <c r="I1011">
        <v>0</v>
      </c>
      <c r="J1011">
        <v>225</v>
      </c>
      <c r="K1011" t="s">
        <v>26</v>
      </c>
    </row>
    <row r="1012" spans="1:11" x14ac:dyDescent="0.2">
      <c r="A1012">
        <v>149750</v>
      </c>
      <c r="B1012" t="s">
        <v>17871</v>
      </c>
      <c r="C1012" t="s">
        <v>2461</v>
      </c>
      <c r="D1012" t="s">
        <v>16941</v>
      </c>
      <c r="E1012" t="s">
        <v>16942</v>
      </c>
      <c r="F1012" s="6">
        <v>39028</v>
      </c>
      <c r="G1012" s="2">
        <v>5093</v>
      </c>
      <c r="H1012" s="2">
        <v>13.953424657534246</v>
      </c>
      <c r="I1012">
        <v>0</v>
      </c>
      <c r="J1012">
        <v>225</v>
      </c>
      <c r="K1012" t="s">
        <v>26</v>
      </c>
    </row>
    <row r="1013" spans="1:11" x14ac:dyDescent="0.2">
      <c r="A1013">
        <v>149754</v>
      </c>
      <c r="B1013" t="s">
        <v>7670</v>
      </c>
      <c r="C1013" t="s">
        <v>2461</v>
      </c>
      <c r="D1013" t="s">
        <v>16941</v>
      </c>
      <c r="E1013" t="s">
        <v>16942</v>
      </c>
      <c r="F1013" s="6">
        <v>39028</v>
      </c>
      <c r="G1013" s="2">
        <v>5093</v>
      </c>
      <c r="H1013" s="2">
        <v>13.953424657534246</v>
      </c>
      <c r="I1013">
        <v>0</v>
      </c>
      <c r="J1013">
        <v>165</v>
      </c>
      <c r="K1013" t="s">
        <v>26</v>
      </c>
    </row>
    <row r="1014" spans="1:11" x14ac:dyDescent="0.2">
      <c r="A1014">
        <v>149755</v>
      </c>
      <c r="B1014" t="s">
        <v>17872</v>
      </c>
      <c r="C1014" t="s">
        <v>2461</v>
      </c>
      <c r="D1014" t="s">
        <v>16941</v>
      </c>
      <c r="E1014" t="s">
        <v>16942</v>
      </c>
      <c r="F1014" s="6">
        <v>39028</v>
      </c>
      <c r="G1014" s="2">
        <v>5093</v>
      </c>
      <c r="H1014" s="2">
        <v>13.953424657534246</v>
      </c>
      <c r="I1014">
        <v>0</v>
      </c>
      <c r="J1014">
        <v>165</v>
      </c>
      <c r="K1014" t="s">
        <v>26</v>
      </c>
    </row>
    <row r="1015" spans="1:11" x14ac:dyDescent="0.2">
      <c r="A1015">
        <v>149757</v>
      </c>
      <c r="B1015" t="s">
        <v>10888</v>
      </c>
      <c r="C1015" t="s">
        <v>2461</v>
      </c>
      <c r="D1015" t="s">
        <v>16941</v>
      </c>
      <c r="E1015" t="s">
        <v>16942</v>
      </c>
      <c r="F1015" s="6">
        <v>43299</v>
      </c>
      <c r="G1015" s="2">
        <v>822</v>
      </c>
      <c r="H1015" s="2">
        <v>2.2520547945205478</v>
      </c>
      <c r="I1015">
        <v>0</v>
      </c>
      <c r="J1015">
        <v>165</v>
      </c>
      <c r="K1015" t="s">
        <v>26</v>
      </c>
    </row>
    <row r="1016" spans="1:11" x14ac:dyDescent="0.2">
      <c r="A1016">
        <v>149758</v>
      </c>
      <c r="B1016" t="s">
        <v>17873</v>
      </c>
      <c r="C1016" t="s">
        <v>2461</v>
      </c>
      <c r="D1016" t="s">
        <v>16941</v>
      </c>
      <c r="E1016" t="s">
        <v>16942</v>
      </c>
      <c r="F1016" s="6">
        <v>42692</v>
      </c>
      <c r="G1016" s="2">
        <v>1429</v>
      </c>
      <c r="H1016" s="2">
        <v>3.9150684931506849</v>
      </c>
      <c r="I1016">
        <v>0</v>
      </c>
      <c r="J1016">
        <v>165</v>
      </c>
      <c r="K1016" t="s">
        <v>26</v>
      </c>
    </row>
    <row r="1017" spans="1:11" x14ac:dyDescent="0.2">
      <c r="A1017">
        <v>149760</v>
      </c>
      <c r="B1017" t="s">
        <v>17874</v>
      </c>
      <c r="C1017" t="s">
        <v>2461</v>
      </c>
      <c r="D1017" t="s">
        <v>16941</v>
      </c>
      <c r="E1017" t="s">
        <v>16942</v>
      </c>
      <c r="F1017" s="6">
        <v>42515</v>
      </c>
      <c r="G1017" s="2">
        <v>1606</v>
      </c>
      <c r="H1017" s="2">
        <v>4.4000000000000004</v>
      </c>
      <c r="I1017">
        <v>0</v>
      </c>
      <c r="J1017">
        <v>165</v>
      </c>
      <c r="K1017" t="s">
        <v>26</v>
      </c>
    </row>
    <row r="1018" spans="1:11" x14ac:dyDescent="0.2">
      <c r="A1018">
        <v>149765</v>
      </c>
      <c r="B1018" t="s">
        <v>17875</v>
      </c>
      <c r="C1018" t="s">
        <v>2461</v>
      </c>
      <c r="D1018" t="s">
        <v>16941</v>
      </c>
      <c r="E1018" t="s">
        <v>16942</v>
      </c>
      <c r="F1018" s="6">
        <v>43440</v>
      </c>
      <c r="G1018" s="2">
        <v>681</v>
      </c>
      <c r="H1018" s="2">
        <v>1.8657534246575342</v>
      </c>
      <c r="I1018">
        <v>0</v>
      </c>
      <c r="J1018">
        <v>165</v>
      </c>
      <c r="K1018" t="s">
        <v>26</v>
      </c>
    </row>
    <row r="1019" spans="1:11" x14ac:dyDescent="0.2">
      <c r="A1019">
        <v>149766</v>
      </c>
      <c r="B1019" t="s">
        <v>17876</v>
      </c>
      <c r="C1019" t="s">
        <v>2461</v>
      </c>
      <c r="D1019" t="s">
        <v>16941</v>
      </c>
      <c r="E1019" t="s">
        <v>16942</v>
      </c>
      <c r="F1019" s="6">
        <v>41963</v>
      </c>
      <c r="G1019" s="2">
        <v>2158</v>
      </c>
      <c r="H1019" s="2">
        <v>5.912328767123288</v>
      </c>
      <c r="I1019">
        <v>0</v>
      </c>
      <c r="J1019">
        <v>165</v>
      </c>
      <c r="K1019" t="s">
        <v>26</v>
      </c>
    </row>
    <row r="1020" spans="1:11" x14ac:dyDescent="0.2">
      <c r="A1020">
        <v>149793</v>
      </c>
      <c r="B1020" t="s">
        <v>17877</v>
      </c>
      <c r="C1020" t="s">
        <v>2461</v>
      </c>
      <c r="D1020" t="s">
        <v>16941</v>
      </c>
      <c r="E1020" t="s">
        <v>16942</v>
      </c>
      <c r="F1020" s="6">
        <v>39774</v>
      </c>
      <c r="G1020" s="2">
        <v>4347</v>
      </c>
      <c r="H1020" s="2">
        <v>11.90958904109589</v>
      </c>
      <c r="I1020">
        <v>0</v>
      </c>
      <c r="J1020">
        <v>165</v>
      </c>
      <c r="K1020" t="s">
        <v>26</v>
      </c>
    </row>
    <row r="1021" spans="1:11" x14ac:dyDescent="0.2">
      <c r="A1021">
        <v>149822</v>
      </c>
      <c r="B1021" t="s">
        <v>17878</v>
      </c>
      <c r="C1021" t="s">
        <v>2461</v>
      </c>
      <c r="D1021" t="s">
        <v>16941</v>
      </c>
      <c r="E1021" t="s">
        <v>16942</v>
      </c>
      <c r="F1021" s="6">
        <v>43299</v>
      </c>
      <c r="G1021" s="2">
        <v>822</v>
      </c>
      <c r="H1021" s="2">
        <v>2.2520547945205478</v>
      </c>
      <c r="I1021">
        <v>0</v>
      </c>
      <c r="J1021">
        <v>165</v>
      </c>
      <c r="K1021" t="s">
        <v>26</v>
      </c>
    </row>
    <row r="1022" spans="1:11" x14ac:dyDescent="0.2">
      <c r="A1022">
        <v>149827</v>
      </c>
      <c r="B1022" t="s">
        <v>17879</v>
      </c>
      <c r="C1022" t="s">
        <v>2461</v>
      </c>
      <c r="D1022" t="s">
        <v>16941</v>
      </c>
      <c r="E1022" t="s">
        <v>16942</v>
      </c>
      <c r="F1022" s="6">
        <v>43440</v>
      </c>
      <c r="G1022" s="2">
        <v>681</v>
      </c>
      <c r="H1022" s="2">
        <v>1.8657534246575342</v>
      </c>
      <c r="I1022">
        <v>0</v>
      </c>
      <c r="J1022">
        <v>165</v>
      </c>
      <c r="K1022" t="s">
        <v>26</v>
      </c>
    </row>
    <row r="1023" spans="1:11" x14ac:dyDescent="0.2">
      <c r="A1023">
        <v>149829</v>
      </c>
      <c r="B1023" t="s">
        <v>17880</v>
      </c>
      <c r="C1023" t="s">
        <v>2461</v>
      </c>
      <c r="D1023" t="s">
        <v>16941</v>
      </c>
      <c r="E1023" t="s">
        <v>16942</v>
      </c>
      <c r="F1023" s="6">
        <v>43299</v>
      </c>
      <c r="G1023" s="2">
        <v>822</v>
      </c>
      <c r="H1023" s="2">
        <v>2.2520547945205478</v>
      </c>
      <c r="I1023">
        <v>0</v>
      </c>
      <c r="J1023">
        <v>400</v>
      </c>
      <c r="K1023" t="s">
        <v>26</v>
      </c>
    </row>
    <row r="1024" spans="1:11" x14ac:dyDescent="0.2">
      <c r="A1024">
        <v>149830</v>
      </c>
      <c r="B1024" t="s">
        <v>17881</v>
      </c>
      <c r="C1024" t="s">
        <v>2461</v>
      </c>
      <c r="D1024" t="s">
        <v>16941</v>
      </c>
      <c r="E1024" t="s">
        <v>16942</v>
      </c>
      <c r="F1024" s="6">
        <v>39774</v>
      </c>
      <c r="G1024" s="2">
        <v>4347</v>
      </c>
      <c r="H1024" s="2">
        <v>11.90958904109589</v>
      </c>
      <c r="I1024">
        <v>0</v>
      </c>
      <c r="J1024">
        <v>200</v>
      </c>
      <c r="K1024" t="s">
        <v>26</v>
      </c>
    </row>
    <row r="1025" spans="1:11" x14ac:dyDescent="0.2">
      <c r="A1025">
        <v>149838</v>
      </c>
      <c r="B1025" t="s">
        <v>17882</v>
      </c>
      <c r="C1025" t="s">
        <v>2461</v>
      </c>
      <c r="D1025" t="s">
        <v>16941</v>
      </c>
      <c r="E1025" t="s">
        <v>16942</v>
      </c>
      <c r="F1025" s="6">
        <v>43299</v>
      </c>
      <c r="G1025" s="2">
        <v>822</v>
      </c>
      <c r="H1025" s="2">
        <v>2.2520547945205478</v>
      </c>
      <c r="I1025">
        <v>0</v>
      </c>
      <c r="J1025">
        <v>165</v>
      </c>
      <c r="K1025" t="s">
        <v>26</v>
      </c>
    </row>
    <row r="1026" spans="1:11" x14ac:dyDescent="0.2">
      <c r="A1026">
        <v>149840</v>
      </c>
      <c r="B1026" t="s">
        <v>17883</v>
      </c>
      <c r="C1026" t="s">
        <v>2461</v>
      </c>
      <c r="D1026" t="s">
        <v>16941</v>
      </c>
      <c r="E1026" t="s">
        <v>16942</v>
      </c>
      <c r="F1026" s="6">
        <v>39028</v>
      </c>
      <c r="G1026" s="2">
        <v>5093</v>
      </c>
      <c r="H1026" s="2">
        <v>13.953424657534246</v>
      </c>
      <c r="I1026">
        <v>0</v>
      </c>
      <c r="J1026">
        <v>225</v>
      </c>
      <c r="K1026" t="s">
        <v>26</v>
      </c>
    </row>
    <row r="1027" spans="1:11" x14ac:dyDescent="0.2">
      <c r="A1027">
        <v>149841</v>
      </c>
      <c r="B1027" t="s">
        <v>17884</v>
      </c>
      <c r="C1027" t="s">
        <v>2461</v>
      </c>
      <c r="D1027" t="s">
        <v>16941</v>
      </c>
      <c r="E1027" t="s">
        <v>16942</v>
      </c>
      <c r="F1027" s="6">
        <v>42692</v>
      </c>
      <c r="G1027" s="2">
        <v>1429</v>
      </c>
      <c r="H1027" s="2">
        <v>3.9150684931506849</v>
      </c>
      <c r="I1027">
        <v>0</v>
      </c>
      <c r="J1027">
        <v>165</v>
      </c>
      <c r="K1027" t="s">
        <v>26</v>
      </c>
    </row>
    <row r="1028" spans="1:11" x14ac:dyDescent="0.2">
      <c r="A1028">
        <v>149850</v>
      </c>
      <c r="B1028" t="s">
        <v>17885</v>
      </c>
      <c r="C1028" t="s">
        <v>2461</v>
      </c>
      <c r="D1028" t="s">
        <v>16941</v>
      </c>
      <c r="E1028" t="s">
        <v>16942</v>
      </c>
      <c r="F1028" s="6">
        <v>39028</v>
      </c>
      <c r="G1028" s="2">
        <v>5093</v>
      </c>
      <c r="H1028" s="2">
        <v>13.953424657534246</v>
      </c>
      <c r="I1028">
        <v>0</v>
      </c>
      <c r="J1028">
        <v>165</v>
      </c>
      <c r="K1028" t="s">
        <v>26</v>
      </c>
    </row>
    <row r="1029" spans="1:11" x14ac:dyDescent="0.2">
      <c r="A1029">
        <v>149884</v>
      </c>
      <c r="B1029" t="s">
        <v>17886</v>
      </c>
      <c r="C1029" t="s">
        <v>2461</v>
      </c>
      <c r="D1029" t="s">
        <v>16941</v>
      </c>
      <c r="E1029" t="s">
        <v>16942</v>
      </c>
      <c r="F1029" s="6">
        <v>39774</v>
      </c>
      <c r="G1029" s="2">
        <v>4347</v>
      </c>
      <c r="H1029" s="2">
        <v>11.90958904109589</v>
      </c>
      <c r="I1029">
        <v>0</v>
      </c>
      <c r="J1029">
        <v>165</v>
      </c>
      <c r="K1029" t="s">
        <v>26</v>
      </c>
    </row>
    <row r="1030" spans="1:11" x14ac:dyDescent="0.2">
      <c r="A1030">
        <v>149889</v>
      </c>
      <c r="B1030" t="s">
        <v>17887</v>
      </c>
      <c r="C1030" t="s">
        <v>2461</v>
      </c>
      <c r="D1030" t="s">
        <v>16941</v>
      </c>
      <c r="E1030" t="s">
        <v>16942</v>
      </c>
      <c r="F1030" s="6">
        <v>41963</v>
      </c>
      <c r="G1030" s="2">
        <v>2158</v>
      </c>
      <c r="H1030" s="2">
        <v>5.912328767123288</v>
      </c>
      <c r="I1030">
        <v>0</v>
      </c>
      <c r="J1030">
        <v>165</v>
      </c>
      <c r="K1030" t="s">
        <v>26</v>
      </c>
    </row>
    <row r="1031" spans="1:11" x14ac:dyDescent="0.2">
      <c r="A1031">
        <v>149892</v>
      </c>
      <c r="B1031" t="s">
        <v>17888</v>
      </c>
      <c r="C1031" t="s">
        <v>2461</v>
      </c>
      <c r="D1031" t="s">
        <v>16941</v>
      </c>
      <c r="E1031" t="s">
        <v>16942</v>
      </c>
      <c r="F1031" s="6">
        <v>42515</v>
      </c>
      <c r="G1031" s="2">
        <v>1606</v>
      </c>
      <c r="H1031" s="2">
        <v>4.4000000000000004</v>
      </c>
      <c r="I1031">
        <v>0</v>
      </c>
      <c r="J1031">
        <v>165</v>
      </c>
      <c r="K1031" t="s">
        <v>26</v>
      </c>
    </row>
    <row r="1032" spans="1:11" x14ac:dyDescent="0.2">
      <c r="A1032">
        <v>149913</v>
      </c>
      <c r="B1032" t="s">
        <v>17889</v>
      </c>
      <c r="C1032" t="s">
        <v>2461</v>
      </c>
      <c r="D1032" t="s">
        <v>16941</v>
      </c>
      <c r="E1032" t="s">
        <v>16942</v>
      </c>
      <c r="F1032" s="6">
        <v>43898</v>
      </c>
      <c r="G1032" s="2">
        <v>223</v>
      </c>
      <c r="H1032" s="2">
        <v>0.61095890410958908</v>
      </c>
      <c r="I1032">
        <v>0</v>
      </c>
      <c r="J1032">
        <v>165</v>
      </c>
      <c r="K1032" t="s">
        <v>26</v>
      </c>
    </row>
    <row r="1033" spans="1:11" x14ac:dyDescent="0.2">
      <c r="A1033">
        <v>149924</v>
      </c>
      <c r="B1033" t="s">
        <v>17890</v>
      </c>
      <c r="C1033" t="s">
        <v>2461</v>
      </c>
      <c r="D1033" t="s">
        <v>16941</v>
      </c>
      <c r="E1033" t="s">
        <v>16942</v>
      </c>
      <c r="F1033" s="6">
        <v>39028</v>
      </c>
      <c r="G1033" s="2">
        <v>5093</v>
      </c>
      <c r="H1033" s="2">
        <v>13.953424657534246</v>
      </c>
      <c r="I1033">
        <v>0</v>
      </c>
      <c r="J1033">
        <v>165</v>
      </c>
      <c r="K1033" t="s">
        <v>26</v>
      </c>
    </row>
    <row r="1034" spans="1:11" x14ac:dyDescent="0.2">
      <c r="A1034">
        <v>149926</v>
      </c>
      <c r="B1034" t="s">
        <v>17891</v>
      </c>
      <c r="C1034" t="s">
        <v>2461</v>
      </c>
      <c r="D1034" t="s">
        <v>16941</v>
      </c>
      <c r="E1034" t="s">
        <v>16942</v>
      </c>
      <c r="F1034" s="6">
        <v>39774</v>
      </c>
      <c r="G1034" s="2">
        <v>4347</v>
      </c>
      <c r="H1034" s="2">
        <v>11.90958904109589</v>
      </c>
      <c r="I1034">
        <v>0</v>
      </c>
      <c r="J1034">
        <v>165</v>
      </c>
      <c r="K1034" t="s">
        <v>26</v>
      </c>
    </row>
    <row r="1035" spans="1:11" x14ac:dyDescent="0.2">
      <c r="A1035">
        <v>149951</v>
      </c>
      <c r="B1035" t="s">
        <v>17892</v>
      </c>
      <c r="C1035" t="s">
        <v>2461</v>
      </c>
      <c r="D1035" t="s">
        <v>16941</v>
      </c>
      <c r="E1035" t="s">
        <v>16942</v>
      </c>
      <c r="F1035" s="6">
        <v>37488</v>
      </c>
      <c r="G1035" s="2">
        <v>6633</v>
      </c>
      <c r="H1035" s="2">
        <v>18.172602739726027</v>
      </c>
      <c r="I1035">
        <v>0</v>
      </c>
      <c r="J1035">
        <v>165</v>
      </c>
      <c r="K1035" t="s">
        <v>26</v>
      </c>
    </row>
    <row r="1036" spans="1:11" x14ac:dyDescent="0.2">
      <c r="A1036">
        <v>149964</v>
      </c>
      <c r="B1036" t="s">
        <v>9394</v>
      </c>
      <c r="C1036" t="s">
        <v>2461</v>
      </c>
      <c r="D1036" t="s">
        <v>16941</v>
      </c>
      <c r="E1036" t="s">
        <v>16942</v>
      </c>
      <c r="F1036" s="6">
        <v>43440</v>
      </c>
      <c r="G1036" s="2">
        <v>681</v>
      </c>
      <c r="H1036" s="2">
        <v>1.8657534246575342</v>
      </c>
      <c r="I1036">
        <v>0</v>
      </c>
      <c r="J1036">
        <v>165</v>
      </c>
      <c r="K1036" t="s">
        <v>26</v>
      </c>
    </row>
    <row r="1037" spans="1:11" x14ac:dyDescent="0.2">
      <c r="A1037">
        <v>149967</v>
      </c>
      <c r="B1037" t="s">
        <v>17893</v>
      </c>
      <c r="C1037" t="s">
        <v>2461</v>
      </c>
      <c r="D1037" t="s">
        <v>16941</v>
      </c>
      <c r="E1037" t="s">
        <v>16942</v>
      </c>
      <c r="F1037" s="6">
        <v>41832</v>
      </c>
      <c r="G1037" s="2">
        <v>2289</v>
      </c>
      <c r="H1037" s="2">
        <v>6.2712328767123289</v>
      </c>
      <c r="I1037">
        <v>0</v>
      </c>
      <c r="J1037">
        <v>165</v>
      </c>
      <c r="K1037" t="s">
        <v>26</v>
      </c>
    </row>
    <row r="1038" spans="1:11" x14ac:dyDescent="0.2">
      <c r="A1038">
        <v>150009</v>
      </c>
      <c r="B1038" t="s">
        <v>3586</v>
      </c>
      <c r="C1038" t="s">
        <v>2461</v>
      </c>
      <c r="D1038" t="s">
        <v>16941</v>
      </c>
      <c r="E1038" t="s">
        <v>16942</v>
      </c>
      <c r="F1038" s="6">
        <v>40448</v>
      </c>
      <c r="G1038" s="2">
        <v>3673</v>
      </c>
      <c r="H1038" s="2">
        <v>10.063013698630137</v>
      </c>
      <c r="I1038">
        <v>0</v>
      </c>
      <c r="J1038">
        <v>400</v>
      </c>
      <c r="K1038" t="s">
        <v>26</v>
      </c>
    </row>
    <row r="1039" spans="1:11" x14ac:dyDescent="0.2">
      <c r="A1039">
        <v>150055</v>
      </c>
      <c r="B1039" t="s">
        <v>17894</v>
      </c>
      <c r="C1039" t="s">
        <v>2461</v>
      </c>
      <c r="D1039" t="s">
        <v>16941</v>
      </c>
      <c r="E1039" t="s">
        <v>16942</v>
      </c>
      <c r="F1039" s="6">
        <v>41015</v>
      </c>
      <c r="G1039" s="2">
        <v>3106</v>
      </c>
      <c r="H1039" s="2">
        <v>8.5095890410958912</v>
      </c>
      <c r="I1039">
        <v>0</v>
      </c>
      <c r="J1039">
        <v>165</v>
      </c>
      <c r="K1039" t="s">
        <v>26</v>
      </c>
    </row>
    <row r="1040" spans="1:11" x14ac:dyDescent="0.2">
      <c r="A1040">
        <v>150080</v>
      </c>
      <c r="B1040" t="s">
        <v>17895</v>
      </c>
      <c r="C1040" t="s">
        <v>2461</v>
      </c>
      <c r="D1040" t="s">
        <v>16941</v>
      </c>
      <c r="E1040" t="s">
        <v>16942</v>
      </c>
      <c r="F1040" s="6">
        <v>41963</v>
      </c>
      <c r="G1040" s="2">
        <v>2158</v>
      </c>
      <c r="H1040" s="2">
        <v>5.912328767123288</v>
      </c>
      <c r="I1040">
        <v>0</v>
      </c>
      <c r="J1040">
        <v>165</v>
      </c>
      <c r="K1040" t="s">
        <v>26</v>
      </c>
    </row>
    <row r="1041" spans="1:11" x14ac:dyDescent="0.2">
      <c r="A1041">
        <v>150081</v>
      </c>
      <c r="B1041" t="s">
        <v>17896</v>
      </c>
      <c r="C1041" t="s">
        <v>2461</v>
      </c>
      <c r="D1041" t="s">
        <v>16941</v>
      </c>
      <c r="E1041" t="s">
        <v>16942</v>
      </c>
      <c r="F1041" s="6">
        <v>43898</v>
      </c>
      <c r="G1041" s="2">
        <v>223</v>
      </c>
      <c r="H1041" s="2">
        <v>0.61095890410958908</v>
      </c>
      <c r="I1041">
        <v>0</v>
      </c>
      <c r="J1041">
        <v>165</v>
      </c>
      <c r="K1041" t="s">
        <v>26</v>
      </c>
    </row>
    <row r="1042" spans="1:11" x14ac:dyDescent="0.2">
      <c r="A1042">
        <v>150082</v>
      </c>
      <c r="B1042" t="s">
        <v>17897</v>
      </c>
      <c r="C1042" t="s">
        <v>2461</v>
      </c>
      <c r="D1042" t="s">
        <v>16941</v>
      </c>
      <c r="E1042" t="s">
        <v>16942</v>
      </c>
      <c r="F1042" s="6">
        <v>43440</v>
      </c>
      <c r="G1042" s="2">
        <v>681</v>
      </c>
      <c r="H1042" s="2">
        <v>1.8657534246575342</v>
      </c>
      <c r="I1042">
        <v>0</v>
      </c>
      <c r="J1042">
        <v>165</v>
      </c>
      <c r="K1042" t="s">
        <v>26</v>
      </c>
    </row>
    <row r="1043" spans="1:11" x14ac:dyDescent="0.2">
      <c r="A1043">
        <v>150092</v>
      </c>
      <c r="B1043" t="s">
        <v>17898</v>
      </c>
      <c r="C1043" t="s">
        <v>2461</v>
      </c>
      <c r="D1043" t="s">
        <v>16941</v>
      </c>
      <c r="E1043" t="s">
        <v>16942</v>
      </c>
      <c r="F1043" s="6">
        <v>42692</v>
      </c>
      <c r="G1043" s="2">
        <v>1429</v>
      </c>
      <c r="H1043" s="2">
        <v>3.9150684931506849</v>
      </c>
      <c r="I1043">
        <v>0</v>
      </c>
      <c r="J1043">
        <v>165</v>
      </c>
      <c r="K1043" t="s">
        <v>26</v>
      </c>
    </row>
    <row r="1044" spans="1:11" x14ac:dyDescent="0.2">
      <c r="A1044">
        <v>150106</v>
      </c>
      <c r="B1044" t="s">
        <v>17899</v>
      </c>
      <c r="C1044" t="s">
        <v>2461</v>
      </c>
      <c r="D1044" t="s">
        <v>16941</v>
      </c>
      <c r="E1044" t="s">
        <v>16942</v>
      </c>
      <c r="F1044" s="6">
        <v>43898</v>
      </c>
      <c r="G1044" s="2">
        <v>223</v>
      </c>
      <c r="H1044" s="2">
        <v>0.61095890410958908</v>
      </c>
      <c r="I1044">
        <v>0</v>
      </c>
      <c r="J1044">
        <v>400</v>
      </c>
      <c r="K1044" t="s">
        <v>26</v>
      </c>
    </row>
    <row r="1045" spans="1:11" x14ac:dyDescent="0.2">
      <c r="A1045">
        <v>150118</v>
      </c>
      <c r="B1045" t="s">
        <v>17900</v>
      </c>
      <c r="C1045" t="s">
        <v>2461</v>
      </c>
      <c r="D1045" t="s">
        <v>16941</v>
      </c>
      <c r="E1045" t="s">
        <v>16942</v>
      </c>
      <c r="F1045" s="6">
        <v>39028</v>
      </c>
      <c r="G1045" s="2">
        <v>5093</v>
      </c>
      <c r="H1045" s="2">
        <v>13.953424657534246</v>
      </c>
      <c r="I1045">
        <v>0</v>
      </c>
      <c r="J1045">
        <v>225</v>
      </c>
      <c r="K1045" t="s">
        <v>26</v>
      </c>
    </row>
    <row r="1046" spans="1:11" x14ac:dyDescent="0.2">
      <c r="A1046">
        <v>150141</v>
      </c>
      <c r="B1046" t="s">
        <v>17901</v>
      </c>
      <c r="C1046" t="s">
        <v>2461</v>
      </c>
      <c r="D1046" t="s">
        <v>16941</v>
      </c>
      <c r="E1046" t="s">
        <v>16942</v>
      </c>
      <c r="F1046" s="6">
        <v>39028</v>
      </c>
      <c r="G1046" s="2">
        <v>5093</v>
      </c>
      <c r="H1046" s="2">
        <v>13.953424657534246</v>
      </c>
      <c r="I1046">
        <v>0</v>
      </c>
      <c r="J1046">
        <v>225</v>
      </c>
      <c r="K1046" t="s">
        <v>26</v>
      </c>
    </row>
    <row r="1047" spans="1:11" x14ac:dyDescent="0.2">
      <c r="A1047">
        <v>150150</v>
      </c>
      <c r="B1047" t="s">
        <v>17902</v>
      </c>
      <c r="C1047" t="s">
        <v>2461</v>
      </c>
      <c r="D1047" t="s">
        <v>16941</v>
      </c>
      <c r="E1047" t="s">
        <v>16942</v>
      </c>
      <c r="F1047" s="6">
        <v>42692</v>
      </c>
      <c r="G1047" s="2">
        <v>1429</v>
      </c>
      <c r="H1047" s="2">
        <v>3.9150684931506849</v>
      </c>
      <c r="I1047">
        <v>0</v>
      </c>
      <c r="J1047">
        <v>165</v>
      </c>
      <c r="K1047" t="s">
        <v>26</v>
      </c>
    </row>
    <row r="1048" spans="1:11" x14ac:dyDescent="0.2">
      <c r="A1048">
        <v>150178</v>
      </c>
      <c r="B1048" t="s">
        <v>17903</v>
      </c>
      <c r="C1048" t="s">
        <v>2461</v>
      </c>
      <c r="D1048" t="s">
        <v>16941</v>
      </c>
      <c r="E1048" t="s">
        <v>16942</v>
      </c>
      <c r="F1048" s="6">
        <v>39358</v>
      </c>
      <c r="G1048" s="2">
        <v>4763</v>
      </c>
      <c r="H1048" s="2">
        <v>13.049315068493151</v>
      </c>
      <c r="I1048">
        <v>0</v>
      </c>
      <c r="J1048">
        <v>400</v>
      </c>
      <c r="K1048" t="s">
        <v>26</v>
      </c>
    </row>
    <row r="1049" spans="1:11" x14ac:dyDescent="0.2">
      <c r="A1049">
        <v>150186</v>
      </c>
      <c r="B1049" t="s">
        <v>17904</v>
      </c>
      <c r="C1049" t="s">
        <v>2461</v>
      </c>
      <c r="D1049" t="s">
        <v>16941</v>
      </c>
      <c r="E1049" t="s">
        <v>16942</v>
      </c>
      <c r="F1049" s="6">
        <v>43299</v>
      </c>
      <c r="G1049" s="2">
        <v>822</v>
      </c>
      <c r="H1049" s="2">
        <v>2.2520547945205478</v>
      </c>
      <c r="I1049">
        <v>0</v>
      </c>
      <c r="J1049">
        <v>165</v>
      </c>
      <c r="K1049" t="s">
        <v>26</v>
      </c>
    </row>
    <row r="1050" spans="1:11" x14ac:dyDescent="0.2">
      <c r="A1050">
        <v>150199</v>
      </c>
      <c r="B1050" t="s">
        <v>17905</v>
      </c>
      <c r="C1050" t="s">
        <v>2461</v>
      </c>
      <c r="D1050" t="s">
        <v>16941</v>
      </c>
      <c r="E1050" t="s">
        <v>16942</v>
      </c>
      <c r="F1050" s="6">
        <v>39028</v>
      </c>
      <c r="G1050" s="2">
        <v>5093</v>
      </c>
      <c r="H1050" s="2">
        <v>13.953424657534246</v>
      </c>
      <c r="I1050">
        <v>0</v>
      </c>
      <c r="J1050">
        <v>165</v>
      </c>
      <c r="K1050" t="s">
        <v>26</v>
      </c>
    </row>
    <row r="1051" spans="1:11" x14ac:dyDescent="0.2">
      <c r="A1051">
        <v>150214</v>
      </c>
      <c r="B1051" t="s">
        <v>17906</v>
      </c>
      <c r="C1051" t="s">
        <v>2461</v>
      </c>
      <c r="D1051" t="s">
        <v>16941</v>
      </c>
      <c r="E1051" t="s">
        <v>16942</v>
      </c>
      <c r="F1051" s="6">
        <v>39028</v>
      </c>
      <c r="G1051" s="2">
        <v>5093</v>
      </c>
      <c r="H1051" s="2">
        <v>13.953424657534246</v>
      </c>
      <c r="I1051">
        <v>0</v>
      </c>
      <c r="J1051">
        <v>165</v>
      </c>
      <c r="K1051" t="s">
        <v>26</v>
      </c>
    </row>
    <row r="1052" spans="1:11" x14ac:dyDescent="0.2">
      <c r="A1052">
        <v>150216</v>
      </c>
      <c r="B1052" t="s">
        <v>17907</v>
      </c>
      <c r="C1052" t="s">
        <v>2461</v>
      </c>
      <c r="D1052" t="s">
        <v>16941</v>
      </c>
      <c r="E1052" t="s">
        <v>16942</v>
      </c>
      <c r="F1052" s="6">
        <v>39028</v>
      </c>
      <c r="G1052" s="2">
        <v>5093</v>
      </c>
      <c r="H1052" s="2">
        <v>13.953424657534246</v>
      </c>
      <c r="I1052">
        <v>0</v>
      </c>
      <c r="J1052">
        <v>400</v>
      </c>
      <c r="K1052" t="s">
        <v>26</v>
      </c>
    </row>
    <row r="1053" spans="1:11" x14ac:dyDescent="0.2">
      <c r="A1053">
        <v>150217</v>
      </c>
      <c r="B1053" t="s">
        <v>17908</v>
      </c>
      <c r="C1053" t="s">
        <v>2461</v>
      </c>
      <c r="D1053" t="s">
        <v>16941</v>
      </c>
      <c r="E1053" t="s">
        <v>16942</v>
      </c>
      <c r="F1053" s="6">
        <v>43440</v>
      </c>
      <c r="G1053" s="2">
        <v>681</v>
      </c>
      <c r="H1053" s="2">
        <v>1.8657534246575342</v>
      </c>
      <c r="I1053">
        <v>0</v>
      </c>
      <c r="J1053">
        <v>165</v>
      </c>
      <c r="K1053" t="s">
        <v>26</v>
      </c>
    </row>
    <row r="1054" spans="1:11" x14ac:dyDescent="0.2">
      <c r="A1054">
        <v>150223</v>
      </c>
      <c r="B1054" t="s">
        <v>17909</v>
      </c>
      <c r="C1054" t="s">
        <v>2461</v>
      </c>
      <c r="D1054" t="s">
        <v>16941</v>
      </c>
      <c r="E1054" t="s">
        <v>16942</v>
      </c>
      <c r="F1054" s="6">
        <v>43299</v>
      </c>
      <c r="G1054" s="2">
        <v>822</v>
      </c>
      <c r="H1054" s="2">
        <v>2.2520547945205478</v>
      </c>
      <c r="I1054">
        <v>0</v>
      </c>
      <c r="J1054">
        <v>225</v>
      </c>
      <c r="K1054" t="s">
        <v>26</v>
      </c>
    </row>
    <row r="1055" spans="1:11" x14ac:dyDescent="0.2">
      <c r="A1055">
        <v>150227</v>
      </c>
      <c r="B1055" t="s">
        <v>17910</v>
      </c>
      <c r="C1055" t="s">
        <v>2461</v>
      </c>
      <c r="D1055" t="s">
        <v>16941</v>
      </c>
      <c r="E1055" t="s">
        <v>16942</v>
      </c>
      <c r="F1055" s="6">
        <v>39358</v>
      </c>
      <c r="G1055" s="2">
        <v>4763</v>
      </c>
      <c r="H1055" s="2">
        <v>13.049315068493151</v>
      </c>
      <c r="I1055">
        <v>0</v>
      </c>
      <c r="J1055">
        <v>165</v>
      </c>
      <c r="K1055" t="s">
        <v>26</v>
      </c>
    </row>
    <row r="1056" spans="1:11" x14ac:dyDescent="0.2">
      <c r="A1056">
        <v>150237</v>
      </c>
      <c r="B1056" t="s">
        <v>17911</v>
      </c>
      <c r="C1056" t="s">
        <v>2461</v>
      </c>
      <c r="D1056" t="s">
        <v>16941</v>
      </c>
      <c r="E1056" t="s">
        <v>16942</v>
      </c>
      <c r="F1056" s="6">
        <v>42692</v>
      </c>
      <c r="G1056" s="2">
        <v>1429</v>
      </c>
      <c r="H1056" s="2">
        <v>3.9150684931506849</v>
      </c>
      <c r="I1056">
        <v>0</v>
      </c>
      <c r="J1056">
        <v>165</v>
      </c>
      <c r="K1056" t="s">
        <v>26</v>
      </c>
    </row>
    <row r="1057" spans="1:11" x14ac:dyDescent="0.2">
      <c r="A1057">
        <v>150260</v>
      </c>
      <c r="B1057" t="s">
        <v>17912</v>
      </c>
      <c r="C1057" t="s">
        <v>2461</v>
      </c>
      <c r="D1057" t="s">
        <v>16941</v>
      </c>
      <c r="E1057" t="s">
        <v>16942</v>
      </c>
      <c r="F1057" s="6">
        <v>43440</v>
      </c>
      <c r="G1057" s="2">
        <v>681</v>
      </c>
      <c r="H1057" s="2">
        <v>1.8657534246575342</v>
      </c>
      <c r="I1057">
        <v>0</v>
      </c>
      <c r="J1057">
        <v>165</v>
      </c>
      <c r="K1057" t="s">
        <v>26</v>
      </c>
    </row>
    <row r="1058" spans="1:11" x14ac:dyDescent="0.2">
      <c r="A1058">
        <v>150264</v>
      </c>
      <c r="B1058" t="s">
        <v>17913</v>
      </c>
      <c r="C1058" t="s">
        <v>2461</v>
      </c>
      <c r="D1058" t="s">
        <v>16941</v>
      </c>
      <c r="E1058" t="s">
        <v>16942</v>
      </c>
      <c r="F1058" s="6">
        <v>43440</v>
      </c>
      <c r="G1058" s="2">
        <v>681</v>
      </c>
      <c r="H1058" s="2">
        <v>1.8657534246575342</v>
      </c>
      <c r="I1058">
        <v>0</v>
      </c>
      <c r="J1058">
        <v>165</v>
      </c>
      <c r="K1058" t="s">
        <v>26</v>
      </c>
    </row>
    <row r="1059" spans="1:11" x14ac:dyDescent="0.2">
      <c r="A1059">
        <v>150269</v>
      </c>
      <c r="B1059" t="s">
        <v>17914</v>
      </c>
      <c r="C1059" t="s">
        <v>2461</v>
      </c>
      <c r="D1059" t="s">
        <v>16941</v>
      </c>
      <c r="E1059" t="s">
        <v>16942</v>
      </c>
      <c r="F1059" s="6">
        <v>40448</v>
      </c>
      <c r="G1059" s="2">
        <v>3673</v>
      </c>
      <c r="H1059" s="2">
        <v>10.063013698630137</v>
      </c>
      <c r="I1059">
        <v>0</v>
      </c>
      <c r="J1059">
        <v>200</v>
      </c>
      <c r="K1059" t="s">
        <v>26</v>
      </c>
    </row>
    <row r="1060" spans="1:11" x14ac:dyDescent="0.2">
      <c r="A1060">
        <v>150275</v>
      </c>
      <c r="B1060" t="s">
        <v>17915</v>
      </c>
      <c r="C1060" t="s">
        <v>2461</v>
      </c>
      <c r="D1060" t="s">
        <v>16941</v>
      </c>
      <c r="E1060" t="s">
        <v>16942</v>
      </c>
      <c r="F1060" s="6">
        <v>43440</v>
      </c>
      <c r="G1060" s="2">
        <v>681</v>
      </c>
      <c r="H1060" s="2">
        <v>1.8657534246575342</v>
      </c>
      <c r="I1060">
        <v>0</v>
      </c>
      <c r="J1060">
        <v>165</v>
      </c>
      <c r="K1060" t="s">
        <v>26</v>
      </c>
    </row>
    <row r="1061" spans="1:11" x14ac:dyDescent="0.2">
      <c r="A1061">
        <v>150278</v>
      </c>
      <c r="B1061" t="s">
        <v>17916</v>
      </c>
      <c r="C1061" t="s">
        <v>2461</v>
      </c>
      <c r="D1061" t="s">
        <v>16941</v>
      </c>
      <c r="E1061" t="s">
        <v>16942</v>
      </c>
      <c r="F1061" s="6">
        <v>43299</v>
      </c>
      <c r="G1061" s="2">
        <v>822</v>
      </c>
      <c r="H1061" s="2">
        <v>2.2520547945205478</v>
      </c>
      <c r="I1061">
        <v>0</v>
      </c>
      <c r="J1061">
        <v>165</v>
      </c>
      <c r="K1061" t="s">
        <v>26</v>
      </c>
    </row>
    <row r="1062" spans="1:11" x14ac:dyDescent="0.2">
      <c r="A1062">
        <v>150290</v>
      </c>
      <c r="B1062" t="s">
        <v>17917</v>
      </c>
      <c r="C1062" t="s">
        <v>2461</v>
      </c>
      <c r="D1062" t="s">
        <v>16941</v>
      </c>
      <c r="E1062" t="s">
        <v>16942</v>
      </c>
      <c r="F1062" s="6">
        <v>39028</v>
      </c>
      <c r="G1062" s="2">
        <v>5093</v>
      </c>
      <c r="H1062" s="2">
        <v>13.953424657534246</v>
      </c>
      <c r="I1062">
        <v>0</v>
      </c>
      <c r="J1062">
        <v>165</v>
      </c>
      <c r="K1062" t="s">
        <v>26</v>
      </c>
    </row>
    <row r="1063" spans="1:11" x14ac:dyDescent="0.2">
      <c r="A1063">
        <v>150301</v>
      </c>
      <c r="B1063" t="s">
        <v>17918</v>
      </c>
      <c r="C1063" t="s">
        <v>2461</v>
      </c>
      <c r="D1063" t="s">
        <v>16941</v>
      </c>
      <c r="E1063" t="s">
        <v>16942</v>
      </c>
      <c r="F1063" s="6">
        <v>39028</v>
      </c>
      <c r="G1063" s="2">
        <v>5093</v>
      </c>
      <c r="H1063" s="2">
        <v>13.953424657534246</v>
      </c>
      <c r="I1063">
        <v>0</v>
      </c>
      <c r="J1063">
        <v>400</v>
      </c>
      <c r="K1063" t="s">
        <v>26</v>
      </c>
    </row>
    <row r="1064" spans="1:11" x14ac:dyDescent="0.2">
      <c r="A1064">
        <v>150303</v>
      </c>
      <c r="B1064" t="s">
        <v>17919</v>
      </c>
      <c r="C1064" t="s">
        <v>2461</v>
      </c>
      <c r="D1064" t="s">
        <v>16941</v>
      </c>
      <c r="E1064" t="s">
        <v>16942</v>
      </c>
      <c r="F1064" s="6">
        <v>43299</v>
      </c>
      <c r="G1064" s="2">
        <v>822</v>
      </c>
      <c r="H1064" s="2">
        <v>2.2520547945205478</v>
      </c>
      <c r="I1064">
        <v>0</v>
      </c>
      <c r="J1064">
        <v>165</v>
      </c>
      <c r="K1064" t="s">
        <v>26</v>
      </c>
    </row>
    <row r="1065" spans="1:11" x14ac:dyDescent="0.2">
      <c r="A1065">
        <v>150334</v>
      </c>
      <c r="B1065" t="s">
        <v>17920</v>
      </c>
      <c r="C1065" t="s">
        <v>2461</v>
      </c>
      <c r="D1065" t="s">
        <v>16941</v>
      </c>
      <c r="E1065" t="s">
        <v>16942</v>
      </c>
      <c r="F1065" s="6">
        <v>42515</v>
      </c>
      <c r="G1065" s="2">
        <v>1606</v>
      </c>
      <c r="H1065" s="2">
        <v>4.4000000000000004</v>
      </c>
      <c r="I1065">
        <v>0</v>
      </c>
      <c r="J1065">
        <v>165</v>
      </c>
      <c r="K1065" t="s">
        <v>26</v>
      </c>
    </row>
    <row r="1066" spans="1:11" x14ac:dyDescent="0.2">
      <c r="A1066">
        <v>150356</v>
      </c>
      <c r="B1066" t="s">
        <v>17921</v>
      </c>
      <c r="C1066" t="s">
        <v>2461</v>
      </c>
      <c r="D1066" t="s">
        <v>16941</v>
      </c>
      <c r="E1066" t="s">
        <v>16942</v>
      </c>
      <c r="F1066" s="6">
        <v>42692</v>
      </c>
      <c r="G1066" s="2">
        <v>1429</v>
      </c>
      <c r="H1066" s="2">
        <v>3.9150684931506849</v>
      </c>
      <c r="I1066">
        <v>0</v>
      </c>
      <c r="J1066">
        <v>165</v>
      </c>
      <c r="K1066" t="s">
        <v>26</v>
      </c>
    </row>
    <row r="1067" spans="1:11" x14ac:dyDescent="0.2">
      <c r="A1067">
        <v>150361</v>
      </c>
      <c r="B1067" t="s">
        <v>8542</v>
      </c>
      <c r="C1067" t="s">
        <v>2461</v>
      </c>
      <c r="D1067" t="s">
        <v>16941</v>
      </c>
      <c r="E1067" t="s">
        <v>16942</v>
      </c>
      <c r="F1067" s="6">
        <v>42692</v>
      </c>
      <c r="G1067" s="2">
        <v>1429</v>
      </c>
      <c r="H1067" s="2">
        <v>3.9150684931506849</v>
      </c>
      <c r="I1067">
        <v>0</v>
      </c>
      <c r="J1067">
        <v>165</v>
      </c>
      <c r="K1067" t="s">
        <v>26</v>
      </c>
    </row>
    <row r="1068" spans="1:11" x14ac:dyDescent="0.2">
      <c r="A1068">
        <v>150391</v>
      </c>
      <c r="B1068" t="s">
        <v>14062</v>
      </c>
      <c r="C1068" t="s">
        <v>2461</v>
      </c>
      <c r="D1068" t="s">
        <v>16941</v>
      </c>
      <c r="E1068" t="s">
        <v>16942</v>
      </c>
      <c r="F1068" s="6">
        <v>39028</v>
      </c>
      <c r="G1068" s="2">
        <v>5093</v>
      </c>
      <c r="H1068" s="2">
        <v>13.953424657534246</v>
      </c>
      <c r="I1068">
        <v>0</v>
      </c>
      <c r="J1068">
        <v>225</v>
      </c>
      <c r="K1068" t="s">
        <v>26</v>
      </c>
    </row>
    <row r="1069" spans="1:11" x14ac:dyDescent="0.2">
      <c r="A1069">
        <v>150415</v>
      </c>
      <c r="B1069" t="s">
        <v>17922</v>
      </c>
      <c r="C1069" t="s">
        <v>2461</v>
      </c>
      <c r="D1069" t="s">
        <v>16941</v>
      </c>
      <c r="E1069" t="s">
        <v>16942</v>
      </c>
      <c r="F1069" s="6">
        <v>40448</v>
      </c>
      <c r="G1069" s="2">
        <v>3673</v>
      </c>
      <c r="H1069" s="2">
        <v>10.063013698630137</v>
      </c>
      <c r="I1069">
        <v>0</v>
      </c>
      <c r="J1069">
        <v>165</v>
      </c>
      <c r="K1069" t="s">
        <v>26</v>
      </c>
    </row>
    <row r="1070" spans="1:11" x14ac:dyDescent="0.2">
      <c r="A1070">
        <v>150435</v>
      </c>
      <c r="B1070" t="s">
        <v>17923</v>
      </c>
      <c r="C1070" t="s">
        <v>2461</v>
      </c>
      <c r="D1070" t="s">
        <v>16941</v>
      </c>
      <c r="E1070" t="s">
        <v>16942</v>
      </c>
      <c r="F1070" s="6">
        <v>42515</v>
      </c>
      <c r="G1070" s="2">
        <v>1606</v>
      </c>
      <c r="H1070" s="2">
        <v>4.4000000000000004</v>
      </c>
      <c r="I1070">
        <v>0</v>
      </c>
      <c r="J1070">
        <v>165</v>
      </c>
      <c r="K1070" t="s">
        <v>26</v>
      </c>
    </row>
    <row r="1071" spans="1:11" x14ac:dyDescent="0.2">
      <c r="A1071">
        <v>150462</v>
      </c>
      <c r="B1071" t="s">
        <v>17924</v>
      </c>
      <c r="C1071" t="s">
        <v>2461</v>
      </c>
      <c r="D1071" t="s">
        <v>16941</v>
      </c>
      <c r="E1071" t="s">
        <v>16942</v>
      </c>
      <c r="F1071" s="6">
        <v>39028</v>
      </c>
      <c r="G1071" s="2">
        <v>5093</v>
      </c>
      <c r="H1071" s="2">
        <v>13.953424657534246</v>
      </c>
      <c r="I1071">
        <v>0</v>
      </c>
      <c r="J1071">
        <v>165</v>
      </c>
      <c r="K1071" t="s">
        <v>26</v>
      </c>
    </row>
    <row r="1072" spans="1:11" x14ac:dyDescent="0.2">
      <c r="A1072">
        <v>150497</v>
      </c>
      <c r="B1072" t="s">
        <v>17925</v>
      </c>
      <c r="C1072" t="s">
        <v>2461</v>
      </c>
      <c r="D1072" t="s">
        <v>16941</v>
      </c>
      <c r="E1072" t="s">
        <v>16942</v>
      </c>
      <c r="F1072" s="6">
        <v>39028</v>
      </c>
      <c r="G1072" s="2">
        <v>5093</v>
      </c>
      <c r="H1072" s="2">
        <v>13.953424657534246</v>
      </c>
      <c r="I1072">
        <v>0</v>
      </c>
      <c r="J1072">
        <v>165</v>
      </c>
      <c r="K1072" t="s">
        <v>26</v>
      </c>
    </row>
    <row r="1073" spans="1:11" x14ac:dyDescent="0.2">
      <c r="A1073">
        <v>150507</v>
      </c>
      <c r="B1073" t="s">
        <v>17926</v>
      </c>
      <c r="C1073" t="s">
        <v>2461</v>
      </c>
      <c r="D1073" t="s">
        <v>16941</v>
      </c>
      <c r="E1073" t="s">
        <v>16942</v>
      </c>
      <c r="F1073" s="6">
        <v>39028</v>
      </c>
      <c r="G1073" s="2">
        <v>5093</v>
      </c>
      <c r="H1073" s="2">
        <v>13.953424657534246</v>
      </c>
      <c r="I1073">
        <v>0</v>
      </c>
      <c r="J1073">
        <v>415</v>
      </c>
      <c r="K1073" t="s">
        <v>26</v>
      </c>
    </row>
    <row r="1074" spans="1:11" x14ac:dyDescent="0.2">
      <c r="A1074">
        <v>150516</v>
      </c>
      <c r="B1074" t="s">
        <v>17927</v>
      </c>
      <c r="C1074" t="s">
        <v>2461</v>
      </c>
      <c r="D1074" t="s">
        <v>16941</v>
      </c>
      <c r="E1074" t="s">
        <v>16942</v>
      </c>
      <c r="F1074" s="6">
        <v>39028</v>
      </c>
      <c r="G1074" s="2">
        <v>5093</v>
      </c>
      <c r="H1074" s="2">
        <v>13.953424657534246</v>
      </c>
      <c r="I1074">
        <v>0</v>
      </c>
      <c r="J1074">
        <v>225</v>
      </c>
      <c r="K1074" t="s">
        <v>26</v>
      </c>
    </row>
    <row r="1075" spans="1:11" x14ac:dyDescent="0.2">
      <c r="A1075">
        <v>150525</v>
      </c>
      <c r="B1075" t="s">
        <v>17928</v>
      </c>
      <c r="C1075" t="s">
        <v>2461</v>
      </c>
      <c r="D1075" t="s">
        <v>16941</v>
      </c>
      <c r="E1075" t="s">
        <v>16942</v>
      </c>
      <c r="F1075" s="6">
        <v>39028</v>
      </c>
      <c r="G1075" s="2">
        <v>5093</v>
      </c>
      <c r="H1075" s="2">
        <v>13.953424657534246</v>
      </c>
      <c r="I1075">
        <v>0</v>
      </c>
      <c r="J1075">
        <v>225</v>
      </c>
      <c r="K1075" t="s">
        <v>26</v>
      </c>
    </row>
    <row r="1076" spans="1:11" x14ac:dyDescent="0.2">
      <c r="A1076">
        <v>150527</v>
      </c>
      <c r="B1076" t="s">
        <v>17929</v>
      </c>
      <c r="C1076" t="s">
        <v>2461</v>
      </c>
      <c r="D1076" t="s">
        <v>16941</v>
      </c>
      <c r="E1076" t="s">
        <v>16942</v>
      </c>
      <c r="F1076" s="6">
        <v>43440</v>
      </c>
      <c r="G1076" s="2">
        <v>681</v>
      </c>
      <c r="H1076" s="2">
        <v>1.8657534246575342</v>
      </c>
      <c r="I1076">
        <v>0</v>
      </c>
      <c r="J1076">
        <v>165</v>
      </c>
      <c r="K1076" t="s">
        <v>26</v>
      </c>
    </row>
    <row r="1077" spans="1:11" x14ac:dyDescent="0.2">
      <c r="A1077">
        <v>150530</v>
      </c>
      <c r="B1077" t="s">
        <v>16381</v>
      </c>
      <c r="C1077" t="s">
        <v>2461</v>
      </c>
      <c r="D1077" t="s">
        <v>16941</v>
      </c>
      <c r="E1077" t="s">
        <v>16942</v>
      </c>
      <c r="F1077" s="6">
        <v>42692</v>
      </c>
      <c r="G1077" s="2">
        <v>1429</v>
      </c>
      <c r="H1077" s="2">
        <v>3.9150684931506849</v>
      </c>
      <c r="I1077">
        <v>0</v>
      </c>
      <c r="J1077">
        <v>165</v>
      </c>
      <c r="K1077" t="s">
        <v>26</v>
      </c>
    </row>
    <row r="1078" spans="1:11" x14ac:dyDescent="0.2">
      <c r="A1078">
        <v>150549</v>
      </c>
      <c r="B1078" t="s">
        <v>17930</v>
      </c>
      <c r="C1078" t="s">
        <v>2461</v>
      </c>
      <c r="D1078" t="s">
        <v>16941</v>
      </c>
      <c r="E1078" t="s">
        <v>16942</v>
      </c>
      <c r="F1078" s="6">
        <v>39774</v>
      </c>
      <c r="G1078" s="2">
        <v>4347</v>
      </c>
      <c r="H1078" s="2">
        <v>11.90958904109589</v>
      </c>
      <c r="I1078">
        <v>0</v>
      </c>
      <c r="J1078">
        <v>165</v>
      </c>
      <c r="K1078" t="s">
        <v>26</v>
      </c>
    </row>
    <row r="1079" spans="1:11" x14ac:dyDescent="0.2">
      <c r="A1079">
        <v>150593</v>
      </c>
      <c r="B1079" t="s">
        <v>17931</v>
      </c>
      <c r="C1079" t="s">
        <v>2461</v>
      </c>
      <c r="D1079" t="s">
        <v>16941</v>
      </c>
      <c r="E1079" t="s">
        <v>16942</v>
      </c>
      <c r="F1079" s="6">
        <v>42515</v>
      </c>
      <c r="G1079" s="2">
        <v>1606</v>
      </c>
      <c r="H1079" s="2">
        <v>4.4000000000000004</v>
      </c>
      <c r="I1079">
        <v>0</v>
      </c>
      <c r="J1079">
        <v>165</v>
      </c>
      <c r="K1079" t="s">
        <v>26</v>
      </c>
    </row>
    <row r="1080" spans="1:11" x14ac:dyDescent="0.2">
      <c r="A1080">
        <v>150597</v>
      </c>
      <c r="B1080" t="s">
        <v>17932</v>
      </c>
      <c r="C1080" t="s">
        <v>2461</v>
      </c>
      <c r="D1080" t="s">
        <v>16941</v>
      </c>
      <c r="E1080" t="s">
        <v>16942</v>
      </c>
      <c r="F1080" s="6">
        <v>43299</v>
      </c>
      <c r="G1080" s="2">
        <v>822</v>
      </c>
      <c r="H1080" s="2">
        <v>2.2520547945205478</v>
      </c>
      <c r="I1080">
        <v>0</v>
      </c>
      <c r="J1080">
        <v>165</v>
      </c>
      <c r="K1080" t="s">
        <v>26</v>
      </c>
    </row>
    <row r="1081" spans="1:11" x14ac:dyDescent="0.2">
      <c r="A1081">
        <v>150637</v>
      </c>
      <c r="B1081" t="s">
        <v>17933</v>
      </c>
      <c r="C1081" t="s">
        <v>2461</v>
      </c>
      <c r="D1081" t="s">
        <v>16941</v>
      </c>
      <c r="E1081" t="s">
        <v>16942</v>
      </c>
      <c r="F1081" s="6">
        <v>43299</v>
      </c>
      <c r="G1081" s="2">
        <v>822</v>
      </c>
      <c r="H1081" s="2">
        <v>2.2520547945205478</v>
      </c>
      <c r="I1081">
        <v>0</v>
      </c>
      <c r="J1081">
        <v>400</v>
      </c>
      <c r="K1081" t="s">
        <v>26</v>
      </c>
    </row>
    <row r="1082" spans="1:11" x14ac:dyDescent="0.2">
      <c r="A1082">
        <v>150652</v>
      </c>
      <c r="B1082" t="s">
        <v>10364</v>
      </c>
      <c r="C1082" t="s">
        <v>2461</v>
      </c>
      <c r="D1082" t="s">
        <v>16941</v>
      </c>
      <c r="E1082" t="s">
        <v>16942</v>
      </c>
      <c r="F1082" s="6">
        <v>38972</v>
      </c>
      <c r="G1082" s="2">
        <v>5149</v>
      </c>
      <c r="H1082" s="2">
        <v>14.106849315068493</v>
      </c>
      <c r="I1082">
        <v>0</v>
      </c>
      <c r="J1082">
        <v>400</v>
      </c>
      <c r="K1082" t="s">
        <v>26</v>
      </c>
    </row>
    <row r="1083" spans="1:11" x14ac:dyDescent="0.2">
      <c r="A1083">
        <v>150672</v>
      </c>
      <c r="B1083" t="s">
        <v>17934</v>
      </c>
      <c r="C1083" t="s">
        <v>2461</v>
      </c>
      <c r="D1083" t="s">
        <v>16941</v>
      </c>
      <c r="E1083" t="s">
        <v>16942</v>
      </c>
      <c r="F1083" s="6">
        <v>42692</v>
      </c>
      <c r="G1083" s="2">
        <v>1429</v>
      </c>
      <c r="H1083" s="2">
        <v>3.9150684931506849</v>
      </c>
      <c r="I1083">
        <v>0</v>
      </c>
      <c r="J1083">
        <v>165</v>
      </c>
      <c r="K1083" t="s">
        <v>26</v>
      </c>
    </row>
    <row r="1084" spans="1:11" x14ac:dyDescent="0.2">
      <c r="A1084">
        <v>150675</v>
      </c>
      <c r="B1084" t="s">
        <v>16399</v>
      </c>
      <c r="C1084" t="s">
        <v>2461</v>
      </c>
      <c r="D1084" t="s">
        <v>16941</v>
      </c>
      <c r="E1084" t="s">
        <v>16942</v>
      </c>
      <c r="F1084" s="6">
        <v>42692</v>
      </c>
      <c r="G1084" s="2">
        <v>1429</v>
      </c>
      <c r="H1084" s="2">
        <v>3.9150684931506849</v>
      </c>
      <c r="I1084">
        <v>0</v>
      </c>
      <c r="J1084">
        <v>165</v>
      </c>
      <c r="K1084" t="s">
        <v>26</v>
      </c>
    </row>
    <row r="1085" spans="1:11" x14ac:dyDescent="0.2">
      <c r="A1085">
        <v>150688</v>
      </c>
      <c r="B1085" t="s">
        <v>17935</v>
      </c>
      <c r="C1085" t="s">
        <v>2461</v>
      </c>
      <c r="D1085" t="s">
        <v>16941</v>
      </c>
      <c r="E1085" t="s">
        <v>16942</v>
      </c>
      <c r="F1085" s="6">
        <v>43440</v>
      </c>
      <c r="G1085" s="2">
        <v>681</v>
      </c>
      <c r="H1085" s="2">
        <v>1.8657534246575342</v>
      </c>
      <c r="I1085">
        <v>0</v>
      </c>
      <c r="J1085">
        <v>165</v>
      </c>
      <c r="K1085" t="s">
        <v>26</v>
      </c>
    </row>
    <row r="1086" spans="1:11" x14ac:dyDescent="0.2">
      <c r="A1086">
        <v>150691</v>
      </c>
      <c r="B1086" t="s">
        <v>16402</v>
      </c>
      <c r="C1086" t="s">
        <v>2461</v>
      </c>
      <c r="D1086" t="s">
        <v>16941</v>
      </c>
      <c r="E1086" t="s">
        <v>16942</v>
      </c>
      <c r="F1086" s="6">
        <v>43299</v>
      </c>
      <c r="G1086" s="2">
        <v>822</v>
      </c>
      <c r="H1086" s="2">
        <v>2.2520547945205478</v>
      </c>
      <c r="I1086">
        <v>0</v>
      </c>
      <c r="J1086">
        <v>165</v>
      </c>
      <c r="K1086" t="s">
        <v>26</v>
      </c>
    </row>
    <row r="1087" spans="1:11" x14ac:dyDescent="0.2">
      <c r="A1087">
        <v>150696</v>
      </c>
      <c r="B1087" t="s">
        <v>17936</v>
      </c>
      <c r="C1087" t="s">
        <v>2461</v>
      </c>
      <c r="D1087" t="s">
        <v>16941</v>
      </c>
      <c r="E1087" t="s">
        <v>16942</v>
      </c>
      <c r="F1087" s="6">
        <v>42515</v>
      </c>
      <c r="G1087" s="2">
        <v>1606</v>
      </c>
      <c r="H1087" s="2">
        <v>4.4000000000000004</v>
      </c>
      <c r="I1087">
        <v>0</v>
      </c>
      <c r="J1087">
        <v>165</v>
      </c>
      <c r="K1087" t="s">
        <v>26</v>
      </c>
    </row>
    <row r="1088" spans="1:11" x14ac:dyDescent="0.2">
      <c r="A1088">
        <v>150697</v>
      </c>
      <c r="B1088" t="s">
        <v>17937</v>
      </c>
      <c r="C1088" t="s">
        <v>2461</v>
      </c>
      <c r="D1088" t="s">
        <v>16941</v>
      </c>
      <c r="E1088" t="s">
        <v>16942</v>
      </c>
      <c r="F1088" s="6">
        <v>43898</v>
      </c>
      <c r="G1088" s="2">
        <v>223</v>
      </c>
      <c r="H1088" s="2">
        <v>0.61095890410958908</v>
      </c>
      <c r="I1088">
        <v>0</v>
      </c>
      <c r="J1088">
        <v>165</v>
      </c>
      <c r="K1088" t="s">
        <v>26</v>
      </c>
    </row>
    <row r="1089" spans="1:11" x14ac:dyDescent="0.2">
      <c r="A1089">
        <v>150708</v>
      </c>
      <c r="B1089" t="s">
        <v>17938</v>
      </c>
      <c r="C1089" t="s">
        <v>2461</v>
      </c>
      <c r="D1089" t="s">
        <v>16941</v>
      </c>
      <c r="E1089" t="s">
        <v>16942</v>
      </c>
      <c r="F1089" s="6">
        <v>43440</v>
      </c>
      <c r="G1089" s="2">
        <v>681</v>
      </c>
      <c r="H1089" s="2">
        <v>1.8657534246575342</v>
      </c>
      <c r="I1089">
        <v>0</v>
      </c>
      <c r="J1089">
        <v>165</v>
      </c>
      <c r="K1089" t="s">
        <v>26</v>
      </c>
    </row>
    <row r="1090" spans="1:11" x14ac:dyDescent="0.2">
      <c r="A1090">
        <v>150714</v>
      </c>
      <c r="B1090" t="s">
        <v>17939</v>
      </c>
      <c r="C1090" t="s">
        <v>2461</v>
      </c>
      <c r="D1090" t="s">
        <v>16941</v>
      </c>
      <c r="E1090" t="s">
        <v>16942</v>
      </c>
      <c r="F1090" s="6">
        <v>42692</v>
      </c>
      <c r="G1090" s="2">
        <v>1429</v>
      </c>
      <c r="H1090" s="2">
        <v>3.9150684931506849</v>
      </c>
      <c r="I1090">
        <v>0</v>
      </c>
      <c r="J1090">
        <v>165</v>
      </c>
      <c r="K1090" t="s">
        <v>26</v>
      </c>
    </row>
    <row r="1091" spans="1:11" x14ac:dyDescent="0.2">
      <c r="A1091">
        <v>150719</v>
      </c>
      <c r="B1091" t="s">
        <v>17940</v>
      </c>
      <c r="C1091" t="s">
        <v>2461</v>
      </c>
      <c r="D1091" t="s">
        <v>16941</v>
      </c>
      <c r="E1091" t="s">
        <v>16942</v>
      </c>
      <c r="F1091" s="6">
        <v>43440</v>
      </c>
      <c r="G1091" s="2">
        <v>681</v>
      </c>
      <c r="H1091" s="2">
        <v>1.8657534246575342</v>
      </c>
      <c r="I1091">
        <v>0</v>
      </c>
      <c r="J1091">
        <v>165</v>
      </c>
      <c r="K1091" t="s">
        <v>26</v>
      </c>
    </row>
    <row r="1092" spans="1:11" x14ac:dyDescent="0.2">
      <c r="A1092">
        <v>150730</v>
      </c>
      <c r="B1092" t="s">
        <v>17941</v>
      </c>
      <c r="C1092" t="s">
        <v>2461</v>
      </c>
      <c r="D1092" t="s">
        <v>16941</v>
      </c>
      <c r="E1092" t="s">
        <v>16942</v>
      </c>
      <c r="F1092" s="6">
        <v>40497</v>
      </c>
      <c r="G1092" s="2">
        <v>3624</v>
      </c>
      <c r="H1092" s="2">
        <v>9.9287671232876704</v>
      </c>
      <c r="I1092">
        <v>0</v>
      </c>
      <c r="J1092">
        <v>165</v>
      </c>
      <c r="K1092" t="s">
        <v>26</v>
      </c>
    </row>
    <row r="1093" spans="1:11" x14ac:dyDescent="0.2">
      <c r="A1093">
        <v>150731</v>
      </c>
      <c r="B1093" t="s">
        <v>17942</v>
      </c>
      <c r="C1093" t="s">
        <v>2461</v>
      </c>
      <c r="D1093" t="s">
        <v>16941</v>
      </c>
      <c r="E1093" t="s">
        <v>16942</v>
      </c>
      <c r="F1093" s="6">
        <v>39028</v>
      </c>
      <c r="G1093" s="2">
        <v>5093</v>
      </c>
      <c r="H1093" s="2">
        <v>13.953424657534246</v>
      </c>
      <c r="I1093">
        <v>0</v>
      </c>
      <c r="J1093">
        <v>225</v>
      </c>
      <c r="K1093" t="s">
        <v>26</v>
      </c>
    </row>
    <row r="1094" spans="1:11" x14ac:dyDescent="0.2">
      <c r="A1094">
        <v>150732</v>
      </c>
      <c r="B1094" t="s">
        <v>17943</v>
      </c>
      <c r="C1094" t="s">
        <v>2461</v>
      </c>
      <c r="D1094" t="s">
        <v>16941</v>
      </c>
      <c r="E1094" t="s">
        <v>16942</v>
      </c>
      <c r="F1094" s="6">
        <v>43299</v>
      </c>
      <c r="G1094" s="2">
        <v>822</v>
      </c>
      <c r="H1094" s="2">
        <v>2.2520547945205478</v>
      </c>
      <c r="I1094">
        <v>0</v>
      </c>
      <c r="J1094">
        <v>165</v>
      </c>
      <c r="K1094" t="s">
        <v>26</v>
      </c>
    </row>
    <row r="1095" spans="1:11" x14ac:dyDescent="0.2">
      <c r="A1095">
        <v>150733</v>
      </c>
      <c r="B1095" t="s">
        <v>17944</v>
      </c>
      <c r="C1095" t="s">
        <v>2461</v>
      </c>
      <c r="D1095" t="s">
        <v>16941</v>
      </c>
      <c r="E1095" t="s">
        <v>16942</v>
      </c>
      <c r="F1095" s="6">
        <v>39774</v>
      </c>
      <c r="G1095" s="2">
        <v>4347</v>
      </c>
      <c r="H1095" s="2">
        <v>11.90958904109589</v>
      </c>
      <c r="I1095">
        <v>0</v>
      </c>
      <c r="J1095">
        <v>165</v>
      </c>
      <c r="K1095" t="s">
        <v>26</v>
      </c>
    </row>
    <row r="1096" spans="1:11" x14ac:dyDescent="0.2">
      <c r="A1096">
        <v>150754</v>
      </c>
      <c r="B1096" t="s">
        <v>17945</v>
      </c>
      <c r="C1096" t="s">
        <v>2461</v>
      </c>
      <c r="D1096" t="s">
        <v>16941</v>
      </c>
      <c r="E1096" t="s">
        <v>16942</v>
      </c>
      <c r="F1096" s="6">
        <v>41015</v>
      </c>
      <c r="G1096" s="2">
        <v>3106</v>
      </c>
      <c r="H1096" s="2">
        <v>8.5095890410958912</v>
      </c>
      <c r="I1096">
        <v>0</v>
      </c>
      <c r="J1096">
        <v>165</v>
      </c>
      <c r="K1096" t="s">
        <v>26</v>
      </c>
    </row>
    <row r="1097" spans="1:11" x14ac:dyDescent="0.2">
      <c r="A1097">
        <v>150780</v>
      </c>
      <c r="B1097" t="s">
        <v>17946</v>
      </c>
      <c r="C1097" t="s">
        <v>2461</v>
      </c>
      <c r="D1097" t="s">
        <v>16941</v>
      </c>
      <c r="E1097" t="s">
        <v>16942</v>
      </c>
      <c r="F1097" s="6">
        <v>39881</v>
      </c>
      <c r="G1097" s="2">
        <v>4240</v>
      </c>
      <c r="H1097" s="2">
        <v>11.616438356164384</v>
      </c>
      <c r="I1097">
        <v>0</v>
      </c>
      <c r="J1097">
        <v>165</v>
      </c>
      <c r="K1097" t="s">
        <v>26</v>
      </c>
    </row>
    <row r="1098" spans="1:11" x14ac:dyDescent="0.2">
      <c r="A1098">
        <v>150826</v>
      </c>
      <c r="B1098" t="s">
        <v>17947</v>
      </c>
      <c r="C1098" t="s">
        <v>2461</v>
      </c>
      <c r="D1098" t="s">
        <v>16941</v>
      </c>
      <c r="E1098" t="s">
        <v>16942</v>
      </c>
      <c r="F1098" s="6">
        <v>39028</v>
      </c>
      <c r="G1098" s="2">
        <v>5093</v>
      </c>
      <c r="H1098" s="2">
        <v>13.953424657534246</v>
      </c>
      <c r="I1098">
        <v>0</v>
      </c>
      <c r="J1098">
        <v>165</v>
      </c>
      <c r="K1098" t="s">
        <v>26</v>
      </c>
    </row>
    <row r="1099" spans="1:11" x14ac:dyDescent="0.2">
      <c r="A1099">
        <v>150855</v>
      </c>
      <c r="B1099" t="s">
        <v>17948</v>
      </c>
      <c r="C1099" t="s">
        <v>2461</v>
      </c>
      <c r="D1099" t="s">
        <v>16941</v>
      </c>
      <c r="E1099" t="s">
        <v>16942</v>
      </c>
      <c r="F1099" s="6">
        <v>43898</v>
      </c>
      <c r="G1099" s="2">
        <v>223</v>
      </c>
      <c r="H1099" s="2">
        <v>0.61095890410958908</v>
      </c>
      <c r="I1099">
        <v>0</v>
      </c>
      <c r="J1099">
        <v>165</v>
      </c>
      <c r="K1099" t="s">
        <v>26</v>
      </c>
    </row>
    <row r="1100" spans="1:11" x14ac:dyDescent="0.2">
      <c r="A1100">
        <v>150858</v>
      </c>
      <c r="B1100" t="s">
        <v>6756</v>
      </c>
      <c r="C1100" t="s">
        <v>2461</v>
      </c>
      <c r="D1100" t="s">
        <v>16941</v>
      </c>
      <c r="E1100" t="s">
        <v>16942</v>
      </c>
      <c r="F1100" s="6">
        <v>42692</v>
      </c>
      <c r="G1100" s="2">
        <v>1429</v>
      </c>
      <c r="H1100" s="2">
        <v>3.9150684931506849</v>
      </c>
      <c r="I1100">
        <v>0</v>
      </c>
      <c r="J1100">
        <v>165</v>
      </c>
      <c r="K1100" t="s">
        <v>26</v>
      </c>
    </row>
    <row r="1101" spans="1:11" x14ac:dyDescent="0.2">
      <c r="A1101">
        <v>150869</v>
      </c>
      <c r="B1101" t="s">
        <v>17949</v>
      </c>
      <c r="C1101" t="s">
        <v>2461</v>
      </c>
      <c r="D1101" t="s">
        <v>16941</v>
      </c>
      <c r="E1101" t="s">
        <v>16942</v>
      </c>
      <c r="F1101" s="6">
        <v>39028</v>
      </c>
      <c r="G1101" s="2">
        <v>5093</v>
      </c>
      <c r="H1101" s="2">
        <v>13.953424657534246</v>
      </c>
      <c r="I1101">
        <v>0</v>
      </c>
      <c r="J1101">
        <v>400</v>
      </c>
      <c r="K1101" t="s">
        <v>26</v>
      </c>
    </row>
    <row r="1102" spans="1:11" x14ac:dyDescent="0.2">
      <c r="A1102">
        <v>150887</v>
      </c>
      <c r="B1102" t="s">
        <v>17950</v>
      </c>
      <c r="C1102" t="s">
        <v>2461</v>
      </c>
      <c r="D1102" t="s">
        <v>16941</v>
      </c>
      <c r="E1102" t="s">
        <v>16942</v>
      </c>
      <c r="F1102" s="6">
        <v>43440</v>
      </c>
      <c r="G1102" s="2">
        <v>681</v>
      </c>
      <c r="H1102" s="2">
        <v>1.8657534246575342</v>
      </c>
      <c r="I1102">
        <v>0</v>
      </c>
      <c r="J1102">
        <v>165</v>
      </c>
      <c r="K1102" t="s">
        <v>26</v>
      </c>
    </row>
    <row r="1103" spans="1:11" x14ac:dyDescent="0.2">
      <c r="A1103">
        <v>150889</v>
      </c>
      <c r="B1103" t="s">
        <v>17951</v>
      </c>
      <c r="C1103" t="s">
        <v>2461</v>
      </c>
      <c r="D1103" t="s">
        <v>16941</v>
      </c>
      <c r="E1103" t="s">
        <v>16942</v>
      </c>
      <c r="F1103" s="6">
        <v>43440</v>
      </c>
      <c r="G1103" s="2">
        <v>681</v>
      </c>
      <c r="H1103" s="2">
        <v>1.8657534246575342</v>
      </c>
      <c r="I1103">
        <v>0</v>
      </c>
      <c r="J1103">
        <v>165</v>
      </c>
      <c r="K1103" t="s">
        <v>26</v>
      </c>
    </row>
    <row r="1104" spans="1:11" x14ac:dyDescent="0.2">
      <c r="A1104">
        <v>150894</v>
      </c>
      <c r="B1104" t="s">
        <v>17952</v>
      </c>
      <c r="C1104" t="s">
        <v>2461</v>
      </c>
      <c r="D1104" t="s">
        <v>16941</v>
      </c>
      <c r="E1104" t="s">
        <v>16942</v>
      </c>
      <c r="F1104" s="6">
        <v>42692</v>
      </c>
      <c r="G1104" s="2">
        <v>1429</v>
      </c>
      <c r="H1104" s="2">
        <v>3.9150684931506849</v>
      </c>
      <c r="I1104">
        <v>0</v>
      </c>
      <c r="J1104">
        <v>165</v>
      </c>
      <c r="K1104" t="s">
        <v>26</v>
      </c>
    </row>
    <row r="1105" spans="1:11" x14ac:dyDescent="0.2">
      <c r="A1105">
        <v>150912</v>
      </c>
      <c r="B1105" t="s">
        <v>17953</v>
      </c>
      <c r="C1105" t="s">
        <v>2461</v>
      </c>
      <c r="D1105" t="s">
        <v>16941</v>
      </c>
      <c r="E1105" t="s">
        <v>16942</v>
      </c>
      <c r="F1105" s="6">
        <v>43440</v>
      </c>
      <c r="G1105" s="2">
        <v>681</v>
      </c>
      <c r="H1105" s="2">
        <v>1.8657534246575342</v>
      </c>
      <c r="I1105">
        <v>0</v>
      </c>
      <c r="J1105">
        <v>165</v>
      </c>
      <c r="K1105" t="s">
        <v>26</v>
      </c>
    </row>
    <row r="1106" spans="1:11" x14ac:dyDescent="0.2">
      <c r="A1106">
        <v>150926</v>
      </c>
      <c r="B1106" t="s">
        <v>17954</v>
      </c>
      <c r="C1106" t="s">
        <v>2461</v>
      </c>
      <c r="D1106" t="s">
        <v>16941</v>
      </c>
      <c r="E1106" t="s">
        <v>16942</v>
      </c>
      <c r="F1106" s="6">
        <v>42515</v>
      </c>
      <c r="G1106" s="2">
        <v>1606</v>
      </c>
      <c r="H1106" s="2">
        <v>4.4000000000000004</v>
      </c>
      <c r="I1106">
        <v>0</v>
      </c>
      <c r="J1106">
        <v>225</v>
      </c>
      <c r="K1106" t="s">
        <v>26</v>
      </c>
    </row>
    <row r="1107" spans="1:11" x14ac:dyDescent="0.2">
      <c r="A1107">
        <v>150938</v>
      </c>
      <c r="B1107" t="s">
        <v>17955</v>
      </c>
      <c r="C1107" t="s">
        <v>2461</v>
      </c>
      <c r="D1107" t="s">
        <v>16941</v>
      </c>
      <c r="E1107" t="s">
        <v>16942</v>
      </c>
      <c r="F1107" s="6">
        <v>43440</v>
      </c>
      <c r="G1107" s="2">
        <v>681</v>
      </c>
      <c r="H1107" s="2">
        <v>1.8657534246575342</v>
      </c>
      <c r="I1107">
        <v>0</v>
      </c>
      <c r="J1107">
        <v>225</v>
      </c>
      <c r="K1107" t="s">
        <v>26</v>
      </c>
    </row>
    <row r="1108" spans="1:11" x14ac:dyDescent="0.2">
      <c r="A1108">
        <v>150939</v>
      </c>
      <c r="B1108" t="s">
        <v>17956</v>
      </c>
      <c r="C1108" t="s">
        <v>2461</v>
      </c>
      <c r="D1108" t="s">
        <v>16941</v>
      </c>
      <c r="E1108" t="s">
        <v>16942</v>
      </c>
      <c r="F1108" s="6">
        <v>39358</v>
      </c>
      <c r="G1108" s="2">
        <v>4763</v>
      </c>
      <c r="H1108" s="2">
        <v>13.049315068493151</v>
      </c>
      <c r="I1108">
        <v>0</v>
      </c>
      <c r="J1108">
        <v>165</v>
      </c>
      <c r="K1108" t="s">
        <v>26</v>
      </c>
    </row>
    <row r="1109" spans="1:11" x14ac:dyDescent="0.2">
      <c r="A1109">
        <v>150945</v>
      </c>
      <c r="B1109" t="s">
        <v>17957</v>
      </c>
      <c r="C1109" t="s">
        <v>2461</v>
      </c>
      <c r="D1109" t="s">
        <v>16941</v>
      </c>
      <c r="E1109" t="s">
        <v>16942</v>
      </c>
      <c r="F1109" s="6">
        <v>43440</v>
      </c>
      <c r="G1109" s="2">
        <v>681</v>
      </c>
      <c r="H1109" s="2">
        <v>1.8657534246575342</v>
      </c>
      <c r="I1109">
        <v>0</v>
      </c>
      <c r="J1109">
        <v>165</v>
      </c>
      <c r="K1109" t="s">
        <v>26</v>
      </c>
    </row>
    <row r="1110" spans="1:11" x14ac:dyDescent="0.2">
      <c r="A1110">
        <v>150986</v>
      </c>
      <c r="B1110" t="s">
        <v>17958</v>
      </c>
      <c r="C1110" t="s">
        <v>2461</v>
      </c>
      <c r="D1110" t="s">
        <v>16941</v>
      </c>
      <c r="E1110" t="s">
        <v>16942</v>
      </c>
      <c r="F1110" s="6">
        <v>40448</v>
      </c>
      <c r="G1110" s="2">
        <v>3673</v>
      </c>
      <c r="H1110" s="2">
        <v>10.063013698630137</v>
      </c>
      <c r="I1110">
        <v>0</v>
      </c>
      <c r="J1110">
        <v>225</v>
      </c>
      <c r="K1110" t="s">
        <v>26</v>
      </c>
    </row>
    <row r="1111" spans="1:11" x14ac:dyDescent="0.2">
      <c r="A1111">
        <v>150989</v>
      </c>
      <c r="B1111" t="s">
        <v>17959</v>
      </c>
      <c r="C1111" t="s">
        <v>2461</v>
      </c>
      <c r="D1111" t="s">
        <v>16941</v>
      </c>
      <c r="E1111" t="s">
        <v>16942</v>
      </c>
      <c r="F1111" s="6">
        <v>39412</v>
      </c>
      <c r="G1111" s="2">
        <v>4709</v>
      </c>
      <c r="H1111" s="2">
        <v>12.901369863013699</v>
      </c>
      <c r="I1111">
        <v>0</v>
      </c>
      <c r="J1111">
        <v>165</v>
      </c>
      <c r="K1111" t="s">
        <v>26</v>
      </c>
    </row>
    <row r="1112" spans="1:11" x14ac:dyDescent="0.2">
      <c r="A1112">
        <v>150991</v>
      </c>
      <c r="B1112" t="s">
        <v>14079</v>
      </c>
      <c r="C1112" t="s">
        <v>2461</v>
      </c>
      <c r="D1112" t="s">
        <v>16941</v>
      </c>
      <c r="E1112" t="s">
        <v>16942</v>
      </c>
      <c r="F1112" s="6">
        <v>40448</v>
      </c>
      <c r="G1112" s="2">
        <v>3673</v>
      </c>
      <c r="H1112" s="2">
        <v>10.063013698630137</v>
      </c>
      <c r="I1112">
        <v>0</v>
      </c>
      <c r="J1112">
        <v>165</v>
      </c>
      <c r="K1112" t="s">
        <v>26</v>
      </c>
    </row>
    <row r="1113" spans="1:11" x14ac:dyDescent="0.2">
      <c r="A1113">
        <v>151018</v>
      </c>
      <c r="B1113" t="s">
        <v>17960</v>
      </c>
      <c r="C1113" t="s">
        <v>2461</v>
      </c>
      <c r="D1113" t="s">
        <v>16941</v>
      </c>
      <c r="E1113" t="s">
        <v>16942</v>
      </c>
      <c r="F1113" s="6">
        <v>39028</v>
      </c>
      <c r="G1113" s="2">
        <v>5093</v>
      </c>
      <c r="H1113" s="2">
        <v>13.953424657534246</v>
      </c>
      <c r="I1113">
        <v>0</v>
      </c>
      <c r="J1113">
        <v>165</v>
      </c>
      <c r="K1113" t="s">
        <v>26</v>
      </c>
    </row>
    <row r="1114" spans="1:11" x14ac:dyDescent="0.2">
      <c r="A1114">
        <v>151070</v>
      </c>
      <c r="B1114" t="s">
        <v>17961</v>
      </c>
      <c r="C1114" t="s">
        <v>2461</v>
      </c>
      <c r="D1114" t="s">
        <v>16941</v>
      </c>
      <c r="E1114" t="s">
        <v>16942</v>
      </c>
      <c r="F1114" s="6">
        <v>43440</v>
      </c>
      <c r="G1114" s="2">
        <v>681</v>
      </c>
      <c r="H1114" s="2">
        <v>1.8657534246575342</v>
      </c>
      <c r="I1114">
        <v>0</v>
      </c>
      <c r="J1114">
        <v>165</v>
      </c>
      <c r="K1114" t="s">
        <v>26</v>
      </c>
    </row>
    <row r="1115" spans="1:11" x14ac:dyDescent="0.2">
      <c r="A1115">
        <v>151081</v>
      </c>
      <c r="B1115" t="s">
        <v>17962</v>
      </c>
      <c r="C1115" t="s">
        <v>2461</v>
      </c>
      <c r="D1115" t="s">
        <v>16941</v>
      </c>
      <c r="E1115" t="s">
        <v>16942</v>
      </c>
      <c r="F1115" s="6">
        <v>41832</v>
      </c>
      <c r="G1115" s="2">
        <v>2289</v>
      </c>
      <c r="H1115" s="2">
        <v>6.2712328767123289</v>
      </c>
      <c r="I1115">
        <v>0</v>
      </c>
      <c r="J1115">
        <v>165</v>
      </c>
      <c r="K1115" t="s">
        <v>26</v>
      </c>
    </row>
    <row r="1116" spans="1:11" x14ac:dyDescent="0.2">
      <c r="A1116">
        <v>151089</v>
      </c>
      <c r="B1116" t="s">
        <v>17963</v>
      </c>
      <c r="C1116" t="s">
        <v>2461</v>
      </c>
      <c r="D1116" t="s">
        <v>16941</v>
      </c>
      <c r="E1116" t="s">
        <v>16942</v>
      </c>
      <c r="F1116" s="6">
        <v>43440</v>
      </c>
      <c r="G1116" s="2">
        <v>681</v>
      </c>
      <c r="H1116" s="2">
        <v>1.8657534246575342</v>
      </c>
      <c r="I1116">
        <v>0</v>
      </c>
      <c r="J1116">
        <v>165</v>
      </c>
      <c r="K1116" t="s">
        <v>26</v>
      </c>
    </row>
    <row r="1117" spans="1:11" x14ac:dyDescent="0.2">
      <c r="A1117">
        <v>151101</v>
      </c>
      <c r="B1117" t="s">
        <v>17964</v>
      </c>
      <c r="C1117" t="s">
        <v>2461</v>
      </c>
      <c r="D1117" t="s">
        <v>16941</v>
      </c>
      <c r="E1117" t="s">
        <v>16942</v>
      </c>
      <c r="F1117" s="6">
        <v>43898</v>
      </c>
      <c r="G1117" s="2">
        <v>223</v>
      </c>
      <c r="H1117" s="2">
        <v>0.61095890410958908</v>
      </c>
      <c r="I1117">
        <v>0</v>
      </c>
      <c r="J1117">
        <v>165</v>
      </c>
      <c r="K1117" t="s">
        <v>26</v>
      </c>
    </row>
    <row r="1118" spans="1:11" x14ac:dyDescent="0.2">
      <c r="A1118">
        <v>151109</v>
      </c>
      <c r="B1118" t="s">
        <v>6816</v>
      </c>
      <c r="C1118" t="s">
        <v>2461</v>
      </c>
      <c r="D1118" t="s">
        <v>16941</v>
      </c>
      <c r="E1118" t="s">
        <v>16942</v>
      </c>
      <c r="F1118" s="6">
        <v>40448</v>
      </c>
      <c r="G1118" s="2">
        <v>3673</v>
      </c>
      <c r="H1118" s="2">
        <v>10.063013698630137</v>
      </c>
      <c r="I1118">
        <v>0</v>
      </c>
      <c r="J1118">
        <v>165</v>
      </c>
      <c r="K1118" t="s">
        <v>26</v>
      </c>
    </row>
    <row r="1119" spans="1:11" x14ac:dyDescent="0.2">
      <c r="A1119">
        <v>151116</v>
      </c>
      <c r="B1119" t="s">
        <v>17965</v>
      </c>
      <c r="C1119" t="s">
        <v>2461</v>
      </c>
      <c r="D1119" t="s">
        <v>16941</v>
      </c>
      <c r="E1119" t="s">
        <v>16942</v>
      </c>
      <c r="F1119" s="6">
        <v>42515</v>
      </c>
      <c r="G1119" s="2">
        <v>1606</v>
      </c>
      <c r="H1119" s="2">
        <v>4.4000000000000004</v>
      </c>
      <c r="I1119">
        <v>0</v>
      </c>
      <c r="J1119">
        <v>165</v>
      </c>
      <c r="K1119" t="s">
        <v>26</v>
      </c>
    </row>
    <row r="1120" spans="1:11" x14ac:dyDescent="0.2">
      <c r="A1120">
        <v>151120</v>
      </c>
      <c r="B1120" t="s">
        <v>16446</v>
      </c>
      <c r="C1120" t="s">
        <v>2461</v>
      </c>
      <c r="D1120" t="s">
        <v>16941</v>
      </c>
      <c r="E1120" t="s">
        <v>16942</v>
      </c>
      <c r="F1120" s="6">
        <v>39774</v>
      </c>
      <c r="G1120" s="2">
        <v>4347</v>
      </c>
      <c r="H1120" s="2">
        <v>11.90958904109589</v>
      </c>
      <c r="I1120">
        <v>0</v>
      </c>
      <c r="J1120">
        <v>165</v>
      </c>
      <c r="K1120" t="s">
        <v>26</v>
      </c>
    </row>
    <row r="1121" spans="1:11" x14ac:dyDescent="0.2">
      <c r="A1121">
        <v>151125</v>
      </c>
      <c r="B1121" t="s">
        <v>17966</v>
      </c>
      <c r="C1121" t="s">
        <v>2461</v>
      </c>
      <c r="D1121" t="s">
        <v>16941</v>
      </c>
      <c r="E1121" t="s">
        <v>16942</v>
      </c>
      <c r="F1121" s="6">
        <v>42692</v>
      </c>
      <c r="G1121" s="2">
        <v>1429</v>
      </c>
      <c r="H1121" s="2">
        <v>3.9150684931506849</v>
      </c>
      <c r="I1121">
        <v>0</v>
      </c>
      <c r="J1121">
        <v>165</v>
      </c>
      <c r="K1121" t="s">
        <v>26</v>
      </c>
    </row>
    <row r="1122" spans="1:11" x14ac:dyDescent="0.2">
      <c r="A1122">
        <v>151128</v>
      </c>
      <c r="B1122" t="s">
        <v>17967</v>
      </c>
      <c r="C1122" t="s">
        <v>2461</v>
      </c>
      <c r="D1122" t="s">
        <v>16941</v>
      </c>
      <c r="E1122" t="s">
        <v>16942</v>
      </c>
      <c r="F1122" s="6">
        <v>42692</v>
      </c>
      <c r="G1122" s="2">
        <v>1429</v>
      </c>
      <c r="H1122" s="2">
        <v>3.9150684931506849</v>
      </c>
      <c r="I1122">
        <v>0</v>
      </c>
      <c r="J1122">
        <v>165</v>
      </c>
      <c r="K1122" t="s">
        <v>26</v>
      </c>
    </row>
    <row r="1123" spans="1:11" x14ac:dyDescent="0.2">
      <c r="A1123">
        <v>151132</v>
      </c>
      <c r="B1123" t="s">
        <v>17968</v>
      </c>
      <c r="C1123" t="s">
        <v>2461</v>
      </c>
      <c r="D1123" t="s">
        <v>16941</v>
      </c>
      <c r="E1123" t="s">
        <v>16942</v>
      </c>
      <c r="F1123" s="6">
        <v>41963</v>
      </c>
      <c r="G1123" s="2">
        <v>2158</v>
      </c>
      <c r="H1123" s="2">
        <v>5.912328767123288</v>
      </c>
      <c r="I1123">
        <v>0</v>
      </c>
      <c r="J1123">
        <v>165</v>
      </c>
      <c r="K1123" t="s">
        <v>26</v>
      </c>
    </row>
    <row r="1124" spans="1:11" x14ac:dyDescent="0.2">
      <c r="A1124">
        <v>151136</v>
      </c>
      <c r="B1124" t="s">
        <v>17969</v>
      </c>
      <c r="C1124" t="s">
        <v>2461</v>
      </c>
      <c r="D1124" t="s">
        <v>16941</v>
      </c>
      <c r="E1124" t="s">
        <v>16942</v>
      </c>
      <c r="F1124" s="6">
        <v>42692</v>
      </c>
      <c r="G1124" s="2">
        <v>1429</v>
      </c>
      <c r="H1124" s="2">
        <v>3.9150684931506849</v>
      </c>
      <c r="I1124">
        <v>0</v>
      </c>
      <c r="J1124">
        <v>165</v>
      </c>
      <c r="K1124" t="s">
        <v>26</v>
      </c>
    </row>
    <row r="1125" spans="1:11" x14ac:dyDescent="0.2">
      <c r="A1125">
        <v>151143</v>
      </c>
      <c r="B1125" t="s">
        <v>17970</v>
      </c>
      <c r="C1125" t="s">
        <v>2461</v>
      </c>
      <c r="D1125" t="s">
        <v>16941</v>
      </c>
      <c r="E1125" t="s">
        <v>16942</v>
      </c>
      <c r="F1125" s="6">
        <v>41015</v>
      </c>
      <c r="G1125" s="2">
        <v>3106</v>
      </c>
      <c r="H1125" s="2">
        <v>8.5095890410958912</v>
      </c>
      <c r="I1125">
        <v>0</v>
      </c>
      <c r="J1125">
        <v>165</v>
      </c>
      <c r="K1125" t="s">
        <v>26</v>
      </c>
    </row>
    <row r="1126" spans="1:11" x14ac:dyDescent="0.2">
      <c r="A1126">
        <v>151146</v>
      </c>
      <c r="B1126" t="s">
        <v>1358</v>
      </c>
      <c r="C1126" t="s">
        <v>2461</v>
      </c>
      <c r="D1126" t="s">
        <v>16941</v>
      </c>
      <c r="E1126" t="s">
        <v>16942</v>
      </c>
      <c r="F1126" s="6">
        <v>39028</v>
      </c>
      <c r="G1126" s="2">
        <v>5093</v>
      </c>
      <c r="H1126" s="2">
        <v>13.953424657534246</v>
      </c>
      <c r="I1126">
        <v>0</v>
      </c>
      <c r="J1126">
        <v>400</v>
      </c>
      <c r="K1126" t="s">
        <v>26</v>
      </c>
    </row>
    <row r="1127" spans="1:11" x14ac:dyDescent="0.2">
      <c r="A1127">
        <v>151147</v>
      </c>
      <c r="B1127" t="s">
        <v>17971</v>
      </c>
      <c r="C1127" t="s">
        <v>2461</v>
      </c>
      <c r="D1127" t="s">
        <v>16941</v>
      </c>
      <c r="E1127" t="s">
        <v>16942</v>
      </c>
      <c r="F1127" s="6">
        <v>43299</v>
      </c>
      <c r="G1127" s="2">
        <v>822</v>
      </c>
      <c r="H1127" s="2">
        <v>2.2520547945205478</v>
      </c>
      <c r="I1127">
        <v>0</v>
      </c>
      <c r="J1127">
        <v>400</v>
      </c>
      <c r="K1127" t="s">
        <v>26</v>
      </c>
    </row>
    <row r="1128" spans="1:11" x14ac:dyDescent="0.2">
      <c r="A1128">
        <v>151164</v>
      </c>
      <c r="B1128" t="s">
        <v>17972</v>
      </c>
      <c r="C1128" t="s">
        <v>2461</v>
      </c>
      <c r="D1128" t="s">
        <v>16941</v>
      </c>
      <c r="E1128" t="s">
        <v>16942</v>
      </c>
      <c r="F1128" s="6">
        <v>41832</v>
      </c>
      <c r="G1128" s="2">
        <v>2289</v>
      </c>
      <c r="H1128" s="2">
        <v>6.2712328767123289</v>
      </c>
      <c r="I1128">
        <v>0</v>
      </c>
      <c r="J1128">
        <v>165</v>
      </c>
      <c r="K1128" t="s">
        <v>26</v>
      </c>
    </row>
    <row r="1129" spans="1:11" x14ac:dyDescent="0.2">
      <c r="A1129">
        <v>151166</v>
      </c>
      <c r="B1129" t="s">
        <v>17973</v>
      </c>
      <c r="C1129" t="s">
        <v>2461</v>
      </c>
      <c r="D1129" t="s">
        <v>16941</v>
      </c>
      <c r="E1129" t="s">
        <v>16942</v>
      </c>
      <c r="F1129" s="6">
        <v>41963</v>
      </c>
      <c r="G1129" s="2">
        <v>2158</v>
      </c>
      <c r="H1129" s="2">
        <v>5.912328767123288</v>
      </c>
      <c r="I1129">
        <v>0</v>
      </c>
      <c r="J1129">
        <v>165</v>
      </c>
      <c r="K1129" t="s">
        <v>26</v>
      </c>
    </row>
    <row r="1130" spans="1:11" x14ac:dyDescent="0.2">
      <c r="A1130">
        <v>151167</v>
      </c>
      <c r="B1130" t="s">
        <v>17974</v>
      </c>
      <c r="C1130" t="s">
        <v>2461</v>
      </c>
      <c r="D1130" t="s">
        <v>16941</v>
      </c>
      <c r="E1130" t="s">
        <v>16942</v>
      </c>
      <c r="F1130" s="6">
        <v>43898</v>
      </c>
      <c r="G1130" s="2">
        <v>223</v>
      </c>
      <c r="H1130" s="2">
        <v>0.61095890410958908</v>
      </c>
      <c r="I1130">
        <v>0</v>
      </c>
      <c r="J1130">
        <v>165</v>
      </c>
      <c r="K1130" t="s">
        <v>26</v>
      </c>
    </row>
    <row r="1131" spans="1:11" x14ac:dyDescent="0.2">
      <c r="A1131">
        <v>151173</v>
      </c>
      <c r="B1131" t="s">
        <v>17975</v>
      </c>
      <c r="C1131" t="s">
        <v>2461</v>
      </c>
      <c r="D1131" t="s">
        <v>16941</v>
      </c>
      <c r="E1131" t="s">
        <v>16942</v>
      </c>
      <c r="F1131" s="6">
        <v>43299</v>
      </c>
      <c r="G1131" s="2">
        <v>822</v>
      </c>
      <c r="H1131" s="2">
        <v>2.2520547945205478</v>
      </c>
      <c r="I1131">
        <v>0</v>
      </c>
      <c r="J1131">
        <v>225</v>
      </c>
      <c r="K1131" t="s">
        <v>26</v>
      </c>
    </row>
    <row r="1132" spans="1:11" x14ac:dyDescent="0.2">
      <c r="A1132">
        <v>151196</v>
      </c>
      <c r="B1132" t="s">
        <v>17976</v>
      </c>
      <c r="C1132" t="s">
        <v>2461</v>
      </c>
      <c r="D1132" t="s">
        <v>16941</v>
      </c>
      <c r="E1132" t="s">
        <v>16942</v>
      </c>
      <c r="F1132" s="6">
        <v>43898</v>
      </c>
      <c r="G1132" s="2">
        <v>223</v>
      </c>
      <c r="H1132" s="2">
        <v>0.61095890410958908</v>
      </c>
      <c r="I1132">
        <v>0</v>
      </c>
      <c r="J1132">
        <v>165</v>
      </c>
      <c r="K1132" t="s">
        <v>26</v>
      </c>
    </row>
    <row r="1133" spans="1:11" x14ac:dyDescent="0.2">
      <c r="A1133">
        <v>151197</v>
      </c>
      <c r="B1133" t="s">
        <v>17977</v>
      </c>
      <c r="C1133" t="s">
        <v>2461</v>
      </c>
      <c r="D1133" t="s">
        <v>16941</v>
      </c>
      <c r="E1133" t="s">
        <v>16942</v>
      </c>
      <c r="F1133" s="6">
        <v>39028</v>
      </c>
      <c r="G1133" s="2">
        <v>5093</v>
      </c>
      <c r="H1133" s="2">
        <v>13.953424657534246</v>
      </c>
      <c r="I1133">
        <v>0</v>
      </c>
      <c r="J1133">
        <v>225</v>
      </c>
      <c r="K1133" t="s">
        <v>26</v>
      </c>
    </row>
    <row r="1134" spans="1:11" x14ac:dyDescent="0.2">
      <c r="A1134">
        <v>151215</v>
      </c>
      <c r="B1134" t="s">
        <v>17978</v>
      </c>
      <c r="C1134" t="s">
        <v>2461</v>
      </c>
      <c r="D1134" t="s">
        <v>16941</v>
      </c>
      <c r="E1134" t="s">
        <v>16942</v>
      </c>
      <c r="F1134" s="6">
        <v>39028</v>
      </c>
      <c r="G1134" s="2">
        <v>5093</v>
      </c>
      <c r="H1134" s="2">
        <v>13.953424657534246</v>
      </c>
      <c r="I1134">
        <v>0</v>
      </c>
      <c r="J1134">
        <v>400</v>
      </c>
      <c r="K1134" t="s">
        <v>26</v>
      </c>
    </row>
    <row r="1135" spans="1:11" x14ac:dyDescent="0.2">
      <c r="A1135">
        <v>151224</v>
      </c>
      <c r="B1135" t="s">
        <v>17979</v>
      </c>
      <c r="C1135" t="s">
        <v>2461</v>
      </c>
      <c r="D1135" t="s">
        <v>16941</v>
      </c>
      <c r="E1135" t="s">
        <v>16942</v>
      </c>
      <c r="F1135" s="6">
        <v>43898</v>
      </c>
      <c r="G1135" s="2">
        <v>223</v>
      </c>
      <c r="H1135" s="2">
        <v>0.61095890410958908</v>
      </c>
      <c r="I1135">
        <v>0</v>
      </c>
      <c r="J1135">
        <v>165</v>
      </c>
      <c r="K1135" t="s">
        <v>26</v>
      </c>
    </row>
    <row r="1136" spans="1:11" x14ac:dyDescent="0.2">
      <c r="A1136">
        <v>151234</v>
      </c>
      <c r="B1136" t="s">
        <v>17980</v>
      </c>
      <c r="C1136" t="s">
        <v>2461</v>
      </c>
      <c r="D1136" t="s">
        <v>16941</v>
      </c>
      <c r="E1136" t="s">
        <v>16942</v>
      </c>
      <c r="F1136" s="6">
        <v>39358</v>
      </c>
      <c r="G1136" s="2">
        <v>4763</v>
      </c>
      <c r="H1136" s="2">
        <v>13.049315068493151</v>
      </c>
      <c r="I1136">
        <v>0</v>
      </c>
      <c r="J1136">
        <v>400</v>
      </c>
      <c r="K1136" t="s">
        <v>26</v>
      </c>
    </row>
    <row r="1137" spans="1:11" x14ac:dyDescent="0.2">
      <c r="A1137">
        <v>151247</v>
      </c>
      <c r="B1137" t="s">
        <v>17981</v>
      </c>
      <c r="C1137" t="s">
        <v>2461</v>
      </c>
      <c r="D1137" t="s">
        <v>16941</v>
      </c>
      <c r="E1137" t="s">
        <v>16942</v>
      </c>
      <c r="F1137" s="6">
        <v>39787</v>
      </c>
      <c r="G1137" s="2">
        <v>4334</v>
      </c>
      <c r="H1137" s="2">
        <v>11.873972602739727</v>
      </c>
      <c r="I1137">
        <v>0</v>
      </c>
      <c r="J1137">
        <v>165</v>
      </c>
      <c r="K1137" t="s">
        <v>26</v>
      </c>
    </row>
    <row r="1138" spans="1:11" x14ac:dyDescent="0.2">
      <c r="A1138">
        <v>151254</v>
      </c>
      <c r="B1138" t="s">
        <v>17982</v>
      </c>
      <c r="C1138" t="s">
        <v>2461</v>
      </c>
      <c r="D1138" t="s">
        <v>16941</v>
      </c>
      <c r="E1138" t="s">
        <v>16942</v>
      </c>
      <c r="F1138" s="6">
        <v>39028</v>
      </c>
      <c r="G1138" s="2">
        <v>5093</v>
      </c>
      <c r="H1138" s="2">
        <v>13.953424657534246</v>
      </c>
      <c r="I1138">
        <v>0</v>
      </c>
      <c r="J1138">
        <v>165</v>
      </c>
      <c r="K1138" t="s">
        <v>26</v>
      </c>
    </row>
    <row r="1139" spans="1:11" x14ac:dyDescent="0.2">
      <c r="A1139">
        <v>151273</v>
      </c>
      <c r="B1139" t="s">
        <v>17983</v>
      </c>
      <c r="C1139" t="s">
        <v>2461</v>
      </c>
      <c r="D1139" t="s">
        <v>16941</v>
      </c>
      <c r="E1139" t="s">
        <v>16942</v>
      </c>
      <c r="F1139" s="6">
        <v>42692</v>
      </c>
      <c r="G1139" s="2">
        <v>1429</v>
      </c>
      <c r="H1139" s="2">
        <v>3.9150684931506849</v>
      </c>
      <c r="I1139">
        <v>0</v>
      </c>
      <c r="J1139">
        <v>165</v>
      </c>
      <c r="K1139" t="s">
        <v>26</v>
      </c>
    </row>
    <row r="1140" spans="1:11" x14ac:dyDescent="0.2">
      <c r="A1140">
        <v>151303</v>
      </c>
      <c r="B1140" t="s">
        <v>17984</v>
      </c>
      <c r="C1140" t="s">
        <v>2461</v>
      </c>
      <c r="D1140" t="s">
        <v>16941</v>
      </c>
      <c r="E1140" t="s">
        <v>16942</v>
      </c>
      <c r="F1140" s="6">
        <v>39787</v>
      </c>
      <c r="G1140" s="2">
        <v>4334</v>
      </c>
      <c r="H1140" s="2">
        <v>11.873972602739727</v>
      </c>
      <c r="I1140">
        <v>0</v>
      </c>
      <c r="J1140">
        <v>225</v>
      </c>
      <c r="K1140" t="s">
        <v>26</v>
      </c>
    </row>
    <row r="1141" spans="1:11" x14ac:dyDescent="0.2">
      <c r="A1141">
        <v>151307</v>
      </c>
      <c r="B1141" t="s">
        <v>17985</v>
      </c>
      <c r="C1141" t="s">
        <v>2461</v>
      </c>
      <c r="D1141" t="s">
        <v>16941</v>
      </c>
      <c r="E1141" t="s">
        <v>16942</v>
      </c>
      <c r="F1141" s="6">
        <v>42692</v>
      </c>
      <c r="G1141" s="2">
        <v>1429</v>
      </c>
      <c r="H1141" s="2">
        <v>3.9150684931506849</v>
      </c>
      <c r="I1141">
        <v>0</v>
      </c>
      <c r="J1141">
        <v>165</v>
      </c>
      <c r="K1141" t="s">
        <v>26</v>
      </c>
    </row>
    <row r="1142" spans="1:11" x14ac:dyDescent="0.2">
      <c r="A1142">
        <v>151313</v>
      </c>
      <c r="B1142" t="s">
        <v>17986</v>
      </c>
      <c r="C1142" t="s">
        <v>2461</v>
      </c>
      <c r="D1142" t="s">
        <v>16941</v>
      </c>
      <c r="E1142" t="s">
        <v>16942</v>
      </c>
      <c r="F1142" s="6">
        <v>42692</v>
      </c>
      <c r="G1142" s="2">
        <v>1429</v>
      </c>
      <c r="H1142" s="2">
        <v>3.9150684931506849</v>
      </c>
      <c r="I1142">
        <v>0</v>
      </c>
      <c r="J1142">
        <v>165</v>
      </c>
      <c r="K1142" t="s">
        <v>26</v>
      </c>
    </row>
    <row r="1143" spans="1:11" x14ac:dyDescent="0.2">
      <c r="A1143">
        <v>151318</v>
      </c>
      <c r="B1143" t="s">
        <v>17987</v>
      </c>
      <c r="C1143" t="s">
        <v>2461</v>
      </c>
      <c r="D1143" t="s">
        <v>16941</v>
      </c>
      <c r="E1143" t="s">
        <v>16942</v>
      </c>
      <c r="F1143" s="6">
        <v>39774</v>
      </c>
      <c r="G1143" s="2">
        <v>4347</v>
      </c>
      <c r="H1143" s="2">
        <v>11.90958904109589</v>
      </c>
      <c r="I1143">
        <v>0</v>
      </c>
      <c r="J1143">
        <v>165</v>
      </c>
      <c r="K1143" t="s">
        <v>26</v>
      </c>
    </row>
    <row r="1144" spans="1:11" x14ac:dyDescent="0.2">
      <c r="A1144">
        <v>151321</v>
      </c>
      <c r="B1144" t="s">
        <v>17988</v>
      </c>
      <c r="C1144" t="s">
        <v>2461</v>
      </c>
      <c r="D1144" t="s">
        <v>16941</v>
      </c>
      <c r="E1144" t="s">
        <v>16942</v>
      </c>
      <c r="F1144" s="6">
        <v>41963</v>
      </c>
      <c r="G1144" s="2">
        <v>2158</v>
      </c>
      <c r="H1144" s="2">
        <v>5.912328767123288</v>
      </c>
      <c r="I1144">
        <v>0</v>
      </c>
      <c r="J1144">
        <v>165</v>
      </c>
      <c r="K1144" t="s">
        <v>26</v>
      </c>
    </row>
    <row r="1145" spans="1:11" x14ac:dyDescent="0.2">
      <c r="A1145">
        <v>151322</v>
      </c>
      <c r="B1145" t="s">
        <v>17989</v>
      </c>
      <c r="C1145" t="s">
        <v>2461</v>
      </c>
      <c r="D1145" t="s">
        <v>16941</v>
      </c>
      <c r="E1145" t="s">
        <v>16942</v>
      </c>
      <c r="F1145" s="6">
        <v>43440</v>
      </c>
      <c r="G1145" s="2">
        <v>681</v>
      </c>
      <c r="H1145" s="2">
        <v>1.8657534246575342</v>
      </c>
      <c r="I1145">
        <v>0</v>
      </c>
      <c r="J1145">
        <v>165</v>
      </c>
      <c r="K1145" t="s">
        <v>26</v>
      </c>
    </row>
    <row r="1146" spans="1:11" x14ac:dyDescent="0.2">
      <c r="A1146">
        <v>151326</v>
      </c>
      <c r="B1146" t="s">
        <v>17990</v>
      </c>
      <c r="C1146" t="s">
        <v>2461</v>
      </c>
      <c r="D1146" t="s">
        <v>16941</v>
      </c>
      <c r="E1146" t="s">
        <v>16942</v>
      </c>
      <c r="F1146" s="6">
        <v>43440</v>
      </c>
      <c r="G1146" s="2">
        <v>681</v>
      </c>
      <c r="H1146" s="2">
        <v>1.8657534246575342</v>
      </c>
      <c r="I1146">
        <v>0</v>
      </c>
      <c r="J1146">
        <v>165</v>
      </c>
      <c r="K1146" t="s">
        <v>26</v>
      </c>
    </row>
    <row r="1147" spans="1:11" x14ac:dyDescent="0.2">
      <c r="A1147">
        <v>151335</v>
      </c>
      <c r="B1147" t="s">
        <v>17991</v>
      </c>
      <c r="C1147" t="s">
        <v>2461</v>
      </c>
      <c r="D1147" t="s">
        <v>16941</v>
      </c>
      <c r="E1147" t="s">
        <v>16942</v>
      </c>
      <c r="F1147" s="6">
        <v>40448</v>
      </c>
      <c r="G1147" s="2">
        <v>3673</v>
      </c>
      <c r="H1147" s="2">
        <v>10.063013698630137</v>
      </c>
      <c r="I1147">
        <v>0</v>
      </c>
      <c r="J1147">
        <v>165</v>
      </c>
      <c r="K1147" t="s">
        <v>26</v>
      </c>
    </row>
    <row r="1148" spans="1:11" x14ac:dyDescent="0.2">
      <c r="A1148">
        <v>151358</v>
      </c>
      <c r="B1148" t="s">
        <v>17992</v>
      </c>
      <c r="C1148" t="s">
        <v>2461</v>
      </c>
      <c r="D1148" t="s">
        <v>16941</v>
      </c>
      <c r="E1148" t="s">
        <v>16942</v>
      </c>
      <c r="F1148" s="6">
        <v>39028</v>
      </c>
      <c r="G1148" s="2">
        <v>5093</v>
      </c>
      <c r="H1148" s="2">
        <v>13.953424657534246</v>
      </c>
      <c r="I1148">
        <v>0</v>
      </c>
      <c r="J1148">
        <v>400</v>
      </c>
      <c r="K1148" t="s">
        <v>26</v>
      </c>
    </row>
    <row r="1149" spans="1:11" x14ac:dyDescent="0.2">
      <c r="A1149">
        <v>151360</v>
      </c>
      <c r="B1149" t="s">
        <v>17993</v>
      </c>
      <c r="C1149" t="s">
        <v>2461</v>
      </c>
      <c r="D1149" t="s">
        <v>16941</v>
      </c>
      <c r="E1149" t="s">
        <v>16942</v>
      </c>
      <c r="F1149" s="6">
        <v>39774</v>
      </c>
      <c r="G1149" s="2">
        <v>4347</v>
      </c>
      <c r="H1149" s="2">
        <v>11.90958904109589</v>
      </c>
      <c r="I1149">
        <v>0</v>
      </c>
      <c r="J1149">
        <v>225</v>
      </c>
      <c r="K1149" t="s">
        <v>26</v>
      </c>
    </row>
    <row r="1150" spans="1:11" x14ac:dyDescent="0.2">
      <c r="A1150">
        <v>151367</v>
      </c>
      <c r="B1150" t="s">
        <v>17994</v>
      </c>
      <c r="C1150" t="s">
        <v>2461</v>
      </c>
      <c r="D1150" t="s">
        <v>16941</v>
      </c>
      <c r="E1150" t="s">
        <v>16942</v>
      </c>
      <c r="F1150" s="6">
        <v>39028</v>
      </c>
      <c r="G1150" s="2">
        <v>5093</v>
      </c>
      <c r="H1150" s="2">
        <v>13.953424657534246</v>
      </c>
      <c r="I1150">
        <v>0</v>
      </c>
      <c r="J1150">
        <v>225</v>
      </c>
      <c r="K1150" t="s">
        <v>26</v>
      </c>
    </row>
    <row r="1151" spans="1:11" x14ac:dyDescent="0.2">
      <c r="A1151">
        <v>151375</v>
      </c>
      <c r="B1151" t="s">
        <v>17995</v>
      </c>
      <c r="C1151" t="s">
        <v>2461</v>
      </c>
      <c r="D1151" t="s">
        <v>16941</v>
      </c>
      <c r="E1151" t="s">
        <v>16942</v>
      </c>
      <c r="F1151" s="6">
        <v>39028</v>
      </c>
      <c r="G1151" s="2">
        <v>5093</v>
      </c>
      <c r="H1151" s="2">
        <v>13.953424657534246</v>
      </c>
      <c r="I1151">
        <v>0</v>
      </c>
      <c r="J1151">
        <v>400</v>
      </c>
      <c r="K1151" t="s">
        <v>26</v>
      </c>
    </row>
    <row r="1152" spans="1:11" x14ac:dyDescent="0.2">
      <c r="A1152">
        <v>151377</v>
      </c>
      <c r="B1152" t="s">
        <v>17996</v>
      </c>
      <c r="C1152" t="s">
        <v>2461</v>
      </c>
      <c r="D1152" t="s">
        <v>16941</v>
      </c>
      <c r="E1152" t="s">
        <v>16942</v>
      </c>
      <c r="F1152" s="6">
        <v>43898</v>
      </c>
      <c r="G1152" s="2">
        <v>223</v>
      </c>
      <c r="H1152" s="2">
        <v>0.61095890410958908</v>
      </c>
      <c r="I1152">
        <v>0</v>
      </c>
      <c r="J1152">
        <v>400</v>
      </c>
      <c r="K1152" t="s">
        <v>26</v>
      </c>
    </row>
    <row r="1153" spans="1:11" x14ac:dyDescent="0.2">
      <c r="A1153">
        <v>151382</v>
      </c>
      <c r="B1153" t="s">
        <v>3670</v>
      </c>
      <c r="C1153" t="s">
        <v>2461</v>
      </c>
      <c r="D1153" t="s">
        <v>16941</v>
      </c>
      <c r="E1153" t="s">
        <v>16942</v>
      </c>
      <c r="F1153" s="6">
        <v>42692</v>
      </c>
      <c r="G1153" s="2">
        <v>1429</v>
      </c>
      <c r="H1153" s="2">
        <v>3.9150684931506849</v>
      </c>
      <c r="I1153">
        <v>0</v>
      </c>
      <c r="J1153">
        <v>165</v>
      </c>
      <c r="K1153" t="s">
        <v>26</v>
      </c>
    </row>
    <row r="1154" spans="1:11" x14ac:dyDescent="0.2">
      <c r="A1154">
        <v>151384</v>
      </c>
      <c r="B1154" t="s">
        <v>17997</v>
      </c>
      <c r="C1154" t="s">
        <v>2461</v>
      </c>
      <c r="D1154" t="s">
        <v>16941</v>
      </c>
      <c r="E1154" t="s">
        <v>16942</v>
      </c>
      <c r="F1154" s="6">
        <v>42515</v>
      </c>
      <c r="G1154" s="2">
        <v>1606</v>
      </c>
      <c r="H1154" s="2">
        <v>4.4000000000000004</v>
      </c>
      <c r="I1154">
        <v>0</v>
      </c>
      <c r="J1154">
        <v>165</v>
      </c>
      <c r="K1154" t="s">
        <v>26</v>
      </c>
    </row>
    <row r="1155" spans="1:11" x14ac:dyDescent="0.2">
      <c r="A1155">
        <v>151423</v>
      </c>
      <c r="B1155" t="s">
        <v>17998</v>
      </c>
      <c r="C1155" t="s">
        <v>2461</v>
      </c>
      <c r="D1155" t="s">
        <v>16941</v>
      </c>
      <c r="E1155" t="s">
        <v>16942</v>
      </c>
      <c r="F1155" s="6">
        <v>43440</v>
      </c>
      <c r="G1155" s="2">
        <v>681</v>
      </c>
      <c r="H1155" s="2">
        <v>1.8657534246575342</v>
      </c>
      <c r="I1155">
        <v>0</v>
      </c>
      <c r="J1155">
        <v>165</v>
      </c>
      <c r="K1155" t="s">
        <v>26</v>
      </c>
    </row>
    <row r="1156" spans="1:11" x14ac:dyDescent="0.2">
      <c r="A1156">
        <v>151424</v>
      </c>
      <c r="B1156" t="s">
        <v>17999</v>
      </c>
      <c r="C1156" t="s">
        <v>2461</v>
      </c>
      <c r="D1156" t="s">
        <v>16941</v>
      </c>
      <c r="E1156" t="s">
        <v>16942</v>
      </c>
      <c r="F1156" s="6">
        <v>43440</v>
      </c>
      <c r="G1156" s="2">
        <v>681</v>
      </c>
      <c r="H1156" s="2">
        <v>1.8657534246575342</v>
      </c>
      <c r="I1156">
        <v>0</v>
      </c>
      <c r="J1156">
        <v>165</v>
      </c>
      <c r="K1156" t="s">
        <v>26</v>
      </c>
    </row>
    <row r="1157" spans="1:11" x14ac:dyDescent="0.2">
      <c r="A1157">
        <v>151438</v>
      </c>
      <c r="B1157" t="s">
        <v>18000</v>
      </c>
      <c r="C1157" t="s">
        <v>2461</v>
      </c>
      <c r="D1157" t="s">
        <v>16941</v>
      </c>
      <c r="E1157" t="s">
        <v>16942</v>
      </c>
      <c r="F1157" s="6">
        <v>39358</v>
      </c>
      <c r="G1157" s="2">
        <v>4763</v>
      </c>
      <c r="H1157" s="2">
        <v>13.049315068493151</v>
      </c>
      <c r="I1157">
        <v>0</v>
      </c>
      <c r="J1157">
        <v>165</v>
      </c>
      <c r="K1157" t="s">
        <v>26</v>
      </c>
    </row>
    <row r="1158" spans="1:11" x14ac:dyDescent="0.2">
      <c r="A1158">
        <v>151443</v>
      </c>
      <c r="B1158" t="s">
        <v>18001</v>
      </c>
      <c r="C1158" t="s">
        <v>2461</v>
      </c>
      <c r="D1158" t="s">
        <v>16941</v>
      </c>
      <c r="E1158" t="s">
        <v>16942</v>
      </c>
      <c r="F1158" s="6">
        <v>39028</v>
      </c>
      <c r="G1158" s="2">
        <v>5093</v>
      </c>
      <c r="H1158" s="2">
        <v>13.953424657534246</v>
      </c>
      <c r="I1158">
        <v>0</v>
      </c>
      <c r="J1158">
        <v>165</v>
      </c>
      <c r="K1158" t="s">
        <v>26</v>
      </c>
    </row>
    <row r="1159" spans="1:11" x14ac:dyDescent="0.2">
      <c r="A1159">
        <v>151444</v>
      </c>
      <c r="B1159" t="s">
        <v>18002</v>
      </c>
      <c r="C1159" t="s">
        <v>2461</v>
      </c>
      <c r="D1159" t="s">
        <v>16941</v>
      </c>
      <c r="E1159" t="s">
        <v>16942</v>
      </c>
      <c r="F1159" s="6">
        <v>39774</v>
      </c>
      <c r="G1159" s="2">
        <v>4347</v>
      </c>
      <c r="H1159" s="2">
        <v>11.90958904109589</v>
      </c>
      <c r="I1159">
        <v>0</v>
      </c>
      <c r="J1159">
        <v>165</v>
      </c>
      <c r="K1159" t="s">
        <v>26</v>
      </c>
    </row>
    <row r="1160" spans="1:11" x14ac:dyDescent="0.2">
      <c r="A1160">
        <v>151491</v>
      </c>
      <c r="B1160" t="s">
        <v>18003</v>
      </c>
      <c r="C1160" t="s">
        <v>2461</v>
      </c>
      <c r="D1160" t="s">
        <v>16941</v>
      </c>
      <c r="E1160" t="s">
        <v>16942</v>
      </c>
      <c r="F1160" s="6">
        <v>38972</v>
      </c>
      <c r="G1160" s="2">
        <v>5149</v>
      </c>
      <c r="H1160" s="2">
        <v>14.106849315068493</v>
      </c>
      <c r="I1160">
        <v>0</v>
      </c>
      <c r="J1160">
        <v>165</v>
      </c>
      <c r="K1160" t="s">
        <v>26</v>
      </c>
    </row>
    <row r="1161" spans="1:11" x14ac:dyDescent="0.2">
      <c r="A1161">
        <v>151493</v>
      </c>
      <c r="B1161" t="s">
        <v>1400</v>
      </c>
      <c r="C1161" t="s">
        <v>2461</v>
      </c>
      <c r="D1161" t="s">
        <v>16941</v>
      </c>
      <c r="E1161" t="s">
        <v>16942</v>
      </c>
      <c r="F1161" s="6">
        <v>42515</v>
      </c>
      <c r="G1161" s="2">
        <v>1606</v>
      </c>
      <c r="H1161" s="2">
        <v>4.4000000000000004</v>
      </c>
      <c r="I1161">
        <v>0</v>
      </c>
      <c r="J1161">
        <v>400</v>
      </c>
      <c r="K1161" t="s">
        <v>26</v>
      </c>
    </row>
    <row r="1162" spans="1:11" x14ac:dyDescent="0.2">
      <c r="A1162">
        <v>151511</v>
      </c>
      <c r="B1162" t="s">
        <v>18004</v>
      </c>
      <c r="C1162" t="s">
        <v>2461</v>
      </c>
      <c r="D1162" t="s">
        <v>16941</v>
      </c>
      <c r="E1162" t="s">
        <v>16942</v>
      </c>
      <c r="F1162" s="6">
        <v>43440</v>
      </c>
      <c r="G1162" s="2">
        <v>681</v>
      </c>
      <c r="H1162" s="2">
        <v>1.8657534246575342</v>
      </c>
      <c r="I1162">
        <v>0</v>
      </c>
      <c r="J1162">
        <v>165</v>
      </c>
      <c r="K1162" t="s">
        <v>26</v>
      </c>
    </row>
    <row r="1163" spans="1:11" x14ac:dyDescent="0.2">
      <c r="A1163">
        <v>151512</v>
      </c>
      <c r="B1163" t="s">
        <v>18005</v>
      </c>
      <c r="C1163" t="s">
        <v>2461</v>
      </c>
      <c r="D1163" t="s">
        <v>16941</v>
      </c>
      <c r="E1163" t="s">
        <v>16942</v>
      </c>
      <c r="F1163" s="6">
        <v>41240</v>
      </c>
      <c r="G1163" s="2">
        <v>2881</v>
      </c>
      <c r="H1163" s="2">
        <v>7.8931506849315065</v>
      </c>
      <c r="I1163">
        <v>0</v>
      </c>
      <c r="J1163">
        <v>165</v>
      </c>
      <c r="K1163" t="s">
        <v>26</v>
      </c>
    </row>
    <row r="1164" spans="1:11" x14ac:dyDescent="0.2">
      <c r="A1164">
        <v>151525</v>
      </c>
      <c r="B1164" t="s">
        <v>18006</v>
      </c>
      <c r="C1164" t="s">
        <v>2461</v>
      </c>
      <c r="D1164" t="s">
        <v>16941</v>
      </c>
      <c r="E1164" t="s">
        <v>16942</v>
      </c>
      <c r="F1164" s="6">
        <v>43898</v>
      </c>
      <c r="G1164" s="2">
        <v>223</v>
      </c>
      <c r="H1164" s="2">
        <v>0.61095890410958908</v>
      </c>
      <c r="I1164">
        <v>0</v>
      </c>
      <c r="J1164">
        <v>165</v>
      </c>
      <c r="K1164" t="s">
        <v>26</v>
      </c>
    </row>
    <row r="1165" spans="1:11" x14ac:dyDescent="0.2">
      <c r="A1165">
        <v>151549</v>
      </c>
      <c r="B1165" t="s">
        <v>18007</v>
      </c>
      <c r="C1165" t="s">
        <v>2461</v>
      </c>
      <c r="D1165" t="s">
        <v>16941</v>
      </c>
      <c r="E1165" t="s">
        <v>16942</v>
      </c>
      <c r="F1165" s="6">
        <v>43440</v>
      </c>
      <c r="G1165" s="2">
        <v>681</v>
      </c>
      <c r="H1165" s="2">
        <v>1.8657534246575342</v>
      </c>
      <c r="I1165">
        <v>0</v>
      </c>
      <c r="J1165">
        <v>165</v>
      </c>
      <c r="K1165" t="s">
        <v>26</v>
      </c>
    </row>
    <row r="1166" spans="1:11" x14ac:dyDescent="0.2">
      <c r="A1166">
        <v>151563</v>
      </c>
      <c r="B1166" t="s">
        <v>18008</v>
      </c>
      <c r="C1166" t="s">
        <v>2461</v>
      </c>
      <c r="D1166" t="s">
        <v>16941</v>
      </c>
      <c r="E1166" t="s">
        <v>16942</v>
      </c>
      <c r="F1166" s="6">
        <v>43299</v>
      </c>
      <c r="G1166" s="2">
        <v>822</v>
      </c>
      <c r="H1166" s="2">
        <v>2.2520547945205478</v>
      </c>
      <c r="I1166">
        <v>0</v>
      </c>
      <c r="J1166">
        <v>165</v>
      </c>
      <c r="K1166" t="s">
        <v>26</v>
      </c>
    </row>
    <row r="1167" spans="1:11" x14ac:dyDescent="0.2">
      <c r="A1167">
        <v>151564</v>
      </c>
      <c r="B1167" t="s">
        <v>18009</v>
      </c>
      <c r="C1167" t="s">
        <v>2461</v>
      </c>
      <c r="D1167" t="s">
        <v>16941</v>
      </c>
      <c r="E1167" t="s">
        <v>16942</v>
      </c>
      <c r="F1167" s="6">
        <v>39504</v>
      </c>
      <c r="G1167" s="2">
        <v>4617</v>
      </c>
      <c r="H1167" s="2">
        <v>12.64931506849315</v>
      </c>
      <c r="I1167">
        <v>0</v>
      </c>
      <c r="J1167">
        <v>165</v>
      </c>
      <c r="K1167" t="s">
        <v>26</v>
      </c>
    </row>
    <row r="1168" spans="1:11" x14ac:dyDescent="0.2">
      <c r="A1168">
        <v>151566</v>
      </c>
      <c r="B1168" t="s">
        <v>18010</v>
      </c>
      <c r="C1168" t="s">
        <v>2461</v>
      </c>
      <c r="D1168" t="s">
        <v>16941</v>
      </c>
      <c r="E1168" t="s">
        <v>16942</v>
      </c>
      <c r="F1168" s="6">
        <v>39504</v>
      </c>
      <c r="G1168" s="2">
        <v>4617</v>
      </c>
      <c r="H1168" s="2">
        <v>12.64931506849315</v>
      </c>
      <c r="I1168">
        <v>0</v>
      </c>
      <c r="J1168">
        <v>165</v>
      </c>
      <c r="K1168" t="s">
        <v>26</v>
      </c>
    </row>
    <row r="1169" spans="1:11" x14ac:dyDescent="0.2">
      <c r="A1169">
        <v>151574</v>
      </c>
      <c r="B1169" t="s">
        <v>18011</v>
      </c>
      <c r="C1169" t="s">
        <v>2461</v>
      </c>
      <c r="D1169" t="s">
        <v>16941</v>
      </c>
      <c r="E1169" t="s">
        <v>16942</v>
      </c>
      <c r="F1169" s="6">
        <v>39358</v>
      </c>
      <c r="G1169" s="2">
        <v>4763</v>
      </c>
      <c r="H1169" s="2">
        <v>13.049315068493151</v>
      </c>
      <c r="I1169">
        <v>0</v>
      </c>
      <c r="J1169">
        <v>400</v>
      </c>
      <c r="K1169" t="s">
        <v>26</v>
      </c>
    </row>
    <row r="1170" spans="1:11" x14ac:dyDescent="0.2">
      <c r="A1170">
        <v>151577</v>
      </c>
      <c r="B1170" t="s">
        <v>18012</v>
      </c>
      <c r="C1170" t="s">
        <v>2461</v>
      </c>
      <c r="D1170" t="s">
        <v>16941</v>
      </c>
      <c r="E1170" t="s">
        <v>16942</v>
      </c>
      <c r="F1170" s="6">
        <v>42692</v>
      </c>
      <c r="G1170" s="2">
        <v>1429</v>
      </c>
      <c r="H1170" s="2">
        <v>3.9150684931506849</v>
      </c>
      <c r="I1170">
        <v>0</v>
      </c>
      <c r="J1170">
        <v>165</v>
      </c>
      <c r="K1170" t="s">
        <v>26</v>
      </c>
    </row>
    <row r="1171" spans="1:11" x14ac:dyDescent="0.2">
      <c r="A1171">
        <v>151621</v>
      </c>
      <c r="B1171" t="s">
        <v>18013</v>
      </c>
      <c r="C1171" t="s">
        <v>2461</v>
      </c>
      <c r="D1171" t="s">
        <v>16941</v>
      </c>
      <c r="E1171" t="s">
        <v>16942</v>
      </c>
      <c r="F1171" s="6">
        <v>42515</v>
      </c>
      <c r="G1171" s="2">
        <v>1606</v>
      </c>
      <c r="H1171" s="2">
        <v>4.4000000000000004</v>
      </c>
      <c r="I1171">
        <v>0</v>
      </c>
      <c r="J1171">
        <v>165</v>
      </c>
      <c r="K1171" t="s">
        <v>26</v>
      </c>
    </row>
    <row r="1172" spans="1:11" x14ac:dyDescent="0.2">
      <c r="A1172">
        <v>151643</v>
      </c>
      <c r="B1172" t="s">
        <v>18014</v>
      </c>
      <c r="C1172" t="s">
        <v>2461</v>
      </c>
      <c r="D1172" t="s">
        <v>16941</v>
      </c>
      <c r="E1172" t="s">
        <v>16942</v>
      </c>
      <c r="F1172" s="6">
        <v>38972</v>
      </c>
      <c r="G1172" s="2">
        <v>5149</v>
      </c>
      <c r="H1172" s="2">
        <v>14.106849315068493</v>
      </c>
      <c r="I1172">
        <v>0</v>
      </c>
      <c r="J1172">
        <v>225</v>
      </c>
      <c r="K1172" t="s">
        <v>26</v>
      </c>
    </row>
    <row r="1173" spans="1:11" x14ac:dyDescent="0.2">
      <c r="A1173">
        <v>151677</v>
      </c>
      <c r="B1173" t="s">
        <v>18015</v>
      </c>
      <c r="C1173" t="s">
        <v>2461</v>
      </c>
      <c r="D1173" t="s">
        <v>16941</v>
      </c>
      <c r="E1173" t="s">
        <v>16942</v>
      </c>
      <c r="F1173" s="6">
        <v>39028</v>
      </c>
      <c r="G1173" s="2">
        <v>5093</v>
      </c>
      <c r="H1173" s="2">
        <v>13.953424657534246</v>
      </c>
      <c r="I1173">
        <v>0</v>
      </c>
      <c r="J1173">
        <v>165</v>
      </c>
      <c r="K1173" t="s">
        <v>26</v>
      </c>
    </row>
    <row r="1174" spans="1:11" x14ac:dyDescent="0.2">
      <c r="A1174">
        <v>151678</v>
      </c>
      <c r="B1174" t="s">
        <v>18016</v>
      </c>
      <c r="C1174" t="s">
        <v>2461</v>
      </c>
      <c r="D1174" t="s">
        <v>16941</v>
      </c>
      <c r="E1174" t="s">
        <v>16942</v>
      </c>
      <c r="F1174" s="6">
        <v>40448</v>
      </c>
      <c r="G1174" s="2">
        <v>3673</v>
      </c>
      <c r="H1174" s="2">
        <v>10.063013698630137</v>
      </c>
      <c r="I1174">
        <v>0</v>
      </c>
      <c r="J1174">
        <v>165</v>
      </c>
      <c r="K1174" t="s">
        <v>26</v>
      </c>
    </row>
    <row r="1175" spans="1:11" x14ac:dyDescent="0.2">
      <c r="A1175">
        <v>151680</v>
      </c>
      <c r="B1175" t="s">
        <v>18017</v>
      </c>
      <c r="C1175" t="s">
        <v>2461</v>
      </c>
      <c r="D1175" t="s">
        <v>16941</v>
      </c>
      <c r="E1175" t="s">
        <v>16942</v>
      </c>
      <c r="F1175" s="6">
        <v>43440</v>
      </c>
      <c r="G1175" s="2">
        <v>681</v>
      </c>
      <c r="H1175" s="2">
        <v>1.8657534246575342</v>
      </c>
      <c r="I1175">
        <v>0</v>
      </c>
      <c r="J1175">
        <v>225</v>
      </c>
      <c r="K1175" t="s">
        <v>26</v>
      </c>
    </row>
    <row r="1176" spans="1:11" x14ac:dyDescent="0.2">
      <c r="A1176">
        <v>151696</v>
      </c>
      <c r="B1176" t="s">
        <v>18018</v>
      </c>
      <c r="C1176" t="s">
        <v>2461</v>
      </c>
      <c r="D1176" t="s">
        <v>16941</v>
      </c>
      <c r="E1176" t="s">
        <v>16942</v>
      </c>
      <c r="F1176" s="6">
        <v>42515</v>
      </c>
      <c r="G1176" s="2">
        <v>1606</v>
      </c>
      <c r="H1176" s="2">
        <v>4.4000000000000004</v>
      </c>
      <c r="I1176">
        <v>0</v>
      </c>
      <c r="J1176">
        <v>165</v>
      </c>
      <c r="K1176" t="s">
        <v>26</v>
      </c>
    </row>
    <row r="1177" spans="1:11" x14ac:dyDescent="0.2">
      <c r="A1177">
        <v>151709</v>
      </c>
      <c r="B1177" t="s">
        <v>18019</v>
      </c>
      <c r="C1177" t="s">
        <v>2461</v>
      </c>
      <c r="D1177" t="s">
        <v>16941</v>
      </c>
      <c r="E1177" t="s">
        <v>16942</v>
      </c>
      <c r="F1177" s="6">
        <v>43440</v>
      </c>
      <c r="G1177" s="2">
        <v>681</v>
      </c>
      <c r="H1177" s="2">
        <v>1.8657534246575342</v>
      </c>
      <c r="I1177">
        <v>0</v>
      </c>
      <c r="J1177">
        <v>165</v>
      </c>
      <c r="K1177" t="s">
        <v>26</v>
      </c>
    </row>
    <row r="1178" spans="1:11" x14ac:dyDescent="0.2">
      <c r="A1178">
        <v>151720</v>
      </c>
      <c r="B1178" t="s">
        <v>18020</v>
      </c>
      <c r="C1178" t="s">
        <v>2461</v>
      </c>
      <c r="D1178" t="s">
        <v>16941</v>
      </c>
      <c r="E1178" t="s">
        <v>16942</v>
      </c>
      <c r="F1178" s="6">
        <v>41240</v>
      </c>
      <c r="G1178" s="2">
        <v>2881</v>
      </c>
      <c r="H1178" s="2">
        <v>7.8931506849315065</v>
      </c>
      <c r="I1178">
        <v>0</v>
      </c>
      <c r="J1178">
        <v>165</v>
      </c>
      <c r="K1178" t="s">
        <v>26</v>
      </c>
    </row>
    <row r="1179" spans="1:11" x14ac:dyDescent="0.2">
      <c r="A1179">
        <v>151727</v>
      </c>
      <c r="B1179" t="s">
        <v>18021</v>
      </c>
      <c r="C1179" t="s">
        <v>2461</v>
      </c>
      <c r="D1179" t="s">
        <v>16941</v>
      </c>
      <c r="E1179" t="s">
        <v>16942</v>
      </c>
      <c r="F1179" s="6">
        <v>39372</v>
      </c>
      <c r="G1179" s="2">
        <v>4749</v>
      </c>
      <c r="H1179" s="2">
        <v>13.010958904109589</v>
      </c>
      <c r="I1179">
        <v>0</v>
      </c>
      <c r="J1179">
        <v>165</v>
      </c>
      <c r="K1179" t="s">
        <v>26</v>
      </c>
    </row>
    <row r="1180" spans="1:11" x14ac:dyDescent="0.2">
      <c r="A1180">
        <v>151729</v>
      </c>
      <c r="B1180" t="s">
        <v>9436</v>
      </c>
      <c r="C1180" t="s">
        <v>2461</v>
      </c>
      <c r="D1180" t="s">
        <v>16941</v>
      </c>
      <c r="E1180" t="s">
        <v>16942</v>
      </c>
      <c r="F1180" s="6">
        <v>41015</v>
      </c>
      <c r="G1180" s="2">
        <v>3106</v>
      </c>
      <c r="H1180" s="2">
        <v>8.5095890410958912</v>
      </c>
      <c r="I1180">
        <v>0</v>
      </c>
      <c r="J1180">
        <v>165</v>
      </c>
      <c r="K1180" t="s">
        <v>26</v>
      </c>
    </row>
    <row r="1181" spans="1:11" x14ac:dyDescent="0.2">
      <c r="A1181">
        <v>151731</v>
      </c>
      <c r="B1181" t="s">
        <v>18022</v>
      </c>
      <c r="C1181" t="s">
        <v>2461</v>
      </c>
      <c r="D1181" t="s">
        <v>16941</v>
      </c>
      <c r="E1181" t="s">
        <v>16942</v>
      </c>
      <c r="F1181" s="6">
        <v>43440</v>
      </c>
      <c r="G1181" s="2">
        <v>681</v>
      </c>
      <c r="H1181" s="2">
        <v>1.8657534246575342</v>
      </c>
      <c r="I1181">
        <v>0</v>
      </c>
      <c r="J1181">
        <v>165</v>
      </c>
      <c r="K1181" t="s">
        <v>26</v>
      </c>
    </row>
    <row r="1182" spans="1:11" x14ac:dyDescent="0.2">
      <c r="A1182">
        <v>151733</v>
      </c>
      <c r="B1182" t="s">
        <v>18023</v>
      </c>
      <c r="C1182" t="s">
        <v>2461</v>
      </c>
      <c r="D1182" t="s">
        <v>16941</v>
      </c>
      <c r="E1182" t="s">
        <v>16942</v>
      </c>
      <c r="F1182" s="6">
        <v>41963</v>
      </c>
      <c r="G1182" s="2">
        <v>2158</v>
      </c>
      <c r="H1182" s="2">
        <v>5.912328767123288</v>
      </c>
      <c r="I1182">
        <v>0</v>
      </c>
      <c r="J1182">
        <v>165</v>
      </c>
      <c r="K1182" t="s">
        <v>26</v>
      </c>
    </row>
    <row r="1183" spans="1:11" x14ac:dyDescent="0.2">
      <c r="A1183">
        <v>151735</v>
      </c>
      <c r="B1183" t="s">
        <v>18024</v>
      </c>
      <c r="C1183" t="s">
        <v>2461</v>
      </c>
      <c r="D1183" t="s">
        <v>16941</v>
      </c>
      <c r="E1183" t="s">
        <v>16942</v>
      </c>
      <c r="F1183" s="6">
        <v>41015</v>
      </c>
      <c r="G1183" s="2">
        <v>3106</v>
      </c>
      <c r="H1183" s="2">
        <v>8.5095890410958912</v>
      </c>
      <c r="I1183">
        <v>0</v>
      </c>
      <c r="J1183">
        <v>165</v>
      </c>
      <c r="K1183" t="s">
        <v>26</v>
      </c>
    </row>
    <row r="1184" spans="1:11" x14ac:dyDescent="0.2">
      <c r="A1184">
        <v>151737</v>
      </c>
      <c r="B1184" t="s">
        <v>18025</v>
      </c>
      <c r="C1184" t="s">
        <v>2461</v>
      </c>
      <c r="D1184" t="s">
        <v>16941</v>
      </c>
      <c r="E1184" t="s">
        <v>16942</v>
      </c>
      <c r="F1184" s="6">
        <v>43440</v>
      </c>
      <c r="G1184" s="2">
        <v>681</v>
      </c>
      <c r="H1184" s="2">
        <v>1.8657534246575342</v>
      </c>
      <c r="I1184">
        <v>0</v>
      </c>
      <c r="J1184">
        <v>165</v>
      </c>
      <c r="K1184" t="s">
        <v>26</v>
      </c>
    </row>
    <row r="1185" spans="1:11" x14ac:dyDescent="0.2">
      <c r="A1185">
        <v>151746</v>
      </c>
      <c r="B1185" t="s">
        <v>18026</v>
      </c>
      <c r="C1185" t="s">
        <v>2461</v>
      </c>
      <c r="D1185" t="s">
        <v>16941</v>
      </c>
      <c r="E1185" t="s">
        <v>16942</v>
      </c>
      <c r="F1185" s="6">
        <v>43299</v>
      </c>
      <c r="G1185" s="2">
        <v>822</v>
      </c>
      <c r="H1185" s="2">
        <v>2.2520547945205478</v>
      </c>
      <c r="I1185">
        <v>0</v>
      </c>
      <c r="J1185">
        <v>165</v>
      </c>
      <c r="K1185" t="s">
        <v>26</v>
      </c>
    </row>
    <row r="1186" spans="1:11" x14ac:dyDescent="0.2">
      <c r="A1186">
        <v>151748</v>
      </c>
      <c r="B1186" t="s">
        <v>18027</v>
      </c>
      <c r="C1186" t="s">
        <v>2461</v>
      </c>
      <c r="D1186" t="s">
        <v>16941</v>
      </c>
      <c r="E1186" t="s">
        <v>16942</v>
      </c>
      <c r="F1186" s="6">
        <v>42692</v>
      </c>
      <c r="G1186" s="2">
        <v>1429</v>
      </c>
      <c r="H1186" s="2">
        <v>3.9150684931506849</v>
      </c>
      <c r="I1186">
        <v>0</v>
      </c>
      <c r="J1186">
        <v>165</v>
      </c>
      <c r="K1186" t="s">
        <v>26</v>
      </c>
    </row>
    <row r="1187" spans="1:11" x14ac:dyDescent="0.2">
      <c r="A1187">
        <v>151760</v>
      </c>
      <c r="B1187" t="s">
        <v>18028</v>
      </c>
      <c r="C1187" t="s">
        <v>2461</v>
      </c>
      <c r="D1187" t="s">
        <v>16941</v>
      </c>
      <c r="E1187" t="s">
        <v>16942</v>
      </c>
      <c r="F1187" s="6">
        <v>42515</v>
      </c>
      <c r="G1187" s="2">
        <v>1606</v>
      </c>
      <c r="H1187" s="2">
        <v>4.4000000000000004</v>
      </c>
      <c r="I1187">
        <v>0</v>
      </c>
      <c r="J1187">
        <v>400</v>
      </c>
      <c r="K1187" t="s">
        <v>26</v>
      </c>
    </row>
    <row r="1188" spans="1:11" x14ac:dyDescent="0.2">
      <c r="A1188">
        <v>151791</v>
      </c>
      <c r="B1188" t="s">
        <v>18029</v>
      </c>
      <c r="C1188" t="s">
        <v>2461</v>
      </c>
      <c r="D1188" t="s">
        <v>16941</v>
      </c>
      <c r="E1188" t="s">
        <v>16942</v>
      </c>
      <c r="F1188" s="6">
        <v>39028</v>
      </c>
      <c r="G1188" s="2">
        <v>5093</v>
      </c>
      <c r="H1188" s="2">
        <v>13.953424657534246</v>
      </c>
      <c r="I1188">
        <v>0</v>
      </c>
      <c r="J1188">
        <v>225</v>
      </c>
      <c r="K1188" t="s">
        <v>26</v>
      </c>
    </row>
    <row r="1189" spans="1:11" x14ac:dyDescent="0.2">
      <c r="A1189">
        <v>151801</v>
      </c>
      <c r="B1189" t="s">
        <v>18030</v>
      </c>
      <c r="C1189" t="s">
        <v>2461</v>
      </c>
      <c r="D1189" t="s">
        <v>16941</v>
      </c>
      <c r="E1189" t="s">
        <v>16942</v>
      </c>
      <c r="F1189" s="6">
        <v>43299</v>
      </c>
      <c r="G1189" s="2">
        <v>822</v>
      </c>
      <c r="H1189" s="2">
        <v>2.2520547945205478</v>
      </c>
      <c r="I1189">
        <v>0</v>
      </c>
      <c r="J1189">
        <v>165</v>
      </c>
      <c r="K1189" t="s">
        <v>26</v>
      </c>
    </row>
    <row r="1190" spans="1:11" x14ac:dyDescent="0.2">
      <c r="A1190">
        <v>151807</v>
      </c>
      <c r="B1190" t="s">
        <v>18031</v>
      </c>
      <c r="C1190" t="s">
        <v>2461</v>
      </c>
      <c r="D1190" t="s">
        <v>16941</v>
      </c>
      <c r="E1190" t="s">
        <v>16942</v>
      </c>
      <c r="F1190" s="6">
        <v>43299</v>
      </c>
      <c r="G1190" s="2">
        <v>822</v>
      </c>
      <c r="H1190" s="2">
        <v>2.2520547945205478</v>
      </c>
      <c r="I1190">
        <v>0</v>
      </c>
      <c r="J1190">
        <v>400</v>
      </c>
      <c r="K1190" t="s">
        <v>26</v>
      </c>
    </row>
    <row r="1191" spans="1:11" x14ac:dyDescent="0.2">
      <c r="A1191">
        <v>151810</v>
      </c>
      <c r="B1191" t="s">
        <v>18032</v>
      </c>
      <c r="C1191" t="s">
        <v>2461</v>
      </c>
      <c r="D1191" t="s">
        <v>16941</v>
      </c>
      <c r="E1191" t="s">
        <v>16942</v>
      </c>
      <c r="F1191" s="6">
        <v>43299</v>
      </c>
      <c r="G1191" s="2">
        <v>822</v>
      </c>
      <c r="H1191" s="2">
        <v>2.2520547945205478</v>
      </c>
      <c r="I1191">
        <v>0</v>
      </c>
      <c r="J1191">
        <v>165</v>
      </c>
      <c r="K1191" t="s">
        <v>26</v>
      </c>
    </row>
    <row r="1192" spans="1:11" x14ac:dyDescent="0.2">
      <c r="A1192">
        <v>151827</v>
      </c>
      <c r="B1192" t="s">
        <v>18033</v>
      </c>
      <c r="C1192" t="s">
        <v>2461</v>
      </c>
      <c r="D1192" t="s">
        <v>16941</v>
      </c>
      <c r="E1192" t="s">
        <v>16942</v>
      </c>
      <c r="F1192" s="6">
        <v>39028</v>
      </c>
      <c r="G1192" s="2">
        <v>5093</v>
      </c>
      <c r="H1192" s="2">
        <v>13.953424657534246</v>
      </c>
      <c r="I1192">
        <v>0</v>
      </c>
      <c r="J1192">
        <v>165</v>
      </c>
      <c r="K1192" t="s">
        <v>26</v>
      </c>
    </row>
    <row r="1193" spans="1:11" x14ac:dyDescent="0.2">
      <c r="A1193">
        <v>151829</v>
      </c>
      <c r="B1193" t="s">
        <v>18034</v>
      </c>
      <c r="C1193" t="s">
        <v>2461</v>
      </c>
      <c r="D1193" t="s">
        <v>16941</v>
      </c>
      <c r="E1193" t="s">
        <v>16942</v>
      </c>
      <c r="F1193" s="6">
        <v>42692</v>
      </c>
      <c r="G1193" s="2">
        <v>1429</v>
      </c>
      <c r="H1193" s="2">
        <v>3.9150684931506849</v>
      </c>
      <c r="I1193">
        <v>0</v>
      </c>
      <c r="J1193">
        <v>165</v>
      </c>
      <c r="K1193" t="s">
        <v>26</v>
      </c>
    </row>
    <row r="1194" spans="1:11" x14ac:dyDescent="0.2">
      <c r="A1194">
        <v>151834</v>
      </c>
      <c r="B1194" t="s">
        <v>18035</v>
      </c>
      <c r="C1194" t="s">
        <v>2461</v>
      </c>
      <c r="D1194" t="s">
        <v>16941</v>
      </c>
      <c r="E1194" t="s">
        <v>16942</v>
      </c>
      <c r="F1194" s="6">
        <v>43440</v>
      </c>
      <c r="G1194" s="2">
        <v>681</v>
      </c>
      <c r="H1194" s="2">
        <v>1.8657534246575342</v>
      </c>
      <c r="I1194">
        <v>0</v>
      </c>
      <c r="J1194">
        <v>165</v>
      </c>
      <c r="K1194" t="s">
        <v>26</v>
      </c>
    </row>
    <row r="1195" spans="1:11" x14ac:dyDescent="0.2">
      <c r="A1195">
        <v>151839</v>
      </c>
      <c r="B1195" t="s">
        <v>14105</v>
      </c>
      <c r="C1195" t="s">
        <v>2461</v>
      </c>
      <c r="D1195" t="s">
        <v>16941</v>
      </c>
      <c r="E1195" t="s">
        <v>16942</v>
      </c>
      <c r="F1195" s="6">
        <v>39358</v>
      </c>
      <c r="G1195" s="2">
        <v>4763</v>
      </c>
      <c r="H1195" s="2">
        <v>13.049315068493151</v>
      </c>
      <c r="I1195">
        <v>0</v>
      </c>
      <c r="J1195">
        <v>400</v>
      </c>
      <c r="K1195" t="s">
        <v>26</v>
      </c>
    </row>
    <row r="1196" spans="1:11" x14ac:dyDescent="0.2">
      <c r="A1196">
        <v>151863</v>
      </c>
      <c r="B1196" t="s">
        <v>18036</v>
      </c>
      <c r="C1196" t="s">
        <v>2461</v>
      </c>
      <c r="D1196" t="s">
        <v>16941</v>
      </c>
      <c r="E1196" t="s">
        <v>16942</v>
      </c>
      <c r="F1196" s="6">
        <v>39028</v>
      </c>
      <c r="G1196" s="2">
        <v>5093</v>
      </c>
      <c r="H1196" s="2">
        <v>13.953424657534246</v>
      </c>
      <c r="I1196">
        <v>0</v>
      </c>
      <c r="J1196">
        <v>165</v>
      </c>
      <c r="K1196" t="s">
        <v>26</v>
      </c>
    </row>
    <row r="1197" spans="1:11" x14ac:dyDescent="0.2">
      <c r="A1197">
        <v>151866</v>
      </c>
      <c r="B1197" t="s">
        <v>18037</v>
      </c>
      <c r="C1197" t="s">
        <v>2461</v>
      </c>
      <c r="D1197" t="s">
        <v>16941</v>
      </c>
      <c r="E1197" t="s">
        <v>16942</v>
      </c>
      <c r="F1197" s="6">
        <v>43299</v>
      </c>
      <c r="G1197" s="2">
        <v>822</v>
      </c>
      <c r="H1197" s="2">
        <v>2.2520547945205478</v>
      </c>
      <c r="I1197">
        <v>0</v>
      </c>
      <c r="J1197">
        <v>165</v>
      </c>
      <c r="K1197" t="s">
        <v>26</v>
      </c>
    </row>
    <row r="1198" spans="1:11" x14ac:dyDescent="0.2">
      <c r="A1198">
        <v>151867</v>
      </c>
      <c r="B1198" t="s">
        <v>18038</v>
      </c>
      <c r="C1198" t="s">
        <v>2461</v>
      </c>
      <c r="D1198" t="s">
        <v>16941</v>
      </c>
      <c r="E1198" t="s">
        <v>16942</v>
      </c>
      <c r="F1198" s="6">
        <v>43299</v>
      </c>
      <c r="G1198" s="2">
        <v>822</v>
      </c>
      <c r="H1198" s="2">
        <v>2.2520547945205478</v>
      </c>
      <c r="I1198">
        <v>0</v>
      </c>
      <c r="J1198">
        <v>165</v>
      </c>
      <c r="K1198" t="s">
        <v>26</v>
      </c>
    </row>
    <row r="1199" spans="1:11" x14ac:dyDescent="0.2">
      <c r="A1199">
        <v>151889</v>
      </c>
      <c r="B1199" t="s">
        <v>18039</v>
      </c>
      <c r="C1199" t="s">
        <v>2461</v>
      </c>
      <c r="D1199" t="s">
        <v>16941</v>
      </c>
      <c r="E1199" t="s">
        <v>16942</v>
      </c>
      <c r="F1199" s="6">
        <v>43299</v>
      </c>
      <c r="G1199" s="2">
        <v>822</v>
      </c>
      <c r="H1199" s="2">
        <v>2.2520547945205478</v>
      </c>
      <c r="I1199">
        <v>0</v>
      </c>
      <c r="J1199">
        <v>165</v>
      </c>
      <c r="K1199" t="s">
        <v>26</v>
      </c>
    </row>
    <row r="1200" spans="1:11" x14ac:dyDescent="0.2">
      <c r="A1200">
        <v>151928</v>
      </c>
      <c r="B1200" t="s">
        <v>18040</v>
      </c>
      <c r="C1200" t="s">
        <v>2461</v>
      </c>
      <c r="D1200" t="s">
        <v>16941</v>
      </c>
      <c r="E1200" t="s">
        <v>16942</v>
      </c>
      <c r="F1200" s="6">
        <v>41832</v>
      </c>
      <c r="G1200" s="2">
        <v>2289</v>
      </c>
      <c r="H1200" s="2">
        <v>6.2712328767123289</v>
      </c>
      <c r="I1200">
        <v>0</v>
      </c>
      <c r="J1200">
        <v>165</v>
      </c>
      <c r="K1200" t="s">
        <v>26</v>
      </c>
    </row>
    <row r="1201" spans="1:11" x14ac:dyDescent="0.2">
      <c r="A1201">
        <v>151934</v>
      </c>
      <c r="B1201" t="s">
        <v>18041</v>
      </c>
      <c r="C1201" t="s">
        <v>2461</v>
      </c>
      <c r="D1201" t="s">
        <v>16941</v>
      </c>
      <c r="E1201" t="s">
        <v>16942</v>
      </c>
      <c r="F1201" s="6">
        <v>42692</v>
      </c>
      <c r="G1201" s="2">
        <v>1429</v>
      </c>
      <c r="H1201" s="2">
        <v>3.9150684931506849</v>
      </c>
      <c r="I1201">
        <v>0</v>
      </c>
      <c r="J1201">
        <v>165</v>
      </c>
      <c r="K1201" t="s">
        <v>26</v>
      </c>
    </row>
    <row r="1202" spans="1:11" x14ac:dyDescent="0.2">
      <c r="A1202">
        <v>151937</v>
      </c>
      <c r="B1202" t="s">
        <v>18042</v>
      </c>
      <c r="C1202" t="s">
        <v>2461</v>
      </c>
      <c r="D1202" t="s">
        <v>16941</v>
      </c>
      <c r="E1202" t="s">
        <v>16942</v>
      </c>
      <c r="F1202" s="6">
        <v>43898</v>
      </c>
      <c r="G1202" s="2">
        <v>223</v>
      </c>
      <c r="H1202" s="2">
        <v>0.61095890410958908</v>
      </c>
      <c r="I1202">
        <v>0</v>
      </c>
      <c r="J1202">
        <v>165</v>
      </c>
      <c r="K1202" t="s">
        <v>26</v>
      </c>
    </row>
    <row r="1203" spans="1:11" x14ac:dyDescent="0.2">
      <c r="A1203">
        <v>151946</v>
      </c>
      <c r="B1203" t="s">
        <v>18043</v>
      </c>
      <c r="C1203" t="s">
        <v>2461</v>
      </c>
      <c r="D1203" t="s">
        <v>16941</v>
      </c>
      <c r="E1203" t="s">
        <v>16942</v>
      </c>
      <c r="F1203" s="6">
        <v>40448</v>
      </c>
      <c r="G1203" s="2">
        <v>3673</v>
      </c>
      <c r="H1203" s="2">
        <v>10.063013698630137</v>
      </c>
      <c r="I1203">
        <v>0</v>
      </c>
      <c r="J1203">
        <v>800</v>
      </c>
      <c r="K1203" t="s">
        <v>26</v>
      </c>
    </row>
    <row r="1204" spans="1:11" x14ac:dyDescent="0.2">
      <c r="A1204">
        <v>151950</v>
      </c>
      <c r="B1204" t="s">
        <v>18044</v>
      </c>
      <c r="C1204" t="s">
        <v>2461</v>
      </c>
      <c r="D1204" t="s">
        <v>16941</v>
      </c>
      <c r="E1204" t="s">
        <v>16942</v>
      </c>
      <c r="F1204" s="6">
        <v>43898</v>
      </c>
      <c r="G1204" s="2">
        <v>223</v>
      </c>
      <c r="H1204" s="2">
        <v>0.61095890410958908</v>
      </c>
      <c r="I1204">
        <v>0</v>
      </c>
      <c r="J1204">
        <v>225</v>
      </c>
      <c r="K1204" t="s">
        <v>26</v>
      </c>
    </row>
    <row r="1205" spans="1:11" x14ac:dyDescent="0.2">
      <c r="A1205">
        <v>151955</v>
      </c>
      <c r="B1205" t="s">
        <v>18045</v>
      </c>
      <c r="C1205" t="s">
        <v>2461</v>
      </c>
      <c r="D1205" t="s">
        <v>16941</v>
      </c>
      <c r="E1205" t="s">
        <v>16942</v>
      </c>
      <c r="F1205" s="6">
        <v>43299</v>
      </c>
      <c r="G1205" s="2">
        <v>822</v>
      </c>
      <c r="H1205" s="2">
        <v>2.2520547945205478</v>
      </c>
      <c r="I1205">
        <v>0</v>
      </c>
      <c r="J1205">
        <v>165</v>
      </c>
      <c r="K1205" t="s">
        <v>26</v>
      </c>
    </row>
    <row r="1206" spans="1:11" x14ac:dyDescent="0.2">
      <c r="A1206">
        <v>151975</v>
      </c>
      <c r="B1206" t="s">
        <v>18046</v>
      </c>
      <c r="C1206" t="s">
        <v>2461</v>
      </c>
      <c r="D1206" t="s">
        <v>16941</v>
      </c>
      <c r="E1206" t="s">
        <v>16942</v>
      </c>
      <c r="F1206" s="6">
        <v>42692</v>
      </c>
      <c r="G1206" s="2">
        <v>1429</v>
      </c>
      <c r="H1206" s="2">
        <v>3.9150684931506849</v>
      </c>
      <c r="I1206">
        <v>0</v>
      </c>
      <c r="J1206">
        <v>165</v>
      </c>
      <c r="K1206" t="s">
        <v>26</v>
      </c>
    </row>
    <row r="1207" spans="1:11" x14ac:dyDescent="0.2">
      <c r="A1207">
        <v>151977</v>
      </c>
      <c r="B1207" t="s">
        <v>18047</v>
      </c>
      <c r="C1207" t="s">
        <v>2461</v>
      </c>
      <c r="D1207" t="s">
        <v>16941</v>
      </c>
      <c r="E1207" t="s">
        <v>16942</v>
      </c>
      <c r="F1207" s="6">
        <v>42692</v>
      </c>
      <c r="G1207" s="2">
        <v>1429</v>
      </c>
      <c r="H1207" s="2">
        <v>3.9150684931506849</v>
      </c>
      <c r="I1207">
        <v>0</v>
      </c>
      <c r="J1207">
        <v>165</v>
      </c>
      <c r="K1207" t="s">
        <v>26</v>
      </c>
    </row>
    <row r="1208" spans="1:11" x14ac:dyDescent="0.2">
      <c r="A1208">
        <v>151978</v>
      </c>
      <c r="B1208" t="s">
        <v>18048</v>
      </c>
      <c r="C1208" t="s">
        <v>2461</v>
      </c>
      <c r="D1208" t="s">
        <v>16941</v>
      </c>
      <c r="E1208" t="s">
        <v>16942</v>
      </c>
      <c r="F1208" s="6">
        <v>43898</v>
      </c>
      <c r="G1208" s="2">
        <v>223</v>
      </c>
      <c r="H1208" s="2">
        <v>0.61095890410958908</v>
      </c>
      <c r="I1208">
        <v>0</v>
      </c>
      <c r="J1208">
        <v>165</v>
      </c>
      <c r="K1208" t="s">
        <v>26</v>
      </c>
    </row>
    <row r="1209" spans="1:11" x14ac:dyDescent="0.2">
      <c r="A1209">
        <v>151984</v>
      </c>
      <c r="B1209" t="s">
        <v>18049</v>
      </c>
      <c r="C1209" t="s">
        <v>2461</v>
      </c>
      <c r="D1209" t="s">
        <v>16941</v>
      </c>
      <c r="E1209" t="s">
        <v>16942</v>
      </c>
      <c r="F1209" s="6">
        <v>42692</v>
      </c>
      <c r="G1209" s="2">
        <v>1429</v>
      </c>
      <c r="H1209" s="2">
        <v>3.9150684931506849</v>
      </c>
      <c r="I1209">
        <v>0</v>
      </c>
      <c r="J1209">
        <v>165</v>
      </c>
      <c r="K1209" t="s">
        <v>26</v>
      </c>
    </row>
    <row r="1210" spans="1:11" x14ac:dyDescent="0.2">
      <c r="A1210">
        <v>151985</v>
      </c>
      <c r="B1210" t="s">
        <v>18050</v>
      </c>
      <c r="C1210" t="s">
        <v>2461</v>
      </c>
      <c r="D1210" t="s">
        <v>16941</v>
      </c>
      <c r="E1210" t="s">
        <v>16942</v>
      </c>
      <c r="F1210" s="6">
        <v>43299</v>
      </c>
      <c r="G1210" s="2">
        <v>822</v>
      </c>
      <c r="H1210" s="2">
        <v>2.2520547945205478</v>
      </c>
      <c r="I1210">
        <v>0</v>
      </c>
      <c r="J1210">
        <v>165</v>
      </c>
      <c r="K1210" t="s">
        <v>26</v>
      </c>
    </row>
    <row r="1211" spans="1:11" x14ac:dyDescent="0.2">
      <c r="A1211">
        <v>152033</v>
      </c>
      <c r="B1211" t="s">
        <v>18051</v>
      </c>
      <c r="C1211" t="s">
        <v>2461</v>
      </c>
      <c r="D1211" t="s">
        <v>16941</v>
      </c>
      <c r="E1211" t="s">
        <v>16942</v>
      </c>
      <c r="F1211" s="6">
        <v>43299</v>
      </c>
      <c r="G1211" s="2">
        <v>822</v>
      </c>
      <c r="H1211" s="2">
        <v>2.2520547945205478</v>
      </c>
      <c r="I1211">
        <v>0</v>
      </c>
      <c r="J1211">
        <v>165</v>
      </c>
      <c r="K1211" t="s">
        <v>26</v>
      </c>
    </row>
    <row r="1212" spans="1:11" x14ac:dyDescent="0.2">
      <c r="A1212">
        <v>152035</v>
      </c>
      <c r="B1212" t="s">
        <v>18052</v>
      </c>
      <c r="C1212" t="s">
        <v>2461</v>
      </c>
      <c r="D1212" t="s">
        <v>16941</v>
      </c>
      <c r="E1212" t="s">
        <v>16942</v>
      </c>
      <c r="F1212" s="6">
        <v>43299</v>
      </c>
      <c r="G1212" s="2">
        <v>822</v>
      </c>
      <c r="H1212" s="2">
        <v>2.2520547945205478</v>
      </c>
      <c r="I1212">
        <v>0</v>
      </c>
      <c r="J1212">
        <v>165</v>
      </c>
      <c r="K1212" t="s">
        <v>26</v>
      </c>
    </row>
    <row r="1213" spans="1:11" x14ac:dyDescent="0.2">
      <c r="A1213">
        <v>152052</v>
      </c>
      <c r="B1213" t="s">
        <v>18053</v>
      </c>
      <c r="C1213" t="s">
        <v>2461</v>
      </c>
      <c r="D1213" t="s">
        <v>16941</v>
      </c>
      <c r="E1213" t="s">
        <v>16942</v>
      </c>
      <c r="F1213" s="6">
        <v>43440</v>
      </c>
      <c r="G1213" s="2">
        <v>681</v>
      </c>
      <c r="H1213" s="2">
        <v>1.8657534246575342</v>
      </c>
      <c r="I1213">
        <v>0</v>
      </c>
      <c r="J1213">
        <v>165</v>
      </c>
      <c r="K1213" t="s">
        <v>26</v>
      </c>
    </row>
    <row r="1214" spans="1:11" x14ac:dyDescent="0.2">
      <c r="A1214">
        <v>152053</v>
      </c>
      <c r="B1214" t="s">
        <v>18054</v>
      </c>
      <c r="C1214" t="s">
        <v>2461</v>
      </c>
      <c r="D1214" t="s">
        <v>16941</v>
      </c>
      <c r="E1214" t="s">
        <v>16942</v>
      </c>
      <c r="F1214" s="6">
        <v>43299</v>
      </c>
      <c r="G1214" s="2">
        <v>822</v>
      </c>
      <c r="H1214" s="2">
        <v>2.2520547945205478</v>
      </c>
      <c r="I1214">
        <v>0</v>
      </c>
      <c r="J1214">
        <v>165</v>
      </c>
      <c r="K1214" t="s">
        <v>26</v>
      </c>
    </row>
    <row r="1215" spans="1:11" x14ac:dyDescent="0.2">
      <c r="A1215">
        <v>152067</v>
      </c>
      <c r="B1215" t="s">
        <v>18055</v>
      </c>
      <c r="C1215" t="s">
        <v>2461</v>
      </c>
      <c r="D1215" t="s">
        <v>16941</v>
      </c>
      <c r="E1215" t="s">
        <v>16942</v>
      </c>
      <c r="F1215" s="6">
        <v>42692</v>
      </c>
      <c r="G1215" s="2">
        <v>1429</v>
      </c>
      <c r="H1215" s="2">
        <v>3.9150684931506849</v>
      </c>
      <c r="I1215">
        <v>0</v>
      </c>
      <c r="J1215">
        <v>165</v>
      </c>
      <c r="K1215" t="s">
        <v>26</v>
      </c>
    </row>
    <row r="1216" spans="1:11" x14ac:dyDescent="0.2">
      <c r="A1216">
        <v>152083</v>
      </c>
      <c r="B1216" t="s">
        <v>18056</v>
      </c>
      <c r="C1216" t="s">
        <v>2461</v>
      </c>
      <c r="D1216" t="s">
        <v>16941</v>
      </c>
      <c r="E1216" t="s">
        <v>16942</v>
      </c>
      <c r="F1216" s="6">
        <v>41015</v>
      </c>
      <c r="G1216" s="2">
        <v>3106</v>
      </c>
      <c r="H1216" s="2">
        <v>8.5095890410958912</v>
      </c>
      <c r="I1216">
        <v>0</v>
      </c>
      <c r="J1216">
        <v>225</v>
      </c>
      <c r="K1216" t="s">
        <v>26</v>
      </c>
    </row>
    <row r="1217" spans="1:11" x14ac:dyDescent="0.2">
      <c r="A1217">
        <v>152086</v>
      </c>
      <c r="B1217" t="s">
        <v>18057</v>
      </c>
      <c r="C1217" t="s">
        <v>2461</v>
      </c>
      <c r="D1217" t="s">
        <v>16941</v>
      </c>
      <c r="E1217" t="s">
        <v>16942</v>
      </c>
      <c r="F1217" s="6">
        <v>39028</v>
      </c>
      <c r="G1217" s="2">
        <v>5093</v>
      </c>
      <c r="H1217" s="2">
        <v>13.953424657534246</v>
      </c>
      <c r="I1217">
        <v>0</v>
      </c>
      <c r="J1217">
        <v>400</v>
      </c>
      <c r="K1217" t="s">
        <v>26</v>
      </c>
    </row>
    <row r="1218" spans="1:11" x14ac:dyDescent="0.2">
      <c r="A1218">
        <v>152106</v>
      </c>
      <c r="B1218" t="s">
        <v>18058</v>
      </c>
      <c r="C1218" t="s">
        <v>2461</v>
      </c>
      <c r="D1218" t="s">
        <v>16941</v>
      </c>
      <c r="E1218" t="s">
        <v>16942</v>
      </c>
      <c r="F1218" s="6">
        <v>43299</v>
      </c>
      <c r="G1218" s="2">
        <v>822</v>
      </c>
      <c r="H1218" s="2">
        <v>2.2520547945205478</v>
      </c>
      <c r="I1218">
        <v>0</v>
      </c>
      <c r="J1218">
        <v>165</v>
      </c>
      <c r="K1218" t="s">
        <v>26</v>
      </c>
    </row>
    <row r="1219" spans="1:11" x14ac:dyDescent="0.2">
      <c r="A1219">
        <v>152118</v>
      </c>
      <c r="B1219" t="s">
        <v>18059</v>
      </c>
      <c r="C1219" t="s">
        <v>2461</v>
      </c>
      <c r="D1219" t="s">
        <v>16941</v>
      </c>
      <c r="E1219" t="s">
        <v>16942</v>
      </c>
      <c r="F1219" s="6">
        <v>39774</v>
      </c>
      <c r="G1219" s="2">
        <v>4347</v>
      </c>
      <c r="H1219" s="2">
        <v>11.90958904109589</v>
      </c>
      <c r="I1219">
        <v>0</v>
      </c>
      <c r="J1219">
        <v>165</v>
      </c>
      <c r="K1219" t="s">
        <v>26</v>
      </c>
    </row>
    <row r="1220" spans="1:11" x14ac:dyDescent="0.2">
      <c r="A1220">
        <v>152124</v>
      </c>
      <c r="B1220" t="s">
        <v>18060</v>
      </c>
      <c r="C1220" t="s">
        <v>2461</v>
      </c>
      <c r="D1220" t="s">
        <v>16941</v>
      </c>
      <c r="E1220" t="s">
        <v>16942</v>
      </c>
      <c r="F1220" s="6">
        <v>42692</v>
      </c>
      <c r="G1220" s="2">
        <v>1429</v>
      </c>
      <c r="H1220" s="2">
        <v>3.9150684931506849</v>
      </c>
      <c r="I1220">
        <v>0</v>
      </c>
      <c r="J1220">
        <v>165</v>
      </c>
      <c r="K1220" t="s">
        <v>26</v>
      </c>
    </row>
    <row r="1221" spans="1:11" x14ac:dyDescent="0.2">
      <c r="A1221">
        <v>152127</v>
      </c>
      <c r="B1221" t="s">
        <v>18061</v>
      </c>
      <c r="C1221" t="s">
        <v>2461</v>
      </c>
      <c r="D1221" t="s">
        <v>16941</v>
      </c>
      <c r="E1221" t="s">
        <v>16942</v>
      </c>
      <c r="F1221" s="6">
        <v>39028</v>
      </c>
      <c r="G1221" s="2">
        <v>5093</v>
      </c>
      <c r="H1221" s="2">
        <v>13.953424657534246</v>
      </c>
      <c r="I1221">
        <v>0</v>
      </c>
      <c r="J1221">
        <v>225</v>
      </c>
      <c r="K1221" t="s">
        <v>26</v>
      </c>
    </row>
    <row r="1222" spans="1:11" x14ac:dyDescent="0.2">
      <c r="A1222">
        <v>152157</v>
      </c>
      <c r="B1222" t="s">
        <v>18062</v>
      </c>
      <c r="C1222" t="s">
        <v>2461</v>
      </c>
      <c r="D1222" t="s">
        <v>16941</v>
      </c>
      <c r="E1222" t="s">
        <v>16942</v>
      </c>
      <c r="F1222" s="6">
        <v>39358</v>
      </c>
      <c r="G1222" s="2">
        <v>4763</v>
      </c>
      <c r="H1222" s="2">
        <v>13.049315068493151</v>
      </c>
      <c r="I1222">
        <v>0</v>
      </c>
      <c r="J1222">
        <v>400</v>
      </c>
      <c r="K1222" t="s">
        <v>26</v>
      </c>
    </row>
    <row r="1223" spans="1:11" x14ac:dyDescent="0.2">
      <c r="A1223">
        <v>152162</v>
      </c>
      <c r="B1223" t="s">
        <v>18063</v>
      </c>
      <c r="C1223" t="s">
        <v>2461</v>
      </c>
      <c r="D1223" t="s">
        <v>16941</v>
      </c>
      <c r="E1223" t="s">
        <v>16942</v>
      </c>
      <c r="F1223" s="6">
        <v>42515</v>
      </c>
      <c r="G1223" s="2">
        <v>1606</v>
      </c>
      <c r="H1223" s="2">
        <v>4.4000000000000004</v>
      </c>
      <c r="I1223">
        <v>0</v>
      </c>
      <c r="J1223">
        <v>165</v>
      </c>
      <c r="K1223" t="s">
        <v>26</v>
      </c>
    </row>
    <row r="1224" spans="1:11" x14ac:dyDescent="0.2">
      <c r="A1224">
        <v>152164</v>
      </c>
      <c r="B1224" t="s">
        <v>18064</v>
      </c>
      <c r="C1224" t="s">
        <v>2461</v>
      </c>
      <c r="D1224" t="s">
        <v>16941</v>
      </c>
      <c r="E1224" t="s">
        <v>16942</v>
      </c>
      <c r="F1224" s="6">
        <v>43440</v>
      </c>
      <c r="G1224" s="2">
        <v>681</v>
      </c>
      <c r="H1224" s="2">
        <v>1.8657534246575342</v>
      </c>
      <c r="I1224">
        <v>0</v>
      </c>
      <c r="J1224">
        <v>165</v>
      </c>
      <c r="K1224" t="s">
        <v>26</v>
      </c>
    </row>
    <row r="1225" spans="1:11" x14ac:dyDescent="0.2">
      <c r="A1225">
        <v>152178</v>
      </c>
      <c r="B1225" t="s">
        <v>18065</v>
      </c>
      <c r="C1225" t="s">
        <v>2461</v>
      </c>
      <c r="D1225" t="s">
        <v>16941</v>
      </c>
      <c r="E1225" t="s">
        <v>16942</v>
      </c>
      <c r="F1225" s="6">
        <v>40448</v>
      </c>
      <c r="G1225" s="2">
        <v>3673</v>
      </c>
      <c r="H1225" s="2">
        <v>10.063013698630137</v>
      </c>
      <c r="I1225">
        <v>0</v>
      </c>
      <c r="J1225">
        <v>200</v>
      </c>
      <c r="K1225" t="s">
        <v>26</v>
      </c>
    </row>
    <row r="1226" spans="1:11" x14ac:dyDescent="0.2">
      <c r="A1226">
        <v>152203</v>
      </c>
      <c r="B1226" t="s">
        <v>18066</v>
      </c>
      <c r="C1226" t="s">
        <v>2461</v>
      </c>
      <c r="D1226" t="s">
        <v>16941</v>
      </c>
      <c r="E1226" t="s">
        <v>16942</v>
      </c>
      <c r="F1226" s="6">
        <v>41240</v>
      </c>
      <c r="G1226" s="2">
        <v>2881</v>
      </c>
      <c r="H1226" s="2">
        <v>7.8931506849315065</v>
      </c>
      <c r="I1226">
        <v>0</v>
      </c>
      <c r="J1226">
        <v>165</v>
      </c>
      <c r="K1226" t="s">
        <v>26</v>
      </c>
    </row>
    <row r="1227" spans="1:11" x14ac:dyDescent="0.2">
      <c r="A1227">
        <v>152205</v>
      </c>
      <c r="B1227" t="s">
        <v>18067</v>
      </c>
      <c r="C1227" t="s">
        <v>2461</v>
      </c>
      <c r="D1227" t="s">
        <v>16941</v>
      </c>
      <c r="E1227" t="s">
        <v>16942</v>
      </c>
      <c r="F1227" s="6">
        <v>43440</v>
      </c>
      <c r="G1227" s="2">
        <v>681</v>
      </c>
      <c r="H1227" s="2">
        <v>1.8657534246575342</v>
      </c>
      <c r="I1227">
        <v>0</v>
      </c>
      <c r="J1227">
        <v>165</v>
      </c>
      <c r="K1227" t="s">
        <v>26</v>
      </c>
    </row>
    <row r="1228" spans="1:11" x14ac:dyDescent="0.2">
      <c r="A1228">
        <v>152217</v>
      </c>
      <c r="B1228" t="s">
        <v>18068</v>
      </c>
      <c r="C1228" t="s">
        <v>2461</v>
      </c>
      <c r="D1228" t="s">
        <v>16941</v>
      </c>
      <c r="E1228" t="s">
        <v>16942</v>
      </c>
      <c r="F1228" s="6">
        <v>42515</v>
      </c>
      <c r="G1228" s="2">
        <v>1606</v>
      </c>
      <c r="H1228" s="2">
        <v>4.4000000000000004</v>
      </c>
      <c r="I1228">
        <v>0</v>
      </c>
      <c r="J1228">
        <v>165</v>
      </c>
      <c r="K1228" t="s">
        <v>26</v>
      </c>
    </row>
    <row r="1229" spans="1:11" x14ac:dyDescent="0.2">
      <c r="A1229">
        <v>152232</v>
      </c>
      <c r="B1229" t="s">
        <v>18069</v>
      </c>
      <c r="C1229" t="s">
        <v>2461</v>
      </c>
      <c r="D1229" t="s">
        <v>16941</v>
      </c>
      <c r="E1229" t="s">
        <v>16942</v>
      </c>
      <c r="F1229" s="6">
        <v>39774</v>
      </c>
      <c r="G1229" s="2">
        <v>4347</v>
      </c>
      <c r="H1229" s="2">
        <v>11.90958904109589</v>
      </c>
      <c r="I1229">
        <v>0</v>
      </c>
      <c r="J1229">
        <v>165</v>
      </c>
      <c r="K1229" t="s">
        <v>26</v>
      </c>
    </row>
    <row r="1230" spans="1:11" x14ac:dyDescent="0.2">
      <c r="A1230">
        <v>152250</v>
      </c>
      <c r="B1230" t="s">
        <v>18070</v>
      </c>
      <c r="C1230" t="s">
        <v>2461</v>
      </c>
      <c r="D1230" t="s">
        <v>16941</v>
      </c>
      <c r="E1230" t="s">
        <v>16942</v>
      </c>
      <c r="F1230" s="6">
        <v>43440</v>
      </c>
      <c r="G1230" s="2">
        <v>681</v>
      </c>
      <c r="H1230" s="2">
        <v>1.8657534246575342</v>
      </c>
      <c r="I1230">
        <v>0</v>
      </c>
      <c r="J1230">
        <v>165</v>
      </c>
      <c r="K1230" t="s">
        <v>26</v>
      </c>
    </row>
    <row r="1231" spans="1:11" x14ac:dyDescent="0.2">
      <c r="A1231">
        <v>152255</v>
      </c>
      <c r="B1231" t="s">
        <v>18071</v>
      </c>
      <c r="C1231" t="s">
        <v>2461</v>
      </c>
      <c r="D1231" t="s">
        <v>16941</v>
      </c>
      <c r="E1231" t="s">
        <v>16942</v>
      </c>
      <c r="F1231" s="6">
        <v>42692</v>
      </c>
      <c r="G1231" s="2">
        <v>1429</v>
      </c>
      <c r="H1231" s="2">
        <v>3.9150684931506849</v>
      </c>
      <c r="I1231">
        <v>0</v>
      </c>
      <c r="J1231">
        <v>165</v>
      </c>
      <c r="K1231" t="s">
        <v>26</v>
      </c>
    </row>
    <row r="1232" spans="1:11" x14ac:dyDescent="0.2">
      <c r="A1232">
        <v>152262</v>
      </c>
      <c r="B1232" t="s">
        <v>18072</v>
      </c>
      <c r="C1232" t="s">
        <v>2461</v>
      </c>
      <c r="D1232" t="s">
        <v>16941</v>
      </c>
      <c r="E1232" t="s">
        <v>16942</v>
      </c>
      <c r="F1232" s="6">
        <v>42692</v>
      </c>
      <c r="G1232" s="2">
        <v>1429</v>
      </c>
      <c r="H1232" s="2">
        <v>3.9150684931506849</v>
      </c>
      <c r="I1232">
        <v>0</v>
      </c>
      <c r="J1232">
        <v>165</v>
      </c>
      <c r="K1232" t="s">
        <v>26</v>
      </c>
    </row>
    <row r="1233" spans="1:11" x14ac:dyDescent="0.2">
      <c r="A1233">
        <v>152269</v>
      </c>
      <c r="B1233" t="s">
        <v>18073</v>
      </c>
      <c r="C1233" t="s">
        <v>2461</v>
      </c>
      <c r="D1233" t="s">
        <v>16941</v>
      </c>
      <c r="E1233" t="s">
        <v>16942</v>
      </c>
      <c r="F1233" s="6">
        <v>39028</v>
      </c>
      <c r="G1233" s="2">
        <v>5093</v>
      </c>
      <c r="H1233" s="2">
        <v>13.953424657534246</v>
      </c>
      <c r="I1233">
        <v>0</v>
      </c>
      <c r="J1233" s="1">
        <v>2305</v>
      </c>
      <c r="K1233" t="s">
        <v>26</v>
      </c>
    </row>
    <row r="1234" spans="1:11" x14ac:dyDescent="0.2">
      <c r="A1234">
        <v>152274</v>
      </c>
      <c r="B1234" t="s">
        <v>14119</v>
      </c>
      <c r="C1234" t="s">
        <v>2461</v>
      </c>
      <c r="D1234" t="s">
        <v>16941</v>
      </c>
      <c r="E1234" t="s">
        <v>16942</v>
      </c>
      <c r="F1234" s="6">
        <v>43898</v>
      </c>
      <c r="G1234" s="2">
        <v>223</v>
      </c>
      <c r="H1234" s="2">
        <v>0.61095890410958908</v>
      </c>
      <c r="I1234">
        <v>0</v>
      </c>
      <c r="J1234">
        <v>165</v>
      </c>
      <c r="K1234" t="s">
        <v>26</v>
      </c>
    </row>
    <row r="1235" spans="1:11" x14ac:dyDescent="0.2">
      <c r="A1235">
        <v>152307</v>
      </c>
      <c r="B1235" t="s">
        <v>18074</v>
      </c>
      <c r="C1235" t="s">
        <v>2461</v>
      </c>
      <c r="D1235" t="s">
        <v>16941</v>
      </c>
      <c r="E1235" t="s">
        <v>16942</v>
      </c>
      <c r="F1235" s="6">
        <v>39774</v>
      </c>
      <c r="G1235" s="2">
        <v>4347</v>
      </c>
      <c r="H1235" s="2">
        <v>11.90958904109589</v>
      </c>
      <c r="I1235">
        <v>0</v>
      </c>
      <c r="J1235">
        <v>165</v>
      </c>
      <c r="K1235" t="s">
        <v>26</v>
      </c>
    </row>
    <row r="1236" spans="1:11" x14ac:dyDescent="0.2">
      <c r="A1236">
        <v>152327</v>
      </c>
      <c r="B1236" t="s">
        <v>18075</v>
      </c>
      <c r="C1236" t="s">
        <v>2461</v>
      </c>
      <c r="D1236" t="s">
        <v>16941</v>
      </c>
      <c r="E1236" t="s">
        <v>16942</v>
      </c>
      <c r="F1236" s="6">
        <v>42692</v>
      </c>
      <c r="G1236" s="2">
        <v>1429</v>
      </c>
      <c r="H1236" s="2">
        <v>3.9150684931506849</v>
      </c>
      <c r="I1236">
        <v>0</v>
      </c>
      <c r="J1236">
        <v>225</v>
      </c>
      <c r="K1236" t="s">
        <v>26</v>
      </c>
    </row>
    <row r="1237" spans="1:11" x14ac:dyDescent="0.2">
      <c r="A1237">
        <v>152332</v>
      </c>
      <c r="B1237" t="s">
        <v>18076</v>
      </c>
      <c r="C1237" t="s">
        <v>2461</v>
      </c>
      <c r="D1237" t="s">
        <v>16941</v>
      </c>
      <c r="E1237" t="s">
        <v>16942</v>
      </c>
      <c r="F1237" s="6">
        <v>39028</v>
      </c>
      <c r="G1237" s="2">
        <v>5093</v>
      </c>
      <c r="H1237" s="2">
        <v>13.953424657534246</v>
      </c>
      <c r="I1237">
        <v>0</v>
      </c>
      <c r="J1237">
        <v>165</v>
      </c>
      <c r="K1237" t="s">
        <v>26</v>
      </c>
    </row>
    <row r="1238" spans="1:11" x14ac:dyDescent="0.2">
      <c r="A1238">
        <v>152335</v>
      </c>
      <c r="B1238" t="s">
        <v>18077</v>
      </c>
      <c r="C1238" t="s">
        <v>2461</v>
      </c>
      <c r="D1238" t="s">
        <v>16941</v>
      </c>
      <c r="E1238" t="s">
        <v>16942</v>
      </c>
      <c r="F1238" s="6">
        <v>43299</v>
      </c>
      <c r="G1238" s="2">
        <v>822</v>
      </c>
      <c r="H1238" s="2">
        <v>2.2520547945205478</v>
      </c>
      <c r="I1238">
        <v>0</v>
      </c>
      <c r="J1238">
        <v>400</v>
      </c>
      <c r="K1238" t="s">
        <v>26</v>
      </c>
    </row>
    <row r="1239" spans="1:11" x14ac:dyDescent="0.2">
      <c r="A1239">
        <v>152363</v>
      </c>
      <c r="B1239" t="s">
        <v>18078</v>
      </c>
      <c r="C1239" t="s">
        <v>2461</v>
      </c>
      <c r="D1239" t="s">
        <v>16941</v>
      </c>
      <c r="E1239" t="s">
        <v>16942</v>
      </c>
      <c r="F1239" s="6">
        <v>39358</v>
      </c>
      <c r="G1239" s="2">
        <v>4763</v>
      </c>
      <c r="H1239" s="2">
        <v>13.049315068493151</v>
      </c>
      <c r="I1239">
        <v>0</v>
      </c>
      <c r="J1239">
        <v>165</v>
      </c>
      <c r="K1239" t="s">
        <v>26</v>
      </c>
    </row>
    <row r="1240" spans="1:11" x14ac:dyDescent="0.2">
      <c r="A1240">
        <v>152366</v>
      </c>
      <c r="B1240" t="s">
        <v>18079</v>
      </c>
      <c r="C1240" t="s">
        <v>2461</v>
      </c>
      <c r="D1240" t="s">
        <v>16941</v>
      </c>
      <c r="E1240" t="s">
        <v>16942</v>
      </c>
      <c r="F1240" s="6">
        <v>39028</v>
      </c>
      <c r="G1240" s="2">
        <v>5093</v>
      </c>
      <c r="H1240" s="2">
        <v>13.953424657534246</v>
      </c>
      <c r="I1240">
        <v>0</v>
      </c>
      <c r="J1240">
        <v>165</v>
      </c>
      <c r="K1240" t="s">
        <v>26</v>
      </c>
    </row>
    <row r="1241" spans="1:11" x14ac:dyDescent="0.2">
      <c r="A1241">
        <v>152367</v>
      </c>
      <c r="B1241" t="s">
        <v>18080</v>
      </c>
      <c r="C1241" t="s">
        <v>2461</v>
      </c>
      <c r="D1241" t="s">
        <v>16941</v>
      </c>
      <c r="E1241" t="s">
        <v>16942</v>
      </c>
      <c r="F1241" s="6">
        <v>39774</v>
      </c>
      <c r="G1241" s="2">
        <v>4347</v>
      </c>
      <c r="H1241" s="2">
        <v>11.90958904109589</v>
      </c>
      <c r="I1241">
        <v>0</v>
      </c>
      <c r="J1241">
        <v>400</v>
      </c>
      <c r="K1241" t="s">
        <v>26</v>
      </c>
    </row>
    <row r="1242" spans="1:11" x14ac:dyDescent="0.2">
      <c r="A1242">
        <v>152377</v>
      </c>
      <c r="B1242" t="s">
        <v>18081</v>
      </c>
      <c r="C1242" t="s">
        <v>2461</v>
      </c>
      <c r="D1242" t="s">
        <v>16941</v>
      </c>
      <c r="E1242" t="s">
        <v>16942</v>
      </c>
      <c r="F1242" s="6">
        <v>43299</v>
      </c>
      <c r="G1242" s="2">
        <v>822</v>
      </c>
      <c r="H1242" s="2">
        <v>2.2520547945205478</v>
      </c>
      <c r="I1242">
        <v>0</v>
      </c>
      <c r="J1242">
        <v>165</v>
      </c>
      <c r="K1242" t="s">
        <v>26</v>
      </c>
    </row>
    <row r="1243" spans="1:11" x14ac:dyDescent="0.2">
      <c r="A1243">
        <v>152389</v>
      </c>
      <c r="B1243" t="s">
        <v>18082</v>
      </c>
      <c r="C1243" t="s">
        <v>2461</v>
      </c>
      <c r="D1243" t="s">
        <v>16941</v>
      </c>
      <c r="E1243" t="s">
        <v>16942</v>
      </c>
      <c r="F1243" s="6">
        <v>42692</v>
      </c>
      <c r="G1243" s="2">
        <v>1429</v>
      </c>
      <c r="H1243" s="2">
        <v>3.9150684931506849</v>
      </c>
      <c r="I1243">
        <v>0</v>
      </c>
      <c r="J1243">
        <v>165</v>
      </c>
      <c r="K1243" t="s">
        <v>26</v>
      </c>
    </row>
    <row r="1244" spans="1:11" x14ac:dyDescent="0.2">
      <c r="A1244">
        <v>152390</v>
      </c>
      <c r="B1244" t="s">
        <v>18083</v>
      </c>
      <c r="C1244" t="s">
        <v>2461</v>
      </c>
      <c r="D1244" t="s">
        <v>16941</v>
      </c>
      <c r="E1244" t="s">
        <v>16942</v>
      </c>
      <c r="F1244" s="6">
        <v>39028</v>
      </c>
      <c r="G1244" s="2">
        <v>5093</v>
      </c>
      <c r="H1244" s="2">
        <v>13.953424657534246</v>
      </c>
      <c r="I1244">
        <v>0</v>
      </c>
      <c r="J1244">
        <v>225</v>
      </c>
      <c r="K1244" t="s">
        <v>26</v>
      </c>
    </row>
    <row r="1245" spans="1:11" x14ac:dyDescent="0.2">
      <c r="A1245">
        <v>152398</v>
      </c>
      <c r="B1245" t="s">
        <v>18084</v>
      </c>
      <c r="C1245" t="s">
        <v>2461</v>
      </c>
      <c r="D1245" t="s">
        <v>16941</v>
      </c>
      <c r="E1245" t="s">
        <v>16942</v>
      </c>
      <c r="F1245" s="6">
        <v>39774</v>
      </c>
      <c r="G1245" s="2">
        <v>4347</v>
      </c>
      <c r="H1245" s="2">
        <v>11.90958904109589</v>
      </c>
      <c r="I1245">
        <v>0</v>
      </c>
      <c r="J1245">
        <v>225</v>
      </c>
      <c r="K1245" t="s">
        <v>26</v>
      </c>
    </row>
    <row r="1246" spans="1:11" x14ac:dyDescent="0.2">
      <c r="A1246">
        <v>152400</v>
      </c>
      <c r="B1246" t="s">
        <v>18085</v>
      </c>
      <c r="C1246" t="s">
        <v>2461</v>
      </c>
      <c r="D1246" t="s">
        <v>16941</v>
      </c>
      <c r="E1246" t="s">
        <v>16942</v>
      </c>
      <c r="F1246" s="6">
        <v>39774</v>
      </c>
      <c r="G1246" s="2">
        <v>4347</v>
      </c>
      <c r="H1246" s="2">
        <v>11.90958904109589</v>
      </c>
      <c r="I1246">
        <v>0</v>
      </c>
      <c r="J1246">
        <v>200</v>
      </c>
      <c r="K1246" t="s">
        <v>26</v>
      </c>
    </row>
    <row r="1247" spans="1:11" x14ac:dyDescent="0.2">
      <c r="A1247">
        <v>152403</v>
      </c>
      <c r="B1247" t="s">
        <v>18086</v>
      </c>
      <c r="C1247" t="s">
        <v>2461</v>
      </c>
      <c r="D1247" t="s">
        <v>16941</v>
      </c>
      <c r="E1247" t="s">
        <v>16942</v>
      </c>
      <c r="F1247" s="6">
        <v>43299</v>
      </c>
      <c r="G1247" s="2">
        <v>822</v>
      </c>
      <c r="H1247" s="2">
        <v>2.2520547945205478</v>
      </c>
      <c r="I1247">
        <v>0</v>
      </c>
      <c r="J1247">
        <v>165</v>
      </c>
      <c r="K1247" t="s">
        <v>26</v>
      </c>
    </row>
    <row r="1248" spans="1:11" x14ac:dyDescent="0.2">
      <c r="A1248">
        <v>152416</v>
      </c>
      <c r="B1248" t="s">
        <v>18087</v>
      </c>
      <c r="C1248" t="s">
        <v>2461</v>
      </c>
      <c r="D1248" t="s">
        <v>16941</v>
      </c>
      <c r="E1248" t="s">
        <v>16942</v>
      </c>
      <c r="F1248" s="6">
        <v>39028</v>
      </c>
      <c r="G1248" s="2">
        <v>5093</v>
      </c>
      <c r="H1248" s="2">
        <v>13.953424657534246</v>
      </c>
      <c r="I1248">
        <v>0</v>
      </c>
      <c r="J1248">
        <v>165</v>
      </c>
      <c r="K1248" t="s">
        <v>26</v>
      </c>
    </row>
    <row r="1249" spans="1:11" x14ac:dyDescent="0.2">
      <c r="A1249">
        <v>152419</v>
      </c>
      <c r="B1249" t="s">
        <v>16620</v>
      </c>
      <c r="C1249" t="s">
        <v>2461</v>
      </c>
      <c r="D1249" t="s">
        <v>16941</v>
      </c>
      <c r="E1249" t="s">
        <v>16942</v>
      </c>
      <c r="F1249" s="6">
        <v>43440</v>
      </c>
      <c r="G1249" s="2">
        <v>681</v>
      </c>
      <c r="H1249" s="2">
        <v>1.8657534246575342</v>
      </c>
      <c r="I1249">
        <v>0</v>
      </c>
      <c r="J1249">
        <v>165</v>
      </c>
      <c r="K1249" t="s">
        <v>26</v>
      </c>
    </row>
    <row r="1250" spans="1:11" x14ac:dyDescent="0.2">
      <c r="A1250">
        <v>152427</v>
      </c>
      <c r="B1250" t="s">
        <v>18088</v>
      </c>
      <c r="C1250" t="s">
        <v>2461</v>
      </c>
      <c r="D1250" t="s">
        <v>16941</v>
      </c>
      <c r="E1250" t="s">
        <v>16942</v>
      </c>
      <c r="F1250" s="6">
        <v>39028</v>
      </c>
      <c r="G1250" s="2">
        <v>5093</v>
      </c>
      <c r="H1250" s="2">
        <v>13.953424657534246</v>
      </c>
      <c r="I1250">
        <v>0</v>
      </c>
      <c r="J1250">
        <v>400</v>
      </c>
      <c r="K1250" t="s">
        <v>26</v>
      </c>
    </row>
    <row r="1251" spans="1:11" x14ac:dyDescent="0.2">
      <c r="A1251">
        <v>152433</v>
      </c>
      <c r="B1251" t="s">
        <v>18089</v>
      </c>
      <c r="C1251" t="s">
        <v>2461</v>
      </c>
      <c r="D1251" t="s">
        <v>16941</v>
      </c>
      <c r="E1251" t="s">
        <v>16942</v>
      </c>
      <c r="F1251" s="6">
        <v>42692</v>
      </c>
      <c r="G1251" s="2">
        <v>1429</v>
      </c>
      <c r="H1251" s="2">
        <v>3.9150684931506849</v>
      </c>
      <c r="I1251">
        <v>0</v>
      </c>
      <c r="J1251">
        <v>165</v>
      </c>
      <c r="K1251" t="s">
        <v>26</v>
      </c>
    </row>
    <row r="1252" spans="1:11" x14ac:dyDescent="0.2">
      <c r="A1252">
        <v>152434</v>
      </c>
      <c r="B1252" t="s">
        <v>18090</v>
      </c>
      <c r="C1252" t="s">
        <v>2461</v>
      </c>
      <c r="D1252" t="s">
        <v>16941</v>
      </c>
      <c r="E1252" t="s">
        <v>16942</v>
      </c>
      <c r="F1252" s="6">
        <v>39358</v>
      </c>
      <c r="G1252" s="2">
        <v>4763</v>
      </c>
      <c r="H1252" s="2">
        <v>13.049315068493151</v>
      </c>
      <c r="I1252">
        <v>0</v>
      </c>
      <c r="J1252">
        <v>165</v>
      </c>
      <c r="K1252" t="s">
        <v>26</v>
      </c>
    </row>
    <row r="1253" spans="1:11" x14ac:dyDescent="0.2">
      <c r="A1253">
        <v>152448</v>
      </c>
      <c r="B1253" t="s">
        <v>18091</v>
      </c>
      <c r="C1253" t="s">
        <v>2461</v>
      </c>
      <c r="D1253" t="s">
        <v>16941</v>
      </c>
      <c r="E1253" t="s">
        <v>16942</v>
      </c>
      <c r="F1253" s="6">
        <v>42692</v>
      </c>
      <c r="G1253" s="2">
        <v>1429</v>
      </c>
      <c r="H1253" s="2">
        <v>3.9150684931506849</v>
      </c>
      <c r="I1253">
        <v>0</v>
      </c>
      <c r="J1253">
        <v>225</v>
      </c>
      <c r="K1253" t="s">
        <v>26</v>
      </c>
    </row>
    <row r="1254" spans="1:11" x14ac:dyDescent="0.2">
      <c r="A1254">
        <v>152460</v>
      </c>
      <c r="B1254" t="s">
        <v>18092</v>
      </c>
      <c r="C1254" t="s">
        <v>2461</v>
      </c>
      <c r="D1254" t="s">
        <v>16941</v>
      </c>
      <c r="E1254" t="s">
        <v>16942</v>
      </c>
      <c r="F1254" s="6">
        <v>43440</v>
      </c>
      <c r="G1254" s="2">
        <v>681</v>
      </c>
      <c r="H1254" s="2">
        <v>1.8657534246575342</v>
      </c>
      <c r="I1254">
        <v>0</v>
      </c>
      <c r="J1254">
        <v>165</v>
      </c>
      <c r="K1254" t="s">
        <v>26</v>
      </c>
    </row>
    <row r="1255" spans="1:11" x14ac:dyDescent="0.2">
      <c r="A1255">
        <v>152477</v>
      </c>
      <c r="B1255" t="s">
        <v>18093</v>
      </c>
      <c r="C1255" t="s">
        <v>2461</v>
      </c>
      <c r="D1255" t="s">
        <v>16941</v>
      </c>
      <c r="E1255" t="s">
        <v>16942</v>
      </c>
      <c r="F1255" s="6">
        <v>43898</v>
      </c>
      <c r="G1255" s="2">
        <v>223</v>
      </c>
      <c r="H1255" s="2">
        <v>0.61095890410958908</v>
      </c>
      <c r="I1255">
        <v>0</v>
      </c>
      <c r="J1255">
        <v>165</v>
      </c>
      <c r="K1255" t="s">
        <v>26</v>
      </c>
    </row>
    <row r="1256" spans="1:11" x14ac:dyDescent="0.2">
      <c r="A1256">
        <v>152489</v>
      </c>
      <c r="B1256" t="s">
        <v>18094</v>
      </c>
      <c r="C1256" t="s">
        <v>2461</v>
      </c>
      <c r="D1256" t="s">
        <v>16941</v>
      </c>
      <c r="E1256" t="s">
        <v>16942</v>
      </c>
      <c r="F1256" s="6">
        <v>42692</v>
      </c>
      <c r="G1256" s="2">
        <v>1429</v>
      </c>
      <c r="H1256" s="2">
        <v>3.9150684931506849</v>
      </c>
      <c r="I1256">
        <v>0</v>
      </c>
      <c r="J1256">
        <v>165</v>
      </c>
      <c r="K1256" t="s">
        <v>26</v>
      </c>
    </row>
    <row r="1257" spans="1:11" x14ac:dyDescent="0.2">
      <c r="A1257">
        <v>152507</v>
      </c>
      <c r="B1257" t="s">
        <v>18095</v>
      </c>
      <c r="C1257" t="s">
        <v>2461</v>
      </c>
      <c r="D1257" t="s">
        <v>16941</v>
      </c>
      <c r="E1257" t="s">
        <v>16942</v>
      </c>
      <c r="F1257" s="6">
        <v>42692</v>
      </c>
      <c r="G1257" s="2">
        <v>1429</v>
      </c>
      <c r="H1257" s="2">
        <v>3.9150684931506849</v>
      </c>
      <c r="I1257">
        <v>0</v>
      </c>
      <c r="J1257">
        <v>165</v>
      </c>
      <c r="K1257" t="s">
        <v>26</v>
      </c>
    </row>
    <row r="1258" spans="1:11" x14ac:dyDescent="0.2">
      <c r="A1258">
        <v>152508</v>
      </c>
      <c r="B1258" t="s">
        <v>18096</v>
      </c>
      <c r="C1258" t="s">
        <v>2461</v>
      </c>
      <c r="D1258" t="s">
        <v>16941</v>
      </c>
      <c r="E1258" t="s">
        <v>16942</v>
      </c>
      <c r="F1258" s="6">
        <v>43440</v>
      </c>
      <c r="G1258" s="2">
        <v>681</v>
      </c>
      <c r="H1258" s="2">
        <v>1.8657534246575342</v>
      </c>
      <c r="I1258">
        <v>0</v>
      </c>
      <c r="J1258">
        <v>165</v>
      </c>
      <c r="K1258" t="s">
        <v>26</v>
      </c>
    </row>
    <row r="1259" spans="1:11" x14ac:dyDescent="0.2">
      <c r="A1259">
        <v>152511</v>
      </c>
      <c r="B1259" t="s">
        <v>18097</v>
      </c>
      <c r="C1259" t="s">
        <v>2461</v>
      </c>
      <c r="D1259" t="s">
        <v>16941</v>
      </c>
      <c r="E1259" t="s">
        <v>16942</v>
      </c>
      <c r="F1259" s="6">
        <v>43299</v>
      </c>
      <c r="G1259" s="2">
        <v>822</v>
      </c>
      <c r="H1259" s="2">
        <v>2.2520547945205478</v>
      </c>
      <c r="I1259">
        <v>0</v>
      </c>
      <c r="J1259">
        <v>165</v>
      </c>
      <c r="K1259" t="s">
        <v>26</v>
      </c>
    </row>
    <row r="1260" spans="1:11" x14ac:dyDescent="0.2">
      <c r="A1260">
        <v>152512</v>
      </c>
      <c r="B1260" t="s">
        <v>18098</v>
      </c>
      <c r="C1260" t="s">
        <v>2461</v>
      </c>
      <c r="D1260" t="s">
        <v>16941</v>
      </c>
      <c r="E1260" t="s">
        <v>16942</v>
      </c>
      <c r="F1260" s="6">
        <v>42692</v>
      </c>
      <c r="G1260" s="2">
        <v>1429</v>
      </c>
      <c r="H1260" s="2">
        <v>3.9150684931506849</v>
      </c>
      <c r="I1260">
        <v>0</v>
      </c>
      <c r="J1260">
        <v>165</v>
      </c>
      <c r="K1260" t="s">
        <v>26</v>
      </c>
    </row>
    <row r="1261" spans="1:11" x14ac:dyDescent="0.2">
      <c r="A1261">
        <v>152513</v>
      </c>
      <c r="B1261" t="s">
        <v>18099</v>
      </c>
      <c r="C1261" t="s">
        <v>2461</v>
      </c>
      <c r="D1261" t="s">
        <v>16941</v>
      </c>
      <c r="E1261" t="s">
        <v>16942</v>
      </c>
      <c r="F1261" s="6">
        <v>39028</v>
      </c>
      <c r="G1261" s="2">
        <v>5093</v>
      </c>
      <c r="H1261" s="2">
        <v>13.953424657534246</v>
      </c>
      <c r="I1261">
        <v>0</v>
      </c>
      <c r="J1261">
        <v>165</v>
      </c>
      <c r="K1261" t="s">
        <v>26</v>
      </c>
    </row>
    <row r="1262" spans="1:11" x14ac:dyDescent="0.2">
      <c r="A1262">
        <v>152518</v>
      </c>
      <c r="B1262" t="s">
        <v>18100</v>
      </c>
      <c r="C1262" t="s">
        <v>2461</v>
      </c>
      <c r="D1262" t="s">
        <v>16941</v>
      </c>
      <c r="E1262" t="s">
        <v>16942</v>
      </c>
      <c r="F1262" s="6">
        <v>43299</v>
      </c>
      <c r="G1262" s="2">
        <v>822</v>
      </c>
      <c r="H1262" s="2">
        <v>2.2520547945205478</v>
      </c>
      <c r="I1262">
        <v>0</v>
      </c>
      <c r="J1262">
        <v>165</v>
      </c>
      <c r="K1262" t="s">
        <v>26</v>
      </c>
    </row>
    <row r="1263" spans="1:11" x14ac:dyDescent="0.2">
      <c r="A1263">
        <v>152528</v>
      </c>
      <c r="B1263" t="s">
        <v>18101</v>
      </c>
      <c r="C1263" t="s">
        <v>2461</v>
      </c>
      <c r="D1263" t="s">
        <v>16941</v>
      </c>
      <c r="E1263" t="s">
        <v>16942</v>
      </c>
      <c r="F1263" s="6">
        <v>39774</v>
      </c>
      <c r="G1263" s="2">
        <v>4347</v>
      </c>
      <c r="H1263" s="2">
        <v>11.90958904109589</v>
      </c>
      <c r="I1263">
        <v>0</v>
      </c>
      <c r="J1263">
        <v>165</v>
      </c>
      <c r="K1263" t="s">
        <v>26</v>
      </c>
    </row>
    <row r="1264" spans="1:11" x14ac:dyDescent="0.2">
      <c r="A1264">
        <v>152534</v>
      </c>
      <c r="B1264" t="s">
        <v>18102</v>
      </c>
      <c r="C1264" t="s">
        <v>2461</v>
      </c>
      <c r="D1264" t="s">
        <v>16941</v>
      </c>
      <c r="E1264" t="s">
        <v>16942</v>
      </c>
      <c r="F1264" s="6">
        <v>43898</v>
      </c>
      <c r="G1264" s="2">
        <v>223</v>
      </c>
      <c r="H1264" s="2">
        <v>0.61095890410958908</v>
      </c>
      <c r="I1264">
        <v>0</v>
      </c>
      <c r="J1264">
        <v>165</v>
      </c>
      <c r="K1264" t="s">
        <v>26</v>
      </c>
    </row>
    <row r="1265" spans="1:11" x14ac:dyDescent="0.2">
      <c r="A1265">
        <v>152562</v>
      </c>
      <c r="B1265" t="s">
        <v>18103</v>
      </c>
      <c r="C1265" t="s">
        <v>2461</v>
      </c>
      <c r="D1265" t="s">
        <v>16941</v>
      </c>
      <c r="E1265" t="s">
        <v>16942</v>
      </c>
      <c r="F1265" s="6">
        <v>41240</v>
      </c>
      <c r="G1265" s="2">
        <v>2881</v>
      </c>
      <c r="H1265" s="2">
        <v>7.8931506849315065</v>
      </c>
      <c r="I1265">
        <v>0</v>
      </c>
      <c r="J1265">
        <v>165</v>
      </c>
      <c r="K1265" t="s">
        <v>26</v>
      </c>
    </row>
    <row r="1266" spans="1:11" x14ac:dyDescent="0.2">
      <c r="A1266">
        <v>152563</v>
      </c>
      <c r="B1266" t="s">
        <v>18104</v>
      </c>
      <c r="C1266" t="s">
        <v>2461</v>
      </c>
      <c r="D1266" t="s">
        <v>16941</v>
      </c>
      <c r="E1266" t="s">
        <v>16942</v>
      </c>
      <c r="F1266" s="6">
        <v>42692</v>
      </c>
      <c r="G1266" s="2">
        <v>1429</v>
      </c>
      <c r="H1266" s="2">
        <v>3.9150684931506849</v>
      </c>
      <c r="I1266">
        <v>0</v>
      </c>
      <c r="J1266">
        <v>165</v>
      </c>
      <c r="K1266" t="s">
        <v>26</v>
      </c>
    </row>
    <row r="1267" spans="1:11" x14ac:dyDescent="0.2">
      <c r="A1267">
        <v>152574</v>
      </c>
      <c r="B1267" t="s">
        <v>18105</v>
      </c>
      <c r="C1267" t="s">
        <v>2461</v>
      </c>
      <c r="D1267" t="s">
        <v>16941</v>
      </c>
      <c r="E1267" t="s">
        <v>16942</v>
      </c>
      <c r="F1267" s="6">
        <v>39504</v>
      </c>
      <c r="G1267" s="2">
        <v>4617</v>
      </c>
      <c r="H1267" s="2">
        <v>12.64931506849315</v>
      </c>
      <c r="I1267">
        <v>0</v>
      </c>
      <c r="J1267">
        <v>225</v>
      </c>
      <c r="K1267" t="s">
        <v>26</v>
      </c>
    </row>
    <row r="1268" spans="1:11" x14ac:dyDescent="0.2">
      <c r="A1268">
        <v>152577</v>
      </c>
      <c r="B1268" t="s">
        <v>16644</v>
      </c>
      <c r="C1268" t="s">
        <v>2461</v>
      </c>
      <c r="D1268" t="s">
        <v>16941</v>
      </c>
      <c r="E1268" t="s">
        <v>16942</v>
      </c>
      <c r="F1268" s="6">
        <v>42515</v>
      </c>
      <c r="G1268" s="2">
        <v>1606</v>
      </c>
      <c r="H1268" s="2">
        <v>4.4000000000000004</v>
      </c>
      <c r="I1268">
        <v>0</v>
      </c>
      <c r="J1268">
        <v>165</v>
      </c>
      <c r="K1268" t="s">
        <v>26</v>
      </c>
    </row>
    <row r="1269" spans="1:11" x14ac:dyDescent="0.2">
      <c r="A1269">
        <v>152587</v>
      </c>
      <c r="B1269" t="s">
        <v>18106</v>
      </c>
      <c r="C1269" t="s">
        <v>2461</v>
      </c>
      <c r="D1269" t="s">
        <v>16941</v>
      </c>
      <c r="E1269" t="s">
        <v>16942</v>
      </c>
      <c r="F1269" s="6">
        <v>39028</v>
      </c>
      <c r="G1269" s="2">
        <v>5093</v>
      </c>
      <c r="H1269" s="2">
        <v>13.953424657534246</v>
      </c>
      <c r="I1269">
        <v>0</v>
      </c>
      <c r="J1269">
        <v>225</v>
      </c>
      <c r="K1269" t="s">
        <v>26</v>
      </c>
    </row>
    <row r="1270" spans="1:11" x14ac:dyDescent="0.2">
      <c r="A1270">
        <v>152593</v>
      </c>
      <c r="B1270" t="s">
        <v>18107</v>
      </c>
      <c r="C1270" t="s">
        <v>2461</v>
      </c>
      <c r="D1270" t="s">
        <v>16941</v>
      </c>
      <c r="E1270" t="s">
        <v>16942</v>
      </c>
      <c r="F1270" s="6">
        <v>43440</v>
      </c>
      <c r="G1270" s="2">
        <v>681</v>
      </c>
      <c r="H1270" s="2">
        <v>1.8657534246575342</v>
      </c>
      <c r="I1270">
        <v>0</v>
      </c>
      <c r="J1270">
        <v>165</v>
      </c>
      <c r="K1270" t="s">
        <v>26</v>
      </c>
    </row>
    <row r="1271" spans="1:11" x14ac:dyDescent="0.2">
      <c r="A1271">
        <v>152598</v>
      </c>
      <c r="B1271" t="s">
        <v>18108</v>
      </c>
      <c r="C1271" t="s">
        <v>2461</v>
      </c>
      <c r="D1271" t="s">
        <v>16941</v>
      </c>
      <c r="E1271" t="s">
        <v>16942</v>
      </c>
      <c r="F1271" s="6">
        <v>39028</v>
      </c>
      <c r="G1271" s="2">
        <v>5093</v>
      </c>
      <c r="H1271" s="2">
        <v>13.953424657534246</v>
      </c>
      <c r="I1271">
        <v>0</v>
      </c>
      <c r="J1271">
        <v>225</v>
      </c>
      <c r="K1271" t="s">
        <v>26</v>
      </c>
    </row>
    <row r="1272" spans="1:11" x14ac:dyDescent="0.2">
      <c r="A1272">
        <v>152610</v>
      </c>
      <c r="B1272" t="s">
        <v>18109</v>
      </c>
      <c r="C1272" t="s">
        <v>2461</v>
      </c>
      <c r="D1272" t="s">
        <v>16941</v>
      </c>
      <c r="E1272" t="s">
        <v>16942</v>
      </c>
      <c r="F1272" s="6">
        <v>43299</v>
      </c>
      <c r="G1272" s="2">
        <v>822</v>
      </c>
      <c r="H1272" s="2">
        <v>2.2520547945205478</v>
      </c>
      <c r="I1272">
        <v>0</v>
      </c>
      <c r="J1272">
        <v>225</v>
      </c>
      <c r="K1272" t="s">
        <v>26</v>
      </c>
    </row>
    <row r="1273" spans="1:11" x14ac:dyDescent="0.2">
      <c r="A1273">
        <v>152615</v>
      </c>
      <c r="B1273" t="s">
        <v>18110</v>
      </c>
      <c r="C1273" t="s">
        <v>2461</v>
      </c>
      <c r="D1273" t="s">
        <v>16941</v>
      </c>
      <c r="E1273" t="s">
        <v>16942</v>
      </c>
      <c r="F1273" s="6">
        <v>43440</v>
      </c>
      <c r="G1273" s="2">
        <v>681</v>
      </c>
      <c r="H1273" s="2">
        <v>1.8657534246575342</v>
      </c>
      <c r="I1273">
        <v>0</v>
      </c>
      <c r="J1273">
        <v>165</v>
      </c>
      <c r="K1273" t="s">
        <v>26</v>
      </c>
    </row>
    <row r="1274" spans="1:11" x14ac:dyDescent="0.2">
      <c r="A1274">
        <v>152622</v>
      </c>
      <c r="B1274" t="s">
        <v>18111</v>
      </c>
      <c r="C1274" t="s">
        <v>2461</v>
      </c>
      <c r="D1274" t="s">
        <v>16941</v>
      </c>
      <c r="E1274" t="s">
        <v>16942</v>
      </c>
      <c r="F1274" s="6">
        <v>39028</v>
      </c>
      <c r="G1274" s="2">
        <v>5093</v>
      </c>
      <c r="H1274" s="2">
        <v>13.953424657534246</v>
      </c>
      <c r="I1274">
        <v>0</v>
      </c>
      <c r="J1274">
        <v>165</v>
      </c>
      <c r="K1274" t="s">
        <v>26</v>
      </c>
    </row>
    <row r="1275" spans="1:11" x14ac:dyDescent="0.2">
      <c r="A1275">
        <v>152683</v>
      </c>
      <c r="B1275" t="s">
        <v>18112</v>
      </c>
      <c r="C1275" t="s">
        <v>2461</v>
      </c>
      <c r="D1275" t="s">
        <v>16941</v>
      </c>
      <c r="E1275" t="s">
        <v>16942</v>
      </c>
      <c r="F1275" s="6">
        <v>40497</v>
      </c>
      <c r="G1275" s="2">
        <v>3624</v>
      </c>
      <c r="H1275" s="2">
        <v>9.9287671232876704</v>
      </c>
      <c r="I1275">
        <v>0</v>
      </c>
      <c r="J1275">
        <v>165</v>
      </c>
      <c r="K1275" t="s">
        <v>26</v>
      </c>
    </row>
    <row r="1276" spans="1:11" x14ac:dyDescent="0.2">
      <c r="A1276">
        <v>152686</v>
      </c>
      <c r="B1276" t="s">
        <v>18113</v>
      </c>
      <c r="C1276" t="s">
        <v>2461</v>
      </c>
      <c r="D1276" t="s">
        <v>16941</v>
      </c>
      <c r="E1276" t="s">
        <v>16942</v>
      </c>
      <c r="F1276" s="6">
        <v>39358</v>
      </c>
      <c r="G1276" s="2">
        <v>4763</v>
      </c>
      <c r="H1276" s="2">
        <v>13.049315068493151</v>
      </c>
      <c r="I1276">
        <v>0</v>
      </c>
      <c r="J1276">
        <v>400</v>
      </c>
      <c r="K1276" t="s">
        <v>26</v>
      </c>
    </row>
    <row r="1277" spans="1:11" x14ac:dyDescent="0.2">
      <c r="A1277">
        <v>152696</v>
      </c>
      <c r="B1277" t="s">
        <v>18114</v>
      </c>
      <c r="C1277" t="s">
        <v>2461</v>
      </c>
      <c r="D1277" t="s">
        <v>16941</v>
      </c>
      <c r="E1277" t="s">
        <v>16942</v>
      </c>
      <c r="F1277" s="6">
        <v>43299</v>
      </c>
      <c r="G1277" s="2">
        <v>822</v>
      </c>
      <c r="H1277" s="2">
        <v>2.2520547945205478</v>
      </c>
      <c r="I1277">
        <v>0</v>
      </c>
      <c r="J1277">
        <v>165</v>
      </c>
      <c r="K1277" t="s">
        <v>26</v>
      </c>
    </row>
    <row r="1278" spans="1:11" x14ac:dyDescent="0.2">
      <c r="A1278">
        <v>152707</v>
      </c>
      <c r="B1278" t="s">
        <v>18115</v>
      </c>
      <c r="C1278" t="s">
        <v>2461</v>
      </c>
      <c r="D1278" t="s">
        <v>16941</v>
      </c>
      <c r="E1278" t="s">
        <v>16942</v>
      </c>
      <c r="F1278" s="6">
        <v>39028</v>
      </c>
      <c r="G1278" s="2">
        <v>5093</v>
      </c>
      <c r="H1278" s="2">
        <v>13.953424657534246</v>
      </c>
      <c r="I1278">
        <v>0</v>
      </c>
      <c r="J1278">
        <v>165</v>
      </c>
      <c r="K1278" t="s">
        <v>26</v>
      </c>
    </row>
    <row r="1279" spans="1:11" x14ac:dyDescent="0.2">
      <c r="A1279">
        <v>152717</v>
      </c>
      <c r="B1279" t="s">
        <v>18116</v>
      </c>
      <c r="C1279" t="s">
        <v>2461</v>
      </c>
      <c r="D1279" t="s">
        <v>16941</v>
      </c>
      <c r="E1279" t="s">
        <v>16942</v>
      </c>
      <c r="F1279" s="6">
        <v>40497</v>
      </c>
      <c r="G1279" s="2">
        <v>3624</v>
      </c>
      <c r="H1279" s="2">
        <v>9.9287671232876704</v>
      </c>
      <c r="I1279">
        <v>0</v>
      </c>
      <c r="J1279">
        <v>165</v>
      </c>
      <c r="K1279" t="s">
        <v>26</v>
      </c>
    </row>
    <row r="1280" spans="1:11" x14ac:dyDescent="0.2">
      <c r="A1280">
        <v>152723</v>
      </c>
      <c r="B1280" t="s">
        <v>18117</v>
      </c>
      <c r="C1280" t="s">
        <v>2461</v>
      </c>
      <c r="D1280" t="s">
        <v>16941</v>
      </c>
      <c r="E1280" t="s">
        <v>16942</v>
      </c>
      <c r="F1280" s="6">
        <v>43440</v>
      </c>
      <c r="G1280" s="2">
        <v>681</v>
      </c>
      <c r="H1280" s="2">
        <v>1.8657534246575342</v>
      </c>
      <c r="I1280">
        <v>0</v>
      </c>
      <c r="J1280">
        <v>165</v>
      </c>
      <c r="K1280" t="s">
        <v>26</v>
      </c>
    </row>
    <row r="1281" spans="1:11" x14ac:dyDescent="0.2">
      <c r="A1281">
        <v>152749</v>
      </c>
      <c r="B1281" t="s">
        <v>18118</v>
      </c>
      <c r="C1281" t="s">
        <v>2461</v>
      </c>
      <c r="D1281" t="s">
        <v>16941</v>
      </c>
      <c r="E1281" t="s">
        <v>16942</v>
      </c>
      <c r="F1281" s="6">
        <v>43440</v>
      </c>
      <c r="G1281" s="2">
        <v>681</v>
      </c>
      <c r="H1281" s="2">
        <v>1.8657534246575342</v>
      </c>
      <c r="I1281">
        <v>0</v>
      </c>
      <c r="J1281">
        <v>165</v>
      </c>
      <c r="K1281" t="s">
        <v>26</v>
      </c>
    </row>
    <row r="1282" spans="1:11" x14ac:dyDescent="0.2">
      <c r="A1282">
        <v>152750</v>
      </c>
      <c r="B1282" t="s">
        <v>18119</v>
      </c>
      <c r="C1282" t="s">
        <v>2461</v>
      </c>
      <c r="D1282" t="s">
        <v>16941</v>
      </c>
      <c r="E1282" t="s">
        <v>16942</v>
      </c>
      <c r="F1282" s="6">
        <v>39774</v>
      </c>
      <c r="G1282" s="2">
        <v>4347</v>
      </c>
      <c r="H1282" s="2">
        <v>11.90958904109589</v>
      </c>
      <c r="I1282">
        <v>0</v>
      </c>
      <c r="J1282">
        <v>225</v>
      </c>
      <c r="K1282" t="s">
        <v>26</v>
      </c>
    </row>
    <row r="1283" spans="1:11" x14ac:dyDescent="0.2">
      <c r="A1283">
        <v>152762</v>
      </c>
      <c r="B1283" t="s">
        <v>18120</v>
      </c>
      <c r="C1283" t="s">
        <v>2461</v>
      </c>
      <c r="D1283" t="s">
        <v>16941</v>
      </c>
      <c r="E1283" t="s">
        <v>16942</v>
      </c>
      <c r="F1283" s="6">
        <v>39358</v>
      </c>
      <c r="G1283" s="2">
        <v>4763</v>
      </c>
      <c r="H1283" s="2">
        <v>13.049315068493151</v>
      </c>
      <c r="I1283">
        <v>0</v>
      </c>
      <c r="J1283">
        <v>165</v>
      </c>
      <c r="K1283" t="s">
        <v>26</v>
      </c>
    </row>
    <row r="1284" spans="1:11" x14ac:dyDescent="0.2">
      <c r="A1284">
        <v>152775</v>
      </c>
      <c r="B1284" t="s">
        <v>18121</v>
      </c>
      <c r="C1284" t="s">
        <v>2461</v>
      </c>
      <c r="D1284" t="s">
        <v>16941</v>
      </c>
      <c r="E1284" t="s">
        <v>16942</v>
      </c>
      <c r="F1284" s="6">
        <v>43299</v>
      </c>
      <c r="G1284" s="2">
        <v>822</v>
      </c>
      <c r="H1284" s="2">
        <v>2.2520547945205478</v>
      </c>
      <c r="I1284">
        <v>0</v>
      </c>
      <c r="J1284">
        <v>165</v>
      </c>
      <c r="K1284" t="s">
        <v>26</v>
      </c>
    </row>
    <row r="1285" spans="1:11" x14ac:dyDescent="0.2">
      <c r="A1285">
        <v>152776</v>
      </c>
      <c r="B1285" t="s">
        <v>18122</v>
      </c>
      <c r="C1285" t="s">
        <v>2461</v>
      </c>
      <c r="D1285" t="s">
        <v>16941</v>
      </c>
      <c r="E1285" t="s">
        <v>16942</v>
      </c>
      <c r="F1285" s="6">
        <v>42692</v>
      </c>
      <c r="G1285" s="2">
        <v>1429</v>
      </c>
      <c r="H1285" s="2">
        <v>3.9150684931506849</v>
      </c>
      <c r="I1285">
        <v>0</v>
      </c>
      <c r="J1285">
        <v>165</v>
      </c>
      <c r="K1285" t="s">
        <v>26</v>
      </c>
    </row>
    <row r="1286" spans="1:11" x14ac:dyDescent="0.2">
      <c r="A1286">
        <v>152787</v>
      </c>
      <c r="B1286" t="s">
        <v>18123</v>
      </c>
      <c r="C1286" t="s">
        <v>2461</v>
      </c>
      <c r="D1286" t="s">
        <v>16941</v>
      </c>
      <c r="E1286" t="s">
        <v>16942</v>
      </c>
      <c r="F1286" s="6">
        <v>39028</v>
      </c>
      <c r="G1286" s="2">
        <v>5093</v>
      </c>
      <c r="H1286" s="2">
        <v>13.953424657534246</v>
      </c>
      <c r="I1286">
        <v>0</v>
      </c>
      <c r="J1286">
        <v>225</v>
      </c>
      <c r="K1286" t="s">
        <v>26</v>
      </c>
    </row>
    <row r="1287" spans="1:11" x14ac:dyDescent="0.2">
      <c r="A1287">
        <v>152801</v>
      </c>
      <c r="B1287" t="s">
        <v>18124</v>
      </c>
      <c r="C1287" t="s">
        <v>2461</v>
      </c>
      <c r="D1287" t="s">
        <v>16941</v>
      </c>
      <c r="E1287" t="s">
        <v>16942</v>
      </c>
      <c r="F1287" s="6">
        <v>43898</v>
      </c>
      <c r="G1287" s="2">
        <v>223</v>
      </c>
      <c r="H1287" s="2">
        <v>0.61095890410958908</v>
      </c>
      <c r="I1287">
        <v>0</v>
      </c>
      <c r="J1287">
        <v>165</v>
      </c>
      <c r="K1287" t="s">
        <v>26</v>
      </c>
    </row>
    <row r="1288" spans="1:11" x14ac:dyDescent="0.2">
      <c r="A1288">
        <v>152807</v>
      </c>
      <c r="B1288" t="s">
        <v>18125</v>
      </c>
      <c r="C1288" t="s">
        <v>2461</v>
      </c>
      <c r="D1288" t="s">
        <v>16941</v>
      </c>
      <c r="E1288" t="s">
        <v>16942</v>
      </c>
      <c r="F1288" s="6">
        <v>39774</v>
      </c>
      <c r="G1288" s="2">
        <v>4347</v>
      </c>
      <c r="H1288" s="2">
        <v>11.90958904109589</v>
      </c>
      <c r="I1288">
        <v>0</v>
      </c>
      <c r="J1288">
        <v>165</v>
      </c>
      <c r="K1288" t="s">
        <v>26</v>
      </c>
    </row>
    <row r="1289" spans="1:11" x14ac:dyDescent="0.2">
      <c r="A1289">
        <v>152808</v>
      </c>
      <c r="B1289" t="s">
        <v>18126</v>
      </c>
      <c r="C1289" t="s">
        <v>2461</v>
      </c>
      <c r="D1289" t="s">
        <v>16941</v>
      </c>
      <c r="E1289" t="s">
        <v>16942</v>
      </c>
      <c r="F1289" s="6">
        <v>39774</v>
      </c>
      <c r="G1289" s="2">
        <v>4347</v>
      </c>
      <c r="H1289" s="2">
        <v>11.90958904109589</v>
      </c>
      <c r="I1289">
        <v>0</v>
      </c>
      <c r="J1289">
        <v>165</v>
      </c>
      <c r="K1289" t="s">
        <v>26</v>
      </c>
    </row>
    <row r="1290" spans="1:11" x14ac:dyDescent="0.2">
      <c r="A1290">
        <v>152830</v>
      </c>
      <c r="B1290" t="s">
        <v>18127</v>
      </c>
      <c r="C1290" t="s">
        <v>2461</v>
      </c>
      <c r="D1290" t="s">
        <v>16941</v>
      </c>
      <c r="E1290" t="s">
        <v>16942</v>
      </c>
      <c r="F1290" s="6">
        <v>43440</v>
      </c>
      <c r="G1290" s="2">
        <v>681</v>
      </c>
      <c r="H1290" s="2">
        <v>1.8657534246575342</v>
      </c>
      <c r="I1290">
        <v>0</v>
      </c>
      <c r="J1290">
        <v>165</v>
      </c>
      <c r="K1290" t="s">
        <v>26</v>
      </c>
    </row>
    <row r="1291" spans="1:11" x14ac:dyDescent="0.2">
      <c r="A1291">
        <v>152847</v>
      </c>
      <c r="B1291" t="s">
        <v>18128</v>
      </c>
      <c r="C1291" t="s">
        <v>2461</v>
      </c>
      <c r="D1291" t="s">
        <v>16941</v>
      </c>
      <c r="E1291" t="s">
        <v>16942</v>
      </c>
      <c r="F1291" s="6">
        <v>39028</v>
      </c>
      <c r="G1291" s="2">
        <v>5093</v>
      </c>
      <c r="H1291" s="2">
        <v>13.953424657534246</v>
      </c>
      <c r="I1291">
        <v>0</v>
      </c>
      <c r="J1291">
        <v>165</v>
      </c>
      <c r="K1291" t="s">
        <v>26</v>
      </c>
    </row>
    <row r="1292" spans="1:11" x14ac:dyDescent="0.2">
      <c r="A1292">
        <v>152848</v>
      </c>
      <c r="B1292" t="s">
        <v>18129</v>
      </c>
      <c r="C1292" t="s">
        <v>2461</v>
      </c>
      <c r="D1292" t="s">
        <v>16941</v>
      </c>
      <c r="E1292" t="s">
        <v>16942</v>
      </c>
      <c r="F1292" s="6">
        <v>43299</v>
      </c>
      <c r="G1292" s="2">
        <v>822</v>
      </c>
      <c r="H1292" s="2">
        <v>2.2520547945205478</v>
      </c>
      <c r="I1292">
        <v>0</v>
      </c>
      <c r="J1292">
        <v>165</v>
      </c>
      <c r="K1292" t="s">
        <v>26</v>
      </c>
    </row>
    <row r="1293" spans="1:11" x14ac:dyDescent="0.2">
      <c r="A1293">
        <v>152868</v>
      </c>
      <c r="B1293" t="s">
        <v>12864</v>
      </c>
      <c r="C1293" t="s">
        <v>2461</v>
      </c>
      <c r="D1293" t="s">
        <v>16941</v>
      </c>
      <c r="E1293" t="s">
        <v>16942</v>
      </c>
      <c r="F1293" s="6">
        <v>42515</v>
      </c>
      <c r="G1293" s="2">
        <v>1606</v>
      </c>
      <c r="H1293" s="2">
        <v>4.4000000000000004</v>
      </c>
      <c r="I1293">
        <v>0</v>
      </c>
      <c r="J1293">
        <v>400</v>
      </c>
      <c r="K1293" t="s">
        <v>26</v>
      </c>
    </row>
    <row r="1294" spans="1:11" x14ac:dyDescent="0.2">
      <c r="A1294">
        <v>152870</v>
      </c>
      <c r="B1294" t="s">
        <v>18130</v>
      </c>
      <c r="C1294" t="s">
        <v>2461</v>
      </c>
      <c r="D1294" t="s">
        <v>16941</v>
      </c>
      <c r="E1294" t="s">
        <v>16942</v>
      </c>
      <c r="F1294" s="6">
        <v>43898</v>
      </c>
      <c r="G1294" s="2">
        <v>223</v>
      </c>
      <c r="H1294" s="2">
        <v>0.61095890410958908</v>
      </c>
      <c r="I1294">
        <v>0</v>
      </c>
      <c r="J1294">
        <v>165</v>
      </c>
      <c r="K1294" t="s">
        <v>26</v>
      </c>
    </row>
    <row r="1295" spans="1:11" x14ac:dyDescent="0.2">
      <c r="A1295">
        <v>152881</v>
      </c>
      <c r="B1295" t="s">
        <v>18131</v>
      </c>
      <c r="C1295" t="s">
        <v>2461</v>
      </c>
      <c r="D1295" t="s">
        <v>16941</v>
      </c>
      <c r="E1295" t="s">
        <v>16942</v>
      </c>
      <c r="F1295" s="6">
        <v>39331</v>
      </c>
      <c r="G1295" s="2">
        <v>4790</v>
      </c>
      <c r="H1295" s="2">
        <v>13.123287671232877</v>
      </c>
      <c r="I1295">
        <v>0</v>
      </c>
      <c r="J1295">
        <v>165</v>
      </c>
      <c r="K1295" t="s">
        <v>26</v>
      </c>
    </row>
    <row r="1296" spans="1:11" x14ac:dyDescent="0.2">
      <c r="A1296">
        <v>152882</v>
      </c>
      <c r="B1296" t="s">
        <v>18132</v>
      </c>
      <c r="C1296" t="s">
        <v>2461</v>
      </c>
      <c r="D1296" t="s">
        <v>16941</v>
      </c>
      <c r="E1296" t="s">
        <v>16942</v>
      </c>
      <c r="F1296" s="6">
        <v>43440</v>
      </c>
      <c r="G1296" s="2">
        <v>681</v>
      </c>
      <c r="H1296" s="2">
        <v>1.8657534246575342</v>
      </c>
      <c r="I1296">
        <v>0</v>
      </c>
      <c r="J1296">
        <v>165</v>
      </c>
      <c r="K1296" t="s">
        <v>26</v>
      </c>
    </row>
    <row r="1297" spans="1:11" x14ac:dyDescent="0.2">
      <c r="A1297">
        <v>152887</v>
      </c>
      <c r="B1297" t="s">
        <v>18133</v>
      </c>
      <c r="C1297" t="s">
        <v>2461</v>
      </c>
      <c r="D1297" t="s">
        <v>16941</v>
      </c>
      <c r="E1297" t="s">
        <v>16942</v>
      </c>
      <c r="F1297" s="6">
        <v>39774</v>
      </c>
      <c r="G1297" s="2">
        <v>4347</v>
      </c>
      <c r="H1297" s="2">
        <v>11.90958904109589</v>
      </c>
      <c r="I1297">
        <v>0</v>
      </c>
      <c r="J1297">
        <v>225</v>
      </c>
      <c r="K1297" t="s">
        <v>26</v>
      </c>
    </row>
    <row r="1298" spans="1:11" x14ac:dyDescent="0.2">
      <c r="A1298">
        <v>152892</v>
      </c>
      <c r="B1298" t="s">
        <v>18134</v>
      </c>
      <c r="C1298" t="s">
        <v>2461</v>
      </c>
      <c r="D1298" t="s">
        <v>16941</v>
      </c>
      <c r="E1298" t="s">
        <v>16942</v>
      </c>
      <c r="F1298" s="6">
        <v>41963</v>
      </c>
      <c r="G1298" s="2">
        <v>2158</v>
      </c>
      <c r="H1298" s="2">
        <v>5.912328767123288</v>
      </c>
      <c r="I1298">
        <v>0</v>
      </c>
      <c r="J1298">
        <v>165</v>
      </c>
      <c r="K1298" t="s">
        <v>26</v>
      </c>
    </row>
    <row r="1299" spans="1:11" x14ac:dyDescent="0.2">
      <c r="A1299">
        <v>152911</v>
      </c>
      <c r="B1299" t="s">
        <v>18135</v>
      </c>
      <c r="C1299" t="s">
        <v>2461</v>
      </c>
      <c r="D1299" t="s">
        <v>16941</v>
      </c>
      <c r="E1299" t="s">
        <v>16942</v>
      </c>
      <c r="F1299" s="6">
        <v>43299</v>
      </c>
      <c r="G1299" s="2">
        <v>822</v>
      </c>
      <c r="H1299" s="2">
        <v>2.2520547945205478</v>
      </c>
      <c r="I1299">
        <v>0</v>
      </c>
      <c r="J1299">
        <v>165</v>
      </c>
      <c r="K1299" t="s">
        <v>26</v>
      </c>
    </row>
    <row r="1300" spans="1:11" x14ac:dyDescent="0.2">
      <c r="A1300">
        <v>152945</v>
      </c>
      <c r="B1300" t="s">
        <v>18136</v>
      </c>
      <c r="C1300" t="s">
        <v>2461</v>
      </c>
      <c r="D1300" t="s">
        <v>16941</v>
      </c>
      <c r="E1300" t="s">
        <v>16942</v>
      </c>
      <c r="F1300" s="6">
        <v>42692</v>
      </c>
      <c r="G1300" s="2">
        <v>1429</v>
      </c>
      <c r="H1300" s="2">
        <v>3.9150684931506849</v>
      </c>
      <c r="I1300">
        <v>0</v>
      </c>
      <c r="J1300">
        <v>165</v>
      </c>
      <c r="K1300" t="s">
        <v>26</v>
      </c>
    </row>
    <row r="1301" spans="1:11" x14ac:dyDescent="0.2">
      <c r="A1301">
        <v>152947</v>
      </c>
      <c r="B1301" t="s">
        <v>18137</v>
      </c>
      <c r="C1301" t="s">
        <v>2461</v>
      </c>
      <c r="D1301" t="s">
        <v>16941</v>
      </c>
      <c r="E1301" t="s">
        <v>16942</v>
      </c>
      <c r="F1301" s="6">
        <v>43440</v>
      </c>
      <c r="G1301" s="2">
        <v>681</v>
      </c>
      <c r="H1301" s="2">
        <v>1.8657534246575342</v>
      </c>
      <c r="I1301">
        <v>0</v>
      </c>
      <c r="J1301">
        <v>165</v>
      </c>
      <c r="K1301" t="s">
        <v>26</v>
      </c>
    </row>
    <row r="1302" spans="1:11" x14ac:dyDescent="0.2">
      <c r="A1302">
        <v>152964</v>
      </c>
      <c r="B1302" t="s">
        <v>18138</v>
      </c>
      <c r="C1302" t="s">
        <v>2461</v>
      </c>
      <c r="D1302" t="s">
        <v>16941</v>
      </c>
      <c r="E1302" t="s">
        <v>16942</v>
      </c>
      <c r="F1302" s="6">
        <v>43440</v>
      </c>
      <c r="G1302" s="2">
        <v>681</v>
      </c>
      <c r="H1302" s="2">
        <v>1.8657534246575342</v>
      </c>
      <c r="I1302">
        <v>0</v>
      </c>
      <c r="J1302">
        <v>165</v>
      </c>
      <c r="K1302" t="s">
        <v>26</v>
      </c>
    </row>
    <row r="1303" spans="1:11" x14ac:dyDescent="0.2">
      <c r="A1303">
        <v>152976</v>
      </c>
      <c r="B1303" t="s">
        <v>18139</v>
      </c>
      <c r="C1303" t="s">
        <v>2461</v>
      </c>
      <c r="D1303" t="s">
        <v>16941</v>
      </c>
      <c r="E1303" t="s">
        <v>16942</v>
      </c>
      <c r="F1303" s="6">
        <v>43440</v>
      </c>
      <c r="G1303" s="2">
        <v>681</v>
      </c>
      <c r="H1303" s="2">
        <v>1.8657534246575342</v>
      </c>
      <c r="I1303">
        <v>0</v>
      </c>
      <c r="J1303">
        <v>165</v>
      </c>
      <c r="K1303" t="s">
        <v>26</v>
      </c>
    </row>
    <row r="1304" spans="1:11" x14ac:dyDescent="0.2">
      <c r="A1304">
        <v>152979</v>
      </c>
      <c r="B1304" t="s">
        <v>18140</v>
      </c>
      <c r="C1304" t="s">
        <v>2461</v>
      </c>
      <c r="D1304" t="s">
        <v>16941</v>
      </c>
      <c r="E1304" t="s">
        <v>16942</v>
      </c>
      <c r="F1304" s="6">
        <v>39028</v>
      </c>
      <c r="G1304" s="2">
        <v>5093</v>
      </c>
      <c r="H1304" s="2">
        <v>13.953424657534246</v>
      </c>
      <c r="I1304">
        <v>0</v>
      </c>
      <c r="J1304">
        <v>165</v>
      </c>
      <c r="K1304" t="s">
        <v>26</v>
      </c>
    </row>
    <row r="1305" spans="1:11" x14ac:dyDescent="0.2">
      <c r="A1305">
        <v>152980</v>
      </c>
      <c r="B1305" t="s">
        <v>18141</v>
      </c>
      <c r="C1305" t="s">
        <v>2461</v>
      </c>
      <c r="D1305" t="s">
        <v>16941</v>
      </c>
      <c r="E1305" t="s">
        <v>16942</v>
      </c>
      <c r="F1305" s="6">
        <v>38229</v>
      </c>
      <c r="G1305" s="2">
        <v>5892</v>
      </c>
      <c r="H1305" s="2">
        <v>16.142465753424659</v>
      </c>
      <c r="I1305">
        <v>0</v>
      </c>
      <c r="J1305">
        <v>400</v>
      </c>
      <c r="K1305" t="s">
        <v>26</v>
      </c>
    </row>
    <row r="1306" spans="1:11" x14ac:dyDescent="0.2">
      <c r="A1306">
        <v>152982</v>
      </c>
      <c r="B1306" t="s">
        <v>18142</v>
      </c>
      <c r="C1306" t="s">
        <v>2461</v>
      </c>
      <c r="D1306" t="s">
        <v>16941</v>
      </c>
      <c r="E1306" t="s">
        <v>16942</v>
      </c>
      <c r="F1306" s="6">
        <v>42692</v>
      </c>
      <c r="G1306" s="2">
        <v>1429</v>
      </c>
      <c r="H1306" s="2">
        <v>3.9150684931506849</v>
      </c>
      <c r="I1306">
        <v>0</v>
      </c>
      <c r="J1306">
        <v>165</v>
      </c>
      <c r="K1306" t="s">
        <v>26</v>
      </c>
    </row>
    <row r="1307" spans="1:11" x14ac:dyDescent="0.2">
      <c r="A1307">
        <v>153003</v>
      </c>
      <c r="B1307" t="s">
        <v>18143</v>
      </c>
      <c r="C1307" t="s">
        <v>2461</v>
      </c>
      <c r="D1307" t="s">
        <v>16941</v>
      </c>
      <c r="E1307" t="s">
        <v>16942</v>
      </c>
      <c r="F1307" s="6">
        <v>42692</v>
      </c>
      <c r="G1307" s="2">
        <v>1429</v>
      </c>
      <c r="H1307" s="2">
        <v>3.9150684931506849</v>
      </c>
      <c r="I1307">
        <v>0</v>
      </c>
      <c r="J1307">
        <v>165</v>
      </c>
      <c r="K1307" t="s">
        <v>26</v>
      </c>
    </row>
    <row r="1308" spans="1:11" x14ac:dyDescent="0.2">
      <c r="A1308">
        <v>153004</v>
      </c>
      <c r="B1308" t="s">
        <v>18144</v>
      </c>
      <c r="C1308" t="s">
        <v>2461</v>
      </c>
      <c r="D1308" t="s">
        <v>16941</v>
      </c>
      <c r="E1308" t="s">
        <v>16942</v>
      </c>
      <c r="F1308" s="6">
        <v>39028</v>
      </c>
      <c r="G1308" s="2">
        <v>5093</v>
      </c>
      <c r="H1308" s="2">
        <v>13.953424657534246</v>
      </c>
      <c r="I1308">
        <v>0</v>
      </c>
      <c r="J1308">
        <v>225</v>
      </c>
      <c r="K1308" t="s">
        <v>26</v>
      </c>
    </row>
    <row r="1309" spans="1:11" x14ac:dyDescent="0.2">
      <c r="A1309">
        <v>153011</v>
      </c>
      <c r="B1309" t="s">
        <v>18145</v>
      </c>
      <c r="C1309" t="s">
        <v>2461</v>
      </c>
      <c r="D1309" t="s">
        <v>16941</v>
      </c>
      <c r="E1309" t="s">
        <v>16942</v>
      </c>
      <c r="F1309" s="6">
        <v>39028</v>
      </c>
      <c r="G1309" s="2">
        <v>5093</v>
      </c>
      <c r="H1309" s="2">
        <v>13.953424657534246</v>
      </c>
      <c r="I1309">
        <v>0</v>
      </c>
      <c r="J1309">
        <v>165</v>
      </c>
      <c r="K1309" t="s">
        <v>26</v>
      </c>
    </row>
    <row r="1310" spans="1:11" x14ac:dyDescent="0.2">
      <c r="A1310">
        <v>153027</v>
      </c>
      <c r="B1310" t="s">
        <v>18146</v>
      </c>
      <c r="C1310" t="s">
        <v>2461</v>
      </c>
      <c r="D1310" t="s">
        <v>16941</v>
      </c>
      <c r="E1310" t="s">
        <v>16942</v>
      </c>
      <c r="F1310" s="6">
        <v>43440</v>
      </c>
      <c r="G1310" s="2">
        <v>681</v>
      </c>
      <c r="H1310" s="2">
        <v>1.8657534246575342</v>
      </c>
      <c r="I1310">
        <v>0</v>
      </c>
      <c r="J1310">
        <v>165</v>
      </c>
      <c r="K1310" t="s">
        <v>26</v>
      </c>
    </row>
    <row r="1311" spans="1:11" x14ac:dyDescent="0.2">
      <c r="A1311">
        <v>153080</v>
      </c>
      <c r="B1311" t="s">
        <v>18147</v>
      </c>
      <c r="C1311" t="s">
        <v>2461</v>
      </c>
      <c r="D1311" t="s">
        <v>16941</v>
      </c>
      <c r="E1311" t="s">
        <v>16942</v>
      </c>
      <c r="F1311" s="6">
        <v>43299</v>
      </c>
      <c r="G1311" s="2">
        <v>822</v>
      </c>
      <c r="H1311" s="2">
        <v>2.2520547945205478</v>
      </c>
      <c r="I1311">
        <v>0</v>
      </c>
      <c r="J1311">
        <v>165</v>
      </c>
      <c r="K1311" t="s">
        <v>26</v>
      </c>
    </row>
    <row r="1312" spans="1:11" x14ac:dyDescent="0.2">
      <c r="A1312">
        <v>153132</v>
      </c>
      <c r="B1312" t="s">
        <v>18148</v>
      </c>
      <c r="C1312" t="s">
        <v>2461</v>
      </c>
      <c r="D1312" t="s">
        <v>16941</v>
      </c>
      <c r="E1312" t="s">
        <v>16942</v>
      </c>
      <c r="F1312" s="6">
        <v>42692</v>
      </c>
      <c r="G1312" s="2">
        <v>1429</v>
      </c>
      <c r="H1312" s="2">
        <v>3.9150684931506849</v>
      </c>
      <c r="I1312">
        <v>0</v>
      </c>
      <c r="J1312">
        <v>165</v>
      </c>
      <c r="K1312" t="s">
        <v>26</v>
      </c>
    </row>
    <row r="1313" spans="1:11" x14ac:dyDescent="0.2">
      <c r="A1313">
        <v>153135</v>
      </c>
      <c r="B1313" t="s">
        <v>18149</v>
      </c>
      <c r="C1313" t="s">
        <v>2461</v>
      </c>
      <c r="D1313" t="s">
        <v>16941</v>
      </c>
      <c r="E1313" t="s">
        <v>16942</v>
      </c>
      <c r="F1313" s="6">
        <v>39774</v>
      </c>
      <c r="G1313" s="2">
        <v>4347</v>
      </c>
      <c r="H1313" s="2">
        <v>11.90958904109589</v>
      </c>
      <c r="I1313">
        <v>0</v>
      </c>
      <c r="J1313">
        <v>165</v>
      </c>
      <c r="K1313" t="s">
        <v>26</v>
      </c>
    </row>
    <row r="1314" spans="1:11" x14ac:dyDescent="0.2">
      <c r="A1314">
        <v>153170</v>
      </c>
      <c r="B1314" t="s">
        <v>18150</v>
      </c>
      <c r="C1314" t="s">
        <v>2461</v>
      </c>
      <c r="D1314" t="s">
        <v>16941</v>
      </c>
      <c r="E1314" t="s">
        <v>16942</v>
      </c>
      <c r="F1314" s="6">
        <v>43299</v>
      </c>
      <c r="G1314" s="2">
        <v>822</v>
      </c>
      <c r="H1314" s="2">
        <v>2.2520547945205478</v>
      </c>
      <c r="I1314">
        <v>0</v>
      </c>
      <c r="J1314">
        <v>165</v>
      </c>
      <c r="K1314" t="s">
        <v>26</v>
      </c>
    </row>
    <row r="1315" spans="1:11" x14ac:dyDescent="0.2">
      <c r="A1315">
        <v>153184</v>
      </c>
      <c r="B1315" t="s">
        <v>18151</v>
      </c>
      <c r="C1315" t="s">
        <v>2461</v>
      </c>
      <c r="D1315" t="s">
        <v>16941</v>
      </c>
      <c r="E1315" t="s">
        <v>16942</v>
      </c>
      <c r="F1315" s="6">
        <v>39028</v>
      </c>
      <c r="G1315" s="2">
        <v>5093</v>
      </c>
      <c r="H1315" s="2">
        <v>13.953424657534246</v>
      </c>
      <c r="I1315">
        <v>0</v>
      </c>
      <c r="J1315">
        <v>225</v>
      </c>
      <c r="K1315" t="s">
        <v>26</v>
      </c>
    </row>
    <row r="1316" spans="1:11" x14ac:dyDescent="0.2">
      <c r="A1316">
        <v>153185</v>
      </c>
      <c r="B1316" t="s">
        <v>18152</v>
      </c>
      <c r="C1316" t="s">
        <v>2461</v>
      </c>
      <c r="D1316" t="s">
        <v>16941</v>
      </c>
      <c r="E1316" t="s">
        <v>16942</v>
      </c>
      <c r="F1316" s="6">
        <v>39028</v>
      </c>
      <c r="G1316" s="2">
        <v>5093</v>
      </c>
      <c r="H1316" s="2">
        <v>13.953424657534246</v>
      </c>
      <c r="I1316">
        <v>0</v>
      </c>
      <c r="J1316">
        <v>225</v>
      </c>
      <c r="K1316" t="s">
        <v>26</v>
      </c>
    </row>
    <row r="1317" spans="1:11" x14ac:dyDescent="0.2">
      <c r="A1317">
        <v>153207</v>
      </c>
      <c r="B1317" t="s">
        <v>18153</v>
      </c>
      <c r="C1317" t="s">
        <v>2461</v>
      </c>
      <c r="D1317" t="s">
        <v>16941</v>
      </c>
      <c r="E1317" t="s">
        <v>16942</v>
      </c>
      <c r="F1317" s="6">
        <v>39028</v>
      </c>
      <c r="G1317" s="2">
        <v>5093</v>
      </c>
      <c r="H1317" s="2">
        <v>13.953424657534246</v>
      </c>
      <c r="I1317">
        <v>0</v>
      </c>
      <c r="J1317">
        <v>225</v>
      </c>
      <c r="K1317" t="s">
        <v>26</v>
      </c>
    </row>
    <row r="1318" spans="1:11" x14ac:dyDescent="0.2">
      <c r="A1318">
        <v>153239</v>
      </c>
      <c r="B1318" t="s">
        <v>18154</v>
      </c>
      <c r="C1318" t="s">
        <v>2461</v>
      </c>
      <c r="D1318" t="s">
        <v>16941</v>
      </c>
      <c r="E1318" t="s">
        <v>16942</v>
      </c>
      <c r="F1318" s="6">
        <v>39028</v>
      </c>
      <c r="G1318" s="2">
        <v>5093</v>
      </c>
      <c r="H1318" s="2">
        <v>13.953424657534246</v>
      </c>
      <c r="I1318">
        <v>0</v>
      </c>
      <c r="J1318">
        <v>165</v>
      </c>
      <c r="K1318" t="s">
        <v>26</v>
      </c>
    </row>
    <row r="1319" spans="1:11" x14ac:dyDescent="0.2">
      <c r="A1319">
        <v>153247</v>
      </c>
      <c r="B1319" t="s">
        <v>9473</v>
      </c>
      <c r="C1319" t="s">
        <v>2461</v>
      </c>
      <c r="D1319" t="s">
        <v>16941</v>
      </c>
      <c r="E1319" t="s">
        <v>16942</v>
      </c>
      <c r="F1319" s="6">
        <v>40494</v>
      </c>
      <c r="G1319" s="2">
        <v>3627</v>
      </c>
      <c r="H1319" s="2">
        <v>9.9369863013698634</v>
      </c>
      <c r="I1319">
        <v>0</v>
      </c>
      <c r="J1319">
        <v>165</v>
      </c>
      <c r="K1319" t="s">
        <v>26</v>
      </c>
    </row>
    <row r="1320" spans="1:11" x14ac:dyDescent="0.2">
      <c r="A1320">
        <v>153258</v>
      </c>
      <c r="B1320" t="s">
        <v>18155</v>
      </c>
      <c r="C1320" t="s">
        <v>2461</v>
      </c>
      <c r="D1320" t="s">
        <v>16941</v>
      </c>
      <c r="E1320" t="s">
        <v>16942</v>
      </c>
      <c r="F1320" s="6">
        <v>39028</v>
      </c>
      <c r="G1320" s="2">
        <v>5093</v>
      </c>
      <c r="H1320" s="2">
        <v>13.953424657534246</v>
      </c>
      <c r="I1320">
        <v>0</v>
      </c>
      <c r="J1320">
        <v>475</v>
      </c>
      <c r="K1320" t="s">
        <v>26</v>
      </c>
    </row>
    <row r="1321" spans="1:11" x14ac:dyDescent="0.2">
      <c r="A1321">
        <v>153267</v>
      </c>
      <c r="B1321" t="s">
        <v>18156</v>
      </c>
      <c r="C1321" t="s">
        <v>2461</v>
      </c>
      <c r="D1321" t="s">
        <v>16941</v>
      </c>
      <c r="E1321" t="s">
        <v>16942</v>
      </c>
      <c r="F1321" s="6">
        <v>42692</v>
      </c>
      <c r="G1321" s="2">
        <v>1429</v>
      </c>
      <c r="H1321" s="2">
        <v>3.9150684931506849</v>
      </c>
      <c r="I1321">
        <v>0</v>
      </c>
      <c r="J1321">
        <v>165</v>
      </c>
      <c r="K1321" t="s">
        <v>26</v>
      </c>
    </row>
    <row r="1322" spans="1:11" x14ac:dyDescent="0.2">
      <c r="A1322">
        <v>153278</v>
      </c>
      <c r="B1322" t="s">
        <v>18157</v>
      </c>
      <c r="C1322" t="s">
        <v>2461</v>
      </c>
      <c r="D1322" t="s">
        <v>16941</v>
      </c>
      <c r="E1322" t="s">
        <v>16942</v>
      </c>
      <c r="F1322" s="6">
        <v>43898</v>
      </c>
      <c r="G1322" s="2">
        <v>223</v>
      </c>
      <c r="H1322" s="2">
        <v>0.61095890410958908</v>
      </c>
      <c r="I1322">
        <v>0</v>
      </c>
      <c r="J1322">
        <v>165</v>
      </c>
      <c r="K1322" t="s">
        <v>26</v>
      </c>
    </row>
    <row r="1323" spans="1:11" x14ac:dyDescent="0.2">
      <c r="A1323">
        <v>153292</v>
      </c>
      <c r="B1323" t="s">
        <v>18158</v>
      </c>
      <c r="C1323" t="s">
        <v>2461</v>
      </c>
      <c r="D1323" t="s">
        <v>16941</v>
      </c>
      <c r="E1323" t="s">
        <v>16942</v>
      </c>
      <c r="F1323" s="6">
        <v>41015</v>
      </c>
      <c r="G1323" s="2">
        <v>3106</v>
      </c>
      <c r="H1323" s="2">
        <v>8.5095890410958912</v>
      </c>
      <c r="I1323">
        <v>0</v>
      </c>
      <c r="J1323">
        <v>165</v>
      </c>
      <c r="K1323" t="s">
        <v>26</v>
      </c>
    </row>
    <row r="1324" spans="1:11" x14ac:dyDescent="0.2">
      <c r="A1324">
        <v>153306</v>
      </c>
      <c r="B1324" t="s">
        <v>18159</v>
      </c>
      <c r="C1324" t="s">
        <v>2461</v>
      </c>
      <c r="D1324" t="s">
        <v>16941</v>
      </c>
      <c r="E1324" t="s">
        <v>16942</v>
      </c>
      <c r="F1324" s="6">
        <v>43299</v>
      </c>
      <c r="G1324" s="2">
        <v>822</v>
      </c>
      <c r="H1324" s="2">
        <v>2.2520547945205478</v>
      </c>
      <c r="I1324">
        <v>0</v>
      </c>
      <c r="J1324">
        <v>165</v>
      </c>
      <c r="K1324" t="s">
        <v>26</v>
      </c>
    </row>
    <row r="1325" spans="1:11" x14ac:dyDescent="0.2">
      <c r="A1325">
        <v>153324</v>
      </c>
      <c r="B1325" t="s">
        <v>18160</v>
      </c>
      <c r="C1325" t="s">
        <v>2461</v>
      </c>
      <c r="D1325" t="s">
        <v>16941</v>
      </c>
      <c r="E1325" t="s">
        <v>16942</v>
      </c>
      <c r="F1325" s="6">
        <v>39358</v>
      </c>
      <c r="G1325" s="2">
        <v>4763</v>
      </c>
      <c r="H1325" s="2">
        <v>13.049315068493151</v>
      </c>
      <c r="I1325">
        <v>0</v>
      </c>
      <c r="J1325">
        <v>165</v>
      </c>
      <c r="K1325" t="s">
        <v>26</v>
      </c>
    </row>
    <row r="1326" spans="1:11" x14ac:dyDescent="0.2">
      <c r="A1326">
        <v>153339</v>
      </c>
      <c r="B1326" t="s">
        <v>18161</v>
      </c>
      <c r="C1326" t="s">
        <v>2461</v>
      </c>
      <c r="D1326" t="s">
        <v>16941</v>
      </c>
      <c r="E1326" t="s">
        <v>16942</v>
      </c>
      <c r="F1326" s="6">
        <v>39028</v>
      </c>
      <c r="G1326" s="2">
        <v>5093</v>
      </c>
      <c r="H1326" s="2">
        <v>13.953424657534246</v>
      </c>
      <c r="I1326">
        <v>0</v>
      </c>
      <c r="J1326">
        <v>165</v>
      </c>
      <c r="K1326" t="s">
        <v>26</v>
      </c>
    </row>
    <row r="1327" spans="1:11" x14ac:dyDescent="0.2">
      <c r="A1327">
        <v>153359</v>
      </c>
      <c r="B1327" t="s">
        <v>16761</v>
      </c>
      <c r="C1327" t="s">
        <v>2461</v>
      </c>
      <c r="D1327" t="s">
        <v>16941</v>
      </c>
      <c r="E1327" t="s">
        <v>16942</v>
      </c>
      <c r="F1327" s="6">
        <v>39028</v>
      </c>
      <c r="G1327" s="2">
        <v>5093</v>
      </c>
      <c r="H1327" s="2">
        <v>13.953424657534246</v>
      </c>
      <c r="I1327">
        <v>0</v>
      </c>
      <c r="J1327">
        <v>400</v>
      </c>
      <c r="K1327" t="s">
        <v>26</v>
      </c>
    </row>
    <row r="1328" spans="1:11" x14ac:dyDescent="0.2">
      <c r="A1328">
        <v>153362</v>
      </c>
      <c r="B1328" t="s">
        <v>18162</v>
      </c>
      <c r="C1328" t="s">
        <v>2461</v>
      </c>
      <c r="D1328" t="s">
        <v>16941</v>
      </c>
      <c r="E1328" t="s">
        <v>16942</v>
      </c>
      <c r="F1328" s="6">
        <v>38892</v>
      </c>
      <c r="G1328" s="2">
        <v>5229</v>
      </c>
      <c r="H1328" s="2">
        <v>14.326027397260274</v>
      </c>
      <c r="I1328">
        <v>0</v>
      </c>
      <c r="J1328">
        <v>400</v>
      </c>
      <c r="K1328" t="s">
        <v>26</v>
      </c>
    </row>
    <row r="1329" spans="1:11" x14ac:dyDescent="0.2">
      <c r="A1329">
        <v>153371</v>
      </c>
      <c r="B1329" t="s">
        <v>18163</v>
      </c>
      <c r="C1329" t="s">
        <v>2461</v>
      </c>
      <c r="D1329" t="s">
        <v>16941</v>
      </c>
      <c r="E1329" t="s">
        <v>16942</v>
      </c>
      <c r="F1329" s="6">
        <v>42692</v>
      </c>
      <c r="G1329" s="2">
        <v>1429</v>
      </c>
      <c r="H1329" s="2">
        <v>3.9150684931506849</v>
      </c>
      <c r="I1329">
        <v>0</v>
      </c>
      <c r="J1329">
        <v>165</v>
      </c>
      <c r="K1329" t="s">
        <v>26</v>
      </c>
    </row>
    <row r="1330" spans="1:11" x14ac:dyDescent="0.2">
      <c r="A1330">
        <v>153388</v>
      </c>
      <c r="B1330" t="s">
        <v>18164</v>
      </c>
      <c r="C1330" t="s">
        <v>2461</v>
      </c>
      <c r="D1330" t="s">
        <v>16941</v>
      </c>
      <c r="E1330" t="s">
        <v>16942</v>
      </c>
      <c r="F1330" s="6">
        <v>39028</v>
      </c>
      <c r="G1330" s="2">
        <v>5093</v>
      </c>
      <c r="H1330" s="2">
        <v>13.953424657534246</v>
      </c>
      <c r="I1330">
        <v>0</v>
      </c>
      <c r="J1330">
        <v>165</v>
      </c>
      <c r="K1330" t="s">
        <v>26</v>
      </c>
    </row>
    <row r="1331" spans="1:11" x14ac:dyDescent="0.2">
      <c r="A1331">
        <v>153397</v>
      </c>
      <c r="B1331" t="s">
        <v>18165</v>
      </c>
      <c r="C1331" t="s">
        <v>2461</v>
      </c>
      <c r="D1331" t="s">
        <v>16941</v>
      </c>
      <c r="E1331" t="s">
        <v>16942</v>
      </c>
      <c r="F1331" s="6">
        <v>39028</v>
      </c>
      <c r="G1331" s="2">
        <v>5093</v>
      </c>
      <c r="H1331" s="2">
        <v>13.953424657534246</v>
      </c>
      <c r="I1331">
        <v>0</v>
      </c>
      <c r="J1331">
        <v>165</v>
      </c>
      <c r="K1331" t="s">
        <v>26</v>
      </c>
    </row>
    <row r="1332" spans="1:11" x14ac:dyDescent="0.2">
      <c r="A1332">
        <v>153403</v>
      </c>
      <c r="B1332" t="s">
        <v>18166</v>
      </c>
      <c r="C1332" t="s">
        <v>2461</v>
      </c>
      <c r="D1332" t="s">
        <v>16941</v>
      </c>
      <c r="E1332" t="s">
        <v>16942</v>
      </c>
      <c r="F1332" s="6">
        <v>39774</v>
      </c>
      <c r="G1332" s="2">
        <v>4347</v>
      </c>
      <c r="H1332" s="2">
        <v>11.90958904109589</v>
      </c>
      <c r="I1332">
        <v>0</v>
      </c>
      <c r="J1332">
        <v>225</v>
      </c>
      <c r="K1332" t="s">
        <v>26</v>
      </c>
    </row>
    <row r="1333" spans="1:11" x14ac:dyDescent="0.2">
      <c r="A1333">
        <v>153406</v>
      </c>
      <c r="B1333" t="s">
        <v>18167</v>
      </c>
      <c r="C1333" t="s">
        <v>2461</v>
      </c>
      <c r="D1333" t="s">
        <v>16941</v>
      </c>
      <c r="E1333" t="s">
        <v>16942</v>
      </c>
      <c r="F1333" s="6">
        <v>39028</v>
      </c>
      <c r="G1333" s="2">
        <v>5093</v>
      </c>
      <c r="H1333" s="2">
        <v>13.953424657534246</v>
      </c>
      <c r="I1333">
        <v>0</v>
      </c>
      <c r="J1333">
        <v>225</v>
      </c>
      <c r="K1333" t="s">
        <v>26</v>
      </c>
    </row>
    <row r="1334" spans="1:11" x14ac:dyDescent="0.2">
      <c r="A1334">
        <v>153416</v>
      </c>
      <c r="B1334" t="s">
        <v>18168</v>
      </c>
      <c r="C1334" t="s">
        <v>2461</v>
      </c>
      <c r="D1334" t="s">
        <v>16941</v>
      </c>
      <c r="E1334" t="s">
        <v>16942</v>
      </c>
      <c r="F1334" s="6">
        <v>41963</v>
      </c>
      <c r="G1334" s="2">
        <v>2158</v>
      </c>
      <c r="H1334" s="2">
        <v>5.912328767123288</v>
      </c>
      <c r="I1334">
        <v>0</v>
      </c>
      <c r="J1334">
        <v>165</v>
      </c>
      <c r="K1334" t="s">
        <v>26</v>
      </c>
    </row>
    <row r="1335" spans="1:11" x14ac:dyDescent="0.2">
      <c r="A1335">
        <v>153418</v>
      </c>
      <c r="B1335" t="s">
        <v>1574</v>
      </c>
      <c r="C1335" t="s">
        <v>2461</v>
      </c>
      <c r="D1335" t="s">
        <v>16941</v>
      </c>
      <c r="E1335" t="s">
        <v>16942</v>
      </c>
      <c r="F1335" s="6">
        <v>39028</v>
      </c>
      <c r="G1335" s="2">
        <v>5093</v>
      </c>
      <c r="H1335" s="2">
        <v>13.953424657534246</v>
      </c>
      <c r="I1335">
        <v>0</v>
      </c>
      <c r="J1335">
        <v>400</v>
      </c>
      <c r="K1335" t="s">
        <v>26</v>
      </c>
    </row>
    <row r="1336" spans="1:11" x14ac:dyDescent="0.2">
      <c r="A1336">
        <v>153419</v>
      </c>
      <c r="B1336" t="s">
        <v>18169</v>
      </c>
      <c r="C1336" t="s">
        <v>2461</v>
      </c>
      <c r="D1336" t="s">
        <v>16941</v>
      </c>
      <c r="E1336" t="s">
        <v>16942</v>
      </c>
      <c r="F1336" s="6">
        <v>43898</v>
      </c>
      <c r="G1336" s="2">
        <v>223</v>
      </c>
      <c r="H1336" s="2">
        <v>0.61095890410958908</v>
      </c>
      <c r="I1336">
        <v>0</v>
      </c>
      <c r="J1336">
        <v>165</v>
      </c>
      <c r="K1336" t="s">
        <v>26</v>
      </c>
    </row>
    <row r="1337" spans="1:11" x14ac:dyDescent="0.2">
      <c r="A1337">
        <v>153424</v>
      </c>
      <c r="B1337" t="s">
        <v>18170</v>
      </c>
      <c r="C1337" t="s">
        <v>2461</v>
      </c>
      <c r="D1337" t="s">
        <v>16941</v>
      </c>
      <c r="E1337" t="s">
        <v>16942</v>
      </c>
      <c r="F1337" s="6">
        <v>43898</v>
      </c>
      <c r="G1337" s="2">
        <v>223</v>
      </c>
      <c r="H1337" s="2">
        <v>0.61095890410958908</v>
      </c>
      <c r="I1337">
        <v>0</v>
      </c>
      <c r="J1337">
        <v>165</v>
      </c>
      <c r="K1337" t="s">
        <v>26</v>
      </c>
    </row>
    <row r="1338" spans="1:11" x14ac:dyDescent="0.2">
      <c r="A1338">
        <v>153425</v>
      </c>
      <c r="B1338" t="s">
        <v>18171</v>
      </c>
      <c r="C1338" t="s">
        <v>2461</v>
      </c>
      <c r="D1338" t="s">
        <v>16941</v>
      </c>
      <c r="E1338" t="s">
        <v>16942</v>
      </c>
      <c r="F1338" s="6">
        <v>43299</v>
      </c>
      <c r="G1338" s="2">
        <v>822</v>
      </c>
      <c r="H1338" s="2">
        <v>2.2520547945205478</v>
      </c>
      <c r="I1338">
        <v>0</v>
      </c>
      <c r="J1338">
        <v>165</v>
      </c>
      <c r="K1338" t="s">
        <v>26</v>
      </c>
    </row>
    <row r="1339" spans="1:11" x14ac:dyDescent="0.2">
      <c r="A1339">
        <v>153429</v>
      </c>
      <c r="B1339" t="s">
        <v>18172</v>
      </c>
      <c r="C1339" t="s">
        <v>2461</v>
      </c>
      <c r="D1339" t="s">
        <v>16941</v>
      </c>
      <c r="E1339" t="s">
        <v>16942</v>
      </c>
      <c r="F1339" s="6">
        <v>39028</v>
      </c>
      <c r="G1339" s="2">
        <v>5093</v>
      </c>
      <c r="H1339" s="2">
        <v>13.953424657534246</v>
      </c>
      <c r="I1339">
        <v>0</v>
      </c>
      <c r="J1339">
        <v>165</v>
      </c>
      <c r="K1339" t="s">
        <v>26</v>
      </c>
    </row>
    <row r="1340" spans="1:11" x14ac:dyDescent="0.2">
      <c r="A1340">
        <v>153443</v>
      </c>
      <c r="B1340" t="s">
        <v>18173</v>
      </c>
      <c r="C1340" t="s">
        <v>2461</v>
      </c>
      <c r="D1340" t="s">
        <v>16941</v>
      </c>
      <c r="E1340" t="s">
        <v>16942</v>
      </c>
      <c r="F1340" s="6">
        <v>43299</v>
      </c>
      <c r="G1340" s="2">
        <v>822</v>
      </c>
      <c r="H1340" s="2">
        <v>2.2520547945205478</v>
      </c>
      <c r="I1340">
        <v>0</v>
      </c>
      <c r="J1340">
        <v>165</v>
      </c>
      <c r="K1340" t="s">
        <v>26</v>
      </c>
    </row>
    <row r="1341" spans="1:11" x14ac:dyDescent="0.2">
      <c r="A1341">
        <v>153458</v>
      </c>
      <c r="B1341" t="s">
        <v>18174</v>
      </c>
      <c r="C1341" t="s">
        <v>2461</v>
      </c>
      <c r="D1341" t="s">
        <v>16941</v>
      </c>
      <c r="E1341" t="s">
        <v>16942</v>
      </c>
      <c r="F1341" s="6">
        <v>39028</v>
      </c>
      <c r="G1341" s="2">
        <v>5093</v>
      </c>
      <c r="H1341" s="2">
        <v>13.953424657534246</v>
      </c>
      <c r="I1341">
        <v>0</v>
      </c>
      <c r="J1341">
        <v>165</v>
      </c>
      <c r="K1341" t="s">
        <v>26</v>
      </c>
    </row>
    <row r="1342" spans="1:11" x14ac:dyDescent="0.2">
      <c r="A1342">
        <v>153460</v>
      </c>
      <c r="B1342" t="s">
        <v>18175</v>
      </c>
      <c r="C1342" t="s">
        <v>2461</v>
      </c>
      <c r="D1342" t="s">
        <v>16941</v>
      </c>
      <c r="E1342" t="s">
        <v>16942</v>
      </c>
      <c r="F1342" s="6">
        <v>43440</v>
      </c>
      <c r="G1342" s="2">
        <v>681</v>
      </c>
      <c r="H1342" s="2">
        <v>1.8657534246575342</v>
      </c>
      <c r="I1342">
        <v>0</v>
      </c>
      <c r="J1342">
        <v>165</v>
      </c>
      <c r="K1342" t="s">
        <v>26</v>
      </c>
    </row>
    <row r="1343" spans="1:11" x14ac:dyDescent="0.2">
      <c r="A1343">
        <v>153471</v>
      </c>
      <c r="B1343" t="s">
        <v>16776</v>
      </c>
      <c r="C1343" t="s">
        <v>2461</v>
      </c>
      <c r="D1343" t="s">
        <v>16941</v>
      </c>
      <c r="E1343" t="s">
        <v>16942</v>
      </c>
      <c r="F1343" s="6">
        <v>39028</v>
      </c>
      <c r="G1343" s="2">
        <v>5093</v>
      </c>
      <c r="H1343" s="2">
        <v>13.953424657534246</v>
      </c>
      <c r="I1343">
        <v>0</v>
      </c>
      <c r="J1343">
        <v>225</v>
      </c>
      <c r="K1343" t="s">
        <v>26</v>
      </c>
    </row>
    <row r="1344" spans="1:11" x14ac:dyDescent="0.2">
      <c r="A1344">
        <v>153481</v>
      </c>
      <c r="B1344" t="s">
        <v>7917</v>
      </c>
      <c r="C1344" t="s">
        <v>2461</v>
      </c>
      <c r="D1344" t="s">
        <v>16941</v>
      </c>
      <c r="E1344" t="s">
        <v>16942</v>
      </c>
      <c r="F1344" s="6">
        <v>39028</v>
      </c>
      <c r="G1344" s="2">
        <v>5093</v>
      </c>
      <c r="H1344" s="2">
        <v>13.953424657534246</v>
      </c>
      <c r="I1344">
        <v>0</v>
      </c>
      <c r="J1344">
        <v>400</v>
      </c>
      <c r="K1344" t="s">
        <v>26</v>
      </c>
    </row>
    <row r="1345" spans="1:11" x14ac:dyDescent="0.2">
      <c r="A1345">
        <v>153495</v>
      </c>
      <c r="B1345" t="s">
        <v>18176</v>
      </c>
      <c r="C1345" t="s">
        <v>2461</v>
      </c>
      <c r="D1345" t="s">
        <v>16941</v>
      </c>
      <c r="E1345" t="s">
        <v>16942</v>
      </c>
      <c r="F1345" s="6">
        <v>43299</v>
      </c>
      <c r="G1345" s="2">
        <v>822</v>
      </c>
      <c r="H1345" s="2">
        <v>2.2520547945205478</v>
      </c>
      <c r="I1345">
        <v>0</v>
      </c>
      <c r="J1345">
        <v>165</v>
      </c>
      <c r="K1345" t="s">
        <v>26</v>
      </c>
    </row>
    <row r="1346" spans="1:11" x14ac:dyDescent="0.2">
      <c r="A1346">
        <v>153499</v>
      </c>
      <c r="B1346" t="s">
        <v>18177</v>
      </c>
      <c r="C1346" t="s">
        <v>2461</v>
      </c>
      <c r="D1346" t="s">
        <v>16941</v>
      </c>
      <c r="E1346" t="s">
        <v>16942</v>
      </c>
      <c r="F1346" s="6">
        <v>43898</v>
      </c>
      <c r="G1346" s="2">
        <v>223</v>
      </c>
      <c r="H1346" s="2">
        <v>0.61095890410958908</v>
      </c>
      <c r="I1346">
        <v>0</v>
      </c>
      <c r="J1346">
        <v>165</v>
      </c>
      <c r="K1346" t="s">
        <v>26</v>
      </c>
    </row>
    <row r="1347" spans="1:11" x14ac:dyDescent="0.2">
      <c r="A1347">
        <v>153510</v>
      </c>
      <c r="B1347" t="s">
        <v>18178</v>
      </c>
      <c r="C1347" t="s">
        <v>2461</v>
      </c>
      <c r="D1347" t="s">
        <v>16941</v>
      </c>
      <c r="E1347" t="s">
        <v>16942</v>
      </c>
      <c r="F1347" s="6">
        <v>43299</v>
      </c>
      <c r="G1347" s="2">
        <v>822</v>
      </c>
      <c r="H1347" s="2">
        <v>2.2520547945205478</v>
      </c>
      <c r="I1347">
        <v>0</v>
      </c>
      <c r="J1347">
        <v>165</v>
      </c>
      <c r="K1347" t="s">
        <v>26</v>
      </c>
    </row>
    <row r="1348" spans="1:11" x14ac:dyDescent="0.2">
      <c r="A1348">
        <v>153511</v>
      </c>
      <c r="B1348" t="s">
        <v>18179</v>
      </c>
      <c r="C1348" t="s">
        <v>2461</v>
      </c>
      <c r="D1348" t="s">
        <v>16941</v>
      </c>
      <c r="E1348" t="s">
        <v>16942</v>
      </c>
      <c r="F1348" s="6">
        <v>42515</v>
      </c>
      <c r="G1348" s="2">
        <v>1606</v>
      </c>
      <c r="H1348" s="2">
        <v>4.4000000000000004</v>
      </c>
      <c r="I1348">
        <v>0</v>
      </c>
      <c r="J1348">
        <v>165</v>
      </c>
      <c r="K1348" t="s">
        <v>26</v>
      </c>
    </row>
    <row r="1349" spans="1:11" x14ac:dyDescent="0.2">
      <c r="A1349">
        <v>153514</v>
      </c>
      <c r="B1349" t="s">
        <v>18180</v>
      </c>
      <c r="C1349" t="s">
        <v>2461</v>
      </c>
      <c r="D1349" t="s">
        <v>16941</v>
      </c>
      <c r="E1349" t="s">
        <v>16942</v>
      </c>
      <c r="F1349" s="6">
        <v>39358</v>
      </c>
      <c r="G1349" s="2">
        <v>4763</v>
      </c>
      <c r="H1349" s="2">
        <v>13.049315068493151</v>
      </c>
      <c r="I1349">
        <v>0</v>
      </c>
      <c r="J1349">
        <v>165</v>
      </c>
      <c r="K1349" t="s">
        <v>26</v>
      </c>
    </row>
    <row r="1350" spans="1:11" x14ac:dyDescent="0.2">
      <c r="A1350">
        <v>153517</v>
      </c>
      <c r="B1350" t="s">
        <v>18181</v>
      </c>
      <c r="C1350" t="s">
        <v>2461</v>
      </c>
      <c r="D1350" t="s">
        <v>16941</v>
      </c>
      <c r="E1350" t="s">
        <v>16942</v>
      </c>
      <c r="F1350" s="6">
        <v>43299</v>
      </c>
      <c r="G1350" s="2">
        <v>822</v>
      </c>
      <c r="H1350" s="2">
        <v>2.2520547945205478</v>
      </c>
      <c r="I1350">
        <v>0</v>
      </c>
      <c r="J1350">
        <v>165</v>
      </c>
      <c r="K1350" t="s">
        <v>26</v>
      </c>
    </row>
    <row r="1351" spans="1:11" x14ac:dyDescent="0.2">
      <c r="A1351">
        <v>153525</v>
      </c>
      <c r="B1351" t="s">
        <v>18182</v>
      </c>
      <c r="C1351" t="s">
        <v>2461</v>
      </c>
      <c r="D1351" t="s">
        <v>16941</v>
      </c>
      <c r="E1351" t="s">
        <v>16942</v>
      </c>
      <c r="F1351" s="6">
        <v>43299</v>
      </c>
      <c r="G1351" s="2">
        <v>822</v>
      </c>
      <c r="H1351" s="2">
        <v>2.2520547945205478</v>
      </c>
      <c r="I1351">
        <v>0</v>
      </c>
      <c r="J1351">
        <v>165</v>
      </c>
      <c r="K1351" t="s">
        <v>26</v>
      </c>
    </row>
    <row r="1352" spans="1:11" x14ac:dyDescent="0.2">
      <c r="A1352">
        <v>153526</v>
      </c>
      <c r="B1352" t="s">
        <v>18183</v>
      </c>
      <c r="C1352" t="s">
        <v>2461</v>
      </c>
      <c r="D1352" t="s">
        <v>16941</v>
      </c>
      <c r="E1352" t="s">
        <v>16942</v>
      </c>
      <c r="F1352" s="6">
        <v>39028</v>
      </c>
      <c r="G1352" s="2">
        <v>5093</v>
      </c>
      <c r="H1352" s="2">
        <v>13.953424657534246</v>
      </c>
      <c r="I1352">
        <v>0</v>
      </c>
      <c r="J1352">
        <v>225</v>
      </c>
      <c r="K1352" t="s">
        <v>26</v>
      </c>
    </row>
    <row r="1353" spans="1:11" x14ac:dyDescent="0.2">
      <c r="A1353">
        <v>153550</v>
      </c>
      <c r="B1353" t="s">
        <v>18184</v>
      </c>
      <c r="C1353" t="s">
        <v>2461</v>
      </c>
      <c r="D1353" t="s">
        <v>16941</v>
      </c>
      <c r="E1353" t="s">
        <v>16942</v>
      </c>
      <c r="F1353" s="6">
        <v>43440</v>
      </c>
      <c r="G1353" s="2">
        <v>681</v>
      </c>
      <c r="H1353" s="2">
        <v>1.8657534246575342</v>
      </c>
      <c r="I1353">
        <v>0</v>
      </c>
      <c r="J1353">
        <v>165</v>
      </c>
      <c r="K1353" t="s">
        <v>26</v>
      </c>
    </row>
    <row r="1354" spans="1:11" x14ac:dyDescent="0.2">
      <c r="A1354">
        <v>153553</v>
      </c>
      <c r="B1354" t="s">
        <v>18185</v>
      </c>
      <c r="C1354" t="s">
        <v>2461</v>
      </c>
      <c r="D1354" t="s">
        <v>16941</v>
      </c>
      <c r="E1354" t="s">
        <v>16942</v>
      </c>
      <c r="F1354" s="6">
        <v>39028</v>
      </c>
      <c r="G1354" s="2">
        <v>5093</v>
      </c>
      <c r="H1354" s="2">
        <v>13.953424657534246</v>
      </c>
      <c r="I1354">
        <v>0</v>
      </c>
      <c r="J1354">
        <v>400</v>
      </c>
      <c r="K1354" t="s">
        <v>26</v>
      </c>
    </row>
    <row r="1355" spans="1:11" x14ac:dyDescent="0.2">
      <c r="A1355">
        <v>153589</v>
      </c>
      <c r="B1355" t="s">
        <v>18186</v>
      </c>
      <c r="C1355" t="s">
        <v>2461</v>
      </c>
      <c r="D1355" t="s">
        <v>16941</v>
      </c>
      <c r="E1355" t="s">
        <v>16942</v>
      </c>
      <c r="F1355" s="6">
        <v>41240</v>
      </c>
      <c r="G1355" s="2">
        <v>2881</v>
      </c>
      <c r="H1355" s="2">
        <v>7.8931506849315065</v>
      </c>
      <c r="I1355">
        <v>0</v>
      </c>
      <c r="J1355">
        <v>165</v>
      </c>
      <c r="K1355" t="s">
        <v>26</v>
      </c>
    </row>
    <row r="1356" spans="1:11" x14ac:dyDescent="0.2">
      <c r="A1356">
        <v>153609</v>
      </c>
      <c r="B1356" t="s">
        <v>18187</v>
      </c>
      <c r="C1356" t="s">
        <v>2461</v>
      </c>
      <c r="D1356" t="s">
        <v>16941</v>
      </c>
      <c r="E1356" t="s">
        <v>16942</v>
      </c>
      <c r="F1356" s="6">
        <v>39028</v>
      </c>
      <c r="G1356" s="2">
        <v>5093</v>
      </c>
      <c r="H1356" s="2">
        <v>13.953424657534246</v>
      </c>
      <c r="I1356">
        <v>0</v>
      </c>
      <c r="J1356">
        <v>400</v>
      </c>
      <c r="K1356" t="s">
        <v>26</v>
      </c>
    </row>
    <row r="1357" spans="1:11" x14ac:dyDescent="0.2">
      <c r="A1357">
        <v>153614</v>
      </c>
      <c r="B1357" t="s">
        <v>18188</v>
      </c>
      <c r="C1357" t="s">
        <v>2461</v>
      </c>
      <c r="D1357" t="s">
        <v>16941</v>
      </c>
      <c r="E1357" t="s">
        <v>16942</v>
      </c>
      <c r="F1357" s="6">
        <v>39028</v>
      </c>
      <c r="G1357" s="2">
        <v>5093</v>
      </c>
      <c r="H1357" s="2">
        <v>13.953424657534246</v>
      </c>
      <c r="I1357">
        <v>0</v>
      </c>
      <c r="J1357">
        <v>400</v>
      </c>
      <c r="K1357" t="s">
        <v>26</v>
      </c>
    </row>
    <row r="1358" spans="1:11" x14ac:dyDescent="0.2">
      <c r="A1358">
        <v>153619</v>
      </c>
      <c r="B1358" t="s">
        <v>18189</v>
      </c>
      <c r="C1358" t="s">
        <v>2461</v>
      </c>
      <c r="D1358" t="s">
        <v>16941</v>
      </c>
      <c r="E1358" t="s">
        <v>16942</v>
      </c>
      <c r="F1358" s="6">
        <v>43299</v>
      </c>
      <c r="G1358" s="2">
        <v>822</v>
      </c>
      <c r="H1358" s="2">
        <v>2.2520547945205478</v>
      </c>
      <c r="I1358">
        <v>0</v>
      </c>
      <c r="J1358">
        <v>400</v>
      </c>
      <c r="K1358" t="s">
        <v>26</v>
      </c>
    </row>
    <row r="1359" spans="1:11" x14ac:dyDescent="0.2">
      <c r="A1359">
        <v>153620</v>
      </c>
      <c r="B1359" t="s">
        <v>18190</v>
      </c>
      <c r="C1359" t="s">
        <v>2461</v>
      </c>
      <c r="D1359" t="s">
        <v>16941</v>
      </c>
      <c r="E1359" t="s">
        <v>16942</v>
      </c>
      <c r="F1359" s="6">
        <v>39028</v>
      </c>
      <c r="G1359" s="2">
        <v>5093</v>
      </c>
      <c r="H1359" s="2">
        <v>13.953424657534246</v>
      </c>
      <c r="I1359">
        <v>0</v>
      </c>
      <c r="J1359">
        <v>400</v>
      </c>
      <c r="K1359" t="s">
        <v>26</v>
      </c>
    </row>
    <row r="1360" spans="1:11" x14ac:dyDescent="0.2">
      <c r="A1360">
        <v>153655</v>
      </c>
      <c r="B1360" t="s">
        <v>18191</v>
      </c>
      <c r="C1360" t="s">
        <v>2461</v>
      </c>
      <c r="D1360" t="s">
        <v>16941</v>
      </c>
      <c r="E1360" t="s">
        <v>16942</v>
      </c>
      <c r="F1360" s="6">
        <v>43299</v>
      </c>
      <c r="G1360" s="2">
        <v>822</v>
      </c>
      <c r="H1360" s="2">
        <v>2.2520547945205478</v>
      </c>
      <c r="I1360">
        <v>0</v>
      </c>
      <c r="J1360">
        <v>225</v>
      </c>
      <c r="K1360" t="s">
        <v>26</v>
      </c>
    </row>
    <row r="1361" spans="1:11" x14ac:dyDescent="0.2">
      <c r="A1361">
        <v>153674</v>
      </c>
      <c r="B1361" t="s">
        <v>18192</v>
      </c>
      <c r="C1361" t="s">
        <v>2461</v>
      </c>
      <c r="D1361" t="s">
        <v>16941</v>
      </c>
      <c r="E1361" t="s">
        <v>16942</v>
      </c>
      <c r="F1361" s="6">
        <v>39774</v>
      </c>
      <c r="G1361" s="2">
        <v>4347</v>
      </c>
      <c r="H1361" s="2">
        <v>11.90958904109589</v>
      </c>
      <c r="I1361">
        <v>0</v>
      </c>
      <c r="J1361">
        <v>165</v>
      </c>
      <c r="K1361" t="s">
        <v>26</v>
      </c>
    </row>
    <row r="1362" spans="1:11" x14ac:dyDescent="0.2">
      <c r="A1362">
        <v>153675</v>
      </c>
      <c r="B1362" t="s">
        <v>18193</v>
      </c>
      <c r="C1362" t="s">
        <v>2461</v>
      </c>
      <c r="D1362" t="s">
        <v>16941</v>
      </c>
      <c r="E1362" t="s">
        <v>16942</v>
      </c>
      <c r="F1362" s="6">
        <v>39774</v>
      </c>
      <c r="G1362" s="2">
        <v>4347</v>
      </c>
      <c r="H1362" s="2">
        <v>11.90958904109589</v>
      </c>
      <c r="I1362">
        <v>0</v>
      </c>
      <c r="J1362">
        <v>165</v>
      </c>
      <c r="K1362" t="s">
        <v>26</v>
      </c>
    </row>
    <row r="1363" spans="1:11" x14ac:dyDescent="0.2">
      <c r="A1363">
        <v>153683</v>
      </c>
      <c r="B1363" t="s">
        <v>18194</v>
      </c>
      <c r="C1363" t="s">
        <v>2461</v>
      </c>
      <c r="D1363" t="s">
        <v>16941</v>
      </c>
      <c r="E1363" t="s">
        <v>16942</v>
      </c>
      <c r="F1363" s="6">
        <v>39028</v>
      </c>
      <c r="G1363" s="2">
        <v>5093</v>
      </c>
      <c r="H1363" s="2">
        <v>13.953424657534246</v>
      </c>
      <c r="I1363">
        <v>0</v>
      </c>
      <c r="J1363">
        <v>165</v>
      </c>
      <c r="K1363" t="s">
        <v>26</v>
      </c>
    </row>
    <row r="1364" spans="1:11" x14ac:dyDescent="0.2">
      <c r="A1364">
        <v>153702</v>
      </c>
      <c r="B1364" t="s">
        <v>18195</v>
      </c>
      <c r="C1364" t="s">
        <v>2461</v>
      </c>
      <c r="D1364" t="s">
        <v>16941</v>
      </c>
      <c r="E1364" t="s">
        <v>16942</v>
      </c>
      <c r="F1364" s="6">
        <v>43440</v>
      </c>
      <c r="G1364" s="2">
        <v>681</v>
      </c>
      <c r="H1364" s="2">
        <v>1.8657534246575342</v>
      </c>
      <c r="I1364">
        <v>0</v>
      </c>
      <c r="J1364">
        <v>165</v>
      </c>
      <c r="K1364" t="s">
        <v>26</v>
      </c>
    </row>
    <row r="1365" spans="1:11" x14ac:dyDescent="0.2">
      <c r="A1365">
        <v>153714</v>
      </c>
      <c r="B1365" t="s">
        <v>18196</v>
      </c>
      <c r="C1365" t="s">
        <v>2461</v>
      </c>
      <c r="D1365" t="s">
        <v>16941</v>
      </c>
      <c r="E1365" t="s">
        <v>16942</v>
      </c>
      <c r="F1365" s="6">
        <v>41832</v>
      </c>
      <c r="G1365" s="2">
        <v>2289</v>
      </c>
      <c r="H1365" s="2">
        <v>6.2712328767123289</v>
      </c>
      <c r="I1365">
        <v>0</v>
      </c>
      <c r="J1365">
        <v>165</v>
      </c>
      <c r="K1365" t="s">
        <v>26</v>
      </c>
    </row>
    <row r="1366" spans="1:11" x14ac:dyDescent="0.2">
      <c r="A1366">
        <v>153721</v>
      </c>
      <c r="B1366" t="s">
        <v>18197</v>
      </c>
      <c r="C1366" t="s">
        <v>2461</v>
      </c>
      <c r="D1366" t="s">
        <v>16941</v>
      </c>
      <c r="E1366" t="s">
        <v>16942</v>
      </c>
      <c r="F1366" s="6">
        <v>42692</v>
      </c>
      <c r="G1366" s="2">
        <v>1429</v>
      </c>
      <c r="H1366" s="2">
        <v>3.9150684931506849</v>
      </c>
      <c r="I1366">
        <v>0</v>
      </c>
      <c r="J1366">
        <v>165</v>
      </c>
      <c r="K1366" t="s">
        <v>26</v>
      </c>
    </row>
    <row r="1367" spans="1:11" x14ac:dyDescent="0.2">
      <c r="A1367">
        <v>153726</v>
      </c>
      <c r="B1367" t="s">
        <v>18198</v>
      </c>
      <c r="C1367" t="s">
        <v>2461</v>
      </c>
      <c r="D1367" t="s">
        <v>16941</v>
      </c>
      <c r="E1367" t="s">
        <v>16942</v>
      </c>
      <c r="F1367" s="6">
        <v>41015</v>
      </c>
      <c r="G1367" s="2">
        <v>3106</v>
      </c>
      <c r="H1367" s="2">
        <v>8.5095890410958912</v>
      </c>
      <c r="I1367">
        <v>0</v>
      </c>
      <c r="J1367">
        <v>225</v>
      </c>
      <c r="K1367" t="s">
        <v>26</v>
      </c>
    </row>
    <row r="1368" spans="1:11" x14ac:dyDescent="0.2">
      <c r="A1368">
        <v>153754</v>
      </c>
      <c r="B1368" t="s">
        <v>18199</v>
      </c>
      <c r="C1368" t="s">
        <v>2461</v>
      </c>
      <c r="D1368" t="s">
        <v>16941</v>
      </c>
      <c r="E1368" t="s">
        <v>16942</v>
      </c>
      <c r="F1368" s="6">
        <v>43299</v>
      </c>
      <c r="G1368" s="2">
        <v>822</v>
      </c>
      <c r="H1368" s="2">
        <v>2.2520547945205478</v>
      </c>
      <c r="I1368">
        <v>0</v>
      </c>
      <c r="J1368">
        <v>165</v>
      </c>
      <c r="K1368" t="s">
        <v>26</v>
      </c>
    </row>
    <row r="1369" spans="1:11" x14ac:dyDescent="0.2">
      <c r="A1369">
        <v>153762</v>
      </c>
      <c r="B1369" t="s">
        <v>18200</v>
      </c>
      <c r="C1369" t="s">
        <v>2461</v>
      </c>
      <c r="D1369" t="s">
        <v>16941</v>
      </c>
      <c r="E1369" t="s">
        <v>16942</v>
      </c>
      <c r="F1369" s="6">
        <v>43299</v>
      </c>
      <c r="G1369" s="2">
        <v>822</v>
      </c>
      <c r="H1369" s="2">
        <v>2.2520547945205478</v>
      </c>
      <c r="I1369">
        <v>0</v>
      </c>
      <c r="J1369">
        <v>165</v>
      </c>
      <c r="K1369" t="s">
        <v>26</v>
      </c>
    </row>
    <row r="1370" spans="1:11" x14ac:dyDescent="0.2">
      <c r="A1370">
        <v>153767</v>
      </c>
      <c r="B1370" t="s">
        <v>18201</v>
      </c>
      <c r="C1370" t="s">
        <v>2461</v>
      </c>
      <c r="D1370" t="s">
        <v>16941</v>
      </c>
      <c r="E1370" t="s">
        <v>16942</v>
      </c>
      <c r="F1370" s="6">
        <v>39028</v>
      </c>
      <c r="G1370" s="2">
        <v>5093</v>
      </c>
      <c r="H1370" s="2">
        <v>13.953424657534246</v>
      </c>
      <c r="I1370">
        <v>0</v>
      </c>
      <c r="J1370">
        <v>400</v>
      </c>
      <c r="K1370" t="s">
        <v>26</v>
      </c>
    </row>
    <row r="1371" spans="1:11" x14ac:dyDescent="0.2">
      <c r="A1371">
        <v>153768</v>
      </c>
      <c r="B1371" t="s">
        <v>18202</v>
      </c>
      <c r="C1371" t="s">
        <v>2461</v>
      </c>
      <c r="D1371" t="s">
        <v>16941</v>
      </c>
      <c r="E1371" t="s">
        <v>16942</v>
      </c>
      <c r="F1371" s="6">
        <v>43299</v>
      </c>
      <c r="G1371" s="2">
        <v>822</v>
      </c>
      <c r="H1371" s="2">
        <v>2.2520547945205478</v>
      </c>
      <c r="I1371">
        <v>0</v>
      </c>
      <c r="J1371">
        <v>165</v>
      </c>
      <c r="K1371" t="s">
        <v>26</v>
      </c>
    </row>
    <row r="1372" spans="1:11" x14ac:dyDescent="0.2">
      <c r="A1372">
        <v>153773</v>
      </c>
      <c r="B1372" t="s">
        <v>18203</v>
      </c>
      <c r="C1372" t="s">
        <v>2461</v>
      </c>
      <c r="D1372" t="s">
        <v>16941</v>
      </c>
      <c r="E1372" t="s">
        <v>16942</v>
      </c>
      <c r="F1372" s="6">
        <v>39028</v>
      </c>
      <c r="G1372" s="2">
        <v>5093</v>
      </c>
      <c r="H1372" s="2">
        <v>13.953424657534246</v>
      </c>
      <c r="I1372">
        <v>0</v>
      </c>
      <c r="J1372">
        <v>165</v>
      </c>
      <c r="K1372" t="s">
        <v>26</v>
      </c>
    </row>
    <row r="1373" spans="1:11" x14ac:dyDescent="0.2">
      <c r="A1373">
        <v>153804</v>
      </c>
      <c r="B1373" t="s">
        <v>18204</v>
      </c>
      <c r="C1373" t="s">
        <v>2461</v>
      </c>
      <c r="D1373" t="s">
        <v>16941</v>
      </c>
      <c r="E1373" t="s">
        <v>16942</v>
      </c>
      <c r="F1373" s="6">
        <v>41015</v>
      </c>
      <c r="G1373" s="2">
        <v>3106</v>
      </c>
      <c r="H1373" s="2">
        <v>8.5095890410958912</v>
      </c>
      <c r="I1373">
        <v>0</v>
      </c>
      <c r="J1373">
        <v>165</v>
      </c>
      <c r="K1373" t="s">
        <v>26</v>
      </c>
    </row>
    <row r="1374" spans="1:11" x14ac:dyDescent="0.2">
      <c r="A1374">
        <v>153828</v>
      </c>
      <c r="B1374" t="s">
        <v>18205</v>
      </c>
      <c r="C1374" t="s">
        <v>2461</v>
      </c>
      <c r="D1374" t="s">
        <v>16941</v>
      </c>
      <c r="E1374" t="s">
        <v>16942</v>
      </c>
      <c r="F1374" s="6">
        <v>39028</v>
      </c>
      <c r="G1374" s="2">
        <v>5093</v>
      </c>
      <c r="H1374" s="2">
        <v>13.953424657534246</v>
      </c>
      <c r="I1374">
        <v>0</v>
      </c>
      <c r="J1374">
        <v>225</v>
      </c>
      <c r="K1374" t="s">
        <v>26</v>
      </c>
    </row>
    <row r="1375" spans="1:11" x14ac:dyDescent="0.2">
      <c r="A1375">
        <v>153836</v>
      </c>
      <c r="B1375" t="s">
        <v>18206</v>
      </c>
      <c r="C1375" t="s">
        <v>2461</v>
      </c>
      <c r="D1375" t="s">
        <v>16941</v>
      </c>
      <c r="E1375" t="s">
        <v>16942</v>
      </c>
      <c r="F1375" s="6">
        <v>42692</v>
      </c>
      <c r="G1375" s="2">
        <v>1429</v>
      </c>
      <c r="H1375" s="2">
        <v>3.9150684931506849</v>
      </c>
      <c r="I1375">
        <v>0</v>
      </c>
      <c r="J1375">
        <v>165</v>
      </c>
      <c r="K1375" t="s">
        <v>26</v>
      </c>
    </row>
    <row r="1376" spans="1:11" x14ac:dyDescent="0.2">
      <c r="A1376">
        <v>153842</v>
      </c>
      <c r="B1376" t="s">
        <v>18207</v>
      </c>
      <c r="C1376" t="s">
        <v>2461</v>
      </c>
      <c r="D1376" t="s">
        <v>16941</v>
      </c>
      <c r="E1376" t="s">
        <v>16942</v>
      </c>
      <c r="F1376" s="6">
        <v>43440</v>
      </c>
      <c r="G1376" s="2">
        <v>681</v>
      </c>
      <c r="H1376" s="2">
        <v>1.8657534246575342</v>
      </c>
      <c r="I1376">
        <v>0</v>
      </c>
      <c r="J1376">
        <v>165</v>
      </c>
      <c r="K1376" t="s">
        <v>26</v>
      </c>
    </row>
    <row r="1377" spans="1:11" x14ac:dyDescent="0.2">
      <c r="A1377">
        <v>153844</v>
      </c>
      <c r="B1377" t="s">
        <v>18208</v>
      </c>
      <c r="C1377" t="s">
        <v>2461</v>
      </c>
      <c r="D1377" t="s">
        <v>16941</v>
      </c>
      <c r="E1377" t="s">
        <v>16942</v>
      </c>
      <c r="F1377" s="6">
        <v>43299</v>
      </c>
      <c r="G1377" s="2">
        <v>822</v>
      </c>
      <c r="H1377" s="2">
        <v>2.2520547945205478</v>
      </c>
      <c r="I1377">
        <v>0</v>
      </c>
      <c r="J1377">
        <v>165</v>
      </c>
      <c r="K1377" t="s">
        <v>26</v>
      </c>
    </row>
    <row r="1378" spans="1:11" x14ac:dyDescent="0.2">
      <c r="A1378">
        <v>153923</v>
      </c>
      <c r="B1378" t="s">
        <v>18209</v>
      </c>
      <c r="C1378" t="s">
        <v>2461</v>
      </c>
      <c r="D1378" t="s">
        <v>16941</v>
      </c>
      <c r="E1378" t="s">
        <v>16942</v>
      </c>
      <c r="F1378" s="6">
        <v>43898</v>
      </c>
      <c r="G1378" s="2">
        <v>223</v>
      </c>
      <c r="H1378" s="2">
        <v>0.61095890410958908</v>
      </c>
      <c r="I1378">
        <v>0</v>
      </c>
      <c r="J1378">
        <v>165</v>
      </c>
      <c r="K1378" t="s">
        <v>26</v>
      </c>
    </row>
    <row r="1379" spans="1:11" x14ac:dyDescent="0.2">
      <c r="A1379">
        <v>153925</v>
      </c>
      <c r="B1379" t="s">
        <v>18210</v>
      </c>
      <c r="C1379" t="s">
        <v>2461</v>
      </c>
      <c r="D1379" t="s">
        <v>16941</v>
      </c>
      <c r="E1379" t="s">
        <v>16942</v>
      </c>
      <c r="F1379" s="6">
        <v>41832</v>
      </c>
      <c r="G1379" s="2">
        <v>2289</v>
      </c>
      <c r="H1379" s="2">
        <v>6.2712328767123289</v>
      </c>
      <c r="I1379">
        <v>0</v>
      </c>
      <c r="J1379">
        <v>165</v>
      </c>
      <c r="K1379" t="s">
        <v>26</v>
      </c>
    </row>
    <row r="1380" spans="1:11" x14ac:dyDescent="0.2">
      <c r="A1380">
        <v>153927</v>
      </c>
      <c r="B1380" t="s">
        <v>18211</v>
      </c>
      <c r="C1380" t="s">
        <v>2461</v>
      </c>
      <c r="D1380" t="s">
        <v>16941</v>
      </c>
      <c r="E1380" t="s">
        <v>16942</v>
      </c>
      <c r="F1380" s="6">
        <v>39028</v>
      </c>
      <c r="G1380" s="2">
        <v>5093</v>
      </c>
      <c r="H1380" s="2">
        <v>13.953424657534246</v>
      </c>
      <c r="I1380">
        <v>0</v>
      </c>
      <c r="J1380">
        <v>165</v>
      </c>
      <c r="K1380" t="s">
        <v>26</v>
      </c>
    </row>
    <row r="1381" spans="1:11" x14ac:dyDescent="0.2">
      <c r="A1381">
        <v>153937</v>
      </c>
      <c r="B1381" t="s">
        <v>18212</v>
      </c>
      <c r="C1381" t="s">
        <v>2461</v>
      </c>
      <c r="D1381" t="s">
        <v>16941</v>
      </c>
      <c r="E1381" t="s">
        <v>16942</v>
      </c>
      <c r="F1381" s="6">
        <v>43440</v>
      </c>
      <c r="G1381" s="2">
        <v>681</v>
      </c>
      <c r="H1381" s="2">
        <v>1.8657534246575342</v>
      </c>
      <c r="I1381">
        <v>0</v>
      </c>
      <c r="J1381">
        <v>165</v>
      </c>
      <c r="K1381" t="s">
        <v>26</v>
      </c>
    </row>
    <row r="1382" spans="1:11" x14ac:dyDescent="0.2">
      <c r="A1382">
        <v>153947</v>
      </c>
      <c r="B1382" t="s">
        <v>18213</v>
      </c>
      <c r="C1382" t="s">
        <v>2461</v>
      </c>
      <c r="D1382" t="s">
        <v>16941</v>
      </c>
      <c r="E1382" t="s">
        <v>16942</v>
      </c>
      <c r="F1382" s="6">
        <v>43440</v>
      </c>
      <c r="G1382" s="2">
        <v>681</v>
      </c>
      <c r="H1382" s="2">
        <v>1.8657534246575342</v>
      </c>
      <c r="I1382">
        <v>0</v>
      </c>
      <c r="J1382">
        <v>165</v>
      </c>
      <c r="K1382" t="s">
        <v>26</v>
      </c>
    </row>
    <row r="1383" spans="1:11" x14ac:dyDescent="0.2">
      <c r="A1383">
        <v>153966</v>
      </c>
      <c r="B1383" t="s">
        <v>18214</v>
      </c>
      <c r="C1383" t="s">
        <v>2461</v>
      </c>
      <c r="D1383" t="s">
        <v>16941</v>
      </c>
      <c r="E1383" t="s">
        <v>16942</v>
      </c>
      <c r="F1383" s="6">
        <v>42692</v>
      </c>
      <c r="G1383" s="2">
        <v>1429</v>
      </c>
      <c r="H1383" s="2">
        <v>3.9150684931506849</v>
      </c>
      <c r="I1383">
        <v>0</v>
      </c>
      <c r="J1383">
        <v>165</v>
      </c>
      <c r="K1383" t="s">
        <v>26</v>
      </c>
    </row>
    <row r="1384" spans="1:11" x14ac:dyDescent="0.2">
      <c r="A1384">
        <v>153967</v>
      </c>
      <c r="B1384" t="s">
        <v>18215</v>
      </c>
      <c r="C1384" t="s">
        <v>2461</v>
      </c>
      <c r="D1384" t="s">
        <v>16941</v>
      </c>
      <c r="E1384" t="s">
        <v>16942</v>
      </c>
      <c r="F1384" s="6">
        <v>41015</v>
      </c>
      <c r="G1384" s="2">
        <v>3106</v>
      </c>
      <c r="H1384" s="2">
        <v>8.5095890410958912</v>
      </c>
      <c r="I1384">
        <v>0</v>
      </c>
      <c r="J1384">
        <v>165</v>
      </c>
      <c r="K1384" t="s">
        <v>26</v>
      </c>
    </row>
    <row r="1385" spans="1:11" x14ac:dyDescent="0.2">
      <c r="A1385">
        <v>153969</v>
      </c>
      <c r="B1385" t="s">
        <v>18216</v>
      </c>
      <c r="C1385" t="s">
        <v>2461</v>
      </c>
      <c r="D1385" t="s">
        <v>16941</v>
      </c>
      <c r="E1385" t="s">
        <v>16942</v>
      </c>
      <c r="F1385" s="6">
        <v>43898</v>
      </c>
      <c r="G1385" s="2">
        <v>223</v>
      </c>
      <c r="H1385" s="2">
        <v>0.61095890410958908</v>
      </c>
      <c r="I1385">
        <v>0</v>
      </c>
      <c r="J1385">
        <v>400</v>
      </c>
      <c r="K1385" t="s">
        <v>26</v>
      </c>
    </row>
    <row r="1386" spans="1:11" x14ac:dyDescent="0.2">
      <c r="A1386">
        <v>153983</v>
      </c>
      <c r="B1386" t="s">
        <v>18217</v>
      </c>
      <c r="C1386" t="s">
        <v>2461</v>
      </c>
      <c r="D1386" t="s">
        <v>16941</v>
      </c>
      <c r="E1386" t="s">
        <v>16942</v>
      </c>
      <c r="F1386" s="6">
        <v>39028</v>
      </c>
      <c r="G1386" s="2">
        <v>5093</v>
      </c>
      <c r="H1386" s="2">
        <v>13.953424657534246</v>
      </c>
      <c r="I1386">
        <v>0</v>
      </c>
      <c r="J1386">
        <v>165</v>
      </c>
      <c r="K1386" t="s">
        <v>26</v>
      </c>
    </row>
    <row r="1387" spans="1:11" x14ac:dyDescent="0.2">
      <c r="A1387">
        <v>153984</v>
      </c>
      <c r="B1387" t="s">
        <v>18218</v>
      </c>
      <c r="C1387" t="s">
        <v>2461</v>
      </c>
      <c r="D1387" t="s">
        <v>16941</v>
      </c>
      <c r="E1387" t="s">
        <v>16942</v>
      </c>
      <c r="F1387" s="6">
        <v>43440</v>
      </c>
      <c r="G1387" s="2">
        <v>681</v>
      </c>
      <c r="H1387" s="2">
        <v>1.8657534246575342</v>
      </c>
      <c r="I1387">
        <v>0</v>
      </c>
      <c r="J1387">
        <v>165</v>
      </c>
      <c r="K1387" t="s">
        <v>26</v>
      </c>
    </row>
    <row r="1388" spans="1:11" x14ac:dyDescent="0.2">
      <c r="A1388">
        <v>153995</v>
      </c>
      <c r="B1388" t="s">
        <v>18219</v>
      </c>
      <c r="C1388" t="s">
        <v>2461</v>
      </c>
      <c r="D1388" t="s">
        <v>16941</v>
      </c>
      <c r="E1388" t="s">
        <v>16942</v>
      </c>
      <c r="F1388" s="6">
        <v>39504</v>
      </c>
      <c r="G1388" s="2">
        <v>4617</v>
      </c>
      <c r="H1388" s="2">
        <v>12.64931506849315</v>
      </c>
      <c r="I1388">
        <v>0</v>
      </c>
      <c r="J1388">
        <v>165</v>
      </c>
      <c r="K1388" t="s">
        <v>26</v>
      </c>
    </row>
    <row r="1389" spans="1:11" x14ac:dyDescent="0.2">
      <c r="A1389">
        <v>154001</v>
      </c>
      <c r="B1389" t="s">
        <v>18220</v>
      </c>
      <c r="C1389" t="s">
        <v>2461</v>
      </c>
      <c r="D1389" t="s">
        <v>16941</v>
      </c>
      <c r="E1389" t="s">
        <v>16942</v>
      </c>
      <c r="F1389" s="6">
        <v>42692</v>
      </c>
      <c r="G1389" s="2">
        <v>1429</v>
      </c>
      <c r="H1389" s="2">
        <v>3.9150684931506849</v>
      </c>
      <c r="I1389">
        <v>0</v>
      </c>
      <c r="J1389">
        <v>165</v>
      </c>
      <c r="K1389" t="s">
        <v>26</v>
      </c>
    </row>
    <row r="1390" spans="1:11" x14ac:dyDescent="0.2">
      <c r="A1390">
        <v>154025</v>
      </c>
      <c r="B1390" t="s">
        <v>18221</v>
      </c>
      <c r="C1390" t="s">
        <v>2461</v>
      </c>
      <c r="D1390" t="s">
        <v>16941</v>
      </c>
      <c r="E1390" t="s">
        <v>16942</v>
      </c>
      <c r="F1390" s="6">
        <v>43898</v>
      </c>
      <c r="G1390" s="2">
        <v>223</v>
      </c>
      <c r="H1390" s="2">
        <v>0.61095890410958908</v>
      </c>
      <c r="I1390">
        <v>0</v>
      </c>
      <c r="J1390">
        <v>165</v>
      </c>
      <c r="K1390" t="s">
        <v>26</v>
      </c>
    </row>
    <row r="1391" spans="1:11" x14ac:dyDescent="0.2">
      <c r="A1391">
        <v>154036</v>
      </c>
      <c r="B1391" t="s">
        <v>1643</v>
      </c>
      <c r="C1391" t="s">
        <v>2461</v>
      </c>
      <c r="D1391" t="s">
        <v>16941</v>
      </c>
      <c r="E1391" t="s">
        <v>16942</v>
      </c>
      <c r="F1391" s="6">
        <v>40813</v>
      </c>
      <c r="G1391" s="2">
        <v>3308</v>
      </c>
      <c r="H1391" s="2">
        <v>9.0630136986301366</v>
      </c>
      <c r="I1391">
        <v>0</v>
      </c>
      <c r="J1391">
        <v>561.26</v>
      </c>
      <c r="K1391" t="s">
        <v>26</v>
      </c>
    </row>
    <row r="1392" spans="1:11" x14ac:dyDescent="0.2">
      <c r="A1392">
        <v>154037</v>
      </c>
      <c r="B1392" t="s">
        <v>18222</v>
      </c>
      <c r="C1392" t="s">
        <v>2461</v>
      </c>
      <c r="D1392" t="s">
        <v>16941</v>
      </c>
      <c r="E1392" t="s">
        <v>16942</v>
      </c>
      <c r="F1392" s="6">
        <v>42692</v>
      </c>
      <c r="G1392" s="2">
        <v>1429</v>
      </c>
      <c r="H1392" s="2">
        <v>3.9150684931506849</v>
      </c>
      <c r="I1392">
        <v>0</v>
      </c>
      <c r="J1392">
        <v>165</v>
      </c>
      <c r="K1392" t="s">
        <v>26</v>
      </c>
    </row>
    <row r="1393" spans="1:11" x14ac:dyDescent="0.2">
      <c r="A1393">
        <v>154073</v>
      </c>
      <c r="B1393" t="s">
        <v>18223</v>
      </c>
      <c r="C1393" t="s">
        <v>2461</v>
      </c>
      <c r="D1393" t="s">
        <v>16941</v>
      </c>
      <c r="E1393" t="s">
        <v>16942</v>
      </c>
      <c r="F1393" s="6">
        <v>42515</v>
      </c>
      <c r="G1393" s="2">
        <v>1606</v>
      </c>
      <c r="H1393" s="2">
        <v>4.4000000000000004</v>
      </c>
      <c r="I1393">
        <v>0</v>
      </c>
      <c r="J1393">
        <v>165</v>
      </c>
      <c r="K1393" t="s">
        <v>26</v>
      </c>
    </row>
    <row r="1394" spans="1:11" x14ac:dyDescent="0.2">
      <c r="A1394">
        <v>154087</v>
      </c>
      <c r="B1394" t="s">
        <v>18224</v>
      </c>
      <c r="C1394" t="s">
        <v>2461</v>
      </c>
      <c r="D1394" t="s">
        <v>16941</v>
      </c>
      <c r="E1394" t="s">
        <v>16942</v>
      </c>
      <c r="F1394" s="6">
        <v>43440</v>
      </c>
      <c r="G1394" s="2">
        <v>681</v>
      </c>
      <c r="H1394" s="2">
        <v>1.8657534246575342</v>
      </c>
      <c r="I1394">
        <v>0</v>
      </c>
      <c r="J1394">
        <v>165</v>
      </c>
      <c r="K1394" t="s">
        <v>26</v>
      </c>
    </row>
    <row r="1395" spans="1:11" x14ac:dyDescent="0.2">
      <c r="A1395">
        <v>154095</v>
      </c>
      <c r="B1395" t="s">
        <v>18225</v>
      </c>
      <c r="C1395" t="s">
        <v>2461</v>
      </c>
      <c r="D1395" t="s">
        <v>16941</v>
      </c>
      <c r="E1395" t="s">
        <v>16942</v>
      </c>
      <c r="F1395" s="6">
        <v>39028</v>
      </c>
      <c r="G1395" s="2">
        <v>5093</v>
      </c>
      <c r="H1395" s="2">
        <v>13.953424657534246</v>
      </c>
      <c r="I1395">
        <v>0</v>
      </c>
      <c r="J1395">
        <v>165</v>
      </c>
      <c r="K1395" t="s">
        <v>26</v>
      </c>
    </row>
    <row r="1396" spans="1:11" x14ac:dyDescent="0.2">
      <c r="A1396">
        <v>154099</v>
      </c>
      <c r="B1396" t="s">
        <v>18226</v>
      </c>
      <c r="C1396" t="s">
        <v>2461</v>
      </c>
      <c r="D1396" t="s">
        <v>16941</v>
      </c>
      <c r="E1396" t="s">
        <v>16942</v>
      </c>
      <c r="F1396" s="6">
        <v>43898</v>
      </c>
      <c r="G1396" s="2">
        <v>223</v>
      </c>
      <c r="H1396" s="2">
        <v>0.61095890410958908</v>
      </c>
      <c r="I1396">
        <v>0</v>
      </c>
      <c r="J1396">
        <v>165</v>
      </c>
      <c r="K1396" t="s">
        <v>26</v>
      </c>
    </row>
    <row r="1397" spans="1:11" x14ac:dyDescent="0.2">
      <c r="A1397">
        <v>154103</v>
      </c>
      <c r="B1397" t="s">
        <v>18227</v>
      </c>
      <c r="C1397" t="s">
        <v>2461</v>
      </c>
      <c r="D1397" t="s">
        <v>16941</v>
      </c>
      <c r="E1397" t="s">
        <v>16942</v>
      </c>
      <c r="F1397" s="6">
        <v>39258</v>
      </c>
      <c r="G1397" s="2">
        <v>4863</v>
      </c>
      <c r="H1397" s="2">
        <v>13.323287671232876</v>
      </c>
      <c r="I1397">
        <v>0</v>
      </c>
      <c r="J1397">
        <v>225</v>
      </c>
      <c r="K1397" t="s">
        <v>26</v>
      </c>
    </row>
    <row r="1398" spans="1:11" x14ac:dyDescent="0.2">
      <c r="A1398">
        <v>154111</v>
      </c>
      <c r="B1398" t="s">
        <v>18228</v>
      </c>
      <c r="C1398" t="s">
        <v>2461</v>
      </c>
      <c r="D1398" t="s">
        <v>16941</v>
      </c>
      <c r="E1398" t="s">
        <v>16942</v>
      </c>
      <c r="F1398" s="6">
        <v>43299</v>
      </c>
      <c r="G1398" s="2">
        <v>822</v>
      </c>
      <c r="H1398" s="2">
        <v>2.2520547945205478</v>
      </c>
      <c r="I1398">
        <v>0</v>
      </c>
      <c r="J1398">
        <v>165</v>
      </c>
      <c r="K1398" t="s">
        <v>26</v>
      </c>
    </row>
    <row r="1399" spans="1:11" x14ac:dyDescent="0.2">
      <c r="A1399">
        <v>154112</v>
      </c>
      <c r="B1399" t="s">
        <v>18229</v>
      </c>
      <c r="C1399" t="s">
        <v>2461</v>
      </c>
      <c r="D1399" t="s">
        <v>16941</v>
      </c>
      <c r="E1399" t="s">
        <v>16942</v>
      </c>
      <c r="F1399" s="6">
        <v>41015</v>
      </c>
      <c r="G1399" s="2">
        <v>3106</v>
      </c>
      <c r="H1399" s="2">
        <v>8.5095890410958912</v>
      </c>
      <c r="I1399">
        <v>0</v>
      </c>
      <c r="J1399">
        <v>400</v>
      </c>
      <c r="K1399" t="s">
        <v>26</v>
      </c>
    </row>
    <row r="1400" spans="1:11" x14ac:dyDescent="0.2">
      <c r="A1400">
        <v>154114</v>
      </c>
      <c r="B1400" t="s">
        <v>18230</v>
      </c>
      <c r="C1400" t="s">
        <v>2461</v>
      </c>
      <c r="D1400" t="s">
        <v>16941</v>
      </c>
      <c r="E1400" t="s">
        <v>16942</v>
      </c>
      <c r="F1400" s="6">
        <v>43440</v>
      </c>
      <c r="G1400" s="2">
        <v>681</v>
      </c>
      <c r="H1400" s="2">
        <v>1.8657534246575342</v>
      </c>
      <c r="I1400">
        <v>0</v>
      </c>
      <c r="J1400">
        <v>165</v>
      </c>
      <c r="K1400" t="s">
        <v>26</v>
      </c>
    </row>
    <row r="1401" spans="1:11" x14ac:dyDescent="0.2">
      <c r="A1401">
        <v>154169</v>
      </c>
      <c r="B1401" t="s">
        <v>18231</v>
      </c>
      <c r="C1401" t="s">
        <v>2461</v>
      </c>
      <c r="D1401" t="s">
        <v>16941</v>
      </c>
      <c r="E1401" t="s">
        <v>16942</v>
      </c>
      <c r="F1401" s="6">
        <v>39358</v>
      </c>
      <c r="G1401" s="2">
        <v>4763</v>
      </c>
      <c r="H1401" s="2">
        <v>13.049315068493151</v>
      </c>
      <c r="I1401">
        <v>0</v>
      </c>
      <c r="J1401">
        <v>165</v>
      </c>
      <c r="K1401" t="s">
        <v>26</v>
      </c>
    </row>
    <row r="1402" spans="1:11" x14ac:dyDescent="0.2">
      <c r="A1402">
        <v>154176</v>
      </c>
      <c r="B1402" t="s">
        <v>18232</v>
      </c>
      <c r="C1402" t="s">
        <v>2461</v>
      </c>
      <c r="D1402" t="s">
        <v>16941</v>
      </c>
      <c r="E1402" t="s">
        <v>16942</v>
      </c>
      <c r="F1402" s="6">
        <v>41015</v>
      </c>
      <c r="G1402" s="2">
        <v>3106</v>
      </c>
      <c r="H1402" s="2">
        <v>8.5095890410958912</v>
      </c>
      <c r="I1402">
        <v>0</v>
      </c>
      <c r="J1402">
        <v>225</v>
      </c>
      <c r="K1402" t="s">
        <v>26</v>
      </c>
    </row>
    <row r="1403" spans="1:11" x14ac:dyDescent="0.2">
      <c r="A1403">
        <v>154220</v>
      </c>
      <c r="B1403" t="s">
        <v>18233</v>
      </c>
      <c r="C1403" t="s">
        <v>2461</v>
      </c>
      <c r="D1403" t="s">
        <v>16941</v>
      </c>
      <c r="E1403" t="s">
        <v>16942</v>
      </c>
      <c r="F1403" s="6">
        <v>43299</v>
      </c>
      <c r="G1403" s="2">
        <v>822</v>
      </c>
      <c r="H1403" s="2">
        <v>2.2520547945205478</v>
      </c>
      <c r="I1403">
        <v>0</v>
      </c>
      <c r="J1403">
        <v>165</v>
      </c>
      <c r="K1403" t="s">
        <v>26</v>
      </c>
    </row>
    <row r="1404" spans="1:11" x14ac:dyDescent="0.2">
      <c r="A1404">
        <v>154231</v>
      </c>
      <c r="B1404" t="s">
        <v>18234</v>
      </c>
      <c r="C1404" t="s">
        <v>2461</v>
      </c>
      <c r="D1404" t="s">
        <v>16941</v>
      </c>
      <c r="E1404" t="s">
        <v>16942</v>
      </c>
      <c r="F1404" s="6">
        <v>42515</v>
      </c>
      <c r="G1404" s="2">
        <v>1606</v>
      </c>
      <c r="H1404" s="2">
        <v>4.4000000000000004</v>
      </c>
      <c r="I1404">
        <v>0</v>
      </c>
      <c r="J1404">
        <v>165</v>
      </c>
      <c r="K1404" t="s">
        <v>26</v>
      </c>
    </row>
    <row r="1405" spans="1:11" x14ac:dyDescent="0.2">
      <c r="A1405">
        <v>154235</v>
      </c>
      <c r="B1405" t="s">
        <v>18235</v>
      </c>
      <c r="C1405" t="s">
        <v>2461</v>
      </c>
      <c r="D1405" t="s">
        <v>16941</v>
      </c>
      <c r="E1405" t="s">
        <v>16942</v>
      </c>
      <c r="F1405" s="6">
        <v>43440</v>
      </c>
      <c r="G1405" s="2">
        <v>681</v>
      </c>
      <c r="H1405" s="2">
        <v>1.8657534246575342</v>
      </c>
      <c r="I1405">
        <v>0</v>
      </c>
      <c r="J1405">
        <v>225</v>
      </c>
      <c r="K1405" t="s">
        <v>26</v>
      </c>
    </row>
    <row r="1406" spans="1:11" x14ac:dyDescent="0.2">
      <c r="A1406">
        <v>154247</v>
      </c>
      <c r="B1406" t="s">
        <v>18236</v>
      </c>
      <c r="C1406" t="s">
        <v>2461</v>
      </c>
      <c r="D1406" t="s">
        <v>16941</v>
      </c>
      <c r="E1406" t="s">
        <v>16942</v>
      </c>
      <c r="F1406" s="6">
        <v>43299</v>
      </c>
      <c r="G1406" s="2">
        <v>822</v>
      </c>
      <c r="H1406" s="2">
        <v>2.2520547945205478</v>
      </c>
      <c r="I1406">
        <v>0</v>
      </c>
      <c r="J1406">
        <v>225</v>
      </c>
      <c r="K1406" t="s">
        <v>26</v>
      </c>
    </row>
    <row r="1407" spans="1:11" x14ac:dyDescent="0.2">
      <c r="A1407">
        <v>154251</v>
      </c>
      <c r="B1407" t="s">
        <v>10540</v>
      </c>
      <c r="C1407" t="s">
        <v>2461</v>
      </c>
      <c r="D1407" t="s">
        <v>16941</v>
      </c>
      <c r="E1407" t="s">
        <v>16942</v>
      </c>
      <c r="F1407" s="6">
        <v>41963</v>
      </c>
      <c r="G1407" s="2">
        <v>2158</v>
      </c>
      <c r="H1407" s="2">
        <v>5.912328767123288</v>
      </c>
      <c r="I1407">
        <v>0</v>
      </c>
      <c r="J1407">
        <v>225</v>
      </c>
      <c r="K1407" t="s">
        <v>26</v>
      </c>
    </row>
    <row r="1408" spans="1:11" x14ac:dyDescent="0.2">
      <c r="A1408">
        <v>154279</v>
      </c>
      <c r="B1408" t="s">
        <v>18237</v>
      </c>
      <c r="C1408" t="s">
        <v>2461</v>
      </c>
      <c r="D1408" t="s">
        <v>16941</v>
      </c>
      <c r="E1408" t="s">
        <v>16942</v>
      </c>
      <c r="F1408" s="6">
        <v>42692</v>
      </c>
      <c r="G1408" s="2">
        <v>1429</v>
      </c>
      <c r="H1408" s="2">
        <v>3.9150684931506849</v>
      </c>
      <c r="I1408">
        <v>0</v>
      </c>
      <c r="J1408">
        <v>165</v>
      </c>
      <c r="K1408" t="s">
        <v>26</v>
      </c>
    </row>
    <row r="1409" spans="1:11" x14ac:dyDescent="0.2">
      <c r="A1409">
        <v>154280</v>
      </c>
      <c r="B1409" t="s">
        <v>18238</v>
      </c>
      <c r="C1409" t="s">
        <v>2461</v>
      </c>
      <c r="D1409" t="s">
        <v>16941</v>
      </c>
      <c r="E1409" t="s">
        <v>16942</v>
      </c>
      <c r="F1409" s="6">
        <v>43440</v>
      </c>
      <c r="G1409" s="2">
        <v>681</v>
      </c>
      <c r="H1409" s="2">
        <v>1.8657534246575342</v>
      </c>
      <c r="I1409">
        <v>0</v>
      </c>
      <c r="J1409">
        <v>165</v>
      </c>
      <c r="K1409" t="s">
        <v>26</v>
      </c>
    </row>
    <row r="1410" spans="1:11" x14ac:dyDescent="0.2">
      <c r="A1410">
        <v>154282</v>
      </c>
      <c r="B1410" t="s">
        <v>18239</v>
      </c>
      <c r="C1410" t="s">
        <v>2461</v>
      </c>
      <c r="D1410" t="s">
        <v>16941</v>
      </c>
      <c r="E1410" t="s">
        <v>16942</v>
      </c>
      <c r="F1410" s="6">
        <v>43440</v>
      </c>
      <c r="G1410" s="2">
        <v>681</v>
      </c>
      <c r="H1410" s="2">
        <v>1.8657534246575342</v>
      </c>
      <c r="I1410">
        <v>0</v>
      </c>
      <c r="J1410">
        <v>165</v>
      </c>
      <c r="K1410" t="s">
        <v>26</v>
      </c>
    </row>
    <row r="1411" spans="1:11" x14ac:dyDescent="0.2">
      <c r="A1411">
        <v>154294</v>
      </c>
      <c r="B1411" t="s">
        <v>18240</v>
      </c>
      <c r="C1411" t="s">
        <v>2461</v>
      </c>
      <c r="D1411" t="s">
        <v>16941</v>
      </c>
      <c r="E1411" t="s">
        <v>16942</v>
      </c>
      <c r="F1411" s="6">
        <v>39774</v>
      </c>
      <c r="G1411" s="2">
        <v>4347</v>
      </c>
      <c r="H1411" s="2">
        <v>11.90958904109589</v>
      </c>
      <c r="I1411">
        <v>0</v>
      </c>
      <c r="J1411">
        <v>225</v>
      </c>
      <c r="K1411" t="s">
        <v>26</v>
      </c>
    </row>
    <row r="1412" spans="1:11" x14ac:dyDescent="0.2">
      <c r="A1412">
        <v>154312</v>
      </c>
      <c r="B1412" t="s">
        <v>18241</v>
      </c>
      <c r="C1412" t="s">
        <v>2461</v>
      </c>
      <c r="D1412" t="s">
        <v>16941</v>
      </c>
      <c r="E1412" t="s">
        <v>16942</v>
      </c>
      <c r="F1412" s="6">
        <v>39028</v>
      </c>
      <c r="G1412" s="2">
        <v>5093</v>
      </c>
      <c r="H1412" s="2">
        <v>13.953424657534246</v>
      </c>
      <c r="I1412">
        <v>0</v>
      </c>
      <c r="J1412">
        <v>165</v>
      </c>
      <c r="K1412" t="s">
        <v>26</v>
      </c>
    </row>
    <row r="1413" spans="1:11" x14ac:dyDescent="0.2">
      <c r="A1413">
        <v>154324</v>
      </c>
      <c r="B1413" t="s">
        <v>18242</v>
      </c>
      <c r="C1413" t="s">
        <v>2461</v>
      </c>
      <c r="D1413" t="s">
        <v>16941</v>
      </c>
      <c r="E1413" t="s">
        <v>16942</v>
      </c>
      <c r="F1413" s="6">
        <v>43440</v>
      </c>
      <c r="G1413" s="2">
        <v>681</v>
      </c>
      <c r="H1413" s="2">
        <v>1.8657534246575342</v>
      </c>
      <c r="I1413">
        <v>0</v>
      </c>
      <c r="J1413">
        <v>165</v>
      </c>
      <c r="K1413" t="s">
        <v>26</v>
      </c>
    </row>
    <row r="1414" spans="1:11" x14ac:dyDescent="0.2">
      <c r="A1414">
        <v>154325</v>
      </c>
      <c r="B1414" t="s">
        <v>18243</v>
      </c>
      <c r="C1414" t="s">
        <v>2461</v>
      </c>
      <c r="D1414" t="s">
        <v>16941</v>
      </c>
      <c r="E1414" t="s">
        <v>16942</v>
      </c>
      <c r="F1414" s="6">
        <v>43898</v>
      </c>
      <c r="G1414" s="2">
        <v>223</v>
      </c>
      <c r="H1414" s="2">
        <v>0.61095890410958908</v>
      </c>
      <c r="I1414">
        <v>0</v>
      </c>
      <c r="J1414">
        <v>165</v>
      </c>
      <c r="K1414" t="s">
        <v>26</v>
      </c>
    </row>
    <row r="1415" spans="1:11" x14ac:dyDescent="0.2">
      <c r="A1415">
        <v>154394</v>
      </c>
      <c r="B1415" t="s">
        <v>18244</v>
      </c>
      <c r="C1415" t="s">
        <v>2461</v>
      </c>
      <c r="D1415" t="s">
        <v>16941</v>
      </c>
      <c r="E1415" t="s">
        <v>16942</v>
      </c>
      <c r="F1415" s="6">
        <v>43299</v>
      </c>
      <c r="G1415" s="2">
        <v>822</v>
      </c>
      <c r="H1415" s="2">
        <v>2.2520547945205478</v>
      </c>
      <c r="I1415">
        <v>0</v>
      </c>
      <c r="J1415">
        <v>165</v>
      </c>
      <c r="K1415" t="s">
        <v>26</v>
      </c>
    </row>
    <row r="1416" spans="1:11" x14ac:dyDescent="0.2">
      <c r="A1416">
        <v>154410</v>
      </c>
      <c r="B1416" t="s">
        <v>18245</v>
      </c>
      <c r="C1416" t="s">
        <v>2461</v>
      </c>
      <c r="D1416" t="s">
        <v>16941</v>
      </c>
      <c r="E1416" t="s">
        <v>16942</v>
      </c>
      <c r="F1416" s="6">
        <v>41015</v>
      </c>
      <c r="G1416" s="2">
        <v>3106</v>
      </c>
      <c r="H1416" s="2">
        <v>8.5095890410958912</v>
      </c>
      <c r="I1416">
        <v>0</v>
      </c>
      <c r="J1416">
        <v>165</v>
      </c>
      <c r="K1416" t="s">
        <v>26</v>
      </c>
    </row>
    <row r="1417" spans="1:11" x14ac:dyDescent="0.2">
      <c r="A1417">
        <v>154433</v>
      </c>
      <c r="B1417" t="s">
        <v>10551</v>
      </c>
      <c r="C1417" t="s">
        <v>2461</v>
      </c>
      <c r="D1417" t="s">
        <v>16941</v>
      </c>
      <c r="E1417" t="s">
        <v>16942</v>
      </c>
      <c r="F1417" s="6">
        <v>43299</v>
      </c>
      <c r="G1417" s="2">
        <v>822</v>
      </c>
      <c r="H1417" s="2">
        <v>2.2520547945205478</v>
      </c>
      <c r="I1417">
        <v>0</v>
      </c>
      <c r="J1417">
        <v>165</v>
      </c>
      <c r="K1417" t="s">
        <v>26</v>
      </c>
    </row>
    <row r="1418" spans="1:11" x14ac:dyDescent="0.2">
      <c r="A1418">
        <v>154458</v>
      </c>
      <c r="B1418" t="s">
        <v>18246</v>
      </c>
      <c r="C1418" t="s">
        <v>2461</v>
      </c>
      <c r="D1418" t="s">
        <v>16941</v>
      </c>
      <c r="E1418" t="s">
        <v>16942</v>
      </c>
      <c r="F1418" s="6">
        <v>42692</v>
      </c>
      <c r="G1418" s="2">
        <v>1429</v>
      </c>
      <c r="H1418" s="2">
        <v>3.9150684931506849</v>
      </c>
      <c r="I1418">
        <v>0</v>
      </c>
      <c r="J1418">
        <v>165</v>
      </c>
      <c r="K1418" t="s">
        <v>26</v>
      </c>
    </row>
    <row r="1419" spans="1:11" x14ac:dyDescent="0.2">
      <c r="A1419">
        <v>154469</v>
      </c>
      <c r="B1419" t="s">
        <v>18247</v>
      </c>
      <c r="C1419" t="s">
        <v>2461</v>
      </c>
      <c r="D1419" t="s">
        <v>16941</v>
      </c>
      <c r="E1419" t="s">
        <v>16942</v>
      </c>
      <c r="F1419" s="6">
        <v>39358</v>
      </c>
      <c r="G1419" s="2">
        <v>4763</v>
      </c>
      <c r="H1419" s="2">
        <v>13.049315068493151</v>
      </c>
      <c r="I1419">
        <v>0</v>
      </c>
      <c r="J1419">
        <v>165</v>
      </c>
      <c r="K1419" t="s">
        <v>26</v>
      </c>
    </row>
    <row r="1420" spans="1:11" x14ac:dyDescent="0.2">
      <c r="A1420">
        <v>154472</v>
      </c>
      <c r="B1420" t="s">
        <v>18248</v>
      </c>
      <c r="C1420" t="s">
        <v>2461</v>
      </c>
      <c r="D1420" t="s">
        <v>16941</v>
      </c>
      <c r="E1420" t="s">
        <v>16942</v>
      </c>
      <c r="F1420" s="6">
        <v>39028</v>
      </c>
      <c r="G1420" s="2">
        <v>5093</v>
      </c>
      <c r="H1420" s="2">
        <v>13.953424657534246</v>
      </c>
      <c r="I1420">
        <v>0</v>
      </c>
      <c r="J1420">
        <v>225</v>
      </c>
      <c r="K1420" t="s">
        <v>26</v>
      </c>
    </row>
    <row r="1421" spans="1:11" x14ac:dyDescent="0.2">
      <c r="A1421">
        <v>154478</v>
      </c>
      <c r="B1421" t="s">
        <v>18249</v>
      </c>
      <c r="C1421" t="s">
        <v>2461</v>
      </c>
      <c r="D1421" t="s">
        <v>16941</v>
      </c>
      <c r="E1421" t="s">
        <v>16942</v>
      </c>
      <c r="F1421" s="6">
        <v>39358</v>
      </c>
      <c r="G1421" s="2">
        <v>4763</v>
      </c>
      <c r="H1421" s="2">
        <v>13.049315068493151</v>
      </c>
      <c r="I1421">
        <v>0</v>
      </c>
      <c r="J1421">
        <v>225</v>
      </c>
      <c r="K1421" t="s">
        <v>26</v>
      </c>
    </row>
    <row r="1422" spans="1:11" x14ac:dyDescent="0.2">
      <c r="A1422">
        <v>154487</v>
      </c>
      <c r="B1422" t="s">
        <v>18250</v>
      </c>
      <c r="C1422" t="s">
        <v>2461</v>
      </c>
      <c r="D1422" t="s">
        <v>16941</v>
      </c>
      <c r="E1422" t="s">
        <v>16942</v>
      </c>
      <c r="F1422" s="6">
        <v>43299</v>
      </c>
      <c r="G1422" s="2">
        <v>822</v>
      </c>
      <c r="H1422" s="2">
        <v>2.2520547945205478</v>
      </c>
      <c r="I1422">
        <v>0</v>
      </c>
      <c r="J1422">
        <v>400</v>
      </c>
      <c r="K1422" t="s">
        <v>26</v>
      </c>
    </row>
    <row r="1423" spans="1:11" x14ac:dyDescent="0.2">
      <c r="A1423">
        <v>154488</v>
      </c>
      <c r="B1423" t="s">
        <v>18251</v>
      </c>
      <c r="C1423" t="s">
        <v>2461</v>
      </c>
      <c r="D1423" t="s">
        <v>16941</v>
      </c>
      <c r="E1423" t="s">
        <v>16942</v>
      </c>
      <c r="F1423" s="6">
        <v>39028</v>
      </c>
      <c r="G1423" s="2">
        <v>5093</v>
      </c>
      <c r="H1423" s="2">
        <v>13.953424657534246</v>
      </c>
      <c r="I1423">
        <v>0</v>
      </c>
      <c r="J1423">
        <v>400</v>
      </c>
      <c r="K1423" t="s">
        <v>26</v>
      </c>
    </row>
    <row r="1424" spans="1:11" x14ac:dyDescent="0.2">
      <c r="A1424">
        <v>154534</v>
      </c>
      <c r="B1424" t="s">
        <v>18252</v>
      </c>
      <c r="C1424" t="s">
        <v>2461</v>
      </c>
      <c r="D1424" t="s">
        <v>16941</v>
      </c>
      <c r="E1424" t="s">
        <v>16942</v>
      </c>
      <c r="F1424" s="6">
        <v>42692</v>
      </c>
      <c r="G1424" s="2">
        <v>1429</v>
      </c>
      <c r="H1424" s="2">
        <v>3.9150684931506849</v>
      </c>
      <c r="I1424">
        <v>0</v>
      </c>
      <c r="J1424">
        <v>225</v>
      </c>
      <c r="K1424" t="s">
        <v>26</v>
      </c>
    </row>
    <row r="1425" spans="1:11" x14ac:dyDescent="0.2">
      <c r="A1425">
        <v>154555</v>
      </c>
      <c r="B1425" t="s">
        <v>18253</v>
      </c>
      <c r="C1425" t="s">
        <v>2461</v>
      </c>
      <c r="D1425" t="s">
        <v>16941</v>
      </c>
      <c r="E1425" t="s">
        <v>16942</v>
      </c>
      <c r="F1425" s="6">
        <v>42692</v>
      </c>
      <c r="G1425" s="2">
        <v>1429</v>
      </c>
      <c r="H1425" s="2">
        <v>3.9150684931506849</v>
      </c>
      <c r="I1425">
        <v>0</v>
      </c>
      <c r="J1425">
        <v>165</v>
      </c>
      <c r="K1425" t="s">
        <v>26</v>
      </c>
    </row>
    <row r="1426" spans="1:11" x14ac:dyDescent="0.2">
      <c r="A1426">
        <v>154558</v>
      </c>
      <c r="B1426" t="s">
        <v>18254</v>
      </c>
      <c r="C1426" t="s">
        <v>2461</v>
      </c>
      <c r="D1426" t="s">
        <v>16941</v>
      </c>
      <c r="E1426" t="s">
        <v>16942</v>
      </c>
      <c r="F1426" s="6">
        <v>43299</v>
      </c>
      <c r="G1426" s="2">
        <v>822</v>
      </c>
      <c r="H1426" s="2">
        <v>2.2520547945205478</v>
      </c>
      <c r="I1426">
        <v>0</v>
      </c>
      <c r="J1426">
        <v>165</v>
      </c>
      <c r="K1426" t="s">
        <v>26</v>
      </c>
    </row>
    <row r="1427" spans="1:11" x14ac:dyDescent="0.2">
      <c r="A1427">
        <v>154562</v>
      </c>
      <c r="B1427" t="s">
        <v>18255</v>
      </c>
      <c r="C1427" t="s">
        <v>2461</v>
      </c>
      <c r="D1427" t="s">
        <v>16941</v>
      </c>
      <c r="E1427" t="s">
        <v>16942</v>
      </c>
      <c r="F1427" s="6">
        <v>39412</v>
      </c>
      <c r="G1427" s="2">
        <v>4709</v>
      </c>
      <c r="H1427" s="2">
        <v>12.901369863013699</v>
      </c>
      <c r="I1427">
        <v>0</v>
      </c>
      <c r="J1427">
        <v>165</v>
      </c>
      <c r="K1427" t="s">
        <v>26</v>
      </c>
    </row>
    <row r="1428" spans="1:11" x14ac:dyDescent="0.2">
      <c r="A1428">
        <v>154575</v>
      </c>
      <c r="B1428" t="s">
        <v>18256</v>
      </c>
      <c r="C1428" t="s">
        <v>2461</v>
      </c>
      <c r="D1428" t="s">
        <v>16941</v>
      </c>
      <c r="E1428" t="s">
        <v>16942</v>
      </c>
      <c r="F1428" s="6">
        <v>43299</v>
      </c>
      <c r="G1428" s="2">
        <v>822</v>
      </c>
      <c r="H1428" s="2">
        <v>2.2520547945205478</v>
      </c>
      <c r="I1428">
        <v>0</v>
      </c>
      <c r="J1428">
        <v>165</v>
      </c>
      <c r="K1428" t="s">
        <v>26</v>
      </c>
    </row>
    <row r="1429" spans="1:11" x14ac:dyDescent="0.2">
      <c r="A1429">
        <v>154595</v>
      </c>
      <c r="B1429" t="s">
        <v>18257</v>
      </c>
      <c r="C1429" t="s">
        <v>2461</v>
      </c>
      <c r="D1429" t="s">
        <v>16941</v>
      </c>
      <c r="E1429" t="s">
        <v>16942</v>
      </c>
      <c r="F1429" s="6">
        <v>43299</v>
      </c>
      <c r="G1429" s="2">
        <v>822</v>
      </c>
      <c r="H1429" s="2">
        <v>2.2520547945205478</v>
      </c>
      <c r="I1429">
        <v>0</v>
      </c>
      <c r="J1429">
        <v>165</v>
      </c>
      <c r="K1429" t="s">
        <v>26</v>
      </c>
    </row>
    <row r="1430" spans="1:11" x14ac:dyDescent="0.2">
      <c r="A1430">
        <v>154610</v>
      </c>
      <c r="B1430" t="s">
        <v>18258</v>
      </c>
      <c r="C1430" t="s">
        <v>2461</v>
      </c>
      <c r="D1430" t="s">
        <v>16941</v>
      </c>
      <c r="E1430" t="s">
        <v>16942</v>
      </c>
      <c r="F1430" s="6">
        <v>39412</v>
      </c>
      <c r="G1430" s="2">
        <v>4709</v>
      </c>
      <c r="H1430" s="2">
        <v>12.901369863013699</v>
      </c>
      <c r="I1430">
        <v>0</v>
      </c>
      <c r="J1430">
        <v>400</v>
      </c>
      <c r="K1430" t="s">
        <v>26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F65E8E-1285-664F-89FE-4803F0E03AB5}">
  <dimension ref="A1:N7"/>
  <sheetViews>
    <sheetView workbookViewId="0">
      <selection activeCell="L7" sqref="L7:N7"/>
    </sheetView>
  </sheetViews>
  <sheetFormatPr baseColWidth="10" defaultRowHeight="16" x14ac:dyDescent="0.2"/>
  <cols>
    <col min="12" max="12" width="19.6640625" bestFit="1" customWidth="1"/>
    <col min="13" max="13" width="16.5" bestFit="1" customWidth="1"/>
    <col min="14" max="14" width="19.83203125" bestFit="1" customWidth="1"/>
  </cols>
  <sheetData>
    <row r="1" spans="1:14" x14ac:dyDescent="0.2">
      <c r="A1" s="3" t="s">
        <v>11</v>
      </c>
      <c r="B1" s="3" t="s">
        <v>12</v>
      </c>
      <c r="C1" s="3" t="s">
        <v>13</v>
      </c>
      <c r="D1" s="3" t="s">
        <v>14</v>
      </c>
      <c r="E1" s="3" t="s">
        <v>15</v>
      </c>
      <c r="F1" s="4" t="s">
        <v>16</v>
      </c>
      <c r="G1" s="5" t="s">
        <v>17</v>
      </c>
      <c r="H1" s="5" t="s">
        <v>18</v>
      </c>
      <c r="I1" s="3" t="s">
        <v>19</v>
      </c>
      <c r="J1" s="3" t="s">
        <v>20</v>
      </c>
      <c r="K1" s="3" t="s">
        <v>21</v>
      </c>
    </row>
    <row r="2" spans="1:14" x14ac:dyDescent="0.2">
      <c r="A2">
        <v>140585</v>
      </c>
      <c r="B2" t="s">
        <v>18259</v>
      </c>
      <c r="C2" t="s">
        <v>18260</v>
      </c>
      <c r="D2" t="s">
        <v>18261</v>
      </c>
      <c r="E2" t="s">
        <v>18262</v>
      </c>
      <c r="F2" s="6">
        <v>33952</v>
      </c>
      <c r="G2" s="2">
        <v>10169</v>
      </c>
      <c r="H2" s="2">
        <v>27.860273972602741</v>
      </c>
      <c r="I2" s="1">
        <v>91430</v>
      </c>
      <c r="J2" s="1">
        <v>93915.24</v>
      </c>
      <c r="K2" t="s">
        <v>26</v>
      </c>
    </row>
    <row r="3" spans="1:14" x14ac:dyDescent="0.2">
      <c r="A3">
        <v>141162</v>
      </c>
      <c r="B3" t="s">
        <v>18263</v>
      </c>
      <c r="C3" t="s">
        <v>18264</v>
      </c>
      <c r="D3" t="s">
        <v>18261</v>
      </c>
      <c r="E3" t="s">
        <v>18262</v>
      </c>
      <c r="F3" s="6">
        <v>38677</v>
      </c>
      <c r="G3" s="2">
        <v>5444</v>
      </c>
      <c r="H3" s="2">
        <v>14.915068493150685</v>
      </c>
      <c r="I3" s="1">
        <v>97888</v>
      </c>
      <c r="J3" s="1">
        <v>101156.99</v>
      </c>
      <c r="K3" t="s">
        <v>26</v>
      </c>
    </row>
    <row r="4" spans="1:14" x14ac:dyDescent="0.2">
      <c r="A4">
        <v>143677</v>
      </c>
      <c r="B4" t="s">
        <v>18265</v>
      </c>
      <c r="C4" t="s">
        <v>18266</v>
      </c>
      <c r="D4" t="s">
        <v>18261</v>
      </c>
      <c r="E4" t="s">
        <v>18262</v>
      </c>
      <c r="F4" s="6">
        <v>34771</v>
      </c>
      <c r="G4" s="2">
        <v>9350</v>
      </c>
      <c r="H4" s="2">
        <v>25.616438356164384</v>
      </c>
      <c r="I4" s="1">
        <v>120950</v>
      </c>
      <c r="J4" s="1">
        <v>122233.96</v>
      </c>
      <c r="K4" t="s">
        <v>26</v>
      </c>
    </row>
    <row r="5" spans="1:14" x14ac:dyDescent="0.2">
      <c r="A5">
        <v>145710</v>
      </c>
      <c r="B5" t="s">
        <v>18267</v>
      </c>
      <c r="C5" t="s">
        <v>8707</v>
      </c>
      <c r="D5" t="s">
        <v>18261</v>
      </c>
      <c r="E5" t="s">
        <v>18262</v>
      </c>
      <c r="F5" s="6">
        <v>38569</v>
      </c>
      <c r="G5" s="2">
        <v>5552</v>
      </c>
      <c r="H5" s="2">
        <v>15.210958904109589</v>
      </c>
      <c r="I5" s="1">
        <v>68439</v>
      </c>
      <c r="J5" s="1">
        <v>69165.22</v>
      </c>
      <c r="K5" t="s">
        <v>26</v>
      </c>
    </row>
    <row r="6" spans="1:14" x14ac:dyDescent="0.2">
      <c r="A6">
        <v>146429</v>
      </c>
      <c r="B6" t="s">
        <v>18268</v>
      </c>
      <c r="C6" t="s">
        <v>8707</v>
      </c>
      <c r="D6" t="s">
        <v>18261</v>
      </c>
      <c r="E6" t="s">
        <v>18262</v>
      </c>
      <c r="F6" s="6">
        <v>37124</v>
      </c>
      <c r="G6" s="2">
        <v>6997</v>
      </c>
      <c r="H6" s="2">
        <v>19.169863013698631</v>
      </c>
      <c r="I6" s="1">
        <v>84686</v>
      </c>
      <c r="J6" s="1">
        <v>86210.01</v>
      </c>
      <c r="K6" t="s">
        <v>26</v>
      </c>
      <c r="L6" t="s">
        <v>35</v>
      </c>
      <c r="M6" t="s">
        <v>40</v>
      </c>
      <c r="N6" t="s">
        <v>45</v>
      </c>
    </row>
    <row r="7" spans="1:14" x14ac:dyDescent="0.2">
      <c r="A7">
        <v>149492</v>
      </c>
      <c r="B7" t="s">
        <v>18269</v>
      </c>
      <c r="C7" t="s">
        <v>8707</v>
      </c>
      <c r="D7" t="s">
        <v>18261</v>
      </c>
      <c r="E7" t="s">
        <v>18262</v>
      </c>
      <c r="F7" s="6">
        <v>43185</v>
      </c>
      <c r="G7" s="2">
        <v>936</v>
      </c>
      <c r="H7" s="2">
        <v>2.5643835616438357</v>
      </c>
      <c r="I7" s="1">
        <v>68439</v>
      </c>
      <c r="J7" s="1">
        <v>69415.97</v>
      </c>
      <c r="K7" t="s">
        <v>26</v>
      </c>
      <c r="L7" s="1">
        <f>AVERAGE(I2:I7)</f>
        <v>88638.666666666672</v>
      </c>
      <c r="M7" s="1">
        <f>AVERAGE(J2:J7)</f>
        <v>90349.565000000002</v>
      </c>
      <c r="N7" s="2">
        <f>AVERAGE(H2:H7)</f>
        <v>17.556164383561644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EC3CA0-7D0B-3D46-851F-DB6BBA1EF61D}">
  <dimension ref="A1:N94"/>
  <sheetViews>
    <sheetView workbookViewId="0">
      <selection activeCell="L8" sqref="L8:N8"/>
    </sheetView>
  </sheetViews>
  <sheetFormatPr baseColWidth="10" defaultRowHeight="16" x14ac:dyDescent="0.2"/>
  <cols>
    <col min="12" max="12" width="19.6640625" bestFit="1" customWidth="1"/>
    <col min="13" max="13" width="16.5" bestFit="1" customWidth="1"/>
    <col min="14" max="14" width="19.83203125" bestFit="1" customWidth="1"/>
  </cols>
  <sheetData>
    <row r="1" spans="1:14" x14ac:dyDescent="0.2">
      <c r="A1" s="3" t="s">
        <v>11</v>
      </c>
      <c r="B1" s="3" t="s">
        <v>12</v>
      </c>
      <c r="C1" s="3" t="s">
        <v>13</v>
      </c>
      <c r="D1" s="3" t="s">
        <v>14</v>
      </c>
      <c r="E1" s="3" t="s">
        <v>15</v>
      </c>
      <c r="F1" s="4" t="s">
        <v>16</v>
      </c>
      <c r="G1" s="5" t="s">
        <v>17</v>
      </c>
      <c r="H1" s="5" t="s">
        <v>18</v>
      </c>
      <c r="I1" s="3" t="s">
        <v>19</v>
      </c>
      <c r="J1" s="3" t="s">
        <v>20</v>
      </c>
      <c r="K1" s="3" t="s">
        <v>21</v>
      </c>
    </row>
    <row r="2" spans="1:14" x14ac:dyDescent="0.2">
      <c r="A2">
        <v>137459</v>
      </c>
      <c r="B2" t="s">
        <v>18270</v>
      </c>
      <c r="C2" t="s">
        <v>18271</v>
      </c>
      <c r="D2" t="s">
        <v>18272</v>
      </c>
      <c r="E2" t="s">
        <v>18273</v>
      </c>
      <c r="F2" s="6">
        <v>40945</v>
      </c>
      <c r="G2" s="2">
        <v>3176</v>
      </c>
      <c r="H2" s="2">
        <v>8.7013698630136993</v>
      </c>
      <c r="I2" s="1">
        <v>69475</v>
      </c>
      <c r="J2" s="1">
        <v>69506.66</v>
      </c>
      <c r="K2" t="s">
        <v>26</v>
      </c>
    </row>
    <row r="3" spans="1:14" x14ac:dyDescent="0.2">
      <c r="A3">
        <v>137539</v>
      </c>
      <c r="B3" t="s">
        <v>18274</v>
      </c>
      <c r="C3" t="s">
        <v>1259</v>
      </c>
      <c r="D3" t="s">
        <v>18275</v>
      </c>
      <c r="E3" t="s">
        <v>18276</v>
      </c>
      <c r="F3" s="6">
        <v>42702</v>
      </c>
      <c r="G3" s="2">
        <v>1419</v>
      </c>
      <c r="H3" s="2">
        <v>3.8876712328767122</v>
      </c>
      <c r="I3" s="1">
        <v>67219</v>
      </c>
      <c r="J3" s="1">
        <v>47450.94</v>
      </c>
      <c r="K3" t="s">
        <v>26</v>
      </c>
    </row>
    <row r="4" spans="1:14" x14ac:dyDescent="0.2">
      <c r="A4">
        <v>137591</v>
      </c>
      <c r="B4" t="s">
        <v>18277</v>
      </c>
      <c r="C4" t="s">
        <v>18278</v>
      </c>
      <c r="D4" t="s">
        <v>18272</v>
      </c>
      <c r="E4" t="s">
        <v>18273</v>
      </c>
      <c r="F4" s="6">
        <v>41309</v>
      </c>
      <c r="G4" s="2">
        <v>2812</v>
      </c>
      <c r="H4" s="2">
        <v>7.7041095890410958</v>
      </c>
      <c r="I4" s="1">
        <v>79003</v>
      </c>
      <c r="J4" s="1">
        <v>78809.119999999995</v>
      </c>
      <c r="K4" t="s">
        <v>26</v>
      </c>
    </row>
    <row r="5" spans="1:14" x14ac:dyDescent="0.2">
      <c r="A5">
        <v>137705</v>
      </c>
      <c r="B5" t="s">
        <v>18279</v>
      </c>
      <c r="C5" t="s">
        <v>3426</v>
      </c>
      <c r="D5" t="s">
        <v>18280</v>
      </c>
      <c r="E5" t="s">
        <v>18281</v>
      </c>
      <c r="F5" s="6">
        <v>32790</v>
      </c>
      <c r="G5" s="2">
        <v>11331</v>
      </c>
      <c r="H5" s="2">
        <v>31.043835616438358</v>
      </c>
      <c r="I5" s="1">
        <v>60325</v>
      </c>
      <c r="J5" s="1">
        <v>60043.8</v>
      </c>
      <c r="K5" t="s">
        <v>26</v>
      </c>
    </row>
    <row r="6" spans="1:14" x14ac:dyDescent="0.2">
      <c r="A6">
        <v>137925</v>
      </c>
      <c r="B6" t="s">
        <v>18282</v>
      </c>
      <c r="C6" t="s">
        <v>74</v>
      </c>
      <c r="D6" t="s">
        <v>18275</v>
      </c>
      <c r="E6" t="s">
        <v>18276</v>
      </c>
      <c r="F6" s="6">
        <v>36374</v>
      </c>
      <c r="G6" s="2">
        <v>7747</v>
      </c>
      <c r="H6" s="2">
        <v>21.224657534246575</v>
      </c>
      <c r="I6" s="1">
        <v>75242</v>
      </c>
      <c r="J6" s="1">
        <v>75994.240000000005</v>
      </c>
      <c r="K6" t="s">
        <v>26</v>
      </c>
    </row>
    <row r="7" spans="1:14" x14ac:dyDescent="0.2">
      <c r="A7">
        <v>138117</v>
      </c>
      <c r="B7" t="s">
        <v>18283</v>
      </c>
      <c r="C7" t="s">
        <v>821</v>
      </c>
      <c r="D7" t="s">
        <v>18284</v>
      </c>
      <c r="E7" t="s">
        <v>18285</v>
      </c>
      <c r="F7" s="6">
        <v>43656</v>
      </c>
      <c r="G7" s="2">
        <v>465</v>
      </c>
      <c r="H7" s="2">
        <v>1.273972602739726</v>
      </c>
      <c r="I7" s="1">
        <v>32104</v>
      </c>
      <c r="J7" s="1">
        <v>31444.19</v>
      </c>
      <c r="K7" t="s">
        <v>26</v>
      </c>
      <c r="L7" t="s">
        <v>35</v>
      </c>
      <c r="M7" t="s">
        <v>40</v>
      </c>
      <c r="N7" t="s">
        <v>45</v>
      </c>
    </row>
    <row r="8" spans="1:14" x14ac:dyDescent="0.2">
      <c r="A8">
        <v>138401</v>
      </c>
      <c r="B8" t="s">
        <v>18286</v>
      </c>
      <c r="C8" t="s">
        <v>18287</v>
      </c>
      <c r="D8" t="s">
        <v>18275</v>
      </c>
      <c r="E8" t="s">
        <v>18276</v>
      </c>
      <c r="F8" s="6">
        <v>43874</v>
      </c>
      <c r="G8" s="2">
        <v>247</v>
      </c>
      <c r="H8" s="2">
        <v>0.67671232876712328</v>
      </c>
      <c r="I8" s="1">
        <v>45171</v>
      </c>
      <c r="J8" s="1">
        <v>15560.24</v>
      </c>
      <c r="K8" t="s">
        <v>26</v>
      </c>
      <c r="L8" s="1">
        <f>AVERAGE(I2:I94)</f>
        <v>71393.698924731187</v>
      </c>
      <c r="M8" s="1">
        <f>AVERAGE(J2:J94)</f>
        <v>67540.993763440871</v>
      </c>
      <c r="N8" s="2">
        <f>AVERAGE(H2:H94)</f>
        <v>13.669200176756515</v>
      </c>
    </row>
    <row r="9" spans="1:14" x14ac:dyDescent="0.2">
      <c r="A9">
        <v>138422</v>
      </c>
      <c r="B9" t="s">
        <v>18288</v>
      </c>
      <c r="C9" t="s">
        <v>18289</v>
      </c>
      <c r="D9" t="s">
        <v>18284</v>
      </c>
      <c r="E9" t="s">
        <v>18285</v>
      </c>
      <c r="F9" s="6">
        <v>34732</v>
      </c>
      <c r="G9" s="2">
        <v>9389</v>
      </c>
      <c r="H9" s="2">
        <v>25.723287671232878</v>
      </c>
      <c r="I9" s="1">
        <v>44846</v>
      </c>
      <c r="J9" s="1">
        <v>45171.77</v>
      </c>
      <c r="K9" t="s">
        <v>26</v>
      </c>
    </row>
    <row r="10" spans="1:14" x14ac:dyDescent="0.2">
      <c r="A10">
        <v>138451</v>
      </c>
      <c r="B10" t="s">
        <v>18290</v>
      </c>
      <c r="C10" t="s">
        <v>18291</v>
      </c>
      <c r="D10" t="s">
        <v>18275</v>
      </c>
      <c r="E10" t="s">
        <v>18276</v>
      </c>
      <c r="F10" s="6">
        <v>41995</v>
      </c>
      <c r="G10" s="2">
        <v>2126</v>
      </c>
      <c r="H10" s="2">
        <v>5.8246575342465752</v>
      </c>
      <c r="I10" s="1">
        <v>89186</v>
      </c>
      <c r="J10" s="1">
        <v>16695.03</v>
      </c>
      <c r="K10" t="s">
        <v>26</v>
      </c>
    </row>
    <row r="11" spans="1:14" x14ac:dyDescent="0.2">
      <c r="A11">
        <v>138703</v>
      </c>
      <c r="B11" t="s">
        <v>18292</v>
      </c>
      <c r="C11" t="s">
        <v>18293</v>
      </c>
      <c r="D11" t="s">
        <v>18284</v>
      </c>
      <c r="E11" t="s">
        <v>18285</v>
      </c>
      <c r="F11" s="6">
        <v>42194</v>
      </c>
      <c r="G11" s="2">
        <v>1927</v>
      </c>
      <c r="H11" s="2">
        <v>5.279452054794521</v>
      </c>
      <c r="I11" s="1">
        <v>62223</v>
      </c>
      <c r="J11" s="1">
        <v>62506.99</v>
      </c>
      <c r="K11" t="s">
        <v>26</v>
      </c>
    </row>
    <row r="12" spans="1:14" x14ac:dyDescent="0.2">
      <c r="A12">
        <v>139060</v>
      </c>
      <c r="B12" t="s">
        <v>18294</v>
      </c>
      <c r="C12" t="s">
        <v>18287</v>
      </c>
      <c r="D12" t="s">
        <v>18275</v>
      </c>
      <c r="E12" t="s">
        <v>18276</v>
      </c>
      <c r="F12" s="6">
        <v>43178</v>
      </c>
      <c r="G12" s="2">
        <v>943</v>
      </c>
      <c r="H12" s="2">
        <v>2.5835616438356164</v>
      </c>
      <c r="I12" s="1">
        <v>47249</v>
      </c>
      <c r="J12" s="1">
        <v>47043.82</v>
      </c>
      <c r="K12" t="s">
        <v>26</v>
      </c>
    </row>
    <row r="13" spans="1:14" x14ac:dyDescent="0.2">
      <c r="A13">
        <v>139234</v>
      </c>
      <c r="B13" t="s">
        <v>18295</v>
      </c>
      <c r="C13" t="s">
        <v>18296</v>
      </c>
      <c r="D13" t="s">
        <v>18284</v>
      </c>
      <c r="E13" t="s">
        <v>18285</v>
      </c>
      <c r="F13" s="6">
        <v>36762</v>
      </c>
      <c r="G13" s="2">
        <v>7359</v>
      </c>
      <c r="H13" s="2">
        <v>20.161643835616438</v>
      </c>
      <c r="I13" s="1">
        <v>44029</v>
      </c>
      <c r="J13" s="1">
        <v>44541.67</v>
      </c>
      <c r="K13" t="s">
        <v>26</v>
      </c>
    </row>
    <row r="14" spans="1:14" x14ac:dyDescent="0.2">
      <c r="A14">
        <v>139259</v>
      </c>
      <c r="B14" t="s">
        <v>18297</v>
      </c>
      <c r="C14" t="s">
        <v>18289</v>
      </c>
      <c r="D14" t="s">
        <v>18284</v>
      </c>
      <c r="E14" t="s">
        <v>18285</v>
      </c>
      <c r="F14" s="6">
        <v>37480</v>
      </c>
      <c r="G14" s="2">
        <v>6641</v>
      </c>
      <c r="H14" s="2">
        <v>18.194520547945206</v>
      </c>
      <c r="I14" s="1">
        <v>42444</v>
      </c>
      <c r="J14" s="1">
        <v>43099.28</v>
      </c>
      <c r="K14" t="s">
        <v>26</v>
      </c>
    </row>
    <row r="15" spans="1:14" x14ac:dyDescent="0.2">
      <c r="A15">
        <v>139445</v>
      </c>
      <c r="B15" t="s">
        <v>18298</v>
      </c>
      <c r="C15" t="s">
        <v>18299</v>
      </c>
      <c r="D15" t="s">
        <v>18300</v>
      </c>
      <c r="E15" t="s">
        <v>18301</v>
      </c>
      <c r="F15" s="6">
        <v>42695</v>
      </c>
      <c r="G15" s="2">
        <v>1426</v>
      </c>
      <c r="H15" s="2">
        <v>3.9068493150684933</v>
      </c>
      <c r="I15" s="1">
        <v>58627</v>
      </c>
      <c r="J15" s="1">
        <v>55320.25</v>
      </c>
      <c r="K15" t="s">
        <v>26</v>
      </c>
    </row>
    <row r="16" spans="1:14" x14ac:dyDescent="0.2">
      <c r="A16">
        <v>139593</v>
      </c>
      <c r="B16" t="s">
        <v>18302</v>
      </c>
      <c r="C16" t="s">
        <v>8916</v>
      </c>
      <c r="D16" t="s">
        <v>18284</v>
      </c>
      <c r="E16" t="s">
        <v>18285</v>
      </c>
      <c r="F16" s="6">
        <v>41130</v>
      </c>
      <c r="G16" s="2">
        <v>2991</v>
      </c>
      <c r="H16" s="2">
        <v>8.1945205479452063</v>
      </c>
      <c r="I16" s="1">
        <v>58780</v>
      </c>
      <c r="J16" s="1">
        <v>58587.61</v>
      </c>
      <c r="K16" t="s">
        <v>26</v>
      </c>
    </row>
    <row r="17" spans="1:11" x14ac:dyDescent="0.2">
      <c r="A17">
        <v>139616</v>
      </c>
      <c r="B17" t="s">
        <v>18303</v>
      </c>
      <c r="C17" t="s">
        <v>985</v>
      </c>
      <c r="D17" t="s">
        <v>18272</v>
      </c>
      <c r="E17" t="s">
        <v>18273</v>
      </c>
      <c r="F17" s="6">
        <v>42457</v>
      </c>
      <c r="G17" s="2">
        <v>1664</v>
      </c>
      <c r="H17" s="2">
        <v>4.558904109589041</v>
      </c>
      <c r="I17" s="1">
        <v>81120</v>
      </c>
      <c r="J17" s="1">
        <v>10526.45</v>
      </c>
      <c r="K17" t="s">
        <v>26</v>
      </c>
    </row>
    <row r="18" spans="1:11" x14ac:dyDescent="0.2">
      <c r="A18">
        <v>139676</v>
      </c>
      <c r="B18" t="s">
        <v>18304</v>
      </c>
      <c r="C18" t="s">
        <v>18278</v>
      </c>
      <c r="D18" t="s">
        <v>18272</v>
      </c>
      <c r="E18" t="s">
        <v>18273</v>
      </c>
      <c r="F18" s="6">
        <v>37354</v>
      </c>
      <c r="G18" s="2">
        <v>6767</v>
      </c>
      <c r="H18" s="2">
        <v>18.539726027397261</v>
      </c>
      <c r="I18" s="1">
        <v>81953</v>
      </c>
      <c r="J18" s="1">
        <v>82399.960000000006</v>
      </c>
      <c r="K18" t="s">
        <v>26</v>
      </c>
    </row>
    <row r="19" spans="1:11" x14ac:dyDescent="0.2">
      <c r="A19">
        <v>139944</v>
      </c>
      <c r="B19" t="s">
        <v>18305</v>
      </c>
      <c r="C19" t="s">
        <v>18306</v>
      </c>
      <c r="D19" t="s">
        <v>18284</v>
      </c>
      <c r="E19" t="s">
        <v>18285</v>
      </c>
      <c r="F19" s="6">
        <v>41298</v>
      </c>
      <c r="G19" s="2">
        <v>2823</v>
      </c>
      <c r="H19" s="2">
        <v>7.7342465753424658</v>
      </c>
      <c r="I19" s="1">
        <v>75029</v>
      </c>
      <c r="J19" s="1">
        <v>75832.820000000007</v>
      </c>
      <c r="K19" t="s">
        <v>26</v>
      </c>
    </row>
    <row r="20" spans="1:11" x14ac:dyDescent="0.2">
      <c r="A20">
        <v>140110</v>
      </c>
      <c r="B20" t="s">
        <v>18307</v>
      </c>
      <c r="C20" t="s">
        <v>985</v>
      </c>
      <c r="D20" t="s">
        <v>18284</v>
      </c>
      <c r="E20" t="s">
        <v>18285</v>
      </c>
      <c r="F20" s="6">
        <v>43600</v>
      </c>
      <c r="G20" s="2">
        <v>521</v>
      </c>
      <c r="H20" s="2">
        <v>1.4273972602739726</v>
      </c>
      <c r="I20" s="1">
        <v>75450</v>
      </c>
      <c r="J20" s="1">
        <v>65662.31</v>
      </c>
      <c r="K20" t="s">
        <v>26</v>
      </c>
    </row>
    <row r="21" spans="1:11" x14ac:dyDescent="0.2">
      <c r="A21">
        <v>140619</v>
      </c>
      <c r="B21" t="s">
        <v>18308</v>
      </c>
      <c r="C21" t="s">
        <v>18278</v>
      </c>
      <c r="D21" t="s">
        <v>18272</v>
      </c>
      <c r="E21" t="s">
        <v>18273</v>
      </c>
      <c r="F21" s="6">
        <v>41673</v>
      </c>
      <c r="G21" s="2">
        <v>2448</v>
      </c>
      <c r="H21" s="2">
        <v>6.7068493150684931</v>
      </c>
      <c r="I21" s="1">
        <v>82555</v>
      </c>
      <c r="J21" s="1">
        <v>82868.69</v>
      </c>
      <c r="K21" t="s">
        <v>26</v>
      </c>
    </row>
    <row r="22" spans="1:11" x14ac:dyDescent="0.2">
      <c r="A22">
        <v>140861</v>
      </c>
      <c r="B22" t="s">
        <v>18309</v>
      </c>
      <c r="C22" t="s">
        <v>18310</v>
      </c>
      <c r="D22" t="s">
        <v>18275</v>
      </c>
      <c r="E22" t="s">
        <v>18276</v>
      </c>
      <c r="F22" s="6">
        <v>41955</v>
      </c>
      <c r="G22" s="2">
        <v>2166</v>
      </c>
      <c r="H22" s="2">
        <v>5.934246575342466</v>
      </c>
      <c r="I22" s="1">
        <v>54728</v>
      </c>
      <c r="J22" s="1">
        <v>55461.65</v>
      </c>
      <c r="K22" t="s">
        <v>26</v>
      </c>
    </row>
    <row r="23" spans="1:11" x14ac:dyDescent="0.2">
      <c r="A23">
        <v>140972</v>
      </c>
      <c r="B23" t="s">
        <v>18311</v>
      </c>
      <c r="C23" t="s">
        <v>18287</v>
      </c>
      <c r="D23" t="s">
        <v>18275</v>
      </c>
      <c r="E23" t="s">
        <v>18276</v>
      </c>
      <c r="F23" s="6">
        <v>35401</v>
      </c>
      <c r="G23" s="2">
        <v>8720</v>
      </c>
      <c r="H23" s="2">
        <v>23.890410958904109</v>
      </c>
      <c r="I23" s="1">
        <v>59654</v>
      </c>
      <c r="J23" s="1">
        <v>59798.35</v>
      </c>
      <c r="K23" t="s">
        <v>26</v>
      </c>
    </row>
    <row r="24" spans="1:11" x14ac:dyDescent="0.2">
      <c r="A24">
        <v>140998</v>
      </c>
      <c r="B24" t="s">
        <v>18312</v>
      </c>
      <c r="C24" t="s">
        <v>87</v>
      </c>
      <c r="D24" t="s">
        <v>18300</v>
      </c>
      <c r="E24" t="s">
        <v>18301</v>
      </c>
      <c r="F24" s="6">
        <v>38925</v>
      </c>
      <c r="G24" s="2">
        <v>5196</v>
      </c>
      <c r="H24" s="2">
        <v>14.235616438356164</v>
      </c>
      <c r="I24" s="1">
        <v>38523</v>
      </c>
      <c r="J24" s="1">
        <v>36932.980000000003</v>
      </c>
      <c r="K24" t="s">
        <v>26</v>
      </c>
    </row>
    <row r="25" spans="1:11" x14ac:dyDescent="0.2">
      <c r="A25">
        <v>141270</v>
      </c>
      <c r="B25" t="s">
        <v>18313</v>
      </c>
      <c r="C25" t="s">
        <v>1259</v>
      </c>
      <c r="D25" t="s">
        <v>18284</v>
      </c>
      <c r="E25" t="s">
        <v>18285</v>
      </c>
      <c r="F25" s="6">
        <v>43060</v>
      </c>
      <c r="G25" s="2">
        <v>1061</v>
      </c>
      <c r="H25" s="2">
        <v>2.9068493150684933</v>
      </c>
      <c r="I25" s="1">
        <v>73800</v>
      </c>
      <c r="J25" s="1">
        <v>73816.899999999994</v>
      </c>
      <c r="K25" t="s">
        <v>26</v>
      </c>
    </row>
    <row r="26" spans="1:11" x14ac:dyDescent="0.2">
      <c r="A26">
        <v>141755</v>
      </c>
      <c r="B26" t="s">
        <v>18314</v>
      </c>
      <c r="C26" t="s">
        <v>18278</v>
      </c>
      <c r="D26" t="s">
        <v>18272</v>
      </c>
      <c r="E26" t="s">
        <v>18273</v>
      </c>
      <c r="F26" s="6">
        <v>43409</v>
      </c>
      <c r="G26" s="2">
        <v>712</v>
      </c>
      <c r="H26" s="2">
        <v>1.9506849315068493</v>
      </c>
      <c r="I26" s="1">
        <v>79950</v>
      </c>
      <c r="J26" s="1">
        <v>81207.41</v>
      </c>
      <c r="K26" t="s">
        <v>26</v>
      </c>
    </row>
    <row r="27" spans="1:11" x14ac:dyDescent="0.2">
      <c r="A27">
        <v>142083</v>
      </c>
      <c r="B27" t="s">
        <v>18315</v>
      </c>
      <c r="C27" t="s">
        <v>821</v>
      </c>
      <c r="D27" t="s">
        <v>18284</v>
      </c>
      <c r="E27" t="s">
        <v>18285</v>
      </c>
      <c r="F27" s="6">
        <v>39244</v>
      </c>
      <c r="G27" s="2">
        <v>4877</v>
      </c>
      <c r="H27" s="2">
        <v>13.361643835616439</v>
      </c>
      <c r="I27" s="1">
        <v>35095</v>
      </c>
      <c r="J27" s="1">
        <v>36890.61</v>
      </c>
      <c r="K27" t="s">
        <v>26</v>
      </c>
    </row>
    <row r="28" spans="1:11" x14ac:dyDescent="0.2">
      <c r="A28">
        <v>142138</v>
      </c>
      <c r="B28" t="s">
        <v>18316</v>
      </c>
      <c r="C28" t="s">
        <v>1538</v>
      </c>
      <c r="D28" t="s">
        <v>18280</v>
      </c>
      <c r="E28" t="s">
        <v>18281</v>
      </c>
      <c r="F28" s="6">
        <v>38182</v>
      </c>
      <c r="G28" s="2">
        <v>5939</v>
      </c>
      <c r="H28" s="2">
        <v>16.271232876712329</v>
      </c>
      <c r="I28" s="1">
        <v>60525</v>
      </c>
      <c r="J28" s="1">
        <v>60597.04</v>
      </c>
      <c r="K28" t="s">
        <v>26</v>
      </c>
    </row>
    <row r="29" spans="1:11" x14ac:dyDescent="0.2">
      <c r="A29">
        <v>142163</v>
      </c>
      <c r="B29" t="s">
        <v>18317</v>
      </c>
      <c r="C29" t="s">
        <v>18318</v>
      </c>
      <c r="D29" t="s">
        <v>18300</v>
      </c>
      <c r="E29" t="s">
        <v>18301</v>
      </c>
      <c r="F29" s="6">
        <v>28156</v>
      </c>
      <c r="G29" s="2">
        <v>15965</v>
      </c>
      <c r="H29" s="2">
        <v>43.739726027397261</v>
      </c>
      <c r="I29" s="1">
        <v>109316</v>
      </c>
      <c r="J29" s="1">
        <v>109070.21</v>
      </c>
      <c r="K29" t="s">
        <v>26</v>
      </c>
    </row>
    <row r="30" spans="1:11" x14ac:dyDescent="0.2">
      <c r="A30">
        <v>142168</v>
      </c>
      <c r="B30" t="s">
        <v>18319</v>
      </c>
      <c r="C30" t="s">
        <v>18289</v>
      </c>
      <c r="D30" t="s">
        <v>18284</v>
      </c>
      <c r="E30" t="s">
        <v>18285</v>
      </c>
      <c r="F30" s="6">
        <v>41422</v>
      </c>
      <c r="G30" s="2">
        <v>2699</v>
      </c>
      <c r="H30" s="2">
        <v>7.3945205479452056</v>
      </c>
      <c r="I30" s="1">
        <v>40042</v>
      </c>
      <c r="J30" s="1">
        <v>42252.17</v>
      </c>
      <c r="K30" t="s">
        <v>26</v>
      </c>
    </row>
    <row r="31" spans="1:11" x14ac:dyDescent="0.2">
      <c r="A31">
        <v>142278</v>
      </c>
      <c r="B31" t="s">
        <v>18320</v>
      </c>
      <c r="C31" t="s">
        <v>8579</v>
      </c>
      <c r="D31" t="s">
        <v>18284</v>
      </c>
      <c r="E31" t="s">
        <v>18285</v>
      </c>
      <c r="F31" s="6">
        <v>37508</v>
      </c>
      <c r="G31" s="2">
        <v>6613</v>
      </c>
      <c r="H31" s="2">
        <v>18.117808219178084</v>
      </c>
      <c r="I31" s="1">
        <v>114601</v>
      </c>
      <c r="J31" s="1">
        <v>105526.3</v>
      </c>
      <c r="K31" t="s">
        <v>26</v>
      </c>
    </row>
    <row r="32" spans="1:11" x14ac:dyDescent="0.2">
      <c r="A32">
        <v>143174</v>
      </c>
      <c r="B32" t="s">
        <v>18321</v>
      </c>
      <c r="C32" t="s">
        <v>18271</v>
      </c>
      <c r="D32" t="s">
        <v>18272</v>
      </c>
      <c r="E32" t="s">
        <v>18273</v>
      </c>
      <c r="F32" s="6">
        <v>39146</v>
      </c>
      <c r="G32" s="2">
        <v>4975</v>
      </c>
      <c r="H32" s="2">
        <v>13.63013698630137</v>
      </c>
      <c r="I32" s="1">
        <v>68921</v>
      </c>
      <c r="J32" s="1">
        <v>69287.820000000007</v>
      </c>
      <c r="K32" t="s">
        <v>26</v>
      </c>
    </row>
    <row r="33" spans="1:11" x14ac:dyDescent="0.2">
      <c r="A33">
        <v>143342</v>
      </c>
      <c r="B33" t="s">
        <v>18322</v>
      </c>
      <c r="C33" t="s">
        <v>1859</v>
      </c>
      <c r="D33" t="s">
        <v>18284</v>
      </c>
      <c r="E33" t="s">
        <v>18285</v>
      </c>
      <c r="F33" s="6">
        <v>42341</v>
      </c>
      <c r="G33" s="2">
        <v>1780</v>
      </c>
      <c r="H33" s="2">
        <v>4.8767123287671232</v>
      </c>
      <c r="I33" s="1">
        <v>100603</v>
      </c>
      <c r="J33" s="1">
        <v>95630.15</v>
      </c>
      <c r="K33" t="s">
        <v>26</v>
      </c>
    </row>
    <row r="34" spans="1:11" x14ac:dyDescent="0.2">
      <c r="A34">
        <v>143382</v>
      </c>
      <c r="B34" t="s">
        <v>18323</v>
      </c>
      <c r="C34" t="s">
        <v>18271</v>
      </c>
      <c r="D34" t="s">
        <v>18272</v>
      </c>
      <c r="E34" t="s">
        <v>18273</v>
      </c>
      <c r="F34" s="6">
        <v>43031</v>
      </c>
      <c r="G34" s="2">
        <v>1090</v>
      </c>
      <c r="H34" s="2">
        <v>2.9863013698630136</v>
      </c>
      <c r="I34" s="1">
        <v>70616</v>
      </c>
      <c r="J34" s="1">
        <v>51151.3</v>
      </c>
      <c r="K34" t="s">
        <v>26</v>
      </c>
    </row>
    <row r="35" spans="1:11" x14ac:dyDescent="0.2">
      <c r="A35">
        <v>143441</v>
      </c>
      <c r="B35" t="s">
        <v>18324</v>
      </c>
      <c r="C35" t="s">
        <v>18325</v>
      </c>
      <c r="D35" t="s">
        <v>18284</v>
      </c>
      <c r="E35" t="s">
        <v>18285</v>
      </c>
      <c r="F35" s="6">
        <v>35331</v>
      </c>
      <c r="G35" s="2">
        <v>8790</v>
      </c>
      <c r="H35" s="2">
        <v>24.082191780821919</v>
      </c>
      <c r="I35" s="1">
        <v>62238</v>
      </c>
      <c r="J35" s="1">
        <v>64594.29</v>
      </c>
      <c r="K35" t="s">
        <v>26</v>
      </c>
    </row>
    <row r="36" spans="1:11" x14ac:dyDescent="0.2">
      <c r="A36">
        <v>143782</v>
      </c>
      <c r="B36" t="s">
        <v>18326</v>
      </c>
      <c r="C36" t="s">
        <v>18271</v>
      </c>
      <c r="D36" t="s">
        <v>18300</v>
      </c>
      <c r="E36" t="s">
        <v>18301</v>
      </c>
      <c r="F36" s="6">
        <v>41099</v>
      </c>
      <c r="G36" s="2">
        <v>3022</v>
      </c>
      <c r="H36" s="2">
        <v>8.2794520547945201</v>
      </c>
      <c r="I36" s="1">
        <v>72142</v>
      </c>
      <c r="J36" s="1">
        <v>71984.19</v>
      </c>
      <c r="K36" t="s">
        <v>26</v>
      </c>
    </row>
    <row r="37" spans="1:11" x14ac:dyDescent="0.2">
      <c r="A37">
        <v>143802</v>
      </c>
      <c r="B37" t="s">
        <v>18327</v>
      </c>
      <c r="C37" t="s">
        <v>985</v>
      </c>
      <c r="D37" t="s">
        <v>18284</v>
      </c>
      <c r="E37" t="s">
        <v>18285</v>
      </c>
      <c r="F37" s="6">
        <v>43852</v>
      </c>
      <c r="G37" s="2">
        <v>269</v>
      </c>
      <c r="H37" s="2">
        <v>0.73698630136986298</v>
      </c>
      <c r="I37" s="1">
        <v>83000</v>
      </c>
      <c r="J37" s="1">
        <v>33359.550000000003</v>
      </c>
      <c r="K37" t="s">
        <v>26</v>
      </c>
    </row>
    <row r="38" spans="1:11" x14ac:dyDescent="0.2">
      <c r="A38">
        <v>143806</v>
      </c>
      <c r="B38" t="s">
        <v>18328</v>
      </c>
      <c r="C38" t="s">
        <v>985</v>
      </c>
      <c r="D38" t="s">
        <v>18284</v>
      </c>
      <c r="E38" t="s">
        <v>18285</v>
      </c>
      <c r="F38" s="6">
        <v>43852</v>
      </c>
      <c r="G38" s="2">
        <v>269</v>
      </c>
      <c r="H38" s="2">
        <v>0.73698630136986298</v>
      </c>
      <c r="I38" s="1">
        <v>65000</v>
      </c>
      <c r="J38" s="1">
        <v>26000</v>
      </c>
      <c r="K38" t="s">
        <v>26</v>
      </c>
    </row>
    <row r="39" spans="1:11" x14ac:dyDescent="0.2">
      <c r="A39">
        <v>143976</v>
      </c>
      <c r="B39" t="s">
        <v>18329</v>
      </c>
      <c r="C39" t="s">
        <v>18278</v>
      </c>
      <c r="D39" t="s">
        <v>18272</v>
      </c>
      <c r="E39" t="s">
        <v>18273</v>
      </c>
      <c r="F39" s="6">
        <v>35926</v>
      </c>
      <c r="G39" s="2">
        <v>8195</v>
      </c>
      <c r="H39" s="2">
        <v>22.452054794520549</v>
      </c>
      <c r="I39" s="1">
        <v>79407</v>
      </c>
      <c r="J39" s="1">
        <v>80143.05</v>
      </c>
      <c r="K39" t="s">
        <v>26</v>
      </c>
    </row>
    <row r="40" spans="1:11" x14ac:dyDescent="0.2">
      <c r="A40">
        <v>144030</v>
      </c>
      <c r="B40" t="s">
        <v>18330</v>
      </c>
      <c r="C40" t="s">
        <v>3094</v>
      </c>
      <c r="D40" t="s">
        <v>18300</v>
      </c>
      <c r="E40" t="s">
        <v>18301</v>
      </c>
      <c r="F40" s="6">
        <v>31985</v>
      </c>
      <c r="G40" s="2">
        <v>12136</v>
      </c>
      <c r="H40" s="2">
        <v>33.249315068493154</v>
      </c>
      <c r="I40" s="1">
        <v>53355</v>
      </c>
      <c r="J40" s="1">
        <v>54862.68</v>
      </c>
      <c r="K40" t="s">
        <v>26</v>
      </c>
    </row>
    <row r="41" spans="1:11" x14ac:dyDescent="0.2">
      <c r="A41">
        <v>144122</v>
      </c>
      <c r="B41" t="s">
        <v>18331</v>
      </c>
      <c r="C41" t="s">
        <v>18318</v>
      </c>
      <c r="D41" t="s">
        <v>18300</v>
      </c>
      <c r="E41" t="s">
        <v>18301</v>
      </c>
      <c r="F41" s="6">
        <v>31383</v>
      </c>
      <c r="G41" s="2">
        <v>12738</v>
      </c>
      <c r="H41" s="2">
        <v>34.898630136986299</v>
      </c>
      <c r="I41" s="1">
        <v>98483</v>
      </c>
      <c r="J41" s="1">
        <v>99395.25</v>
      </c>
      <c r="K41" t="s">
        <v>26</v>
      </c>
    </row>
    <row r="42" spans="1:11" x14ac:dyDescent="0.2">
      <c r="A42">
        <v>144379</v>
      </c>
      <c r="B42" t="s">
        <v>18332</v>
      </c>
      <c r="C42" t="s">
        <v>821</v>
      </c>
      <c r="D42" t="s">
        <v>18284</v>
      </c>
      <c r="E42" t="s">
        <v>18285</v>
      </c>
      <c r="F42" s="6">
        <v>43839</v>
      </c>
      <c r="G42" s="2">
        <v>282</v>
      </c>
      <c r="H42" s="2">
        <v>0.77260273972602744</v>
      </c>
      <c r="I42" s="1">
        <v>32104</v>
      </c>
      <c r="J42" s="1">
        <v>15036.72</v>
      </c>
      <c r="K42" t="s">
        <v>26</v>
      </c>
    </row>
    <row r="43" spans="1:11" x14ac:dyDescent="0.2">
      <c r="A43">
        <v>144518</v>
      </c>
      <c r="B43" t="s">
        <v>18333</v>
      </c>
      <c r="C43" t="s">
        <v>8916</v>
      </c>
      <c r="D43" t="s">
        <v>18284</v>
      </c>
      <c r="E43" t="s">
        <v>18285</v>
      </c>
      <c r="F43" s="6">
        <v>39813</v>
      </c>
      <c r="G43" s="2">
        <v>4308</v>
      </c>
      <c r="H43" s="2">
        <v>11.802739726027397</v>
      </c>
      <c r="I43" s="1">
        <v>58780</v>
      </c>
      <c r="J43" s="1">
        <v>58714.02</v>
      </c>
      <c r="K43" t="s">
        <v>26</v>
      </c>
    </row>
    <row r="44" spans="1:11" x14ac:dyDescent="0.2">
      <c r="A44">
        <v>144715</v>
      </c>
      <c r="B44" t="s">
        <v>18334</v>
      </c>
      <c r="C44" t="s">
        <v>985</v>
      </c>
      <c r="D44" t="s">
        <v>18284</v>
      </c>
      <c r="E44" t="s">
        <v>18285</v>
      </c>
      <c r="F44" s="6">
        <v>43600</v>
      </c>
      <c r="G44" s="2">
        <v>521</v>
      </c>
      <c r="H44" s="2">
        <v>1.4273972602739726</v>
      </c>
      <c r="I44" s="1">
        <v>75450</v>
      </c>
      <c r="J44" s="1">
        <v>66985.210000000006</v>
      </c>
      <c r="K44" t="s">
        <v>26</v>
      </c>
    </row>
    <row r="45" spans="1:11" x14ac:dyDescent="0.2">
      <c r="A45">
        <v>144904</v>
      </c>
      <c r="B45" t="s">
        <v>18335</v>
      </c>
      <c r="C45" t="s">
        <v>232</v>
      </c>
      <c r="D45" t="s">
        <v>18280</v>
      </c>
      <c r="E45" t="s">
        <v>18281</v>
      </c>
      <c r="F45" s="6">
        <v>27542</v>
      </c>
      <c r="G45" s="2">
        <v>16579</v>
      </c>
      <c r="H45" s="2">
        <v>45.421917808219177</v>
      </c>
      <c r="I45" s="1">
        <v>120153</v>
      </c>
      <c r="J45" s="1">
        <v>120808.07</v>
      </c>
      <c r="K45" t="s">
        <v>26</v>
      </c>
    </row>
    <row r="46" spans="1:11" x14ac:dyDescent="0.2">
      <c r="A46">
        <v>145293</v>
      </c>
      <c r="B46" t="s">
        <v>18336</v>
      </c>
      <c r="C46" t="s">
        <v>1308</v>
      </c>
      <c r="D46" t="s">
        <v>18280</v>
      </c>
      <c r="E46" t="s">
        <v>18281</v>
      </c>
      <c r="F46" s="6">
        <v>29885</v>
      </c>
      <c r="G46" s="2">
        <v>14236</v>
      </c>
      <c r="H46" s="2">
        <v>39.0027397260274</v>
      </c>
      <c r="I46" s="1">
        <v>68390</v>
      </c>
      <c r="J46" s="1">
        <v>17339.490000000002</v>
      </c>
      <c r="K46" t="s">
        <v>26</v>
      </c>
    </row>
    <row r="47" spans="1:11" x14ac:dyDescent="0.2">
      <c r="A47">
        <v>145342</v>
      </c>
      <c r="B47" t="s">
        <v>18337</v>
      </c>
      <c r="C47" t="s">
        <v>18278</v>
      </c>
      <c r="D47" t="s">
        <v>18272</v>
      </c>
      <c r="E47" t="s">
        <v>18273</v>
      </c>
      <c r="F47" s="6">
        <v>38229</v>
      </c>
      <c r="G47" s="2">
        <v>5892</v>
      </c>
      <c r="H47" s="2">
        <v>16.142465753424659</v>
      </c>
      <c r="I47" s="1">
        <v>77507</v>
      </c>
      <c r="J47" s="1">
        <v>78225.440000000002</v>
      </c>
      <c r="K47" t="s">
        <v>26</v>
      </c>
    </row>
    <row r="48" spans="1:11" x14ac:dyDescent="0.2">
      <c r="A48">
        <v>145546</v>
      </c>
      <c r="B48" t="s">
        <v>18338</v>
      </c>
      <c r="C48" t="s">
        <v>18271</v>
      </c>
      <c r="D48" t="s">
        <v>18272</v>
      </c>
      <c r="E48" t="s">
        <v>18273</v>
      </c>
      <c r="F48" s="6">
        <v>39951</v>
      </c>
      <c r="G48" s="2">
        <v>4170</v>
      </c>
      <c r="H48" s="2">
        <v>11.424657534246576</v>
      </c>
      <c r="I48" s="1">
        <v>69030</v>
      </c>
      <c r="J48" s="1">
        <v>68880.08</v>
      </c>
      <c r="K48" t="s">
        <v>26</v>
      </c>
    </row>
    <row r="49" spans="1:11" x14ac:dyDescent="0.2">
      <c r="A49">
        <v>145585</v>
      </c>
      <c r="B49" t="s">
        <v>18339</v>
      </c>
      <c r="C49" t="s">
        <v>821</v>
      </c>
      <c r="D49" t="s">
        <v>18284</v>
      </c>
      <c r="E49" t="s">
        <v>18285</v>
      </c>
      <c r="F49" s="6">
        <v>32744</v>
      </c>
      <c r="G49" s="2">
        <v>11377</v>
      </c>
      <c r="H49" s="2">
        <v>31.169863013698631</v>
      </c>
      <c r="I49" s="1">
        <v>39183</v>
      </c>
      <c r="J49" s="1">
        <v>40681.360000000001</v>
      </c>
      <c r="K49" t="s">
        <v>26</v>
      </c>
    </row>
    <row r="50" spans="1:11" x14ac:dyDescent="0.2">
      <c r="A50">
        <v>145910</v>
      </c>
      <c r="B50" t="s">
        <v>18340</v>
      </c>
      <c r="C50" t="s">
        <v>3396</v>
      </c>
      <c r="D50" t="s">
        <v>18275</v>
      </c>
      <c r="E50" t="s">
        <v>18276</v>
      </c>
      <c r="F50" s="6">
        <v>29260</v>
      </c>
      <c r="G50" s="2">
        <v>14861</v>
      </c>
      <c r="H50" s="2">
        <v>40.715068493150682</v>
      </c>
      <c r="I50" s="1">
        <v>73487</v>
      </c>
      <c r="J50" s="1">
        <v>68380.95</v>
      </c>
      <c r="K50" t="s">
        <v>26</v>
      </c>
    </row>
    <row r="51" spans="1:11" x14ac:dyDescent="0.2">
      <c r="A51">
        <v>145973</v>
      </c>
      <c r="B51" t="s">
        <v>18341</v>
      </c>
      <c r="C51" t="s">
        <v>1930</v>
      </c>
      <c r="D51" t="s">
        <v>18272</v>
      </c>
      <c r="E51" t="s">
        <v>18273</v>
      </c>
      <c r="F51" s="6">
        <v>43395</v>
      </c>
      <c r="G51" s="2">
        <v>726</v>
      </c>
      <c r="H51" s="2">
        <v>1.989041095890411</v>
      </c>
      <c r="I51" s="1">
        <v>61500</v>
      </c>
      <c r="J51" s="1">
        <v>61680.01</v>
      </c>
      <c r="K51" t="s">
        <v>26</v>
      </c>
    </row>
    <row r="52" spans="1:11" x14ac:dyDescent="0.2">
      <c r="A52">
        <v>146179</v>
      </c>
      <c r="B52" t="s">
        <v>18342</v>
      </c>
      <c r="C52" t="s">
        <v>9013</v>
      </c>
      <c r="D52" t="s">
        <v>18280</v>
      </c>
      <c r="E52" t="s">
        <v>18281</v>
      </c>
      <c r="F52" s="6">
        <v>27932</v>
      </c>
      <c r="G52" s="2">
        <v>16189</v>
      </c>
      <c r="H52" s="2">
        <v>44.353424657534248</v>
      </c>
      <c r="I52" s="1">
        <v>76489</v>
      </c>
      <c r="J52" s="1">
        <v>77197.73</v>
      </c>
      <c r="K52" t="s">
        <v>26</v>
      </c>
    </row>
    <row r="53" spans="1:11" x14ac:dyDescent="0.2">
      <c r="A53">
        <v>146354</v>
      </c>
      <c r="B53" t="s">
        <v>18343</v>
      </c>
      <c r="C53" t="s">
        <v>18291</v>
      </c>
      <c r="D53" t="s">
        <v>18275</v>
      </c>
      <c r="E53" t="s">
        <v>18276</v>
      </c>
      <c r="F53" s="6">
        <v>43762</v>
      </c>
      <c r="G53" s="2">
        <v>359</v>
      </c>
      <c r="H53" s="2">
        <v>0.98356164383561639</v>
      </c>
      <c r="I53" s="1">
        <v>90000</v>
      </c>
      <c r="J53" s="1">
        <v>57927.63</v>
      </c>
      <c r="K53" t="s">
        <v>26</v>
      </c>
    </row>
    <row r="54" spans="1:11" x14ac:dyDescent="0.2">
      <c r="A54">
        <v>146456</v>
      </c>
      <c r="B54" t="s">
        <v>18344</v>
      </c>
      <c r="C54" t="s">
        <v>821</v>
      </c>
      <c r="D54" t="s">
        <v>18284</v>
      </c>
      <c r="E54" t="s">
        <v>18285</v>
      </c>
      <c r="F54" s="6">
        <v>43656</v>
      </c>
      <c r="G54" s="2">
        <v>465</v>
      </c>
      <c r="H54" s="2">
        <v>1.273972602739726</v>
      </c>
      <c r="I54" s="1">
        <v>31169</v>
      </c>
      <c r="J54" s="1">
        <v>11729.81</v>
      </c>
      <c r="K54" t="s">
        <v>26</v>
      </c>
    </row>
    <row r="55" spans="1:11" x14ac:dyDescent="0.2">
      <c r="A55">
        <v>146486</v>
      </c>
      <c r="B55" t="s">
        <v>18345</v>
      </c>
      <c r="C55" t="s">
        <v>821</v>
      </c>
      <c r="D55" t="s">
        <v>18284</v>
      </c>
      <c r="E55" t="s">
        <v>18285</v>
      </c>
      <c r="F55" s="6">
        <v>43524</v>
      </c>
      <c r="G55" s="2">
        <v>597</v>
      </c>
      <c r="H55" s="2">
        <v>1.6356164383561644</v>
      </c>
      <c r="I55" s="1">
        <v>32104</v>
      </c>
      <c r="J55" s="1">
        <v>33859.629999999997</v>
      </c>
      <c r="K55" t="s">
        <v>26</v>
      </c>
    </row>
    <row r="56" spans="1:11" x14ac:dyDescent="0.2">
      <c r="A56">
        <v>146575</v>
      </c>
      <c r="B56" t="s">
        <v>18346</v>
      </c>
      <c r="C56" t="s">
        <v>9013</v>
      </c>
      <c r="D56" t="s">
        <v>18280</v>
      </c>
      <c r="E56" t="s">
        <v>18281</v>
      </c>
      <c r="F56" s="6">
        <v>39169</v>
      </c>
      <c r="G56" s="2">
        <v>4952</v>
      </c>
      <c r="H56" s="2">
        <v>13.567123287671233</v>
      </c>
      <c r="I56" s="1">
        <v>72142</v>
      </c>
      <c r="J56" s="1">
        <v>54580</v>
      </c>
      <c r="K56" t="s">
        <v>26</v>
      </c>
    </row>
    <row r="57" spans="1:11" x14ac:dyDescent="0.2">
      <c r="A57">
        <v>146760</v>
      </c>
      <c r="B57" t="s">
        <v>18347</v>
      </c>
      <c r="C57" t="s">
        <v>18271</v>
      </c>
      <c r="D57" t="s">
        <v>18272</v>
      </c>
      <c r="E57" t="s">
        <v>18273</v>
      </c>
      <c r="F57" s="6">
        <v>42849</v>
      </c>
      <c r="G57" s="2">
        <v>1272</v>
      </c>
      <c r="H57" s="2">
        <v>3.484931506849315</v>
      </c>
      <c r="I57" s="1">
        <v>70472</v>
      </c>
      <c r="J57" s="1">
        <v>71504.639999999999</v>
      </c>
      <c r="K57" t="s">
        <v>26</v>
      </c>
    </row>
    <row r="58" spans="1:11" x14ac:dyDescent="0.2">
      <c r="A58">
        <v>146807</v>
      </c>
      <c r="B58" t="s">
        <v>18348</v>
      </c>
      <c r="C58" t="s">
        <v>678</v>
      </c>
      <c r="D58" t="s">
        <v>18275</v>
      </c>
      <c r="E58" t="s">
        <v>18276</v>
      </c>
      <c r="F58" s="6">
        <v>35047</v>
      </c>
      <c r="G58" s="2">
        <v>9074</v>
      </c>
      <c r="H58" s="2">
        <v>24.860273972602741</v>
      </c>
      <c r="I58" s="1">
        <v>105788</v>
      </c>
      <c r="J58" s="1">
        <v>108238.04</v>
      </c>
      <c r="K58" t="s">
        <v>26</v>
      </c>
    </row>
    <row r="59" spans="1:11" x14ac:dyDescent="0.2">
      <c r="A59">
        <v>146954</v>
      </c>
      <c r="B59" t="s">
        <v>18349</v>
      </c>
      <c r="C59" t="s">
        <v>18318</v>
      </c>
      <c r="D59" t="s">
        <v>18272</v>
      </c>
      <c r="E59" t="s">
        <v>18273</v>
      </c>
      <c r="F59" s="6">
        <v>29248</v>
      </c>
      <c r="G59" s="2">
        <v>14873</v>
      </c>
      <c r="H59" s="2">
        <v>40.747945205479454</v>
      </c>
      <c r="I59" s="1">
        <v>114762</v>
      </c>
      <c r="J59" s="1">
        <v>115688.62</v>
      </c>
      <c r="K59" t="s">
        <v>26</v>
      </c>
    </row>
    <row r="60" spans="1:11" x14ac:dyDescent="0.2">
      <c r="A60">
        <v>147028</v>
      </c>
      <c r="B60" t="s">
        <v>18350</v>
      </c>
      <c r="C60" t="s">
        <v>18271</v>
      </c>
      <c r="D60" t="s">
        <v>18300</v>
      </c>
      <c r="E60" t="s">
        <v>18301</v>
      </c>
      <c r="F60" s="6">
        <v>39174</v>
      </c>
      <c r="G60" s="2">
        <v>4947</v>
      </c>
      <c r="H60" s="2">
        <v>13.553424657534247</v>
      </c>
      <c r="I60" s="1">
        <v>69507</v>
      </c>
      <c r="J60" s="1">
        <v>69608.45</v>
      </c>
      <c r="K60" t="s">
        <v>26</v>
      </c>
    </row>
    <row r="61" spans="1:11" x14ac:dyDescent="0.2">
      <c r="A61">
        <v>147105</v>
      </c>
      <c r="B61" t="s">
        <v>18351</v>
      </c>
      <c r="C61" t="s">
        <v>18278</v>
      </c>
      <c r="D61" t="s">
        <v>18272</v>
      </c>
      <c r="E61" t="s">
        <v>18273</v>
      </c>
      <c r="F61" s="6">
        <v>43409</v>
      </c>
      <c r="G61" s="2">
        <v>712</v>
      </c>
      <c r="H61" s="2">
        <v>1.9506849315068493</v>
      </c>
      <c r="I61" s="1">
        <v>82000</v>
      </c>
      <c r="J61" s="1">
        <v>82447.179999999993</v>
      </c>
      <c r="K61" t="s">
        <v>26</v>
      </c>
    </row>
    <row r="62" spans="1:11" x14ac:dyDescent="0.2">
      <c r="A62">
        <v>147540</v>
      </c>
      <c r="B62" t="s">
        <v>18352</v>
      </c>
      <c r="C62" t="s">
        <v>18353</v>
      </c>
      <c r="D62" t="s">
        <v>18272</v>
      </c>
      <c r="E62" t="s">
        <v>18273</v>
      </c>
      <c r="F62" s="6">
        <v>43626</v>
      </c>
      <c r="G62" s="2">
        <v>495</v>
      </c>
      <c r="H62" s="2">
        <v>1.3561643835616439</v>
      </c>
      <c r="I62" s="1">
        <v>143500</v>
      </c>
      <c r="J62" s="1">
        <v>144448.46</v>
      </c>
      <c r="K62" t="s">
        <v>26</v>
      </c>
    </row>
    <row r="63" spans="1:11" x14ac:dyDescent="0.2">
      <c r="A63">
        <v>147705</v>
      </c>
      <c r="B63" t="s">
        <v>18354</v>
      </c>
      <c r="C63" t="s">
        <v>1472</v>
      </c>
      <c r="D63" t="s">
        <v>18275</v>
      </c>
      <c r="E63" t="s">
        <v>18276</v>
      </c>
      <c r="F63" s="6">
        <v>41942</v>
      </c>
      <c r="G63" s="2">
        <v>2179</v>
      </c>
      <c r="H63" s="2">
        <v>5.9698630136986299</v>
      </c>
      <c r="I63" s="1">
        <v>57099</v>
      </c>
      <c r="J63" s="1">
        <v>57299.06</v>
      </c>
      <c r="K63" t="s">
        <v>26</v>
      </c>
    </row>
    <row r="64" spans="1:11" x14ac:dyDescent="0.2">
      <c r="A64">
        <v>147947</v>
      </c>
      <c r="B64" t="s">
        <v>18355</v>
      </c>
      <c r="C64" t="s">
        <v>821</v>
      </c>
      <c r="D64" t="s">
        <v>18284</v>
      </c>
      <c r="E64" t="s">
        <v>18285</v>
      </c>
      <c r="F64" s="6">
        <v>42660</v>
      </c>
      <c r="G64" s="2">
        <v>1461</v>
      </c>
      <c r="H64" s="2">
        <v>4.0027397260273974</v>
      </c>
      <c r="I64" s="1">
        <v>34073</v>
      </c>
      <c r="J64" s="1">
        <v>35688.400000000001</v>
      </c>
      <c r="K64" t="s">
        <v>26</v>
      </c>
    </row>
    <row r="65" spans="1:11" x14ac:dyDescent="0.2">
      <c r="A65">
        <v>148270</v>
      </c>
      <c r="B65" t="s">
        <v>18356</v>
      </c>
      <c r="C65" t="s">
        <v>1308</v>
      </c>
      <c r="D65" t="s">
        <v>18300</v>
      </c>
      <c r="E65" t="s">
        <v>18301</v>
      </c>
      <c r="F65" s="6">
        <v>42639</v>
      </c>
      <c r="G65" s="2">
        <v>1482</v>
      </c>
      <c r="H65" s="2">
        <v>4.0602739726027401</v>
      </c>
      <c r="I65" s="1">
        <v>84864</v>
      </c>
      <c r="J65" s="1">
        <v>17054.82</v>
      </c>
      <c r="K65" t="s">
        <v>26</v>
      </c>
    </row>
    <row r="66" spans="1:11" x14ac:dyDescent="0.2">
      <c r="A66">
        <v>148512</v>
      </c>
      <c r="B66" t="s">
        <v>18357</v>
      </c>
      <c r="C66" t="s">
        <v>18299</v>
      </c>
      <c r="D66" t="s">
        <v>18272</v>
      </c>
      <c r="E66" t="s">
        <v>18273</v>
      </c>
      <c r="F66" s="6">
        <v>41759</v>
      </c>
      <c r="G66" s="2">
        <v>2362</v>
      </c>
      <c r="H66" s="2">
        <v>6.4712328767123291</v>
      </c>
      <c r="I66" s="1">
        <v>59593</v>
      </c>
      <c r="J66" s="1">
        <v>59694.239999999998</v>
      </c>
      <c r="K66" t="s">
        <v>26</v>
      </c>
    </row>
    <row r="67" spans="1:11" x14ac:dyDescent="0.2">
      <c r="A67">
        <v>148518</v>
      </c>
      <c r="B67" t="s">
        <v>18358</v>
      </c>
      <c r="C67" t="s">
        <v>18318</v>
      </c>
      <c r="D67" t="s">
        <v>18272</v>
      </c>
      <c r="E67" t="s">
        <v>18273</v>
      </c>
      <c r="F67" s="6">
        <v>38601</v>
      </c>
      <c r="G67" s="2">
        <v>5520</v>
      </c>
      <c r="H67" s="2">
        <v>15.123287671232877</v>
      </c>
      <c r="I67" s="1">
        <v>92647</v>
      </c>
      <c r="J67" s="1">
        <v>92798.720000000001</v>
      </c>
      <c r="K67" t="s">
        <v>26</v>
      </c>
    </row>
    <row r="68" spans="1:11" x14ac:dyDescent="0.2">
      <c r="A68">
        <v>148592</v>
      </c>
      <c r="B68" t="s">
        <v>18359</v>
      </c>
      <c r="C68" t="s">
        <v>18271</v>
      </c>
      <c r="D68" t="s">
        <v>18272</v>
      </c>
      <c r="E68" t="s">
        <v>18273</v>
      </c>
      <c r="F68" s="6">
        <v>39475</v>
      </c>
      <c r="G68" s="2">
        <v>4646</v>
      </c>
      <c r="H68" s="2">
        <v>12.728767123287671</v>
      </c>
      <c r="I68" s="1">
        <v>69507</v>
      </c>
      <c r="J68" s="1">
        <v>69355.33</v>
      </c>
      <c r="K68" t="s">
        <v>26</v>
      </c>
    </row>
    <row r="69" spans="1:11" x14ac:dyDescent="0.2">
      <c r="A69">
        <v>148794</v>
      </c>
      <c r="B69" t="s">
        <v>18360</v>
      </c>
      <c r="C69" t="s">
        <v>18271</v>
      </c>
      <c r="D69" t="s">
        <v>18272</v>
      </c>
      <c r="E69" t="s">
        <v>18273</v>
      </c>
      <c r="F69" s="6">
        <v>41759</v>
      </c>
      <c r="G69" s="2">
        <v>2362</v>
      </c>
      <c r="H69" s="2">
        <v>6.4712328767123291</v>
      </c>
      <c r="I69" s="1">
        <v>67219</v>
      </c>
      <c r="J69" s="1">
        <v>67484.12</v>
      </c>
      <c r="K69" t="s">
        <v>26</v>
      </c>
    </row>
    <row r="70" spans="1:11" x14ac:dyDescent="0.2">
      <c r="A70">
        <v>148959</v>
      </c>
      <c r="B70" t="s">
        <v>18361</v>
      </c>
      <c r="C70" t="s">
        <v>18271</v>
      </c>
      <c r="D70" t="s">
        <v>18272</v>
      </c>
      <c r="E70" t="s">
        <v>18273</v>
      </c>
      <c r="F70" s="6">
        <v>37391</v>
      </c>
      <c r="G70" s="2">
        <v>6730</v>
      </c>
      <c r="H70" s="2">
        <v>18.438356164383563</v>
      </c>
      <c r="I70" s="1">
        <v>69507</v>
      </c>
      <c r="J70" s="1">
        <v>66703.14</v>
      </c>
      <c r="K70" t="s">
        <v>26</v>
      </c>
    </row>
    <row r="71" spans="1:11" x14ac:dyDescent="0.2">
      <c r="A71">
        <v>149023</v>
      </c>
      <c r="B71" t="s">
        <v>18362</v>
      </c>
      <c r="C71" t="s">
        <v>18296</v>
      </c>
      <c r="D71" t="s">
        <v>18284</v>
      </c>
      <c r="E71" t="s">
        <v>18285</v>
      </c>
      <c r="F71" s="6">
        <v>42625</v>
      </c>
      <c r="G71" s="2">
        <v>1496</v>
      </c>
      <c r="H71" s="2">
        <v>4.0986301369863014</v>
      </c>
      <c r="I71" s="1">
        <v>41537</v>
      </c>
      <c r="J71" s="1">
        <v>41892</v>
      </c>
      <c r="K71" t="s">
        <v>26</v>
      </c>
    </row>
    <row r="72" spans="1:11" x14ac:dyDescent="0.2">
      <c r="A72">
        <v>149299</v>
      </c>
      <c r="B72" t="s">
        <v>18363</v>
      </c>
      <c r="C72" t="s">
        <v>18364</v>
      </c>
      <c r="D72" t="s">
        <v>18300</v>
      </c>
      <c r="E72" t="s">
        <v>18301</v>
      </c>
      <c r="F72" s="6">
        <v>43619</v>
      </c>
      <c r="G72" s="2">
        <v>502</v>
      </c>
      <c r="H72" s="2">
        <v>1.3753424657534246</v>
      </c>
      <c r="I72" s="1">
        <v>153750</v>
      </c>
      <c r="J72" s="1">
        <v>153599.18</v>
      </c>
      <c r="K72" t="s">
        <v>26</v>
      </c>
    </row>
    <row r="73" spans="1:11" x14ac:dyDescent="0.2">
      <c r="A73">
        <v>149341</v>
      </c>
      <c r="B73" t="s">
        <v>18365</v>
      </c>
      <c r="C73" t="s">
        <v>18296</v>
      </c>
      <c r="D73" t="s">
        <v>18284</v>
      </c>
      <c r="E73" t="s">
        <v>18285</v>
      </c>
      <c r="F73" s="6">
        <v>41116</v>
      </c>
      <c r="G73" s="2">
        <v>3005</v>
      </c>
      <c r="H73" s="2">
        <v>8.2328767123287676</v>
      </c>
      <c r="I73" s="1">
        <v>41537</v>
      </c>
      <c r="J73" s="1">
        <v>42142.07</v>
      </c>
      <c r="K73" t="s">
        <v>26</v>
      </c>
    </row>
    <row r="74" spans="1:11" x14ac:dyDescent="0.2">
      <c r="A74">
        <v>149767</v>
      </c>
      <c r="B74" t="s">
        <v>18366</v>
      </c>
      <c r="C74" t="s">
        <v>18367</v>
      </c>
      <c r="D74" t="s">
        <v>18275</v>
      </c>
      <c r="E74" t="s">
        <v>18276</v>
      </c>
      <c r="F74" s="6">
        <v>35038</v>
      </c>
      <c r="G74" s="2">
        <v>9083</v>
      </c>
      <c r="H74" s="2">
        <v>24.884931506849316</v>
      </c>
      <c r="I74" s="1">
        <v>125447</v>
      </c>
      <c r="J74" s="1">
        <v>123799.36</v>
      </c>
      <c r="K74" t="s">
        <v>26</v>
      </c>
    </row>
    <row r="75" spans="1:11" x14ac:dyDescent="0.2">
      <c r="A75">
        <v>149899</v>
      </c>
      <c r="B75" t="s">
        <v>18368</v>
      </c>
      <c r="C75" t="s">
        <v>74</v>
      </c>
      <c r="D75" t="s">
        <v>18275</v>
      </c>
      <c r="E75" t="s">
        <v>18276</v>
      </c>
      <c r="F75" s="6">
        <v>35068</v>
      </c>
      <c r="G75" s="2">
        <v>9053</v>
      </c>
      <c r="H75" s="2">
        <v>24.802739726027397</v>
      </c>
      <c r="I75" s="1">
        <v>74913</v>
      </c>
      <c r="J75" s="1">
        <v>75582.02</v>
      </c>
      <c r="K75" t="s">
        <v>26</v>
      </c>
    </row>
    <row r="76" spans="1:11" x14ac:dyDescent="0.2">
      <c r="A76">
        <v>150501</v>
      </c>
      <c r="B76" t="s">
        <v>18369</v>
      </c>
      <c r="C76" t="s">
        <v>18278</v>
      </c>
      <c r="D76" t="s">
        <v>18272</v>
      </c>
      <c r="E76" t="s">
        <v>18273</v>
      </c>
      <c r="F76" s="6">
        <v>41701</v>
      </c>
      <c r="G76" s="2">
        <v>2420</v>
      </c>
      <c r="H76" s="2">
        <v>6.6301369863013697</v>
      </c>
      <c r="I76" s="1">
        <v>82555</v>
      </c>
      <c r="J76" s="1">
        <v>79784.28</v>
      </c>
      <c r="K76" t="s">
        <v>26</v>
      </c>
    </row>
    <row r="77" spans="1:11" x14ac:dyDescent="0.2">
      <c r="A77">
        <v>150832</v>
      </c>
      <c r="B77" t="s">
        <v>18370</v>
      </c>
      <c r="C77" t="s">
        <v>18278</v>
      </c>
      <c r="D77" t="s">
        <v>18272</v>
      </c>
      <c r="E77" t="s">
        <v>18273</v>
      </c>
      <c r="F77" s="6">
        <v>39141</v>
      </c>
      <c r="G77" s="2">
        <v>4980</v>
      </c>
      <c r="H77" s="2">
        <v>13.643835616438356</v>
      </c>
      <c r="I77" s="1">
        <v>79013</v>
      </c>
      <c r="J77" s="1">
        <v>79140.990000000005</v>
      </c>
      <c r="K77" t="s">
        <v>26</v>
      </c>
    </row>
    <row r="78" spans="1:11" x14ac:dyDescent="0.2">
      <c r="A78">
        <v>150867</v>
      </c>
      <c r="B78" t="s">
        <v>18371</v>
      </c>
      <c r="C78" t="s">
        <v>1538</v>
      </c>
      <c r="D78" t="s">
        <v>18280</v>
      </c>
      <c r="E78" t="s">
        <v>18281</v>
      </c>
      <c r="F78" s="6">
        <v>42121</v>
      </c>
      <c r="G78" s="2">
        <v>2000</v>
      </c>
      <c r="H78" s="2">
        <v>5.4794520547945202</v>
      </c>
      <c r="I78" s="1">
        <v>57099</v>
      </c>
      <c r="J78" s="1">
        <v>57517.68</v>
      </c>
      <c r="K78" t="s">
        <v>26</v>
      </c>
    </row>
    <row r="79" spans="1:11" x14ac:dyDescent="0.2">
      <c r="A79">
        <v>150962</v>
      </c>
      <c r="B79" t="s">
        <v>18372</v>
      </c>
      <c r="C79" t="s">
        <v>1859</v>
      </c>
      <c r="D79" t="s">
        <v>18300</v>
      </c>
      <c r="E79" t="s">
        <v>18301</v>
      </c>
      <c r="F79" s="6">
        <v>37205</v>
      </c>
      <c r="G79" s="2">
        <v>6916</v>
      </c>
      <c r="H79" s="2">
        <v>18.947945205479453</v>
      </c>
      <c r="I79" s="1">
        <v>85080</v>
      </c>
      <c r="J79" s="1">
        <v>85193.82</v>
      </c>
      <c r="K79" t="s">
        <v>26</v>
      </c>
    </row>
    <row r="80" spans="1:11" x14ac:dyDescent="0.2">
      <c r="A80">
        <v>151429</v>
      </c>
      <c r="B80" t="s">
        <v>18373</v>
      </c>
      <c r="C80" t="s">
        <v>18271</v>
      </c>
      <c r="D80" t="s">
        <v>18272</v>
      </c>
      <c r="E80" t="s">
        <v>18273</v>
      </c>
      <c r="F80" s="6">
        <v>42152</v>
      </c>
      <c r="G80" s="2">
        <v>1969</v>
      </c>
      <c r="H80" s="2">
        <v>5.3945205479452056</v>
      </c>
      <c r="I80" s="1">
        <v>82235</v>
      </c>
      <c r="J80" s="1">
        <v>82769.11</v>
      </c>
      <c r="K80" t="s">
        <v>26</v>
      </c>
    </row>
    <row r="81" spans="1:11" x14ac:dyDescent="0.2">
      <c r="A81">
        <v>151745</v>
      </c>
      <c r="B81" t="s">
        <v>18374</v>
      </c>
      <c r="C81" t="s">
        <v>18289</v>
      </c>
      <c r="D81" t="s">
        <v>18284</v>
      </c>
      <c r="E81" t="s">
        <v>18285</v>
      </c>
      <c r="F81" s="6">
        <v>38120</v>
      </c>
      <c r="G81" s="2">
        <v>6001</v>
      </c>
      <c r="H81" s="2">
        <v>16.44109589041096</v>
      </c>
      <c r="I81" s="1">
        <v>42444</v>
      </c>
      <c r="J81" s="1">
        <v>43489.279999999999</v>
      </c>
      <c r="K81" t="s">
        <v>26</v>
      </c>
    </row>
    <row r="82" spans="1:11" x14ac:dyDescent="0.2">
      <c r="A82">
        <v>152393</v>
      </c>
      <c r="B82" t="s">
        <v>18375</v>
      </c>
      <c r="C82" t="s">
        <v>821</v>
      </c>
      <c r="D82" t="s">
        <v>18284</v>
      </c>
      <c r="E82" t="s">
        <v>18285</v>
      </c>
      <c r="F82" s="6">
        <v>42767</v>
      </c>
      <c r="G82" s="2">
        <v>1354</v>
      </c>
      <c r="H82" s="2">
        <v>3.7095890410958905</v>
      </c>
      <c r="I82" s="1">
        <v>34073</v>
      </c>
      <c r="J82" s="1">
        <v>35242.32</v>
      </c>
      <c r="K82" t="s">
        <v>26</v>
      </c>
    </row>
    <row r="83" spans="1:11" x14ac:dyDescent="0.2">
      <c r="A83">
        <v>152423</v>
      </c>
      <c r="B83" t="s">
        <v>18376</v>
      </c>
      <c r="C83" t="s">
        <v>8157</v>
      </c>
      <c r="D83" t="s">
        <v>18275</v>
      </c>
      <c r="E83" t="s">
        <v>18276</v>
      </c>
      <c r="F83" s="6">
        <v>35324</v>
      </c>
      <c r="G83" s="2">
        <v>8797</v>
      </c>
      <c r="H83" s="2">
        <v>24.101369863013698</v>
      </c>
      <c r="I83" s="1">
        <v>172149</v>
      </c>
      <c r="J83" s="1">
        <v>338571.57</v>
      </c>
      <c r="K83" t="s">
        <v>26</v>
      </c>
    </row>
    <row r="84" spans="1:11" x14ac:dyDescent="0.2">
      <c r="A84">
        <v>152478</v>
      </c>
      <c r="B84" t="s">
        <v>18377</v>
      </c>
      <c r="C84" t="s">
        <v>18271</v>
      </c>
      <c r="D84" t="s">
        <v>18272</v>
      </c>
      <c r="E84" t="s">
        <v>18273</v>
      </c>
      <c r="F84" s="6">
        <v>39069</v>
      </c>
      <c r="G84" s="2">
        <v>5052</v>
      </c>
      <c r="H84" s="2">
        <v>13.841095890410958</v>
      </c>
      <c r="I84" s="1">
        <v>69507</v>
      </c>
      <c r="J84" s="1">
        <v>69499.8</v>
      </c>
      <c r="K84" t="s">
        <v>26</v>
      </c>
    </row>
    <row r="85" spans="1:11" x14ac:dyDescent="0.2">
      <c r="A85">
        <v>152788</v>
      </c>
      <c r="B85" t="s">
        <v>18378</v>
      </c>
      <c r="C85" t="s">
        <v>18318</v>
      </c>
      <c r="D85" t="s">
        <v>18300</v>
      </c>
      <c r="E85" t="s">
        <v>18301</v>
      </c>
      <c r="F85" s="6">
        <v>43031</v>
      </c>
      <c r="G85" s="2">
        <v>1090</v>
      </c>
      <c r="H85" s="2">
        <v>2.9863013698630136</v>
      </c>
      <c r="I85" s="1">
        <v>83423</v>
      </c>
      <c r="J85" s="1">
        <v>83224.41</v>
      </c>
      <c r="K85" t="s">
        <v>26</v>
      </c>
    </row>
    <row r="86" spans="1:11" x14ac:dyDescent="0.2">
      <c r="A86">
        <v>152799</v>
      </c>
      <c r="B86" t="s">
        <v>18379</v>
      </c>
      <c r="C86" t="s">
        <v>18380</v>
      </c>
      <c r="D86" t="s">
        <v>18284</v>
      </c>
      <c r="E86" t="s">
        <v>18285</v>
      </c>
      <c r="F86" s="6">
        <v>39828</v>
      </c>
      <c r="G86" s="2">
        <v>4293</v>
      </c>
      <c r="H86" s="2">
        <v>11.761643835616438</v>
      </c>
      <c r="I86" s="1">
        <v>54029</v>
      </c>
      <c r="J86" s="1">
        <v>54960.14</v>
      </c>
      <c r="K86" t="s">
        <v>26</v>
      </c>
    </row>
    <row r="87" spans="1:11" x14ac:dyDescent="0.2">
      <c r="A87">
        <v>153323</v>
      </c>
      <c r="B87" t="s">
        <v>18381</v>
      </c>
      <c r="C87" t="s">
        <v>18278</v>
      </c>
      <c r="D87" t="s">
        <v>18272</v>
      </c>
      <c r="E87" t="s">
        <v>18273</v>
      </c>
      <c r="F87" s="6">
        <v>42261</v>
      </c>
      <c r="G87" s="2">
        <v>1860</v>
      </c>
      <c r="H87" s="2">
        <v>5.095890410958904</v>
      </c>
      <c r="I87" s="1">
        <v>91723</v>
      </c>
      <c r="J87" s="1">
        <v>92475.1</v>
      </c>
      <c r="K87" t="s">
        <v>26</v>
      </c>
    </row>
    <row r="88" spans="1:11" x14ac:dyDescent="0.2">
      <c r="A88">
        <v>153361</v>
      </c>
      <c r="B88" t="s">
        <v>18382</v>
      </c>
      <c r="C88" t="s">
        <v>1538</v>
      </c>
      <c r="D88" t="s">
        <v>18280</v>
      </c>
      <c r="E88" t="s">
        <v>18281</v>
      </c>
      <c r="F88" s="6">
        <v>39349</v>
      </c>
      <c r="G88" s="2">
        <v>4772</v>
      </c>
      <c r="H88" s="2">
        <v>13.073972602739726</v>
      </c>
      <c r="I88" s="1">
        <v>58812</v>
      </c>
      <c r="J88" s="1">
        <v>58918.42</v>
      </c>
      <c r="K88" t="s">
        <v>26</v>
      </c>
    </row>
    <row r="89" spans="1:11" x14ac:dyDescent="0.2">
      <c r="A89">
        <v>154040</v>
      </c>
      <c r="B89" t="s">
        <v>18383</v>
      </c>
      <c r="C89" t="s">
        <v>18271</v>
      </c>
      <c r="D89" t="s">
        <v>18272</v>
      </c>
      <c r="E89" t="s">
        <v>18273</v>
      </c>
      <c r="F89" s="6">
        <v>42499</v>
      </c>
      <c r="G89" s="2">
        <v>1622</v>
      </c>
      <c r="H89" s="2">
        <v>4.4438356164383563</v>
      </c>
      <c r="I89" s="1">
        <v>73780</v>
      </c>
      <c r="J89" s="1">
        <v>73446.960000000006</v>
      </c>
      <c r="K89" t="s">
        <v>26</v>
      </c>
    </row>
    <row r="90" spans="1:11" x14ac:dyDescent="0.2">
      <c r="A90">
        <v>154264</v>
      </c>
      <c r="B90" t="s">
        <v>18384</v>
      </c>
      <c r="C90" t="s">
        <v>18271</v>
      </c>
      <c r="D90" t="s">
        <v>18300</v>
      </c>
      <c r="E90" t="s">
        <v>18301</v>
      </c>
      <c r="F90" s="6">
        <v>39531</v>
      </c>
      <c r="G90" s="2">
        <v>4590</v>
      </c>
      <c r="H90" s="2">
        <v>12.575342465753424</v>
      </c>
      <c r="I90" s="1">
        <v>69955</v>
      </c>
      <c r="J90" s="1">
        <v>70066.559999999998</v>
      </c>
      <c r="K90" t="s">
        <v>26</v>
      </c>
    </row>
    <row r="91" spans="1:11" x14ac:dyDescent="0.2">
      <c r="A91">
        <v>154342</v>
      </c>
      <c r="B91" t="s">
        <v>18385</v>
      </c>
      <c r="C91" t="s">
        <v>18318</v>
      </c>
      <c r="D91" t="s">
        <v>18272</v>
      </c>
      <c r="E91" t="s">
        <v>18273</v>
      </c>
      <c r="F91" s="6">
        <v>26568</v>
      </c>
      <c r="G91" s="2">
        <v>17553</v>
      </c>
      <c r="H91" s="2">
        <v>48.090410958904108</v>
      </c>
      <c r="I91" s="1">
        <v>118899</v>
      </c>
      <c r="J91" s="1">
        <v>119905.29</v>
      </c>
      <c r="K91" t="s">
        <v>26</v>
      </c>
    </row>
    <row r="92" spans="1:11" x14ac:dyDescent="0.2">
      <c r="A92">
        <v>154430</v>
      </c>
      <c r="B92" t="s">
        <v>18386</v>
      </c>
      <c r="C92" t="s">
        <v>1308</v>
      </c>
      <c r="D92" t="s">
        <v>18275</v>
      </c>
      <c r="E92" t="s">
        <v>18276</v>
      </c>
      <c r="F92" s="6">
        <v>38896</v>
      </c>
      <c r="G92" s="2">
        <v>5225</v>
      </c>
      <c r="H92" s="2">
        <v>14.315068493150685</v>
      </c>
      <c r="I92" s="1">
        <v>45947</v>
      </c>
      <c r="J92" s="1">
        <v>39333.03</v>
      </c>
      <c r="K92" t="s">
        <v>26</v>
      </c>
    </row>
    <row r="93" spans="1:11" x14ac:dyDescent="0.2">
      <c r="A93">
        <v>154434</v>
      </c>
      <c r="B93" t="s">
        <v>18387</v>
      </c>
      <c r="C93" t="s">
        <v>18289</v>
      </c>
      <c r="D93" t="s">
        <v>18284</v>
      </c>
      <c r="E93" t="s">
        <v>18285</v>
      </c>
      <c r="F93" s="6">
        <v>34739</v>
      </c>
      <c r="G93" s="2">
        <v>9382</v>
      </c>
      <c r="H93" s="2">
        <v>25.704109589041096</v>
      </c>
      <c r="I93" s="1">
        <v>44846</v>
      </c>
      <c r="J93" s="1">
        <v>45933.55</v>
      </c>
      <c r="K93" t="s">
        <v>26</v>
      </c>
    </row>
    <row r="94" spans="1:11" x14ac:dyDescent="0.2">
      <c r="A94">
        <v>154641</v>
      </c>
      <c r="B94" t="s">
        <v>18388</v>
      </c>
      <c r="C94" t="s">
        <v>1538</v>
      </c>
      <c r="D94" t="s">
        <v>18280</v>
      </c>
      <c r="E94" t="s">
        <v>18281</v>
      </c>
      <c r="F94" s="6">
        <v>28198</v>
      </c>
      <c r="G94" s="2">
        <v>15923</v>
      </c>
      <c r="H94" s="2">
        <v>43.624657534246573</v>
      </c>
      <c r="I94" s="1">
        <v>66806</v>
      </c>
      <c r="J94" s="1">
        <v>67758.37</v>
      </c>
      <c r="K94" t="s">
        <v>26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34145A-C50D-0E41-AEF3-87D1A8B6A782}">
  <dimension ref="A1:N25"/>
  <sheetViews>
    <sheetView workbookViewId="0">
      <selection activeCell="K19" sqref="K19"/>
    </sheetView>
  </sheetViews>
  <sheetFormatPr baseColWidth="10" defaultRowHeight="16" x14ac:dyDescent="0.2"/>
  <cols>
    <col min="12" max="12" width="19.6640625" bestFit="1" customWidth="1"/>
    <col min="13" max="13" width="16.5" bestFit="1" customWidth="1"/>
    <col min="14" max="14" width="19.83203125" bestFit="1" customWidth="1"/>
  </cols>
  <sheetData>
    <row r="1" spans="1:14" x14ac:dyDescent="0.2">
      <c r="A1" s="3" t="s">
        <v>11</v>
      </c>
      <c r="B1" s="3" t="s">
        <v>12</v>
      </c>
      <c r="C1" s="3" t="s">
        <v>13</v>
      </c>
      <c r="D1" s="3" t="s">
        <v>14</v>
      </c>
      <c r="E1" s="3" t="s">
        <v>15</v>
      </c>
      <c r="F1" s="4" t="s">
        <v>16</v>
      </c>
      <c r="G1" s="5" t="s">
        <v>17</v>
      </c>
      <c r="H1" s="5" t="s">
        <v>18</v>
      </c>
      <c r="I1" s="3" t="s">
        <v>19</v>
      </c>
      <c r="J1" s="3" t="s">
        <v>20</v>
      </c>
      <c r="K1" s="3" t="s">
        <v>21</v>
      </c>
    </row>
    <row r="2" spans="1:14" x14ac:dyDescent="0.2">
      <c r="A2">
        <v>138187</v>
      </c>
      <c r="B2" t="s">
        <v>18389</v>
      </c>
      <c r="C2" t="s">
        <v>18390</v>
      </c>
      <c r="D2" t="s">
        <v>18391</v>
      </c>
      <c r="E2" t="s">
        <v>18392</v>
      </c>
      <c r="F2" s="6">
        <v>43402</v>
      </c>
      <c r="G2" s="2">
        <v>719</v>
      </c>
      <c r="H2" s="2">
        <v>1.9698630136986301</v>
      </c>
      <c r="I2" s="1">
        <v>70148</v>
      </c>
      <c r="J2" s="1">
        <v>66960.19</v>
      </c>
      <c r="K2" t="s">
        <v>26</v>
      </c>
    </row>
    <row r="3" spans="1:14" x14ac:dyDescent="0.2">
      <c r="A3">
        <v>139214</v>
      </c>
      <c r="B3" t="s">
        <v>18393</v>
      </c>
      <c r="C3" t="s">
        <v>611</v>
      </c>
      <c r="D3" t="s">
        <v>18394</v>
      </c>
      <c r="E3" t="s">
        <v>18395</v>
      </c>
      <c r="F3" s="6">
        <v>43780</v>
      </c>
      <c r="G3" s="2">
        <v>341</v>
      </c>
      <c r="H3" s="2">
        <v>0.9342465753424658</v>
      </c>
      <c r="I3" s="1">
        <v>72000</v>
      </c>
      <c r="J3" s="1">
        <v>37384.239999999998</v>
      </c>
      <c r="K3" t="s">
        <v>26</v>
      </c>
    </row>
    <row r="4" spans="1:14" x14ac:dyDescent="0.2">
      <c r="A4">
        <v>139444</v>
      </c>
      <c r="B4" t="s">
        <v>18396</v>
      </c>
      <c r="C4" t="s">
        <v>18397</v>
      </c>
      <c r="D4" t="s">
        <v>18391</v>
      </c>
      <c r="E4" t="s">
        <v>18392</v>
      </c>
      <c r="F4" s="6">
        <v>42339</v>
      </c>
      <c r="G4" s="2">
        <v>1782</v>
      </c>
      <c r="H4" s="2">
        <v>4.882191780821918</v>
      </c>
      <c r="I4" s="1">
        <v>85000</v>
      </c>
      <c r="J4" s="1">
        <v>75252.990000000005</v>
      </c>
      <c r="K4" t="s">
        <v>26</v>
      </c>
    </row>
    <row r="5" spans="1:14" x14ac:dyDescent="0.2">
      <c r="A5">
        <v>139903</v>
      </c>
      <c r="B5" t="s">
        <v>18398</v>
      </c>
      <c r="C5" t="s">
        <v>985</v>
      </c>
      <c r="D5" t="s">
        <v>18391</v>
      </c>
      <c r="E5" t="s">
        <v>18392</v>
      </c>
      <c r="F5" s="6">
        <v>41120</v>
      </c>
      <c r="G5" s="2">
        <v>3001</v>
      </c>
      <c r="H5" s="2">
        <v>8.2219178082191782</v>
      </c>
      <c r="I5" s="1">
        <v>76211</v>
      </c>
      <c r="J5" s="1">
        <v>32649.41</v>
      </c>
      <c r="K5" t="s">
        <v>26</v>
      </c>
    </row>
    <row r="6" spans="1:14" x14ac:dyDescent="0.2">
      <c r="A6">
        <v>141029</v>
      </c>
      <c r="B6" t="s">
        <v>18399</v>
      </c>
      <c r="C6" t="s">
        <v>611</v>
      </c>
      <c r="D6" t="s">
        <v>18391</v>
      </c>
      <c r="E6" t="s">
        <v>18392</v>
      </c>
      <c r="F6" s="6">
        <v>43164</v>
      </c>
      <c r="G6" s="2">
        <v>957</v>
      </c>
      <c r="H6" s="2">
        <v>2.6219178082191781</v>
      </c>
      <c r="I6" s="1">
        <v>66118</v>
      </c>
      <c r="J6" s="1">
        <v>56496.02</v>
      </c>
      <c r="K6" t="s">
        <v>26</v>
      </c>
    </row>
    <row r="7" spans="1:14" x14ac:dyDescent="0.2">
      <c r="A7">
        <v>141186</v>
      </c>
      <c r="B7" t="s">
        <v>18400</v>
      </c>
      <c r="C7" t="s">
        <v>931</v>
      </c>
      <c r="D7" t="s">
        <v>18391</v>
      </c>
      <c r="E7" t="s">
        <v>18392</v>
      </c>
      <c r="F7" s="6">
        <v>39366</v>
      </c>
      <c r="G7" s="2">
        <v>4755</v>
      </c>
      <c r="H7" s="2">
        <v>13.027397260273972</v>
      </c>
      <c r="I7" s="1">
        <v>52455</v>
      </c>
      <c r="J7" s="1">
        <v>56456.06</v>
      </c>
      <c r="K7" t="s">
        <v>26</v>
      </c>
    </row>
    <row r="8" spans="1:14" x14ac:dyDescent="0.2">
      <c r="A8">
        <v>141910</v>
      </c>
      <c r="B8" t="s">
        <v>18401</v>
      </c>
      <c r="C8" t="s">
        <v>3426</v>
      </c>
      <c r="D8" t="s">
        <v>18391</v>
      </c>
      <c r="E8" t="s">
        <v>18392</v>
      </c>
      <c r="F8" s="6">
        <v>42586</v>
      </c>
      <c r="G8" s="2">
        <v>1535</v>
      </c>
      <c r="H8" s="2">
        <v>4.2054794520547949</v>
      </c>
      <c r="I8" s="1">
        <v>51607</v>
      </c>
      <c r="J8" s="1">
        <v>52919.14</v>
      </c>
      <c r="K8" t="s">
        <v>26</v>
      </c>
    </row>
    <row r="9" spans="1:14" x14ac:dyDescent="0.2">
      <c r="A9">
        <v>144465</v>
      </c>
      <c r="B9" t="s">
        <v>18402</v>
      </c>
      <c r="C9" t="s">
        <v>985</v>
      </c>
      <c r="D9" t="s">
        <v>18391</v>
      </c>
      <c r="E9" t="s">
        <v>18392</v>
      </c>
      <c r="F9" s="6">
        <v>43502</v>
      </c>
      <c r="G9" s="2">
        <v>619</v>
      </c>
      <c r="H9" s="2">
        <v>1.6958904109589041</v>
      </c>
      <c r="I9" s="1">
        <v>41600</v>
      </c>
      <c r="J9" s="1">
        <v>22730</v>
      </c>
      <c r="K9" t="s">
        <v>26</v>
      </c>
      <c r="L9" t="s">
        <v>35</v>
      </c>
      <c r="M9" t="s">
        <v>40</v>
      </c>
      <c r="N9" t="s">
        <v>45</v>
      </c>
    </row>
    <row r="10" spans="1:14" x14ac:dyDescent="0.2">
      <c r="A10">
        <v>144999</v>
      </c>
      <c r="B10" t="s">
        <v>18403</v>
      </c>
      <c r="C10" t="s">
        <v>611</v>
      </c>
      <c r="D10" t="s">
        <v>18391</v>
      </c>
      <c r="E10" t="s">
        <v>18392</v>
      </c>
      <c r="F10" s="6">
        <v>42639</v>
      </c>
      <c r="G10" s="2">
        <v>1482</v>
      </c>
      <c r="H10" s="2">
        <v>4.0602739726027401</v>
      </c>
      <c r="I10" s="1">
        <v>72475</v>
      </c>
      <c r="J10" s="1">
        <v>72782.27</v>
      </c>
      <c r="K10" t="s">
        <v>26</v>
      </c>
      <c r="L10" s="1">
        <f>AVERAGE(I2:I25)</f>
        <v>76718.833333333328</v>
      </c>
      <c r="M10" s="1">
        <f>AVERAGE(J2:J25)</f>
        <v>64555.946249999986</v>
      </c>
      <c r="N10" s="2">
        <f>AVERAGE(H2:H25)</f>
        <v>4.4821917808219185</v>
      </c>
    </row>
    <row r="11" spans="1:14" x14ac:dyDescent="0.2">
      <c r="A11">
        <v>145123</v>
      </c>
      <c r="B11" t="s">
        <v>18404</v>
      </c>
      <c r="C11" t="s">
        <v>8952</v>
      </c>
      <c r="D11" t="s">
        <v>18391</v>
      </c>
      <c r="E11" t="s">
        <v>18392</v>
      </c>
      <c r="F11" s="6">
        <v>43417</v>
      </c>
      <c r="G11" s="2">
        <v>704</v>
      </c>
      <c r="H11" s="2">
        <v>1.9287671232876713</v>
      </c>
      <c r="I11" s="1">
        <v>135300</v>
      </c>
      <c r="J11" s="1">
        <v>128205.66</v>
      </c>
      <c r="K11" t="s">
        <v>26</v>
      </c>
    </row>
    <row r="12" spans="1:14" x14ac:dyDescent="0.2">
      <c r="A12">
        <v>145227</v>
      </c>
      <c r="B12" t="s">
        <v>18405</v>
      </c>
      <c r="C12" t="s">
        <v>611</v>
      </c>
      <c r="D12" t="s">
        <v>18391</v>
      </c>
      <c r="E12" t="s">
        <v>18392</v>
      </c>
      <c r="F12" s="6">
        <v>43370</v>
      </c>
      <c r="G12" s="2">
        <v>751</v>
      </c>
      <c r="H12" s="2">
        <v>2.0575342465753423</v>
      </c>
      <c r="I12" s="1">
        <v>69424</v>
      </c>
      <c r="J12" s="1">
        <v>56467.01</v>
      </c>
      <c r="K12" t="s">
        <v>26</v>
      </c>
    </row>
    <row r="13" spans="1:14" x14ac:dyDescent="0.2">
      <c r="A13">
        <v>145971</v>
      </c>
      <c r="B13" t="s">
        <v>18406</v>
      </c>
      <c r="C13" t="s">
        <v>611</v>
      </c>
      <c r="D13" t="s">
        <v>18391</v>
      </c>
      <c r="E13" t="s">
        <v>18392</v>
      </c>
      <c r="F13" s="6">
        <v>43500</v>
      </c>
      <c r="G13" s="2">
        <v>621</v>
      </c>
      <c r="H13" s="2">
        <v>1.7013698630136986</v>
      </c>
      <c r="I13" s="1">
        <v>74800</v>
      </c>
      <c r="J13" s="1">
        <v>58090.83</v>
      </c>
      <c r="K13" t="s">
        <v>26</v>
      </c>
    </row>
    <row r="14" spans="1:14" x14ac:dyDescent="0.2">
      <c r="A14">
        <v>146168</v>
      </c>
      <c r="B14" t="s">
        <v>17652</v>
      </c>
      <c r="C14" t="s">
        <v>23</v>
      </c>
      <c r="D14" t="s">
        <v>18391</v>
      </c>
      <c r="E14" t="s">
        <v>18392</v>
      </c>
      <c r="F14" s="6">
        <v>43580</v>
      </c>
      <c r="G14" s="2">
        <v>541</v>
      </c>
      <c r="H14" s="2">
        <v>1.4821917808219178</v>
      </c>
      <c r="I14" s="1">
        <v>89043</v>
      </c>
      <c r="J14" s="1">
        <v>83278.61</v>
      </c>
      <c r="K14" t="s">
        <v>26</v>
      </c>
    </row>
    <row r="15" spans="1:14" x14ac:dyDescent="0.2">
      <c r="A15">
        <v>147479</v>
      </c>
      <c r="B15" t="s">
        <v>18407</v>
      </c>
      <c r="C15" t="s">
        <v>74</v>
      </c>
      <c r="D15" t="s">
        <v>18391</v>
      </c>
      <c r="E15" t="s">
        <v>18392</v>
      </c>
      <c r="F15" s="6">
        <v>32349</v>
      </c>
      <c r="G15" s="2">
        <v>11772</v>
      </c>
      <c r="H15" s="2">
        <v>32.252054794520546</v>
      </c>
      <c r="I15" s="1">
        <v>102500</v>
      </c>
      <c r="J15" s="1">
        <v>82972.7</v>
      </c>
      <c r="K15" t="s">
        <v>26</v>
      </c>
    </row>
    <row r="16" spans="1:14" x14ac:dyDescent="0.2">
      <c r="A16">
        <v>147678</v>
      </c>
      <c r="B16" t="s">
        <v>18408</v>
      </c>
      <c r="C16" t="s">
        <v>977</v>
      </c>
      <c r="D16" t="s">
        <v>18391</v>
      </c>
      <c r="E16" t="s">
        <v>18392</v>
      </c>
      <c r="F16" s="6">
        <v>43493</v>
      </c>
      <c r="G16" s="2">
        <v>628</v>
      </c>
      <c r="H16" s="2">
        <v>1.7205479452054795</v>
      </c>
      <c r="I16" s="1">
        <v>102500</v>
      </c>
      <c r="J16" s="1">
        <v>102895.78</v>
      </c>
      <c r="K16" t="s">
        <v>26</v>
      </c>
    </row>
    <row r="17" spans="1:11" x14ac:dyDescent="0.2">
      <c r="A17">
        <v>148656</v>
      </c>
      <c r="B17" t="s">
        <v>18409</v>
      </c>
      <c r="C17" t="s">
        <v>611</v>
      </c>
      <c r="D17" t="s">
        <v>18391</v>
      </c>
      <c r="E17" t="s">
        <v>18392</v>
      </c>
      <c r="F17" s="6">
        <v>42572</v>
      </c>
      <c r="G17" s="2">
        <v>1549</v>
      </c>
      <c r="H17" s="2">
        <v>4.2438356164383562</v>
      </c>
      <c r="I17" s="1">
        <v>75227</v>
      </c>
      <c r="J17" s="1">
        <v>64957.18</v>
      </c>
      <c r="K17" t="s">
        <v>26</v>
      </c>
    </row>
    <row r="18" spans="1:11" x14ac:dyDescent="0.2">
      <c r="A18">
        <v>149091</v>
      </c>
      <c r="B18" t="s">
        <v>18410</v>
      </c>
      <c r="C18" t="s">
        <v>611</v>
      </c>
      <c r="D18" t="s">
        <v>18391</v>
      </c>
      <c r="E18" t="s">
        <v>18392</v>
      </c>
      <c r="F18" s="6">
        <v>43776</v>
      </c>
      <c r="G18" s="2">
        <v>345</v>
      </c>
      <c r="H18" s="2">
        <v>0.9452054794520548</v>
      </c>
      <c r="I18" s="1">
        <v>66118</v>
      </c>
      <c r="J18" s="1">
        <v>34062.839999999997</v>
      </c>
      <c r="K18" t="s">
        <v>26</v>
      </c>
    </row>
    <row r="19" spans="1:11" x14ac:dyDescent="0.2">
      <c r="A19">
        <v>149283</v>
      </c>
      <c r="B19" t="s">
        <v>18411</v>
      </c>
      <c r="C19" t="s">
        <v>977</v>
      </c>
      <c r="D19" t="s">
        <v>18391</v>
      </c>
      <c r="E19" t="s">
        <v>18392</v>
      </c>
      <c r="F19" s="6">
        <v>42261</v>
      </c>
      <c r="G19" s="2">
        <v>1860</v>
      </c>
      <c r="H19" s="2">
        <v>5.095890410958904</v>
      </c>
      <c r="I19" s="1">
        <v>135300</v>
      </c>
      <c r="J19" s="1">
        <v>112966.76</v>
      </c>
      <c r="K19" t="s">
        <v>26</v>
      </c>
    </row>
    <row r="20" spans="1:11" x14ac:dyDescent="0.2">
      <c r="A20">
        <v>149524</v>
      </c>
      <c r="B20" t="s">
        <v>18412</v>
      </c>
      <c r="C20" t="s">
        <v>611</v>
      </c>
      <c r="D20" t="s">
        <v>18391</v>
      </c>
      <c r="E20" t="s">
        <v>18392</v>
      </c>
      <c r="F20" s="6">
        <v>43703</v>
      </c>
      <c r="G20" s="2">
        <v>418</v>
      </c>
      <c r="H20" s="2">
        <v>1.1452054794520548</v>
      </c>
      <c r="I20" s="1">
        <v>66118</v>
      </c>
      <c r="J20" s="1">
        <v>46155.25</v>
      </c>
      <c r="K20" t="s">
        <v>26</v>
      </c>
    </row>
    <row r="21" spans="1:11" x14ac:dyDescent="0.2">
      <c r="A21">
        <v>149872</v>
      </c>
      <c r="B21" t="s">
        <v>18413</v>
      </c>
      <c r="C21" t="s">
        <v>18390</v>
      </c>
      <c r="D21" t="s">
        <v>18391</v>
      </c>
      <c r="E21" t="s">
        <v>18392</v>
      </c>
      <c r="F21" s="6">
        <v>42992</v>
      </c>
      <c r="G21" s="2">
        <v>1129</v>
      </c>
      <c r="H21" s="2">
        <v>3.0931506849315067</v>
      </c>
      <c r="I21" s="1">
        <v>62945</v>
      </c>
      <c r="J21" s="1">
        <v>55176.19</v>
      </c>
      <c r="K21" t="s">
        <v>26</v>
      </c>
    </row>
    <row r="22" spans="1:11" x14ac:dyDescent="0.2">
      <c r="A22">
        <v>151071</v>
      </c>
      <c r="B22" t="s">
        <v>18414</v>
      </c>
      <c r="C22" t="s">
        <v>611</v>
      </c>
      <c r="D22" t="s">
        <v>18391</v>
      </c>
      <c r="E22" t="s">
        <v>18392</v>
      </c>
      <c r="F22" s="6">
        <v>43577</v>
      </c>
      <c r="G22" s="2">
        <v>544</v>
      </c>
      <c r="H22" s="2">
        <v>1.4904109589041097</v>
      </c>
      <c r="I22" s="1">
        <v>73800</v>
      </c>
      <c r="J22" s="1">
        <v>72572.929999999993</v>
      </c>
      <c r="K22" t="s">
        <v>26</v>
      </c>
    </row>
    <row r="23" spans="1:11" x14ac:dyDescent="0.2">
      <c r="A23">
        <v>151997</v>
      </c>
      <c r="B23" t="s">
        <v>18415</v>
      </c>
      <c r="C23" t="s">
        <v>611</v>
      </c>
      <c r="D23" t="s">
        <v>18391</v>
      </c>
      <c r="E23" t="s">
        <v>18392</v>
      </c>
      <c r="F23" s="6">
        <v>43682</v>
      </c>
      <c r="G23" s="2">
        <v>439</v>
      </c>
      <c r="H23" s="2">
        <v>1.2027397260273973</v>
      </c>
      <c r="I23" s="1">
        <v>70000</v>
      </c>
      <c r="J23" s="1">
        <v>50993.52</v>
      </c>
      <c r="K23" t="s">
        <v>26</v>
      </c>
    </row>
    <row r="24" spans="1:11" x14ac:dyDescent="0.2">
      <c r="A24">
        <v>153678</v>
      </c>
      <c r="B24" t="s">
        <v>18416</v>
      </c>
      <c r="C24" t="s">
        <v>16262</v>
      </c>
      <c r="D24" t="s">
        <v>18391</v>
      </c>
      <c r="E24" t="s">
        <v>18392</v>
      </c>
      <c r="F24" s="6">
        <v>42828</v>
      </c>
      <c r="G24" s="2">
        <v>1293</v>
      </c>
      <c r="H24" s="2">
        <v>3.5424657534246577</v>
      </c>
      <c r="I24" s="1">
        <v>57099</v>
      </c>
      <c r="J24" s="1">
        <v>58956.42</v>
      </c>
      <c r="K24" t="s">
        <v>26</v>
      </c>
    </row>
    <row r="25" spans="1:11" x14ac:dyDescent="0.2">
      <c r="A25">
        <v>153924</v>
      </c>
      <c r="B25" t="s">
        <v>18417</v>
      </c>
      <c r="C25" t="s">
        <v>23</v>
      </c>
      <c r="D25" t="s">
        <v>18391</v>
      </c>
      <c r="E25" t="s">
        <v>18392</v>
      </c>
      <c r="F25" s="6">
        <v>42642</v>
      </c>
      <c r="G25" s="2">
        <v>1479</v>
      </c>
      <c r="H25" s="2">
        <v>4.0520547945205481</v>
      </c>
      <c r="I25" s="1">
        <v>73464</v>
      </c>
      <c r="J25" s="1">
        <v>67960.710000000006</v>
      </c>
      <c r="K25" t="s">
        <v>26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14AFAE-87DB-4C4F-8892-3E4DB7C62202}">
  <dimension ref="A1:N104"/>
  <sheetViews>
    <sheetView workbookViewId="0">
      <selection activeCell="L5" sqref="L5:N5"/>
    </sheetView>
  </sheetViews>
  <sheetFormatPr baseColWidth="10" defaultRowHeight="16" x14ac:dyDescent="0.2"/>
  <cols>
    <col min="12" max="12" width="19.6640625" bestFit="1" customWidth="1"/>
    <col min="13" max="13" width="16.5" bestFit="1" customWidth="1"/>
    <col min="14" max="14" width="19.83203125" bestFit="1" customWidth="1"/>
  </cols>
  <sheetData>
    <row r="1" spans="1:14" x14ac:dyDescent="0.2">
      <c r="A1" s="3" t="s">
        <v>11</v>
      </c>
      <c r="B1" s="3" t="s">
        <v>12</v>
      </c>
      <c r="C1" s="3" t="s">
        <v>13</v>
      </c>
      <c r="D1" s="3" t="s">
        <v>14</v>
      </c>
      <c r="E1" s="3" t="s">
        <v>15</v>
      </c>
      <c r="F1" s="4" t="s">
        <v>16</v>
      </c>
      <c r="G1" s="5" t="s">
        <v>17</v>
      </c>
      <c r="H1" s="5" t="s">
        <v>18</v>
      </c>
      <c r="I1" s="3" t="s">
        <v>19</v>
      </c>
      <c r="J1" s="3" t="s">
        <v>20</v>
      </c>
      <c r="K1" s="3" t="s">
        <v>21</v>
      </c>
    </row>
    <row r="2" spans="1:14" x14ac:dyDescent="0.2">
      <c r="A2">
        <v>137516</v>
      </c>
      <c r="B2" t="s">
        <v>18418</v>
      </c>
      <c r="C2" t="s">
        <v>8278</v>
      </c>
      <c r="D2" t="s">
        <v>18419</v>
      </c>
      <c r="E2" t="s">
        <v>18420</v>
      </c>
      <c r="F2" s="6">
        <v>43899</v>
      </c>
      <c r="G2" s="2">
        <v>222</v>
      </c>
      <c r="H2" s="2">
        <v>0.60821917808219184</v>
      </c>
      <c r="I2" s="1">
        <v>31225</v>
      </c>
      <c r="J2" s="1">
        <v>8286.6299999999992</v>
      </c>
      <c r="K2" t="s">
        <v>26</v>
      </c>
    </row>
    <row r="3" spans="1:14" x14ac:dyDescent="0.2">
      <c r="A3">
        <v>137529</v>
      </c>
      <c r="B3" t="s">
        <v>18421</v>
      </c>
      <c r="C3" t="s">
        <v>7967</v>
      </c>
      <c r="D3" t="s">
        <v>18419</v>
      </c>
      <c r="E3" t="s">
        <v>18420</v>
      </c>
      <c r="F3" s="6">
        <v>43663</v>
      </c>
      <c r="G3" s="2">
        <v>458</v>
      </c>
      <c r="H3" s="2">
        <v>1.2547945205479452</v>
      </c>
      <c r="I3" s="1">
        <v>51250</v>
      </c>
      <c r="J3" s="1">
        <v>46914.12</v>
      </c>
      <c r="K3" t="s">
        <v>26</v>
      </c>
    </row>
    <row r="4" spans="1:14" x14ac:dyDescent="0.2">
      <c r="A4">
        <v>137540</v>
      </c>
      <c r="B4" t="s">
        <v>18422</v>
      </c>
      <c r="C4" t="s">
        <v>18423</v>
      </c>
      <c r="D4" t="s">
        <v>18424</v>
      </c>
      <c r="E4" t="s">
        <v>18425</v>
      </c>
      <c r="F4" s="6">
        <v>43654</v>
      </c>
      <c r="G4" s="2">
        <v>467</v>
      </c>
      <c r="H4" s="2">
        <v>1.2794520547945205</v>
      </c>
      <c r="I4" s="1">
        <v>55665</v>
      </c>
      <c r="J4" s="1">
        <v>52289.56</v>
      </c>
      <c r="K4" t="s">
        <v>26</v>
      </c>
      <c r="L4" t="s">
        <v>35</v>
      </c>
      <c r="M4" t="s">
        <v>40</v>
      </c>
      <c r="N4" t="s">
        <v>45</v>
      </c>
    </row>
    <row r="5" spans="1:14" x14ac:dyDescent="0.2">
      <c r="A5">
        <v>137571</v>
      </c>
      <c r="B5" t="s">
        <v>18426</v>
      </c>
      <c r="C5" t="s">
        <v>18427</v>
      </c>
      <c r="D5" t="s">
        <v>18424</v>
      </c>
      <c r="E5" t="s">
        <v>18425</v>
      </c>
      <c r="F5" s="6">
        <v>43717</v>
      </c>
      <c r="G5" s="2">
        <v>404</v>
      </c>
      <c r="H5" s="2">
        <v>1.106849315068493</v>
      </c>
      <c r="I5" s="1">
        <v>41702</v>
      </c>
      <c r="J5" s="1">
        <v>32326.38</v>
      </c>
      <c r="K5" t="s">
        <v>26</v>
      </c>
      <c r="L5" s="1">
        <f>AVERAGE(I2:I104)</f>
        <v>57245.776699029127</v>
      </c>
      <c r="M5" s="1">
        <f>AVERAGE(J2:J104)</f>
        <v>44289.528737864086</v>
      </c>
      <c r="N5" s="2">
        <f>AVERAGE(H2:H104)</f>
        <v>6.683468546349248</v>
      </c>
    </row>
    <row r="6" spans="1:14" x14ac:dyDescent="0.2">
      <c r="A6">
        <v>137612</v>
      </c>
      <c r="B6" t="s">
        <v>18428</v>
      </c>
      <c r="C6" t="s">
        <v>1179</v>
      </c>
      <c r="D6" t="s">
        <v>18419</v>
      </c>
      <c r="E6" t="s">
        <v>18420</v>
      </c>
      <c r="F6" s="6">
        <v>42854</v>
      </c>
      <c r="G6" s="2">
        <v>1267</v>
      </c>
      <c r="H6" s="2">
        <v>3.4712328767123286</v>
      </c>
      <c r="I6" s="1">
        <v>31200</v>
      </c>
      <c r="J6" s="1">
        <v>1200</v>
      </c>
      <c r="K6" t="s">
        <v>26</v>
      </c>
    </row>
    <row r="7" spans="1:14" x14ac:dyDescent="0.2">
      <c r="A7">
        <v>138038</v>
      </c>
      <c r="B7" t="s">
        <v>18429</v>
      </c>
      <c r="C7" t="s">
        <v>74</v>
      </c>
      <c r="D7" t="s">
        <v>18419</v>
      </c>
      <c r="E7" t="s">
        <v>18420</v>
      </c>
      <c r="F7" s="6">
        <v>40966</v>
      </c>
      <c r="G7" s="2">
        <v>3155</v>
      </c>
      <c r="H7" s="2">
        <v>8.6438356164383556</v>
      </c>
      <c r="I7" s="1">
        <v>77000</v>
      </c>
      <c r="J7" s="1">
        <v>76084.800000000003</v>
      </c>
      <c r="K7" t="s">
        <v>26</v>
      </c>
    </row>
    <row r="8" spans="1:14" x14ac:dyDescent="0.2">
      <c r="A8">
        <v>138233</v>
      </c>
      <c r="B8" t="s">
        <v>18430</v>
      </c>
      <c r="C8" t="s">
        <v>18423</v>
      </c>
      <c r="D8" t="s">
        <v>18424</v>
      </c>
      <c r="E8" t="s">
        <v>18425</v>
      </c>
      <c r="F8" s="6">
        <v>38535</v>
      </c>
      <c r="G8" s="2">
        <v>5586</v>
      </c>
      <c r="H8" s="2">
        <v>15.304109589041095</v>
      </c>
      <c r="I8" s="1">
        <v>69910</v>
      </c>
      <c r="J8" s="1">
        <v>70112.600000000006</v>
      </c>
      <c r="K8" t="s">
        <v>26</v>
      </c>
    </row>
    <row r="9" spans="1:14" x14ac:dyDescent="0.2">
      <c r="A9">
        <v>138514</v>
      </c>
      <c r="B9" t="s">
        <v>18431</v>
      </c>
      <c r="C9" t="s">
        <v>18432</v>
      </c>
      <c r="D9" t="s">
        <v>18424</v>
      </c>
      <c r="E9" t="s">
        <v>18425</v>
      </c>
      <c r="F9" s="6">
        <v>41438</v>
      </c>
      <c r="G9" s="2">
        <v>2683</v>
      </c>
      <c r="H9" s="2">
        <v>7.3506849315068497</v>
      </c>
      <c r="I9" s="1">
        <v>37741</v>
      </c>
      <c r="J9" s="1">
        <v>8500.85</v>
      </c>
      <c r="K9" t="s">
        <v>26</v>
      </c>
    </row>
    <row r="10" spans="1:14" x14ac:dyDescent="0.2">
      <c r="A10">
        <v>138537</v>
      </c>
      <c r="B10" t="s">
        <v>18433</v>
      </c>
      <c r="C10" t="s">
        <v>1179</v>
      </c>
      <c r="D10" t="s">
        <v>18424</v>
      </c>
      <c r="E10" t="s">
        <v>18425</v>
      </c>
      <c r="F10" s="6">
        <v>43283</v>
      </c>
      <c r="G10" s="2">
        <v>838</v>
      </c>
      <c r="H10" s="2">
        <v>2.2958904109589042</v>
      </c>
      <c r="I10" s="1">
        <v>24960</v>
      </c>
      <c r="J10" s="1">
        <v>4593.96</v>
      </c>
      <c r="K10" t="s">
        <v>26</v>
      </c>
    </row>
    <row r="11" spans="1:14" x14ac:dyDescent="0.2">
      <c r="A11">
        <v>138612</v>
      </c>
      <c r="B11" t="s">
        <v>18434</v>
      </c>
      <c r="C11" t="s">
        <v>18435</v>
      </c>
      <c r="D11" t="s">
        <v>18436</v>
      </c>
      <c r="E11" t="s">
        <v>18437</v>
      </c>
      <c r="F11" s="6">
        <v>42712</v>
      </c>
      <c r="G11" s="2">
        <v>1409</v>
      </c>
      <c r="H11" s="2">
        <v>3.8602739726027395</v>
      </c>
      <c r="I11" s="1">
        <v>72966</v>
      </c>
      <c r="J11" s="1">
        <v>71938.98</v>
      </c>
      <c r="K11" t="s">
        <v>26</v>
      </c>
    </row>
    <row r="12" spans="1:14" x14ac:dyDescent="0.2">
      <c r="A12">
        <v>139470</v>
      </c>
      <c r="B12" t="s">
        <v>18438</v>
      </c>
      <c r="C12" t="s">
        <v>1179</v>
      </c>
      <c r="D12" t="s">
        <v>18424</v>
      </c>
      <c r="E12" t="s">
        <v>18425</v>
      </c>
      <c r="F12" s="6">
        <v>41841</v>
      </c>
      <c r="G12" s="2">
        <v>2280</v>
      </c>
      <c r="H12" s="2">
        <v>6.2465753424657535</v>
      </c>
      <c r="I12" s="1">
        <v>21008</v>
      </c>
      <c r="J12" s="1">
        <v>1886.18</v>
      </c>
      <c r="K12" t="s">
        <v>26</v>
      </c>
    </row>
    <row r="13" spans="1:14" x14ac:dyDescent="0.2">
      <c r="A13">
        <v>139691</v>
      </c>
      <c r="B13" t="s">
        <v>18439</v>
      </c>
      <c r="C13" t="s">
        <v>18435</v>
      </c>
      <c r="D13" t="s">
        <v>18436</v>
      </c>
      <c r="E13" t="s">
        <v>18437</v>
      </c>
      <c r="F13" s="6">
        <v>39608</v>
      </c>
      <c r="G13" s="2">
        <v>4513</v>
      </c>
      <c r="H13" s="2">
        <v>12.364383561643836</v>
      </c>
      <c r="I13" s="1">
        <v>72966</v>
      </c>
      <c r="J13" s="1">
        <v>71938.98</v>
      </c>
      <c r="K13" t="s">
        <v>26</v>
      </c>
    </row>
    <row r="14" spans="1:14" x14ac:dyDescent="0.2">
      <c r="A14">
        <v>139770</v>
      </c>
      <c r="B14" t="s">
        <v>18440</v>
      </c>
      <c r="C14" t="s">
        <v>18435</v>
      </c>
      <c r="D14" t="s">
        <v>18436</v>
      </c>
      <c r="E14" t="s">
        <v>18437</v>
      </c>
      <c r="F14" s="6">
        <v>42712</v>
      </c>
      <c r="G14" s="2">
        <v>1409</v>
      </c>
      <c r="H14" s="2">
        <v>3.8602739726027395</v>
      </c>
      <c r="I14" s="1">
        <v>72966</v>
      </c>
      <c r="J14" s="1">
        <v>71938.98</v>
      </c>
      <c r="K14" t="s">
        <v>26</v>
      </c>
    </row>
    <row r="15" spans="1:14" x14ac:dyDescent="0.2">
      <c r="A15">
        <v>139781</v>
      </c>
      <c r="B15" t="s">
        <v>18441</v>
      </c>
      <c r="C15" t="s">
        <v>7967</v>
      </c>
      <c r="D15" t="s">
        <v>18419</v>
      </c>
      <c r="E15" t="s">
        <v>18420</v>
      </c>
      <c r="F15" s="6">
        <v>43801</v>
      </c>
      <c r="G15" s="2">
        <v>320</v>
      </c>
      <c r="H15" s="2">
        <v>0.87671232876712324</v>
      </c>
      <c r="I15" s="1">
        <v>55000</v>
      </c>
      <c r="J15" s="1">
        <v>29976.22</v>
      </c>
      <c r="K15" t="s">
        <v>26</v>
      </c>
    </row>
    <row r="16" spans="1:14" x14ac:dyDescent="0.2">
      <c r="A16">
        <v>140172</v>
      </c>
      <c r="B16" t="s">
        <v>18442</v>
      </c>
      <c r="C16" t="s">
        <v>23</v>
      </c>
      <c r="D16" t="s">
        <v>18419</v>
      </c>
      <c r="E16" t="s">
        <v>18420</v>
      </c>
      <c r="F16" s="6">
        <v>43633</v>
      </c>
      <c r="G16" s="2">
        <v>488</v>
      </c>
      <c r="H16" s="2">
        <v>1.3369863013698631</v>
      </c>
      <c r="I16" s="1">
        <v>103007</v>
      </c>
      <c r="J16" s="1">
        <v>93282.46</v>
      </c>
      <c r="K16" t="s">
        <v>26</v>
      </c>
    </row>
    <row r="17" spans="1:11" x14ac:dyDescent="0.2">
      <c r="A17">
        <v>140439</v>
      </c>
      <c r="B17" t="s">
        <v>18443</v>
      </c>
      <c r="C17" t="s">
        <v>18423</v>
      </c>
      <c r="D17" t="s">
        <v>18424</v>
      </c>
      <c r="E17" t="s">
        <v>18425</v>
      </c>
      <c r="F17" s="6">
        <v>42712</v>
      </c>
      <c r="G17" s="2">
        <v>1409</v>
      </c>
      <c r="H17" s="2">
        <v>3.8602739726027395</v>
      </c>
      <c r="I17" s="1">
        <v>66768</v>
      </c>
      <c r="J17" s="1">
        <v>63444.02</v>
      </c>
      <c r="K17" t="s">
        <v>26</v>
      </c>
    </row>
    <row r="18" spans="1:11" x14ac:dyDescent="0.2">
      <c r="A18">
        <v>140530</v>
      </c>
      <c r="B18" t="s">
        <v>18444</v>
      </c>
      <c r="C18" t="s">
        <v>18435</v>
      </c>
      <c r="D18" t="s">
        <v>18436</v>
      </c>
      <c r="E18" t="s">
        <v>18437</v>
      </c>
      <c r="F18" s="6">
        <v>38330</v>
      </c>
      <c r="G18" s="2">
        <v>5791</v>
      </c>
      <c r="H18" s="2">
        <v>15.865753424657534</v>
      </c>
      <c r="I18" s="1">
        <v>72966</v>
      </c>
      <c r="J18" s="1">
        <v>71938.98</v>
      </c>
      <c r="K18" t="s">
        <v>26</v>
      </c>
    </row>
    <row r="19" spans="1:11" x14ac:dyDescent="0.2">
      <c r="A19">
        <v>140847</v>
      </c>
      <c r="B19" t="s">
        <v>18445</v>
      </c>
      <c r="C19" t="s">
        <v>18423</v>
      </c>
      <c r="D19" t="s">
        <v>18424</v>
      </c>
      <c r="E19" t="s">
        <v>18425</v>
      </c>
      <c r="F19" s="6">
        <v>39176</v>
      </c>
      <c r="G19" s="2">
        <v>4945</v>
      </c>
      <c r="H19" s="2">
        <v>13.547945205479452</v>
      </c>
      <c r="I19" s="1">
        <v>69910</v>
      </c>
      <c r="J19" s="1">
        <v>70112.61</v>
      </c>
      <c r="K19" t="s">
        <v>26</v>
      </c>
    </row>
    <row r="20" spans="1:11" x14ac:dyDescent="0.2">
      <c r="A20">
        <v>140942</v>
      </c>
      <c r="B20" t="s">
        <v>18446</v>
      </c>
      <c r="C20" t="s">
        <v>18435</v>
      </c>
      <c r="D20" t="s">
        <v>18436</v>
      </c>
      <c r="E20" t="s">
        <v>18437</v>
      </c>
      <c r="F20" s="6">
        <v>41918</v>
      </c>
      <c r="G20" s="2">
        <v>2203</v>
      </c>
      <c r="H20" s="2">
        <v>6.0356164383561648</v>
      </c>
      <c r="I20" s="1">
        <v>72966</v>
      </c>
      <c r="J20" s="1">
        <v>71938.98</v>
      </c>
      <c r="K20" t="s">
        <v>26</v>
      </c>
    </row>
    <row r="21" spans="1:11" x14ac:dyDescent="0.2">
      <c r="A21">
        <v>141125</v>
      </c>
      <c r="B21" t="s">
        <v>18447</v>
      </c>
      <c r="C21" t="s">
        <v>7967</v>
      </c>
      <c r="D21" t="s">
        <v>18419</v>
      </c>
      <c r="E21" t="s">
        <v>18420</v>
      </c>
      <c r="F21" s="6">
        <v>39975</v>
      </c>
      <c r="G21" s="2">
        <v>4146</v>
      </c>
      <c r="H21" s="2">
        <v>11.358904109589041</v>
      </c>
      <c r="I21" s="1">
        <v>51500</v>
      </c>
      <c r="J21" s="1">
        <v>11884.35</v>
      </c>
      <c r="K21" t="s">
        <v>26</v>
      </c>
    </row>
    <row r="22" spans="1:11" x14ac:dyDescent="0.2">
      <c r="A22">
        <v>141177</v>
      </c>
      <c r="B22" t="s">
        <v>18448</v>
      </c>
      <c r="C22" t="s">
        <v>18432</v>
      </c>
      <c r="D22" t="s">
        <v>18424</v>
      </c>
      <c r="E22" t="s">
        <v>18425</v>
      </c>
      <c r="F22" s="6">
        <v>43717</v>
      </c>
      <c r="G22" s="2">
        <v>404</v>
      </c>
      <c r="H22" s="2">
        <v>1.106849315068493</v>
      </c>
      <c r="I22" s="1">
        <v>38873</v>
      </c>
      <c r="J22" s="1">
        <v>20223.13</v>
      </c>
      <c r="K22" t="s">
        <v>26</v>
      </c>
    </row>
    <row r="23" spans="1:11" x14ac:dyDescent="0.2">
      <c r="A23">
        <v>141417</v>
      </c>
      <c r="B23" t="s">
        <v>18449</v>
      </c>
      <c r="C23" t="s">
        <v>7967</v>
      </c>
      <c r="D23" t="s">
        <v>18419</v>
      </c>
      <c r="E23" t="s">
        <v>18420</v>
      </c>
      <c r="F23" s="6">
        <v>43157</v>
      </c>
      <c r="G23" s="2">
        <v>964</v>
      </c>
      <c r="H23" s="2">
        <v>2.6410958904109587</v>
      </c>
      <c r="I23" s="1">
        <v>52275</v>
      </c>
      <c r="J23" s="1">
        <v>52226.98</v>
      </c>
      <c r="K23" t="s">
        <v>26</v>
      </c>
    </row>
    <row r="24" spans="1:11" x14ac:dyDescent="0.2">
      <c r="A24">
        <v>141553</v>
      </c>
      <c r="B24" t="s">
        <v>18450</v>
      </c>
      <c r="C24" t="s">
        <v>7967</v>
      </c>
      <c r="D24" t="s">
        <v>18419</v>
      </c>
      <c r="E24" t="s">
        <v>18420</v>
      </c>
      <c r="F24" s="6">
        <v>40623</v>
      </c>
      <c r="G24" s="2">
        <v>3498</v>
      </c>
      <c r="H24" s="2">
        <v>9.5835616438356173</v>
      </c>
      <c r="I24" s="1">
        <v>74009</v>
      </c>
      <c r="J24" s="1">
        <v>63573.06</v>
      </c>
      <c r="K24" t="s">
        <v>26</v>
      </c>
    </row>
    <row r="25" spans="1:11" x14ac:dyDescent="0.2">
      <c r="A25">
        <v>141594</v>
      </c>
      <c r="B25" t="s">
        <v>18451</v>
      </c>
      <c r="C25" t="s">
        <v>18423</v>
      </c>
      <c r="D25" t="s">
        <v>18424</v>
      </c>
      <c r="E25" t="s">
        <v>18425</v>
      </c>
      <c r="F25" s="6">
        <v>28453</v>
      </c>
      <c r="G25" s="2">
        <v>15668</v>
      </c>
      <c r="H25" s="2">
        <v>42.926027397260277</v>
      </c>
      <c r="I25" s="1">
        <v>79411</v>
      </c>
      <c r="J25" s="1">
        <v>80504.84</v>
      </c>
      <c r="K25" t="s">
        <v>26</v>
      </c>
    </row>
    <row r="26" spans="1:11" x14ac:dyDescent="0.2">
      <c r="A26">
        <v>141832</v>
      </c>
      <c r="B26" t="s">
        <v>18452</v>
      </c>
      <c r="C26" t="s">
        <v>18435</v>
      </c>
      <c r="D26" t="s">
        <v>18436</v>
      </c>
      <c r="E26" t="s">
        <v>18437</v>
      </c>
      <c r="F26" s="6">
        <v>42712</v>
      </c>
      <c r="G26" s="2">
        <v>1409</v>
      </c>
      <c r="H26" s="2">
        <v>3.8602739726027395</v>
      </c>
      <c r="I26" s="1">
        <v>72966</v>
      </c>
      <c r="J26" s="1">
        <v>71938.98</v>
      </c>
      <c r="K26" t="s">
        <v>26</v>
      </c>
    </row>
    <row r="27" spans="1:11" x14ac:dyDescent="0.2">
      <c r="A27">
        <v>141882</v>
      </c>
      <c r="B27" t="s">
        <v>18453</v>
      </c>
      <c r="C27" t="s">
        <v>1179</v>
      </c>
      <c r="D27" t="s">
        <v>18424</v>
      </c>
      <c r="E27" t="s">
        <v>18425</v>
      </c>
      <c r="F27" s="6">
        <v>43718</v>
      </c>
      <c r="G27" s="2">
        <v>403</v>
      </c>
      <c r="H27" s="2">
        <v>1.1041095890410959</v>
      </c>
      <c r="I27" s="1">
        <v>31200</v>
      </c>
      <c r="J27" s="1">
        <v>10702.5</v>
      </c>
      <c r="K27" t="s">
        <v>26</v>
      </c>
    </row>
    <row r="28" spans="1:11" x14ac:dyDescent="0.2">
      <c r="A28">
        <v>141954</v>
      </c>
      <c r="B28" t="s">
        <v>18454</v>
      </c>
      <c r="C28" t="s">
        <v>18427</v>
      </c>
      <c r="D28" t="s">
        <v>18424</v>
      </c>
      <c r="E28" t="s">
        <v>18425</v>
      </c>
      <c r="F28" s="6">
        <v>39975</v>
      </c>
      <c r="G28" s="2">
        <v>4146</v>
      </c>
      <c r="H28" s="2">
        <v>11.358904109589041</v>
      </c>
      <c r="I28" s="1">
        <v>49486</v>
      </c>
      <c r="J28" s="1">
        <v>46459.86</v>
      </c>
      <c r="K28" t="s">
        <v>26</v>
      </c>
    </row>
    <row r="29" spans="1:11" x14ac:dyDescent="0.2">
      <c r="A29">
        <v>142089</v>
      </c>
      <c r="B29" t="s">
        <v>18455</v>
      </c>
      <c r="C29" t="s">
        <v>7967</v>
      </c>
      <c r="D29" t="s">
        <v>18419</v>
      </c>
      <c r="E29" t="s">
        <v>18420</v>
      </c>
      <c r="F29" s="6">
        <v>43647</v>
      </c>
      <c r="G29" s="2">
        <v>474</v>
      </c>
      <c r="H29" s="2">
        <v>1.2986301369863014</v>
      </c>
      <c r="I29" s="1">
        <v>56381</v>
      </c>
      <c r="J29" s="1">
        <v>54211.06</v>
      </c>
      <c r="K29" t="s">
        <v>26</v>
      </c>
    </row>
    <row r="30" spans="1:11" x14ac:dyDescent="0.2">
      <c r="A30">
        <v>143203</v>
      </c>
      <c r="B30" t="s">
        <v>697</v>
      </c>
      <c r="C30" t="s">
        <v>7967</v>
      </c>
      <c r="D30" t="s">
        <v>18419</v>
      </c>
      <c r="E30" t="s">
        <v>18420</v>
      </c>
      <c r="F30" s="6">
        <v>40238</v>
      </c>
      <c r="G30" s="2">
        <v>3883</v>
      </c>
      <c r="H30" s="2">
        <v>10.638356164383561</v>
      </c>
      <c r="I30" s="1">
        <v>57600</v>
      </c>
      <c r="J30" s="1">
        <v>19194.87</v>
      </c>
      <c r="K30" t="s">
        <v>26</v>
      </c>
    </row>
    <row r="31" spans="1:11" x14ac:dyDescent="0.2">
      <c r="A31">
        <v>143230</v>
      </c>
      <c r="B31" t="s">
        <v>18456</v>
      </c>
      <c r="C31" t="s">
        <v>18427</v>
      </c>
      <c r="D31" t="s">
        <v>18424</v>
      </c>
      <c r="E31" t="s">
        <v>18425</v>
      </c>
      <c r="F31" s="6">
        <v>40077</v>
      </c>
      <c r="G31" s="2">
        <v>4044</v>
      </c>
      <c r="H31" s="2">
        <v>11.079452054794521</v>
      </c>
      <c r="I31" s="1">
        <v>51810</v>
      </c>
      <c r="J31" s="1">
        <v>52125.63</v>
      </c>
      <c r="K31" t="s">
        <v>26</v>
      </c>
    </row>
    <row r="32" spans="1:11" x14ac:dyDescent="0.2">
      <c r="A32">
        <v>143433</v>
      </c>
      <c r="B32" t="s">
        <v>18457</v>
      </c>
      <c r="C32" t="s">
        <v>18423</v>
      </c>
      <c r="D32" t="s">
        <v>18424</v>
      </c>
      <c r="E32" t="s">
        <v>18425</v>
      </c>
      <c r="F32" s="6">
        <v>39237</v>
      </c>
      <c r="G32" s="2">
        <v>4884</v>
      </c>
      <c r="H32" s="2">
        <v>13.38082191780822</v>
      </c>
      <c r="I32" s="1">
        <v>60425</v>
      </c>
      <c r="J32" s="1">
        <v>59073.78</v>
      </c>
      <c r="K32" t="s">
        <v>26</v>
      </c>
    </row>
    <row r="33" spans="1:11" x14ac:dyDescent="0.2">
      <c r="A33">
        <v>143547</v>
      </c>
      <c r="B33" t="s">
        <v>18458</v>
      </c>
      <c r="C33" t="s">
        <v>18432</v>
      </c>
      <c r="D33" t="s">
        <v>18424</v>
      </c>
      <c r="E33" t="s">
        <v>18425</v>
      </c>
      <c r="F33" s="6">
        <v>43871</v>
      </c>
      <c r="G33" s="2">
        <v>250</v>
      </c>
      <c r="H33" s="2">
        <v>0.68493150684931503</v>
      </c>
      <c r="I33" s="1">
        <v>40274</v>
      </c>
      <c r="J33" s="1">
        <v>14187.49</v>
      </c>
      <c r="K33" t="s">
        <v>26</v>
      </c>
    </row>
    <row r="34" spans="1:11" x14ac:dyDescent="0.2">
      <c r="A34">
        <v>143975</v>
      </c>
      <c r="B34" t="s">
        <v>18459</v>
      </c>
      <c r="C34" t="s">
        <v>18432</v>
      </c>
      <c r="D34" t="s">
        <v>18424</v>
      </c>
      <c r="E34" t="s">
        <v>18425</v>
      </c>
      <c r="F34" s="6">
        <v>43815</v>
      </c>
      <c r="G34" s="2">
        <v>306</v>
      </c>
      <c r="H34" s="2">
        <v>0.83835616438356164</v>
      </c>
      <c r="I34" s="1">
        <v>38873</v>
      </c>
      <c r="J34" s="1">
        <v>19681.43</v>
      </c>
      <c r="K34" t="s">
        <v>26</v>
      </c>
    </row>
    <row r="35" spans="1:11" x14ac:dyDescent="0.2">
      <c r="A35">
        <v>144110</v>
      </c>
      <c r="B35" t="s">
        <v>18460</v>
      </c>
      <c r="C35" t="s">
        <v>7967</v>
      </c>
      <c r="D35" t="s">
        <v>18419</v>
      </c>
      <c r="E35" t="s">
        <v>18420</v>
      </c>
      <c r="F35" s="6">
        <v>43745</v>
      </c>
      <c r="G35" s="2">
        <v>376</v>
      </c>
      <c r="H35" s="2">
        <v>1.0301369863013699</v>
      </c>
      <c r="I35" s="1">
        <v>60146</v>
      </c>
      <c r="J35" s="1">
        <v>42129.41</v>
      </c>
      <c r="K35" t="s">
        <v>26</v>
      </c>
    </row>
    <row r="36" spans="1:11" x14ac:dyDescent="0.2">
      <c r="A36">
        <v>144133</v>
      </c>
      <c r="B36" t="s">
        <v>18461</v>
      </c>
      <c r="C36" t="s">
        <v>18432</v>
      </c>
      <c r="D36" t="s">
        <v>18424</v>
      </c>
      <c r="E36" t="s">
        <v>18425</v>
      </c>
      <c r="F36" s="6">
        <v>40899</v>
      </c>
      <c r="G36" s="2">
        <v>3222</v>
      </c>
      <c r="H36" s="2">
        <v>8.8273972602739725</v>
      </c>
      <c r="I36" s="1">
        <v>38873</v>
      </c>
      <c r="J36" s="1">
        <v>12249.39</v>
      </c>
      <c r="K36" t="s">
        <v>26</v>
      </c>
    </row>
    <row r="37" spans="1:11" x14ac:dyDescent="0.2">
      <c r="A37">
        <v>144197</v>
      </c>
      <c r="B37" t="s">
        <v>18462</v>
      </c>
      <c r="C37" t="s">
        <v>18432</v>
      </c>
      <c r="D37" t="s">
        <v>18424</v>
      </c>
      <c r="E37" t="s">
        <v>18425</v>
      </c>
      <c r="F37" s="6">
        <v>41141</v>
      </c>
      <c r="G37" s="2">
        <v>2980</v>
      </c>
      <c r="H37" s="2">
        <v>8.1643835616438363</v>
      </c>
      <c r="I37" s="1">
        <v>46395</v>
      </c>
      <c r="J37" s="1">
        <v>46587.94</v>
      </c>
      <c r="K37" t="s">
        <v>26</v>
      </c>
    </row>
    <row r="38" spans="1:11" x14ac:dyDescent="0.2">
      <c r="A38">
        <v>144380</v>
      </c>
      <c r="B38" t="s">
        <v>18463</v>
      </c>
      <c r="C38" t="s">
        <v>18423</v>
      </c>
      <c r="D38" t="s">
        <v>18424</v>
      </c>
      <c r="E38" t="s">
        <v>18425</v>
      </c>
      <c r="F38" s="6">
        <v>43678</v>
      </c>
      <c r="G38" s="2">
        <v>443</v>
      </c>
      <c r="H38" s="2">
        <v>1.2136986301369863</v>
      </c>
      <c r="I38" s="1">
        <v>55665</v>
      </c>
      <c r="J38" s="1">
        <v>48864.08</v>
      </c>
      <c r="K38" t="s">
        <v>26</v>
      </c>
    </row>
    <row r="39" spans="1:11" x14ac:dyDescent="0.2">
      <c r="A39">
        <v>144508</v>
      </c>
      <c r="B39" t="s">
        <v>18464</v>
      </c>
      <c r="C39" t="s">
        <v>18427</v>
      </c>
      <c r="D39" t="s">
        <v>18424</v>
      </c>
      <c r="E39" t="s">
        <v>18425</v>
      </c>
      <c r="F39" s="6">
        <v>43647</v>
      </c>
      <c r="G39" s="2">
        <v>474</v>
      </c>
      <c r="H39" s="2">
        <v>1.2986301369863014</v>
      </c>
      <c r="I39" s="1">
        <v>49486</v>
      </c>
      <c r="J39" s="1">
        <v>48165.02</v>
      </c>
      <c r="K39" t="s">
        <v>26</v>
      </c>
    </row>
    <row r="40" spans="1:11" x14ac:dyDescent="0.2">
      <c r="A40">
        <v>144510</v>
      </c>
      <c r="B40" t="s">
        <v>18465</v>
      </c>
      <c r="C40" t="s">
        <v>18435</v>
      </c>
      <c r="D40" t="s">
        <v>18436</v>
      </c>
      <c r="E40" t="s">
        <v>18437</v>
      </c>
      <c r="F40" s="6">
        <v>39422</v>
      </c>
      <c r="G40" s="2">
        <v>4699</v>
      </c>
      <c r="H40" s="2">
        <v>12.873972602739727</v>
      </c>
      <c r="I40" s="1">
        <v>72966</v>
      </c>
      <c r="J40" s="1">
        <v>71938.98</v>
      </c>
      <c r="K40" t="s">
        <v>26</v>
      </c>
    </row>
    <row r="41" spans="1:11" x14ac:dyDescent="0.2">
      <c r="A41">
        <v>144977</v>
      </c>
      <c r="B41" t="s">
        <v>18466</v>
      </c>
      <c r="C41" t="s">
        <v>232</v>
      </c>
      <c r="D41" t="s">
        <v>18419</v>
      </c>
      <c r="E41" t="s">
        <v>18420</v>
      </c>
      <c r="F41" s="6">
        <v>42024</v>
      </c>
      <c r="G41" s="2">
        <v>2097</v>
      </c>
      <c r="H41" s="2">
        <v>5.7452054794520544</v>
      </c>
      <c r="I41" s="1">
        <v>123010</v>
      </c>
      <c r="J41" s="1">
        <v>124290.95</v>
      </c>
      <c r="K41" t="s">
        <v>26</v>
      </c>
    </row>
    <row r="42" spans="1:11" x14ac:dyDescent="0.2">
      <c r="A42">
        <v>144989</v>
      </c>
      <c r="B42" t="s">
        <v>18467</v>
      </c>
      <c r="C42" t="s">
        <v>7967</v>
      </c>
      <c r="D42" t="s">
        <v>18419</v>
      </c>
      <c r="E42" t="s">
        <v>18420</v>
      </c>
      <c r="F42" s="6">
        <v>40714</v>
      </c>
      <c r="G42" s="2">
        <v>3407</v>
      </c>
      <c r="H42" s="2">
        <v>9.3342465753424655</v>
      </c>
      <c r="I42" s="1">
        <v>51250</v>
      </c>
      <c r="J42" s="1">
        <v>48090.98</v>
      </c>
      <c r="K42" t="s">
        <v>26</v>
      </c>
    </row>
    <row r="43" spans="1:11" x14ac:dyDescent="0.2">
      <c r="A43">
        <v>145185</v>
      </c>
      <c r="B43" t="s">
        <v>18468</v>
      </c>
      <c r="C43" t="s">
        <v>7967</v>
      </c>
      <c r="D43" t="s">
        <v>18419</v>
      </c>
      <c r="E43" t="s">
        <v>18420</v>
      </c>
      <c r="F43" s="6">
        <v>39207</v>
      </c>
      <c r="G43" s="2">
        <v>4914</v>
      </c>
      <c r="H43" s="2">
        <v>13.463013698630137</v>
      </c>
      <c r="I43" s="1">
        <v>55109</v>
      </c>
      <c r="J43" s="1">
        <v>56435.34</v>
      </c>
      <c r="K43" t="s">
        <v>26</v>
      </c>
    </row>
    <row r="44" spans="1:11" x14ac:dyDescent="0.2">
      <c r="A44">
        <v>145591</v>
      </c>
      <c r="B44" t="s">
        <v>18469</v>
      </c>
      <c r="C44" t="s">
        <v>7967</v>
      </c>
      <c r="D44" t="s">
        <v>18419</v>
      </c>
      <c r="E44" t="s">
        <v>18420</v>
      </c>
      <c r="F44" s="6">
        <v>43689</v>
      </c>
      <c r="G44" s="2">
        <v>432</v>
      </c>
      <c r="H44" s="2">
        <v>1.1835616438356165</v>
      </c>
      <c r="I44" s="1">
        <v>51255</v>
      </c>
      <c r="J44" s="1">
        <v>43440.92</v>
      </c>
      <c r="K44" t="s">
        <v>26</v>
      </c>
    </row>
    <row r="45" spans="1:11" x14ac:dyDescent="0.2">
      <c r="A45">
        <v>145751</v>
      </c>
      <c r="B45" t="s">
        <v>18470</v>
      </c>
      <c r="C45" t="s">
        <v>18432</v>
      </c>
      <c r="D45" t="s">
        <v>18424</v>
      </c>
      <c r="E45" t="s">
        <v>18425</v>
      </c>
      <c r="F45" s="6">
        <v>43143</v>
      </c>
      <c r="G45" s="2">
        <v>978</v>
      </c>
      <c r="H45" s="2">
        <v>2.6794520547945204</v>
      </c>
      <c r="I45" s="1">
        <v>39101</v>
      </c>
      <c r="J45" s="1">
        <v>9502.17</v>
      </c>
      <c r="K45" t="s">
        <v>26</v>
      </c>
    </row>
    <row r="46" spans="1:11" x14ac:dyDescent="0.2">
      <c r="A46">
        <v>145813</v>
      </c>
      <c r="B46" t="s">
        <v>18471</v>
      </c>
      <c r="C46" t="s">
        <v>74</v>
      </c>
      <c r="D46" t="s">
        <v>18419</v>
      </c>
      <c r="E46" t="s">
        <v>18420</v>
      </c>
      <c r="F46" s="6">
        <v>39839</v>
      </c>
      <c r="G46" s="2">
        <v>4282</v>
      </c>
      <c r="H46" s="2">
        <v>11.731506849315069</v>
      </c>
      <c r="I46" s="1">
        <v>80940</v>
      </c>
      <c r="J46" s="1">
        <v>81176.75</v>
      </c>
      <c r="K46" t="s">
        <v>26</v>
      </c>
    </row>
    <row r="47" spans="1:11" x14ac:dyDescent="0.2">
      <c r="A47">
        <v>146143</v>
      </c>
      <c r="B47" t="s">
        <v>18472</v>
      </c>
      <c r="C47" t="s">
        <v>18427</v>
      </c>
      <c r="D47" t="s">
        <v>18424</v>
      </c>
      <c r="E47" t="s">
        <v>18425</v>
      </c>
      <c r="F47" s="6">
        <v>43382</v>
      </c>
      <c r="G47" s="2">
        <v>739</v>
      </c>
      <c r="H47" s="2">
        <v>2.0246575342465754</v>
      </c>
      <c r="I47" s="1">
        <v>50301</v>
      </c>
      <c r="J47" s="1">
        <v>50214.21</v>
      </c>
      <c r="K47" t="s">
        <v>26</v>
      </c>
    </row>
    <row r="48" spans="1:11" x14ac:dyDescent="0.2">
      <c r="A48">
        <v>146194</v>
      </c>
      <c r="B48" t="s">
        <v>18473</v>
      </c>
      <c r="C48" t="s">
        <v>1179</v>
      </c>
      <c r="D48" t="s">
        <v>18419</v>
      </c>
      <c r="E48" t="s">
        <v>18420</v>
      </c>
      <c r="F48" s="6">
        <v>41092</v>
      </c>
      <c r="G48" s="2">
        <v>3029</v>
      </c>
      <c r="H48" s="2">
        <v>8.2986301369863007</v>
      </c>
      <c r="I48" s="1">
        <v>31200</v>
      </c>
      <c r="J48" s="1">
        <v>4770</v>
      </c>
      <c r="K48" t="s">
        <v>26</v>
      </c>
    </row>
    <row r="49" spans="1:11" x14ac:dyDescent="0.2">
      <c r="A49">
        <v>146520</v>
      </c>
      <c r="B49" t="s">
        <v>18474</v>
      </c>
      <c r="C49" t="s">
        <v>18432</v>
      </c>
      <c r="D49" t="s">
        <v>18424</v>
      </c>
      <c r="E49" t="s">
        <v>18425</v>
      </c>
      <c r="F49" s="6">
        <v>43535</v>
      </c>
      <c r="G49" s="2">
        <v>586</v>
      </c>
      <c r="H49" s="2">
        <v>1.6054794520547946</v>
      </c>
      <c r="I49" s="1">
        <v>37741</v>
      </c>
      <c r="J49" s="1">
        <v>4512.66</v>
      </c>
      <c r="K49" t="s">
        <v>26</v>
      </c>
    </row>
    <row r="50" spans="1:11" x14ac:dyDescent="0.2">
      <c r="A50">
        <v>146525</v>
      </c>
      <c r="B50" t="s">
        <v>18475</v>
      </c>
      <c r="C50" t="s">
        <v>18423</v>
      </c>
      <c r="D50" t="s">
        <v>18424</v>
      </c>
      <c r="E50" t="s">
        <v>18425</v>
      </c>
      <c r="F50" s="6">
        <v>41351</v>
      </c>
      <c r="G50" s="2">
        <v>2770</v>
      </c>
      <c r="H50" s="2">
        <v>7.5890410958904111</v>
      </c>
      <c r="I50" s="1">
        <v>65897</v>
      </c>
      <c r="J50" s="1">
        <v>38461.019999999997</v>
      </c>
      <c r="K50" t="s">
        <v>26</v>
      </c>
    </row>
    <row r="51" spans="1:11" x14ac:dyDescent="0.2">
      <c r="A51">
        <v>146533</v>
      </c>
      <c r="B51" t="s">
        <v>18476</v>
      </c>
      <c r="C51" t="s">
        <v>7967</v>
      </c>
      <c r="D51" t="s">
        <v>18419</v>
      </c>
      <c r="E51" t="s">
        <v>18420</v>
      </c>
      <c r="F51" s="6">
        <v>38495</v>
      </c>
      <c r="G51" s="2">
        <v>5626</v>
      </c>
      <c r="H51" s="2">
        <v>15.413698630136986</v>
      </c>
      <c r="I51" s="1">
        <v>57628</v>
      </c>
      <c r="J51" s="1">
        <v>58239.33</v>
      </c>
      <c r="K51" t="s">
        <v>26</v>
      </c>
    </row>
    <row r="52" spans="1:11" x14ac:dyDescent="0.2">
      <c r="A52">
        <v>146648</v>
      </c>
      <c r="B52" t="s">
        <v>18477</v>
      </c>
      <c r="C52" t="s">
        <v>18423</v>
      </c>
      <c r="D52" t="s">
        <v>18424</v>
      </c>
      <c r="E52" t="s">
        <v>18425</v>
      </c>
      <c r="F52" s="6">
        <v>39176</v>
      </c>
      <c r="G52" s="2">
        <v>4945</v>
      </c>
      <c r="H52" s="2">
        <v>13.547945205479452</v>
      </c>
      <c r="I52" s="1">
        <v>69910</v>
      </c>
      <c r="J52" s="1">
        <v>70895.8</v>
      </c>
      <c r="K52" t="s">
        <v>26</v>
      </c>
    </row>
    <row r="53" spans="1:11" x14ac:dyDescent="0.2">
      <c r="A53">
        <v>146988</v>
      </c>
      <c r="B53" t="s">
        <v>18478</v>
      </c>
      <c r="C53" t="s">
        <v>18427</v>
      </c>
      <c r="D53" t="s">
        <v>18424</v>
      </c>
      <c r="E53" t="s">
        <v>18425</v>
      </c>
      <c r="F53" s="6">
        <v>43748</v>
      </c>
      <c r="G53" s="2">
        <v>373</v>
      </c>
      <c r="H53" s="2">
        <v>1.021917808219178</v>
      </c>
      <c r="I53" s="1">
        <v>43598</v>
      </c>
      <c r="J53" s="1">
        <v>23398.05</v>
      </c>
      <c r="K53" t="s">
        <v>26</v>
      </c>
    </row>
    <row r="54" spans="1:11" x14ac:dyDescent="0.2">
      <c r="A54">
        <v>147051</v>
      </c>
      <c r="B54" t="s">
        <v>18479</v>
      </c>
      <c r="C54" t="s">
        <v>18423</v>
      </c>
      <c r="D54" t="s">
        <v>18424</v>
      </c>
      <c r="E54" t="s">
        <v>18425</v>
      </c>
      <c r="F54" s="6">
        <v>42716</v>
      </c>
      <c r="G54" s="2">
        <v>1405</v>
      </c>
      <c r="H54" s="2">
        <v>3.8493150684931505</v>
      </c>
      <c r="I54" s="1">
        <v>58389</v>
      </c>
      <c r="J54" s="1">
        <v>39931.14</v>
      </c>
      <c r="K54" t="s">
        <v>26</v>
      </c>
    </row>
    <row r="55" spans="1:11" x14ac:dyDescent="0.2">
      <c r="A55">
        <v>147144</v>
      </c>
      <c r="B55" t="s">
        <v>18480</v>
      </c>
      <c r="C55" t="s">
        <v>7967</v>
      </c>
      <c r="D55" t="s">
        <v>18419</v>
      </c>
      <c r="E55" t="s">
        <v>18420</v>
      </c>
      <c r="F55" s="6">
        <v>41239</v>
      </c>
      <c r="G55" s="2">
        <v>2882</v>
      </c>
      <c r="H55" s="2">
        <v>7.8958904109589039</v>
      </c>
      <c r="I55" s="1">
        <v>52275</v>
      </c>
      <c r="J55" s="1">
        <v>52019.3</v>
      </c>
      <c r="K55" t="s">
        <v>26</v>
      </c>
    </row>
    <row r="56" spans="1:11" x14ac:dyDescent="0.2">
      <c r="A56">
        <v>147202</v>
      </c>
      <c r="B56" t="s">
        <v>18481</v>
      </c>
      <c r="C56" t="s">
        <v>1179</v>
      </c>
      <c r="D56" t="s">
        <v>18424</v>
      </c>
      <c r="E56" t="s">
        <v>18425</v>
      </c>
      <c r="F56" s="6">
        <v>43675</v>
      </c>
      <c r="G56" s="2">
        <v>446</v>
      </c>
      <c r="H56" s="2">
        <v>1.2219178082191782</v>
      </c>
      <c r="I56" s="1">
        <v>31200</v>
      </c>
      <c r="J56" s="1">
        <v>9957.4500000000007</v>
      </c>
      <c r="K56" t="s">
        <v>26</v>
      </c>
    </row>
    <row r="57" spans="1:11" x14ac:dyDescent="0.2">
      <c r="A57">
        <v>147236</v>
      </c>
      <c r="B57" t="s">
        <v>18482</v>
      </c>
      <c r="C57" t="s">
        <v>1179</v>
      </c>
      <c r="D57" t="s">
        <v>18424</v>
      </c>
      <c r="E57" t="s">
        <v>18425</v>
      </c>
      <c r="F57" s="6">
        <v>43367</v>
      </c>
      <c r="G57" s="2">
        <v>754</v>
      </c>
      <c r="H57" s="2">
        <v>2.0657534246575344</v>
      </c>
      <c r="I57" s="1">
        <v>39208</v>
      </c>
      <c r="J57" s="1">
        <v>7910</v>
      </c>
      <c r="K57" t="s">
        <v>26</v>
      </c>
    </row>
    <row r="58" spans="1:11" x14ac:dyDescent="0.2">
      <c r="A58">
        <v>147354</v>
      </c>
      <c r="B58" t="s">
        <v>18483</v>
      </c>
      <c r="C58" t="s">
        <v>7967</v>
      </c>
      <c r="D58" t="s">
        <v>18419</v>
      </c>
      <c r="E58" t="s">
        <v>18420</v>
      </c>
      <c r="F58" s="6">
        <v>43815</v>
      </c>
      <c r="G58" s="2">
        <v>306</v>
      </c>
      <c r="H58" s="2">
        <v>0.83835616438356164</v>
      </c>
      <c r="I58" s="1">
        <v>51000</v>
      </c>
      <c r="J58" s="1">
        <v>25500</v>
      </c>
      <c r="K58" t="s">
        <v>26</v>
      </c>
    </row>
    <row r="59" spans="1:11" x14ac:dyDescent="0.2">
      <c r="A59">
        <v>147386</v>
      </c>
      <c r="B59" t="s">
        <v>18484</v>
      </c>
      <c r="C59" t="s">
        <v>18423</v>
      </c>
      <c r="D59" t="s">
        <v>18424</v>
      </c>
      <c r="E59" t="s">
        <v>18425</v>
      </c>
      <c r="F59" s="6">
        <v>42850</v>
      </c>
      <c r="G59" s="2">
        <v>1271</v>
      </c>
      <c r="H59" s="2">
        <v>3.4821917808219176</v>
      </c>
      <c r="I59" s="1">
        <v>58389</v>
      </c>
      <c r="J59" s="1">
        <v>56806.78</v>
      </c>
      <c r="K59" t="s">
        <v>26</v>
      </c>
    </row>
    <row r="60" spans="1:11" x14ac:dyDescent="0.2">
      <c r="A60">
        <v>147545</v>
      </c>
      <c r="B60" t="s">
        <v>18485</v>
      </c>
      <c r="C60" t="s">
        <v>141</v>
      </c>
      <c r="D60" t="s">
        <v>18419</v>
      </c>
      <c r="E60" t="s">
        <v>18420</v>
      </c>
      <c r="F60" s="6">
        <v>43423</v>
      </c>
      <c r="G60" s="2">
        <v>698</v>
      </c>
      <c r="H60" s="2">
        <v>1.9123287671232876</v>
      </c>
      <c r="I60" s="1">
        <v>82753</v>
      </c>
      <c r="J60" s="1">
        <v>75958.100000000006</v>
      </c>
      <c r="K60" t="s">
        <v>26</v>
      </c>
    </row>
    <row r="61" spans="1:11" x14ac:dyDescent="0.2">
      <c r="A61">
        <v>147582</v>
      </c>
      <c r="B61" t="s">
        <v>18486</v>
      </c>
      <c r="C61" t="s">
        <v>7967</v>
      </c>
      <c r="D61" t="s">
        <v>18419</v>
      </c>
      <c r="E61" t="s">
        <v>18420</v>
      </c>
      <c r="F61" s="6">
        <v>42709</v>
      </c>
      <c r="G61" s="2">
        <v>1412</v>
      </c>
      <c r="H61" s="2">
        <v>3.8684931506849316</v>
      </c>
      <c r="I61" s="1">
        <v>63916</v>
      </c>
      <c r="J61" s="1">
        <v>64130.6</v>
      </c>
      <c r="K61" t="s">
        <v>26</v>
      </c>
    </row>
    <row r="62" spans="1:11" x14ac:dyDescent="0.2">
      <c r="A62">
        <v>147586</v>
      </c>
      <c r="B62" t="s">
        <v>18487</v>
      </c>
      <c r="C62" t="s">
        <v>18432</v>
      </c>
      <c r="D62" t="s">
        <v>18424</v>
      </c>
      <c r="E62" t="s">
        <v>18425</v>
      </c>
      <c r="F62" s="6">
        <v>43241</v>
      </c>
      <c r="G62" s="2">
        <v>880</v>
      </c>
      <c r="H62" s="2">
        <v>2.4109589041095889</v>
      </c>
      <c r="I62" s="1">
        <v>37741</v>
      </c>
      <c r="J62" s="1">
        <v>4156.3900000000003</v>
      </c>
      <c r="K62" t="s">
        <v>26</v>
      </c>
    </row>
    <row r="63" spans="1:11" x14ac:dyDescent="0.2">
      <c r="A63">
        <v>147664</v>
      </c>
      <c r="B63" t="s">
        <v>18488</v>
      </c>
      <c r="C63" t="s">
        <v>7967</v>
      </c>
      <c r="D63" t="s">
        <v>18419</v>
      </c>
      <c r="E63" t="s">
        <v>18420</v>
      </c>
      <c r="F63" s="6">
        <v>40889</v>
      </c>
      <c r="G63" s="2">
        <v>3232</v>
      </c>
      <c r="H63" s="2">
        <v>8.8547945205479444</v>
      </c>
      <c r="I63" s="1">
        <v>62222</v>
      </c>
      <c r="J63" s="1">
        <v>63132.35</v>
      </c>
      <c r="K63" t="s">
        <v>26</v>
      </c>
    </row>
    <row r="64" spans="1:11" x14ac:dyDescent="0.2">
      <c r="A64">
        <v>147680</v>
      </c>
      <c r="B64" t="s">
        <v>18489</v>
      </c>
      <c r="C64" t="s">
        <v>18435</v>
      </c>
      <c r="D64" t="s">
        <v>18436</v>
      </c>
      <c r="E64" t="s">
        <v>18437</v>
      </c>
      <c r="F64" s="6">
        <v>41696</v>
      </c>
      <c r="G64" s="2">
        <v>2425</v>
      </c>
      <c r="H64" s="2">
        <v>6.6438356164383565</v>
      </c>
      <c r="I64" s="1">
        <v>72966</v>
      </c>
      <c r="J64" s="1">
        <v>71938.98</v>
      </c>
      <c r="K64" t="s">
        <v>26</v>
      </c>
    </row>
    <row r="65" spans="1:11" x14ac:dyDescent="0.2">
      <c r="A65">
        <v>147952</v>
      </c>
      <c r="B65" t="s">
        <v>18490</v>
      </c>
      <c r="C65" t="s">
        <v>18432</v>
      </c>
      <c r="D65" t="s">
        <v>18424</v>
      </c>
      <c r="E65" t="s">
        <v>18425</v>
      </c>
      <c r="F65" s="6">
        <v>43801</v>
      </c>
      <c r="G65" s="2">
        <v>320</v>
      </c>
      <c r="H65" s="2">
        <v>0.87671232876712324</v>
      </c>
      <c r="I65" s="1">
        <v>38873</v>
      </c>
      <c r="J65" s="1">
        <v>21176.54</v>
      </c>
      <c r="K65" t="s">
        <v>26</v>
      </c>
    </row>
    <row r="66" spans="1:11" x14ac:dyDescent="0.2">
      <c r="A66">
        <v>148084</v>
      </c>
      <c r="B66" t="s">
        <v>18491</v>
      </c>
      <c r="C66" t="s">
        <v>18492</v>
      </c>
      <c r="D66" t="s">
        <v>18436</v>
      </c>
      <c r="E66" t="s">
        <v>18437</v>
      </c>
      <c r="F66" s="6">
        <v>39139</v>
      </c>
      <c r="G66" s="2">
        <v>4982</v>
      </c>
      <c r="H66" s="2">
        <v>13.64931506849315</v>
      </c>
      <c r="I66" s="1">
        <v>80646</v>
      </c>
      <c r="J66" s="1">
        <v>80226.27</v>
      </c>
      <c r="K66" t="s">
        <v>26</v>
      </c>
    </row>
    <row r="67" spans="1:11" x14ac:dyDescent="0.2">
      <c r="A67">
        <v>148263</v>
      </c>
      <c r="B67" t="s">
        <v>18493</v>
      </c>
      <c r="C67" t="s">
        <v>1179</v>
      </c>
      <c r="D67" t="s">
        <v>18419</v>
      </c>
      <c r="E67" t="s">
        <v>18420</v>
      </c>
      <c r="F67" s="6">
        <v>42854</v>
      </c>
      <c r="G67" s="2">
        <v>1267</v>
      </c>
      <c r="H67" s="2">
        <v>3.4712328767123286</v>
      </c>
      <c r="I67" s="1">
        <v>31200</v>
      </c>
      <c r="J67">
        <v>990</v>
      </c>
      <c r="K67" t="s">
        <v>26</v>
      </c>
    </row>
    <row r="68" spans="1:11" x14ac:dyDescent="0.2">
      <c r="A68">
        <v>148408</v>
      </c>
      <c r="B68" t="s">
        <v>18494</v>
      </c>
      <c r="C68" t="s">
        <v>18423</v>
      </c>
      <c r="D68" t="s">
        <v>18424</v>
      </c>
      <c r="E68" t="s">
        <v>18425</v>
      </c>
      <c r="F68" s="6">
        <v>43759</v>
      </c>
      <c r="G68" s="2">
        <v>362</v>
      </c>
      <c r="H68" s="2">
        <v>0.99178082191780825</v>
      </c>
      <c r="I68" s="1">
        <v>55665</v>
      </c>
      <c r="J68" s="1">
        <v>36446.75</v>
      </c>
      <c r="K68" t="s">
        <v>26</v>
      </c>
    </row>
    <row r="69" spans="1:11" x14ac:dyDescent="0.2">
      <c r="A69">
        <v>148642</v>
      </c>
      <c r="B69" t="s">
        <v>18495</v>
      </c>
      <c r="C69" t="s">
        <v>18432</v>
      </c>
      <c r="D69" t="s">
        <v>18424</v>
      </c>
      <c r="E69" t="s">
        <v>18425</v>
      </c>
      <c r="F69" s="6">
        <v>43955</v>
      </c>
      <c r="G69" s="2">
        <v>166</v>
      </c>
      <c r="H69" s="2">
        <v>0.45479452054794522</v>
      </c>
      <c r="I69" s="1">
        <v>38873</v>
      </c>
      <c r="J69" s="1">
        <v>4485.3599999999997</v>
      </c>
      <c r="K69" t="s">
        <v>26</v>
      </c>
    </row>
    <row r="70" spans="1:11" x14ac:dyDescent="0.2">
      <c r="A70">
        <v>148925</v>
      </c>
      <c r="B70" t="s">
        <v>18496</v>
      </c>
      <c r="C70" t="s">
        <v>1179</v>
      </c>
      <c r="D70" t="s">
        <v>18424</v>
      </c>
      <c r="E70" t="s">
        <v>18425</v>
      </c>
      <c r="F70" s="6">
        <v>43689</v>
      </c>
      <c r="G70" s="2">
        <v>432</v>
      </c>
      <c r="H70" s="2">
        <v>1.1835616438356165</v>
      </c>
      <c r="I70" s="1">
        <v>31200</v>
      </c>
      <c r="J70" s="1">
        <v>11715</v>
      </c>
      <c r="K70" t="s">
        <v>26</v>
      </c>
    </row>
    <row r="71" spans="1:11" x14ac:dyDescent="0.2">
      <c r="A71">
        <v>148953</v>
      </c>
      <c r="B71" t="s">
        <v>18497</v>
      </c>
      <c r="C71" t="s">
        <v>18423</v>
      </c>
      <c r="D71" t="s">
        <v>18424</v>
      </c>
      <c r="E71" t="s">
        <v>18425</v>
      </c>
      <c r="F71" s="6">
        <v>42712</v>
      </c>
      <c r="G71" s="2">
        <v>1409</v>
      </c>
      <c r="H71" s="2">
        <v>3.8602739726027395</v>
      </c>
      <c r="I71" s="1">
        <v>64823</v>
      </c>
      <c r="J71" s="1">
        <v>40219.339999999997</v>
      </c>
      <c r="K71" t="s">
        <v>26</v>
      </c>
    </row>
    <row r="72" spans="1:11" x14ac:dyDescent="0.2">
      <c r="A72">
        <v>148993</v>
      </c>
      <c r="B72" t="s">
        <v>18498</v>
      </c>
      <c r="C72" t="s">
        <v>18432</v>
      </c>
      <c r="D72" t="s">
        <v>18424</v>
      </c>
      <c r="E72" t="s">
        <v>18425</v>
      </c>
      <c r="F72" s="6">
        <v>43773</v>
      </c>
      <c r="G72" s="2">
        <v>348</v>
      </c>
      <c r="H72" s="2">
        <v>0.95342465753424654</v>
      </c>
      <c r="I72" s="1">
        <v>38873</v>
      </c>
      <c r="J72" s="1">
        <v>24166.75</v>
      </c>
      <c r="K72" t="s">
        <v>26</v>
      </c>
    </row>
    <row r="73" spans="1:11" x14ac:dyDescent="0.2">
      <c r="A73">
        <v>149056</v>
      </c>
      <c r="B73" t="s">
        <v>18499</v>
      </c>
      <c r="C73" t="s">
        <v>32</v>
      </c>
      <c r="D73" t="s">
        <v>18424</v>
      </c>
      <c r="E73" t="s">
        <v>18425</v>
      </c>
      <c r="F73" s="6">
        <v>35289</v>
      </c>
      <c r="G73" s="2">
        <v>8832</v>
      </c>
      <c r="H73" s="2">
        <v>24.197260273972603</v>
      </c>
      <c r="I73" s="1">
        <v>22880</v>
      </c>
      <c r="J73" s="1">
        <v>3280.8</v>
      </c>
      <c r="K73" t="s">
        <v>26</v>
      </c>
    </row>
    <row r="74" spans="1:11" x14ac:dyDescent="0.2">
      <c r="A74">
        <v>149128</v>
      </c>
      <c r="B74" t="s">
        <v>18500</v>
      </c>
      <c r="C74" t="s">
        <v>18427</v>
      </c>
      <c r="D74" t="s">
        <v>18424</v>
      </c>
      <c r="E74" t="s">
        <v>18425</v>
      </c>
      <c r="F74" s="6">
        <v>43157</v>
      </c>
      <c r="G74" s="2">
        <v>964</v>
      </c>
      <c r="H74" s="2">
        <v>2.6410958904109587</v>
      </c>
      <c r="I74" s="1">
        <v>43598</v>
      </c>
      <c r="J74" s="1">
        <v>43436.85</v>
      </c>
      <c r="K74" t="s">
        <v>26</v>
      </c>
    </row>
    <row r="75" spans="1:11" x14ac:dyDescent="0.2">
      <c r="A75">
        <v>149163</v>
      </c>
      <c r="B75" t="s">
        <v>18501</v>
      </c>
      <c r="C75" t="s">
        <v>18423</v>
      </c>
      <c r="D75" t="s">
        <v>18424</v>
      </c>
      <c r="E75" t="s">
        <v>18425</v>
      </c>
      <c r="F75" s="6">
        <v>42712</v>
      </c>
      <c r="G75" s="2">
        <v>1409</v>
      </c>
      <c r="H75" s="2">
        <v>3.8602739726027395</v>
      </c>
      <c r="I75" s="1">
        <v>55665</v>
      </c>
      <c r="J75" s="1">
        <v>56490.78</v>
      </c>
      <c r="K75" t="s">
        <v>26</v>
      </c>
    </row>
    <row r="76" spans="1:11" x14ac:dyDescent="0.2">
      <c r="A76">
        <v>149378</v>
      </c>
      <c r="B76" t="s">
        <v>18502</v>
      </c>
      <c r="C76" t="s">
        <v>1179</v>
      </c>
      <c r="D76" t="s">
        <v>18424</v>
      </c>
      <c r="E76" t="s">
        <v>18425</v>
      </c>
      <c r="F76" s="6">
        <v>40332</v>
      </c>
      <c r="G76" s="2">
        <v>3789</v>
      </c>
      <c r="H76" s="2">
        <v>10.38082191780822</v>
      </c>
      <c r="I76" s="1">
        <v>27040</v>
      </c>
      <c r="J76" s="1">
        <v>2600</v>
      </c>
      <c r="K76" t="s">
        <v>26</v>
      </c>
    </row>
    <row r="77" spans="1:11" x14ac:dyDescent="0.2">
      <c r="A77">
        <v>149562</v>
      </c>
      <c r="B77" t="s">
        <v>18503</v>
      </c>
      <c r="C77" t="s">
        <v>7967</v>
      </c>
      <c r="D77" t="s">
        <v>18419</v>
      </c>
      <c r="E77" t="s">
        <v>18420</v>
      </c>
      <c r="F77" s="6">
        <v>39104</v>
      </c>
      <c r="G77" s="2">
        <v>5017</v>
      </c>
      <c r="H77" s="2">
        <v>13.745205479452055</v>
      </c>
      <c r="I77" s="1">
        <v>56580</v>
      </c>
      <c r="J77" s="1">
        <v>57430.96</v>
      </c>
      <c r="K77" t="s">
        <v>26</v>
      </c>
    </row>
    <row r="78" spans="1:11" x14ac:dyDescent="0.2">
      <c r="A78">
        <v>149601</v>
      </c>
      <c r="B78" t="s">
        <v>18504</v>
      </c>
      <c r="C78" t="s">
        <v>18435</v>
      </c>
      <c r="D78" t="s">
        <v>18436</v>
      </c>
      <c r="E78" t="s">
        <v>18437</v>
      </c>
      <c r="F78" s="6">
        <v>35527</v>
      </c>
      <c r="G78" s="2">
        <v>8594</v>
      </c>
      <c r="H78" s="2">
        <v>23.545205479452054</v>
      </c>
      <c r="I78" s="1">
        <v>72966</v>
      </c>
      <c r="J78" s="1">
        <v>71938.98</v>
      </c>
      <c r="K78" t="s">
        <v>26</v>
      </c>
    </row>
    <row r="79" spans="1:11" x14ac:dyDescent="0.2">
      <c r="A79">
        <v>150164</v>
      </c>
      <c r="B79" t="s">
        <v>18505</v>
      </c>
      <c r="C79" t="s">
        <v>18435</v>
      </c>
      <c r="D79" t="s">
        <v>18436</v>
      </c>
      <c r="E79" t="s">
        <v>18437</v>
      </c>
      <c r="F79" s="6">
        <v>35040</v>
      </c>
      <c r="G79" s="2">
        <v>9081</v>
      </c>
      <c r="H79" s="2">
        <v>24.87945205479452</v>
      </c>
      <c r="I79" s="1">
        <v>72966</v>
      </c>
      <c r="J79" s="1">
        <v>80001.06</v>
      </c>
      <c r="K79" t="s">
        <v>26</v>
      </c>
    </row>
    <row r="80" spans="1:11" x14ac:dyDescent="0.2">
      <c r="A80">
        <v>150224</v>
      </c>
      <c r="B80" t="s">
        <v>18506</v>
      </c>
      <c r="C80" t="s">
        <v>18427</v>
      </c>
      <c r="D80" t="s">
        <v>18424</v>
      </c>
      <c r="E80" t="s">
        <v>18425</v>
      </c>
      <c r="F80" s="6">
        <v>43423</v>
      </c>
      <c r="G80" s="2">
        <v>698</v>
      </c>
      <c r="H80" s="2">
        <v>1.9123287671232876</v>
      </c>
      <c r="I80" s="1">
        <v>50301</v>
      </c>
      <c r="J80" s="1">
        <v>50120.19</v>
      </c>
      <c r="K80" t="s">
        <v>26</v>
      </c>
    </row>
    <row r="81" spans="1:11" x14ac:dyDescent="0.2">
      <c r="A81">
        <v>150436</v>
      </c>
      <c r="B81" t="s">
        <v>18507</v>
      </c>
      <c r="C81" t="s">
        <v>18423</v>
      </c>
      <c r="D81" t="s">
        <v>18424</v>
      </c>
      <c r="E81" t="s">
        <v>18425</v>
      </c>
      <c r="F81" s="6">
        <v>43493</v>
      </c>
      <c r="G81" s="2">
        <v>628</v>
      </c>
      <c r="H81" s="2">
        <v>1.7205479452054795</v>
      </c>
      <c r="I81" s="1">
        <v>58389</v>
      </c>
      <c r="J81" s="1">
        <v>46671.3</v>
      </c>
      <c r="K81" t="s">
        <v>26</v>
      </c>
    </row>
    <row r="82" spans="1:11" x14ac:dyDescent="0.2">
      <c r="A82">
        <v>150662</v>
      </c>
      <c r="B82" t="s">
        <v>18508</v>
      </c>
      <c r="C82" t="s">
        <v>18432</v>
      </c>
      <c r="D82" t="s">
        <v>18424</v>
      </c>
      <c r="E82" t="s">
        <v>18425</v>
      </c>
      <c r="F82" s="6">
        <v>39447</v>
      </c>
      <c r="G82" s="2">
        <v>4674</v>
      </c>
      <c r="H82" s="2">
        <v>12.805479452054794</v>
      </c>
      <c r="I82" s="1">
        <v>47787</v>
      </c>
      <c r="J82" s="1">
        <v>24960.89</v>
      </c>
      <c r="K82" t="s">
        <v>26</v>
      </c>
    </row>
    <row r="83" spans="1:11" x14ac:dyDescent="0.2">
      <c r="A83">
        <v>151026</v>
      </c>
      <c r="B83" t="s">
        <v>18509</v>
      </c>
      <c r="C83" t="s">
        <v>18435</v>
      </c>
      <c r="D83" t="s">
        <v>18436</v>
      </c>
      <c r="E83" t="s">
        <v>18437</v>
      </c>
      <c r="F83" s="6">
        <v>42219</v>
      </c>
      <c r="G83" s="2">
        <v>1902</v>
      </c>
      <c r="H83" s="2">
        <v>5.2109589041095887</v>
      </c>
      <c r="I83" s="1">
        <v>72966</v>
      </c>
      <c r="J83" s="1">
        <v>71938.98</v>
      </c>
      <c r="K83" t="s">
        <v>26</v>
      </c>
    </row>
    <row r="84" spans="1:11" x14ac:dyDescent="0.2">
      <c r="A84">
        <v>151045</v>
      </c>
      <c r="B84" t="s">
        <v>18510</v>
      </c>
      <c r="C84" t="s">
        <v>7967</v>
      </c>
      <c r="D84" t="s">
        <v>18419</v>
      </c>
      <c r="E84" t="s">
        <v>18420</v>
      </c>
      <c r="F84" s="6">
        <v>33022</v>
      </c>
      <c r="G84" s="2">
        <v>11099</v>
      </c>
      <c r="H84" s="2">
        <v>30.408219178082192</v>
      </c>
      <c r="I84" s="1">
        <v>70081</v>
      </c>
      <c r="J84" s="1">
        <v>68794.28</v>
      </c>
      <c r="K84" t="s">
        <v>26</v>
      </c>
    </row>
    <row r="85" spans="1:11" x14ac:dyDescent="0.2">
      <c r="A85">
        <v>151084</v>
      </c>
      <c r="B85" t="s">
        <v>18511</v>
      </c>
      <c r="C85" t="s">
        <v>18512</v>
      </c>
      <c r="D85" t="s">
        <v>18436</v>
      </c>
      <c r="E85" t="s">
        <v>18437</v>
      </c>
      <c r="F85" s="6">
        <v>39329</v>
      </c>
      <c r="G85" s="2">
        <v>4792</v>
      </c>
      <c r="H85" s="2">
        <v>13.128767123287671</v>
      </c>
      <c r="I85" s="1">
        <v>125447</v>
      </c>
      <c r="J85" s="1">
        <v>123681.68</v>
      </c>
      <c r="K85" t="s">
        <v>26</v>
      </c>
    </row>
    <row r="86" spans="1:11" x14ac:dyDescent="0.2">
      <c r="A86">
        <v>151329</v>
      </c>
      <c r="B86" t="s">
        <v>18513</v>
      </c>
      <c r="C86" t="s">
        <v>1179</v>
      </c>
      <c r="D86" t="s">
        <v>18424</v>
      </c>
      <c r="E86" t="s">
        <v>18425</v>
      </c>
      <c r="F86" s="6">
        <v>43745</v>
      </c>
      <c r="G86" s="2">
        <v>376</v>
      </c>
      <c r="H86" s="2">
        <v>1.0301369863013699</v>
      </c>
      <c r="I86" s="1">
        <v>31200</v>
      </c>
      <c r="J86" s="1">
        <v>9360</v>
      </c>
      <c r="K86" t="s">
        <v>26</v>
      </c>
    </row>
    <row r="87" spans="1:11" x14ac:dyDescent="0.2">
      <c r="A87">
        <v>151451</v>
      </c>
      <c r="B87" t="s">
        <v>18514</v>
      </c>
      <c r="C87" t="s">
        <v>11579</v>
      </c>
      <c r="D87" t="s">
        <v>18419</v>
      </c>
      <c r="E87" t="s">
        <v>18420</v>
      </c>
      <c r="F87" s="6">
        <v>42219</v>
      </c>
      <c r="G87" s="2">
        <v>1902</v>
      </c>
      <c r="H87" s="2">
        <v>5.2109589041095887</v>
      </c>
      <c r="I87" s="1">
        <v>125153</v>
      </c>
      <c r="J87" s="1">
        <v>125037.33</v>
      </c>
      <c r="K87" t="s">
        <v>26</v>
      </c>
    </row>
    <row r="88" spans="1:11" x14ac:dyDescent="0.2">
      <c r="A88">
        <v>151740</v>
      </c>
      <c r="B88" t="s">
        <v>18515</v>
      </c>
      <c r="C88" t="s">
        <v>18427</v>
      </c>
      <c r="D88" t="s">
        <v>18424</v>
      </c>
      <c r="E88" t="s">
        <v>18425</v>
      </c>
      <c r="F88" s="6">
        <v>43451</v>
      </c>
      <c r="G88" s="2">
        <v>670</v>
      </c>
      <c r="H88" s="2">
        <v>1.8356164383561644</v>
      </c>
      <c r="I88" s="1">
        <v>49486</v>
      </c>
      <c r="J88" s="1">
        <v>43962.16</v>
      </c>
      <c r="K88" t="s">
        <v>26</v>
      </c>
    </row>
    <row r="89" spans="1:11" x14ac:dyDescent="0.2">
      <c r="A89">
        <v>151862</v>
      </c>
      <c r="B89" t="s">
        <v>18516</v>
      </c>
      <c r="C89" t="s">
        <v>18435</v>
      </c>
      <c r="D89" t="s">
        <v>18436</v>
      </c>
      <c r="E89" t="s">
        <v>18437</v>
      </c>
      <c r="F89" s="6">
        <v>41351</v>
      </c>
      <c r="G89" s="2">
        <v>2770</v>
      </c>
      <c r="H89" s="2">
        <v>7.5890410958904111</v>
      </c>
      <c r="I89" s="1">
        <v>72966</v>
      </c>
      <c r="J89" s="1">
        <v>71938.98</v>
      </c>
      <c r="K89" t="s">
        <v>26</v>
      </c>
    </row>
    <row r="90" spans="1:11" x14ac:dyDescent="0.2">
      <c r="A90">
        <v>152176</v>
      </c>
      <c r="B90" t="s">
        <v>18517</v>
      </c>
      <c r="C90" t="s">
        <v>18435</v>
      </c>
      <c r="D90" t="s">
        <v>18436</v>
      </c>
      <c r="E90" t="s">
        <v>18437</v>
      </c>
      <c r="F90" s="6">
        <v>40247</v>
      </c>
      <c r="G90" s="2">
        <v>3874</v>
      </c>
      <c r="H90" s="2">
        <v>10.613698630136986</v>
      </c>
      <c r="I90" s="1">
        <v>72966</v>
      </c>
      <c r="J90" s="1">
        <v>71938.98</v>
      </c>
      <c r="K90" t="s">
        <v>26</v>
      </c>
    </row>
    <row r="91" spans="1:11" x14ac:dyDescent="0.2">
      <c r="A91">
        <v>152231</v>
      </c>
      <c r="B91" t="s">
        <v>18518</v>
      </c>
      <c r="C91" t="s">
        <v>18423</v>
      </c>
      <c r="D91" t="s">
        <v>18424</v>
      </c>
      <c r="E91" t="s">
        <v>18425</v>
      </c>
      <c r="F91" s="6">
        <v>42712</v>
      </c>
      <c r="G91" s="2">
        <v>1409</v>
      </c>
      <c r="H91" s="2">
        <v>3.8602739726027395</v>
      </c>
      <c r="I91" s="1">
        <v>66768</v>
      </c>
      <c r="J91" s="1">
        <v>63225.97</v>
      </c>
      <c r="K91" t="s">
        <v>26</v>
      </c>
    </row>
    <row r="92" spans="1:11" x14ac:dyDescent="0.2">
      <c r="A92">
        <v>152281</v>
      </c>
      <c r="B92" t="s">
        <v>18519</v>
      </c>
      <c r="C92" t="s">
        <v>18432</v>
      </c>
      <c r="D92" t="s">
        <v>18424</v>
      </c>
      <c r="E92" t="s">
        <v>18425</v>
      </c>
      <c r="F92" s="6">
        <v>43556</v>
      </c>
      <c r="G92" s="2">
        <v>565</v>
      </c>
      <c r="H92" s="2">
        <v>1.547945205479452</v>
      </c>
      <c r="I92" s="1">
        <v>37741</v>
      </c>
      <c r="J92" s="1">
        <v>10435.58</v>
      </c>
      <c r="K92" t="s">
        <v>26</v>
      </c>
    </row>
    <row r="93" spans="1:11" x14ac:dyDescent="0.2">
      <c r="A93">
        <v>152315</v>
      </c>
      <c r="B93" t="s">
        <v>18520</v>
      </c>
      <c r="C93" t="s">
        <v>985</v>
      </c>
      <c r="D93" t="s">
        <v>18419</v>
      </c>
      <c r="E93" t="s">
        <v>18420</v>
      </c>
      <c r="F93" s="6">
        <v>39587</v>
      </c>
      <c r="G93" s="2">
        <v>4534</v>
      </c>
      <c r="H93" s="2">
        <v>12.421917808219177</v>
      </c>
      <c r="I93" s="1">
        <v>187200</v>
      </c>
      <c r="J93" s="1">
        <v>3577.5</v>
      </c>
      <c r="K93" t="s">
        <v>26</v>
      </c>
    </row>
    <row r="94" spans="1:11" x14ac:dyDescent="0.2">
      <c r="A94">
        <v>152740</v>
      </c>
      <c r="B94" t="s">
        <v>18521</v>
      </c>
      <c r="C94" t="s">
        <v>18423</v>
      </c>
      <c r="D94" t="s">
        <v>18424</v>
      </c>
      <c r="E94" t="s">
        <v>18425</v>
      </c>
      <c r="F94" s="6">
        <v>42712</v>
      </c>
      <c r="G94" s="2">
        <v>1409</v>
      </c>
      <c r="H94" s="2">
        <v>3.8602739726027395</v>
      </c>
      <c r="I94" s="1">
        <v>58389</v>
      </c>
      <c r="J94" s="1">
        <v>56700.33</v>
      </c>
      <c r="K94" t="s">
        <v>26</v>
      </c>
    </row>
    <row r="95" spans="1:11" x14ac:dyDescent="0.2">
      <c r="A95">
        <v>152889</v>
      </c>
      <c r="B95" t="s">
        <v>18522</v>
      </c>
      <c r="C95" t="s">
        <v>1179</v>
      </c>
      <c r="D95" t="s">
        <v>18424</v>
      </c>
      <c r="E95" t="s">
        <v>18425</v>
      </c>
      <c r="F95" s="6">
        <v>42177</v>
      </c>
      <c r="G95" s="2">
        <v>1944</v>
      </c>
      <c r="H95" s="2">
        <v>5.3260273972602743</v>
      </c>
      <c r="I95" s="1">
        <v>22880</v>
      </c>
      <c r="J95" s="1">
        <v>2445.4</v>
      </c>
      <c r="K95" t="s">
        <v>26</v>
      </c>
    </row>
    <row r="96" spans="1:11" x14ac:dyDescent="0.2">
      <c r="A96">
        <v>153336</v>
      </c>
      <c r="B96" t="s">
        <v>18523</v>
      </c>
      <c r="C96" t="s">
        <v>18427</v>
      </c>
      <c r="D96" t="s">
        <v>18424</v>
      </c>
      <c r="E96" t="s">
        <v>18425</v>
      </c>
      <c r="F96" s="6">
        <v>42038</v>
      </c>
      <c r="G96" s="2">
        <v>2083</v>
      </c>
      <c r="H96" s="2">
        <v>5.7068493150684931</v>
      </c>
      <c r="I96" s="1">
        <v>50301</v>
      </c>
      <c r="J96" s="1">
        <v>50620.63</v>
      </c>
      <c r="K96" t="s">
        <v>26</v>
      </c>
    </row>
    <row r="97" spans="1:11" x14ac:dyDescent="0.2">
      <c r="A97">
        <v>153591</v>
      </c>
      <c r="B97" t="s">
        <v>18524</v>
      </c>
      <c r="C97" t="s">
        <v>18432</v>
      </c>
      <c r="D97" t="s">
        <v>18424</v>
      </c>
      <c r="E97" t="s">
        <v>18425</v>
      </c>
      <c r="F97" s="6">
        <v>42739</v>
      </c>
      <c r="G97" s="2">
        <v>1382</v>
      </c>
      <c r="H97" s="2">
        <v>3.7863013698630139</v>
      </c>
      <c r="I97" s="1">
        <v>45653</v>
      </c>
      <c r="J97" s="1">
        <v>17171.900000000001</v>
      </c>
      <c r="K97" t="s">
        <v>26</v>
      </c>
    </row>
    <row r="98" spans="1:11" x14ac:dyDescent="0.2">
      <c r="A98">
        <v>153638</v>
      </c>
      <c r="B98" t="s">
        <v>18525</v>
      </c>
      <c r="C98" t="s">
        <v>18427</v>
      </c>
      <c r="D98" t="s">
        <v>18424</v>
      </c>
      <c r="E98" t="s">
        <v>18425</v>
      </c>
      <c r="F98" s="6">
        <v>43570</v>
      </c>
      <c r="G98" s="2">
        <v>551</v>
      </c>
      <c r="H98" s="2">
        <v>1.5095890410958903</v>
      </c>
      <c r="I98" s="1">
        <v>41702</v>
      </c>
      <c r="J98" s="1">
        <v>42059.12</v>
      </c>
      <c r="K98" t="s">
        <v>26</v>
      </c>
    </row>
    <row r="99" spans="1:11" x14ac:dyDescent="0.2">
      <c r="A99">
        <v>153886</v>
      </c>
      <c r="B99" t="s">
        <v>18526</v>
      </c>
      <c r="C99" t="s">
        <v>18432</v>
      </c>
      <c r="D99" t="s">
        <v>18424</v>
      </c>
      <c r="E99" t="s">
        <v>18425</v>
      </c>
      <c r="F99" s="6">
        <v>42712</v>
      </c>
      <c r="G99" s="2">
        <v>1409</v>
      </c>
      <c r="H99" s="2">
        <v>3.8602739726027395</v>
      </c>
      <c r="I99" s="1">
        <v>45653</v>
      </c>
      <c r="J99" s="1">
        <v>23200.639999999999</v>
      </c>
      <c r="K99" t="s">
        <v>26</v>
      </c>
    </row>
    <row r="100" spans="1:11" x14ac:dyDescent="0.2">
      <c r="A100">
        <v>154054</v>
      </c>
      <c r="B100" t="s">
        <v>16861</v>
      </c>
      <c r="C100" t="s">
        <v>18432</v>
      </c>
      <c r="D100" t="s">
        <v>18424</v>
      </c>
      <c r="E100" t="s">
        <v>18425</v>
      </c>
      <c r="F100" s="6">
        <v>39545</v>
      </c>
      <c r="G100" s="2">
        <v>4576</v>
      </c>
      <c r="H100" s="2">
        <v>12.536986301369863</v>
      </c>
      <c r="I100" s="1">
        <v>40274</v>
      </c>
      <c r="J100" s="1">
        <v>28235.919999999998</v>
      </c>
      <c r="K100" t="s">
        <v>26</v>
      </c>
    </row>
    <row r="101" spans="1:11" x14ac:dyDescent="0.2">
      <c r="A101">
        <v>154198</v>
      </c>
      <c r="B101" t="s">
        <v>18527</v>
      </c>
      <c r="C101" t="s">
        <v>18432</v>
      </c>
      <c r="D101" t="s">
        <v>18424</v>
      </c>
      <c r="E101" t="s">
        <v>18425</v>
      </c>
      <c r="F101" s="6">
        <v>43899</v>
      </c>
      <c r="G101" s="2">
        <v>222</v>
      </c>
      <c r="H101" s="2">
        <v>0.60821917808219184</v>
      </c>
      <c r="I101" s="1">
        <v>38873</v>
      </c>
      <c r="J101" s="1">
        <v>10710.69</v>
      </c>
      <c r="K101" t="s">
        <v>26</v>
      </c>
    </row>
    <row r="102" spans="1:11" x14ac:dyDescent="0.2">
      <c r="A102">
        <v>154518</v>
      </c>
      <c r="B102" t="s">
        <v>18528</v>
      </c>
      <c r="C102" t="s">
        <v>18423</v>
      </c>
      <c r="D102" t="s">
        <v>18424</v>
      </c>
      <c r="E102" t="s">
        <v>18425</v>
      </c>
      <c r="F102" s="6">
        <v>43018</v>
      </c>
      <c r="G102" s="2">
        <v>1103</v>
      </c>
      <c r="H102" s="2">
        <v>3.021917808219178</v>
      </c>
      <c r="I102" s="1">
        <v>56688</v>
      </c>
      <c r="J102" s="1">
        <v>13953.98</v>
      </c>
      <c r="K102" t="s">
        <v>26</v>
      </c>
    </row>
    <row r="103" spans="1:11" x14ac:dyDescent="0.2">
      <c r="A103">
        <v>154556</v>
      </c>
      <c r="B103" t="s">
        <v>18529</v>
      </c>
      <c r="C103" t="s">
        <v>74</v>
      </c>
      <c r="D103" t="s">
        <v>18419</v>
      </c>
      <c r="E103" t="s">
        <v>18420</v>
      </c>
      <c r="F103" s="6">
        <v>42219</v>
      </c>
      <c r="G103" s="2">
        <v>1902</v>
      </c>
      <c r="H103" s="2">
        <v>5.2109589041095887</v>
      </c>
      <c r="I103" s="1">
        <v>80940</v>
      </c>
      <c r="J103" s="1">
        <v>78139.58</v>
      </c>
      <c r="K103" t="s">
        <v>26</v>
      </c>
    </row>
    <row r="104" spans="1:11" x14ac:dyDescent="0.2">
      <c r="A104">
        <v>154633</v>
      </c>
      <c r="B104" t="s">
        <v>18530</v>
      </c>
      <c r="C104" t="s">
        <v>18423</v>
      </c>
      <c r="D104" t="s">
        <v>18424</v>
      </c>
      <c r="E104" t="s">
        <v>18425</v>
      </c>
      <c r="F104" s="6">
        <v>42711</v>
      </c>
      <c r="G104" s="2">
        <v>1410</v>
      </c>
      <c r="H104" s="2">
        <v>3.8630136986301369</v>
      </c>
      <c r="I104" s="1">
        <v>67874</v>
      </c>
      <c r="J104" s="1">
        <v>68836.67</v>
      </c>
      <c r="K104" t="s">
        <v>26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716265-0F17-7B40-B311-0DAF59E38BD2}">
  <dimension ref="A1:N144"/>
  <sheetViews>
    <sheetView workbookViewId="0">
      <selection activeCell="L6" sqref="L6:N6"/>
    </sheetView>
  </sheetViews>
  <sheetFormatPr baseColWidth="10" defaultRowHeight="16" x14ac:dyDescent="0.2"/>
  <cols>
    <col min="12" max="12" width="19.6640625" bestFit="1" customWidth="1"/>
    <col min="13" max="13" width="16.5" bestFit="1" customWidth="1"/>
    <col min="14" max="14" width="19.83203125" bestFit="1" customWidth="1"/>
  </cols>
  <sheetData>
    <row r="1" spans="1:14" x14ac:dyDescent="0.2">
      <c r="A1" s="3" t="s">
        <v>11</v>
      </c>
      <c r="B1" s="3" t="s">
        <v>12</v>
      </c>
      <c r="C1" s="3" t="s">
        <v>13</v>
      </c>
      <c r="D1" s="3" t="s">
        <v>14</v>
      </c>
      <c r="E1" s="3" t="s">
        <v>15</v>
      </c>
      <c r="F1" s="4" t="s">
        <v>16</v>
      </c>
      <c r="G1" s="5" t="s">
        <v>17</v>
      </c>
      <c r="H1" s="5" t="s">
        <v>18</v>
      </c>
      <c r="I1" s="3" t="s">
        <v>19</v>
      </c>
      <c r="J1" s="3" t="s">
        <v>20</v>
      </c>
      <c r="K1" s="3" t="s">
        <v>21</v>
      </c>
    </row>
    <row r="2" spans="1:14" x14ac:dyDescent="0.2">
      <c r="A2">
        <v>137513</v>
      </c>
      <c r="B2" t="s">
        <v>18531</v>
      </c>
      <c r="C2" t="s">
        <v>2252</v>
      </c>
      <c r="D2" t="s">
        <v>18532</v>
      </c>
      <c r="E2" t="s">
        <v>18533</v>
      </c>
      <c r="F2" s="6">
        <v>42761</v>
      </c>
      <c r="G2" s="2">
        <v>1360</v>
      </c>
      <c r="H2" s="2">
        <v>3.7260273972602738</v>
      </c>
      <c r="I2" s="1">
        <v>62223</v>
      </c>
      <c r="J2" s="1">
        <v>62513.93</v>
      </c>
      <c r="K2" t="s">
        <v>26</v>
      </c>
    </row>
    <row r="3" spans="1:14" x14ac:dyDescent="0.2">
      <c r="A3">
        <v>137765</v>
      </c>
      <c r="B3" t="s">
        <v>18534</v>
      </c>
      <c r="C3" t="s">
        <v>18535</v>
      </c>
      <c r="D3" t="s">
        <v>18536</v>
      </c>
      <c r="E3" t="s">
        <v>18537</v>
      </c>
      <c r="F3" s="6">
        <v>41614</v>
      </c>
      <c r="G3" s="2">
        <v>2507</v>
      </c>
      <c r="H3" s="2">
        <v>6.8684931506849312</v>
      </c>
      <c r="I3" s="1">
        <v>69630</v>
      </c>
      <c r="J3" s="1">
        <v>70365.81</v>
      </c>
      <c r="K3" t="s">
        <v>26</v>
      </c>
    </row>
    <row r="4" spans="1:14" x14ac:dyDescent="0.2">
      <c r="A4">
        <v>138302</v>
      </c>
      <c r="B4" t="s">
        <v>18538</v>
      </c>
      <c r="C4" t="s">
        <v>7528</v>
      </c>
      <c r="D4" t="s">
        <v>18539</v>
      </c>
      <c r="E4" t="s">
        <v>18540</v>
      </c>
      <c r="F4" s="6">
        <v>39444</v>
      </c>
      <c r="G4" s="2">
        <v>4677</v>
      </c>
      <c r="H4" s="2">
        <v>12.813698630136987</v>
      </c>
      <c r="I4" s="1">
        <v>83640</v>
      </c>
      <c r="J4" s="1">
        <v>85256.04</v>
      </c>
      <c r="K4" t="s">
        <v>26</v>
      </c>
    </row>
    <row r="5" spans="1:14" x14ac:dyDescent="0.2">
      <c r="A5">
        <v>138381</v>
      </c>
      <c r="B5" t="s">
        <v>18541</v>
      </c>
      <c r="C5" t="s">
        <v>2252</v>
      </c>
      <c r="D5" t="s">
        <v>18542</v>
      </c>
      <c r="E5" t="s">
        <v>18543</v>
      </c>
      <c r="F5" s="6">
        <v>43209</v>
      </c>
      <c r="G5" s="2">
        <v>912</v>
      </c>
      <c r="H5" s="2">
        <v>2.4986301369863013</v>
      </c>
      <c r="I5" s="1">
        <v>53605</v>
      </c>
      <c r="J5" s="1">
        <v>53557.14</v>
      </c>
      <c r="K5" t="s">
        <v>26</v>
      </c>
      <c r="L5" t="s">
        <v>35</v>
      </c>
      <c r="M5" t="s">
        <v>40</v>
      </c>
      <c r="N5" t="s">
        <v>45</v>
      </c>
    </row>
    <row r="6" spans="1:14" x14ac:dyDescent="0.2">
      <c r="A6">
        <v>138388</v>
      </c>
      <c r="B6" t="s">
        <v>18544</v>
      </c>
      <c r="C6" t="s">
        <v>18545</v>
      </c>
      <c r="D6" t="s">
        <v>18546</v>
      </c>
      <c r="E6" t="s">
        <v>18547</v>
      </c>
      <c r="F6" s="6">
        <v>42191</v>
      </c>
      <c r="G6" s="2">
        <v>1930</v>
      </c>
      <c r="H6" s="2">
        <v>5.2876712328767121</v>
      </c>
      <c r="I6" s="1">
        <v>59593</v>
      </c>
      <c r="J6" s="1">
        <v>59774.27</v>
      </c>
      <c r="K6" t="s">
        <v>26</v>
      </c>
      <c r="L6" s="1">
        <f>AVERAGE(I2:I144)</f>
        <v>63043.461538461539</v>
      </c>
      <c r="M6" s="1">
        <f>AVERAGE(J2:J144)</f>
        <v>57433.846923076911</v>
      </c>
      <c r="N6" s="2">
        <f>AVERAGE(H2:H144)</f>
        <v>11.662726314781114</v>
      </c>
    </row>
    <row r="7" spans="1:14" x14ac:dyDescent="0.2">
      <c r="A7">
        <v>138407</v>
      </c>
      <c r="B7" t="s">
        <v>18548</v>
      </c>
      <c r="C7" t="s">
        <v>1646</v>
      </c>
      <c r="D7" t="s">
        <v>18532</v>
      </c>
      <c r="E7" t="s">
        <v>18533</v>
      </c>
      <c r="F7" s="6">
        <v>41113</v>
      </c>
      <c r="G7" s="2">
        <v>3008</v>
      </c>
      <c r="H7" s="2">
        <v>8.2410958904109588</v>
      </c>
      <c r="I7" s="1">
        <v>67343</v>
      </c>
      <c r="J7" s="1">
        <v>37924.839999999997</v>
      </c>
      <c r="K7" t="s">
        <v>26</v>
      </c>
    </row>
    <row r="8" spans="1:14" x14ac:dyDescent="0.2">
      <c r="A8">
        <v>138490</v>
      </c>
      <c r="B8" t="s">
        <v>18549</v>
      </c>
      <c r="C8" t="s">
        <v>18550</v>
      </c>
      <c r="D8" t="s">
        <v>18539</v>
      </c>
      <c r="E8" t="s">
        <v>18540</v>
      </c>
      <c r="F8" s="6">
        <v>30350</v>
      </c>
      <c r="G8" s="2">
        <v>13771</v>
      </c>
      <c r="H8" s="2">
        <v>37.728767123287675</v>
      </c>
      <c r="I8" s="1">
        <v>65664</v>
      </c>
      <c r="J8" s="1">
        <v>65865.850000000006</v>
      </c>
      <c r="K8" t="s">
        <v>26</v>
      </c>
    </row>
    <row r="9" spans="1:14" x14ac:dyDescent="0.2">
      <c r="A9">
        <v>138618</v>
      </c>
      <c r="B9" t="s">
        <v>18551</v>
      </c>
      <c r="C9" t="s">
        <v>2257</v>
      </c>
      <c r="D9" t="s">
        <v>18532</v>
      </c>
      <c r="E9" t="s">
        <v>18533</v>
      </c>
      <c r="F9" s="6">
        <v>41715</v>
      </c>
      <c r="G9" s="2">
        <v>2406</v>
      </c>
      <c r="H9" s="2">
        <v>6.5917808219178085</v>
      </c>
      <c r="I9" s="1">
        <v>57099</v>
      </c>
      <c r="J9" s="1">
        <v>57300.97</v>
      </c>
      <c r="K9" t="s">
        <v>26</v>
      </c>
    </row>
    <row r="10" spans="1:14" x14ac:dyDescent="0.2">
      <c r="A10">
        <v>138707</v>
      </c>
      <c r="B10" t="s">
        <v>18552</v>
      </c>
      <c r="C10" t="s">
        <v>18553</v>
      </c>
      <c r="D10" t="s">
        <v>18532</v>
      </c>
      <c r="E10" t="s">
        <v>18533</v>
      </c>
      <c r="F10" s="6">
        <v>43097</v>
      </c>
      <c r="G10" s="2">
        <v>1024</v>
      </c>
      <c r="H10" s="2">
        <v>2.8054794520547945</v>
      </c>
      <c r="I10" s="1">
        <v>40042</v>
      </c>
      <c r="J10" s="1">
        <v>40411.1</v>
      </c>
      <c r="K10" t="s">
        <v>26</v>
      </c>
    </row>
    <row r="11" spans="1:14" x14ac:dyDescent="0.2">
      <c r="A11">
        <v>138990</v>
      </c>
      <c r="B11" t="s">
        <v>18554</v>
      </c>
      <c r="C11" t="s">
        <v>2252</v>
      </c>
      <c r="D11" t="s">
        <v>18542</v>
      </c>
      <c r="E11" t="s">
        <v>18543</v>
      </c>
      <c r="F11" s="6">
        <v>38008</v>
      </c>
      <c r="G11" s="2">
        <v>6113</v>
      </c>
      <c r="H11" s="2">
        <v>16.747945205479454</v>
      </c>
      <c r="I11" s="1">
        <v>64035</v>
      </c>
      <c r="J11" s="1">
        <v>49011.38</v>
      </c>
      <c r="K11" t="s">
        <v>26</v>
      </c>
    </row>
    <row r="12" spans="1:14" x14ac:dyDescent="0.2">
      <c r="A12">
        <v>139059</v>
      </c>
      <c r="B12" t="s">
        <v>18555</v>
      </c>
      <c r="C12" t="s">
        <v>1359</v>
      </c>
      <c r="D12" t="s">
        <v>18532</v>
      </c>
      <c r="E12" t="s">
        <v>18533</v>
      </c>
      <c r="F12" s="6">
        <v>39685</v>
      </c>
      <c r="G12" s="2">
        <v>4436</v>
      </c>
      <c r="H12" s="2">
        <v>12.153424657534247</v>
      </c>
      <c r="I12" s="1">
        <v>67874</v>
      </c>
      <c r="J12" s="1">
        <v>68329.72</v>
      </c>
      <c r="K12" t="s">
        <v>26</v>
      </c>
    </row>
    <row r="13" spans="1:14" x14ac:dyDescent="0.2">
      <c r="A13">
        <v>139128</v>
      </c>
      <c r="B13" t="s">
        <v>18556</v>
      </c>
      <c r="C13" t="s">
        <v>2252</v>
      </c>
      <c r="D13" t="s">
        <v>18542</v>
      </c>
      <c r="E13" t="s">
        <v>18543</v>
      </c>
      <c r="F13" s="6">
        <v>37859</v>
      </c>
      <c r="G13" s="2">
        <v>6262</v>
      </c>
      <c r="H13" s="2">
        <v>17.156164383561645</v>
      </c>
      <c r="I13" s="1">
        <v>65957</v>
      </c>
      <c r="J13" s="1">
        <v>66404.990000000005</v>
      </c>
      <c r="K13" t="s">
        <v>26</v>
      </c>
    </row>
    <row r="14" spans="1:14" x14ac:dyDescent="0.2">
      <c r="A14">
        <v>139219</v>
      </c>
      <c r="B14" t="s">
        <v>18557</v>
      </c>
      <c r="C14" t="s">
        <v>2252</v>
      </c>
      <c r="D14" t="s">
        <v>18542</v>
      </c>
      <c r="E14" t="s">
        <v>18543</v>
      </c>
      <c r="F14" s="6">
        <v>41303</v>
      </c>
      <c r="G14" s="2">
        <v>2818</v>
      </c>
      <c r="H14" s="2">
        <v>7.720547945205479</v>
      </c>
      <c r="I14" s="1">
        <v>62223</v>
      </c>
      <c r="J14" s="1">
        <v>62657.94</v>
      </c>
      <c r="K14" t="s">
        <v>26</v>
      </c>
    </row>
    <row r="15" spans="1:14" x14ac:dyDescent="0.2">
      <c r="A15">
        <v>139579</v>
      </c>
      <c r="B15" t="s">
        <v>18558</v>
      </c>
      <c r="C15" t="s">
        <v>2252</v>
      </c>
      <c r="D15" t="s">
        <v>18542</v>
      </c>
      <c r="E15" t="s">
        <v>18543</v>
      </c>
      <c r="F15" s="6">
        <v>41380</v>
      </c>
      <c r="G15" s="2">
        <v>2741</v>
      </c>
      <c r="H15" s="2">
        <v>7.5095890410958903</v>
      </c>
      <c r="I15" s="1">
        <v>62223</v>
      </c>
      <c r="J15" s="1">
        <v>62425.58</v>
      </c>
      <c r="K15" t="s">
        <v>26</v>
      </c>
    </row>
    <row r="16" spans="1:14" x14ac:dyDescent="0.2">
      <c r="A16">
        <v>139810</v>
      </c>
      <c r="B16" t="s">
        <v>18559</v>
      </c>
      <c r="C16" t="s">
        <v>18560</v>
      </c>
      <c r="D16" t="s">
        <v>18532</v>
      </c>
      <c r="E16" t="s">
        <v>18533</v>
      </c>
      <c r="F16" s="6">
        <v>43318</v>
      </c>
      <c r="G16" s="2">
        <v>803</v>
      </c>
      <c r="H16" s="2">
        <v>2.2000000000000002</v>
      </c>
      <c r="I16" s="1">
        <v>41408</v>
      </c>
      <c r="J16" s="1">
        <v>10988.85</v>
      </c>
      <c r="K16" t="s">
        <v>26</v>
      </c>
    </row>
    <row r="17" spans="1:11" x14ac:dyDescent="0.2">
      <c r="A17">
        <v>139875</v>
      </c>
      <c r="B17" t="s">
        <v>18561</v>
      </c>
      <c r="C17" t="s">
        <v>2252</v>
      </c>
      <c r="D17" t="s">
        <v>18542</v>
      </c>
      <c r="E17" t="s">
        <v>18543</v>
      </c>
      <c r="F17" s="6">
        <v>35786</v>
      </c>
      <c r="G17" s="2">
        <v>8335</v>
      </c>
      <c r="H17" s="2">
        <v>22.835616438356166</v>
      </c>
      <c r="I17" s="1">
        <v>67824</v>
      </c>
      <c r="J17" s="1">
        <v>68018.960000000006</v>
      </c>
      <c r="K17" t="s">
        <v>26</v>
      </c>
    </row>
    <row r="18" spans="1:11" x14ac:dyDescent="0.2">
      <c r="A18">
        <v>139964</v>
      </c>
      <c r="B18" t="s">
        <v>18562</v>
      </c>
      <c r="C18" t="s">
        <v>1646</v>
      </c>
      <c r="D18" t="s">
        <v>18532</v>
      </c>
      <c r="E18" t="s">
        <v>18533</v>
      </c>
      <c r="F18" s="6">
        <v>42537</v>
      </c>
      <c r="G18" s="2">
        <v>1584</v>
      </c>
      <c r="H18" s="2">
        <v>4.3397260273972602</v>
      </c>
      <c r="I18" s="1">
        <v>56580</v>
      </c>
      <c r="J18" s="1">
        <v>17481.060000000001</v>
      </c>
      <c r="K18" t="s">
        <v>26</v>
      </c>
    </row>
    <row r="19" spans="1:11" x14ac:dyDescent="0.2">
      <c r="A19">
        <v>140100</v>
      </c>
      <c r="B19" t="s">
        <v>18563</v>
      </c>
      <c r="C19" t="s">
        <v>221</v>
      </c>
      <c r="D19" t="s">
        <v>18532</v>
      </c>
      <c r="E19" t="s">
        <v>18533</v>
      </c>
      <c r="F19" s="6">
        <v>39195</v>
      </c>
      <c r="G19" s="2">
        <v>4926</v>
      </c>
      <c r="H19" s="2">
        <v>13.495890410958904</v>
      </c>
      <c r="I19" s="1">
        <v>67240</v>
      </c>
      <c r="J19" s="1">
        <v>69003.820000000007</v>
      </c>
      <c r="K19" t="s">
        <v>26</v>
      </c>
    </row>
    <row r="20" spans="1:11" x14ac:dyDescent="0.2">
      <c r="A20">
        <v>140219</v>
      </c>
      <c r="B20" t="s">
        <v>18564</v>
      </c>
      <c r="C20" t="s">
        <v>18545</v>
      </c>
      <c r="D20" t="s">
        <v>18532</v>
      </c>
      <c r="E20" t="s">
        <v>18533</v>
      </c>
      <c r="F20" s="6">
        <v>40623</v>
      </c>
      <c r="G20" s="2">
        <v>3498</v>
      </c>
      <c r="H20" s="2">
        <v>9.5835616438356173</v>
      </c>
      <c r="I20" s="1">
        <v>59593</v>
      </c>
      <c r="J20" s="1">
        <v>59794.8</v>
      </c>
      <c r="K20" t="s">
        <v>26</v>
      </c>
    </row>
    <row r="21" spans="1:11" x14ac:dyDescent="0.2">
      <c r="A21">
        <v>140363</v>
      </c>
      <c r="B21" t="s">
        <v>18565</v>
      </c>
      <c r="C21" t="s">
        <v>2252</v>
      </c>
      <c r="D21" t="s">
        <v>18542</v>
      </c>
      <c r="E21" t="s">
        <v>18543</v>
      </c>
      <c r="F21" s="6">
        <v>40365</v>
      </c>
      <c r="G21" s="2">
        <v>3756</v>
      </c>
      <c r="H21" s="2">
        <v>10.29041095890411</v>
      </c>
      <c r="I21" s="1">
        <v>62223</v>
      </c>
      <c r="J21" s="1">
        <v>63122.65</v>
      </c>
      <c r="K21" t="s">
        <v>26</v>
      </c>
    </row>
    <row r="22" spans="1:11" x14ac:dyDescent="0.2">
      <c r="A22">
        <v>140472</v>
      </c>
      <c r="B22" t="s">
        <v>18566</v>
      </c>
      <c r="C22" t="s">
        <v>8037</v>
      </c>
      <c r="D22" t="s">
        <v>18532</v>
      </c>
      <c r="E22" t="s">
        <v>18533</v>
      </c>
      <c r="F22" s="6">
        <v>43685</v>
      </c>
      <c r="G22" s="2">
        <v>436</v>
      </c>
      <c r="H22" s="2">
        <v>1.1945205479452055</v>
      </c>
      <c r="I22" s="1">
        <v>70283</v>
      </c>
      <c r="J22" s="1">
        <v>59469.56</v>
      </c>
      <c r="K22" t="s">
        <v>26</v>
      </c>
    </row>
    <row r="23" spans="1:11" x14ac:dyDescent="0.2">
      <c r="A23">
        <v>140773</v>
      </c>
      <c r="B23" t="s">
        <v>18567</v>
      </c>
      <c r="C23" t="s">
        <v>18568</v>
      </c>
      <c r="D23" t="s">
        <v>18546</v>
      </c>
      <c r="E23" t="s">
        <v>18547</v>
      </c>
      <c r="F23" s="6">
        <v>41869</v>
      </c>
      <c r="G23" s="2">
        <v>2252</v>
      </c>
      <c r="H23" s="2">
        <v>6.1698630136986301</v>
      </c>
      <c r="I23" s="1">
        <v>67874</v>
      </c>
      <c r="J23" s="1">
        <v>71859.3</v>
      </c>
      <c r="K23" t="s">
        <v>26</v>
      </c>
    </row>
    <row r="24" spans="1:11" x14ac:dyDescent="0.2">
      <c r="A24">
        <v>140868</v>
      </c>
      <c r="B24" t="s">
        <v>18569</v>
      </c>
      <c r="C24" t="s">
        <v>1740</v>
      </c>
      <c r="D24" t="s">
        <v>18532</v>
      </c>
      <c r="E24" t="s">
        <v>18533</v>
      </c>
      <c r="F24" s="6">
        <v>41162</v>
      </c>
      <c r="G24" s="2">
        <v>2959</v>
      </c>
      <c r="H24" s="2">
        <v>8.1068493150684926</v>
      </c>
      <c r="I24" s="1">
        <v>54300</v>
      </c>
      <c r="J24" s="1">
        <v>43022.11</v>
      </c>
      <c r="K24" t="s">
        <v>26</v>
      </c>
    </row>
    <row r="25" spans="1:11" x14ac:dyDescent="0.2">
      <c r="A25">
        <v>141010</v>
      </c>
      <c r="B25" t="s">
        <v>18570</v>
      </c>
      <c r="C25" t="s">
        <v>18560</v>
      </c>
      <c r="D25" t="s">
        <v>18532</v>
      </c>
      <c r="E25" t="s">
        <v>18533</v>
      </c>
      <c r="F25" s="6">
        <v>43318</v>
      </c>
      <c r="G25" s="2">
        <v>803</v>
      </c>
      <c r="H25" s="2">
        <v>2.2000000000000002</v>
      </c>
      <c r="I25" s="1">
        <v>41408</v>
      </c>
      <c r="J25" s="1">
        <v>6529.8</v>
      </c>
      <c r="K25" t="s">
        <v>26</v>
      </c>
    </row>
    <row r="26" spans="1:11" x14ac:dyDescent="0.2">
      <c r="A26">
        <v>141055</v>
      </c>
      <c r="B26" t="s">
        <v>18571</v>
      </c>
      <c r="C26" t="s">
        <v>2257</v>
      </c>
      <c r="D26" t="s">
        <v>18546</v>
      </c>
      <c r="E26" t="s">
        <v>18547</v>
      </c>
      <c r="F26" s="6">
        <v>39136</v>
      </c>
      <c r="G26" s="2">
        <v>4985</v>
      </c>
      <c r="H26" s="2">
        <v>13.657534246575343</v>
      </c>
      <c r="I26" s="1">
        <v>57099</v>
      </c>
      <c r="J26" s="1">
        <v>57271.75</v>
      </c>
      <c r="K26" t="s">
        <v>26</v>
      </c>
    </row>
    <row r="27" spans="1:11" x14ac:dyDescent="0.2">
      <c r="A27">
        <v>141056</v>
      </c>
      <c r="B27" t="s">
        <v>18572</v>
      </c>
      <c r="C27" t="s">
        <v>2257</v>
      </c>
      <c r="D27" t="s">
        <v>18546</v>
      </c>
      <c r="E27" t="s">
        <v>18547</v>
      </c>
      <c r="F27" s="6">
        <v>37228</v>
      </c>
      <c r="G27" s="2">
        <v>6893</v>
      </c>
      <c r="H27" s="2">
        <v>18.884931506849316</v>
      </c>
      <c r="I27" s="1">
        <v>57099</v>
      </c>
      <c r="J27" s="1">
        <v>57227.87</v>
      </c>
      <c r="K27" t="s">
        <v>26</v>
      </c>
    </row>
    <row r="28" spans="1:11" x14ac:dyDescent="0.2">
      <c r="A28">
        <v>141143</v>
      </c>
      <c r="B28" t="s">
        <v>18573</v>
      </c>
      <c r="C28" t="s">
        <v>2267</v>
      </c>
      <c r="D28" t="s">
        <v>18539</v>
      </c>
      <c r="E28" t="s">
        <v>18540</v>
      </c>
      <c r="F28" s="6">
        <v>39443</v>
      </c>
      <c r="G28" s="2">
        <v>4678</v>
      </c>
      <c r="H28" s="2">
        <v>12.816438356164383</v>
      </c>
      <c r="I28" s="1">
        <v>54029</v>
      </c>
      <c r="J28" s="1">
        <v>53365.27</v>
      </c>
      <c r="K28" t="s">
        <v>26</v>
      </c>
    </row>
    <row r="29" spans="1:11" x14ac:dyDescent="0.2">
      <c r="A29">
        <v>141151</v>
      </c>
      <c r="B29" t="s">
        <v>18574</v>
      </c>
      <c r="C29" t="s">
        <v>18560</v>
      </c>
      <c r="D29" t="s">
        <v>18532</v>
      </c>
      <c r="E29" t="s">
        <v>18533</v>
      </c>
      <c r="F29" s="6">
        <v>42121</v>
      </c>
      <c r="G29" s="2">
        <v>2000</v>
      </c>
      <c r="H29" s="2">
        <v>5.4794520547945202</v>
      </c>
      <c r="I29" s="1">
        <v>42650</v>
      </c>
      <c r="J29" s="1">
        <v>36168.65</v>
      </c>
      <c r="K29" t="s">
        <v>26</v>
      </c>
    </row>
    <row r="30" spans="1:11" x14ac:dyDescent="0.2">
      <c r="A30">
        <v>141257</v>
      </c>
      <c r="B30" t="s">
        <v>18575</v>
      </c>
      <c r="C30" t="s">
        <v>2107</v>
      </c>
      <c r="D30" t="s">
        <v>18539</v>
      </c>
      <c r="E30" t="s">
        <v>18540</v>
      </c>
      <c r="F30" s="6">
        <v>43489</v>
      </c>
      <c r="G30" s="2">
        <v>632</v>
      </c>
      <c r="H30" s="2">
        <v>1.7315068493150685</v>
      </c>
      <c r="I30" s="1">
        <v>38596</v>
      </c>
      <c r="J30" s="1">
        <v>16412.62</v>
      </c>
      <c r="K30" t="s">
        <v>26</v>
      </c>
    </row>
    <row r="31" spans="1:11" x14ac:dyDescent="0.2">
      <c r="A31">
        <v>141449</v>
      </c>
      <c r="B31" t="s">
        <v>18576</v>
      </c>
      <c r="C31" t="s">
        <v>18577</v>
      </c>
      <c r="D31" t="s">
        <v>18546</v>
      </c>
      <c r="E31" t="s">
        <v>18547</v>
      </c>
      <c r="F31" s="6">
        <v>29679</v>
      </c>
      <c r="G31" s="2">
        <v>14442</v>
      </c>
      <c r="H31" s="2">
        <v>39.56712328767123</v>
      </c>
      <c r="I31" s="1">
        <v>75276</v>
      </c>
      <c r="J31" s="1">
        <v>76006.58</v>
      </c>
      <c r="K31" t="s">
        <v>26</v>
      </c>
    </row>
    <row r="32" spans="1:11" x14ac:dyDescent="0.2">
      <c r="A32">
        <v>141526</v>
      </c>
      <c r="B32" t="s">
        <v>18578</v>
      </c>
      <c r="C32" t="s">
        <v>10062</v>
      </c>
      <c r="D32" t="s">
        <v>18579</v>
      </c>
      <c r="E32" t="s">
        <v>18580</v>
      </c>
      <c r="F32" s="6">
        <v>41821</v>
      </c>
      <c r="G32" s="2">
        <v>2300</v>
      </c>
      <c r="H32" s="2">
        <v>6.3013698630136989</v>
      </c>
      <c r="I32" s="1">
        <v>66933</v>
      </c>
      <c r="J32" s="1">
        <v>68185.84</v>
      </c>
      <c r="K32" t="s">
        <v>26</v>
      </c>
    </row>
    <row r="33" spans="1:11" x14ac:dyDescent="0.2">
      <c r="A33">
        <v>141621</v>
      </c>
      <c r="B33" t="s">
        <v>18581</v>
      </c>
      <c r="C33" t="s">
        <v>18582</v>
      </c>
      <c r="D33" t="s">
        <v>18579</v>
      </c>
      <c r="E33" t="s">
        <v>18580</v>
      </c>
      <c r="F33" s="6">
        <v>40360</v>
      </c>
      <c r="G33" s="2">
        <v>3761</v>
      </c>
      <c r="H33" s="2">
        <v>10.304109589041095</v>
      </c>
      <c r="I33" s="1">
        <v>64967</v>
      </c>
      <c r="J33" s="1">
        <v>64590.53</v>
      </c>
      <c r="K33" t="s">
        <v>26</v>
      </c>
    </row>
    <row r="34" spans="1:11" x14ac:dyDescent="0.2">
      <c r="A34">
        <v>141649</v>
      </c>
      <c r="B34" t="s">
        <v>18583</v>
      </c>
      <c r="C34" t="s">
        <v>985</v>
      </c>
      <c r="D34" t="s">
        <v>18532</v>
      </c>
      <c r="E34" t="s">
        <v>18533</v>
      </c>
      <c r="F34" s="6">
        <v>42667</v>
      </c>
      <c r="G34" s="2">
        <v>1454</v>
      </c>
      <c r="H34" s="2">
        <v>3.9835616438356163</v>
      </c>
      <c r="I34" s="1">
        <v>68328</v>
      </c>
      <c r="J34" s="1">
        <v>26117.08</v>
      </c>
      <c r="K34" t="s">
        <v>26</v>
      </c>
    </row>
    <row r="35" spans="1:11" x14ac:dyDescent="0.2">
      <c r="A35">
        <v>141845</v>
      </c>
      <c r="B35" t="s">
        <v>18584</v>
      </c>
      <c r="C35" t="s">
        <v>18568</v>
      </c>
      <c r="D35" t="s">
        <v>18546</v>
      </c>
      <c r="E35" t="s">
        <v>18547</v>
      </c>
      <c r="F35" s="6">
        <v>39853</v>
      </c>
      <c r="G35" s="2">
        <v>4268</v>
      </c>
      <c r="H35" s="2">
        <v>11.693150684931506</v>
      </c>
      <c r="I35" s="1">
        <v>69910</v>
      </c>
      <c r="J35" s="1">
        <v>70369.59</v>
      </c>
      <c r="K35" t="s">
        <v>26</v>
      </c>
    </row>
    <row r="36" spans="1:11" x14ac:dyDescent="0.2">
      <c r="A36">
        <v>141880</v>
      </c>
      <c r="B36" t="s">
        <v>18585</v>
      </c>
      <c r="C36" t="s">
        <v>2257</v>
      </c>
      <c r="D36" t="s">
        <v>18546</v>
      </c>
      <c r="E36" t="s">
        <v>18547</v>
      </c>
      <c r="F36" s="6">
        <v>42625</v>
      </c>
      <c r="G36" s="2">
        <v>1496</v>
      </c>
      <c r="H36" s="2">
        <v>4.0986301369863014</v>
      </c>
      <c r="I36" s="1">
        <v>49263</v>
      </c>
      <c r="J36" s="1">
        <v>49004.78</v>
      </c>
      <c r="K36" t="s">
        <v>26</v>
      </c>
    </row>
    <row r="37" spans="1:11" x14ac:dyDescent="0.2">
      <c r="A37">
        <v>142117</v>
      </c>
      <c r="B37" t="s">
        <v>18586</v>
      </c>
      <c r="C37" t="s">
        <v>2252</v>
      </c>
      <c r="D37" t="s">
        <v>18542</v>
      </c>
      <c r="E37" t="s">
        <v>18543</v>
      </c>
      <c r="F37" s="6">
        <v>38831</v>
      </c>
      <c r="G37" s="2">
        <v>5290</v>
      </c>
      <c r="H37" s="2">
        <v>14.493150684931507</v>
      </c>
      <c r="I37" s="1">
        <v>53605</v>
      </c>
      <c r="J37" s="1">
        <v>52365.19</v>
      </c>
      <c r="K37" t="s">
        <v>26</v>
      </c>
    </row>
    <row r="38" spans="1:11" x14ac:dyDescent="0.2">
      <c r="A38">
        <v>142195</v>
      </c>
      <c r="B38" t="s">
        <v>18587</v>
      </c>
      <c r="C38" t="s">
        <v>18568</v>
      </c>
      <c r="D38" t="s">
        <v>18539</v>
      </c>
      <c r="E38" t="s">
        <v>18540</v>
      </c>
      <c r="F38" s="6">
        <v>43755</v>
      </c>
      <c r="G38" s="2">
        <v>366</v>
      </c>
      <c r="H38" s="2">
        <v>1.0027397260273974</v>
      </c>
      <c r="I38" s="1">
        <v>55665</v>
      </c>
      <c r="J38" s="1">
        <v>36660.75</v>
      </c>
      <c r="K38" t="s">
        <v>26</v>
      </c>
    </row>
    <row r="39" spans="1:11" x14ac:dyDescent="0.2">
      <c r="A39">
        <v>142219</v>
      </c>
      <c r="B39" t="s">
        <v>18588</v>
      </c>
      <c r="C39" t="s">
        <v>18582</v>
      </c>
      <c r="D39" t="s">
        <v>18532</v>
      </c>
      <c r="E39" t="s">
        <v>18533</v>
      </c>
      <c r="F39" s="6">
        <v>42639</v>
      </c>
      <c r="G39" s="2">
        <v>1482</v>
      </c>
      <c r="H39" s="2">
        <v>4.0602739726027401</v>
      </c>
      <c r="I39" s="1">
        <v>64967</v>
      </c>
      <c r="J39" s="1">
        <v>64085.58</v>
      </c>
      <c r="K39" t="s">
        <v>26</v>
      </c>
    </row>
    <row r="40" spans="1:11" x14ac:dyDescent="0.2">
      <c r="A40">
        <v>142224</v>
      </c>
      <c r="B40" t="s">
        <v>18589</v>
      </c>
      <c r="C40" t="s">
        <v>2252</v>
      </c>
      <c r="D40" t="s">
        <v>18542</v>
      </c>
      <c r="E40" t="s">
        <v>18543</v>
      </c>
      <c r="F40" s="6">
        <v>27204</v>
      </c>
      <c r="G40" s="2">
        <v>16917</v>
      </c>
      <c r="H40" s="2">
        <v>46.347945205479455</v>
      </c>
      <c r="I40" s="1">
        <v>72802</v>
      </c>
      <c r="J40" s="1">
        <v>73818.210000000006</v>
      </c>
      <c r="K40" t="s">
        <v>26</v>
      </c>
    </row>
    <row r="41" spans="1:11" x14ac:dyDescent="0.2">
      <c r="A41">
        <v>142505</v>
      </c>
      <c r="B41" t="s">
        <v>18590</v>
      </c>
      <c r="C41" t="s">
        <v>18591</v>
      </c>
      <c r="D41" t="s">
        <v>18546</v>
      </c>
      <c r="E41" t="s">
        <v>18547</v>
      </c>
      <c r="F41" s="6">
        <v>37803</v>
      </c>
      <c r="G41" s="2">
        <v>6318</v>
      </c>
      <c r="H41" s="2">
        <v>17.30958904109589</v>
      </c>
      <c r="I41" s="1">
        <v>86920</v>
      </c>
      <c r="J41" s="1">
        <v>87639.77</v>
      </c>
      <c r="K41" t="s">
        <v>26</v>
      </c>
    </row>
    <row r="42" spans="1:11" x14ac:dyDescent="0.2">
      <c r="A42">
        <v>142897</v>
      </c>
      <c r="B42" t="s">
        <v>18592</v>
      </c>
      <c r="C42" t="s">
        <v>18593</v>
      </c>
      <c r="D42" t="s">
        <v>18532</v>
      </c>
      <c r="E42" t="s">
        <v>18533</v>
      </c>
      <c r="F42" s="6">
        <v>43825</v>
      </c>
      <c r="G42" s="2">
        <v>296</v>
      </c>
      <c r="H42" s="2">
        <v>0.81095890410958904</v>
      </c>
      <c r="I42" s="1">
        <v>43395</v>
      </c>
      <c r="J42" s="1">
        <v>20278.55</v>
      </c>
      <c r="K42" t="s">
        <v>26</v>
      </c>
    </row>
    <row r="43" spans="1:11" x14ac:dyDescent="0.2">
      <c r="A43">
        <v>142915</v>
      </c>
      <c r="B43" t="s">
        <v>18594</v>
      </c>
      <c r="C43" t="s">
        <v>18595</v>
      </c>
      <c r="D43" t="s">
        <v>18532</v>
      </c>
      <c r="E43" t="s">
        <v>18533</v>
      </c>
      <c r="F43" s="6">
        <v>37288</v>
      </c>
      <c r="G43" s="2">
        <v>6833</v>
      </c>
      <c r="H43" s="2">
        <v>18.720547945205478</v>
      </c>
      <c r="I43" s="1">
        <v>139436</v>
      </c>
      <c r="J43" s="1">
        <v>139279.73000000001</v>
      </c>
      <c r="K43" t="s">
        <v>26</v>
      </c>
    </row>
    <row r="44" spans="1:11" x14ac:dyDescent="0.2">
      <c r="A44">
        <v>142930</v>
      </c>
      <c r="B44" t="s">
        <v>18596</v>
      </c>
      <c r="C44" t="s">
        <v>18560</v>
      </c>
      <c r="D44" t="s">
        <v>18532</v>
      </c>
      <c r="E44" t="s">
        <v>18533</v>
      </c>
      <c r="F44" s="6">
        <v>43682</v>
      </c>
      <c r="G44" s="2">
        <v>439</v>
      </c>
      <c r="H44" s="2">
        <v>1.2027397260273973</v>
      </c>
      <c r="I44" s="1">
        <v>42650</v>
      </c>
      <c r="J44" s="1">
        <v>35189.410000000003</v>
      </c>
      <c r="K44" t="s">
        <v>26</v>
      </c>
    </row>
    <row r="45" spans="1:11" x14ac:dyDescent="0.2">
      <c r="A45">
        <v>143118</v>
      </c>
      <c r="B45" t="s">
        <v>18597</v>
      </c>
      <c r="C45" t="s">
        <v>2252</v>
      </c>
      <c r="D45" t="s">
        <v>18542</v>
      </c>
      <c r="E45" t="s">
        <v>18543</v>
      </c>
      <c r="F45" s="6">
        <v>36010</v>
      </c>
      <c r="G45" s="2">
        <v>8111</v>
      </c>
      <c r="H45" s="2">
        <v>22.221917808219178</v>
      </c>
      <c r="I45" s="1">
        <v>67824</v>
      </c>
      <c r="J45" s="1">
        <v>80964.36</v>
      </c>
      <c r="K45" t="s">
        <v>26</v>
      </c>
    </row>
    <row r="46" spans="1:11" x14ac:dyDescent="0.2">
      <c r="A46">
        <v>143128</v>
      </c>
      <c r="B46" t="s">
        <v>18598</v>
      </c>
      <c r="C46" t="s">
        <v>7528</v>
      </c>
      <c r="D46" t="s">
        <v>18532</v>
      </c>
      <c r="E46" t="s">
        <v>18533</v>
      </c>
      <c r="F46" s="6">
        <v>36235</v>
      </c>
      <c r="G46" s="2">
        <v>7886</v>
      </c>
      <c r="H46" s="2">
        <v>21.605479452054794</v>
      </c>
      <c r="I46" s="1">
        <v>89495</v>
      </c>
      <c r="J46" s="1">
        <v>90900.65</v>
      </c>
      <c r="K46" t="s">
        <v>26</v>
      </c>
    </row>
    <row r="47" spans="1:11" x14ac:dyDescent="0.2">
      <c r="A47">
        <v>143178</v>
      </c>
      <c r="B47" t="s">
        <v>18599</v>
      </c>
      <c r="C47" t="s">
        <v>2252</v>
      </c>
      <c r="D47" t="s">
        <v>18542</v>
      </c>
      <c r="E47" t="s">
        <v>18543</v>
      </c>
      <c r="F47" s="6">
        <v>39125</v>
      </c>
      <c r="G47" s="2">
        <v>4996</v>
      </c>
      <c r="H47" s="2">
        <v>13.687671232876712</v>
      </c>
      <c r="I47" s="1">
        <v>59429</v>
      </c>
      <c r="J47" s="1">
        <v>16457.32</v>
      </c>
      <c r="K47" t="s">
        <v>26</v>
      </c>
    </row>
    <row r="48" spans="1:11" x14ac:dyDescent="0.2">
      <c r="A48">
        <v>143407</v>
      </c>
      <c r="B48" t="s">
        <v>18600</v>
      </c>
      <c r="C48" t="s">
        <v>18560</v>
      </c>
      <c r="D48" t="s">
        <v>18532</v>
      </c>
      <c r="E48" t="s">
        <v>18533</v>
      </c>
      <c r="F48" s="6">
        <v>43696</v>
      </c>
      <c r="G48" s="2">
        <v>425</v>
      </c>
      <c r="H48" s="2">
        <v>1.1643835616438356</v>
      </c>
      <c r="I48" s="1">
        <v>42650</v>
      </c>
      <c r="J48" s="1">
        <v>35189.410000000003</v>
      </c>
      <c r="K48" t="s">
        <v>26</v>
      </c>
    </row>
    <row r="49" spans="1:11" x14ac:dyDescent="0.2">
      <c r="A49">
        <v>143600</v>
      </c>
      <c r="B49" t="s">
        <v>18601</v>
      </c>
      <c r="C49" t="s">
        <v>1646</v>
      </c>
      <c r="D49" t="s">
        <v>18536</v>
      </c>
      <c r="E49" t="s">
        <v>18537</v>
      </c>
      <c r="F49" s="6">
        <v>38925</v>
      </c>
      <c r="G49" s="2">
        <v>5196</v>
      </c>
      <c r="H49" s="2">
        <v>14.235616438356164</v>
      </c>
      <c r="I49" s="1">
        <v>49452</v>
      </c>
      <c r="J49" s="1">
        <v>28162.98</v>
      </c>
      <c r="K49" t="s">
        <v>26</v>
      </c>
    </row>
    <row r="50" spans="1:11" x14ac:dyDescent="0.2">
      <c r="A50">
        <v>143614</v>
      </c>
      <c r="B50" t="s">
        <v>18602</v>
      </c>
      <c r="C50" t="s">
        <v>1646</v>
      </c>
      <c r="D50" t="s">
        <v>18539</v>
      </c>
      <c r="E50" t="s">
        <v>18540</v>
      </c>
      <c r="F50" s="6">
        <v>39720</v>
      </c>
      <c r="G50" s="2">
        <v>4401</v>
      </c>
      <c r="H50" s="2">
        <v>12.057534246575342</v>
      </c>
      <c r="I50" s="1">
        <v>49098</v>
      </c>
      <c r="J50" s="1">
        <v>20047.12</v>
      </c>
      <c r="K50" t="s">
        <v>26</v>
      </c>
    </row>
    <row r="51" spans="1:11" x14ac:dyDescent="0.2">
      <c r="A51">
        <v>143646</v>
      </c>
      <c r="B51" t="s">
        <v>18603</v>
      </c>
      <c r="C51" t="s">
        <v>2252</v>
      </c>
      <c r="D51" t="s">
        <v>18542</v>
      </c>
      <c r="E51" t="s">
        <v>18543</v>
      </c>
      <c r="F51" s="6">
        <v>39986</v>
      </c>
      <c r="G51" s="2">
        <v>4135</v>
      </c>
      <c r="H51" s="2">
        <v>11.328767123287671</v>
      </c>
      <c r="I51" s="1">
        <v>55472</v>
      </c>
      <c r="J51" s="1">
        <v>56225.440000000002</v>
      </c>
      <c r="K51" t="s">
        <v>26</v>
      </c>
    </row>
    <row r="52" spans="1:11" x14ac:dyDescent="0.2">
      <c r="A52">
        <v>143898</v>
      </c>
      <c r="B52" t="s">
        <v>18604</v>
      </c>
      <c r="C52" t="s">
        <v>18605</v>
      </c>
      <c r="D52" t="s">
        <v>18532</v>
      </c>
      <c r="E52" t="s">
        <v>18533</v>
      </c>
      <c r="F52" s="6">
        <v>43367</v>
      </c>
      <c r="G52" s="2">
        <v>754</v>
      </c>
      <c r="H52" s="2">
        <v>2.0657534246575344</v>
      </c>
      <c r="I52" s="1">
        <v>55665</v>
      </c>
      <c r="J52" s="1">
        <v>56932.94</v>
      </c>
      <c r="K52" t="s">
        <v>26</v>
      </c>
    </row>
    <row r="53" spans="1:11" x14ac:dyDescent="0.2">
      <c r="A53">
        <v>144012</v>
      </c>
      <c r="B53" t="s">
        <v>18606</v>
      </c>
      <c r="C53" t="s">
        <v>2257</v>
      </c>
      <c r="D53" t="s">
        <v>18532</v>
      </c>
      <c r="E53" t="s">
        <v>18533</v>
      </c>
      <c r="F53" s="6">
        <v>40701</v>
      </c>
      <c r="G53" s="2">
        <v>3420</v>
      </c>
      <c r="H53" s="2">
        <v>9.3698630136986303</v>
      </c>
      <c r="I53" s="1">
        <v>56178</v>
      </c>
      <c r="J53" s="1">
        <v>51924.15</v>
      </c>
      <c r="K53" t="s">
        <v>26</v>
      </c>
    </row>
    <row r="54" spans="1:11" x14ac:dyDescent="0.2">
      <c r="A54">
        <v>144107</v>
      </c>
      <c r="B54" t="s">
        <v>18607</v>
      </c>
      <c r="C54" t="s">
        <v>8037</v>
      </c>
      <c r="D54" t="s">
        <v>18532</v>
      </c>
      <c r="E54" t="s">
        <v>18533</v>
      </c>
      <c r="F54" s="6">
        <v>43531</v>
      </c>
      <c r="G54" s="2">
        <v>590</v>
      </c>
      <c r="H54" s="2">
        <v>1.6164383561643836</v>
      </c>
      <c r="I54" s="1">
        <v>70276</v>
      </c>
      <c r="J54" s="1">
        <v>65827.679999999993</v>
      </c>
      <c r="K54" t="s">
        <v>26</v>
      </c>
    </row>
    <row r="55" spans="1:11" x14ac:dyDescent="0.2">
      <c r="A55">
        <v>144145</v>
      </c>
      <c r="B55" t="s">
        <v>18608</v>
      </c>
      <c r="C55" t="s">
        <v>18609</v>
      </c>
      <c r="D55" t="s">
        <v>18546</v>
      </c>
      <c r="E55" t="s">
        <v>18547</v>
      </c>
      <c r="F55" s="6">
        <v>32272</v>
      </c>
      <c r="G55" s="2">
        <v>11849</v>
      </c>
      <c r="H55" s="2">
        <v>32.463013698630135</v>
      </c>
      <c r="I55" s="1">
        <v>80922</v>
      </c>
      <c r="J55" s="1">
        <v>81958.53</v>
      </c>
      <c r="K55" t="s">
        <v>26</v>
      </c>
    </row>
    <row r="56" spans="1:11" x14ac:dyDescent="0.2">
      <c r="A56">
        <v>144396</v>
      </c>
      <c r="B56" t="s">
        <v>18610</v>
      </c>
      <c r="C56" t="s">
        <v>2257</v>
      </c>
      <c r="D56" t="s">
        <v>18532</v>
      </c>
      <c r="E56" t="s">
        <v>18533</v>
      </c>
      <c r="F56" s="6">
        <v>39055</v>
      </c>
      <c r="G56" s="2">
        <v>5066</v>
      </c>
      <c r="H56" s="2">
        <v>13.87945205479452</v>
      </c>
      <c r="I56" s="1">
        <v>58812</v>
      </c>
      <c r="J56" s="1">
        <v>59453.01</v>
      </c>
      <c r="K56" t="s">
        <v>26</v>
      </c>
    </row>
    <row r="57" spans="1:11" x14ac:dyDescent="0.2">
      <c r="A57">
        <v>144427</v>
      </c>
      <c r="B57" t="s">
        <v>18611</v>
      </c>
      <c r="C57" t="s">
        <v>18550</v>
      </c>
      <c r="D57" t="s">
        <v>18539</v>
      </c>
      <c r="E57" t="s">
        <v>18540</v>
      </c>
      <c r="F57" s="6">
        <v>39989</v>
      </c>
      <c r="G57" s="2">
        <v>4132</v>
      </c>
      <c r="H57" s="2">
        <v>11.32054794520548</v>
      </c>
      <c r="I57" s="1">
        <v>58812</v>
      </c>
      <c r="J57" s="1">
        <v>59608.7</v>
      </c>
      <c r="K57" t="s">
        <v>26</v>
      </c>
    </row>
    <row r="58" spans="1:11" x14ac:dyDescent="0.2">
      <c r="A58">
        <v>144446</v>
      </c>
      <c r="B58" t="s">
        <v>18612</v>
      </c>
      <c r="C58" t="s">
        <v>18613</v>
      </c>
      <c r="D58" t="s">
        <v>18546</v>
      </c>
      <c r="E58" t="s">
        <v>18547</v>
      </c>
      <c r="F58" s="6">
        <v>35453</v>
      </c>
      <c r="G58" s="2">
        <v>8668</v>
      </c>
      <c r="H58" s="2">
        <v>23.747945205479454</v>
      </c>
      <c r="I58" s="1">
        <v>93592</v>
      </c>
      <c r="J58" s="1">
        <v>94301.75</v>
      </c>
      <c r="K58" t="s">
        <v>26</v>
      </c>
    </row>
    <row r="59" spans="1:11" x14ac:dyDescent="0.2">
      <c r="A59">
        <v>144490</v>
      </c>
      <c r="B59" t="s">
        <v>18614</v>
      </c>
      <c r="C59" t="s">
        <v>7528</v>
      </c>
      <c r="D59" t="s">
        <v>18539</v>
      </c>
      <c r="E59" t="s">
        <v>18540</v>
      </c>
      <c r="F59" s="6">
        <v>34064</v>
      </c>
      <c r="G59" s="2">
        <v>10057</v>
      </c>
      <c r="H59" s="2">
        <v>27.553424657534247</v>
      </c>
      <c r="I59" s="1">
        <v>98717</v>
      </c>
      <c r="J59" s="1">
        <v>81360.23</v>
      </c>
      <c r="K59" t="s">
        <v>26</v>
      </c>
    </row>
    <row r="60" spans="1:11" x14ac:dyDescent="0.2">
      <c r="A60">
        <v>144573</v>
      </c>
      <c r="B60" t="s">
        <v>18615</v>
      </c>
      <c r="C60" t="s">
        <v>18568</v>
      </c>
      <c r="D60" t="s">
        <v>18546</v>
      </c>
      <c r="E60" t="s">
        <v>18547</v>
      </c>
      <c r="F60" s="6">
        <v>42548</v>
      </c>
      <c r="G60" s="2">
        <v>1573</v>
      </c>
      <c r="H60" s="2">
        <v>4.3095890410958901</v>
      </c>
      <c r="I60" s="1">
        <v>67874</v>
      </c>
      <c r="J60" s="1">
        <v>68076.289999999994</v>
      </c>
      <c r="K60" t="s">
        <v>26</v>
      </c>
    </row>
    <row r="61" spans="1:11" x14ac:dyDescent="0.2">
      <c r="A61">
        <v>144678</v>
      </c>
      <c r="B61" t="s">
        <v>18616</v>
      </c>
      <c r="C61" t="s">
        <v>2252</v>
      </c>
      <c r="D61" t="s">
        <v>18542</v>
      </c>
      <c r="E61" t="s">
        <v>18543</v>
      </c>
      <c r="F61" s="6">
        <v>41764</v>
      </c>
      <c r="G61" s="2">
        <v>2357</v>
      </c>
      <c r="H61" s="2">
        <v>6.4575342465753423</v>
      </c>
      <c r="I61" s="1">
        <v>62223</v>
      </c>
      <c r="J61" s="1">
        <v>62890.12</v>
      </c>
      <c r="K61" t="s">
        <v>26</v>
      </c>
    </row>
    <row r="62" spans="1:11" x14ac:dyDescent="0.2">
      <c r="A62">
        <v>144743</v>
      </c>
      <c r="B62" t="s">
        <v>18617</v>
      </c>
      <c r="C62" t="s">
        <v>2252</v>
      </c>
      <c r="D62" t="s">
        <v>18542</v>
      </c>
      <c r="E62" t="s">
        <v>18543</v>
      </c>
      <c r="F62" s="6">
        <v>37306</v>
      </c>
      <c r="G62" s="2">
        <v>6815</v>
      </c>
      <c r="H62" s="2">
        <v>18.671232876712327</v>
      </c>
      <c r="I62" s="1">
        <v>65957</v>
      </c>
      <c r="J62" s="1">
        <v>66613.929999999993</v>
      </c>
      <c r="K62" t="s">
        <v>26</v>
      </c>
    </row>
    <row r="63" spans="1:11" x14ac:dyDescent="0.2">
      <c r="A63">
        <v>144779</v>
      </c>
      <c r="B63" t="s">
        <v>18618</v>
      </c>
      <c r="C63" t="s">
        <v>3278</v>
      </c>
      <c r="D63" t="s">
        <v>18619</v>
      </c>
      <c r="E63" t="s">
        <v>18620</v>
      </c>
      <c r="F63" s="6">
        <v>43181</v>
      </c>
      <c r="G63" s="2">
        <v>940</v>
      </c>
      <c r="H63" s="2">
        <v>2.5753424657534247</v>
      </c>
      <c r="I63" s="1">
        <v>62218</v>
      </c>
      <c r="J63" s="1">
        <v>63439.35</v>
      </c>
      <c r="K63" t="s">
        <v>26</v>
      </c>
    </row>
    <row r="64" spans="1:11" x14ac:dyDescent="0.2">
      <c r="A64">
        <v>144806</v>
      </c>
      <c r="B64" t="s">
        <v>18621</v>
      </c>
      <c r="C64" t="s">
        <v>2257</v>
      </c>
      <c r="D64" t="s">
        <v>18579</v>
      </c>
      <c r="E64" t="s">
        <v>18580</v>
      </c>
      <c r="F64" s="6">
        <v>38341</v>
      </c>
      <c r="G64" s="2">
        <v>5780</v>
      </c>
      <c r="H64" s="2">
        <v>15.835616438356164</v>
      </c>
      <c r="I64" s="1">
        <v>60525</v>
      </c>
      <c r="J64" s="1">
        <v>57492.22</v>
      </c>
      <c r="K64" t="s">
        <v>26</v>
      </c>
    </row>
    <row r="65" spans="1:11" x14ac:dyDescent="0.2">
      <c r="A65">
        <v>144883</v>
      </c>
      <c r="B65" t="s">
        <v>18622</v>
      </c>
      <c r="C65" t="s">
        <v>9152</v>
      </c>
      <c r="D65" t="s">
        <v>18532</v>
      </c>
      <c r="E65" t="s">
        <v>18533</v>
      </c>
      <c r="F65" s="6">
        <v>43363</v>
      </c>
      <c r="G65" s="2">
        <v>758</v>
      </c>
      <c r="H65" s="2">
        <v>2.0767123287671234</v>
      </c>
      <c r="I65" s="1">
        <v>32433</v>
      </c>
      <c r="J65" s="1">
        <v>33373.71</v>
      </c>
      <c r="K65" t="s">
        <v>26</v>
      </c>
    </row>
    <row r="66" spans="1:11" x14ac:dyDescent="0.2">
      <c r="A66">
        <v>144983</v>
      </c>
      <c r="B66" t="s">
        <v>18623</v>
      </c>
      <c r="C66" t="s">
        <v>1646</v>
      </c>
      <c r="D66" t="s">
        <v>18619</v>
      </c>
      <c r="E66" t="s">
        <v>18620</v>
      </c>
      <c r="F66" s="6">
        <v>38799</v>
      </c>
      <c r="G66" s="2">
        <v>5322</v>
      </c>
      <c r="H66" s="2">
        <v>14.580821917808219</v>
      </c>
      <c r="I66" s="1">
        <v>51558</v>
      </c>
      <c r="J66" s="1">
        <v>49713.25</v>
      </c>
      <c r="K66" t="s">
        <v>26</v>
      </c>
    </row>
    <row r="67" spans="1:11" x14ac:dyDescent="0.2">
      <c r="A67">
        <v>145077</v>
      </c>
      <c r="B67" t="s">
        <v>18624</v>
      </c>
      <c r="C67" t="s">
        <v>3278</v>
      </c>
      <c r="D67" t="s">
        <v>18619</v>
      </c>
      <c r="E67" t="s">
        <v>18620</v>
      </c>
      <c r="F67" s="6">
        <v>38659</v>
      </c>
      <c r="G67" s="2">
        <v>5462</v>
      </c>
      <c r="H67" s="2">
        <v>14.964383561643835</v>
      </c>
      <c r="I67" s="1">
        <v>70725</v>
      </c>
      <c r="J67" s="1">
        <v>71503.88</v>
      </c>
      <c r="K67" t="s">
        <v>26</v>
      </c>
    </row>
    <row r="68" spans="1:11" x14ac:dyDescent="0.2">
      <c r="A68">
        <v>145107</v>
      </c>
      <c r="B68" t="s">
        <v>18625</v>
      </c>
      <c r="C68" t="s">
        <v>1289</v>
      </c>
      <c r="D68" t="s">
        <v>18532</v>
      </c>
      <c r="E68" t="s">
        <v>18533</v>
      </c>
      <c r="F68" s="6">
        <v>43685</v>
      </c>
      <c r="G68" s="2">
        <v>436</v>
      </c>
      <c r="H68" s="2">
        <v>1.1945205479452055</v>
      </c>
      <c r="I68" s="1">
        <v>80948</v>
      </c>
      <c r="J68" s="1">
        <v>68493.67</v>
      </c>
      <c r="K68" t="s">
        <v>26</v>
      </c>
    </row>
    <row r="69" spans="1:11" x14ac:dyDescent="0.2">
      <c r="A69">
        <v>145179</v>
      </c>
      <c r="B69" t="s">
        <v>18626</v>
      </c>
      <c r="C69" t="s">
        <v>2257</v>
      </c>
      <c r="D69" t="s">
        <v>18536</v>
      </c>
      <c r="E69" t="s">
        <v>18537</v>
      </c>
      <c r="F69" s="6">
        <v>38845</v>
      </c>
      <c r="G69" s="2">
        <v>5276</v>
      </c>
      <c r="H69" s="2">
        <v>14.454794520547946</v>
      </c>
      <c r="I69" s="1">
        <v>58812</v>
      </c>
      <c r="J69" s="1">
        <v>58809.86</v>
      </c>
      <c r="K69" t="s">
        <v>26</v>
      </c>
    </row>
    <row r="70" spans="1:11" x14ac:dyDescent="0.2">
      <c r="A70">
        <v>145198</v>
      </c>
      <c r="B70" t="s">
        <v>18627</v>
      </c>
      <c r="C70" t="s">
        <v>2252</v>
      </c>
      <c r="D70" t="s">
        <v>18542</v>
      </c>
      <c r="E70" t="s">
        <v>18543</v>
      </c>
      <c r="F70" s="6">
        <v>39237</v>
      </c>
      <c r="G70" s="2">
        <v>4884</v>
      </c>
      <c r="H70" s="2">
        <v>13.38082191780822</v>
      </c>
      <c r="I70" s="1">
        <v>64090</v>
      </c>
      <c r="J70" s="1">
        <v>64292.21</v>
      </c>
      <c r="K70" t="s">
        <v>26</v>
      </c>
    </row>
    <row r="71" spans="1:11" x14ac:dyDescent="0.2">
      <c r="A71">
        <v>145248</v>
      </c>
      <c r="B71" t="s">
        <v>18628</v>
      </c>
      <c r="C71" t="s">
        <v>1599</v>
      </c>
      <c r="D71" t="s">
        <v>18532</v>
      </c>
      <c r="E71" t="s">
        <v>18533</v>
      </c>
      <c r="F71" s="6">
        <v>43713</v>
      </c>
      <c r="G71" s="2">
        <v>408</v>
      </c>
      <c r="H71" s="2">
        <v>1.1178082191780823</v>
      </c>
      <c r="I71" s="1">
        <v>40094</v>
      </c>
      <c r="J71" s="1">
        <v>30625.16</v>
      </c>
      <c r="K71" t="s">
        <v>26</v>
      </c>
    </row>
    <row r="72" spans="1:11" x14ac:dyDescent="0.2">
      <c r="A72">
        <v>145287</v>
      </c>
      <c r="B72" t="s">
        <v>18629</v>
      </c>
      <c r="C72" t="s">
        <v>8037</v>
      </c>
      <c r="D72" t="s">
        <v>18532</v>
      </c>
      <c r="E72" t="s">
        <v>18533</v>
      </c>
      <c r="F72" s="6">
        <v>42507</v>
      </c>
      <c r="G72" s="2">
        <v>1614</v>
      </c>
      <c r="H72" s="2">
        <v>4.4219178082191783</v>
      </c>
      <c r="I72" s="1">
        <v>76875</v>
      </c>
      <c r="J72" s="1">
        <v>76804.160000000003</v>
      </c>
      <c r="K72" t="s">
        <v>26</v>
      </c>
    </row>
    <row r="73" spans="1:11" x14ac:dyDescent="0.2">
      <c r="A73">
        <v>145621</v>
      </c>
      <c r="B73" t="s">
        <v>18630</v>
      </c>
      <c r="C73" t="s">
        <v>18631</v>
      </c>
      <c r="D73" t="s">
        <v>18536</v>
      </c>
      <c r="E73" t="s">
        <v>18537</v>
      </c>
      <c r="F73" s="6">
        <v>43811</v>
      </c>
      <c r="G73" s="2">
        <v>310</v>
      </c>
      <c r="H73" s="2">
        <v>0.84931506849315064</v>
      </c>
      <c r="I73" s="1">
        <v>43395</v>
      </c>
      <c r="J73" s="1">
        <v>21930.95</v>
      </c>
      <c r="K73" t="s">
        <v>26</v>
      </c>
    </row>
    <row r="74" spans="1:11" x14ac:dyDescent="0.2">
      <c r="A74">
        <v>145630</v>
      </c>
      <c r="B74" t="s">
        <v>18632</v>
      </c>
      <c r="C74" t="s">
        <v>18545</v>
      </c>
      <c r="D74" t="s">
        <v>18532</v>
      </c>
      <c r="E74" t="s">
        <v>18533</v>
      </c>
      <c r="F74" s="6">
        <v>39811</v>
      </c>
      <c r="G74" s="2">
        <v>4310</v>
      </c>
      <c r="H74" s="2">
        <v>11.808219178082192</v>
      </c>
      <c r="I74" s="1">
        <v>60415</v>
      </c>
      <c r="J74" s="1">
        <v>56444.49</v>
      </c>
      <c r="K74" t="s">
        <v>26</v>
      </c>
    </row>
    <row r="75" spans="1:11" x14ac:dyDescent="0.2">
      <c r="A75">
        <v>145733</v>
      </c>
      <c r="B75" t="s">
        <v>18633</v>
      </c>
      <c r="C75" t="s">
        <v>2252</v>
      </c>
      <c r="D75" t="s">
        <v>18542</v>
      </c>
      <c r="E75" t="s">
        <v>18543</v>
      </c>
      <c r="F75" s="6">
        <v>41722</v>
      </c>
      <c r="G75" s="2">
        <v>2399</v>
      </c>
      <c r="H75" s="2">
        <v>6.5726027397260278</v>
      </c>
      <c r="I75" s="1">
        <v>62223</v>
      </c>
      <c r="J75" s="1">
        <v>62418.1</v>
      </c>
      <c r="K75" t="s">
        <v>26</v>
      </c>
    </row>
    <row r="76" spans="1:11" x14ac:dyDescent="0.2">
      <c r="A76">
        <v>145744</v>
      </c>
      <c r="B76" t="s">
        <v>18634</v>
      </c>
      <c r="C76" t="s">
        <v>18635</v>
      </c>
      <c r="D76" t="s">
        <v>18539</v>
      </c>
      <c r="E76" t="s">
        <v>18540</v>
      </c>
      <c r="F76" s="6">
        <v>38225</v>
      </c>
      <c r="G76" s="2">
        <v>5896</v>
      </c>
      <c r="H76" s="2">
        <v>16.153424657534245</v>
      </c>
      <c r="I76" s="1">
        <v>75748</v>
      </c>
      <c r="J76" s="1">
        <v>76478.22</v>
      </c>
      <c r="K76" t="s">
        <v>26</v>
      </c>
    </row>
    <row r="77" spans="1:11" x14ac:dyDescent="0.2">
      <c r="A77">
        <v>145824</v>
      </c>
      <c r="B77" t="s">
        <v>18636</v>
      </c>
      <c r="C77" t="s">
        <v>2252</v>
      </c>
      <c r="D77" t="s">
        <v>18542</v>
      </c>
      <c r="E77" t="s">
        <v>18543</v>
      </c>
      <c r="F77" s="6">
        <v>38586</v>
      </c>
      <c r="G77" s="2">
        <v>5535</v>
      </c>
      <c r="H77" s="2">
        <v>15.164383561643836</v>
      </c>
      <c r="I77" s="1">
        <v>64090</v>
      </c>
      <c r="J77" s="1">
        <v>64770.82</v>
      </c>
      <c r="K77" t="s">
        <v>26</v>
      </c>
    </row>
    <row r="78" spans="1:11" x14ac:dyDescent="0.2">
      <c r="A78">
        <v>145988</v>
      </c>
      <c r="B78" t="s">
        <v>18637</v>
      </c>
      <c r="C78" t="s">
        <v>2252</v>
      </c>
      <c r="D78" t="s">
        <v>18542</v>
      </c>
      <c r="E78" t="s">
        <v>18543</v>
      </c>
      <c r="F78" s="6">
        <v>35072</v>
      </c>
      <c r="G78" s="2">
        <v>9049</v>
      </c>
      <c r="H78" s="2">
        <v>24.791780821917808</v>
      </c>
      <c r="I78" s="1">
        <v>67824</v>
      </c>
      <c r="J78" s="1">
        <v>68025.289999999994</v>
      </c>
      <c r="K78" t="s">
        <v>26</v>
      </c>
    </row>
    <row r="79" spans="1:11" x14ac:dyDescent="0.2">
      <c r="A79">
        <v>146018</v>
      </c>
      <c r="B79" t="s">
        <v>18638</v>
      </c>
      <c r="C79" t="s">
        <v>2257</v>
      </c>
      <c r="D79" t="s">
        <v>18546</v>
      </c>
      <c r="E79" t="s">
        <v>18547</v>
      </c>
      <c r="F79" s="6">
        <v>34313</v>
      </c>
      <c r="G79" s="2">
        <v>9808</v>
      </c>
      <c r="H79" s="2">
        <v>26.87123287671233</v>
      </c>
      <c r="I79" s="1">
        <v>63951</v>
      </c>
      <c r="J79" s="1">
        <v>64391.68</v>
      </c>
      <c r="K79" t="s">
        <v>26</v>
      </c>
    </row>
    <row r="80" spans="1:11" x14ac:dyDescent="0.2">
      <c r="A80">
        <v>146210</v>
      </c>
      <c r="B80" t="s">
        <v>18639</v>
      </c>
      <c r="C80" t="s">
        <v>2252</v>
      </c>
      <c r="D80" t="s">
        <v>18542</v>
      </c>
      <c r="E80" t="s">
        <v>18543</v>
      </c>
      <c r="F80" s="6">
        <v>31607</v>
      </c>
      <c r="G80" s="2">
        <v>12514</v>
      </c>
      <c r="H80" s="2">
        <v>34.284931506849318</v>
      </c>
      <c r="I80" s="1">
        <v>71558</v>
      </c>
      <c r="J80" s="1">
        <v>71725.31</v>
      </c>
      <c r="K80" t="s">
        <v>26</v>
      </c>
    </row>
    <row r="81" spans="1:11" x14ac:dyDescent="0.2">
      <c r="A81">
        <v>146551</v>
      </c>
      <c r="B81" t="s">
        <v>18640</v>
      </c>
      <c r="C81" t="s">
        <v>18560</v>
      </c>
      <c r="D81" t="s">
        <v>18532</v>
      </c>
      <c r="E81" t="s">
        <v>18533</v>
      </c>
      <c r="F81" s="6">
        <v>43328</v>
      </c>
      <c r="G81" s="2">
        <v>793</v>
      </c>
      <c r="H81" s="2">
        <v>2.1726027397260275</v>
      </c>
      <c r="I81" s="1">
        <v>41408</v>
      </c>
      <c r="J81" s="1">
        <v>8281.6299999999992</v>
      </c>
      <c r="K81" t="s">
        <v>26</v>
      </c>
    </row>
    <row r="82" spans="1:11" x14ac:dyDescent="0.2">
      <c r="A82">
        <v>146616</v>
      </c>
      <c r="B82" t="s">
        <v>18641</v>
      </c>
      <c r="C82" t="s">
        <v>18631</v>
      </c>
      <c r="D82" t="s">
        <v>18536</v>
      </c>
      <c r="E82" t="s">
        <v>18537</v>
      </c>
      <c r="F82" s="6">
        <v>42450</v>
      </c>
      <c r="G82" s="2">
        <v>1671</v>
      </c>
      <c r="H82" s="2">
        <v>4.5780821917808217</v>
      </c>
      <c r="I82" s="1">
        <v>50103</v>
      </c>
      <c r="J82" s="1">
        <v>10983.66</v>
      </c>
      <c r="K82" t="s">
        <v>26</v>
      </c>
    </row>
    <row r="83" spans="1:11" x14ac:dyDescent="0.2">
      <c r="A83">
        <v>146900</v>
      </c>
      <c r="B83" t="s">
        <v>18642</v>
      </c>
      <c r="C83" t="s">
        <v>2252</v>
      </c>
      <c r="D83" t="s">
        <v>18542</v>
      </c>
      <c r="E83" t="s">
        <v>18543</v>
      </c>
      <c r="F83" s="6">
        <v>42233</v>
      </c>
      <c r="G83" s="2">
        <v>1888</v>
      </c>
      <c r="H83" s="2">
        <v>5.1726027397260275</v>
      </c>
      <c r="I83" s="1">
        <v>51141</v>
      </c>
      <c r="J83" s="1">
        <v>23862.48</v>
      </c>
      <c r="K83" t="s">
        <v>26</v>
      </c>
    </row>
    <row r="84" spans="1:11" x14ac:dyDescent="0.2">
      <c r="A84">
        <v>146976</v>
      </c>
      <c r="B84" t="s">
        <v>18643</v>
      </c>
      <c r="C84" t="s">
        <v>2252</v>
      </c>
      <c r="D84" t="s">
        <v>18542</v>
      </c>
      <c r="E84" t="s">
        <v>18543</v>
      </c>
      <c r="F84" s="6">
        <v>41743</v>
      </c>
      <c r="G84" s="2">
        <v>2378</v>
      </c>
      <c r="H84" s="2">
        <v>6.515068493150685</v>
      </c>
      <c r="I84" s="1">
        <v>53605</v>
      </c>
      <c r="J84" s="1">
        <v>54315.45</v>
      </c>
      <c r="K84" t="s">
        <v>26</v>
      </c>
    </row>
    <row r="85" spans="1:11" x14ac:dyDescent="0.2">
      <c r="A85">
        <v>147205</v>
      </c>
      <c r="B85" t="s">
        <v>18644</v>
      </c>
      <c r="C85" t="s">
        <v>2252</v>
      </c>
      <c r="D85" t="s">
        <v>18542</v>
      </c>
      <c r="E85" t="s">
        <v>18543</v>
      </c>
      <c r="F85" s="6">
        <v>35342</v>
      </c>
      <c r="G85" s="2">
        <v>8779</v>
      </c>
      <c r="H85" s="2">
        <v>24.052054794520547</v>
      </c>
      <c r="I85" s="1">
        <v>67824</v>
      </c>
      <c r="J85" s="1">
        <v>68785.070000000007</v>
      </c>
      <c r="K85" t="s">
        <v>26</v>
      </c>
    </row>
    <row r="86" spans="1:11" x14ac:dyDescent="0.2">
      <c r="A86">
        <v>147308</v>
      </c>
      <c r="B86" t="s">
        <v>18645</v>
      </c>
      <c r="C86" t="s">
        <v>2252</v>
      </c>
      <c r="D86" t="s">
        <v>18542</v>
      </c>
      <c r="E86" t="s">
        <v>18543</v>
      </c>
      <c r="F86" s="6">
        <v>36676</v>
      </c>
      <c r="G86" s="2">
        <v>7445</v>
      </c>
      <c r="H86" s="2">
        <v>20.397260273972602</v>
      </c>
      <c r="I86" s="1">
        <v>67824</v>
      </c>
      <c r="J86" s="1">
        <v>66969.100000000006</v>
      </c>
      <c r="K86" t="s">
        <v>26</v>
      </c>
    </row>
    <row r="87" spans="1:11" x14ac:dyDescent="0.2">
      <c r="A87">
        <v>147334</v>
      </c>
      <c r="B87" t="s">
        <v>18646</v>
      </c>
      <c r="C87" t="s">
        <v>18582</v>
      </c>
      <c r="D87" t="s">
        <v>18532</v>
      </c>
      <c r="E87" t="s">
        <v>18533</v>
      </c>
      <c r="F87" s="6">
        <v>43276</v>
      </c>
      <c r="G87" s="2">
        <v>845</v>
      </c>
      <c r="H87" s="2">
        <v>2.3150684931506849</v>
      </c>
      <c r="I87" s="1">
        <v>53354</v>
      </c>
      <c r="J87" s="1">
        <v>53328.18</v>
      </c>
      <c r="K87" t="s">
        <v>26</v>
      </c>
    </row>
    <row r="88" spans="1:11" x14ac:dyDescent="0.2">
      <c r="A88">
        <v>147449</v>
      </c>
      <c r="B88" t="s">
        <v>18647</v>
      </c>
      <c r="C88" t="s">
        <v>18595</v>
      </c>
      <c r="D88" t="s">
        <v>18532</v>
      </c>
      <c r="E88" t="s">
        <v>18533</v>
      </c>
      <c r="F88" s="6">
        <v>32951</v>
      </c>
      <c r="G88" s="2">
        <v>11170</v>
      </c>
      <c r="H88" s="2">
        <v>30.602739726027398</v>
      </c>
      <c r="I88" s="1">
        <v>139436</v>
      </c>
      <c r="J88" s="1">
        <v>139279.76999999999</v>
      </c>
      <c r="K88" t="s">
        <v>26</v>
      </c>
    </row>
    <row r="89" spans="1:11" x14ac:dyDescent="0.2">
      <c r="A89">
        <v>147656</v>
      </c>
      <c r="B89" t="s">
        <v>18648</v>
      </c>
      <c r="C89" t="s">
        <v>3089</v>
      </c>
      <c r="D89" t="s">
        <v>18532</v>
      </c>
      <c r="E89" t="s">
        <v>18533</v>
      </c>
      <c r="F89" s="6">
        <v>36270</v>
      </c>
      <c r="G89" s="2">
        <v>7851</v>
      </c>
      <c r="H89" s="2">
        <v>21.509589041095889</v>
      </c>
      <c r="I89" s="1">
        <v>45275</v>
      </c>
      <c r="J89" s="1">
        <v>45477.1</v>
      </c>
      <c r="K89" t="s">
        <v>26</v>
      </c>
    </row>
    <row r="90" spans="1:11" x14ac:dyDescent="0.2">
      <c r="A90">
        <v>147836</v>
      </c>
      <c r="B90" t="s">
        <v>18649</v>
      </c>
      <c r="C90" t="s">
        <v>18650</v>
      </c>
      <c r="D90" t="s">
        <v>18532</v>
      </c>
      <c r="E90" t="s">
        <v>18533</v>
      </c>
      <c r="F90" s="6">
        <v>37487</v>
      </c>
      <c r="G90" s="2">
        <v>6634</v>
      </c>
      <c r="H90" s="2">
        <v>18.175342465753424</v>
      </c>
      <c r="I90" s="1">
        <v>45416</v>
      </c>
      <c r="J90" s="1">
        <v>45957.51</v>
      </c>
      <c r="K90" t="s">
        <v>26</v>
      </c>
    </row>
    <row r="91" spans="1:11" x14ac:dyDescent="0.2">
      <c r="A91">
        <v>147971</v>
      </c>
      <c r="B91" t="s">
        <v>18651</v>
      </c>
      <c r="C91" t="s">
        <v>7528</v>
      </c>
      <c r="D91" t="s">
        <v>18539</v>
      </c>
      <c r="E91" t="s">
        <v>18540</v>
      </c>
      <c r="F91" s="6">
        <v>39895</v>
      </c>
      <c r="G91" s="2">
        <v>4226</v>
      </c>
      <c r="H91" s="2">
        <v>11.578082191780823</v>
      </c>
      <c r="I91" s="1">
        <v>75500</v>
      </c>
      <c r="J91" s="1">
        <v>61264.41</v>
      </c>
      <c r="K91" t="s">
        <v>26</v>
      </c>
    </row>
    <row r="92" spans="1:11" x14ac:dyDescent="0.2">
      <c r="A92">
        <v>147976</v>
      </c>
      <c r="B92" t="s">
        <v>17766</v>
      </c>
      <c r="C92" t="s">
        <v>2252</v>
      </c>
      <c r="D92" t="s">
        <v>18542</v>
      </c>
      <c r="E92" t="s">
        <v>18543</v>
      </c>
      <c r="F92" s="6">
        <v>36717</v>
      </c>
      <c r="G92" s="2">
        <v>7404</v>
      </c>
      <c r="H92" s="2">
        <v>20.284931506849315</v>
      </c>
      <c r="I92" s="1">
        <v>65957</v>
      </c>
      <c r="J92" s="1">
        <v>66897.539999999994</v>
      </c>
      <c r="K92" t="s">
        <v>26</v>
      </c>
    </row>
    <row r="93" spans="1:11" x14ac:dyDescent="0.2">
      <c r="A93">
        <v>148056</v>
      </c>
      <c r="B93" t="s">
        <v>18652</v>
      </c>
      <c r="C93" t="s">
        <v>18582</v>
      </c>
      <c r="D93" t="s">
        <v>18579</v>
      </c>
      <c r="E93" t="s">
        <v>18580</v>
      </c>
      <c r="F93" s="6">
        <v>32615</v>
      </c>
      <c r="G93" s="2">
        <v>11506</v>
      </c>
      <c r="H93" s="2">
        <v>31.523287671232875</v>
      </c>
      <c r="I93" s="1">
        <v>74712</v>
      </c>
      <c r="J93" s="1">
        <v>74913.81</v>
      </c>
      <c r="K93" t="s">
        <v>26</v>
      </c>
    </row>
    <row r="94" spans="1:11" x14ac:dyDescent="0.2">
      <c r="A94">
        <v>148092</v>
      </c>
      <c r="B94" t="s">
        <v>18653</v>
      </c>
      <c r="C94" t="s">
        <v>8916</v>
      </c>
      <c r="D94" t="s">
        <v>18579</v>
      </c>
      <c r="E94" t="s">
        <v>18580</v>
      </c>
      <c r="F94" s="6">
        <v>43349</v>
      </c>
      <c r="G94" s="2">
        <v>772</v>
      </c>
      <c r="H94" s="2">
        <v>2.1150684931506851</v>
      </c>
      <c r="I94" s="1">
        <v>59763</v>
      </c>
      <c r="J94" s="1">
        <v>61195.07</v>
      </c>
      <c r="K94" t="s">
        <v>26</v>
      </c>
    </row>
    <row r="95" spans="1:11" x14ac:dyDescent="0.2">
      <c r="A95">
        <v>148186</v>
      </c>
      <c r="B95" t="s">
        <v>18654</v>
      </c>
      <c r="C95" t="s">
        <v>2252</v>
      </c>
      <c r="D95" t="s">
        <v>18542</v>
      </c>
      <c r="E95" t="s">
        <v>18543</v>
      </c>
      <c r="F95" s="6">
        <v>40835</v>
      </c>
      <c r="G95" s="2">
        <v>3286</v>
      </c>
      <c r="H95" s="2">
        <v>9.0027397260273965</v>
      </c>
      <c r="I95" s="1">
        <v>62223</v>
      </c>
      <c r="J95" s="1">
        <v>62425.59</v>
      </c>
      <c r="K95" t="s">
        <v>26</v>
      </c>
    </row>
    <row r="96" spans="1:11" x14ac:dyDescent="0.2">
      <c r="A96">
        <v>148276</v>
      </c>
      <c r="B96" t="s">
        <v>18655</v>
      </c>
      <c r="C96" t="s">
        <v>2252</v>
      </c>
      <c r="D96" t="s">
        <v>18542</v>
      </c>
      <c r="E96" t="s">
        <v>18543</v>
      </c>
      <c r="F96" s="6">
        <v>33105</v>
      </c>
      <c r="G96" s="2">
        <v>11016</v>
      </c>
      <c r="H96" s="2">
        <v>30.18082191780822</v>
      </c>
      <c r="I96" s="1">
        <v>69691</v>
      </c>
      <c r="J96" s="1">
        <v>69891.97</v>
      </c>
      <c r="K96" t="s">
        <v>26</v>
      </c>
    </row>
    <row r="97" spans="1:11" x14ac:dyDescent="0.2">
      <c r="A97">
        <v>148328</v>
      </c>
      <c r="B97" t="s">
        <v>18656</v>
      </c>
      <c r="C97" t="s">
        <v>2252</v>
      </c>
      <c r="D97" t="s">
        <v>18542</v>
      </c>
      <c r="E97" t="s">
        <v>18543</v>
      </c>
      <c r="F97" s="6">
        <v>37445</v>
      </c>
      <c r="G97" s="2">
        <v>6676</v>
      </c>
      <c r="H97" s="2">
        <v>18.290410958904111</v>
      </c>
      <c r="I97" s="1">
        <v>65957</v>
      </c>
      <c r="J97" s="1">
        <v>66131.05</v>
      </c>
      <c r="K97" t="s">
        <v>26</v>
      </c>
    </row>
    <row r="98" spans="1:11" x14ac:dyDescent="0.2">
      <c r="A98">
        <v>148329</v>
      </c>
      <c r="B98" t="s">
        <v>18657</v>
      </c>
      <c r="C98" t="s">
        <v>18658</v>
      </c>
      <c r="D98" t="s">
        <v>18532</v>
      </c>
      <c r="E98" t="s">
        <v>18533</v>
      </c>
      <c r="F98" s="6">
        <v>41365</v>
      </c>
      <c r="G98" s="2">
        <v>2756</v>
      </c>
      <c r="H98" s="2">
        <v>7.5506849315068489</v>
      </c>
      <c r="I98" s="1">
        <v>82308</v>
      </c>
      <c r="J98" s="1">
        <v>83028.89</v>
      </c>
      <c r="K98" t="s">
        <v>26</v>
      </c>
    </row>
    <row r="99" spans="1:11" x14ac:dyDescent="0.2">
      <c r="A99">
        <v>148388</v>
      </c>
      <c r="B99" t="s">
        <v>18659</v>
      </c>
      <c r="C99" t="s">
        <v>18660</v>
      </c>
      <c r="D99" t="s">
        <v>18532</v>
      </c>
      <c r="E99" t="s">
        <v>18533</v>
      </c>
      <c r="F99" s="6">
        <v>42590</v>
      </c>
      <c r="G99" s="2">
        <v>1531</v>
      </c>
      <c r="H99" s="2">
        <v>4.1945205479452055</v>
      </c>
      <c r="I99" s="1">
        <v>152315</v>
      </c>
      <c r="J99" s="1">
        <v>152973.60999999999</v>
      </c>
      <c r="K99" t="s">
        <v>26</v>
      </c>
    </row>
    <row r="100" spans="1:11" x14ac:dyDescent="0.2">
      <c r="A100">
        <v>148543</v>
      </c>
      <c r="B100" t="s">
        <v>18661</v>
      </c>
      <c r="C100" t="s">
        <v>18662</v>
      </c>
      <c r="D100" t="s">
        <v>18536</v>
      </c>
      <c r="E100" t="s">
        <v>18537</v>
      </c>
      <c r="F100" s="6">
        <v>42229</v>
      </c>
      <c r="G100" s="2">
        <v>1892</v>
      </c>
      <c r="H100" s="2">
        <v>5.183561643835616</v>
      </c>
      <c r="I100" s="1">
        <v>46904</v>
      </c>
      <c r="J100" s="1">
        <v>18039.830000000002</v>
      </c>
      <c r="K100" t="s">
        <v>26</v>
      </c>
    </row>
    <row r="101" spans="1:11" x14ac:dyDescent="0.2">
      <c r="A101">
        <v>148565</v>
      </c>
      <c r="B101" t="s">
        <v>18663</v>
      </c>
      <c r="C101" t="s">
        <v>2252</v>
      </c>
      <c r="D101" t="s">
        <v>18542</v>
      </c>
      <c r="E101" t="s">
        <v>18543</v>
      </c>
      <c r="F101" s="6">
        <v>39884</v>
      </c>
      <c r="G101" s="2">
        <v>4237</v>
      </c>
      <c r="H101" s="2">
        <v>11.608219178082193</v>
      </c>
      <c r="I101" s="1">
        <v>64090</v>
      </c>
      <c r="J101" s="1">
        <v>64770.81</v>
      </c>
      <c r="K101" t="s">
        <v>26</v>
      </c>
    </row>
    <row r="102" spans="1:11" x14ac:dyDescent="0.2">
      <c r="A102">
        <v>148604</v>
      </c>
      <c r="B102" t="s">
        <v>18664</v>
      </c>
      <c r="C102" t="s">
        <v>8278</v>
      </c>
      <c r="D102" t="s">
        <v>18539</v>
      </c>
      <c r="E102" t="s">
        <v>18540</v>
      </c>
      <c r="F102" s="6">
        <v>37991</v>
      </c>
      <c r="G102" s="2">
        <v>6130</v>
      </c>
      <c r="H102" s="2">
        <v>16.794520547945204</v>
      </c>
      <c r="I102" s="1">
        <v>36782</v>
      </c>
      <c r="J102" s="1">
        <v>37770.79</v>
      </c>
      <c r="K102" t="s">
        <v>26</v>
      </c>
    </row>
    <row r="103" spans="1:11" x14ac:dyDescent="0.2">
      <c r="A103">
        <v>148735</v>
      </c>
      <c r="B103" t="s">
        <v>18665</v>
      </c>
      <c r="C103" t="s">
        <v>18666</v>
      </c>
      <c r="D103" t="s">
        <v>18546</v>
      </c>
      <c r="E103" t="s">
        <v>18547</v>
      </c>
      <c r="F103" s="6">
        <v>42200</v>
      </c>
      <c r="G103" s="2">
        <v>1921</v>
      </c>
      <c r="H103" s="2">
        <v>5.2630136986301368</v>
      </c>
      <c r="I103" s="1">
        <v>76158</v>
      </c>
      <c r="J103" s="1">
        <v>77766.289999999994</v>
      </c>
      <c r="K103" t="s">
        <v>26</v>
      </c>
    </row>
    <row r="104" spans="1:11" x14ac:dyDescent="0.2">
      <c r="A104">
        <v>148806</v>
      </c>
      <c r="B104" t="s">
        <v>18667</v>
      </c>
      <c r="C104" t="s">
        <v>8037</v>
      </c>
      <c r="D104" t="s">
        <v>18532</v>
      </c>
      <c r="E104" t="s">
        <v>18533</v>
      </c>
      <c r="F104" s="6">
        <v>41017</v>
      </c>
      <c r="G104" s="2">
        <v>3104</v>
      </c>
      <c r="H104" s="2">
        <v>8.5041095890410965</v>
      </c>
      <c r="I104" s="1">
        <v>75694</v>
      </c>
      <c r="J104" s="1">
        <v>77139.12</v>
      </c>
      <c r="K104" t="s">
        <v>26</v>
      </c>
    </row>
    <row r="105" spans="1:11" x14ac:dyDescent="0.2">
      <c r="A105">
        <v>148905</v>
      </c>
      <c r="B105" t="s">
        <v>18668</v>
      </c>
      <c r="C105" t="s">
        <v>2252</v>
      </c>
      <c r="D105" t="s">
        <v>18542</v>
      </c>
      <c r="E105" t="s">
        <v>18543</v>
      </c>
      <c r="F105" s="6">
        <v>39601</v>
      </c>
      <c r="G105" s="2">
        <v>4520</v>
      </c>
      <c r="H105" s="2">
        <v>12.383561643835616</v>
      </c>
      <c r="I105" s="1">
        <v>64090</v>
      </c>
      <c r="J105" s="1">
        <v>65660.12</v>
      </c>
      <c r="K105" t="s">
        <v>26</v>
      </c>
    </row>
    <row r="106" spans="1:11" x14ac:dyDescent="0.2">
      <c r="A106">
        <v>149022</v>
      </c>
      <c r="B106" t="s">
        <v>18669</v>
      </c>
      <c r="C106" t="s">
        <v>2350</v>
      </c>
      <c r="D106" t="s">
        <v>18536</v>
      </c>
      <c r="E106" t="s">
        <v>18537</v>
      </c>
      <c r="F106" s="6">
        <v>41841</v>
      </c>
      <c r="G106" s="2">
        <v>2280</v>
      </c>
      <c r="H106" s="2">
        <v>6.2465753424657535</v>
      </c>
      <c r="I106" s="1">
        <v>35390</v>
      </c>
      <c r="J106" s="1">
        <v>35723.14</v>
      </c>
      <c r="K106" t="s">
        <v>26</v>
      </c>
    </row>
    <row r="107" spans="1:11" x14ac:dyDescent="0.2">
      <c r="A107">
        <v>149042</v>
      </c>
      <c r="B107" t="s">
        <v>18670</v>
      </c>
      <c r="C107" t="s">
        <v>18631</v>
      </c>
      <c r="D107" t="s">
        <v>18536</v>
      </c>
      <c r="E107" t="s">
        <v>18537</v>
      </c>
      <c r="F107" s="6">
        <v>41779</v>
      </c>
      <c r="G107" s="2">
        <v>2342</v>
      </c>
      <c r="H107" s="2">
        <v>6.4164383561643836</v>
      </c>
      <c r="I107" s="1">
        <v>52455</v>
      </c>
      <c r="J107" s="1">
        <v>53433.83</v>
      </c>
      <c r="K107" t="s">
        <v>26</v>
      </c>
    </row>
    <row r="108" spans="1:11" x14ac:dyDescent="0.2">
      <c r="A108">
        <v>149064</v>
      </c>
      <c r="B108" t="s">
        <v>18671</v>
      </c>
      <c r="C108" t="s">
        <v>2252</v>
      </c>
      <c r="D108" t="s">
        <v>18542</v>
      </c>
      <c r="E108" t="s">
        <v>18543</v>
      </c>
      <c r="F108" s="6">
        <v>32776</v>
      </c>
      <c r="G108" s="2">
        <v>11345</v>
      </c>
      <c r="H108" s="2">
        <v>31.082191780821919</v>
      </c>
      <c r="I108" s="1">
        <v>62223</v>
      </c>
      <c r="J108" s="1">
        <v>63122.64</v>
      </c>
      <c r="K108" t="s">
        <v>26</v>
      </c>
    </row>
    <row r="109" spans="1:11" x14ac:dyDescent="0.2">
      <c r="A109">
        <v>149106</v>
      </c>
      <c r="B109" t="s">
        <v>18672</v>
      </c>
      <c r="C109" t="s">
        <v>8037</v>
      </c>
      <c r="D109" t="s">
        <v>18532</v>
      </c>
      <c r="E109" t="s">
        <v>18533</v>
      </c>
      <c r="F109" s="6">
        <v>39630</v>
      </c>
      <c r="G109" s="2">
        <v>4491</v>
      </c>
      <c r="H109" s="2">
        <v>12.304109589041095</v>
      </c>
      <c r="I109" s="1">
        <v>77285</v>
      </c>
      <c r="J109" s="1">
        <v>78905.490000000005</v>
      </c>
      <c r="K109" t="s">
        <v>26</v>
      </c>
    </row>
    <row r="110" spans="1:11" x14ac:dyDescent="0.2">
      <c r="A110">
        <v>149197</v>
      </c>
      <c r="B110" t="s">
        <v>18673</v>
      </c>
      <c r="C110" t="s">
        <v>18593</v>
      </c>
      <c r="D110" t="s">
        <v>18532</v>
      </c>
      <c r="E110" t="s">
        <v>18533</v>
      </c>
      <c r="F110" s="6">
        <v>43657</v>
      </c>
      <c r="G110" s="2">
        <v>464</v>
      </c>
      <c r="H110" s="2">
        <v>1.2712328767123289</v>
      </c>
      <c r="I110" s="1">
        <v>43395</v>
      </c>
      <c r="J110" s="1">
        <v>40307.01</v>
      </c>
      <c r="K110" t="s">
        <v>26</v>
      </c>
    </row>
    <row r="111" spans="1:11" x14ac:dyDescent="0.2">
      <c r="A111">
        <v>149244</v>
      </c>
      <c r="B111" t="s">
        <v>18674</v>
      </c>
      <c r="C111" t="s">
        <v>2252</v>
      </c>
      <c r="D111" t="s">
        <v>18542</v>
      </c>
      <c r="E111" t="s">
        <v>18543</v>
      </c>
      <c r="F111" s="6">
        <v>40255</v>
      </c>
      <c r="G111" s="2">
        <v>3866</v>
      </c>
      <c r="H111" s="2">
        <v>10.591780821917808</v>
      </c>
      <c r="I111" s="1">
        <v>64090</v>
      </c>
      <c r="J111" s="1">
        <v>63470.59</v>
      </c>
      <c r="K111" t="s">
        <v>26</v>
      </c>
    </row>
    <row r="112" spans="1:11" x14ac:dyDescent="0.2">
      <c r="A112">
        <v>149398</v>
      </c>
      <c r="B112" t="s">
        <v>18675</v>
      </c>
      <c r="C112" t="s">
        <v>4360</v>
      </c>
      <c r="D112" t="s">
        <v>18532</v>
      </c>
      <c r="E112" t="s">
        <v>18533</v>
      </c>
      <c r="F112" s="6">
        <v>40266</v>
      </c>
      <c r="G112" s="2">
        <v>3855</v>
      </c>
      <c r="H112" s="2">
        <v>10.561643835616438</v>
      </c>
      <c r="I112" s="1">
        <v>69532</v>
      </c>
      <c r="J112" s="1">
        <v>69467.649999999994</v>
      </c>
      <c r="K112" t="s">
        <v>26</v>
      </c>
    </row>
    <row r="113" spans="1:11" x14ac:dyDescent="0.2">
      <c r="A113">
        <v>149616</v>
      </c>
      <c r="B113" t="s">
        <v>18676</v>
      </c>
      <c r="C113" t="s">
        <v>18568</v>
      </c>
      <c r="D113" t="s">
        <v>18546</v>
      </c>
      <c r="E113" t="s">
        <v>18547</v>
      </c>
      <c r="F113" s="6">
        <v>42870</v>
      </c>
      <c r="G113" s="2">
        <v>1251</v>
      </c>
      <c r="H113" s="2">
        <v>3.4273972602739726</v>
      </c>
      <c r="I113" s="1">
        <v>66768</v>
      </c>
      <c r="J113" s="1">
        <v>59235.27</v>
      </c>
      <c r="K113" t="s">
        <v>26</v>
      </c>
    </row>
    <row r="114" spans="1:11" x14ac:dyDescent="0.2">
      <c r="A114">
        <v>149667</v>
      </c>
      <c r="B114" t="s">
        <v>18677</v>
      </c>
      <c r="C114" t="s">
        <v>18678</v>
      </c>
      <c r="D114" t="s">
        <v>18546</v>
      </c>
      <c r="E114" t="s">
        <v>18547</v>
      </c>
      <c r="F114" s="6">
        <v>37431</v>
      </c>
      <c r="G114" s="2">
        <v>6690</v>
      </c>
      <c r="H114" s="2">
        <v>18.328767123287673</v>
      </c>
      <c r="I114" s="1">
        <v>83331</v>
      </c>
      <c r="J114" s="1">
        <v>83688.639999999999</v>
      </c>
      <c r="K114" t="s">
        <v>26</v>
      </c>
    </row>
    <row r="115" spans="1:11" x14ac:dyDescent="0.2">
      <c r="A115">
        <v>150113</v>
      </c>
      <c r="B115" t="s">
        <v>18679</v>
      </c>
      <c r="C115" t="s">
        <v>2257</v>
      </c>
      <c r="D115" t="s">
        <v>18532</v>
      </c>
      <c r="E115" t="s">
        <v>18533</v>
      </c>
      <c r="F115" s="6">
        <v>39720</v>
      </c>
      <c r="G115" s="2">
        <v>4401</v>
      </c>
      <c r="H115" s="2">
        <v>12.057534246575342</v>
      </c>
      <c r="I115" s="1">
        <v>58812</v>
      </c>
      <c r="J115" s="1">
        <v>59672.68</v>
      </c>
      <c r="K115" t="s">
        <v>26</v>
      </c>
    </row>
    <row r="116" spans="1:11" x14ac:dyDescent="0.2">
      <c r="A116">
        <v>150142</v>
      </c>
      <c r="B116" t="s">
        <v>18680</v>
      </c>
      <c r="C116" t="s">
        <v>18631</v>
      </c>
      <c r="D116" t="s">
        <v>18536</v>
      </c>
      <c r="E116" t="s">
        <v>18537</v>
      </c>
      <c r="F116" s="6">
        <v>43419</v>
      </c>
      <c r="G116" s="2">
        <v>702</v>
      </c>
      <c r="H116" s="2">
        <v>1.9232876712328768</v>
      </c>
      <c r="I116" s="1">
        <v>45383</v>
      </c>
      <c r="J116" s="1">
        <v>43911.360000000001</v>
      </c>
      <c r="K116" t="s">
        <v>26</v>
      </c>
    </row>
    <row r="117" spans="1:11" x14ac:dyDescent="0.2">
      <c r="A117">
        <v>150185</v>
      </c>
      <c r="B117" t="s">
        <v>18681</v>
      </c>
      <c r="C117" t="s">
        <v>2252</v>
      </c>
      <c r="D117" t="s">
        <v>18542</v>
      </c>
      <c r="E117" t="s">
        <v>18543</v>
      </c>
      <c r="F117" s="6">
        <v>42614</v>
      </c>
      <c r="G117" s="2">
        <v>1507</v>
      </c>
      <c r="H117" s="2">
        <v>4.1287671232876715</v>
      </c>
      <c r="I117" s="1">
        <v>61212</v>
      </c>
      <c r="J117" s="1">
        <v>60774.06</v>
      </c>
      <c r="K117" t="s">
        <v>26</v>
      </c>
    </row>
    <row r="118" spans="1:11" x14ac:dyDescent="0.2">
      <c r="A118">
        <v>150221</v>
      </c>
      <c r="B118" t="s">
        <v>18682</v>
      </c>
      <c r="C118" t="s">
        <v>3278</v>
      </c>
      <c r="D118" t="s">
        <v>18619</v>
      </c>
      <c r="E118" t="s">
        <v>18620</v>
      </c>
      <c r="F118" s="6">
        <v>42681</v>
      </c>
      <c r="G118" s="2">
        <v>1440</v>
      </c>
      <c r="H118" s="2">
        <v>3.9452054794520546</v>
      </c>
      <c r="I118" s="1">
        <v>83500</v>
      </c>
      <c r="J118" s="1">
        <v>72074.5</v>
      </c>
      <c r="K118" t="s">
        <v>26</v>
      </c>
    </row>
    <row r="119" spans="1:11" x14ac:dyDescent="0.2">
      <c r="A119">
        <v>150265</v>
      </c>
      <c r="B119" t="s">
        <v>18683</v>
      </c>
      <c r="C119" t="s">
        <v>2257</v>
      </c>
      <c r="D119" t="s">
        <v>18532</v>
      </c>
      <c r="E119" t="s">
        <v>18533</v>
      </c>
      <c r="F119" s="6">
        <v>41855</v>
      </c>
      <c r="G119" s="2">
        <v>2266</v>
      </c>
      <c r="H119" s="2">
        <v>6.2082191780821914</v>
      </c>
      <c r="I119" s="1">
        <v>56178</v>
      </c>
      <c r="J119" s="1">
        <v>47197.57</v>
      </c>
      <c r="K119" t="s">
        <v>26</v>
      </c>
    </row>
    <row r="120" spans="1:11" x14ac:dyDescent="0.2">
      <c r="A120">
        <v>150461</v>
      </c>
      <c r="B120" t="s">
        <v>18684</v>
      </c>
      <c r="C120" t="s">
        <v>2252</v>
      </c>
      <c r="D120" t="s">
        <v>18542</v>
      </c>
      <c r="E120" t="s">
        <v>18543</v>
      </c>
      <c r="F120" s="6">
        <v>33234</v>
      </c>
      <c r="G120" s="2">
        <v>10887</v>
      </c>
      <c r="H120" s="2">
        <v>29.827397260273973</v>
      </c>
      <c r="I120" s="1">
        <v>69691</v>
      </c>
      <c r="J120" s="1">
        <v>69892.03</v>
      </c>
      <c r="K120" t="s">
        <v>26</v>
      </c>
    </row>
    <row r="121" spans="1:11" x14ac:dyDescent="0.2">
      <c r="A121">
        <v>150599</v>
      </c>
      <c r="B121" t="s">
        <v>18685</v>
      </c>
      <c r="C121" t="s">
        <v>1740</v>
      </c>
      <c r="D121" t="s">
        <v>18532</v>
      </c>
      <c r="E121" t="s">
        <v>18533</v>
      </c>
      <c r="F121" s="6">
        <v>43657</v>
      </c>
      <c r="G121" s="2">
        <v>464</v>
      </c>
      <c r="H121" s="2">
        <v>1.2712328767123289</v>
      </c>
      <c r="I121" s="1">
        <v>49263</v>
      </c>
      <c r="J121" s="1">
        <v>45730.28</v>
      </c>
      <c r="K121" t="s">
        <v>26</v>
      </c>
    </row>
    <row r="122" spans="1:11" x14ac:dyDescent="0.2">
      <c r="A122">
        <v>150692</v>
      </c>
      <c r="B122" t="s">
        <v>18686</v>
      </c>
      <c r="C122" t="s">
        <v>8037</v>
      </c>
      <c r="D122" t="s">
        <v>18532</v>
      </c>
      <c r="E122" t="s">
        <v>18533</v>
      </c>
      <c r="F122" s="6">
        <v>39280</v>
      </c>
      <c r="G122" s="2">
        <v>4841</v>
      </c>
      <c r="H122" s="2">
        <v>13.263013698630138</v>
      </c>
      <c r="I122" s="1">
        <v>70315</v>
      </c>
      <c r="J122" s="1">
        <v>71050.37</v>
      </c>
      <c r="K122" t="s">
        <v>26</v>
      </c>
    </row>
    <row r="123" spans="1:11" x14ac:dyDescent="0.2">
      <c r="A123">
        <v>150897</v>
      </c>
      <c r="B123" t="s">
        <v>18687</v>
      </c>
      <c r="C123" t="s">
        <v>18688</v>
      </c>
      <c r="D123" t="s">
        <v>18542</v>
      </c>
      <c r="E123" t="s">
        <v>18543</v>
      </c>
      <c r="F123" s="6">
        <v>43433</v>
      </c>
      <c r="G123" s="2">
        <v>688</v>
      </c>
      <c r="H123" s="2">
        <v>1.8849315068493151</v>
      </c>
      <c r="I123" s="1">
        <v>89696</v>
      </c>
      <c r="J123" s="1">
        <v>90621.74</v>
      </c>
      <c r="K123" t="s">
        <v>26</v>
      </c>
    </row>
    <row r="124" spans="1:11" x14ac:dyDescent="0.2">
      <c r="A124">
        <v>150915</v>
      </c>
      <c r="B124" t="s">
        <v>18689</v>
      </c>
      <c r="C124" t="s">
        <v>18690</v>
      </c>
      <c r="D124" t="s">
        <v>18546</v>
      </c>
      <c r="E124" t="s">
        <v>18547</v>
      </c>
      <c r="F124" s="6">
        <v>43405</v>
      </c>
      <c r="G124" s="2">
        <v>716</v>
      </c>
      <c r="H124" s="2">
        <v>1.9616438356164383</v>
      </c>
      <c r="I124" s="1">
        <v>70283</v>
      </c>
      <c r="J124" s="1">
        <v>70215.33</v>
      </c>
      <c r="K124" t="s">
        <v>26</v>
      </c>
    </row>
    <row r="125" spans="1:11" x14ac:dyDescent="0.2">
      <c r="A125">
        <v>151165</v>
      </c>
      <c r="B125" t="s">
        <v>18691</v>
      </c>
      <c r="C125" t="s">
        <v>2257</v>
      </c>
      <c r="D125" t="s">
        <v>18546</v>
      </c>
      <c r="E125" t="s">
        <v>18547</v>
      </c>
      <c r="F125" s="6">
        <v>31376</v>
      </c>
      <c r="G125" s="2">
        <v>12745</v>
      </c>
      <c r="H125" s="2">
        <v>34.917808219178085</v>
      </c>
      <c r="I125" s="1">
        <v>65664</v>
      </c>
      <c r="J125" s="1">
        <v>66356.240000000005</v>
      </c>
      <c r="K125" t="s">
        <v>26</v>
      </c>
    </row>
    <row r="126" spans="1:11" x14ac:dyDescent="0.2">
      <c r="A126">
        <v>151532</v>
      </c>
      <c r="B126" t="s">
        <v>18692</v>
      </c>
      <c r="C126" t="s">
        <v>18560</v>
      </c>
      <c r="D126" t="s">
        <v>18532</v>
      </c>
      <c r="E126" t="s">
        <v>18533</v>
      </c>
      <c r="F126" s="6">
        <v>43689</v>
      </c>
      <c r="G126" s="2">
        <v>432</v>
      </c>
      <c r="H126" s="2">
        <v>1.1835616438356165</v>
      </c>
      <c r="I126" s="1">
        <v>42650</v>
      </c>
      <c r="J126" s="1">
        <v>36009.599999999999</v>
      </c>
      <c r="K126" t="s">
        <v>26</v>
      </c>
    </row>
    <row r="127" spans="1:11" x14ac:dyDescent="0.2">
      <c r="A127">
        <v>151636</v>
      </c>
      <c r="B127" t="s">
        <v>18693</v>
      </c>
      <c r="C127" t="s">
        <v>2257</v>
      </c>
      <c r="D127" t="s">
        <v>18532</v>
      </c>
      <c r="E127" t="s">
        <v>18533</v>
      </c>
      <c r="F127" s="6">
        <v>40112</v>
      </c>
      <c r="G127" s="2">
        <v>4009</v>
      </c>
      <c r="H127" s="2">
        <v>10.983561643835616</v>
      </c>
      <c r="I127" s="1">
        <v>58812</v>
      </c>
      <c r="J127" s="1">
        <v>57941.33</v>
      </c>
      <c r="K127" t="s">
        <v>26</v>
      </c>
    </row>
    <row r="128" spans="1:11" x14ac:dyDescent="0.2">
      <c r="A128">
        <v>151714</v>
      </c>
      <c r="B128" t="s">
        <v>18694</v>
      </c>
      <c r="C128" t="s">
        <v>2252</v>
      </c>
      <c r="D128" t="s">
        <v>18542</v>
      </c>
      <c r="E128" t="s">
        <v>18543</v>
      </c>
      <c r="F128" s="6">
        <v>35614</v>
      </c>
      <c r="G128" s="2">
        <v>8507</v>
      </c>
      <c r="H128" s="2">
        <v>23.306849315068494</v>
      </c>
      <c r="I128" s="1">
        <v>67824</v>
      </c>
      <c r="J128" s="1">
        <v>68531.850000000006</v>
      </c>
      <c r="K128" t="s">
        <v>26</v>
      </c>
    </row>
    <row r="129" spans="1:11" x14ac:dyDescent="0.2">
      <c r="A129">
        <v>151847</v>
      </c>
      <c r="B129" t="s">
        <v>18695</v>
      </c>
      <c r="C129" t="s">
        <v>18560</v>
      </c>
      <c r="D129" t="s">
        <v>18532</v>
      </c>
      <c r="E129" t="s">
        <v>18533</v>
      </c>
      <c r="F129" s="6">
        <v>43332</v>
      </c>
      <c r="G129" s="2">
        <v>789</v>
      </c>
      <c r="H129" s="2">
        <v>2.1616438356164385</v>
      </c>
      <c r="I129" s="1">
        <v>41408</v>
      </c>
      <c r="J129" s="1">
        <v>8918.6299999999992</v>
      </c>
      <c r="K129" t="s">
        <v>26</v>
      </c>
    </row>
    <row r="130" spans="1:11" x14ac:dyDescent="0.2">
      <c r="A130">
        <v>152523</v>
      </c>
      <c r="B130" t="s">
        <v>18696</v>
      </c>
      <c r="C130" t="s">
        <v>2252</v>
      </c>
      <c r="D130" t="s">
        <v>18542</v>
      </c>
      <c r="E130" t="s">
        <v>18543</v>
      </c>
      <c r="F130" s="6">
        <v>42828</v>
      </c>
      <c r="G130" s="2">
        <v>1293</v>
      </c>
      <c r="H130" s="2">
        <v>3.5424657534246577</v>
      </c>
      <c r="I130" s="1">
        <v>52044</v>
      </c>
      <c r="J130" s="1">
        <v>20016.689999999999</v>
      </c>
      <c r="K130" t="s">
        <v>26</v>
      </c>
    </row>
    <row r="131" spans="1:11" x14ac:dyDescent="0.2">
      <c r="A131">
        <v>152777</v>
      </c>
      <c r="B131" t="s">
        <v>18697</v>
      </c>
      <c r="C131" t="s">
        <v>2252</v>
      </c>
      <c r="D131" t="s">
        <v>18542</v>
      </c>
      <c r="E131" t="s">
        <v>18543</v>
      </c>
      <c r="F131" s="6">
        <v>41610</v>
      </c>
      <c r="G131" s="2">
        <v>2511</v>
      </c>
      <c r="H131" s="2">
        <v>6.8794520547945206</v>
      </c>
      <c r="I131" s="1">
        <v>62223</v>
      </c>
      <c r="J131" s="1">
        <v>62418.06</v>
      </c>
      <c r="K131" t="s">
        <v>26</v>
      </c>
    </row>
    <row r="132" spans="1:11" x14ac:dyDescent="0.2">
      <c r="A132">
        <v>152915</v>
      </c>
      <c r="B132" t="s">
        <v>18698</v>
      </c>
      <c r="C132" t="s">
        <v>18635</v>
      </c>
      <c r="D132" t="s">
        <v>18532</v>
      </c>
      <c r="E132" t="s">
        <v>18533</v>
      </c>
      <c r="F132" s="6">
        <v>39163</v>
      </c>
      <c r="G132" s="2">
        <v>4958</v>
      </c>
      <c r="H132" s="2">
        <v>13.583561643835617</v>
      </c>
      <c r="I132" s="1">
        <v>75748</v>
      </c>
      <c r="J132" s="1">
        <v>76477.98</v>
      </c>
      <c r="K132" t="s">
        <v>26</v>
      </c>
    </row>
    <row r="133" spans="1:11" x14ac:dyDescent="0.2">
      <c r="A133">
        <v>152924</v>
      </c>
      <c r="B133" t="s">
        <v>18699</v>
      </c>
      <c r="C133" t="s">
        <v>18700</v>
      </c>
      <c r="D133" t="s">
        <v>18579</v>
      </c>
      <c r="E133" t="s">
        <v>18580</v>
      </c>
      <c r="F133" s="6">
        <v>32791</v>
      </c>
      <c r="G133" s="2">
        <v>11330</v>
      </c>
      <c r="H133" s="2">
        <v>31.041095890410958</v>
      </c>
      <c r="I133" s="1">
        <v>90859</v>
      </c>
      <c r="J133" s="1">
        <v>91550.45</v>
      </c>
      <c r="K133" t="s">
        <v>26</v>
      </c>
    </row>
    <row r="134" spans="1:11" x14ac:dyDescent="0.2">
      <c r="A134">
        <v>152941</v>
      </c>
      <c r="B134" t="s">
        <v>18701</v>
      </c>
      <c r="C134" t="s">
        <v>18568</v>
      </c>
      <c r="D134" t="s">
        <v>18546</v>
      </c>
      <c r="E134" t="s">
        <v>18547</v>
      </c>
      <c r="F134" s="6">
        <v>42866</v>
      </c>
      <c r="G134" s="2">
        <v>1255</v>
      </c>
      <c r="H134" s="2">
        <v>3.4383561643835616</v>
      </c>
      <c r="I134" s="1">
        <v>66768</v>
      </c>
      <c r="J134" s="1">
        <v>59214.04</v>
      </c>
      <c r="K134" t="s">
        <v>26</v>
      </c>
    </row>
    <row r="135" spans="1:11" x14ac:dyDescent="0.2">
      <c r="A135">
        <v>153065</v>
      </c>
      <c r="B135" t="s">
        <v>18702</v>
      </c>
      <c r="C135" t="s">
        <v>8037</v>
      </c>
      <c r="D135" t="s">
        <v>18532</v>
      </c>
      <c r="E135" t="s">
        <v>18533</v>
      </c>
      <c r="F135" s="6">
        <v>41848</v>
      </c>
      <c r="G135" s="2">
        <v>2273</v>
      </c>
      <c r="H135" s="2">
        <v>6.2273972602739729</v>
      </c>
      <c r="I135" s="1">
        <v>68600</v>
      </c>
      <c r="J135" s="1">
        <v>10421.93</v>
      </c>
      <c r="K135" t="s">
        <v>26</v>
      </c>
    </row>
    <row r="136" spans="1:11" x14ac:dyDescent="0.2">
      <c r="A136">
        <v>153115</v>
      </c>
      <c r="B136" t="s">
        <v>18703</v>
      </c>
      <c r="C136" t="s">
        <v>18560</v>
      </c>
      <c r="D136" t="s">
        <v>18532</v>
      </c>
      <c r="E136" t="s">
        <v>18533</v>
      </c>
      <c r="F136" s="6">
        <v>43689</v>
      </c>
      <c r="G136" s="2">
        <v>432</v>
      </c>
      <c r="H136" s="2">
        <v>1.1835616438356165</v>
      </c>
      <c r="I136" s="1">
        <v>42650</v>
      </c>
      <c r="J136" s="1">
        <v>36009.61</v>
      </c>
      <c r="K136" t="s">
        <v>26</v>
      </c>
    </row>
    <row r="137" spans="1:11" x14ac:dyDescent="0.2">
      <c r="A137">
        <v>153143</v>
      </c>
      <c r="B137" t="s">
        <v>18704</v>
      </c>
      <c r="C137" t="s">
        <v>18560</v>
      </c>
      <c r="D137" t="s">
        <v>18532</v>
      </c>
      <c r="E137" t="s">
        <v>18533</v>
      </c>
      <c r="F137" s="6">
        <v>43335</v>
      </c>
      <c r="G137" s="2">
        <v>786</v>
      </c>
      <c r="H137" s="2">
        <v>2.1534246575342464</v>
      </c>
      <c r="I137" s="1">
        <v>42650</v>
      </c>
      <c r="J137" s="1">
        <v>46777.46</v>
      </c>
      <c r="K137" t="s">
        <v>26</v>
      </c>
    </row>
    <row r="138" spans="1:11" x14ac:dyDescent="0.2">
      <c r="A138">
        <v>153299</v>
      </c>
      <c r="B138" t="s">
        <v>18705</v>
      </c>
      <c r="C138" t="s">
        <v>18706</v>
      </c>
      <c r="D138" t="s">
        <v>18619</v>
      </c>
      <c r="E138" t="s">
        <v>18620</v>
      </c>
      <c r="F138" s="6">
        <v>38991</v>
      </c>
      <c r="G138" s="2">
        <v>5130</v>
      </c>
      <c r="H138" s="2">
        <v>14.054794520547945</v>
      </c>
      <c r="I138" s="1">
        <v>58812</v>
      </c>
      <c r="J138" s="1">
        <v>59013.58</v>
      </c>
      <c r="K138" t="s">
        <v>26</v>
      </c>
    </row>
    <row r="139" spans="1:11" x14ac:dyDescent="0.2">
      <c r="A139">
        <v>153669</v>
      </c>
      <c r="B139" t="s">
        <v>18707</v>
      </c>
      <c r="C139" t="s">
        <v>18560</v>
      </c>
      <c r="D139" t="s">
        <v>18532</v>
      </c>
      <c r="E139" t="s">
        <v>18533</v>
      </c>
      <c r="F139" s="6">
        <v>43696</v>
      </c>
      <c r="G139" s="2">
        <v>425</v>
      </c>
      <c r="H139" s="2">
        <v>1.1643835616438356</v>
      </c>
      <c r="I139" s="1">
        <v>42650</v>
      </c>
      <c r="J139" s="1">
        <v>35196.78</v>
      </c>
      <c r="K139" t="s">
        <v>26</v>
      </c>
    </row>
    <row r="140" spans="1:11" x14ac:dyDescent="0.2">
      <c r="A140">
        <v>153691</v>
      </c>
      <c r="B140" t="s">
        <v>18708</v>
      </c>
      <c r="C140" t="s">
        <v>18560</v>
      </c>
      <c r="D140" t="s">
        <v>18532</v>
      </c>
      <c r="E140" t="s">
        <v>18533</v>
      </c>
      <c r="F140" s="6">
        <v>43347</v>
      </c>
      <c r="G140" s="2">
        <v>774</v>
      </c>
      <c r="H140" s="2">
        <v>2.1205479452054794</v>
      </c>
      <c r="I140" s="1">
        <v>41408</v>
      </c>
      <c r="J140" s="1">
        <v>9714.89</v>
      </c>
      <c r="K140" t="s">
        <v>26</v>
      </c>
    </row>
    <row r="141" spans="1:11" x14ac:dyDescent="0.2">
      <c r="A141">
        <v>153890</v>
      </c>
      <c r="B141" t="s">
        <v>18709</v>
      </c>
      <c r="C141" t="s">
        <v>2257</v>
      </c>
      <c r="D141" t="s">
        <v>18532</v>
      </c>
      <c r="E141" t="s">
        <v>18533</v>
      </c>
      <c r="F141" s="6">
        <v>36585</v>
      </c>
      <c r="G141" s="2">
        <v>7536</v>
      </c>
      <c r="H141" s="2">
        <v>20.646575342465752</v>
      </c>
      <c r="I141" s="1">
        <v>62238</v>
      </c>
      <c r="J141" s="1">
        <v>61190.01</v>
      </c>
      <c r="K141" t="s">
        <v>26</v>
      </c>
    </row>
    <row r="142" spans="1:11" x14ac:dyDescent="0.2">
      <c r="A142">
        <v>154320</v>
      </c>
      <c r="B142" t="s">
        <v>18710</v>
      </c>
      <c r="C142" t="s">
        <v>18550</v>
      </c>
      <c r="D142" t="s">
        <v>18539</v>
      </c>
      <c r="E142" t="s">
        <v>18540</v>
      </c>
      <c r="F142" s="6">
        <v>31607</v>
      </c>
      <c r="G142" s="2">
        <v>12514</v>
      </c>
      <c r="H142" s="2">
        <v>34.284931506849318</v>
      </c>
      <c r="I142" s="1">
        <v>65664</v>
      </c>
      <c r="J142" s="1">
        <v>65865.84</v>
      </c>
      <c r="K142" t="s">
        <v>26</v>
      </c>
    </row>
    <row r="143" spans="1:11" x14ac:dyDescent="0.2">
      <c r="A143">
        <v>154389</v>
      </c>
      <c r="B143" t="s">
        <v>18711</v>
      </c>
      <c r="C143" t="s">
        <v>18712</v>
      </c>
      <c r="D143" t="s">
        <v>18536</v>
      </c>
      <c r="E143" t="s">
        <v>18537</v>
      </c>
      <c r="F143" s="6">
        <v>39709</v>
      </c>
      <c r="G143" s="2">
        <v>4412</v>
      </c>
      <c r="H143" s="2">
        <v>12.087671232876712</v>
      </c>
      <c r="I143" s="1">
        <v>44584</v>
      </c>
      <c r="J143" s="1">
        <v>10631.56</v>
      </c>
      <c r="K143" t="s">
        <v>26</v>
      </c>
    </row>
    <row r="144" spans="1:11" x14ac:dyDescent="0.2">
      <c r="A144">
        <v>154586</v>
      </c>
      <c r="B144" t="s">
        <v>18713</v>
      </c>
      <c r="C144" t="s">
        <v>2252</v>
      </c>
      <c r="D144" t="s">
        <v>18542</v>
      </c>
      <c r="E144" t="s">
        <v>18543</v>
      </c>
      <c r="F144" s="6">
        <v>41722</v>
      </c>
      <c r="G144" s="2">
        <v>2399</v>
      </c>
      <c r="H144" s="2">
        <v>6.5726027397260278</v>
      </c>
      <c r="I144" s="1">
        <v>62223</v>
      </c>
      <c r="J144" s="1">
        <v>62425.39</v>
      </c>
      <c r="K144" t="s">
        <v>26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6E13D4-4C68-AA48-92FF-BC52A86EC632}">
  <dimension ref="A1:N17"/>
  <sheetViews>
    <sheetView workbookViewId="0">
      <selection activeCell="L12" sqref="L12:N12"/>
    </sheetView>
  </sheetViews>
  <sheetFormatPr baseColWidth="10" defaultRowHeight="16" x14ac:dyDescent="0.2"/>
  <cols>
    <col min="12" max="12" width="19.6640625" bestFit="1" customWidth="1"/>
    <col min="13" max="13" width="16.5" bestFit="1" customWidth="1"/>
    <col min="14" max="14" width="19.83203125" bestFit="1" customWidth="1"/>
  </cols>
  <sheetData>
    <row r="1" spans="1:14" x14ac:dyDescent="0.2">
      <c r="A1" s="3" t="s">
        <v>11</v>
      </c>
      <c r="B1" s="3" t="s">
        <v>12</v>
      </c>
      <c r="C1" s="3" t="s">
        <v>13</v>
      </c>
      <c r="D1" s="3" t="s">
        <v>14</v>
      </c>
      <c r="E1" s="3" t="s">
        <v>15</v>
      </c>
      <c r="F1" s="4" t="s">
        <v>16</v>
      </c>
      <c r="G1" s="5" t="s">
        <v>17</v>
      </c>
      <c r="H1" s="5" t="s">
        <v>18</v>
      </c>
      <c r="I1" s="3" t="s">
        <v>19</v>
      </c>
      <c r="J1" s="3" t="s">
        <v>20</v>
      </c>
      <c r="K1" s="3" t="s">
        <v>21</v>
      </c>
      <c r="L1" s="3"/>
      <c r="M1" s="3"/>
    </row>
    <row r="2" spans="1:14" x14ac:dyDescent="0.2">
      <c r="A2">
        <v>139043</v>
      </c>
      <c r="B2" t="s">
        <v>18714</v>
      </c>
      <c r="C2" t="s">
        <v>18714</v>
      </c>
      <c r="D2" t="s">
        <v>18714</v>
      </c>
      <c r="E2" t="s">
        <v>18714</v>
      </c>
      <c r="F2" s="6">
        <v>40989</v>
      </c>
      <c r="G2" s="2">
        <v>3132</v>
      </c>
      <c r="H2" s="2">
        <v>8.580821917808219</v>
      </c>
      <c r="I2" s="1">
        <v>76547</v>
      </c>
      <c r="J2" s="1">
        <v>116220.67</v>
      </c>
      <c r="K2" t="s">
        <v>26</v>
      </c>
    </row>
    <row r="3" spans="1:14" x14ac:dyDescent="0.2">
      <c r="A3">
        <v>139044</v>
      </c>
      <c r="B3" t="s">
        <v>18715</v>
      </c>
      <c r="C3" t="s">
        <v>18715</v>
      </c>
      <c r="D3" t="s">
        <v>18715</v>
      </c>
      <c r="E3" t="s">
        <v>18715</v>
      </c>
      <c r="F3" s="6">
        <v>39197</v>
      </c>
      <c r="G3" s="2">
        <v>4924</v>
      </c>
      <c r="H3" s="2">
        <v>13.490410958904109</v>
      </c>
      <c r="I3" s="1">
        <v>82999</v>
      </c>
      <c r="J3" s="1">
        <v>86300.99</v>
      </c>
      <c r="K3" t="s">
        <v>26</v>
      </c>
    </row>
    <row r="4" spans="1:14" x14ac:dyDescent="0.2">
      <c r="A4">
        <v>139045</v>
      </c>
      <c r="B4" t="s">
        <v>18716</v>
      </c>
      <c r="C4" t="s">
        <v>18716</v>
      </c>
      <c r="D4" t="s">
        <v>18716</v>
      </c>
      <c r="E4" t="s">
        <v>18716</v>
      </c>
      <c r="F4" s="6">
        <v>36894</v>
      </c>
      <c r="G4" s="2">
        <v>7227</v>
      </c>
      <c r="H4" s="2">
        <v>19.8</v>
      </c>
      <c r="I4" s="1">
        <v>87924</v>
      </c>
      <c r="J4" s="1">
        <v>116628.37</v>
      </c>
      <c r="K4" t="s">
        <v>26</v>
      </c>
    </row>
    <row r="5" spans="1:14" x14ac:dyDescent="0.2">
      <c r="A5">
        <v>139046</v>
      </c>
      <c r="B5" t="s">
        <v>18717</v>
      </c>
      <c r="C5" t="s">
        <v>18717</v>
      </c>
      <c r="D5" t="s">
        <v>18717</v>
      </c>
      <c r="E5" t="s">
        <v>18717</v>
      </c>
      <c r="F5" s="6">
        <v>37259</v>
      </c>
      <c r="G5" s="2">
        <v>6862</v>
      </c>
      <c r="H5" s="2">
        <v>18.8</v>
      </c>
      <c r="I5" s="1">
        <v>101031</v>
      </c>
      <c r="J5" s="1">
        <v>120131.04</v>
      </c>
      <c r="K5" t="s">
        <v>26</v>
      </c>
      <c r="M5" s="1"/>
    </row>
    <row r="6" spans="1:14" x14ac:dyDescent="0.2">
      <c r="A6">
        <v>139047</v>
      </c>
      <c r="B6" t="s">
        <v>18718</v>
      </c>
      <c r="C6" t="s">
        <v>18718</v>
      </c>
      <c r="D6" t="s">
        <v>18718</v>
      </c>
      <c r="E6" t="s">
        <v>18718</v>
      </c>
      <c r="F6" s="6">
        <v>34162</v>
      </c>
      <c r="G6" s="2">
        <v>9959</v>
      </c>
      <c r="H6" s="2">
        <v>27.284931506849315</v>
      </c>
      <c r="I6" s="1">
        <v>92548</v>
      </c>
      <c r="J6" s="1">
        <v>109394.45</v>
      </c>
      <c r="K6" t="s">
        <v>26</v>
      </c>
      <c r="M6" s="1"/>
    </row>
    <row r="7" spans="1:14" x14ac:dyDescent="0.2">
      <c r="A7">
        <v>139048</v>
      </c>
      <c r="B7" t="s">
        <v>18719</v>
      </c>
      <c r="C7" t="s">
        <v>18719</v>
      </c>
      <c r="D7" t="s">
        <v>18719</v>
      </c>
      <c r="E7" t="s">
        <v>18719</v>
      </c>
      <c r="F7" s="6">
        <v>36731</v>
      </c>
      <c r="G7" s="2">
        <v>7390</v>
      </c>
      <c r="H7" s="2">
        <v>20.246575342465754</v>
      </c>
      <c r="I7" s="1">
        <v>90042</v>
      </c>
      <c r="J7" s="1">
        <v>95106.84</v>
      </c>
      <c r="K7" t="s">
        <v>26</v>
      </c>
      <c r="M7" s="2"/>
    </row>
    <row r="8" spans="1:14" x14ac:dyDescent="0.2">
      <c r="A8">
        <v>139049</v>
      </c>
      <c r="B8" t="s">
        <v>18720</v>
      </c>
      <c r="C8" t="s">
        <v>18720</v>
      </c>
      <c r="D8" t="s">
        <v>18720</v>
      </c>
      <c r="E8" t="s">
        <v>18720</v>
      </c>
      <c r="F8" s="6">
        <v>38300</v>
      </c>
      <c r="G8" s="2">
        <v>5821</v>
      </c>
      <c r="H8" s="2">
        <v>15.947945205479453</v>
      </c>
      <c r="I8" s="1">
        <v>84838</v>
      </c>
      <c r="J8" s="1">
        <v>103088.15</v>
      </c>
      <c r="K8" t="s">
        <v>26</v>
      </c>
    </row>
    <row r="9" spans="1:14" x14ac:dyDescent="0.2">
      <c r="A9">
        <v>139050</v>
      </c>
      <c r="B9" t="s">
        <v>18721</v>
      </c>
      <c r="C9" t="s">
        <v>18721</v>
      </c>
      <c r="D9" t="s">
        <v>18721</v>
      </c>
      <c r="E9" t="s">
        <v>18721</v>
      </c>
      <c r="F9" s="6">
        <v>39755</v>
      </c>
      <c r="G9" s="2">
        <v>4366</v>
      </c>
      <c r="H9" s="2">
        <v>11.961643835616439</v>
      </c>
      <c r="I9" s="1">
        <v>79544</v>
      </c>
      <c r="J9" s="1">
        <v>84225.86</v>
      </c>
      <c r="K9" t="s">
        <v>26</v>
      </c>
    </row>
    <row r="10" spans="1:14" x14ac:dyDescent="0.2">
      <c r="A10">
        <v>139051</v>
      </c>
      <c r="B10" t="s">
        <v>18722</v>
      </c>
      <c r="C10" t="s">
        <v>18722</v>
      </c>
      <c r="D10" t="s">
        <v>18722</v>
      </c>
      <c r="E10" t="s">
        <v>18722</v>
      </c>
      <c r="F10" s="6">
        <v>35278</v>
      </c>
      <c r="G10" s="2">
        <v>8843</v>
      </c>
      <c r="H10" s="2">
        <v>24.227397260273971</v>
      </c>
      <c r="I10" s="1">
        <v>91008</v>
      </c>
      <c r="J10" s="1">
        <v>99493.68</v>
      </c>
      <c r="K10" t="s">
        <v>26</v>
      </c>
    </row>
    <row r="11" spans="1:14" x14ac:dyDescent="0.2">
      <c r="A11">
        <v>139052</v>
      </c>
      <c r="B11" t="s">
        <v>18723</v>
      </c>
      <c r="C11" t="s">
        <v>18723</v>
      </c>
      <c r="D11" t="s">
        <v>18723</v>
      </c>
      <c r="E11" t="s">
        <v>18723</v>
      </c>
      <c r="F11" s="6">
        <v>35410</v>
      </c>
      <c r="G11" s="2">
        <v>8711</v>
      </c>
      <c r="H11" s="2">
        <v>23.865753424657534</v>
      </c>
      <c r="I11" s="1">
        <v>91008</v>
      </c>
      <c r="J11" s="1">
        <v>114702.85</v>
      </c>
      <c r="K11" t="s">
        <v>26</v>
      </c>
      <c r="L11" t="s">
        <v>35</v>
      </c>
      <c r="M11" t="s">
        <v>40</v>
      </c>
      <c r="N11" t="s">
        <v>45</v>
      </c>
    </row>
    <row r="12" spans="1:14" x14ac:dyDescent="0.2">
      <c r="A12">
        <v>139053</v>
      </c>
      <c r="B12" t="s">
        <v>18724</v>
      </c>
      <c r="C12" t="s">
        <v>18724</v>
      </c>
      <c r="D12" t="s">
        <v>18724</v>
      </c>
      <c r="E12" t="s">
        <v>18724</v>
      </c>
      <c r="F12" s="6">
        <v>39804</v>
      </c>
      <c r="G12" s="2">
        <v>4317</v>
      </c>
      <c r="H12" s="2">
        <v>11.827397260273973</v>
      </c>
      <c r="I12" s="1">
        <v>93089</v>
      </c>
      <c r="J12" s="1">
        <v>99064.14</v>
      </c>
      <c r="K12" t="s">
        <v>26</v>
      </c>
      <c r="L12" s="1">
        <f>AVERAGE(I2:I17)</f>
        <v>88454</v>
      </c>
      <c r="M12" s="1">
        <f>AVERAGE(J2:J17)</f>
        <v>108925.62562500002</v>
      </c>
      <c r="N12" s="2">
        <f>AVERAGE(H2:H17)</f>
        <v>18.440582191780823</v>
      </c>
    </row>
    <row r="13" spans="1:14" x14ac:dyDescent="0.2">
      <c r="A13">
        <v>139054</v>
      </c>
      <c r="B13" t="s">
        <v>18725</v>
      </c>
      <c r="C13" t="s">
        <v>18725</v>
      </c>
      <c r="D13" t="s">
        <v>18725</v>
      </c>
      <c r="E13" t="s">
        <v>18725</v>
      </c>
      <c r="F13" s="6">
        <v>38839</v>
      </c>
      <c r="G13" s="2">
        <v>5282</v>
      </c>
      <c r="H13" s="2">
        <v>14.471232876712328</v>
      </c>
      <c r="I13" s="1">
        <v>84838</v>
      </c>
      <c r="J13" s="1">
        <v>133971.81</v>
      </c>
      <c r="K13" t="s">
        <v>26</v>
      </c>
    </row>
    <row r="14" spans="1:14" x14ac:dyDescent="0.2">
      <c r="A14">
        <v>139055</v>
      </c>
      <c r="B14" t="s">
        <v>18726</v>
      </c>
      <c r="C14" t="s">
        <v>18726</v>
      </c>
      <c r="D14" t="s">
        <v>18726</v>
      </c>
      <c r="E14" t="s">
        <v>18726</v>
      </c>
      <c r="F14" s="6">
        <v>36202</v>
      </c>
      <c r="G14" s="2">
        <v>7919</v>
      </c>
      <c r="H14" s="2">
        <v>21.695890410958903</v>
      </c>
      <c r="I14" s="1">
        <v>91625</v>
      </c>
      <c r="J14" s="1">
        <v>115777.27</v>
      </c>
      <c r="K14" t="s">
        <v>26</v>
      </c>
    </row>
    <row r="15" spans="1:14" x14ac:dyDescent="0.2">
      <c r="A15">
        <v>139056</v>
      </c>
      <c r="B15" t="s">
        <v>18727</v>
      </c>
      <c r="C15" t="s">
        <v>18727</v>
      </c>
      <c r="D15" t="s">
        <v>18727</v>
      </c>
      <c r="E15" t="s">
        <v>18727</v>
      </c>
      <c r="F15" s="6">
        <v>37061</v>
      </c>
      <c r="G15" s="2">
        <v>7060</v>
      </c>
      <c r="H15" s="2">
        <v>19.342465753424658</v>
      </c>
      <c r="I15" s="1">
        <v>87924</v>
      </c>
      <c r="J15" s="1">
        <v>124914.78</v>
      </c>
      <c r="K15" t="s">
        <v>26</v>
      </c>
    </row>
    <row r="16" spans="1:14" x14ac:dyDescent="0.2">
      <c r="A16">
        <v>139057</v>
      </c>
      <c r="B16" t="s">
        <v>18728</v>
      </c>
      <c r="C16" t="s">
        <v>18728</v>
      </c>
      <c r="D16" t="s">
        <v>18728</v>
      </c>
      <c r="E16" t="s">
        <v>18728</v>
      </c>
      <c r="F16" s="6">
        <v>35877</v>
      </c>
      <c r="G16" s="2">
        <v>8244</v>
      </c>
      <c r="H16" s="2">
        <v>22.586301369863012</v>
      </c>
      <c r="I16" s="1">
        <v>89466</v>
      </c>
      <c r="J16" s="1">
        <v>107664.82</v>
      </c>
      <c r="K16" t="s">
        <v>26</v>
      </c>
    </row>
    <row r="17" spans="1:11" x14ac:dyDescent="0.2">
      <c r="A17">
        <v>139058</v>
      </c>
      <c r="B17" t="s">
        <v>18729</v>
      </c>
      <c r="C17" t="s">
        <v>18729</v>
      </c>
      <c r="D17" t="s">
        <v>18729</v>
      </c>
      <c r="E17" t="s">
        <v>18729</v>
      </c>
      <c r="F17" s="6">
        <v>36485</v>
      </c>
      <c r="G17" s="2">
        <v>7636</v>
      </c>
      <c r="H17" s="2">
        <v>20.920547945205481</v>
      </c>
      <c r="I17" s="1">
        <v>90833</v>
      </c>
      <c r="J17" s="1">
        <v>116124.29</v>
      </c>
      <c r="K17" t="s">
        <v>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36</vt:i4>
      </vt:variant>
      <vt:variant>
        <vt:lpstr>Named Ranges</vt:lpstr>
      </vt:variant>
      <vt:variant>
        <vt:i4>1</vt:i4>
      </vt:variant>
    </vt:vector>
  </HeadingPairs>
  <TitlesOfParts>
    <vt:vector size="37" baseType="lpstr">
      <vt:lpstr>DATA</vt:lpstr>
      <vt:lpstr>FY2020 TRANSPORT</vt:lpstr>
      <vt:lpstr>FY2020 STATES ATTORNEY</vt:lpstr>
      <vt:lpstr>FY2020 SPECIAL CITY SERVICES</vt:lpstr>
      <vt:lpstr>FY2020 SHERIFF'S OFFICE</vt:lpstr>
      <vt:lpstr>FY2020 REP</vt:lpstr>
      <vt:lpstr>FY2020 R&amp;P</vt:lpstr>
      <vt:lpstr>FY2020 POLICE DEPARTMENT</vt:lpstr>
      <vt:lpstr>FY2020 PLANNING</vt:lpstr>
      <vt:lpstr>FY2020 ORPHAN'S COURT</vt:lpstr>
      <vt:lpstr>FY2020 CHILDREN AND FAMILY</vt:lpstr>
      <vt:lpstr>FY2020 OED</vt:lpstr>
      <vt:lpstr>FY2020 MUN ZONING APPEALS</vt:lpstr>
      <vt:lpstr>FY2020 MAYOR'S OFFICE</vt:lpstr>
      <vt:lpstr>FY2020 MR</vt:lpstr>
      <vt:lpstr>FY2020 LIQUOR LICENSE</vt:lpstr>
      <vt:lpstr>FY2020 LEG REFERENCE</vt:lpstr>
      <vt:lpstr>FY2020 LAW DEPT</vt:lpstr>
      <vt:lpstr>FY2020 HR</vt:lpstr>
      <vt:lpstr>FY2020 HOUSING</vt:lpstr>
      <vt:lpstr>FY2020 HEALTH</vt:lpstr>
      <vt:lpstr>FY2020 GENERAL SERVICES</vt:lpstr>
      <vt:lpstr>FY2020 FPR</vt:lpstr>
      <vt:lpstr>FY2020 FIRE DEPT</vt:lpstr>
      <vt:lpstr>FY2020 FIN</vt:lpstr>
      <vt:lpstr>FY2020 ERS EOS</vt:lpstr>
      <vt:lpstr>FY2020 ENOCH PRATT</vt:lpstr>
      <vt:lpstr>FY2020 ELECTIONS</vt:lpstr>
      <vt:lpstr>FY2020 DPW</vt:lpstr>
      <vt:lpstr>FY2020 DEM</vt:lpstr>
      <vt:lpstr>FY2020 COUNCIL SERVICES</vt:lpstr>
      <vt:lpstr>FY2020 COMP</vt:lpstr>
      <vt:lpstr>FY2020 CIVIL RTS WAGE ENFORCER</vt:lpstr>
      <vt:lpstr>FY2020 CITY COUNCIL</vt:lpstr>
      <vt:lpstr>FY2020 CIRCUIT COURT</vt:lpstr>
      <vt:lpstr>FY2020 BPD</vt:lpstr>
      <vt:lpstr>cluster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Daphne Tang</dc:creator>
  <cp:lastModifiedBy>Daphne Tang</cp:lastModifiedBy>
  <dcterms:created xsi:type="dcterms:W3CDTF">2020-10-17T17:52:22Z</dcterms:created>
  <dcterms:modified xsi:type="dcterms:W3CDTF">2020-10-19T22:59:44Z</dcterms:modified>
</cp:coreProperties>
</file>